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AMAN HINGORANI\Downloads\Dasboards\"/>
    </mc:Choice>
  </mc:AlternateContent>
  <xr:revisionPtr revIDLastSave="0" documentId="13_ncr:1_{4E7B01C5-BFD7-49F4-B9FF-D98437E2BE7C}" xr6:coauthVersionLast="47" xr6:coauthVersionMax="47" xr10:uidLastSave="{00000000-0000-0000-0000-000000000000}"/>
  <bookViews>
    <workbookView xWindow="-110" yWindow="-110" windowWidth="19420" windowHeight="11020" tabRatio="1000" activeTab="7" xr2:uid="{00000000-000D-0000-FFFF-FFFF00000000}"/>
  </bookViews>
  <sheets>
    <sheet name="salesdata" sheetId="1" r:id="rId1"/>
    <sheet name="Sales by Category" sheetId="2" r:id="rId2"/>
    <sheet name="Profit over time" sheetId="3" r:id="rId3"/>
    <sheet name="Monthly Sales" sheetId="4" r:id="rId4"/>
    <sheet name="Top 5 Customers" sheetId="5" r:id="rId5"/>
    <sheet name="Sales by State" sheetId="6" r:id="rId6"/>
    <sheet name="By year" sheetId="9" r:id="rId7"/>
    <sheet name="Dashboard" sheetId="10" r:id="rId8"/>
  </sheets>
  <definedNames>
    <definedName name="_xlchart.v2.0" hidden="1">'Sales by Category'!$D$4:$D$20</definedName>
    <definedName name="_xlchart.v2.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licer_Category">#N/A</definedName>
    <definedName name="Slicer_Year">#N/A</definedName>
  </definedNames>
  <calcPr calcId="191029"/>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994" i="9" l="1"/>
  <c r="A9993" i="9"/>
  <c r="A9992" i="9"/>
  <c r="A9991" i="9"/>
  <c r="A9990" i="9"/>
  <c r="A9989" i="9"/>
  <c r="A9988" i="9"/>
  <c r="A9987" i="9"/>
  <c r="A9986" i="9"/>
  <c r="A9985" i="9"/>
  <c r="A9984" i="9"/>
  <c r="A9983" i="9"/>
  <c r="A9982" i="9"/>
  <c r="A9981" i="9"/>
  <c r="A9980" i="9"/>
  <c r="A9979" i="9"/>
  <c r="A9978" i="9"/>
  <c r="A9977" i="9"/>
  <c r="A9976" i="9"/>
  <c r="A9975" i="9"/>
  <c r="A9974" i="9"/>
  <c r="A9973" i="9"/>
  <c r="A9972" i="9"/>
  <c r="A9971" i="9"/>
  <c r="A9970" i="9"/>
  <c r="A9969" i="9"/>
  <c r="A9968" i="9"/>
  <c r="A9967" i="9"/>
  <c r="A9966" i="9"/>
  <c r="A9965" i="9"/>
  <c r="A9964" i="9"/>
  <c r="A9963" i="9"/>
  <c r="A9962" i="9"/>
  <c r="A9961" i="9"/>
  <c r="A9960" i="9"/>
  <c r="A9959" i="9"/>
  <c r="A9958" i="9"/>
  <c r="A9957" i="9"/>
  <c r="A9956" i="9"/>
  <c r="A9955" i="9"/>
  <c r="A9954" i="9"/>
  <c r="A9953" i="9"/>
  <c r="A9952" i="9"/>
  <c r="A9951" i="9"/>
  <c r="A9950" i="9"/>
  <c r="A9949" i="9"/>
  <c r="A9948" i="9"/>
  <c r="A9947" i="9"/>
  <c r="A9946" i="9"/>
  <c r="A9945" i="9"/>
  <c r="A9944" i="9"/>
  <c r="A9943" i="9"/>
  <c r="A9942" i="9"/>
  <c r="A9941" i="9"/>
  <c r="A9940" i="9"/>
  <c r="A9939" i="9"/>
  <c r="A9938" i="9"/>
  <c r="A9937" i="9"/>
  <c r="A9936" i="9"/>
  <c r="A9935" i="9"/>
  <c r="A9934" i="9"/>
  <c r="A9933" i="9"/>
  <c r="A9932" i="9"/>
  <c r="A9931" i="9"/>
  <c r="A9930" i="9"/>
  <c r="A9929" i="9"/>
  <c r="A9928" i="9"/>
  <c r="A9927" i="9"/>
  <c r="A9926" i="9"/>
  <c r="A9925" i="9"/>
  <c r="A9924" i="9"/>
  <c r="A9923" i="9"/>
  <c r="A9922" i="9"/>
  <c r="A9921" i="9"/>
  <c r="A9920" i="9"/>
  <c r="A9919" i="9"/>
  <c r="A9918" i="9"/>
  <c r="A9917" i="9"/>
  <c r="A9916" i="9"/>
  <c r="A9915" i="9"/>
  <c r="A9914" i="9"/>
  <c r="A9913" i="9"/>
  <c r="A9912" i="9"/>
  <c r="A9911" i="9"/>
  <c r="A9910" i="9"/>
  <c r="A9909" i="9"/>
  <c r="A9908" i="9"/>
  <c r="A9907" i="9"/>
  <c r="A9906" i="9"/>
  <c r="A9905" i="9"/>
  <c r="A9904" i="9"/>
  <c r="A9903" i="9"/>
  <c r="A9902" i="9"/>
  <c r="A9901" i="9"/>
  <c r="A9900" i="9"/>
  <c r="A9899" i="9"/>
  <c r="A9898" i="9"/>
  <c r="A9897" i="9"/>
  <c r="A9896" i="9"/>
  <c r="A9895" i="9"/>
  <c r="A9894" i="9"/>
  <c r="A9893" i="9"/>
  <c r="A9892" i="9"/>
  <c r="A9891" i="9"/>
  <c r="A9890" i="9"/>
  <c r="A9889" i="9"/>
  <c r="A9888" i="9"/>
  <c r="A9887" i="9"/>
  <c r="A9886" i="9"/>
  <c r="A9885" i="9"/>
  <c r="A9884" i="9"/>
  <c r="A9883" i="9"/>
  <c r="A9882" i="9"/>
  <c r="A9881" i="9"/>
  <c r="A9880" i="9"/>
  <c r="A9879" i="9"/>
  <c r="A9878" i="9"/>
  <c r="A9877" i="9"/>
  <c r="A9876" i="9"/>
  <c r="A9875" i="9"/>
  <c r="A9874" i="9"/>
  <c r="A9873" i="9"/>
  <c r="A9872" i="9"/>
  <c r="A9871" i="9"/>
  <c r="A9870" i="9"/>
  <c r="A9869" i="9"/>
  <c r="A9868" i="9"/>
  <c r="A9867" i="9"/>
  <c r="A9866" i="9"/>
  <c r="A9865" i="9"/>
  <c r="A9864" i="9"/>
  <c r="A9863" i="9"/>
  <c r="A9862" i="9"/>
  <c r="A9861" i="9"/>
  <c r="A9860" i="9"/>
  <c r="A9859" i="9"/>
  <c r="A9858" i="9"/>
  <c r="A9857" i="9"/>
  <c r="A9856" i="9"/>
  <c r="A9855" i="9"/>
  <c r="A9854" i="9"/>
  <c r="A9853" i="9"/>
  <c r="A9852" i="9"/>
  <c r="A9851" i="9"/>
  <c r="A9850" i="9"/>
  <c r="A9849" i="9"/>
  <c r="A9848" i="9"/>
  <c r="A9847" i="9"/>
  <c r="A9846" i="9"/>
  <c r="A9845" i="9"/>
  <c r="A9844" i="9"/>
  <c r="A9843" i="9"/>
  <c r="A9842" i="9"/>
  <c r="A9841" i="9"/>
  <c r="A9840" i="9"/>
  <c r="A9839" i="9"/>
  <c r="A9838" i="9"/>
  <c r="A9837" i="9"/>
  <c r="A9836" i="9"/>
  <c r="A9835" i="9"/>
  <c r="A9834" i="9"/>
  <c r="A9833" i="9"/>
  <c r="A9832" i="9"/>
  <c r="A9831" i="9"/>
  <c r="A9830" i="9"/>
  <c r="A9829" i="9"/>
  <c r="A9828" i="9"/>
  <c r="A9827" i="9"/>
  <c r="A9826" i="9"/>
  <c r="A9825" i="9"/>
  <c r="A9824" i="9"/>
  <c r="A9823" i="9"/>
  <c r="A9822" i="9"/>
  <c r="A9821" i="9"/>
  <c r="A9820" i="9"/>
  <c r="A9819" i="9"/>
  <c r="A9818" i="9"/>
  <c r="A9817" i="9"/>
  <c r="A9816" i="9"/>
  <c r="A9815" i="9"/>
  <c r="A9814" i="9"/>
  <c r="A9813" i="9"/>
  <c r="A9812" i="9"/>
  <c r="A9811" i="9"/>
  <c r="A9810" i="9"/>
  <c r="A9809" i="9"/>
  <c r="A9808" i="9"/>
  <c r="A9807" i="9"/>
  <c r="A9806" i="9"/>
  <c r="A9805" i="9"/>
  <c r="A9804" i="9"/>
  <c r="A9803" i="9"/>
  <c r="A9802" i="9"/>
  <c r="A9801" i="9"/>
  <c r="A9800" i="9"/>
  <c r="A9799" i="9"/>
  <c r="A9798" i="9"/>
  <c r="A9797" i="9"/>
  <c r="A9796" i="9"/>
  <c r="A9795" i="9"/>
  <c r="A9794" i="9"/>
  <c r="A9793" i="9"/>
  <c r="A9792" i="9"/>
  <c r="A9791" i="9"/>
  <c r="A9790" i="9"/>
  <c r="A9789" i="9"/>
  <c r="A9788" i="9"/>
  <c r="A9787" i="9"/>
  <c r="A9786" i="9"/>
  <c r="A9785" i="9"/>
  <c r="A9784" i="9"/>
  <c r="A9783" i="9"/>
  <c r="A9782" i="9"/>
  <c r="A9781" i="9"/>
  <c r="A9780" i="9"/>
  <c r="A9779" i="9"/>
  <c r="A9778" i="9"/>
  <c r="A9777" i="9"/>
  <c r="A9776" i="9"/>
  <c r="A9775" i="9"/>
  <c r="A9774" i="9"/>
  <c r="A9773" i="9"/>
  <c r="A9772" i="9"/>
  <c r="A9771" i="9"/>
  <c r="A9770" i="9"/>
  <c r="A9769" i="9"/>
  <c r="A9768" i="9"/>
  <c r="A9767" i="9"/>
  <c r="A9766" i="9"/>
  <c r="A9765" i="9"/>
  <c r="A9764" i="9"/>
  <c r="A9763" i="9"/>
  <c r="A9762" i="9"/>
  <c r="A9761" i="9"/>
  <c r="A9760" i="9"/>
  <c r="A9759" i="9"/>
  <c r="A9758" i="9"/>
  <c r="A9757" i="9"/>
  <c r="A9756" i="9"/>
  <c r="A9755" i="9"/>
  <c r="A9754" i="9"/>
  <c r="A9753" i="9"/>
  <c r="A9752" i="9"/>
  <c r="A9751" i="9"/>
  <c r="A9750" i="9"/>
  <c r="A9749" i="9"/>
  <c r="A9748" i="9"/>
  <c r="A9747" i="9"/>
  <c r="A9746" i="9"/>
  <c r="A9745" i="9"/>
  <c r="A9744" i="9"/>
  <c r="A9743" i="9"/>
  <c r="A9742" i="9"/>
  <c r="A9741" i="9"/>
  <c r="A9740" i="9"/>
  <c r="A9739" i="9"/>
  <c r="A9738" i="9"/>
  <c r="A9737" i="9"/>
  <c r="A9736" i="9"/>
  <c r="A9735" i="9"/>
  <c r="A9734" i="9"/>
  <c r="A9733" i="9"/>
  <c r="A9732" i="9"/>
  <c r="A9731" i="9"/>
  <c r="A9730" i="9"/>
  <c r="A9729" i="9"/>
  <c r="A9728" i="9"/>
  <c r="A9727" i="9"/>
  <c r="A9726" i="9"/>
  <c r="A9725" i="9"/>
  <c r="A9724" i="9"/>
  <c r="A9723" i="9"/>
  <c r="A9722" i="9"/>
  <c r="A9721" i="9"/>
  <c r="A9720" i="9"/>
  <c r="A9719" i="9"/>
  <c r="A9718" i="9"/>
  <c r="A9717" i="9"/>
  <c r="A9716" i="9"/>
  <c r="A9715" i="9"/>
  <c r="A9714" i="9"/>
  <c r="A9713" i="9"/>
  <c r="A9712" i="9"/>
  <c r="A9711" i="9"/>
  <c r="A9710" i="9"/>
  <c r="A9709" i="9"/>
  <c r="A9708" i="9"/>
  <c r="A9707" i="9"/>
  <c r="A9706" i="9"/>
  <c r="A9705" i="9"/>
  <c r="A9704" i="9"/>
  <c r="A9703" i="9"/>
  <c r="A9702" i="9"/>
  <c r="A9701" i="9"/>
  <c r="A9700" i="9"/>
  <c r="A9699" i="9"/>
  <c r="A9698" i="9"/>
  <c r="A9697" i="9"/>
  <c r="A9696" i="9"/>
  <c r="A9695" i="9"/>
  <c r="A9694" i="9"/>
  <c r="A9693" i="9"/>
  <c r="A9692" i="9"/>
  <c r="A9691" i="9"/>
  <c r="A9690" i="9"/>
  <c r="A9689" i="9"/>
  <c r="A9688" i="9"/>
  <c r="A9687" i="9"/>
  <c r="A9686" i="9"/>
  <c r="A9685" i="9"/>
  <c r="A9684" i="9"/>
  <c r="A9683" i="9"/>
  <c r="A9682" i="9"/>
  <c r="A9681" i="9"/>
  <c r="A9680" i="9"/>
  <c r="A9679" i="9"/>
  <c r="A9678" i="9"/>
  <c r="A9677" i="9"/>
  <c r="A9676" i="9"/>
  <c r="A9675" i="9"/>
  <c r="A9674" i="9"/>
  <c r="A9673" i="9"/>
  <c r="A9672" i="9"/>
  <c r="A9671" i="9"/>
  <c r="A9670" i="9"/>
  <c r="A9669" i="9"/>
  <c r="A9668" i="9"/>
  <c r="A9667" i="9"/>
  <c r="A9666" i="9"/>
  <c r="A9665" i="9"/>
  <c r="A9664" i="9"/>
  <c r="A9663" i="9"/>
  <c r="A9662" i="9"/>
  <c r="A9661" i="9"/>
  <c r="A9660" i="9"/>
  <c r="A9659" i="9"/>
  <c r="A9658" i="9"/>
  <c r="A9657" i="9"/>
  <c r="A9656" i="9"/>
  <c r="A9655" i="9"/>
  <c r="A9654" i="9"/>
  <c r="A9653" i="9"/>
  <c r="A9652" i="9"/>
  <c r="A9651" i="9"/>
  <c r="A9650" i="9"/>
  <c r="A9649" i="9"/>
  <c r="A9648" i="9"/>
  <c r="A9647" i="9"/>
  <c r="A9646" i="9"/>
  <c r="A9645" i="9"/>
  <c r="A9644" i="9"/>
  <c r="A9643" i="9"/>
  <c r="A9642" i="9"/>
  <c r="A9641" i="9"/>
  <c r="A9640" i="9"/>
  <c r="A9639" i="9"/>
  <c r="A9638" i="9"/>
  <c r="A9637" i="9"/>
  <c r="A9636" i="9"/>
  <c r="A9635" i="9"/>
  <c r="A9634" i="9"/>
  <c r="A9633" i="9"/>
  <c r="A9632" i="9"/>
  <c r="A9631" i="9"/>
  <c r="A9630" i="9"/>
  <c r="A9629" i="9"/>
  <c r="A9628" i="9"/>
  <c r="A9627" i="9"/>
  <c r="A9626" i="9"/>
  <c r="A9625" i="9"/>
  <c r="A9624" i="9"/>
  <c r="A9623" i="9"/>
  <c r="A9622" i="9"/>
  <c r="A9621" i="9"/>
  <c r="A9620" i="9"/>
  <c r="A9619" i="9"/>
  <c r="A9618" i="9"/>
  <c r="A9617" i="9"/>
  <c r="A9616" i="9"/>
  <c r="A9615" i="9"/>
  <c r="A9614" i="9"/>
  <c r="A9613" i="9"/>
  <c r="A9612" i="9"/>
  <c r="A9611" i="9"/>
  <c r="A9610" i="9"/>
  <c r="A9609" i="9"/>
  <c r="A9608" i="9"/>
  <c r="A9607" i="9"/>
  <c r="A9606" i="9"/>
  <c r="A9605" i="9"/>
  <c r="A9604" i="9"/>
  <c r="A9603" i="9"/>
  <c r="A9602" i="9"/>
  <c r="A9601" i="9"/>
  <c r="A9600" i="9"/>
  <c r="A9599" i="9"/>
  <c r="A9598" i="9"/>
  <c r="A9597" i="9"/>
  <c r="A9596" i="9"/>
  <c r="A9595" i="9"/>
  <c r="A9594" i="9"/>
  <c r="A9593" i="9"/>
  <c r="A9592" i="9"/>
  <c r="A9591" i="9"/>
  <c r="A9590" i="9"/>
  <c r="A9589" i="9"/>
  <c r="A9588" i="9"/>
  <c r="A9587" i="9"/>
  <c r="A9586" i="9"/>
  <c r="A9585" i="9"/>
  <c r="A9584" i="9"/>
  <c r="A9583" i="9"/>
  <c r="A9582" i="9"/>
  <c r="A9581" i="9"/>
  <c r="A9580" i="9"/>
  <c r="A9579" i="9"/>
  <c r="A9578" i="9"/>
  <c r="A9577" i="9"/>
  <c r="A9576" i="9"/>
  <c r="A9575" i="9"/>
  <c r="A9574" i="9"/>
  <c r="A9573" i="9"/>
  <c r="A9572" i="9"/>
  <c r="A9571" i="9"/>
  <c r="A9570" i="9"/>
  <c r="A9569" i="9"/>
  <c r="A9568" i="9"/>
  <c r="A9567" i="9"/>
  <c r="A9566" i="9"/>
  <c r="A9565" i="9"/>
  <c r="A9564" i="9"/>
  <c r="A9563" i="9"/>
  <c r="A9562" i="9"/>
  <c r="A9561" i="9"/>
  <c r="A9560" i="9"/>
  <c r="A9559" i="9"/>
  <c r="A9558" i="9"/>
  <c r="A9557" i="9"/>
  <c r="A9556" i="9"/>
  <c r="A9555" i="9"/>
  <c r="A9554" i="9"/>
  <c r="A9553" i="9"/>
  <c r="A9552" i="9"/>
  <c r="A9551" i="9"/>
  <c r="A9550" i="9"/>
  <c r="A9549" i="9"/>
  <c r="A9548" i="9"/>
  <c r="A9547" i="9"/>
  <c r="A9546" i="9"/>
  <c r="A9545" i="9"/>
  <c r="A9544" i="9"/>
  <c r="A9543" i="9"/>
  <c r="A9542" i="9"/>
  <c r="A9541" i="9"/>
  <c r="A9540" i="9"/>
  <c r="A9539" i="9"/>
  <c r="A9538" i="9"/>
  <c r="A9537" i="9"/>
  <c r="A9536" i="9"/>
  <c r="A9535" i="9"/>
  <c r="A9534" i="9"/>
  <c r="A9533" i="9"/>
  <c r="A9532" i="9"/>
  <c r="A9531" i="9"/>
  <c r="A9530" i="9"/>
  <c r="A9529" i="9"/>
  <c r="A9528" i="9"/>
  <c r="A9527" i="9"/>
  <c r="A9526" i="9"/>
  <c r="A9525" i="9"/>
  <c r="A9524" i="9"/>
  <c r="A9523" i="9"/>
  <c r="A9522" i="9"/>
  <c r="A9521" i="9"/>
  <c r="A9520" i="9"/>
  <c r="A9519" i="9"/>
  <c r="A9518" i="9"/>
  <c r="A9517" i="9"/>
  <c r="A9516" i="9"/>
  <c r="A9515" i="9"/>
  <c r="A9514" i="9"/>
  <c r="A9513" i="9"/>
  <c r="A9512" i="9"/>
  <c r="A9511" i="9"/>
  <c r="A9510" i="9"/>
  <c r="A9509" i="9"/>
  <c r="A9508" i="9"/>
  <c r="A9507" i="9"/>
  <c r="A9506" i="9"/>
  <c r="A9505" i="9"/>
  <c r="A9504" i="9"/>
  <c r="A9503" i="9"/>
  <c r="A9502" i="9"/>
  <c r="A9501" i="9"/>
  <c r="A9500" i="9"/>
  <c r="A9499" i="9"/>
  <c r="A9498" i="9"/>
  <c r="A9497" i="9"/>
  <c r="A9496" i="9"/>
  <c r="A9495" i="9"/>
  <c r="A9494" i="9"/>
  <c r="A9493" i="9"/>
  <c r="A9492" i="9"/>
  <c r="A9491" i="9"/>
  <c r="A9490" i="9"/>
  <c r="A9489" i="9"/>
  <c r="A9488" i="9"/>
  <c r="A9487" i="9"/>
  <c r="A9486" i="9"/>
  <c r="A9485" i="9"/>
  <c r="A9484" i="9"/>
  <c r="A9483" i="9"/>
  <c r="A9482" i="9"/>
  <c r="A9481" i="9"/>
  <c r="A9480" i="9"/>
  <c r="A9479" i="9"/>
  <c r="A9478" i="9"/>
  <c r="A9477" i="9"/>
  <c r="A9476" i="9"/>
  <c r="A9475" i="9"/>
  <c r="A9474" i="9"/>
  <c r="A9473" i="9"/>
  <c r="A9472" i="9"/>
  <c r="A9471" i="9"/>
  <c r="A9470" i="9"/>
  <c r="A9469" i="9"/>
  <c r="A9468" i="9"/>
  <c r="A9467" i="9"/>
  <c r="A9466" i="9"/>
  <c r="A9465" i="9"/>
  <c r="A9464" i="9"/>
  <c r="A9463" i="9"/>
  <c r="A9462" i="9"/>
  <c r="A9461" i="9"/>
  <c r="A9460" i="9"/>
  <c r="A9459" i="9"/>
  <c r="A9458" i="9"/>
  <c r="A9457" i="9"/>
  <c r="A9456" i="9"/>
  <c r="A9455" i="9"/>
  <c r="A9454" i="9"/>
  <c r="A9453" i="9"/>
  <c r="A9452" i="9"/>
  <c r="A9451" i="9"/>
  <c r="A9450" i="9"/>
  <c r="A9449" i="9"/>
  <c r="A9448" i="9"/>
  <c r="A9447" i="9"/>
  <c r="A9446" i="9"/>
  <c r="A9445" i="9"/>
  <c r="A9444" i="9"/>
  <c r="A9443" i="9"/>
  <c r="A9442" i="9"/>
  <c r="A9441" i="9"/>
  <c r="A9440" i="9"/>
  <c r="A9439" i="9"/>
  <c r="A9438" i="9"/>
  <c r="A9437" i="9"/>
  <c r="A9436" i="9"/>
  <c r="A9435" i="9"/>
  <c r="A9434" i="9"/>
  <c r="A9433" i="9"/>
  <c r="A9432" i="9"/>
  <c r="A9431" i="9"/>
  <c r="A9430" i="9"/>
  <c r="A9429" i="9"/>
  <c r="A9428" i="9"/>
  <c r="A9427" i="9"/>
  <c r="A9426" i="9"/>
  <c r="A9425" i="9"/>
  <c r="A9424" i="9"/>
  <c r="A9423" i="9"/>
  <c r="A9422" i="9"/>
  <c r="A9421" i="9"/>
  <c r="A9420" i="9"/>
  <c r="A9419" i="9"/>
  <c r="A9418" i="9"/>
  <c r="A9417" i="9"/>
  <c r="A9416" i="9"/>
  <c r="A9415" i="9"/>
  <c r="A9414" i="9"/>
  <c r="A9413" i="9"/>
  <c r="A9412" i="9"/>
  <c r="A9411" i="9"/>
  <c r="A9410" i="9"/>
  <c r="A9409" i="9"/>
  <c r="A9408" i="9"/>
  <c r="A9407" i="9"/>
  <c r="A9406" i="9"/>
  <c r="A9405" i="9"/>
  <c r="A9404" i="9"/>
  <c r="A9403" i="9"/>
  <c r="A9402" i="9"/>
  <c r="A9401" i="9"/>
  <c r="A9400" i="9"/>
  <c r="A9399" i="9"/>
  <c r="A9398" i="9"/>
  <c r="A9397" i="9"/>
  <c r="A9396" i="9"/>
  <c r="A9395" i="9"/>
  <c r="A9394" i="9"/>
  <c r="A9393" i="9"/>
  <c r="A9392" i="9"/>
  <c r="A9391" i="9"/>
  <c r="A9390" i="9"/>
  <c r="A9389" i="9"/>
  <c r="A9388" i="9"/>
  <c r="A9387" i="9"/>
  <c r="A9386" i="9"/>
  <c r="A9385" i="9"/>
  <c r="A9384" i="9"/>
  <c r="A9383" i="9"/>
  <c r="A9382" i="9"/>
  <c r="A9381" i="9"/>
  <c r="A9380" i="9"/>
  <c r="A9379" i="9"/>
  <c r="A9378" i="9"/>
  <c r="A9377" i="9"/>
  <c r="A9376" i="9"/>
  <c r="A9375" i="9"/>
  <c r="A9374" i="9"/>
  <c r="A9373" i="9"/>
  <c r="A9372" i="9"/>
  <c r="A9371" i="9"/>
  <c r="A9370" i="9"/>
  <c r="A9369" i="9"/>
  <c r="A9368" i="9"/>
  <c r="A9367" i="9"/>
  <c r="A9366" i="9"/>
  <c r="A9365" i="9"/>
  <c r="A9364" i="9"/>
  <c r="A9363" i="9"/>
  <c r="A9362" i="9"/>
  <c r="A9361" i="9"/>
  <c r="A9360" i="9"/>
  <c r="A9359" i="9"/>
  <c r="A9358" i="9"/>
  <c r="A9357" i="9"/>
  <c r="A9356" i="9"/>
  <c r="A9355" i="9"/>
  <c r="A9354" i="9"/>
  <c r="A9353" i="9"/>
  <c r="A9352" i="9"/>
  <c r="A9351" i="9"/>
  <c r="A9350" i="9"/>
  <c r="A9349" i="9"/>
  <c r="A9348" i="9"/>
  <c r="A9347" i="9"/>
  <c r="A9346" i="9"/>
  <c r="A9345" i="9"/>
  <c r="A9344" i="9"/>
  <c r="A9343" i="9"/>
  <c r="A9342" i="9"/>
  <c r="A9341" i="9"/>
  <c r="A9340" i="9"/>
  <c r="A9339" i="9"/>
  <c r="A9338" i="9"/>
  <c r="A9337" i="9"/>
  <c r="A9336" i="9"/>
  <c r="A9335" i="9"/>
  <c r="A9334" i="9"/>
  <c r="A9333" i="9"/>
  <c r="A9332" i="9"/>
  <c r="A9331" i="9"/>
  <c r="A9330" i="9"/>
  <c r="A9329" i="9"/>
  <c r="A9328" i="9"/>
  <c r="A9327" i="9"/>
  <c r="A9326" i="9"/>
  <c r="A9325" i="9"/>
  <c r="A9324" i="9"/>
  <c r="A9323" i="9"/>
  <c r="A9322" i="9"/>
  <c r="A9321" i="9"/>
  <c r="A9320" i="9"/>
  <c r="A9319" i="9"/>
  <c r="A9318" i="9"/>
  <c r="A9317" i="9"/>
  <c r="A9316" i="9"/>
  <c r="A9315" i="9"/>
  <c r="A9314" i="9"/>
  <c r="A9313" i="9"/>
  <c r="A9312" i="9"/>
  <c r="A9311" i="9"/>
  <c r="A9310" i="9"/>
  <c r="A9309" i="9"/>
  <c r="A9308" i="9"/>
  <c r="A9307" i="9"/>
  <c r="A9306" i="9"/>
  <c r="A9305" i="9"/>
  <c r="A9304" i="9"/>
  <c r="A9303" i="9"/>
  <c r="A9302" i="9"/>
  <c r="A9301" i="9"/>
  <c r="A9300" i="9"/>
  <c r="A9299" i="9"/>
  <c r="A9298" i="9"/>
  <c r="A9297" i="9"/>
  <c r="A9296" i="9"/>
  <c r="A9295" i="9"/>
  <c r="A9294" i="9"/>
  <c r="A9293" i="9"/>
  <c r="A9292" i="9"/>
  <c r="A9291" i="9"/>
  <c r="A9290" i="9"/>
  <c r="A9289" i="9"/>
  <c r="A9288" i="9"/>
  <c r="A9287" i="9"/>
  <c r="A9286" i="9"/>
  <c r="A9285" i="9"/>
  <c r="A9284" i="9"/>
  <c r="A9283" i="9"/>
  <c r="A9282" i="9"/>
  <c r="A9281" i="9"/>
  <c r="A9280" i="9"/>
  <c r="A9279" i="9"/>
  <c r="A9278" i="9"/>
  <c r="A9277" i="9"/>
  <c r="A9276" i="9"/>
  <c r="A9275" i="9"/>
  <c r="A9274" i="9"/>
  <c r="A9273" i="9"/>
  <c r="A9272" i="9"/>
  <c r="A9271" i="9"/>
  <c r="A9270" i="9"/>
  <c r="A9269" i="9"/>
  <c r="A9268" i="9"/>
  <c r="A9267" i="9"/>
  <c r="A9266" i="9"/>
  <c r="A9265" i="9"/>
  <c r="A9264" i="9"/>
  <c r="A9263" i="9"/>
  <c r="A9262" i="9"/>
  <c r="A9261" i="9"/>
  <c r="A9260" i="9"/>
  <c r="A9259" i="9"/>
  <c r="A9258" i="9"/>
  <c r="A9257" i="9"/>
  <c r="A9256" i="9"/>
  <c r="A9255" i="9"/>
  <c r="A9254" i="9"/>
  <c r="A9253" i="9"/>
  <c r="A9252" i="9"/>
  <c r="A9251" i="9"/>
  <c r="A9250" i="9"/>
  <c r="A9249" i="9"/>
  <c r="A9248" i="9"/>
  <c r="A9247" i="9"/>
  <c r="A9246" i="9"/>
  <c r="A9245" i="9"/>
  <c r="A9244" i="9"/>
  <c r="A9243" i="9"/>
  <c r="A9242" i="9"/>
  <c r="A9241" i="9"/>
  <c r="A9240" i="9"/>
  <c r="A9239" i="9"/>
  <c r="A9238" i="9"/>
  <c r="A9237" i="9"/>
  <c r="A9236" i="9"/>
  <c r="A9235" i="9"/>
  <c r="A9234" i="9"/>
  <c r="A9233" i="9"/>
  <c r="A9232" i="9"/>
  <c r="A9231" i="9"/>
  <c r="A9230" i="9"/>
  <c r="A9229" i="9"/>
  <c r="A9228" i="9"/>
  <c r="A9227" i="9"/>
  <c r="A9226" i="9"/>
  <c r="A9225" i="9"/>
  <c r="A9224" i="9"/>
  <c r="A9223" i="9"/>
  <c r="A9222" i="9"/>
  <c r="A9221" i="9"/>
  <c r="A9220" i="9"/>
  <c r="A9219" i="9"/>
  <c r="A9218" i="9"/>
  <c r="A9217" i="9"/>
  <c r="A9216" i="9"/>
  <c r="A9215" i="9"/>
  <c r="A9214" i="9"/>
  <c r="A9213" i="9"/>
  <c r="A9212" i="9"/>
  <c r="A9211" i="9"/>
  <c r="A9210" i="9"/>
  <c r="A9209" i="9"/>
  <c r="A9208" i="9"/>
  <c r="A9207" i="9"/>
  <c r="A9206" i="9"/>
  <c r="A9205" i="9"/>
  <c r="A9204" i="9"/>
  <c r="A9203" i="9"/>
  <c r="A9202" i="9"/>
  <c r="A9201" i="9"/>
  <c r="A9200" i="9"/>
  <c r="A9199" i="9"/>
  <c r="A9198" i="9"/>
  <c r="A9197" i="9"/>
  <c r="A9196" i="9"/>
  <c r="A9195" i="9"/>
  <c r="A9194" i="9"/>
  <c r="A9193" i="9"/>
  <c r="A9192" i="9"/>
  <c r="A9191" i="9"/>
  <c r="A9190" i="9"/>
  <c r="A9189" i="9"/>
  <c r="A9188" i="9"/>
  <c r="A9187" i="9"/>
  <c r="A9186" i="9"/>
  <c r="A9185" i="9"/>
  <c r="A9184" i="9"/>
  <c r="A9183" i="9"/>
  <c r="A9182" i="9"/>
  <c r="A9181" i="9"/>
  <c r="A9180" i="9"/>
  <c r="A9179" i="9"/>
  <c r="A9178" i="9"/>
  <c r="A9177" i="9"/>
  <c r="A9176" i="9"/>
  <c r="A9175" i="9"/>
  <c r="A9174" i="9"/>
  <c r="A9173" i="9"/>
  <c r="A9172" i="9"/>
  <c r="A9171" i="9"/>
  <c r="A9170" i="9"/>
  <c r="A9169" i="9"/>
  <c r="A9168" i="9"/>
  <c r="A9167" i="9"/>
  <c r="A9166" i="9"/>
  <c r="A9165" i="9"/>
  <c r="A9164" i="9"/>
  <c r="A9163" i="9"/>
  <c r="A9162" i="9"/>
  <c r="A9161" i="9"/>
  <c r="A9160" i="9"/>
  <c r="A9159" i="9"/>
  <c r="A9158" i="9"/>
  <c r="A9157" i="9"/>
  <c r="A9156" i="9"/>
  <c r="A9155" i="9"/>
  <c r="A9154" i="9"/>
  <c r="A9153" i="9"/>
  <c r="A9152" i="9"/>
  <c r="A9151" i="9"/>
  <c r="A9150" i="9"/>
  <c r="A9149" i="9"/>
  <c r="A9148" i="9"/>
  <c r="A9147" i="9"/>
  <c r="A9146" i="9"/>
  <c r="A9145" i="9"/>
  <c r="A9144" i="9"/>
  <c r="A9143" i="9"/>
  <c r="A9142" i="9"/>
  <c r="A9141" i="9"/>
  <c r="A9140" i="9"/>
  <c r="A9139" i="9"/>
  <c r="A9138" i="9"/>
  <c r="A9137" i="9"/>
  <c r="A9136" i="9"/>
  <c r="A9135" i="9"/>
  <c r="A9134" i="9"/>
  <c r="A9133" i="9"/>
  <c r="A9132" i="9"/>
  <c r="A9131" i="9"/>
  <c r="A9130" i="9"/>
  <c r="A9129" i="9"/>
  <c r="A9128" i="9"/>
  <c r="A9127" i="9"/>
  <c r="A9126" i="9"/>
  <c r="A9125" i="9"/>
  <c r="A9124" i="9"/>
  <c r="A9123" i="9"/>
  <c r="A9122" i="9"/>
  <c r="A9121" i="9"/>
  <c r="A9120" i="9"/>
  <c r="A9119" i="9"/>
  <c r="A9118" i="9"/>
  <c r="A9117" i="9"/>
  <c r="A9116" i="9"/>
  <c r="A9115" i="9"/>
  <c r="A9114" i="9"/>
  <c r="A9113" i="9"/>
  <c r="A9112" i="9"/>
  <c r="A9111" i="9"/>
  <c r="A9110" i="9"/>
  <c r="A9109" i="9"/>
  <c r="A9108" i="9"/>
  <c r="A9107" i="9"/>
  <c r="A9106" i="9"/>
  <c r="A9105" i="9"/>
  <c r="A9104" i="9"/>
  <c r="A9103" i="9"/>
  <c r="A9102" i="9"/>
  <c r="A9101" i="9"/>
  <c r="A9100" i="9"/>
  <c r="A9099" i="9"/>
  <c r="A9098" i="9"/>
  <c r="A9097" i="9"/>
  <c r="A9096" i="9"/>
  <c r="A9095" i="9"/>
  <c r="A9094" i="9"/>
  <c r="A9093" i="9"/>
  <c r="A9092" i="9"/>
  <c r="A9091" i="9"/>
  <c r="A9090" i="9"/>
  <c r="A9089" i="9"/>
  <c r="A9088" i="9"/>
  <c r="A9087" i="9"/>
  <c r="A9086" i="9"/>
  <c r="A9085" i="9"/>
  <c r="A9084" i="9"/>
  <c r="A9083" i="9"/>
  <c r="A9082" i="9"/>
  <c r="A9081" i="9"/>
  <c r="A9080" i="9"/>
  <c r="A9079" i="9"/>
  <c r="A9078" i="9"/>
  <c r="A9077" i="9"/>
  <c r="A9076" i="9"/>
  <c r="A9075" i="9"/>
  <c r="A9074" i="9"/>
  <c r="A9073" i="9"/>
  <c r="A9072" i="9"/>
  <c r="A9071" i="9"/>
  <c r="A9070" i="9"/>
  <c r="A9069" i="9"/>
  <c r="A9068" i="9"/>
  <c r="A9067" i="9"/>
  <c r="A9066" i="9"/>
  <c r="A9065" i="9"/>
  <c r="A9064" i="9"/>
  <c r="A9063" i="9"/>
  <c r="A9062" i="9"/>
  <c r="A9061" i="9"/>
  <c r="A9060" i="9"/>
  <c r="A9059" i="9"/>
  <c r="A9058" i="9"/>
  <c r="A9057" i="9"/>
  <c r="A9056" i="9"/>
  <c r="A9055" i="9"/>
  <c r="A9054" i="9"/>
  <c r="A9053" i="9"/>
  <c r="A9052" i="9"/>
  <c r="A9051" i="9"/>
  <c r="A9050" i="9"/>
  <c r="A9049" i="9"/>
  <c r="A9048" i="9"/>
  <c r="A9047" i="9"/>
  <c r="A9046" i="9"/>
  <c r="A9045" i="9"/>
  <c r="A9044" i="9"/>
  <c r="A9043" i="9"/>
  <c r="A9042" i="9"/>
  <c r="A9041" i="9"/>
  <c r="A9040" i="9"/>
  <c r="A9039" i="9"/>
  <c r="A9038" i="9"/>
  <c r="A9037" i="9"/>
  <c r="A9036" i="9"/>
  <c r="A9035" i="9"/>
  <c r="A9034" i="9"/>
  <c r="A9033" i="9"/>
  <c r="A9032" i="9"/>
  <c r="A9031" i="9"/>
  <c r="A9030" i="9"/>
  <c r="A9029" i="9"/>
  <c r="A9028" i="9"/>
  <c r="A9027" i="9"/>
  <c r="A9026" i="9"/>
  <c r="A9025" i="9"/>
  <c r="A9024" i="9"/>
  <c r="A9023" i="9"/>
  <c r="A9022" i="9"/>
  <c r="A9021" i="9"/>
  <c r="A9020" i="9"/>
  <c r="A9019" i="9"/>
  <c r="A9018" i="9"/>
  <c r="A9017" i="9"/>
  <c r="A9016" i="9"/>
  <c r="A9015" i="9"/>
  <c r="A9014" i="9"/>
  <c r="A9013" i="9"/>
  <c r="A9012" i="9"/>
  <c r="A9011" i="9"/>
  <c r="A9010" i="9"/>
  <c r="A9009" i="9"/>
  <c r="A9008" i="9"/>
  <c r="A9007" i="9"/>
  <c r="A9006" i="9"/>
  <c r="A9005" i="9"/>
  <c r="A9004" i="9"/>
  <c r="A9003" i="9"/>
  <c r="A9002" i="9"/>
  <c r="A9001" i="9"/>
  <c r="A9000" i="9"/>
  <c r="A8999" i="9"/>
  <c r="A8998" i="9"/>
  <c r="A8997" i="9"/>
  <c r="A8996" i="9"/>
  <c r="A8995" i="9"/>
  <c r="A8994" i="9"/>
  <c r="A8993" i="9"/>
  <c r="A8992" i="9"/>
  <c r="A8991" i="9"/>
  <c r="A8990" i="9"/>
  <c r="A8989" i="9"/>
  <c r="A8988" i="9"/>
  <c r="A8987" i="9"/>
  <c r="A8986" i="9"/>
  <c r="A8985" i="9"/>
  <c r="A8984" i="9"/>
  <c r="A8983" i="9"/>
  <c r="A8982" i="9"/>
  <c r="A8981" i="9"/>
  <c r="A8980" i="9"/>
  <c r="A8979" i="9"/>
  <c r="A8978" i="9"/>
  <c r="A8977" i="9"/>
  <c r="A8976" i="9"/>
  <c r="A8975" i="9"/>
  <c r="A8974" i="9"/>
  <c r="A8973" i="9"/>
  <c r="A8972" i="9"/>
  <c r="A8971" i="9"/>
  <c r="A8970" i="9"/>
  <c r="A8969" i="9"/>
  <c r="A8968" i="9"/>
  <c r="A8967" i="9"/>
  <c r="A8966" i="9"/>
  <c r="A8965" i="9"/>
  <c r="A8964" i="9"/>
  <c r="A8963" i="9"/>
  <c r="A8962" i="9"/>
  <c r="A8961" i="9"/>
  <c r="A8960" i="9"/>
  <c r="A8959" i="9"/>
  <c r="A8958" i="9"/>
  <c r="A8957" i="9"/>
  <c r="A8956" i="9"/>
  <c r="A8955" i="9"/>
  <c r="A8954" i="9"/>
  <c r="A8953" i="9"/>
  <c r="A8952" i="9"/>
  <c r="A8951" i="9"/>
  <c r="A8950" i="9"/>
  <c r="A8949" i="9"/>
  <c r="A8948" i="9"/>
  <c r="A8947" i="9"/>
  <c r="A8946" i="9"/>
  <c r="A8945" i="9"/>
  <c r="A8944" i="9"/>
  <c r="A8943" i="9"/>
  <c r="A8942" i="9"/>
  <c r="A8941" i="9"/>
  <c r="A8940" i="9"/>
  <c r="A8939" i="9"/>
  <c r="A8938" i="9"/>
  <c r="A8937" i="9"/>
  <c r="A8936" i="9"/>
  <c r="A8935" i="9"/>
  <c r="A8934" i="9"/>
  <c r="A8933" i="9"/>
  <c r="A8932" i="9"/>
  <c r="A8931" i="9"/>
  <c r="A8930" i="9"/>
  <c r="A8929" i="9"/>
  <c r="A8928" i="9"/>
  <c r="A8927" i="9"/>
  <c r="A8926" i="9"/>
  <c r="A8925" i="9"/>
  <c r="A8924" i="9"/>
  <c r="A8923" i="9"/>
  <c r="A8922" i="9"/>
  <c r="A8921" i="9"/>
  <c r="A8920" i="9"/>
  <c r="A8919" i="9"/>
  <c r="A8918" i="9"/>
  <c r="A8917" i="9"/>
  <c r="A8916" i="9"/>
  <c r="A8915" i="9"/>
  <c r="A8914" i="9"/>
  <c r="A8913" i="9"/>
  <c r="A8912" i="9"/>
  <c r="A8911" i="9"/>
  <c r="A8910" i="9"/>
  <c r="A8909" i="9"/>
  <c r="A8908" i="9"/>
  <c r="A8907" i="9"/>
  <c r="A8906" i="9"/>
  <c r="A8905" i="9"/>
  <c r="A8904" i="9"/>
  <c r="A8903" i="9"/>
  <c r="A8902" i="9"/>
  <c r="A8901" i="9"/>
  <c r="A8900" i="9"/>
  <c r="A8899" i="9"/>
  <c r="A8898" i="9"/>
  <c r="A8897" i="9"/>
  <c r="A8896" i="9"/>
  <c r="A8895" i="9"/>
  <c r="A8894" i="9"/>
  <c r="A8893" i="9"/>
  <c r="A8892" i="9"/>
  <c r="A8891" i="9"/>
  <c r="A8890" i="9"/>
  <c r="A8889" i="9"/>
  <c r="A8888" i="9"/>
  <c r="A8887" i="9"/>
  <c r="A8886" i="9"/>
  <c r="A8885" i="9"/>
  <c r="A8884" i="9"/>
  <c r="A8883" i="9"/>
  <c r="A8882" i="9"/>
  <c r="A8881" i="9"/>
  <c r="A8880" i="9"/>
  <c r="A8879" i="9"/>
  <c r="A8878" i="9"/>
  <c r="A8877" i="9"/>
  <c r="A8876" i="9"/>
  <c r="A8875" i="9"/>
  <c r="A8874" i="9"/>
  <c r="A8873" i="9"/>
  <c r="A8872" i="9"/>
  <c r="A8871" i="9"/>
  <c r="A8870" i="9"/>
  <c r="A8869" i="9"/>
  <c r="A8868" i="9"/>
  <c r="A8867" i="9"/>
  <c r="A8866" i="9"/>
  <c r="A8865" i="9"/>
  <c r="A8864" i="9"/>
  <c r="A8863" i="9"/>
  <c r="A8862" i="9"/>
  <c r="A8861" i="9"/>
  <c r="A8860" i="9"/>
  <c r="A8859" i="9"/>
  <c r="A8858" i="9"/>
  <c r="A8857" i="9"/>
  <c r="A8856" i="9"/>
  <c r="A8855" i="9"/>
  <c r="A8854" i="9"/>
  <c r="A8853" i="9"/>
  <c r="A8852" i="9"/>
  <c r="A8851" i="9"/>
  <c r="A8850" i="9"/>
  <c r="A8849" i="9"/>
  <c r="A8848" i="9"/>
  <c r="A8847" i="9"/>
  <c r="A8846" i="9"/>
  <c r="A8845" i="9"/>
  <c r="A8844" i="9"/>
  <c r="A8843" i="9"/>
  <c r="A8842" i="9"/>
  <c r="A8841" i="9"/>
  <c r="A8840" i="9"/>
  <c r="A8839" i="9"/>
  <c r="A8838" i="9"/>
  <c r="A8837" i="9"/>
  <c r="A8836" i="9"/>
  <c r="A8835" i="9"/>
  <c r="A8834" i="9"/>
  <c r="A8833" i="9"/>
  <c r="A8832" i="9"/>
  <c r="A8831" i="9"/>
  <c r="A8830" i="9"/>
  <c r="A8829" i="9"/>
  <c r="A8828" i="9"/>
  <c r="A8827" i="9"/>
  <c r="A8826" i="9"/>
  <c r="A8825" i="9"/>
  <c r="A8824" i="9"/>
  <c r="A8823" i="9"/>
  <c r="A8822" i="9"/>
  <c r="A8821" i="9"/>
  <c r="A8820" i="9"/>
  <c r="A8819" i="9"/>
  <c r="A8818" i="9"/>
  <c r="A8817" i="9"/>
  <c r="A8816" i="9"/>
  <c r="A8815" i="9"/>
  <c r="A8814" i="9"/>
  <c r="A8813" i="9"/>
  <c r="A8812" i="9"/>
  <c r="A8811" i="9"/>
  <c r="A8810" i="9"/>
  <c r="A8809" i="9"/>
  <c r="A8808" i="9"/>
  <c r="A8807" i="9"/>
  <c r="A8806" i="9"/>
  <c r="A8805" i="9"/>
  <c r="A8804" i="9"/>
  <c r="A8803" i="9"/>
  <c r="A8802" i="9"/>
  <c r="A8801" i="9"/>
  <c r="A8800" i="9"/>
  <c r="A8799" i="9"/>
  <c r="A8798" i="9"/>
  <c r="A8797" i="9"/>
  <c r="A8796" i="9"/>
  <c r="A8795" i="9"/>
  <c r="A8794" i="9"/>
  <c r="A8793" i="9"/>
  <c r="A8792" i="9"/>
  <c r="A8791" i="9"/>
  <c r="A8790" i="9"/>
  <c r="A8789" i="9"/>
  <c r="A8788" i="9"/>
  <c r="A8787" i="9"/>
  <c r="A8786" i="9"/>
  <c r="A8785" i="9"/>
  <c r="A8784" i="9"/>
  <c r="A8783" i="9"/>
  <c r="A8782" i="9"/>
  <c r="A8781" i="9"/>
  <c r="A8780" i="9"/>
  <c r="A8779" i="9"/>
  <c r="A8778" i="9"/>
  <c r="A8777" i="9"/>
  <c r="A8776" i="9"/>
  <c r="A8775" i="9"/>
  <c r="A8774" i="9"/>
  <c r="A8773" i="9"/>
  <c r="A8772" i="9"/>
  <c r="A8771" i="9"/>
  <c r="A8770" i="9"/>
  <c r="A8769" i="9"/>
  <c r="A8768" i="9"/>
  <c r="A8767" i="9"/>
  <c r="A8766" i="9"/>
  <c r="A8765" i="9"/>
  <c r="A8764" i="9"/>
  <c r="A8763" i="9"/>
  <c r="A8762" i="9"/>
  <c r="A8761" i="9"/>
  <c r="A8760" i="9"/>
  <c r="A8759" i="9"/>
  <c r="A8758" i="9"/>
  <c r="A8757" i="9"/>
  <c r="A8756" i="9"/>
  <c r="A8755" i="9"/>
  <c r="A8754" i="9"/>
  <c r="A8753" i="9"/>
  <c r="A8752" i="9"/>
  <c r="A8751" i="9"/>
  <c r="A8750" i="9"/>
  <c r="A8749" i="9"/>
  <c r="A8748" i="9"/>
  <c r="A8747" i="9"/>
  <c r="A8746" i="9"/>
  <c r="A8745" i="9"/>
  <c r="A8744" i="9"/>
  <c r="A8743" i="9"/>
  <c r="A8742" i="9"/>
  <c r="A8741" i="9"/>
  <c r="A8740" i="9"/>
  <c r="A8739" i="9"/>
  <c r="A8738" i="9"/>
  <c r="A8737" i="9"/>
  <c r="A8736" i="9"/>
  <c r="A8735" i="9"/>
  <c r="A8734" i="9"/>
  <c r="A8733" i="9"/>
  <c r="A8732" i="9"/>
  <c r="A8731" i="9"/>
  <c r="A8730" i="9"/>
  <c r="A8729" i="9"/>
  <c r="A8728" i="9"/>
  <c r="A8727" i="9"/>
  <c r="A8726" i="9"/>
  <c r="A8725" i="9"/>
  <c r="A8724" i="9"/>
  <c r="A8723" i="9"/>
  <c r="A8722" i="9"/>
  <c r="A8721" i="9"/>
  <c r="A8720" i="9"/>
  <c r="A8719" i="9"/>
  <c r="A8718" i="9"/>
  <c r="A8717" i="9"/>
  <c r="A8716" i="9"/>
  <c r="A8715" i="9"/>
  <c r="A8714" i="9"/>
  <c r="A8713" i="9"/>
  <c r="A8712" i="9"/>
  <c r="A8711" i="9"/>
  <c r="A8710" i="9"/>
  <c r="A8709" i="9"/>
  <c r="A8708" i="9"/>
  <c r="A8707" i="9"/>
  <c r="A8706" i="9"/>
  <c r="A8705" i="9"/>
  <c r="A8704" i="9"/>
  <c r="A8703" i="9"/>
  <c r="A8702" i="9"/>
  <c r="A8701" i="9"/>
  <c r="A8700" i="9"/>
  <c r="A8699" i="9"/>
  <c r="A8698" i="9"/>
  <c r="A8697" i="9"/>
  <c r="A8696" i="9"/>
  <c r="A8695" i="9"/>
  <c r="A8694" i="9"/>
  <c r="A8693" i="9"/>
  <c r="A8692" i="9"/>
  <c r="A8691" i="9"/>
  <c r="A8690" i="9"/>
  <c r="A8689" i="9"/>
  <c r="A8688" i="9"/>
  <c r="A8687" i="9"/>
  <c r="A8686" i="9"/>
  <c r="A8685" i="9"/>
  <c r="A8684" i="9"/>
  <c r="A8683" i="9"/>
  <c r="A8682" i="9"/>
  <c r="A8681" i="9"/>
  <c r="A8680" i="9"/>
  <c r="A8679" i="9"/>
  <c r="A8678" i="9"/>
  <c r="A8677" i="9"/>
  <c r="A8676" i="9"/>
  <c r="A8675" i="9"/>
  <c r="A8674" i="9"/>
  <c r="A8673" i="9"/>
  <c r="A8672" i="9"/>
  <c r="A8671" i="9"/>
  <c r="A8670" i="9"/>
  <c r="A8669" i="9"/>
  <c r="A8668" i="9"/>
  <c r="A8667" i="9"/>
  <c r="A8666" i="9"/>
  <c r="A8665" i="9"/>
  <c r="A8664" i="9"/>
  <c r="A8663" i="9"/>
  <c r="A8662" i="9"/>
  <c r="A8661" i="9"/>
  <c r="A8660" i="9"/>
  <c r="A8659" i="9"/>
  <c r="A8658" i="9"/>
  <c r="A8657" i="9"/>
  <c r="A8656" i="9"/>
  <c r="A8655" i="9"/>
  <c r="A8654" i="9"/>
  <c r="A8653" i="9"/>
  <c r="A8652" i="9"/>
  <c r="A8651" i="9"/>
  <c r="A8650" i="9"/>
  <c r="A8649" i="9"/>
  <c r="A8648" i="9"/>
  <c r="A8647" i="9"/>
  <c r="A8646" i="9"/>
  <c r="A8645" i="9"/>
  <c r="A8644" i="9"/>
  <c r="A8643" i="9"/>
  <c r="A8642" i="9"/>
  <c r="A8641" i="9"/>
  <c r="A8640" i="9"/>
  <c r="A8639" i="9"/>
  <c r="A8638" i="9"/>
  <c r="A8637" i="9"/>
  <c r="A8636" i="9"/>
  <c r="A8635" i="9"/>
  <c r="A8634" i="9"/>
  <c r="A8633" i="9"/>
  <c r="A8632" i="9"/>
  <c r="A8631" i="9"/>
  <c r="A8630" i="9"/>
  <c r="A8629" i="9"/>
  <c r="A8628" i="9"/>
  <c r="A8627" i="9"/>
  <c r="A8626" i="9"/>
  <c r="A8625" i="9"/>
  <c r="A8624" i="9"/>
  <c r="A8623" i="9"/>
  <c r="A8622" i="9"/>
  <c r="A8621" i="9"/>
  <c r="A8620" i="9"/>
  <c r="A8619" i="9"/>
  <c r="A8618" i="9"/>
  <c r="A8617" i="9"/>
  <c r="A8616" i="9"/>
  <c r="A8615" i="9"/>
  <c r="A8614" i="9"/>
  <c r="A8613" i="9"/>
  <c r="A8612" i="9"/>
  <c r="A8611" i="9"/>
  <c r="A8610" i="9"/>
  <c r="A8609" i="9"/>
  <c r="A8608" i="9"/>
  <c r="A8607" i="9"/>
  <c r="A8606" i="9"/>
  <c r="A8605" i="9"/>
  <c r="A8604" i="9"/>
  <c r="A8603" i="9"/>
  <c r="A8602" i="9"/>
  <c r="A8601" i="9"/>
  <c r="A8600" i="9"/>
  <c r="A8599" i="9"/>
  <c r="A8598" i="9"/>
  <c r="A8597" i="9"/>
  <c r="A8596" i="9"/>
  <c r="A8595" i="9"/>
  <c r="A8594" i="9"/>
  <c r="A8593" i="9"/>
  <c r="A8592" i="9"/>
  <c r="A8591" i="9"/>
  <c r="A8590" i="9"/>
  <c r="A8589" i="9"/>
  <c r="A8588" i="9"/>
  <c r="A8587" i="9"/>
  <c r="A8586" i="9"/>
  <c r="A8585" i="9"/>
  <c r="A8584" i="9"/>
  <c r="A8583" i="9"/>
  <c r="A8582" i="9"/>
  <c r="A8581" i="9"/>
  <c r="A8580" i="9"/>
  <c r="A8579" i="9"/>
  <c r="A8578" i="9"/>
  <c r="A8577" i="9"/>
  <c r="A8576" i="9"/>
  <c r="A8575" i="9"/>
  <c r="A8574" i="9"/>
  <c r="A8573" i="9"/>
  <c r="A8572" i="9"/>
  <c r="A8571" i="9"/>
  <c r="A8570" i="9"/>
  <c r="A8569" i="9"/>
  <c r="A8568" i="9"/>
  <c r="A8567" i="9"/>
  <c r="A8566" i="9"/>
  <c r="A8565" i="9"/>
  <c r="A8564" i="9"/>
  <c r="A8563" i="9"/>
  <c r="A8562" i="9"/>
  <c r="A8561" i="9"/>
  <c r="A8560" i="9"/>
  <c r="A8559" i="9"/>
  <c r="A8558" i="9"/>
  <c r="A8557" i="9"/>
  <c r="A8556" i="9"/>
  <c r="A8555" i="9"/>
  <c r="A8554" i="9"/>
  <c r="A8553" i="9"/>
  <c r="A8552" i="9"/>
  <c r="A8551" i="9"/>
  <c r="A8550" i="9"/>
  <c r="A8549" i="9"/>
  <c r="A8548" i="9"/>
  <c r="A8547" i="9"/>
  <c r="A8546" i="9"/>
  <c r="A8545" i="9"/>
  <c r="A8544" i="9"/>
  <c r="A8543" i="9"/>
  <c r="A8542" i="9"/>
  <c r="A8541" i="9"/>
  <c r="A8540" i="9"/>
  <c r="A8539" i="9"/>
  <c r="A8538" i="9"/>
  <c r="A8537" i="9"/>
  <c r="A8536" i="9"/>
  <c r="A8535" i="9"/>
  <c r="A8534" i="9"/>
  <c r="A8533" i="9"/>
  <c r="A8532" i="9"/>
  <c r="A8531" i="9"/>
  <c r="A8530" i="9"/>
  <c r="A8529" i="9"/>
  <c r="A8528" i="9"/>
  <c r="A8527" i="9"/>
  <c r="A8526" i="9"/>
  <c r="A8525" i="9"/>
  <c r="A8524" i="9"/>
  <c r="A8523" i="9"/>
  <c r="A8522" i="9"/>
  <c r="A8521" i="9"/>
  <c r="A8520" i="9"/>
  <c r="A8519" i="9"/>
  <c r="A8518" i="9"/>
  <c r="A8517" i="9"/>
  <c r="A8516" i="9"/>
  <c r="A8515" i="9"/>
  <c r="A8514" i="9"/>
  <c r="A8513" i="9"/>
  <c r="A8512" i="9"/>
  <c r="A8511" i="9"/>
  <c r="A8510" i="9"/>
  <c r="A8509" i="9"/>
  <c r="A8508" i="9"/>
  <c r="A8507" i="9"/>
  <c r="A8506" i="9"/>
  <c r="A8505" i="9"/>
  <c r="A8504" i="9"/>
  <c r="A8503" i="9"/>
  <c r="A8502" i="9"/>
  <c r="A8501" i="9"/>
  <c r="A8500" i="9"/>
  <c r="A8499" i="9"/>
  <c r="A8498" i="9"/>
  <c r="A8497" i="9"/>
  <c r="A8496" i="9"/>
  <c r="A8495" i="9"/>
  <c r="A8494" i="9"/>
  <c r="A8493" i="9"/>
  <c r="A8492" i="9"/>
  <c r="A8491" i="9"/>
  <c r="A8490" i="9"/>
  <c r="A8489" i="9"/>
  <c r="A8488" i="9"/>
  <c r="A8487" i="9"/>
  <c r="A8486" i="9"/>
  <c r="A8485" i="9"/>
  <c r="A8484" i="9"/>
  <c r="A8483" i="9"/>
  <c r="A8482" i="9"/>
  <c r="A8481" i="9"/>
  <c r="A8480" i="9"/>
  <c r="A8479" i="9"/>
  <c r="A8478" i="9"/>
  <c r="A8477" i="9"/>
  <c r="A8476" i="9"/>
  <c r="A8475" i="9"/>
  <c r="A8474" i="9"/>
  <c r="A8473" i="9"/>
  <c r="A8472" i="9"/>
  <c r="A8471" i="9"/>
  <c r="A8470" i="9"/>
  <c r="A8469" i="9"/>
  <c r="A8468" i="9"/>
  <c r="A8467" i="9"/>
  <c r="A8466" i="9"/>
  <c r="A8465" i="9"/>
  <c r="A8464" i="9"/>
  <c r="A8463" i="9"/>
  <c r="A8462" i="9"/>
  <c r="A8461" i="9"/>
  <c r="A8460" i="9"/>
  <c r="A8459" i="9"/>
  <c r="A8458" i="9"/>
  <c r="A8457" i="9"/>
  <c r="A8456" i="9"/>
  <c r="A8455" i="9"/>
  <c r="A8454" i="9"/>
  <c r="A8453" i="9"/>
  <c r="A8452" i="9"/>
  <c r="A8451" i="9"/>
  <c r="A8450" i="9"/>
  <c r="A8449" i="9"/>
  <c r="A8448" i="9"/>
  <c r="A8447" i="9"/>
  <c r="A8446" i="9"/>
  <c r="A8445" i="9"/>
  <c r="A8444" i="9"/>
  <c r="A8443" i="9"/>
  <c r="A8442" i="9"/>
  <c r="A8441" i="9"/>
  <c r="A8440" i="9"/>
  <c r="A8439" i="9"/>
  <c r="A8438" i="9"/>
  <c r="A8437" i="9"/>
  <c r="A8436" i="9"/>
  <c r="A8435" i="9"/>
  <c r="A8434" i="9"/>
  <c r="A8433" i="9"/>
  <c r="A8432" i="9"/>
  <c r="A8431" i="9"/>
  <c r="A8430" i="9"/>
  <c r="A8429" i="9"/>
  <c r="A8428" i="9"/>
  <c r="A8427" i="9"/>
  <c r="A8426" i="9"/>
  <c r="A8425" i="9"/>
  <c r="A8424" i="9"/>
  <c r="A8423" i="9"/>
  <c r="A8422" i="9"/>
  <c r="A8421" i="9"/>
  <c r="A8420" i="9"/>
  <c r="A8419" i="9"/>
  <c r="A8418" i="9"/>
  <c r="A8417" i="9"/>
  <c r="A8416" i="9"/>
  <c r="A8415" i="9"/>
  <c r="A8414" i="9"/>
  <c r="A8413" i="9"/>
  <c r="A8412" i="9"/>
  <c r="A8411" i="9"/>
  <c r="A8410" i="9"/>
  <c r="A8409" i="9"/>
  <c r="A8408" i="9"/>
  <c r="A8407" i="9"/>
  <c r="A8406" i="9"/>
  <c r="A8405" i="9"/>
  <c r="A8404" i="9"/>
  <c r="A8403" i="9"/>
  <c r="A8402" i="9"/>
  <c r="A8401" i="9"/>
  <c r="A8400" i="9"/>
  <c r="A8399" i="9"/>
  <c r="A8398" i="9"/>
  <c r="A8397" i="9"/>
  <c r="A8396" i="9"/>
  <c r="A8395" i="9"/>
  <c r="A8394" i="9"/>
  <c r="A8393" i="9"/>
  <c r="A8392" i="9"/>
  <c r="A8391" i="9"/>
  <c r="A8390" i="9"/>
  <c r="A8389" i="9"/>
  <c r="A8388" i="9"/>
  <c r="A8387" i="9"/>
  <c r="A8386" i="9"/>
  <c r="A8385" i="9"/>
  <c r="A8384" i="9"/>
  <c r="A8383" i="9"/>
  <c r="A8382" i="9"/>
  <c r="A8381" i="9"/>
  <c r="A8380" i="9"/>
  <c r="A8379" i="9"/>
  <c r="A8378" i="9"/>
  <c r="A8377" i="9"/>
  <c r="A8376" i="9"/>
  <c r="A8375" i="9"/>
  <c r="A8374" i="9"/>
  <c r="A8373" i="9"/>
  <c r="A8372" i="9"/>
  <c r="A8371" i="9"/>
  <c r="A8370" i="9"/>
  <c r="A8369" i="9"/>
  <c r="A8368" i="9"/>
  <c r="A8367" i="9"/>
  <c r="A8366" i="9"/>
  <c r="A8365" i="9"/>
  <c r="A8364" i="9"/>
  <c r="A8363" i="9"/>
  <c r="A8362" i="9"/>
  <c r="A8361" i="9"/>
  <c r="A8360" i="9"/>
  <c r="A8359" i="9"/>
  <c r="A8358" i="9"/>
  <c r="A8357" i="9"/>
  <c r="A8356" i="9"/>
  <c r="A8355" i="9"/>
  <c r="A8354" i="9"/>
  <c r="A8353" i="9"/>
  <c r="A8352" i="9"/>
  <c r="A8351" i="9"/>
  <c r="A8350" i="9"/>
  <c r="A8349" i="9"/>
  <c r="A8348" i="9"/>
  <c r="A8347" i="9"/>
  <c r="A8346" i="9"/>
  <c r="A8345" i="9"/>
  <c r="A8344" i="9"/>
  <c r="A8343" i="9"/>
  <c r="A8342" i="9"/>
  <c r="A8341" i="9"/>
  <c r="A8340" i="9"/>
  <c r="A8339" i="9"/>
  <c r="A8338" i="9"/>
  <c r="A8337" i="9"/>
  <c r="A8336" i="9"/>
  <c r="A8335" i="9"/>
  <c r="A8334" i="9"/>
  <c r="A8333" i="9"/>
  <c r="A8332" i="9"/>
  <c r="A8331" i="9"/>
  <c r="A8330" i="9"/>
  <c r="A8329" i="9"/>
  <c r="A8328" i="9"/>
  <c r="A8327" i="9"/>
  <c r="A8326" i="9"/>
  <c r="A8325" i="9"/>
  <c r="A8324" i="9"/>
  <c r="A8323" i="9"/>
  <c r="A8322" i="9"/>
  <c r="A8321" i="9"/>
  <c r="A8320" i="9"/>
  <c r="A8319" i="9"/>
  <c r="A8318" i="9"/>
  <c r="A8317" i="9"/>
  <c r="A8316" i="9"/>
  <c r="A8315" i="9"/>
  <c r="A8314" i="9"/>
  <c r="A8313" i="9"/>
  <c r="A8312" i="9"/>
  <c r="A8311" i="9"/>
  <c r="A8310" i="9"/>
  <c r="A8309" i="9"/>
  <c r="A8308" i="9"/>
  <c r="A8307" i="9"/>
  <c r="A8306" i="9"/>
  <c r="A8305" i="9"/>
  <c r="A8304" i="9"/>
  <c r="A8303" i="9"/>
  <c r="A8302" i="9"/>
  <c r="A8301" i="9"/>
  <c r="A8300" i="9"/>
  <c r="A8299" i="9"/>
  <c r="A8298" i="9"/>
  <c r="A8297" i="9"/>
  <c r="A8296" i="9"/>
  <c r="A8295" i="9"/>
  <c r="A8294" i="9"/>
  <c r="A8293" i="9"/>
  <c r="A8292" i="9"/>
  <c r="A8291" i="9"/>
  <c r="A8290" i="9"/>
  <c r="A8289" i="9"/>
  <c r="A8288" i="9"/>
  <c r="A8287" i="9"/>
  <c r="A8286" i="9"/>
  <c r="A8285" i="9"/>
  <c r="A8284" i="9"/>
  <c r="A8283" i="9"/>
  <c r="A8282" i="9"/>
  <c r="A8281" i="9"/>
  <c r="A8280" i="9"/>
  <c r="A8279" i="9"/>
  <c r="A8278" i="9"/>
  <c r="A8277" i="9"/>
  <c r="A8276" i="9"/>
  <c r="A8275" i="9"/>
  <c r="A8274" i="9"/>
  <c r="A8273" i="9"/>
  <c r="A8272" i="9"/>
  <c r="A8271" i="9"/>
  <c r="A8270" i="9"/>
  <c r="A8269" i="9"/>
  <c r="A8268" i="9"/>
  <c r="A8267" i="9"/>
  <c r="A8266" i="9"/>
  <c r="A8265" i="9"/>
  <c r="A8264" i="9"/>
  <c r="A8263" i="9"/>
  <c r="A8262" i="9"/>
  <c r="A8261" i="9"/>
  <c r="A8260" i="9"/>
  <c r="A8259" i="9"/>
  <c r="A8258" i="9"/>
  <c r="A8257" i="9"/>
  <c r="A8256" i="9"/>
  <c r="A8255" i="9"/>
  <c r="A8254" i="9"/>
  <c r="A8253" i="9"/>
  <c r="A8252" i="9"/>
  <c r="A8251" i="9"/>
  <c r="A8250" i="9"/>
  <c r="A8249" i="9"/>
  <c r="A8248" i="9"/>
  <c r="A8247" i="9"/>
  <c r="A8246" i="9"/>
  <c r="A8245" i="9"/>
  <c r="A8244" i="9"/>
  <c r="A8243" i="9"/>
  <c r="A8242" i="9"/>
  <c r="A8241" i="9"/>
  <c r="A8240" i="9"/>
  <c r="A8239" i="9"/>
  <c r="A8238" i="9"/>
  <c r="A8237" i="9"/>
  <c r="A8236" i="9"/>
  <c r="A8235" i="9"/>
  <c r="A8234" i="9"/>
  <c r="A8233" i="9"/>
  <c r="A8232" i="9"/>
  <c r="A8231" i="9"/>
  <c r="A8230" i="9"/>
  <c r="A8229" i="9"/>
  <c r="A8228" i="9"/>
  <c r="A8227" i="9"/>
  <c r="A8226" i="9"/>
  <c r="A8225" i="9"/>
  <c r="A8224" i="9"/>
  <c r="A8223" i="9"/>
  <c r="A8222" i="9"/>
  <c r="A8221" i="9"/>
  <c r="A8220" i="9"/>
  <c r="A8219" i="9"/>
  <c r="A8218" i="9"/>
  <c r="A8217" i="9"/>
  <c r="A8216" i="9"/>
  <c r="A8215" i="9"/>
  <c r="A8214" i="9"/>
  <c r="A8213" i="9"/>
  <c r="A8212" i="9"/>
  <c r="A8211" i="9"/>
  <c r="A8210" i="9"/>
  <c r="A8209" i="9"/>
  <c r="A8208" i="9"/>
  <c r="A8207" i="9"/>
  <c r="A8206" i="9"/>
  <c r="A8205" i="9"/>
  <c r="A8204" i="9"/>
  <c r="A8203" i="9"/>
  <c r="A8202" i="9"/>
  <c r="A8201" i="9"/>
  <c r="A8200" i="9"/>
  <c r="A8199" i="9"/>
  <c r="A8198" i="9"/>
  <c r="A8197" i="9"/>
  <c r="A8196" i="9"/>
  <c r="A8195" i="9"/>
  <c r="A8194" i="9"/>
  <c r="A8193" i="9"/>
  <c r="A8192" i="9"/>
  <c r="A8191" i="9"/>
  <c r="A8190" i="9"/>
  <c r="A8189" i="9"/>
  <c r="A8188" i="9"/>
  <c r="A8187" i="9"/>
  <c r="A8186" i="9"/>
  <c r="A8185" i="9"/>
  <c r="A8184" i="9"/>
  <c r="A8183" i="9"/>
  <c r="A8182" i="9"/>
  <c r="A8181" i="9"/>
  <c r="A8180" i="9"/>
  <c r="A8179" i="9"/>
  <c r="A8178" i="9"/>
  <c r="A8177" i="9"/>
  <c r="A8176" i="9"/>
  <c r="A8175" i="9"/>
  <c r="A8174" i="9"/>
  <c r="A8173" i="9"/>
  <c r="A8172" i="9"/>
  <c r="A8171" i="9"/>
  <c r="A8170" i="9"/>
  <c r="A8169" i="9"/>
  <c r="A8168" i="9"/>
  <c r="A8167" i="9"/>
  <c r="A8166" i="9"/>
  <c r="A8165" i="9"/>
  <c r="A8164" i="9"/>
  <c r="A8163" i="9"/>
  <c r="A8162" i="9"/>
  <c r="A8161" i="9"/>
  <c r="A8160" i="9"/>
  <c r="A8159" i="9"/>
  <c r="A8158" i="9"/>
  <c r="A8157" i="9"/>
  <c r="A8156" i="9"/>
  <c r="A8155" i="9"/>
  <c r="A8154" i="9"/>
  <c r="A8153" i="9"/>
  <c r="A8152" i="9"/>
  <c r="A8151" i="9"/>
  <c r="A8150" i="9"/>
  <c r="A8149" i="9"/>
  <c r="A8148" i="9"/>
  <c r="A8147" i="9"/>
  <c r="A8146" i="9"/>
  <c r="A8145" i="9"/>
  <c r="A8144" i="9"/>
  <c r="A8143" i="9"/>
  <c r="A8142" i="9"/>
  <c r="A8141" i="9"/>
  <c r="A8140" i="9"/>
  <c r="A8139" i="9"/>
  <c r="A8138" i="9"/>
  <c r="A8137" i="9"/>
  <c r="A8136" i="9"/>
  <c r="A8135" i="9"/>
  <c r="A8134" i="9"/>
  <c r="A8133" i="9"/>
  <c r="A8132" i="9"/>
  <c r="A8131" i="9"/>
  <c r="A8130" i="9"/>
  <c r="A8129" i="9"/>
  <c r="A8128" i="9"/>
  <c r="A8127" i="9"/>
  <c r="A8126" i="9"/>
  <c r="A8125" i="9"/>
  <c r="A8124" i="9"/>
  <c r="A8123" i="9"/>
  <c r="A8122" i="9"/>
  <c r="A8121" i="9"/>
  <c r="A8120" i="9"/>
  <c r="A8119" i="9"/>
  <c r="A8118" i="9"/>
  <c r="A8117" i="9"/>
  <c r="A8116" i="9"/>
  <c r="A8115" i="9"/>
  <c r="A8114" i="9"/>
  <c r="A8113" i="9"/>
  <c r="A8112" i="9"/>
  <c r="A8111" i="9"/>
  <c r="A8110" i="9"/>
  <c r="A8109" i="9"/>
  <c r="A8108" i="9"/>
  <c r="A8107" i="9"/>
  <c r="A8106" i="9"/>
  <c r="A8105" i="9"/>
  <c r="A8104" i="9"/>
  <c r="A8103" i="9"/>
  <c r="A8102" i="9"/>
  <c r="A8101" i="9"/>
  <c r="A8100" i="9"/>
  <c r="A8099" i="9"/>
  <c r="A8098" i="9"/>
  <c r="A8097" i="9"/>
  <c r="A8096" i="9"/>
  <c r="A8095" i="9"/>
  <c r="A8094" i="9"/>
  <c r="A8093" i="9"/>
  <c r="A8092" i="9"/>
  <c r="A8091" i="9"/>
  <c r="A8090" i="9"/>
  <c r="A8089" i="9"/>
  <c r="A8088" i="9"/>
  <c r="A8087" i="9"/>
  <c r="A8086" i="9"/>
  <c r="A8085" i="9"/>
  <c r="A8084" i="9"/>
  <c r="A8083" i="9"/>
  <c r="A8082" i="9"/>
  <c r="A8081" i="9"/>
  <c r="A8080" i="9"/>
  <c r="A8079" i="9"/>
  <c r="A8078" i="9"/>
  <c r="A8077" i="9"/>
  <c r="A8076" i="9"/>
  <c r="A8075" i="9"/>
  <c r="A8074" i="9"/>
  <c r="A8073" i="9"/>
  <c r="A8072" i="9"/>
  <c r="A8071" i="9"/>
  <c r="A8070" i="9"/>
  <c r="A8069" i="9"/>
  <c r="A8068" i="9"/>
  <c r="A8067" i="9"/>
  <c r="A8066" i="9"/>
  <c r="A8065" i="9"/>
  <c r="A8064" i="9"/>
  <c r="A8063" i="9"/>
  <c r="A8062" i="9"/>
  <c r="A8061" i="9"/>
  <c r="A8060" i="9"/>
  <c r="A8059" i="9"/>
  <c r="A8058" i="9"/>
  <c r="A8057" i="9"/>
  <c r="A8056" i="9"/>
  <c r="A8055" i="9"/>
  <c r="A8054" i="9"/>
  <c r="A8053" i="9"/>
  <c r="A8052" i="9"/>
  <c r="A8051" i="9"/>
  <c r="A8050" i="9"/>
  <c r="A8049" i="9"/>
  <c r="A8048" i="9"/>
  <c r="A8047" i="9"/>
  <c r="A8046" i="9"/>
  <c r="A8045" i="9"/>
  <c r="A8044" i="9"/>
  <c r="A8043" i="9"/>
  <c r="A8042" i="9"/>
  <c r="A8041" i="9"/>
  <c r="A8040" i="9"/>
  <c r="A8039" i="9"/>
  <c r="A8038" i="9"/>
  <c r="A8037" i="9"/>
  <c r="A8036" i="9"/>
  <c r="A8035" i="9"/>
  <c r="A8034" i="9"/>
  <c r="A8033" i="9"/>
  <c r="A8032" i="9"/>
  <c r="A8031" i="9"/>
  <c r="A8030" i="9"/>
  <c r="A8029" i="9"/>
  <c r="A8028" i="9"/>
  <c r="A8027" i="9"/>
  <c r="A8026" i="9"/>
  <c r="A8025" i="9"/>
  <c r="A8024" i="9"/>
  <c r="A8023" i="9"/>
  <c r="A8022" i="9"/>
  <c r="A8021" i="9"/>
  <c r="A8020" i="9"/>
  <c r="A8019" i="9"/>
  <c r="A8018" i="9"/>
  <c r="A8017" i="9"/>
  <c r="A8016" i="9"/>
  <c r="A8015" i="9"/>
  <c r="A8014" i="9"/>
  <c r="A8013" i="9"/>
  <c r="A8012" i="9"/>
  <c r="A8011" i="9"/>
  <c r="A8010" i="9"/>
  <c r="A8009" i="9"/>
  <c r="A8008" i="9"/>
  <c r="A8007" i="9"/>
  <c r="A8006" i="9"/>
  <c r="A8005" i="9"/>
  <c r="A8004" i="9"/>
  <c r="A8003" i="9"/>
  <c r="A8002" i="9"/>
  <c r="A8001" i="9"/>
  <c r="A8000" i="9"/>
  <c r="A7999" i="9"/>
  <c r="A7998" i="9"/>
  <c r="A7997" i="9"/>
  <c r="A7996" i="9"/>
  <c r="A7995" i="9"/>
  <c r="A7994" i="9"/>
  <c r="A7993" i="9"/>
  <c r="A7992" i="9"/>
  <c r="A7991" i="9"/>
  <c r="A7990" i="9"/>
  <c r="A7989" i="9"/>
  <c r="A7988" i="9"/>
  <c r="A7987" i="9"/>
  <c r="A7986" i="9"/>
  <c r="A7985" i="9"/>
  <c r="A7984" i="9"/>
  <c r="A7983" i="9"/>
  <c r="A7982" i="9"/>
  <c r="A7981" i="9"/>
  <c r="A7980" i="9"/>
  <c r="A7979" i="9"/>
  <c r="A7978" i="9"/>
  <c r="A7977" i="9"/>
  <c r="A7976" i="9"/>
  <c r="A7975" i="9"/>
  <c r="A7974" i="9"/>
  <c r="A7973" i="9"/>
  <c r="A7972" i="9"/>
  <c r="A7971" i="9"/>
  <c r="A7970" i="9"/>
  <c r="A7969" i="9"/>
  <c r="A7968" i="9"/>
  <c r="A7967" i="9"/>
  <c r="A7966" i="9"/>
  <c r="A7965" i="9"/>
  <c r="A7964" i="9"/>
  <c r="A7963" i="9"/>
  <c r="A7962" i="9"/>
  <c r="A7961" i="9"/>
  <c r="A7960" i="9"/>
  <c r="A7959" i="9"/>
  <c r="A7958" i="9"/>
  <c r="A7957" i="9"/>
  <c r="A7956" i="9"/>
  <c r="A7955" i="9"/>
  <c r="A7954" i="9"/>
  <c r="A7953" i="9"/>
  <c r="A7952" i="9"/>
  <c r="A7951" i="9"/>
  <c r="A7950" i="9"/>
  <c r="A7949" i="9"/>
  <c r="A7948" i="9"/>
  <c r="A7947" i="9"/>
  <c r="A7946" i="9"/>
  <c r="A7945" i="9"/>
  <c r="A7944" i="9"/>
  <c r="A7943" i="9"/>
  <c r="A7942" i="9"/>
  <c r="A7941" i="9"/>
  <c r="A7940" i="9"/>
  <c r="A7939" i="9"/>
  <c r="A7938" i="9"/>
  <c r="A7937" i="9"/>
  <c r="A7936" i="9"/>
  <c r="A7935" i="9"/>
  <c r="A7934" i="9"/>
  <c r="A7933" i="9"/>
  <c r="A7932" i="9"/>
  <c r="A7931" i="9"/>
  <c r="A7930" i="9"/>
  <c r="A7929" i="9"/>
  <c r="A7928" i="9"/>
  <c r="A7927" i="9"/>
  <c r="A7926" i="9"/>
  <c r="A7925" i="9"/>
  <c r="A7924" i="9"/>
  <c r="A7923" i="9"/>
  <c r="A7922" i="9"/>
  <c r="A7921" i="9"/>
  <c r="A7920" i="9"/>
  <c r="A7919" i="9"/>
  <c r="A7918" i="9"/>
  <c r="A7917" i="9"/>
  <c r="A7916" i="9"/>
  <c r="A7915" i="9"/>
  <c r="A7914" i="9"/>
  <c r="A7913" i="9"/>
  <c r="A7912" i="9"/>
  <c r="A7911" i="9"/>
  <c r="A7910" i="9"/>
  <c r="A7909" i="9"/>
  <c r="A7908" i="9"/>
  <c r="A7907" i="9"/>
  <c r="A7906" i="9"/>
  <c r="A7905" i="9"/>
  <c r="A7904" i="9"/>
  <c r="A7903" i="9"/>
  <c r="A7902" i="9"/>
  <c r="A7901" i="9"/>
  <c r="A7900" i="9"/>
  <c r="A7899" i="9"/>
  <c r="A7898" i="9"/>
  <c r="A7897" i="9"/>
  <c r="A7896" i="9"/>
  <c r="A7895" i="9"/>
  <c r="A7894" i="9"/>
  <c r="A7893" i="9"/>
  <c r="A7892" i="9"/>
  <c r="A7891" i="9"/>
  <c r="A7890" i="9"/>
  <c r="A7889" i="9"/>
  <c r="A7888" i="9"/>
  <c r="A7887" i="9"/>
  <c r="A7886" i="9"/>
  <c r="A7885" i="9"/>
  <c r="A7884" i="9"/>
  <c r="A7883" i="9"/>
  <c r="A7882" i="9"/>
  <c r="A7881" i="9"/>
  <c r="A7880" i="9"/>
  <c r="A7879" i="9"/>
  <c r="A7878" i="9"/>
  <c r="A7877" i="9"/>
  <c r="A7876" i="9"/>
  <c r="A7875" i="9"/>
  <c r="A7874" i="9"/>
  <c r="A7873" i="9"/>
  <c r="A7872" i="9"/>
  <c r="A7871" i="9"/>
  <c r="A7870" i="9"/>
  <c r="A7869" i="9"/>
  <c r="A7868" i="9"/>
  <c r="A7867" i="9"/>
  <c r="A7866" i="9"/>
  <c r="A7865" i="9"/>
  <c r="A7864" i="9"/>
  <c r="A7863" i="9"/>
  <c r="A7862" i="9"/>
  <c r="A7861" i="9"/>
  <c r="A7860" i="9"/>
  <c r="A7859" i="9"/>
  <c r="A7858" i="9"/>
  <c r="A7857" i="9"/>
  <c r="A7856" i="9"/>
  <c r="A7855" i="9"/>
  <c r="A7854" i="9"/>
  <c r="A7853" i="9"/>
  <c r="A7852" i="9"/>
  <c r="A7851" i="9"/>
  <c r="A7850" i="9"/>
  <c r="A7849" i="9"/>
  <c r="A7848" i="9"/>
  <c r="A7847" i="9"/>
  <c r="A7846" i="9"/>
  <c r="A7845" i="9"/>
  <c r="A7844" i="9"/>
  <c r="A7843" i="9"/>
  <c r="A7842" i="9"/>
  <c r="A7841" i="9"/>
  <c r="A7840" i="9"/>
  <c r="A7839" i="9"/>
  <c r="A7838" i="9"/>
  <c r="A7837" i="9"/>
  <c r="A7836" i="9"/>
  <c r="A7835" i="9"/>
  <c r="A7834" i="9"/>
  <c r="A7833" i="9"/>
  <c r="A7832" i="9"/>
  <c r="A7831" i="9"/>
  <c r="A7830" i="9"/>
  <c r="A7829" i="9"/>
  <c r="A7828" i="9"/>
  <c r="A7827" i="9"/>
  <c r="A7826" i="9"/>
  <c r="A7825" i="9"/>
  <c r="A7824" i="9"/>
  <c r="A7823" i="9"/>
  <c r="A7822" i="9"/>
  <c r="A7821" i="9"/>
  <c r="A7820" i="9"/>
  <c r="A7819" i="9"/>
  <c r="A7818" i="9"/>
  <c r="A7817" i="9"/>
  <c r="A7816" i="9"/>
  <c r="A7815" i="9"/>
  <c r="A7814" i="9"/>
  <c r="A7813" i="9"/>
  <c r="A7812" i="9"/>
  <c r="A7811" i="9"/>
  <c r="A7810" i="9"/>
  <c r="A7809" i="9"/>
  <c r="A7808" i="9"/>
  <c r="A7807" i="9"/>
  <c r="A7806" i="9"/>
  <c r="A7805" i="9"/>
  <c r="A7804" i="9"/>
  <c r="A7803" i="9"/>
  <c r="A7802" i="9"/>
  <c r="A7801" i="9"/>
  <c r="A7800" i="9"/>
  <c r="A7799" i="9"/>
  <c r="A7798" i="9"/>
  <c r="A7797" i="9"/>
  <c r="A7796" i="9"/>
  <c r="A7795" i="9"/>
  <c r="A7794" i="9"/>
  <c r="A7793" i="9"/>
  <c r="A7792" i="9"/>
  <c r="A7791" i="9"/>
  <c r="A7790" i="9"/>
  <c r="A7789" i="9"/>
  <c r="A7788" i="9"/>
  <c r="A7787" i="9"/>
  <c r="A7786" i="9"/>
  <c r="A7785" i="9"/>
  <c r="A7784" i="9"/>
  <c r="A7783" i="9"/>
  <c r="A7782" i="9"/>
  <c r="A7781" i="9"/>
  <c r="A7780" i="9"/>
  <c r="A7779" i="9"/>
  <c r="A7778" i="9"/>
  <c r="A7777" i="9"/>
  <c r="A7776" i="9"/>
  <c r="A7775" i="9"/>
  <c r="A7774" i="9"/>
  <c r="A7773" i="9"/>
  <c r="A7772" i="9"/>
  <c r="A7771" i="9"/>
  <c r="A7770" i="9"/>
  <c r="A7769" i="9"/>
  <c r="A7768" i="9"/>
  <c r="A7767" i="9"/>
  <c r="A7766" i="9"/>
  <c r="A7765" i="9"/>
  <c r="A7764" i="9"/>
  <c r="A7763" i="9"/>
  <c r="A7762" i="9"/>
  <c r="A7761" i="9"/>
  <c r="A7760" i="9"/>
  <c r="A7759" i="9"/>
  <c r="A7758" i="9"/>
  <c r="A7757" i="9"/>
  <c r="A7756" i="9"/>
  <c r="A7755" i="9"/>
  <c r="A7754" i="9"/>
  <c r="A7753" i="9"/>
  <c r="A7752" i="9"/>
  <c r="A7751" i="9"/>
  <c r="A7750" i="9"/>
  <c r="A7749" i="9"/>
  <c r="A7748" i="9"/>
  <c r="A7747" i="9"/>
  <c r="A7746" i="9"/>
  <c r="A7745" i="9"/>
  <c r="A7744" i="9"/>
  <c r="A7743" i="9"/>
  <c r="A7742" i="9"/>
  <c r="A7741" i="9"/>
  <c r="A7740" i="9"/>
  <c r="A7739" i="9"/>
  <c r="A7738" i="9"/>
  <c r="A7737" i="9"/>
  <c r="A7736" i="9"/>
  <c r="A7735" i="9"/>
  <c r="A7734" i="9"/>
  <c r="A7733" i="9"/>
  <c r="A7732" i="9"/>
  <c r="A7731" i="9"/>
  <c r="A7730" i="9"/>
  <c r="A7729" i="9"/>
  <c r="A7728" i="9"/>
  <c r="A7727" i="9"/>
  <c r="A7726" i="9"/>
  <c r="A7725" i="9"/>
  <c r="A7724" i="9"/>
  <c r="A7723" i="9"/>
  <c r="A7722" i="9"/>
  <c r="A7721" i="9"/>
  <c r="A7720" i="9"/>
  <c r="A7719" i="9"/>
  <c r="A7718" i="9"/>
  <c r="A7717" i="9"/>
  <c r="A7716" i="9"/>
  <c r="A7715" i="9"/>
  <c r="A7714" i="9"/>
  <c r="A7713" i="9"/>
  <c r="A7712" i="9"/>
  <c r="A7711" i="9"/>
  <c r="A7710" i="9"/>
  <c r="A7709" i="9"/>
  <c r="A7708" i="9"/>
  <c r="A7707" i="9"/>
  <c r="A7706" i="9"/>
  <c r="A7705" i="9"/>
  <c r="A7704" i="9"/>
  <c r="A7703" i="9"/>
  <c r="A7702" i="9"/>
  <c r="A7701" i="9"/>
  <c r="A7700" i="9"/>
  <c r="A7699" i="9"/>
  <c r="A7698" i="9"/>
  <c r="A7697" i="9"/>
  <c r="A7696" i="9"/>
  <c r="A7695" i="9"/>
  <c r="A7694" i="9"/>
  <c r="A7693" i="9"/>
  <c r="A7692" i="9"/>
  <c r="A7691" i="9"/>
  <c r="A7690" i="9"/>
  <c r="A7689" i="9"/>
  <c r="A7688" i="9"/>
  <c r="A7687" i="9"/>
  <c r="A7686" i="9"/>
  <c r="A7685" i="9"/>
  <c r="A7684" i="9"/>
  <c r="A7683" i="9"/>
  <c r="A7682" i="9"/>
  <c r="A7681" i="9"/>
  <c r="A7680" i="9"/>
  <c r="A7679" i="9"/>
  <c r="A7678" i="9"/>
  <c r="A7677" i="9"/>
  <c r="A7676" i="9"/>
  <c r="A7675" i="9"/>
  <c r="A7674" i="9"/>
  <c r="A7673" i="9"/>
  <c r="A7672" i="9"/>
  <c r="A7671" i="9"/>
  <c r="A7670" i="9"/>
  <c r="A7669" i="9"/>
  <c r="A7668" i="9"/>
  <c r="A7667" i="9"/>
  <c r="A7666" i="9"/>
  <c r="A7665" i="9"/>
  <c r="A7664" i="9"/>
  <c r="A7663" i="9"/>
  <c r="A7662" i="9"/>
  <c r="A7661" i="9"/>
  <c r="A7660" i="9"/>
  <c r="A7659" i="9"/>
  <c r="A7658" i="9"/>
  <c r="A7657" i="9"/>
  <c r="A7656" i="9"/>
  <c r="A7655" i="9"/>
  <c r="A7654" i="9"/>
  <c r="A7653" i="9"/>
  <c r="A7652" i="9"/>
  <c r="A7651" i="9"/>
  <c r="A7650" i="9"/>
  <c r="A7649" i="9"/>
  <c r="A7648" i="9"/>
  <c r="A7647" i="9"/>
  <c r="A7646" i="9"/>
  <c r="A7645" i="9"/>
  <c r="A7644" i="9"/>
  <c r="A7643" i="9"/>
  <c r="A7642" i="9"/>
  <c r="A7641" i="9"/>
  <c r="A7640" i="9"/>
  <c r="A7639" i="9"/>
  <c r="A7638" i="9"/>
  <c r="A7637" i="9"/>
  <c r="A7636" i="9"/>
  <c r="A7635" i="9"/>
  <c r="A7634" i="9"/>
  <c r="A7633" i="9"/>
  <c r="A7632" i="9"/>
  <c r="A7631" i="9"/>
  <c r="A7630" i="9"/>
  <c r="A7629" i="9"/>
  <c r="A7628" i="9"/>
  <c r="A7627" i="9"/>
  <c r="A7626" i="9"/>
  <c r="A7625" i="9"/>
  <c r="A7624" i="9"/>
  <c r="A7623" i="9"/>
  <c r="A7622" i="9"/>
  <c r="A7621" i="9"/>
  <c r="A7620" i="9"/>
  <c r="A7619" i="9"/>
  <c r="A7618" i="9"/>
  <c r="A7617" i="9"/>
  <c r="A7616" i="9"/>
  <c r="A7615" i="9"/>
  <c r="A7614" i="9"/>
  <c r="A7613" i="9"/>
  <c r="A7612" i="9"/>
  <c r="A7611" i="9"/>
  <c r="A7610" i="9"/>
  <c r="A7609" i="9"/>
  <c r="A7608" i="9"/>
  <c r="A7607" i="9"/>
  <c r="A7606" i="9"/>
  <c r="A7605" i="9"/>
  <c r="A7604" i="9"/>
  <c r="A7603" i="9"/>
  <c r="A7602" i="9"/>
  <c r="A7601" i="9"/>
  <c r="A7600" i="9"/>
  <c r="A7599" i="9"/>
  <c r="A7598" i="9"/>
  <c r="A7597" i="9"/>
  <c r="A7596" i="9"/>
  <c r="A7595" i="9"/>
  <c r="A7594" i="9"/>
  <c r="A7593" i="9"/>
  <c r="A7592" i="9"/>
  <c r="A7591" i="9"/>
  <c r="A7590" i="9"/>
  <c r="A7589" i="9"/>
  <c r="A7588" i="9"/>
  <c r="A7587" i="9"/>
  <c r="A7586" i="9"/>
  <c r="A7585" i="9"/>
  <c r="A7584" i="9"/>
  <c r="A7583" i="9"/>
  <c r="A7582" i="9"/>
  <c r="A7581" i="9"/>
  <c r="A7580" i="9"/>
  <c r="A7579" i="9"/>
  <c r="A7578" i="9"/>
  <c r="A7577" i="9"/>
  <c r="A7576" i="9"/>
  <c r="A7575" i="9"/>
  <c r="A7574" i="9"/>
  <c r="A7573" i="9"/>
  <c r="A7572" i="9"/>
  <c r="A7571" i="9"/>
  <c r="A7570" i="9"/>
  <c r="A7569" i="9"/>
  <c r="A7568" i="9"/>
  <c r="A7567" i="9"/>
  <c r="A7566" i="9"/>
  <c r="A7565" i="9"/>
  <c r="A7564" i="9"/>
  <c r="A7563" i="9"/>
  <c r="A7562" i="9"/>
  <c r="A7561" i="9"/>
  <c r="A7560" i="9"/>
  <c r="A7559" i="9"/>
  <c r="A7558" i="9"/>
  <c r="A7557" i="9"/>
  <c r="A7556" i="9"/>
  <c r="A7555" i="9"/>
  <c r="A7554" i="9"/>
  <c r="A7553" i="9"/>
  <c r="A7552" i="9"/>
  <c r="A7551" i="9"/>
  <c r="A7550" i="9"/>
  <c r="A7549" i="9"/>
  <c r="A7548" i="9"/>
  <c r="A7547" i="9"/>
  <c r="A7546" i="9"/>
  <c r="A7545" i="9"/>
  <c r="A7544" i="9"/>
  <c r="A7543" i="9"/>
  <c r="A7542" i="9"/>
  <c r="A7541" i="9"/>
  <c r="A7540" i="9"/>
  <c r="A7539" i="9"/>
  <c r="A7538" i="9"/>
  <c r="A7537" i="9"/>
  <c r="A7536" i="9"/>
  <c r="A7535" i="9"/>
  <c r="A7534" i="9"/>
  <c r="A7533" i="9"/>
  <c r="A7532" i="9"/>
  <c r="A7531" i="9"/>
  <c r="A7530" i="9"/>
  <c r="A7529" i="9"/>
  <c r="A7528" i="9"/>
  <c r="A7527" i="9"/>
  <c r="A7526" i="9"/>
  <c r="A7525" i="9"/>
  <c r="A7524" i="9"/>
  <c r="A7523" i="9"/>
  <c r="A7522" i="9"/>
  <c r="A7521" i="9"/>
  <c r="A7520" i="9"/>
  <c r="A7519" i="9"/>
  <c r="A7518" i="9"/>
  <c r="A7517" i="9"/>
  <c r="A7516" i="9"/>
  <c r="A7515" i="9"/>
  <c r="A7514" i="9"/>
  <c r="A7513" i="9"/>
  <c r="A7512" i="9"/>
  <c r="A7511" i="9"/>
  <c r="A7510" i="9"/>
  <c r="A7509" i="9"/>
  <c r="A7508" i="9"/>
  <c r="A7507" i="9"/>
  <c r="A7506" i="9"/>
  <c r="A7505" i="9"/>
  <c r="A7504" i="9"/>
  <c r="A7503" i="9"/>
  <c r="A7502" i="9"/>
  <c r="A7501" i="9"/>
  <c r="A7500" i="9"/>
  <c r="A7499" i="9"/>
  <c r="A7498" i="9"/>
  <c r="A7497" i="9"/>
  <c r="A7496" i="9"/>
  <c r="A7495" i="9"/>
  <c r="A7494" i="9"/>
  <c r="A7493" i="9"/>
  <c r="A7492" i="9"/>
  <c r="A7491" i="9"/>
  <c r="A7490" i="9"/>
  <c r="A7489" i="9"/>
  <c r="A7488" i="9"/>
  <c r="A7487" i="9"/>
  <c r="A7486" i="9"/>
  <c r="A7485" i="9"/>
  <c r="A7484" i="9"/>
  <c r="A7483" i="9"/>
  <c r="A7482" i="9"/>
  <c r="A7481" i="9"/>
  <c r="A7480" i="9"/>
  <c r="A7479" i="9"/>
  <c r="A7478" i="9"/>
  <c r="A7477" i="9"/>
  <c r="A7476" i="9"/>
  <c r="A7475" i="9"/>
  <c r="A7474" i="9"/>
  <c r="A7473" i="9"/>
  <c r="A7472" i="9"/>
  <c r="A7471" i="9"/>
  <c r="A7470" i="9"/>
  <c r="A7469" i="9"/>
  <c r="A7468" i="9"/>
  <c r="A7467" i="9"/>
  <c r="A7466" i="9"/>
  <c r="A7465" i="9"/>
  <c r="A7464" i="9"/>
  <c r="A7463" i="9"/>
  <c r="A7462" i="9"/>
  <c r="A7461" i="9"/>
  <c r="A7460" i="9"/>
  <c r="A7459" i="9"/>
  <c r="A7458" i="9"/>
  <c r="A7457" i="9"/>
  <c r="A7456" i="9"/>
  <c r="A7455" i="9"/>
  <c r="A7454" i="9"/>
  <c r="A7453" i="9"/>
  <c r="A7452" i="9"/>
  <c r="A7451" i="9"/>
  <c r="A7450" i="9"/>
  <c r="A7449" i="9"/>
  <c r="A7448" i="9"/>
  <c r="A7447" i="9"/>
  <c r="A7446" i="9"/>
  <c r="A7445" i="9"/>
  <c r="A7444" i="9"/>
  <c r="A7443" i="9"/>
  <c r="A7442" i="9"/>
  <c r="A7441" i="9"/>
  <c r="A7440" i="9"/>
  <c r="A7439" i="9"/>
  <c r="A7438" i="9"/>
  <c r="A7437" i="9"/>
  <c r="A7436" i="9"/>
  <c r="A7435" i="9"/>
  <c r="A7434" i="9"/>
  <c r="A7433" i="9"/>
  <c r="A7432" i="9"/>
  <c r="A7431" i="9"/>
  <c r="A7430" i="9"/>
  <c r="A7429" i="9"/>
  <c r="A7428" i="9"/>
  <c r="A7427" i="9"/>
  <c r="A7426" i="9"/>
  <c r="A7425" i="9"/>
  <c r="A7424" i="9"/>
  <c r="A7423" i="9"/>
  <c r="A7422" i="9"/>
  <c r="A7421" i="9"/>
  <c r="A7420" i="9"/>
  <c r="A7419" i="9"/>
  <c r="A7418" i="9"/>
  <c r="A7417" i="9"/>
  <c r="A7416" i="9"/>
  <c r="A7415" i="9"/>
  <c r="A7414" i="9"/>
  <c r="A7413" i="9"/>
  <c r="A7412" i="9"/>
  <c r="A7411" i="9"/>
  <c r="A7410" i="9"/>
  <c r="A7409" i="9"/>
  <c r="A7408" i="9"/>
  <c r="A7407" i="9"/>
  <c r="A7406" i="9"/>
  <c r="A7405" i="9"/>
  <c r="A7404" i="9"/>
  <c r="A7403" i="9"/>
  <c r="A7402" i="9"/>
  <c r="A7401" i="9"/>
  <c r="A7400" i="9"/>
  <c r="A7399" i="9"/>
  <c r="A7398" i="9"/>
  <c r="A7397" i="9"/>
  <c r="A7396" i="9"/>
  <c r="A7395" i="9"/>
  <c r="A7394" i="9"/>
  <c r="A7393" i="9"/>
  <c r="A7392" i="9"/>
  <c r="A7391" i="9"/>
  <c r="A7390" i="9"/>
  <c r="A7389" i="9"/>
  <c r="A7388" i="9"/>
  <c r="A7387" i="9"/>
  <c r="A7386" i="9"/>
  <c r="A7385" i="9"/>
  <c r="A7384" i="9"/>
  <c r="A7383" i="9"/>
  <c r="A7382" i="9"/>
  <c r="A7381" i="9"/>
  <c r="A7380" i="9"/>
  <c r="A7379" i="9"/>
  <c r="A7378" i="9"/>
  <c r="A7377" i="9"/>
  <c r="A7376" i="9"/>
  <c r="A7375" i="9"/>
  <c r="A7374" i="9"/>
  <c r="A7373" i="9"/>
  <c r="A7372" i="9"/>
  <c r="A7371" i="9"/>
  <c r="A7370" i="9"/>
  <c r="A7369" i="9"/>
  <c r="A7368" i="9"/>
  <c r="A7367" i="9"/>
  <c r="A7366" i="9"/>
  <c r="A7365" i="9"/>
  <c r="A7364" i="9"/>
  <c r="A7363" i="9"/>
  <c r="A7362" i="9"/>
  <c r="A7361" i="9"/>
  <c r="A7360" i="9"/>
  <c r="A7359" i="9"/>
  <c r="A7358" i="9"/>
  <c r="A7357" i="9"/>
  <c r="A7356" i="9"/>
  <c r="A7355" i="9"/>
  <c r="A7354" i="9"/>
  <c r="A7353" i="9"/>
  <c r="A7352" i="9"/>
  <c r="A7351" i="9"/>
  <c r="A7350" i="9"/>
  <c r="A7349" i="9"/>
  <c r="A7348" i="9"/>
  <c r="A7347" i="9"/>
  <c r="A7346" i="9"/>
  <c r="A7345" i="9"/>
  <c r="A7344" i="9"/>
  <c r="A7343" i="9"/>
  <c r="A7342" i="9"/>
  <c r="A7341" i="9"/>
  <c r="A7340" i="9"/>
  <c r="A7339" i="9"/>
  <c r="A7338" i="9"/>
  <c r="A7337" i="9"/>
  <c r="A7336" i="9"/>
  <c r="A7335" i="9"/>
  <c r="A7334" i="9"/>
  <c r="A7333" i="9"/>
  <c r="A7332" i="9"/>
  <c r="A7331" i="9"/>
  <c r="A7330" i="9"/>
  <c r="A7329" i="9"/>
  <c r="A7328" i="9"/>
  <c r="A7327" i="9"/>
  <c r="A7326" i="9"/>
  <c r="A7325" i="9"/>
  <c r="A7324" i="9"/>
  <c r="A7323" i="9"/>
  <c r="A7322" i="9"/>
  <c r="A7321" i="9"/>
  <c r="A7320" i="9"/>
  <c r="A7319" i="9"/>
  <c r="A7318" i="9"/>
  <c r="A7317" i="9"/>
  <c r="A7316" i="9"/>
  <c r="A7315" i="9"/>
  <c r="A7314" i="9"/>
  <c r="A7313" i="9"/>
  <c r="A7312" i="9"/>
  <c r="A7311" i="9"/>
  <c r="A7310" i="9"/>
  <c r="A7309" i="9"/>
  <c r="A7308" i="9"/>
  <c r="A7307" i="9"/>
  <c r="A7306" i="9"/>
  <c r="A7305" i="9"/>
  <c r="A7304" i="9"/>
  <c r="A7303" i="9"/>
  <c r="A7302" i="9"/>
  <c r="A7301" i="9"/>
  <c r="A7300" i="9"/>
  <c r="A7299" i="9"/>
  <c r="A7298" i="9"/>
  <c r="A7297" i="9"/>
  <c r="A7296" i="9"/>
  <c r="A7295" i="9"/>
  <c r="A7294" i="9"/>
  <c r="A7293" i="9"/>
  <c r="A7292" i="9"/>
  <c r="A7291" i="9"/>
  <c r="A7290" i="9"/>
  <c r="A7289" i="9"/>
  <c r="A7288" i="9"/>
  <c r="A7287" i="9"/>
  <c r="A7286" i="9"/>
  <c r="A7285" i="9"/>
  <c r="A7284" i="9"/>
  <c r="A7283" i="9"/>
  <c r="A7282" i="9"/>
  <c r="A7281" i="9"/>
  <c r="A7280" i="9"/>
  <c r="A7279" i="9"/>
  <c r="A7278" i="9"/>
  <c r="A7277" i="9"/>
  <c r="A7276" i="9"/>
  <c r="A7275" i="9"/>
  <c r="A7274" i="9"/>
  <c r="A7273" i="9"/>
  <c r="A7272" i="9"/>
  <c r="A7271" i="9"/>
  <c r="A7270" i="9"/>
  <c r="A7269" i="9"/>
  <c r="A7268" i="9"/>
  <c r="A7267" i="9"/>
  <c r="A7266" i="9"/>
  <c r="A7265" i="9"/>
  <c r="A7264" i="9"/>
  <c r="A7263" i="9"/>
  <c r="A7262" i="9"/>
  <c r="A7261" i="9"/>
  <c r="A7260" i="9"/>
  <c r="A7259" i="9"/>
  <c r="A7258" i="9"/>
  <c r="A7257" i="9"/>
  <c r="A7256" i="9"/>
  <c r="A7255" i="9"/>
  <c r="A7254" i="9"/>
  <c r="A7253" i="9"/>
  <c r="A7252" i="9"/>
  <c r="A7251" i="9"/>
  <c r="A7250" i="9"/>
  <c r="A7249" i="9"/>
  <c r="A7248" i="9"/>
  <c r="A7247" i="9"/>
  <c r="A7246" i="9"/>
  <c r="A7245" i="9"/>
  <c r="A7244" i="9"/>
  <c r="A7243" i="9"/>
  <c r="A7242" i="9"/>
  <c r="A7241" i="9"/>
  <c r="A7240" i="9"/>
  <c r="A7239" i="9"/>
  <c r="A7238" i="9"/>
  <c r="A7237" i="9"/>
  <c r="A7236" i="9"/>
  <c r="A7235" i="9"/>
  <c r="A7234" i="9"/>
  <c r="A7233" i="9"/>
  <c r="A7232" i="9"/>
  <c r="A7231" i="9"/>
  <c r="A7230" i="9"/>
  <c r="A7229" i="9"/>
  <c r="A7228" i="9"/>
  <c r="A7227" i="9"/>
  <c r="A7226" i="9"/>
  <c r="A7225" i="9"/>
  <c r="A7224" i="9"/>
  <c r="A7223" i="9"/>
  <c r="A7222" i="9"/>
  <c r="A7221" i="9"/>
  <c r="A7220" i="9"/>
  <c r="A7219" i="9"/>
  <c r="A7218" i="9"/>
  <c r="A7217" i="9"/>
  <c r="A7216" i="9"/>
  <c r="A7215" i="9"/>
  <c r="A7214" i="9"/>
  <c r="A7213" i="9"/>
  <c r="A7212" i="9"/>
  <c r="A7211" i="9"/>
  <c r="A7210" i="9"/>
  <c r="A7209" i="9"/>
  <c r="A7208" i="9"/>
  <c r="A7207" i="9"/>
  <c r="A7206" i="9"/>
  <c r="A7205" i="9"/>
  <c r="A7204" i="9"/>
  <c r="A7203" i="9"/>
  <c r="A7202" i="9"/>
  <c r="A7201" i="9"/>
  <c r="A7200" i="9"/>
  <c r="A7199" i="9"/>
  <c r="A7198" i="9"/>
  <c r="A7197" i="9"/>
  <c r="A7196" i="9"/>
  <c r="A7195" i="9"/>
  <c r="A7194" i="9"/>
  <c r="A7193" i="9"/>
  <c r="A7192" i="9"/>
  <c r="A7191" i="9"/>
  <c r="A7190" i="9"/>
  <c r="A7189" i="9"/>
  <c r="A7188" i="9"/>
  <c r="A7187" i="9"/>
  <c r="A7186" i="9"/>
  <c r="A7185" i="9"/>
  <c r="A7184" i="9"/>
  <c r="A7183" i="9"/>
  <c r="A7182" i="9"/>
  <c r="A7181" i="9"/>
  <c r="A7180" i="9"/>
  <c r="A7179" i="9"/>
  <c r="A7178" i="9"/>
  <c r="A7177" i="9"/>
  <c r="A7176" i="9"/>
  <c r="A7175" i="9"/>
  <c r="A7174" i="9"/>
  <c r="A7173" i="9"/>
  <c r="A7172" i="9"/>
  <c r="A7171" i="9"/>
  <c r="A7170" i="9"/>
  <c r="A7169" i="9"/>
  <c r="A7168" i="9"/>
  <c r="A7167" i="9"/>
  <c r="A7166" i="9"/>
  <c r="A7165" i="9"/>
  <c r="A7164" i="9"/>
  <c r="A7163" i="9"/>
  <c r="A7162" i="9"/>
  <c r="A7161" i="9"/>
  <c r="A7160" i="9"/>
  <c r="A7159" i="9"/>
  <c r="A7158" i="9"/>
  <c r="A7157" i="9"/>
  <c r="A7156" i="9"/>
  <c r="A7155" i="9"/>
  <c r="A7154" i="9"/>
  <c r="A7153" i="9"/>
  <c r="A7152" i="9"/>
  <c r="A7151" i="9"/>
  <c r="A7150" i="9"/>
  <c r="A7149" i="9"/>
  <c r="A7148" i="9"/>
  <c r="A7147" i="9"/>
  <c r="A7146" i="9"/>
  <c r="A7145" i="9"/>
  <c r="A7144" i="9"/>
  <c r="A7143" i="9"/>
  <c r="A7142" i="9"/>
  <c r="A7141" i="9"/>
  <c r="A7140" i="9"/>
  <c r="A7139" i="9"/>
  <c r="A7138" i="9"/>
  <c r="A7137" i="9"/>
  <c r="A7136" i="9"/>
  <c r="A7135" i="9"/>
  <c r="A7134" i="9"/>
  <c r="A7133" i="9"/>
  <c r="A7132" i="9"/>
  <c r="A7131" i="9"/>
  <c r="A7130" i="9"/>
  <c r="A7129" i="9"/>
  <c r="A7128" i="9"/>
  <c r="A7127" i="9"/>
  <c r="A7126" i="9"/>
  <c r="A7125" i="9"/>
  <c r="A7124" i="9"/>
  <c r="A7123" i="9"/>
  <c r="A7122" i="9"/>
  <c r="A7121" i="9"/>
  <c r="A7120" i="9"/>
  <c r="A7119" i="9"/>
  <c r="A7118" i="9"/>
  <c r="A7117" i="9"/>
  <c r="A7116" i="9"/>
  <c r="A7115" i="9"/>
  <c r="A7114" i="9"/>
  <c r="A7113" i="9"/>
  <c r="A7112" i="9"/>
  <c r="A7111" i="9"/>
  <c r="A7110" i="9"/>
  <c r="A7109" i="9"/>
  <c r="A7108" i="9"/>
  <c r="A7107" i="9"/>
  <c r="A7106" i="9"/>
  <c r="A7105" i="9"/>
  <c r="A7104" i="9"/>
  <c r="A7103" i="9"/>
  <c r="A7102" i="9"/>
  <c r="A7101" i="9"/>
  <c r="A7100" i="9"/>
  <c r="A7099" i="9"/>
  <c r="A7098" i="9"/>
  <c r="A7097" i="9"/>
  <c r="A7096" i="9"/>
  <c r="A7095" i="9"/>
  <c r="A7094" i="9"/>
  <c r="A7093" i="9"/>
  <c r="A7092" i="9"/>
  <c r="A7091" i="9"/>
  <c r="A7090" i="9"/>
  <c r="A7089" i="9"/>
  <c r="A7088" i="9"/>
  <c r="A7087" i="9"/>
  <c r="A7086" i="9"/>
  <c r="A7085" i="9"/>
  <c r="A7084" i="9"/>
  <c r="A7083" i="9"/>
  <c r="A7082" i="9"/>
  <c r="A7081" i="9"/>
  <c r="A7080" i="9"/>
  <c r="A7079" i="9"/>
  <c r="A7078" i="9"/>
  <c r="A7077" i="9"/>
  <c r="A7076" i="9"/>
  <c r="A7075" i="9"/>
  <c r="A7074" i="9"/>
  <c r="A7073" i="9"/>
  <c r="A7072" i="9"/>
  <c r="A7071" i="9"/>
  <c r="A7070" i="9"/>
  <c r="A7069" i="9"/>
  <c r="A7068" i="9"/>
  <c r="A7067" i="9"/>
  <c r="A7066" i="9"/>
  <c r="A7065" i="9"/>
  <c r="A7064" i="9"/>
  <c r="A7063" i="9"/>
  <c r="A7062" i="9"/>
  <c r="A7061" i="9"/>
  <c r="A7060" i="9"/>
  <c r="A7059" i="9"/>
  <c r="A7058" i="9"/>
  <c r="A7057" i="9"/>
  <c r="A7056" i="9"/>
  <c r="A7055" i="9"/>
  <c r="A7054" i="9"/>
  <c r="A7053" i="9"/>
  <c r="A7052" i="9"/>
  <c r="A7051" i="9"/>
  <c r="A7050" i="9"/>
  <c r="A7049" i="9"/>
  <c r="A7048" i="9"/>
  <c r="A7047" i="9"/>
  <c r="A7046" i="9"/>
  <c r="A7045" i="9"/>
  <c r="A7044" i="9"/>
  <c r="A7043" i="9"/>
  <c r="A7042" i="9"/>
  <c r="A7041" i="9"/>
  <c r="A7040" i="9"/>
  <c r="A7039" i="9"/>
  <c r="A7038" i="9"/>
  <c r="A7037" i="9"/>
  <c r="A7036" i="9"/>
  <c r="A7035" i="9"/>
  <c r="A7034" i="9"/>
  <c r="A7033" i="9"/>
  <c r="A7032" i="9"/>
  <c r="A7031" i="9"/>
  <c r="A7030" i="9"/>
  <c r="A7029" i="9"/>
  <c r="A7028" i="9"/>
  <c r="A7027" i="9"/>
  <c r="A7026" i="9"/>
  <c r="A7025" i="9"/>
  <c r="A7024" i="9"/>
  <c r="A7023" i="9"/>
  <c r="A7022" i="9"/>
  <c r="A7021" i="9"/>
  <c r="A7020" i="9"/>
  <c r="A7019" i="9"/>
  <c r="A7018" i="9"/>
  <c r="A7017" i="9"/>
  <c r="A7016" i="9"/>
  <c r="A7015" i="9"/>
  <c r="A7014" i="9"/>
  <c r="A7013" i="9"/>
  <c r="A7012" i="9"/>
  <c r="A7011" i="9"/>
  <c r="A7010" i="9"/>
  <c r="A7009" i="9"/>
  <c r="A7008" i="9"/>
  <c r="A7007" i="9"/>
  <c r="A7006" i="9"/>
  <c r="A7005" i="9"/>
  <c r="A7004" i="9"/>
  <c r="A7003" i="9"/>
  <c r="A7002" i="9"/>
  <c r="A7001" i="9"/>
  <c r="A7000" i="9"/>
  <c r="A6999" i="9"/>
  <c r="A6998" i="9"/>
  <c r="A6997" i="9"/>
  <c r="A6996" i="9"/>
  <c r="A6995" i="9"/>
  <c r="A6994" i="9"/>
  <c r="A6993" i="9"/>
  <c r="A6992" i="9"/>
  <c r="A6991" i="9"/>
  <c r="A6990" i="9"/>
  <c r="A6989" i="9"/>
  <c r="A6988" i="9"/>
  <c r="A6987" i="9"/>
  <c r="A6986" i="9"/>
  <c r="A6985" i="9"/>
  <c r="A6984" i="9"/>
  <c r="A6983" i="9"/>
  <c r="A6982" i="9"/>
  <c r="A6981" i="9"/>
  <c r="A6980" i="9"/>
  <c r="A6979" i="9"/>
  <c r="A6978" i="9"/>
  <c r="A6977" i="9"/>
  <c r="A6976" i="9"/>
  <c r="A6975" i="9"/>
  <c r="A6974" i="9"/>
  <c r="A6973" i="9"/>
  <c r="A6972" i="9"/>
  <c r="A6971" i="9"/>
  <c r="A6970" i="9"/>
  <c r="A6969" i="9"/>
  <c r="A6968" i="9"/>
  <c r="A6967" i="9"/>
  <c r="A6966" i="9"/>
  <c r="A6965" i="9"/>
  <c r="A6964" i="9"/>
  <c r="A6963" i="9"/>
  <c r="A6962" i="9"/>
  <c r="A6961" i="9"/>
  <c r="A6960" i="9"/>
  <c r="A6959" i="9"/>
  <c r="A6958" i="9"/>
  <c r="A6957" i="9"/>
  <c r="A6956" i="9"/>
  <c r="A6955" i="9"/>
  <c r="A6954" i="9"/>
  <c r="A6953" i="9"/>
  <c r="A6952" i="9"/>
  <c r="A6951" i="9"/>
  <c r="A6950" i="9"/>
  <c r="A6949" i="9"/>
  <c r="A6948" i="9"/>
  <c r="A6947" i="9"/>
  <c r="A6946" i="9"/>
  <c r="A6945" i="9"/>
  <c r="A6944" i="9"/>
  <c r="A6943" i="9"/>
  <c r="A6942" i="9"/>
  <c r="A6941" i="9"/>
  <c r="A6940" i="9"/>
  <c r="A6939" i="9"/>
  <c r="A6938" i="9"/>
  <c r="A6937" i="9"/>
  <c r="A6936" i="9"/>
  <c r="A6935" i="9"/>
  <c r="A6934" i="9"/>
  <c r="A6933" i="9"/>
  <c r="A6932" i="9"/>
  <c r="A6931" i="9"/>
  <c r="A6930" i="9"/>
  <c r="A6929" i="9"/>
  <c r="A6928" i="9"/>
  <c r="A6927" i="9"/>
  <c r="A6926" i="9"/>
  <c r="A6925" i="9"/>
  <c r="A6924" i="9"/>
  <c r="A6923" i="9"/>
  <c r="A6922" i="9"/>
  <c r="A6921" i="9"/>
  <c r="A6920" i="9"/>
  <c r="A6919" i="9"/>
  <c r="A6918" i="9"/>
  <c r="A6917" i="9"/>
  <c r="A6916" i="9"/>
  <c r="A6915" i="9"/>
  <c r="A6914" i="9"/>
  <c r="A6913" i="9"/>
  <c r="A6912" i="9"/>
  <c r="A6911" i="9"/>
  <c r="A6910" i="9"/>
  <c r="A6909" i="9"/>
  <c r="A6908" i="9"/>
  <c r="A6907" i="9"/>
  <c r="A6906" i="9"/>
  <c r="A6905" i="9"/>
  <c r="A6904" i="9"/>
  <c r="A6903" i="9"/>
  <c r="A6902" i="9"/>
  <c r="A6901" i="9"/>
  <c r="A6900" i="9"/>
  <c r="A6899" i="9"/>
  <c r="A6898" i="9"/>
  <c r="A6897" i="9"/>
  <c r="A6896" i="9"/>
  <c r="A6895" i="9"/>
  <c r="A6894" i="9"/>
  <c r="A6893" i="9"/>
  <c r="A6892" i="9"/>
  <c r="A6891" i="9"/>
  <c r="A6890" i="9"/>
  <c r="A6889" i="9"/>
  <c r="A6888" i="9"/>
  <c r="A6887" i="9"/>
  <c r="A6886" i="9"/>
  <c r="A6885" i="9"/>
  <c r="A6884" i="9"/>
  <c r="A6883" i="9"/>
  <c r="A6882" i="9"/>
  <c r="A6881" i="9"/>
  <c r="A6880" i="9"/>
  <c r="A6879" i="9"/>
  <c r="A6878" i="9"/>
  <c r="A6877" i="9"/>
  <c r="A6876" i="9"/>
  <c r="A6875" i="9"/>
  <c r="A6874" i="9"/>
  <c r="A6873" i="9"/>
  <c r="A6872" i="9"/>
  <c r="A6871" i="9"/>
  <c r="A6870" i="9"/>
  <c r="A6869" i="9"/>
  <c r="A6868" i="9"/>
  <c r="A6867" i="9"/>
  <c r="A6866" i="9"/>
  <c r="A6865" i="9"/>
  <c r="A6864" i="9"/>
  <c r="A6863" i="9"/>
  <c r="A6862" i="9"/>
  <c r="A6861" i="9"/>
  <c r="A6860" i="9"/>
  <c r="A6859" i="9"/>
  <c r="A6858" i="9"/>
  <c r="A6857" i="9"/>
  <c r="A6856" i="9"/>
  <c r="A6855" i="9"/>
  <c r="A6854" i="9"/>
  <c r="A6853" i="9"/>
  <c r="A6852" i="9"/>
  <c r="A6851" i="9"/>
  <c r="A6850" i="9"/>
  <c r="A6849" i="9"/>
  <c r="A6848" i="9"/>
  <c r="A6847" i="9"/>
  <c r="A6846" i="9"/>
  <c r="A6845" i="9"/>
  <c r="A6844" i="9"/>
  <c r="A6843" i="9"/>
  <c r="A6842" i="9"/>
  <c r="A6841" i="9"/>
  <c r="A6840" i="9"/>
  <c r="A6839" i="9"/>
  <c r="A6838" i="9"/>
  <c r="A6837" i="9"/>
  <c r="A6836" i="9"/>
  <c r="A6835" i="9"/>
  <c r="A6834" i="9"/>
  <c r="A6833" i="9"/>
  <c r="A6832" i="9"/>
  <c r="A6831" i="9"/>
  <c r="A6830" i="9"/>
  <c r="A6829" i="9"/>
  <c r="A6828" i="9"/>
  <c r="A6827" i="9"/>
  <c r="A6826" i="9"/>
  <c r="A6825" i="9"/>
  <c r="A6824" i="9"/>
  <c r="A6823" i="9"/>
  <c r="A6822" i="9"/>
  <c r="A6821" i="9"/>
  <c r="A6820" i="9"/>
  <c r="A6819" i="9"/>
  <c r="A6818" i="9"/>
  <c r="A6817" i="9"/>
  <c r="A6816" i="9"/>
  <c r="A6815" i="9"/>
  <c r="A6814" i="9"/>
  <c r="A6813" i="9"/>
  <c r="A6812" i="9"/>
  <c r="A6811" i="9"/>
  <c r="A6810" i="9"/>
  <c r="A6809" i="9"/>
  <c r="A6808" i="9"/>
  <c r="A6807" i="9"/>
  <c r="A6806" i="9"/>
  <c r="A6805" i="9"/>
  <c r="A6804" i="9"/>
  <c r="A6803" i="9"/>
  <c r="A6802" i="9"/>
  <c r="A6801" i="9"/>
  <c r="A6800" i="9"/>
  <c r="A6799" i="9"/>
  <c r="A6798" i="9"/>
  <c r="A6797" i="9"/>
  <c r="A6796" i="9"/>
  <c r="A6795" i="9"/>
  <c r="A6794" i="9"/>
  <c r="A6793" i="9"/>
  <c r="A6792" i="9"/>
  <c r="A6791" i="9"/>
  <c r="A6790" i="9"/>
  <c r="A6789" i="9"/>
  <c r="A6788" i="9"/>
  <c r="A6787" i="9"/>
  <c r="A6786" i="9"/>
  <c r="A6785" i="9"/>
  <c r="A6784" i="9"/>
  <c r="A6783" i="9"/>
  <c r="A6782" i="9"/>
  <c r="A6781" i="9"/>
  <c r="A6780" i="9"/>
  <c r="A6779" i="9"/>
  <c r="A6778" i="9"/>
  <c r="A6777" i="9"/>
  <c r="A6776" i="9"/>
  <c r="A6775" i="9"/>
  <c r="A6774" i="9"/>
  <c r="A6773" i="9"/>
  <c r="A6772" i="9"/>
  <c r="A6771" i="9"/>
  <c r="A6770" i="9"/>
  <c r="A6769" i="9"/>
  <c r="A6768" i="9"/>
  <c r="A6767" i="9"/>
  <c r="A6766" i="9"/>
  <c r="A6765" i="9"/>
  <c r="A6764" i="9"/>
  <c r="A6763" i="9"/>
  <c r="A6762" i="9"/>
  <c r="A6761" i="9"/>
  <c r="A6760" i="9"/>
  <c r="A6759" i="9"/>
  <c r="A6758" i="9"/>
  <c r="A6757" i="9"/>
  <c r="A6756" i="9"/>
  <c r="A6755" i="9"/>
  <c r="A6754" i="9"/>
  <c r="A6753" i="9"/>
  <c r="A6752" i="9"/>
  <c r="A6751" i="9"/>
  <c r="A6750" i="9"/>
  <c r="A6749" i="9"/>
  <c r="A6748" i="9"/>
  <c r="A6747" i="9"/>
  <c r="A6746" i="9"/>
  <c r="A6745" i="9"/>
  <c r="A6744" i="9"/>
  <c r="A6743" i="9"/>
  <c r="A6742" i="9"/>
  <c r="A6741" i="9"/>
  <c r="A6740" i="9"/>
  <c r="A6739" i="9"/>
  <c r="A6738" i="9"/>
  <c r="A6737" i="9"/>
  <c r="A6736" i="9"/>
  <c r="A6735" i="9"/>
  <c r="A6734" i="9"/>
  <c r="A6733" i="9"/>
  <c r="A6732" i="9"/>
  <c r="A6731" i="9"/>
  <c r="A6730" i="9"/>
  <c r="A6729" i="9"/>
  <c r="A6728" i="9"/>
  <c r="A6727" i="9"/>
  <c r="A6726" i="9"/>
  <c r="A6725" i="9"/>
  <c r="A6724" i="9"/>
  <c r="A6723" i="9"/>
  <c r="A6722" i="9"/>
  <c r="A6721" i="9"/>
  <c r="A6720" i="9"/>
  <c r="A6719" i="9"/>
  <c r="A6718" i="9"/>
  <c r="A6717" i="9"/>
  <c r="A6716" i="9"/>
  <c r="A6715" i="9"/>
  <c r="A6714" i="9"/>
  <c r="A6713" i="9"/>
  <c r="A6712" i="9"/>
  <c r="A6711" i="9"/>
  <c r="A6710" i="9"/>
  <c r="A6709" i="9"/>
  <c r="A6708" i="9"/>
  <c r="A6707" i="9"/>
  <c r="A6706" i="9"/>
  <c r="A6705" i="9"/>
  <c r="A6704" i="9"/>
  <c r="A6703" i="9"/>
  <c r="A6702" i="9"/>
  <c r="A6701" i="9"/>
  <c r="A6700" i="9"/>
  <c r="A6699" i="9"/>
  <c r="A6698" i="9"/>
  <c r="A6697" i="9"/>
  <c r="A6696" i="9"/>
  <c r="A6695" i="9"/>
  <c r="A6694" i="9"/>
  <c r="A6693" i="9"/>
  <c r="A6692" i="9"/>
  <c r="A6691" i="9"/>
  <c r="A6690" i="9"/>
  <c r="A6689" i="9"/>
  <c r="A6688" i="9"/>
  <c r="A6687" i="9"/>
  <c r="A6686" i="9"/>
  <c r="A6685" i="9"/>
  <c r="A6684" i="9"/>
  <c r="A6683" i="9"/>
  <c r="A6682" i="9"/>
  <c r="A6681" i="9"/>
  <c r="A6680" i="9"/>
  <c r="A6679" i="9"/>
  <c r="A6678" i="9"/>
  <c r="A6677" i="9"/>
  <c r="A6676" i="9"/>
  <c r="A6675" i="9"/>
  <c r="A6674" i="9"/>
  <c r="A6673" i="9"/>
  <c r="A6672" i="9"/>
  <c r="A6671" i="9"/>
  <c r="A6670" i="9"/>
  <c r="A6669" i="9"/>
  <c r="A6668" i="9"/>
  <c r="A6667" i="9"/>
  <c r="A6666" i="9"/>
  <c r="A6665" i="9"/>
  <c r="A6664" i="9"/>
  <c r="A6663" i="9"/>
  <c r="A6662" i="9"/>
  <c r="A6661" i="9"/>
  <c r="A6660" i="9"/>
  <c r="A6659" i="9"/>
  <c r="A6658" i="9"/>
  <c r="A6657" i="9"/>
  <c r="A6656" i="9"/>
  <c r="A6655" i="9"/>
  <c r="A6654" i="9"/>
  <c r="A6653" i="9"/>
  <c r="A6652" i="9"/>
  <c r="A6651" i="9"/>
  <c r="A6650" i="9"/>
  <c r="A6649" i="9"/>
  <c r="A6648" i="9"/>
  <c r="A6647" i="9"/>
  <c r="A6646" i="9"/>
  <c r="A6645" i="9"/>
  <c r="A6644" i="9"/>
  <c r="A6643" i="9"/>
  <c r="A6642" i="9"/>
  <c r="A6641" i="9"/>
  <c r="A6640" i="9"/>
  <c r="A6639" i="9"/>
  <c r="A6638" i="9"/>
  <c r="A6637" i="9"/>
  <c r="A6636" i="9"/>
  <c r="A6635" i="9"/>
  <c r="A6634" i="9"/>
  <c r="A6633" i="9"/>
  <c r="A6632" i="9"/>
  <c r="A6631" i="9"/>
  <c r="A6630" i="9"/>
  <c r="A6629" i="9"/>
  <c r="A6628" i="9"/>
  <c r="A6627" i="9"/>
  <c r="A6626" i="9"/>
  <c r="A6625" i="9"/>
  <c r="A6624" i="9"/>
  <c r="A6623" i="9"/>
  <c r="A6622" i="9"/>
  <c r="A6621" i="9"/>
  <c r="A6620" i="9"/>
  <c r="A6619" i="9"/>
  <c r="A6618" i="9"/>
  <c r="A6617" i="9"/>
  <c r="A6616" i="9"/>
  <c r="A6615" i="9"/>
  <c r="A6614" i="9"/>
  <c r="A6613" i="9"/>
  <c r="A6612" i="9"/>
  <c r="A6611" i="9"/>
  <c r="A6610" i="9"/>
  <c r="A6609" i="9"/>
  <c r="A6608" i="9"/>
  <c r="A6607" i="9"/>
  <c r="A6606" i="9"/>
  <c r="A6605" i="9"/>
  <c r="A6604" i="9"/>
  <c r="A6603" i="9"/>
  <c r="A6602" i="9"/>
  <c r="A6601" i="9"/>
  <c r="A6600" i="9"/>
  <c r="A6599" i="9"/>
  <c r="A6598" i="9"/>
  <c r="A6597" i="9"/>
  <c r="A6596" i="9"/>
  <c r="A6595" i="9"/>
  <c r="A6594" i="9"/>
  <c r="A6593" i="9"/>
  <c r="A6592" i="9"/>
  <c r="A6591" i="9"/>
  <c r="A6590" i="9"/>
  <c r="A6589" i="9"/>
  <c r="A6588" i="9"/>
  <c r="A6587" i="9"/>
  <c r="A6586" i="9"/>
  <c r="A6585" i="9"/>
  <c r="A6584" i="9"/>
  <c r="A6583" i="9"/>
  <c r="A6582" i="9"/>
  <c r="A6581" i="9"/>
  <c r="A6580" i="9"/>
  <c r="A6579" i="9"/>
  <c r="A6578" i="9"/>
  <c r="A6577" i="9"/>
  <c r="A6576" i="9"/>
  <c r="A6575" i="9"/>
  <c r="A6574" i="9"/>
  <c r="A6573" i="9"/>
  <c r="A6572" i="9"/>
  <c r="A6571" i="9"/>
  <c r="A6570" i="9"/>
  <c r="A6569" i="9"/>
  <c r="A6568" i="9"/>
  <c r="A6567" i="9"/>
  <c r="A6566" i="9"/>
  <c r="A6565" i="9"/>
  <c r="A6564" i="9"/>
  <c r="A6563" i="9"/>
  <c r="A6562" i="9"/>
  <c r="A6561" i="9"/>
  <c r="A6560" i="9"/>
  <c r="A6559" i="9"/>
  <c r="A6558" i="9"/>
  <c r="A6557" i="9"/>
  <c r="A6556" i="9"/>
  <c r="A6555" i="9"/>
  <c r="A6554" i="9"/>
  <c r="A6553" i="9"/>
  <c r="A6552" i="9"/>
  <c r="A6551" i="9"/>
  <c r="A6550" i="9"/>
  <c r="A6549" i="9"/>
  <c r="A6548" i="9"/>
  <c r="A6547" i="9"/>
  <c r="A6546" i="9"/>
  <c r="A6545" i="9"/>
  <c r="A6544" i="9"/>
  <c r="A6543" i="9"/>
  <c r="A6542" i="9"/>
  <c r="A6541" i="9"/>
  <c r="A6540" i="9"/>
  <c r="A6539" i="9"/>
  <c r="A6538" i="9"/>
  <c r="A6537" i="9"/>
  <c r="A6536" i="9"/>
  <c r="A6535" i="9"/>
  <c r="A6534" i="9"/>
  <c r="A6533" i="9"/>
  <c r="A6532" i="9"/>
  <c r="A6531" i="9"/>
  <c r="A6530" i="9"/>
  <c r="A6529" i="9"/>
  <c r="A6528" i="9"/>
  <c r="A6527" i="9"/>
  <c r="A6526" i="9"/>
  <c r="A6525" i="9"/>
  <c r="A6524" i="9"/>
  <c r="A6523" i="9"/>
  <c r="A6522" i="9"/>
  <c r="A6521" i="9"/>
  <c r="A6520" i="9"/>
  <c r="A6519" i="9"/>
  <c r="A6518" i="9"/>
  <c r="A6517" i="9"/>
  <c r="A6516" i="9"/>
  <c r="A6515" i="9"/>
  <c r="A6514" i="9"/>
  <c r="A6513" i="9"/>
  <c r="A6512" i="9"/>
  <c r="A6511" i="9"/>
  <c r="A6510" i="9"/>
  <c r="A6509" i="9"/>
  <c r="A6508" i="9"/>
  <c r="A6507" i="9"/>
  <c r="A6506" i="9"/>
  <c r="A6505" i="9"/>
  <c r="A6504" i="9"/>
  <c r="A6503" i="9"/>
  <c r="A6502" i="9"/>
  <c r="A6501" i="9"/>
  <c r="A6500" i="9"/>
  <c r="A6499" i="9"/>
  <c r="A6498" i="9"/>
  <c r="A6497" i="9"/>
  <c r="A6496" i="9"/>
  <c r="A6495" i="9"/>
  <c r="A6494" i="9"/>
  <c r="A6493" i="9"/>
  <c r="A6492" i="9"/>
  <c r="A6491" i="9"/>
  <c r="A6490" i="9"/>
  <c r="A6489" i="9"/>
  <c r="A6488" i="9"/>
  <c r="A6487" i="9"/>
  <c r="A6486" i="9"/>
  <c r="A6485" i="9"/>
  <c r="A6484" i="9"/>
  <c r="A6483" i="9"/>
  <c r="A6482" i="9"/>
  <c r="A6481" i="9"/>
  <c r="A6480" i="9"/>
  <c r="A6479" i="9"/>
  <c r="A6478" i="9"/>
  <c r="A6477" i="9"/>
  <c r="A6476" i="9"/>
  <c r="A6475" i="9"/>
  <c r="A6474" i="9"/>
  <c r="A6473" i="9"/>
  <c r="A6472" i="9"/>
  <c r="A6471" i="9"/>
  <c r="A6470" i="9"/>
  <c r="A6469" i="9"/>
  <c r="A6468" i="9"/>
  <c r="A6467" i="9"/>
  <c r="A6466" i="9"/>
  <c r="A6465" i="9"/>
  <c r="A6464" i="9"/>
  <c r="A6463" i="9"/>
  <c r="A6462" i="9"/>
  <c r="A6461" i="9"/>
  <c r="A6460" i="9"/>
  <c r="A6459" i="9"/>
  <c r="A6458" i="9"/>
  <c r="A6457" i="9"/>
  <c r="A6456" i="9"/>
  <c r="A6455" i="9"/>
  <c r="A6454" i="9"/>
  <c r="A6453" i="9"/>
  <c r="A6452" i="9"/>
  <c r="A6451" i="9"/>
  <c r="A6450" i="9"/>
  <c r="A6449" i="9"/>
  <c r="A6448" i="9"/>
  <c r="A6447" i="9"/>
  <c r="A6446" i="9"/>
  <c r="A6445" i="9"/>
  <c r="A6444" i="9"/>
  <c r="A6443" i="9"/>
  <c r="A6442" i="9"/>
  <c r="A6441" i="9"/>
  <c r="A6440" i="9"/>
  <c r="A6439" i="9"/>
  <c r="A6438" i="9"/>
  <c r="A6437" i="9"/>
  <c r="A6436" i="9"/>
  <c r="A6435" i="9"/>
  <c r="A6434" i="9"/>
  <c r="A6433" i="9"/>
  <c r="A6432" i="9"/>
  <c r="A6431" i="9"/>
  <c r="A6430" i="9"/>
  <c r="A6429" i="9"/>
  <c r="A6428" i="9"/>
  <c r="A6427" i="9"/>
  <c r="A6426" i="9"/>
  <c r="A6425" i="9"/>
  <c r="A6424" i="9"/>
  <c r="A6423" i="9"/>
  <c r="A6422" i="9"/>
  <c r="A6421" i="9"/>
  <c r="A6420" i="9"/>
  <c r="A6419" i="9"/>
  <c r="A6418" i="9"/>
  <c r="A6417" i="9"/>
  <c r="A6416" i="9"/>
  <c r="A6415" i="9"/>
  <c r="A6414" i="9"/>
  <c r="A6413" i="9"/>
  <c r="A6412" i="9"/>
  <c r="A6411" i="9"/>
  <c r="A6410" i="9"/>
  <c r="A6409" i="9"/>
  <c r="A6408" i="9"/>
  <c r="A6407" i="9"/>
  <c r="A6406" i="9"/>
  <c r="A6405" i="9"/>
  <c r="A6404" i="9"/>
  <c r="A6403" i="9"/>
  <c r="A6402" i="9"/>
  <c r="A6401" i="9"/>
  <c r="A6400" i="9"/>
  <c r="A6399" i="9"/>
  <c r="A6398" i="9"/>
  <c r="A6397" i="9"/>
  <c r="A6396" i="9"/>
  <c r="A6395" i="9"/>
  <c r="A6394" i="9"/>
  <c r="A6393" i="9"/>
  <c r="A6392" i="9"/>
  <c r="A6391" i="9"/>
  <c r="A6390" i="9"/>
  <c r="A6389" i="9"/>
  <c r="A6388" i="9"/>
  <c r="A6387" i="9"/>
  <c r="A6386" i="9"/>
  <c r="A6385" i="9"/>
  <c r="A6384" i="9"/>
  <c r="A6383" i="9"/>
  <c r="A6382" i="9"/>
  <c r="A6381" i="9"/>
  <c r="A6380" i="9"/>
  <c r="A6379" i="9"/>
  <c r="A6378" i="9"/>
  <c r="A6377" i="9"/>
  <c r="A6376" i="9"/>
  <c r="A6375" i="9"/>
  <c r="A6374" i="9"/>
  <c r="A6373" i="9"/>
  <c r="A6372" i="9"/>
  <c r="A6371" i="9"/>
  <c r="A6370" i="9"/>
  <c r="A6369" i="9"/>
  <c r="A6368" i="9"/>
  <c r="A6367" i="9"/>
  <c r="A6366" i="9"/>
  <c r="A6365" i="9"/>
  <c r="A6364" i="9"/>
  <c r="A6363" i="9"/>
  <c r="A6362" i="9"/>
  <c r="A6361" i="9"/>
  <c r="A6360" i="9"/>
  <c r="A6359" i="9"/>
  <c r="A6358" i="9"/>
  <c r="A6357" i="9"/>
  <c r="A6356" i="9"/>
  <c r="A6355" i="9"/>
  <c r="A6354" i="9"/>
  <c r="A6353" i="9"/>
  <c r="A6352" i="9"/>
  <c r="A6351" i="9"/>
  <c r="A6350" i="9"/>
  <c r="A6349" i="9"/>
  <c r="A6348" i="9"/>
  <c r="A6347" i="9"/>
  <c r="A6346" i="9"/>
  <c r="A6345" i="9"/>
  <c r="A6344" i="9"/>
  <c r="A6343" i="9"/>
  <c r="A6342" i="9"/>
  <c r="A6341" i="9"/>
  <c r="A6340" i="9"/>
  <c r="A6339" i="9"/>
  <c r="A6338" i="9"/>
  <c r="A6337" i="9"/>
  <c r="A6336" i="9"/>
  <c r="A6335" i="9"/>
  <c r="A6334" i="9"/>
  <c r="A6333" i="9"/>
  <c r="A6332" i="9"/>
  <c r="A6331" i="9"/>
  <c r="A6330" i="9"/>
  <c r="A6329" i="9"/>
  <c r="A6328" i="9"/>
  <c r="A6327" i="9"/>
  <c r="A6326" i="9"/>
  <c r="A6325" i="9"/>
  <c r="A6324" i="9"/>
  <c r="A6323" i="9"/>
  <c r="A6322" i="9"/>
  <c r="A6321" i="9"/>
  <c r="A6320" i="9"/>
  <c r="A6319" i="9"/>
  <c r="A6318" i="9"/>
  <c r="A6317" i="9"/>
  <c r="A6316" i="9"/>
  <c r="A6315" i="9"/>
  <c r="A6314" i="9"/>
  <c r="A6313" i="9"/>
  <c r="A6312" i="9"/>
  <c r="A6311" i="9"/>
  <c r="A6310" i="9"/>
  <c r="A6309" i="9"/>
  <c r="A6308" i="9"/>
  <c r="A6307" i="9"/>
  <c r="A6306" i="9"/>
  <c r="A6305" i="9"/>
  <c r="A6304" i="9"/>
  <c r="A6303" i="9"/>
  <c r="A6302" i="9"/>
  <c r="A6301" i="9"/>
  <c r="A6300" i="9"/>
  <c r="A6299" i="9"/>
  <c r="A6298" i="9"/>
  <c r="A6297" i="9"/>
  <c r="A6296" i="9"/>
  <c r="A6295" i="9"/>
  <c r="A6294" i="9"/>
  <c r="A6293" i="9"/>
  <c r="A6292" i="9"/>
  <c r="A6291" i="9"/>
  <c r="A6290" i="9"/>
  <c r="A6289" i="9"/>
  <c r="A6288" i="9"/>
  <c r="A6287" i="9"/>
  <c r="A6286" i="9"/>
  <c r="A6285" i="9"/>
  <c r="A6284" i="9"/>
  <c r="A6283" i="9"/>
  <c r="A6282" i="9"/>
  <c r="A6281" i="9"/>
  <c r="A6280" i="9"/>
  <c r="A6279" i="9"/>
  <c r="A6278" i="9"/>
  <c r="A6277" i="9"/>
  <c r="A6276" i="9"/>
  <c r="A6275" i="9"/>
  <c r="A6274" i="9"/>
  <c r="A6273" i="9"/>
  <c r="A6272" i="9"/>
  <c r="A6271" i="9"/>
  <c r="A6270" i="9"/>
  <c r="A6269" i="9"/>
  <c r="A6268" i="9"/>
  <c r="A6267" i="9"/>
  <c r="A6266" i="9"/>
  <c r="A6265" i="9"/>
  <c r="A6264" i="9"/>
  <c r="A6263" i="9"/>
  <c r="A6262" i="9"/>
  <c r="A6261" i="9"/>
  <c r="A6260" i="9"/>
  <c r="A6259" i="9"/>
  <c r="A6258" i="9"/>
  <c r="A6257" i="9"/>
  <c r="A6256" i="9"/>
  <c r="A6255" i="9"/>
  <c r="A6254" i="9"/>
  <c r="A6253" i="9"/>
  <c r="A6252" i="9"/>
  <c r="A6251" i="9"/>
  <c r="A6250" i="9"/>
  <c r="A6249" i="9"/>
  <c r="A6248" i="9"/>
  <c r="A6247" i="9"/>
  <c r="A6246" i="9"/>
  <c r="A6245" i="9"/>
  <c r="A6244" i="9"/>
  <c r="A6243" i="9"/>
  <c r="A6242" i="9"/>
  <c r="A6241" i="9"/>
  <c r="A6240" i="9"/>
  <c r="A6239" i="9"/>
  <c r="A6238" i="9"/>
  <c r="A6237" i="9"/>
  <c r="A6236" i="9"/>
  <c r="A6235" i="9"/>
  <c r="A6234" i="9"/>
  <c r="A6233" i="9"/>
  <c r="A6232" i="9"/>
  <c r="A6231" i="9"/>
  <c r="A6230" i="9"/>
  <c r="A6229" i="9"/>
  <c r="A6228" i="9"/>
  <c r="A6227" i="9"/>
  <c r="A6226" i="9"/>
  <c r="A6225" i="9"/>
  <c r="A6224" i="9"/>
  <c r="A6223" i="9"/>
  <c r="A6222" i="9"/>
  <c r="A6221" i="9"/>
  <c r="A6220" i="9"/>
  <c r="A6219" i="9"/>
  <c r="A6218" i="9"/>
  <c r="A6217" i="9"/>
  <c r="A6216" i="9"/>
  <c r="A6215" i="9"/>
  <c r="A6214" i="9"/>
  <c r="A6213" i="9"/>
  <c r="A6212" i="9"/>
  <c r="A6211" i="9"/>
  <c r="A6210" i="9"/>
  <c r="A6209" i="9"/>
  <c r="A6208" i="9"/>
  <c r="A6207" i="9"/>
  <c r="A6206" i="9"/>
  <c r="A6205" i="9"/>
  <c r="A6204" i="9"/>
  <c r="A6203" i="9"/>
  <c r="A6202" i="9"/>
  <c r="A6201" i="9"/>
  <c r="A6200" i="9"/>
  <c r="A6199" i="9"/>
  <c r="A6198" i="9"/>
  <c r="A6197" i="9"/>
  <c r="A6196" i="9"/>
  <c r="A6195" i="9"/>
  <c r="A6194" i="9"/>
  <c r="A6193" i="9"/>
  <c r="A6192" i="9"/>
  <c r="A6191" i="9"/>
  <c r="A6190" i="9"/>
  <c r="A6189" i="9"/>
  <c r="A6188" i="9"/>
  <c r="A6187" i="9"/>
  <c r="A6186" i="9"/>
  <c r="A6185" i="9"/>
  <c r="A6184" i="9"/>
  <c r="A6183" i="9"/>
  <c r="A6182" i="9"/>
  <c r="A6181" i="9"/>
  <c r="A6180" i="9"/>
  <c r="A6179" i="9"/>
  <c r="A6178" i="9"/>
  <c r="A6177" i="9"/>
  <c r="A6176" i="9"/>
  <c r="A6175" i="9"/>
  <c r="A6174" i="9"/>
  <c r="A6173" i="9"/>
  <c r="A6172" i="9"/>
  <c r="A6171" i="9"/>
  <c r="A6170" i="9"/>
  <c r="A6169" i="9"/>
  <c r="A6168" i="9"/>
  <c r="A6167" i="9"/>
  <c r="A6166" i="9"/>
  <c r="A6165" i="9"/>
  <c r="A6164" i="9"/>
  <c r="A6163" i="9"/>
  <c r="A6162" i="9"/>
  <c r="A6161" i="9"/>
  <c r="A6160" i="9"/>
  <c r="A6159" i="9"/>
  <c r="A6158" i="9"/>
  <c r="A6157" i="9"/>
  <c r="A6156" i="9"/>
  <c r="A6155" i="9"/>
  <c r="A6154" i="9"/>
  <c r="A6153" i="9"/>
  <c r="A6152" i="9"/>
  <c r="A6151" i="9"/>
  <c r="A6150" i="9"/>
  <c r="A6149" i="9"/>
  <c r="A6148" i="9"/>
  <c r="A6147" i="9"/>
  <c r="A6146" i="9"/>
  <c r="A6145" i="9"/>
  <c r="A6144" i="9"/>
  <c r="A6143" i="9"/>
  <c r="A6142" i="9"/>
  <c r="A6141" i="9"/>
  <c r="A6140" i="9"/>
  <c r="A6139" i="9"/>
  <c r="A6138" i="9"/>
  <c r="A6137" i="9"/>
  <c r="A6136" i="9"/>
  <c r="A6135" i="9"/>
  <c r="A6134" i="9"/>
  <c r="A6133" i="9"/>
  <c r="A6132" i="9"/>
  <c r="A6131" i="9"/>
  <c r="A6130" i="9"/>
  <c r="A6129" i="9"/>
  <c r="A6128" i="9"/>
  <c r="A6127" i="9"/>
  <c r="A6126" i="9"/>
  <c r="A6125" i="9"/>
  <c r="A6124" i="9"/>
  <c r="A6123" i="9"/>
  <c r="A6122" i="9"/>
  <c r="A6121" i="9"/>
  <c r="A6120" i="9"/>
  <c r="A6119" i="9"/>
  <c r="A6118" i="9"/>
  <c r="A6117" i="9"/>
  <c r="A6116" i="9"/>
  <c r="A6115" i="9"/>
  <c r="A6114" i="9"/>
  <c r="A6113" i="9"/>
  <c r="A6112" i="9"/>
  <c r="A6111" i="9"/>
  <c r="A6110" i="9"/>
  <c r="A6109" i="9"/>
  <c r="A6108" i="9"/>
  <c r="A6107" i="9"/>
  <c r="A6106" i="9"/>
  <c r="A6105" i="9"/>
  <c r="A6104" i="9"/>
  <c r="A6103" i="9"/>
  <c r="A6102" i="9"/>
  <c r="A6101" i="9"/>
  <c r="A6100" i="9"/>
  <c r="A6099" i="9"/>
  <c r="A6098" i="9"/>
  <c r="A6097" i="9"/>
  <c r="A6096" i="9"/>
  <c r="A6095" i="9"/>
  <c r="A6094" i="9"/>
  <c r="A6093" i="9"/>
  <c r="A6092" i="9"/>
  <c r="A6091" i="9"/>
  <c r="A6090" i="9"/>
  <c r="A6089" i="9"/>
  <c r="A6088" i="9"/>
  <c r="A6087" i="9"/>
  <c r="A6086" i="9"/>
  <c r="A6085" i="9"/>
  <c r="A6084" i="9"/>
  <c r="A6083" i="9"/>
  <c r="A6082" i="9"/>
  <c r="A6081" i="9"/>
  <c r="A6080" i="9"/>
  <c r="A6079" i="9"/>
  <c r="A6078" i="9"/>
  <c r="A6077" i="9"/>
  <c r="A6076" i="9"/>
  <c r="A6075" i="9"/>
  <c r="A6074" i="9"/>
  <c r="A6073" i="9"/>
  <c r="A6072" i="9"/>
  <c r="A6071" i="9"/>
  <c r="A6070" i="9"/>
  <c r="A6069" i="9"/>
  <c r="A6068" i="9"/>
  <c r="A6067" i="9"/>
  <c r="A6066" i="9"/>
  <c r="A6065" i="9"/>
  <c r="A6064" i="9"/>
  <c r="A6063" i="9"/>
  <c r="A6062" i="9"/>
  <c r="A6061" i="9"/>
  <c r="A6060" i="9"/>
  <c r="A6059" i="9"/>
  <c r="A6058" i="9"/>
  <c r="A6057" i="9"/>
  <c r="A6056" i="9"/>
  <c r="A6055" i="9"/>
  <c r="A6054" i="9"/>
  <c r="A6053" i="9"/>
  <c r="A6052" i="9"/>
  <c r="A6051" i="9"/>
  <c r="A6050" i="9"/>
  <c r="A6049" i="9"/>
  <c r="A6048" i="9"/>
  <c r="A6047" i="9"/>
  <c r="A6046" i="9"/>
  <c r="A6045" i="9"/>
  <c r="A6044" i="9"/>
  <c r="A6043" i="9"/>
  <c r="A6042" i="9"/>
  <c r="A6041" i="9"/>
  <c r="A6040" i="9"/>
  <c r="A6039" i="9"/>
  <c r="A6038" i="9"/>
  <c r="A6037" i="9"/>
  <c r="A6036" i="9"/>
  <c r="A6035" i="9"/>
  <c r="A6034" i="9"/>
  <c r="A6033" i="9"/>
  <c r="A6032" i="9"/>
  <c r="A6031" i="9"/>
  <c r="A6030" i="9"/>
  <c r="A6029" i="9"/>
  <c r="A6028" i="9"/>
  <c r="A6027" i="9"/>
  <c r="A6026" i="9"/>
  <c r="A6025" i="9"/>
  <c r="A6024" i="9"/>
  <c r="A6023" i="9"/>
  <c r="A6022" i="9"/>
  <c r="A6021" i="9"/>
  <c r="A6020" i="9"/>
  <c r="A6019" i="9"/>
  <c r="A6018" i="9"/>
  <c r="A6017" i="9"/>
  <c r="A6016" i="9"/>
  <c r="A6015" i="9"/>
  <c r="A6014" i="9"/>
  <c r="A6013" i="9"/>
  <c r="A6012" i="9"/>
  <c r="A6011" i="9"/>
  <c r="A6010" i="9"/>
  <c r="A6009" i="9"/>
  <c r="A6008" i="9"/>
  <c r="A6007" i="9"/>
  <c r="A6006" i="9"/>
  <c r="A6005" i="9"/>
  <c r="A6004" i="9"/>
  <c r="A6003" i="9"/>
  <c r="A6002" i="9"/>
  <c r="A6001" i="9"/>
  <c r="A6000" i="9"/>
  <c r="A5999" i="9"/>
  <c r="A5998" i="9"/>
  <c r="A5997" i="9"/>
  <c r="A5996" i="9"/>
  <c r="A5995" i="9"/>
  <c r="A5994" i="9"/>
  <c r="A5993" i="9"/>
  <c r="A5992" i="9"/>
  <c r="A5991" i="9"/>
  <c r="A5990" i="9"/>
  <c r="A5989" i="9"/>
  <c r="A5988" i="9"/>
  <c r="A5987" i="9"/>
  <c r="A5986" i="9"/>
  <c r="A5985" i="9"/>
  <c r="A5984" i="9"/>
  <c r="A5983" i="9"/>
  <c r="A5982" i="9"/>
  <c r="A5981" i="9"/>
  <c r="A5980" i="9"/>
  <c r="A5979" i="9"/>
  <c r="A5978" i="9"/>
  <c r="A5977" i="9"/>
  <c r="A5976" i="9"/>
  <c r="A5975" i="9"/>
  <c r="A5974" i="9"/>
  <c r="A5973" i="9"/>
  <c r="A5972" i="9"/>
  <c r="A5971" i="9"/>
  <c r="A5970" i="9"/>
  <c r="A5969" i="9"/>
  <c r="A5968" i="9"/>
  <c r="A5967" i="9"/>
  <c r="A5966" i="9"/>
  <c r="A5965" i="9"/>
  <c r="A5964" i="9"/>
  <c r="A5963" i="9"/>
  <c r="A5962" i="9"/>
  <c r="A5961" i="9"/>
  <c r="A5960" i="9"/>
  <c r="A5959" i="9"/>
  <c r="A5958" i="9"/>
  <c r="A5957" i="9"/>
  <c r="A5956" i="9"/>
  <c r="A5955" i="9"/>
  <c r="A5954" i="9"/>
  <c r="A5953" i="9"/>
  <c r="A5952" i="9"/>
  <c r="A5951" i="9"/>
  <c r="A5950" i="9"/>
  <c r="A5949" i="9"/>
  <c r="A5948" i="9"/>
  <c r="A5947" i="9"/>
  <c r="A5946" i="9"/>
  <c r="A5945" i="9"/>
  <c r="A5944" i="9"/>
  <c r="A5943" i="9"/>
  <c r="A5942" i="9"/>
  <c r="A5941" i="9"/>
  <c r="A5940" i="9"/>
  <c r="A5939" i="9"/>
  <c r="A5938" i="9"/>
  <c r="A5937" i="9"/>
  <c r="A5936" i="9"/>
  <c r="A5935" i="9"/>
  <c r="A5934" i="9"/>
  <c r="A5933" i="9"/>
  <c r="A5932" i="9"/>
  <c r="A5931" i="9"/>
  <c r="A5930" i="9"/>
  <c r="A5929" i="9"/>
  <c r="A5928" i="9"/>
  <c r="A5927" i="9"/>
  <c r="A5926" i="9"/>
  <c r="A5925" i="9"/>
  <c r="A5924" i="9"/>
  <c r="A5923" i="9"/>
  <c r="A5922" i="9"/>
  <c r="A5921" i="9"/>
  <c r="A5920" i="9"/>
  <c r="A5919" i="9"/>
  <c r="A5918" i="9"/>
  <c r="A5917" i="9"/>
  <c r="A5916" i="9"/>
  <c r="A5915" i="9"/>
  <c r="A5914" i="9"/>
  <c r="A5913" i="9"/>
  <c r="A5912" i="9"/>
  <c r="A5911" i="9"/>
  <c r="A5910" i="9"/>
  <c r="A5909" i="9"/>
  <c r="A5908" i="9"/>
  <c r="A5907" i="9"/>
  <c r="A5906" i="9"/>
  <c r="A5905" i="9"/>
  <c r="A5904" i="9"/>
  <c r="A5903" i="9"/>
  <c r="A5902" i="9"/>
  <c r="A5901" i="9"/>
  <c r="A5900" i="9"/>
  <c r="A5899" i="9"/>
  <c r="A5898" i="9"/>
  <c r="A5897" i="9"/>
  <c r="A5896" i="9"/>
  <c r="A5895" i="9"/>
  <c r="A5894" i="9"/>
  <c r="A5893" i="9"/>
  <c r="A5892" i="9"/>
  <c r="A5891" i="9"/>
  <c r="A5890" i="9"/>
  <c r="A5889" i="9"/>
  <c r="A5888" i="9"/>
  <c r="A5887" i="9"/>
  <c r="A5886" i="9"/>
  <c r="A5885" i="9"/>
  <c r="A5884" i="9"/>
  <c r="A5883" i="9"/>
  <c r="A5882" i="9"/>
  <c r="A5881" i="9"/>
  <c r="A5880" i="9"/>
  <c r="A5879" i="9"/>
  <c r="A5878" i="9"/>
  <c r="A5877" i="9"/>
  <c r="A5876" i="9"/>
  <c r="A5875" i="9"/>
  <c r="A5874" i="9"/>
  <c r="A5873" i="9"/>
  <c r="A5872" i="9"/>
  <c r="A5871" i="9"/>
  <c r="A5870" i="9"/>
  <c r="A5869" i="9"/>
  <c r="A5868" i="9"/>
  <c r="A5867" i="9"/>
  <c r="A5866" i="9"/>
  <c r="A5865" i="9"/>
  <c r="A5864" i="9"/>
  <c r="A5863" i="9"/>
  <c r="A5862" i="9"/>
  <c r="A5861" i="9"/>
  <c r="A5860" i="9"/>
  <c r="A5859" i="9"/>
  <c r="A5858" i="9"/>
  <c r="A5857" i="9"/>
  <c r="A5856" i="9"/>
  <c r="A5855" i="9"/>
  <c r="A5854" i="9"/>
  <c r="A5853" i="9"/>
  <c r="A5852" i="9"/>
  <c r="A5851" i="9"/>
  <c r="A5850" i="9"/>
  <c r="A5849" i="9"/>
  <c r="A5848" i="9"/>
  <c r="A5847" i="9"/>
  <c r="A5846" i="9"/>
  <c r="A5845" i="9"/>
  <c r="A5844" i="9"/>
  <c r="A5843" i="9"/>
  <c r="A5842" i="9"/>
  <c r="A5841" i="9"/>
  <c r="A5840" i="9"/>
  <c r="A5839" i="9"/>
  <c r="A5838" i="9"/>
  <c r="A5837" i="9"/>
  <c r="A5836" i="9"/>
  <c r="A5835" i="9"/>
  <c r="A5834" i="9"/>
  <c r="A5833" i="9"/>
  <c r="A5832" i="9"/>
  <c r="A5831" i="9"/>
  <c r="A5830" i="9"/>
  <c r="A5829" i="9"/>
  <c r="A5828" i="9"/>
  <c r="A5827" i="9"/>
  <c r="A5826" i="9"/>
  <c r="A5825" i="9"/>
  <c r="A5824" i="9"/>
  <c r="A5823" i="9"/>
  <c r="A5822" i="9"/>
  <c r="A5821" i="9"/>
  <c r="A5820" i="9"/>
  <c r="A5819" i="9"/>
  <c r="A5818" i="9"/>
  <c r="A5817" i="9"/>
  <c r="A5816" i="9"/>
  <c r="A5815" i="9"/>
  <c r="A5814" i="9"/>
  <c r="A5813" i="9"/>
  <c r="A5812" i="9"/>
  <c r="A5811" i="9"/>
  <c r="A5810" i="9"/>
  <c r="A5809" i="9"/>
  <c r="A5808" i="9"/>
  <c r="A5807" i="9"/>
  <c r="A5806" i="9"/>
  <c r="A5805" i="9"/>
  <c r="A5804" i="9"/>
  <c r="A5803" i="9"/>
  <c r="A5802" i="9"/>
  <c r="A5801" i="9"/>
  <c r="A5800" i="9"/>
  <c r="A5799" i="9"/>
  <c r="A5798" i="9"/>
  <c r="A5797" i="9"/>
  <c r="A5796" i="9"/>
  <c r="A5795" i="9"/>
  <c r="A5794" i="9"/>
  <c r="A5793" i="9"/>
  <c r="A5792" i="9"/>
  <c r="A5791" i="9"/>
  <c r="A5790" i="9"/>
  <c r="A5789" i="9"/>
  <c r="A5788" i="9"/>
  <c r="A5787" i="9"/>
  <c r="A5786" i="9"/>
  <c r="A5785" i="9"/>
  <c r="A5784" i="9"/>
  <c r="A5783" i="9"/>
  <c r="A5782" i="9"/>
  <c r="A5781" i="9"/>
  <c r="A5780" i="9"/>
  <c r="A5779" i="9"/>
  <c r="A5778" i="9"/>
  <c r="A5777" i="9"/>
  <c r="A5776" i="9"/>
  <c r="A5775" i="9"/>
  <c r="A5774" i="9"/>
  <c r="A5773" i="9"/>
  <c r="A5772" i="9"/>
  <c r="A5771" i="9"/>
  <c r="A5770" i="9"/>
  <c r="A5769" i="9"/>
  <c r="A5768" i="9"/>
  <c r="A5767" i="9"/>
  <c r="A5766" i="9"/>
  <c r="A5765" i="9"/>
  <c r="A5764" i="9"/>
  <c r="A5763" i="9"/>
  <c r="A5762" i="9"/>
  <c r="A5761" i="9"/>
  <c r="A5760" i="9"/>
  <c r="A5759" i="9"/>
  <c r="A5758" i="9"/>
  <c r="A5757" i="9"/>
  <c r="A5756" i="9"/>
  <c r="A5755" i="9"/>
  <c r="A5754" i="9"/>
  <c r="A5753" i="9"/>
  <c r="A5752" i="9"/>
  <c r="A5751" i="9"/>
  <c r="A5750" i="9"/>
  <c r="A5749" i="9"/>
  <c r="A5748" i="9"/>
  <c r="A5747" i="9"/>
  <c r="A5746" i="9"/>
  <c r="A5745" i="9"/>
  <c r="A5744" i="9"/>
  <c r="A5743" i="9"/>
  <c r="A5742" i="9"/>
  <c r="A5741" i="9"/>
  <c r="A5740" i="9"/>
  <c r="A5739" i="9"/>
  <c r="A5738" i="9"/>
  <c r="A5737" i="9"/>
  <c r="A5736" i="9"/>
  <c r="A5735" i="9"/>
  <c r="A5734" i="9"/>
  <c r="A5733" i="9"/>
  <c r="A5732" i="9"/>
  <c r="A5731" i="9"/>
  <c r="A5730" i="9"/>
  <c r="A5729" i="9"/>
  <c r="A5728" i="9"/>
  <c r="A5727" i="9"/>
  <c r="A5726" i="9"/>
  <c r="A5725" i="9"/>
  <c r="A5724" i="9"/>
  <c r="A5723" i="9"/>
  <c r="A5722" i="9"/>
  <c r="A5721" i="9"/>
  <c r="A5720" i="9"/>
  <c r="A5719" i="9"/>
  <c r="A5718" i="9"/>
  <c r="A5717" i="9"/>
  <c r="A5716" i="9"/>
  <c r="A5715" i="9"/>
  <c r="A5714" i="9"/>
  <c r="A5713" i="9"/>
  <c r="A5712" i="9"/>
  <c r="A5711" i="9"/>
  <c r="A5710" i="9"/>
  <c r="A5709" i="9"/>
  <c r="A5708" i="9"/>
  <c r="A5707" i="9"/>
  <c r="A5706" i="9"/>
  <c r="A5705" i="9"/>
  <c r="A5704" i="9"/>
  <c r="A5703" i="9"/>
  <c r="A5702" i="9"/>
  <c r="A5701" i="9"/>
  <c r="A5700" i="9"/>
  <c r="A5699" i="9"/>
  <c r="A5698" i="9"/>
  <c r="A5697" i="9"/>
  <c r="A5696" i="9"/>
  <c r="A5695" i="9"/>
  <c r="A5694" i="9"/>
  <c r="A5693" i="9"/>
  <c r="A5692" i="9"/>
  <c r="A5691" i="9"/>
  <c r="A5690" i="9"/>
  <c r="A5689" i="9"/>
  <c r="A5688" i="9"/>
  <c r="A5687" i="9"/>
  <c r="A5686" i="9"/>
  <c r="A5685" i="9"/>
  <c r="A5684" i="9"/>
  <c r="A5683" i="9"/>
  <c r="A5682" i="9"/>
  <c r="A5681" i="9"/>
  <c r="A5680" i="9"/>
  <c r="A5679" i="9"/>
  <c r="A5678" i="9"/>
  <c r="A5677" i="9"/>
  <c r="A5676" i="9"/>
  <c r="A5675" i="9"/>
  <c r="A5674" i="9"/>
  <c r="A5673" i="9"/>
  <c r="A5672" i="9"/>
  <c r="A5671" i="9"/>
  <c r="A5670" i="9"/>
  <c r="A5669" i="9"/>
  <c r="A5668" i="9"/>
  <c r="A5667" i="9"/>
  <c r="A5666" i="9"/>
  <c r="A5665" i="9"/>
  <c r="A5664" i="9"/>
  <c r="A5663" i="9"/>
  <c r="A5662" i="9"/>
  <c r="A5661" i="9"/>
  <c r="A5660" i="9"/>
  <c r="A5659" i="9"/>
  <c r="A5658" i="9"/>
  <c r="A5657" i="9"/>
  <c r="A5656" i="9"/>
  <c r="A5655" i="9"/>
  <c r="A5654" i="9"/>
  <c r="A5653" i="9"/>
  <c r="A5652" i="9"/>
  <c r="A5651" i="9"/>
  <c r="A5650" i="9"/>
  <c r="A5649" i="9"/>
  <c r="A5648" i="9"/>
  <c r="A5647" i="9"/>
  <c r="A5646" i="9"/>
  <c r="A5645" i="9"/>
  <c r="A5644" i="9"/>
  <c r="A5643" i="9"/>
  <c r="A5642" i="9"/>
  <c r="A5641" i="9"/>
  <c r="A5640" i="9"/>
  <c r="A5639" i="9"/>
  <c r="A5638" i="9"/>
  <c r="A5637" i="9"/>
  <c r="A5636" i="9"/>
  <c r="A5635" i="9"/>
  <c r="A5634" i="9"/>
  <c r="A5633" i="9"/>
  <c r="A5632" i="9"/>
  <c r="A5631" i="9"/>
  <c r="A5630" i="9"/>
  <c r="A5629" i="9"/>
  <c r="A5628" i="9"/>
  <c r="A5627" i="9"/>
  <c r="A5626" i="9"/>
  <c r="A5625" i="9"/>
  <c r="A5624" i="9"/>
  <c r="A5623" i="9"/>
  <c r="A5622" i="9"/>
  <c r="A5621" i="9"/>
  <c r="A5620" i="9"/>
  <c r="A5619" i="9"/>
  <c r="A5618" i="9"/>
  <c r="A5617" i="9"/>
  <c r="A5616" i="9"/>
  <c r="A5615" i="9"/>
  <c r="A5614" i="9"/>
  <c r="A5613" i="9"/>
  <c r="A5612" i="9"/>
  <c r="A5611" i="9"/>
  <c r="A5610" i="9"/>
  <c r="A5609" i="9"/>
  <c r="A5608" i="9"/>
  <c r="A5607" i="9"/>
  <c r="A5606" i="9"/>
  <c r="A5605" i="9"/>
  <c r="A5604" i="9"/>
  <c r="A5603" i="9"/>
  <c r="A5602" i="9"/>
  <c r="A5601" i="9"/>
  <c r="A5600" i="9"/>
  <c r="A5599" i="9"/>
  <c r="A5598" i="9"/>
  <c r="A5597" i="9"/>
  <c r="A5596" i="9"/>
  <c r="A5595" i="9"/>
  <c r="A5594" i="9"/>
  <c r="A5593" i="9"/>
  <c r="A5592" i="9"/>
  <c r="A5591" i="9"/>
  <c r="A5590" i="9"/>
  <c r="A5589" i="9"/>
  <c r="A5588" i="9"/>
  <c r="A5587" i="9"/>
  <c r="A5586" i="9"/>
  <c r="A5585" i="9"/>
  <c r="A5584" i="9"/>
  <c r="A5583" i="9"/>
  <c r="A5582" i="9"/>
  <c r="A5581" i="9"/>
  <c r="A5580" i="9"/>
  <c r="A5579" i="9"/>
  <c r="A5578" i="9"/>
  <c r="A5577" i="9"/>
  <c r="A5576" i="9"/>
  <c r="A5575" i="9"/>
  <c r="A5574" i="9"/>
  <c r="A5573" i="9"/>
  <c r="A5572" i="9"/>
  <c r="A5571" i="9"/>
  <c r="A5570" i="9"/>
  <c r="A5569" i="9"/>
  <c r="A5568" i="9"/>
  <c r="A5567" i="9"/>
  <c r="A5566" i="9"/>
  <c r="A5565" i="9"/>
  <c r="A5564" i="9"/>
  <c r="A5563" i="9"/>
  <c r="A5562" i="9"/>
  <c r="A5561" i="9"/>
  <c r="A5560" i="9"/>
  <c r="A5559" i="9"/>
  <c r="A5558" i="9"/>
  <c r="A5557" i="9"/>
  <c r="A5556" i="9"/>
  <c r="A5555" i="9"/>
  <c r="A5554" i="9"/>
  <c r="A5553" i="9"/>
  <c r="A5552" i="9"/>
  <c r="A5551" i="9"/>
  <c r="A5550" i="9"/>
  <c r="A5549" i="9"/>
  <c r="A5548" i="9"/>
  <c r="A5547" i="9"/>
  <c r="A5546" i="9"/>
  <c r="A5545" i="9"/>
  <c r="A5544" i="9"/>
  <c r="A5543" i="9"/>
  <c r="A5542" i="9"/>
  <c r="A5541" i="9"/>
  <c r="A5540" i="9"/>
  <c r="A5539" i="9"/>
  <c r="A5538" i="9"/>
  <c r="A5537" i="9"/>
  <c r="A5536" i="9"/>
  <c r="A5535" i="9"/>
  <c r="A5534" i="9"/>
  <c r="A5533" i="9"/>
  <c r="A5532" i="9"/>
  <c r="A5531" i="9"/>
  <c r="A5530" i="9"/>
  <c r="A5529" i="9"/>
  <c r="A5528" i="9"/>
  <c r="A5527" i="9"/>
  <c r="A5526" i="9"/>
  <c r="A5525" i="9"/>
  <c r="A5524" i="9"/>
  <c r="A5523" i="9"/>
  <c r="A5522" i="9"/>
  <c r="A5521" i="9"/>
  <c r="A5520" i="9"/>
  <c r="A5519" i="9"/>
  <c r="A5518" i="9"/>
  <c r="A5517" i="9"/>
  <c r="A5516" i="9"/>
  <c r="A5515" i="9"/>
  <c r="A5514" i="9"/>
  <c r="A5513" i="9"/>
  <c r="A5512" i="9"/>
  <c r="A5511" i="9"/>
  <c r="A5510" i="9"/>
  <c r="A5509" i="9"/>
  <c r="A5508" i="9"/>
  <c r="A5507" i="9"/>
  <c r="A5506" i="9"/>
  <c r="A5505" i="9"/>
  <c r="A5504" i="9"/>
  <c r="A5503" i="9"/>
  <c r="A5502" i="9"/>
  <c r="A5501" i="9"/>
  <c r="A5500" i="9"/>
  <c r="A5499" i="9"/>
  <c r="A5498" i="9"/>
  <c r="A5497" i="9"/>
  <c r="A5496" i="9"/>
  <c r="A5495" i="9"/>
  <c r="A5494" i="9"/>
  <c r="A5493" i="9"/>
  <c r="A5492" i="9"/>
  <c r="A5491" i="9"/>
  <c r="A5490" i="9"/>
  <c r="A5489" i="9"/>
  <c r="A5488" i="9"/>
  <c r="A5487" i="9"/>
  <c r="A5486" i="9"/>
  <c r="A5485" i="9"/>
  <c r="A5484" i="9"/>
  <c r="A5483" i="9"/>
  <c r="A5482" i="9"/>
  <c r="A5481" i="9"/>
  <c r="A5480" i="9"/>
  <c r="A5479" i="9"/>
  <c r="A5478" i="9"/>
  <c r="A5477" i="9"/>
  <c r="A5476" i="9"/>
  <c r="A5475" i="9"/>
  <c r="A5474" i="9"/>
  <c r="A5473" i="9"/>
  <c r="A5472" i="9"/>
  <c r="A5471" i="9"/>
  <c r="A5470" i="9"/>
  <c r="A5469" i="9"/>
  <c r="A5468" i="9"/>
  <c r="A5467" i="9"/>
  <c r="A5466" i="9"/>
  <c r="A5465" i="9"/>
  <c r="A5464" i="9"/>
  <c r="A5463" i="9"/>
  <c r="A5462" i="9"/>
  <c r="A5461" i="9"/>
  <c r="A5460" i="9"/>
  <c r="A5459" i="9"/>
  <c r="A5458" i="9"/>
  <c r="A5457" i="9"/>
  <c r="A5456" i="9"/>
  <c r="A5455" i="9"/>
  <c r="A5454" i="9"/>
  <c r="A5453" i="9"/>
  <c r="A5452" i="9"/>
  <c r="A5451" i="9"/>
  <c r="A5450" i="9"/>
  <c r="A5449" i="9"/>
  <c r="A5448" i="9"/>
  <c r="A5447" i="9"/>
  <c r="A5446" i="9"/>
  <c r="A5445" i="9"/>
  <c r="A5444" i="9"/>
  <c r="A5443" i="9"/>
  <c r="A5442" i="9"/>
  <c r="A5441" i="9"/>
  <c r="A5440" i="9"/>
  <c r="A5439" i="9"/>
  <c r="A5438" i="9"/>
  <c r="A5437" i="9"/>
  <c r="A5436" i="9"/>
  <c r="A5435" i="9"/>
  <c r="A5434" i="9"/>
  <c r="A5433" i="9"/>
  <c r="A5432" i="9"/>
  <c r="A5431" i="9"/>
  <c r="A5430" i="9"/>
  <c r="A5429" i="9"/>
  <c r="A5428" i="9"/>
  <c r="A5427" i="9"/>
  <c r="A5426" i="9"/>
  <c r="A5425" i="9"/>
  <c r="A5424" i="9"/>
  <c r="A5423" i="9"/>
  <c r="A5422" i="9"/>
  <c r="A5421" i="9"/>
  <c r="A5420" i="9"/>
  <c r="A5419" i="9"/>
  <c r="A5418" i="9"/>
  <c r="A5417" i="9"/>
  <c r="A5416" i="9"/>
  <c r="A5415" i="9"/>
  <c r="A5414" i="9"/>
  <c r="A5413" i="9"/>
  <c r="A5412" i="9"/>
  <c r="A5411" i="9"/>
  <c r="A5410" i="9"/>
  <c r="A5409" i="9"/>
  <c r="A5408" i="9"/>
  <c r="A5407" i="9"/>
  <c r="A5406" i="9"/>
  <c r="A5405" i="9"/>
  <c r="A5404" i="9"/>
  <c r="A5403" i="9"/>
  <c r="A5402" i="9"/>
  <c r="A5401" i="9"/>
  <c r="A5400" i="9"/>
  <c r="A5399" i="9"/>
  <c r="A5398" i="9"/>
  <c r="A5397" i="9"/>
  <c r="A5396" i="9"/>
  <c r="A5395" i="9"/>
  <c r="A5394" i="9"/>
  <c r="A5393" i="9"/>
  <c r="A5392" i="9"/>
  <c r="A5391" i="9"/>
  <c r="A5390" i="9"/>
  <c r="A5389" i="9"/>
  <c r="A5388" i="9"/>
  <c r="A5387" i="9"/>
  <c r="A5386" i="9"/>
  <c r="A5385" i="9"/>
  <c r="A5384" i="9"/>
  <c r="A5383" i="9"/>
  <c r="A5382" i="9"/>
  <c r="A5381" i="9"/>
  <c r="A5380" i="9"/>
  <c r="A5379" i="9"/>
  <c r="A5378" i="9"/>
  <c r="A5377" i="9"/>
  <c r="A5376" i="9"/>
  <c r="A5375" i="9"/>
  <c r="A5374" i="9"/>
  <c r="A5373" i="9"/>
  <c r="A5372" i="9"/>
  <c r="A5371" i="9"/>
  <c r="A5370" i="9"/>
  <c r="A5369" i="9"/>
  <c r="A5368" i="9"/>
  <c r="A5367" i="9"/>
  <c r="A5366" i="9"/>
  <c r="A5365" i="9"/>
  <c r="A5364" i="9"/>
  <c r="A5363" i="9"/>
  <c r="A5362" i="9"/>
  <c r="A5361" i="9"/>
  <c r="A5360" i="9"/>
  <c r="A5359" i="9"/>
  <c r="A5358" i="9"/>
  <c r="A5357" i="9"/>
  <c r="A5356" i="9"/>
  <c r="A5355" i="9"/>
  <c r="A5354" i="9"/>
  <c r="A5353" i="9"/>
  <c r="A5352" i="9"/>
  <c r="A5351" i="9"/>
  <c r="A5350" i="9"/>
  <c r="A5349" i="9"/>
  <c r="A5348" i="9"/>
  <c r="A5347" i="9"/>
  <c r="A5346" i="9"/>
  <c r="A5345" i="9"/>
  <c r="A5344" i="9"/>
  <c r="A5343" i="9"/>
  <c r="A5342" i="9"/>
  <c r="A5341" i="9"/>
  <c r="A5340" i="9"/>
  <c r="A5339" i="9"/>
  <c r="A5338" i="9"/>
  <c r="A5337" i="9"/>
  <c r="A5336" i="9"/>
  <c r="A5335" i="9"/>
  <c r="A5334" i="9"/>
  <c r="A5333" i="9"/>
  <c r="A5332" i="9"/>
  <c r="A5331" i="9"/>
  <c r="A5330" i="9"/>
  <c r="A5329" i="9"/>
  <c r="A5328" i="9"/>
  <c r="A5327" i="9"/>
  <c r="A5326" i="9"/>
  <c r="A5325" i="9"/>
  <c r="A5324" i="9"/>
  <c r="A5323" i="9"/>
  <c r="A5322" i="9"/>
  <c r="A5321" i="9"/>
  <c r="A5320" i="9"/>
  <c r="A5319" i="9"/>
  <c r="A5318" i="9"/>
  <c r="A5317" i="9"/>
  <c r="A5316" i="9"/>
  <c r="A5315" i="9"/>
  <c r="A5314" i="9"/>
  <c r="A5313" i="9"/>
  <c r="A5312" i="9"/>
  <c r="A5311" i="9"/>
  <c r="A5310" i="9"/>
  <c r="A5309" i="9"/>
  <c r="A5308" i="9"/>
  <c r="A5307" i="9"/>
  <c r="A5306" i="9"/>
  <c r="A5305" i="9"/>
  <c r="A5304" i="9"/>
  <c r="A5303" i="9"/>
  <c r="A5302" i="9"/>
  <c r="A5301" i="9"/>
  <c r="A5300" i="9"/>
  <c r="A5299" i="9"/>
  <c r="A5298" i="9"/>
  <c r="A5297" i="9"/>
  <c r="A5296" i="9"/>
  <c r="A5295" i="9"/>
  <c r="A5294" i="9"/>
  <c r="A5293" i="9"/>
  <c r="A5292" i="9"/>
  <c r="A5291" i="9"/>
  <c r="A5290" i="9"/>
  <c r="A5289" i="9"/>
  <c r="A5288" i="9"/>
  <c r="A5287" i="9"/>
  <c r="A5286" i="9"/>
  <c r="A5285" i="9"/>
  <c r="A5284" i="9"/>
  <c r="A5283" i="9"/>
  <c r="A5282" i="9"/>
  <c r="A5281" i="9"/>
  <c r="A5280" i="9"/>
  <c r="A5279" i="9"/>
  <c r="A5278" i="9"/>
  <c r="A5277" i="9"/>
  <c r="A5276" i="9"/>
  <c r="A5275" i="9"/>
  <c r="A5274" i="9"/>
  <c r="A5273" i="9"/>
  <c r="A5272" i="9"/>
  <c r="A5271" i="9"/>
  <c r="A5270" i="9"/>
  <c r="A5269" i="9"/>
  <c r="A5268" i="9"/>
  <c r="A5267" i="9"/>
  <c r="A5266" i="9"/>
  <c r="A5265" i="9"/>
  <c r="A5264" i="9"/>
  <c r="A5263" i="9"/>
  <c r="A5262" i="9"/>
  <c r="A5261" i="9"/>
  <c r="A5260" i="9"/>
  <c r="A5259" i="9"/>
  <c r="A5258" i="9"/>
  <c r="A5257" i="9"/>
  <c r="A5256" i="9"/>
  <c r="A5255" i="9"/>
  <c r="A5254" i="9"/>
  <c r="A5253" i="9"/>
  <c r="A5252" i="9"/>
  <c r="A5251" i="9"/>
  <c r="A5250" i="9"/>
  <c r="A5249" i="9"/>
  <c r="A5248" i="9"/>
  <c r="A5247" i="9"/>
  <c r="A5246" i="9"/>
  <c r="A5245" i="9"/>
  <c r="A5244" i="9"/>
  <c r="A5243" i="9"/>
  <c r="A5242" i="9"/>
  <c r="A5241" i="9"/>
  <c r="A5240" i="9"/>
  <c r="A5239" i="9"/>
  <c r="A5238" i="9"/>
  <c r="A5237" i="9"/>
  <c r="A5236" i="9"/>
  <c r="A5235" i="9"/>
  <c r="A5234" i="9"/>
  <c r="A5233" i="9"/>
  <c r="A5232" i="9"/>
  <c r="A5231" i="9"/>
  <c r="A5230" i="9"/>
  <c r="A5229" i="9"/>
  <c r="A5228" i="9"/>
  <c r="A5227" i="9"/>
  <c r="A5226" i="9"/>
  <c r="A5225" i="9"/>
  <c r="A5224" i="9"/>
  <c r="A5223" i="9"/>
  <c r="A5222" i="9"/>
  <c r="A5221" i="9"/>
  <c r="A5220" i="9"/>
  <c r="A5219" i="9"/>
  <c r="A5218" i="9"/>
  <c r="A5217" i="9"/>
  <c r="A5216" i="9"/>
  <c r="A5215" i="9"/>
  <c r="A5214" i="9"/>
  <c r="A5213" i="9"/>
  <c r="A5212" i="9"/>
  <c r="A5211" i="9"/>
  <c r="A5210" i="9"/>
  <c r="A5209" i="9"/>
  <c r="A5208" i="9"/>
  <c r="A5207" i="9"/>
  <c r="A5206" i="9"/>
  <c r="A5205" i="9"/>
  <c r="A5204" i="9"/>
  <c r="A5203" i="9"/>
  <c r="A5202" i="9"/>
  <c r="A5201" i="9"/>
  <c r="A5200" i="9"/>
  <c r="A5199" i="9"/>
  <c r="A5198" i="9"/>
  <c r="A5197" i="9"/>
  <c r="A5196" i="9"/>
  <c r="A5195" i="9"/>
  <c r="A5194" i="9"/>
  <c r="A5193" i="9"/>
  <c r="A5192" i="9"/>
  <c r="A5191" i="9"/>
  <c r="A5190" i="9"/>
  <c r="A5189" i="9"/>
  <c r="A5188" i="9"/>
  <c r="A5187" i="9"/>
  <c r="A5186" i="9"/>
  <c r="A5185" i="9"/>
  <c r="A5184" i="9"/>
  <c r="A5183" i="9"/>
  <c r="A5182" i="9"/>
  <c r="A5181" i="9"/>
  <c r="A5180" i="9"/>
  <c r="A5179" i="9"/>
  <c r="A5178" i="9"/>
  <c r="A5177" i="9"/>
  <c r="A5176" i="9"/>
  <c r="A5175" i="9"/>
  <c r="A5174" i="9"/>
  <c r="A5173" i="9"/>
  <c r="A5172" i="9"/>
  <c r="A5171" i="9"/>
  <c r="A5170" i="9"/>
  <c r="A5169" i="9"/>
  <c r="A5168" i="9"/>
  <c r="A5167" i="9"/>
  <c r="A5166" i="9"/>
  <c r="A5165" i="9"/>
  <c r="A5164" i="9"/>
  <c r="A5163" i="9"/>
  <c r="A5162" i="9"/>
  <c r="A5161" i="9"/>
  <c r="A5160" i="9"/>
  <c r="A5159" i="9"/>
  <c r="A5158" i="9"/>
  <c r="A5157" i="9"/>
  <c r="A5156" i="9"/>
  <c r="A5155" i="9"/>
  <c r="A5154" i="9"/>
  <c r="A5153" i="9"/>
  <c r="A5152" i="9"/>
  <c r="A5151" i="9"/>
  <c r="A5150" i="9"/>
  <c r="A5149" i="9"/>
  <c r="A5148" i="9"/>
  <c r="A5147" i="9"/>
  <c r="A5146" i="9"/>
  <c r="A5145" i="9"/>
  <c r="A5144" i="9"/>
  <c r="A5143" i="9"/>
  <c r="A5142" i="9"/>
  <c r="A5141" i="9"/>
  <c r="A5140" i="9"/>
  <c r="A5139" i="9"/>
  <c r="A5138" i="9"/>
  <c r="A5137" i="9"/>
  <c r="A5136" i="9"/>
  <c r="A5135" i="9"/>
  <c r="A5134" i="9"/>
  <c r="A5133" i="9"/>
  <c r="A5132" i="9"/>
  <c r="A5131" i="9"/>
  <c r="A5130" i="9"/>
  <c r="A5129" i="9"/>
  <c r="A5128" i="9"/>
  <c r="A5127" i="9"/>
  <c r="A5126" i="9"/>
  <c r="A5125" i="9"/>
  <c r="A5124" i="9"/>
  <c r="A5123" i="9"/>
  <c r="A5122" i="9"/>
  <c r="A5121" i="9"/>
  <c r="A5120" i="9"/>
  <c r="A5119" i="9"/>
  <c r="A5118" i="9"/>
  <c r="A5117" i="9"/>
  <c r="A5116" i="9"/>
  <c r="A5115" i="9"/>
  <c r="A5114" i="9"/>
  <c r="A5113" i="9"/>
  <c r="A5112" i="9"/>
  <c r="A5111" i="9"/>
  <c r="A5110" i="9"/>
  <c r="A5109" i="9"/>
  <c r="A5108" i="9"/>
  <c r="A5107" i="9"/>
  <c r="A5106" i="9"/>
  <c r="A5105" i="9"/>
  <c r="A5104" i="9"/>
  <c r="A5103" i="9"/>
  <c r="A5102" i="9"/>
  <c r="A5101" i="9"/>
  <c r="A5100" i="9"/>
  <c r="A5099" i="9"/>
  <c r="A5098" i="9"/>
  <c r="A5097" i="9"/>
  <c r="A5096" i="9"/>
  <c r="A5095" i="9"/>
  <c r="A5094" i="9"/>
  <c r="A5093" i="9"/>
  <c r="A5092" i="9"/>
  <c r="A5091" i="9"/>
  <c r="A5090" i="9"/>
  <c r="A5089" i="9"/>
  <c r="A5088" i="9"/>
  <c r="A5087" i="9"/>
  <c r="A5086" i="9"/>
  <c r="A5085" i="9"/>
  <c r="A5084" i="9"/>
  <c r="A5083" i="9"/>
  <c r="A5082" i="9"/>
  <c r="A5081" i="9"/>
  <c r="A5080" i="9"/>
  <c r="A5079" i="9"/>
  <c r="A5078" i="9"/>
  <c r="A5077" i="9"/>
  <c r="A5076" i="9"/>
  <c r="A5075" i="9"/>
  <c r="A5074" i="9"/>
  <c r="A5073" i="9"/>
  <c r="A5072" i="9"/>
  <c r="A5071" i="9"/>
  <c r="A5070" i="9"/>
  <c r="A5069" i="9"/>
  <c r="A5068" i="9"/>
  <c r="A5067" i="9"/>
  <c r="A5066" i="9"/>
  <c r="A5065" i="9"/>
  <c r="A5064" i="9"/>
  <c r="A5063" i="9"/>
  <c r="A5062" i="9"/>
  <c r="A5061" i="9"/>
  <c r="A5060" i="9"/>
  <c r="A5059" i="9"/>
  <c r="A5058" i="9"/>
  <c r="A5057" i="9"/>
  <c r="A5056" i="9"/>
  <c r="A5055" i="9"/>
  <c r="A5054" i="9"/>
  <c r="A5053" i="9"/>
  <c r="A5052" i="9"/>
  <c r="A5051" i="9"/>
  <c r="A5050" i="9"/>
  <c r="A5049" i="9"/>
  <c r="A5048" i="9"/>
  <c r="A5047" i="9"/>
  <c r="A5046" i="9"/>
  <c r="A5045" i="9"/>
  <c r="A5044" i="9"/>
  <c r="A5043" i="9"/>
  <c r="A5042" i="9"/>
  <c r="A5041" i="9"/>
  <c r="A5040" i="9"/>
  <c r="A5039" i="9"/>
  <c r="A5038" i="9"/>
  <c r="A5037" i="9"/>
  <c r="A5036" i="9"/>
  <c r="A5035" i="9"/>
  <c r="A5034" i="9"/>
  <c r="A5033" i="9"/>
  <c r="A5032" i="9"/>
  <c r="A5031" i="9"/>
  <c r="A5030" i="9"/>
  <c r="A5029" i="9"/>
  <c r="A5028" i="9"/>
  <c r="A5027" i="9"/>
  <c r="A5026" i="9"/>
  <c r="A5025" i="9"/>
  <c r="A5024" i="9"/>
  <c r="A5023" i="9"/>
  <c r="A5022" i="9"/>
  <c r="A5021" i="9"/>
  <c r="A5020" i="9"/>
  <c r="A5019" i="9"/>
  <c r="A5018" i="9"/>
  <c r="A5017" i="9"/>
  <c r="A5016" i="9"/>
  <c r="A5015" i="9"/>
  <c r="A5014" i="9"/>
  <c r="A5013" i="9"/>
  <c r="A5012" i="9"/>
  <c r="A5011" i="9"/>
  <c r="A5010" i="9"/>
  <c r="A5009" i="9"/>
  <c r="A5008" i="9"/>
  <c r="A5007" i="9"/>
  <c r="A5006" i="9"/>
  <c r="A5005" i="9"/>
  <c r="A5004" i="9"/>
  <c r="A5003" i="9"/>
  <c r="A5002" i="9"/>
  <c r="A5001" i="9"/>
  <c r="A5000" i="9"/>
  <c r="A4999" i="9"/>
  <c r="A4998" i="9"/>
  <c r="A4997" i="9"/>
  <c r="A4996" i="9"/>
  <c r="A4995" i="9"/>
  <c r="A4994" i="9"/>
  <c r="A4993" i="9"/>
  <c r="A4992" i="9"/>
  <c r="A4991" i="9"/>
  <c r="A4990" i="9"/>
  <c r="A4989" i="9"/>
  <c r="A4988" i="9"/>
  <c r="A4987" i="9"/>
  <c r="A4986" i="9"/>
  <c r="A4985" i="9"/>
  <c r="A4984" i="9"/>
  <c r="A4983" i="9"/>
  <c r="A4982" i="9"/>
  <c r="A4981" i="9"/>
  <c r="A4980" i="9"/>
  <c r="A4979" i="9"/>
  <c r="A4978" i="9"/>
  <c r="A4977" i="9"/>
  <c r="A4976" i="9"/>
  <c r="A4975" i="9"/>
  <c r="A4974" i="9"/>
  <c r="A4973" i="9"/>
  <c r="A4972" i="9"/>
  <c r="A4971" i="9"/>
  <c r="A4970" i="9"/>
  <c r="A4969" i="9"/>
  <c r="A4968" i="9"/>
  <c r="A4967" i="9"/>
  <c r="A4966" i="9"/>
  <c r="A4965" i="9"/>
  <c r="A4964" i="9"/>
  <c r="A4963" i="9"/>
  <c r="A4962" i="9"/>
  <c r="A4961" i="9"/>
  <c r="A4960" i="9"/>
  <c r="A4959" i="9"/>
  <c r="A4958" i="9"/>
  <c r="A4957" i="9"/>
  <c r="A4956" i="9"/>
  <c r="A4955" i="9"/>
  <c r="A4954" i="9"/>
  <c r="A4953" i="9"/>
  <c r="A4952" i="9"/>
  <c r="A4951" i="9"/>
  <c r="A4950" i="9"/>
  <c r="A4949" i="9"/>
  <c r="A4948" i="9"/>
  <c r="A4947" i="9"/>
  <c r="A4946" i="9"/>
  <c r="A4945" i="9"/>
  <c r="A4944" i="9"/>
  <c r="A4943" i="9"/>
  <c r="A4942" i="9"/>
  <c r="A4941" i="9"/>
  <c r="A4940" i="9"/>
  <c r="A4939" i="9"/>
  <c r="A4938" i="9"/>
  <c r="A4937" i="9"/>
  <c r="A4936" i="9"/>
  <c r="A4935" i="9"/>
  <c r="A4934" i="9"/>
  <c r="A4933" i="9"/>
  <c r="A4932" i="9"/>
  <c r="A4931" i="9"/>
  <c r="A4930" i="9"/>
  <c r="A4929" i="9"/>
  <c r="A4928" i="9"/>
  <c r="A4927" i="9"/>
  <c r="A4926" i="9"/>
  <c r="A4925" i="9"/>
  <c r="A4924" i="9"/>
  <c r="A4923" i="9"/>
  <c r="A4922" i="9"/>
  <c r="A4921" i="9"/>
  <c r="A4920" i="9"/>
  <c r="A4919" i="9"/>
  <c r="A4918" i="9"/>
  <c r="A4917" i="9"/>
  <c r="A4916" i="9"/>
  <c r="A4915" i="9"/>
  <c r="A4914" i="9"/>
  <c r="A4913" i="9"/>
  <c r="A4912" i="9"/>
  <c r="A4911" i="9"/>
  <c r="A4910" i="9"/>
  <c r="A4909" i="9"/>
  <c r="A4908" i="9"/>
  <c r="A4907" i="9"/>
  <c r="A4906" i="9"/>
  <c r="A4905" i="9"/>
  <c r="A4904" i="9"/>
  <c r="A4903" i="9"/>
  <c r="A4902" i="9"/>
  <c r="A4901" i="9"/>
  <c r="A4900" i="9"/>
  <c r="A4899" i="9"/>
  <c r="A4898" i="9"/>
  <c r="A4897" i="9"/>
  <c r="A4896" i="9"/>
  <c r="A4895" i="9"/>
  <c r="A4894" i="9"/>
  <c r="A4893" i="9"/>
  <c r="A4892" i="9"/>
  <c r="A4891" i="9"/>
  <c r="A4890" i="9"/>
  <c r="A4889" i="9"/>
  <c r="A4888" i="9"/>
  <c r="A4887" i="9"/>
  <c r="A4886" i="9"/>
  <c r="A4885" i="9"/>
  <c r="A4884" i="9"/>
  <c r="A4883" i="9"/>
  <c r="A4882" i="9"/>
  <c r="A4881" i="9"/>
  <c r="A4880" i="9"/>
  <c r="A4879" i="9"/>
  <c r="A4878" i="9"/>
  <c r="A4877" i="9"/>
  <c r="A4876" i="9"/>
  <c r="A4875" i="9"/>
  <c r="A4874" i="9"/>
  <c r="A4873" i="9"/>
  <c r="A4872" i="9"/>
  <c r="A4871" i="9"/>
  <c r="A4870" i="9"/>
  <c r="A4869" i="9"/>
  <c r="A4868" i="9"/>
  <c r="A4867" i="9"/>
  <c r="A4866" i="9"/>
  <c r="A4865" i="9"/>
  <c r="A4864" i="9"/>
  <c r="A4863" i="9"/>
  <c r="A4862" i="9"/>
  <c r="A4861" i="9"/>
  <c r="A4860" i="9"/>
  <c r="A4859" i="9"/>
  <c r="A4858" i="9"/>
  <c r="A4857" i="9"/>
  <c r="A4856" i="9"/>
  <c r="A4855" i="9"/>
  <c r="A4854" i="9"/>
  <c r="A4853" i="9"/>
  <c r="A4852" i="9"/>
  <c r="A4851" i="9"/>
  <c r="A4850" i="9"/>
  <c r="A4849" i="9"/>
  <c r="A4848" i="9"/>
  <c r="A4847" i="9"/>
  <c r="A4846" i="9"/>
  <c r="A4845" i="9"/>
  <c r="A4844" i="9"/>
  <c r="A4843" i="9"/>
  <c r="A4842" i="9"/>
  <c r="A4841" i="9"/>
  <c r="A4840" i="9"/>
  <c r="A4839" i="9"/>
  <c r="A4838" i="9"/>
  <c r="A4837" i="9"/>
  <c r="A4836" i="9"/>
  <c r="A4835" i="9"/>
  <c r="A4834" i="9"/>
  <c r="A4833" i="9"/>
  <c r="A4832" i="9"/>
  <c r="A4831" i="9"/>
  <c r="A4830" i="9"/>
  <c r="A4829" i="9"/>
  <c r="A4828" i="9"/>
  <c r="A4827" i="9"/>
  <c r="A4826" i="9"/>
  <c r="A4825" i="9"/>
  <c r="A4824" i="9"/>
  <c r="A4823" i="9"/>
  <c r="A4822" i="9"/>
  <c r="A4821" i="9"/>
  <c r="A4820" i="9"/>
  <c r="A4819" i="9"/>
  <c r="A4818" i="9"/>
  <c r="A4817" i="9"/>
  <c r="A4816" i="9"/>
  <c r="A4815" i="9"/>
  <c r="A4814" i="9"/>
  <c r="A4813" i="9"/>
  <c r="A4812" i="9"/>
  <c r="A4811" i="9"/>
  <c r="A4810" i="9"/>
  <c r="A4809" i="9"/>
  <c r="A4808" i="9"/>
  <c r="A4807" i="9"/>
  <c r="A4806" i="9"/>
  <c r="A4805" i="9"/>
  <c r="A4804" i="9"/>
  <c r="A4803" i="9"/>
  <c r="A4802" i="9"/>
  <c r="A4801" i="9"/>
  <c r="A4800" i="9"/>
  <c r="A4799" i="9"/>
  <c r="A4798" i="9"/>
  <c r="A4797" i="9"/>
  <c r="A4796" i="9"/>
  <c r="A4795" i="9"/>
  <c r="A4794" i="9"/>
  <c r="A4793" i="9"/>
  <c r="A4792" i="9"/>
  <c r="A4791" i="9"/>
  <c r="A4790" i="9"/>
  <c r="A4789" i="9"/>
  <c r="A4788" i="9"/>
  <c r="A4787" i="9"/>
  <c r="A4786" i="9"/>
  <c r="A4785" i="9"/>
  <c r="A4784" i="9"/>
  <c r="A4783" i="9"/>
  <c r="A4782" i="9"/>
  <c r="A4781" i="9"/>
  <c r="A4780" i="9"/>
  <c r="A4779" i="9"/>
  <c r="A4778" i="9"/>
  <c r="A4777" i="9"/>
  <c r="A4776" i="9"/>
  <c r="A4775" i="9"/>
  <c r="A4774" i="9"/>
  <c r="A4773" i="9"/>
  <c r="A4772" i="9"/>
  <c r="A4771" i="9"/>
  <c r="A4770" i="9"/>
  <c r="A4769" i="9"/>
  <c r="A4768" i="9"/>
  <c r="A4767" i="9"/>
  <c r="A4766" i="9"/>
  <c r="A4765" i="9"/>
  <c r="A4764" i="9"/>
  <c r="A4763" i="9"/>
  <c r="A4762" i="9"/>
  <c r="A4761" i="9"/>
  <c r="A4760" i="9"/>
  <c r="A4759" i="9"/>
  <c r="A4758" i="9"/>
  <c r="A4757" i="9"/>
  <c r="A4756" i="9"/>
  <c r="A4755" i="9"/>
  <c r="A4754" i="9"/>
  <c r="A4753" i="9"/>
  <c r="A4752" i="9"/>
  <c r="A4751" i="9"/>
  <c r="A4750" i="9"/>
  <c r="A4749" i="9"/>
  <c r="A4748" i="9"/>
  <c r="A4747" i="9"/>
  <c r="A4746" i="9"/>
  <c r="A4745" i="9"/>
  <c r="A4744" i="9"/>
  <c r="A4743" i="9"/>
  <c r="A4742" i="9"/>
  <c r="A4741" i="9"/>
  <c r="A4740" i="9"/>
  <c r="A4739" i="9"/>
  <c r="A4738" i="9"/>
  <c r="A4737" i="9"/>
  <c r="A4736" i="9"/>
  <c r="A4735" i="9"/>
  <c r="A4734" i="9"/>
  <c r="A4733" i="9"/>
  <c r="A4732" i="9"/>
  <c r="A4731" i="9"/>
  <c r="A4730" i="9"/>
  <c r="A4729" i="9"/>
  <c r="A4728" i="9"/>
  <c r="A4727" i="9"/>
  <c r="A4726" i="9"/>
  <c r="A4725" i="9"/>
  <c r="A4724" i="9"/>
  <c r="A4723" i="9"/>
  <c r="A4722" i="9"/>
  <c r="A4721" i="9"/>
  <c r="A4720" i="9"/>
  <c r="A4719" i="9"/>
  <c r="A4718" i="9"/>
  <c r="A4717" i="9"/>
  <c r="A4716" i="9"/>
  <c r="A4715" i="9"/>
  <c r="A4714" i="9"/>
  <c r="A4713" i="9"/>
  <c r="A4712" i="9"/>
  <c r="A4711" i="9"/>
  <c r="A4710" i="9"/>
  <c r="A4709" i="9"/>
  <c r="A4708" i="9"/>
  <c r="A4707" i="9"/>
  <c r="A4706" i="9"/>
  <c r="A4705" i="9"/>
  <c r="A4704" i="9"/>
  <c r="A4703" i="9"/>
  <c r="A4702" i="9"/>
  <c r="A4701" i="9"/>
  <c r="A4700" i="9"/>
  <c r="A4699" i="9"/>
  <c r="A4698" i="9"/>
  <c r="A4697" i="9"/>
  <c r="A4696" i="9"/>
  <c r="A4695" i="9"/>
  <c r="A4694" i="9"/>
  <c r="A4693" i="9"/>
  <c r="A4692" i="9"/>
  <c r="A4691" i="9"/>
  <c r="A4690" i="9"/>
  <c r="A4689" i="9"/>
  <c r="A4688" i="9"/>
  <c r="A4687" i="9"/>
  <c r="A4686" i="9"/>
  <c r="A4685" i="9"/>
  <c r="A4684" i="9"/>
  <c r="A4683" i="9"/>
  <c r="A4682" i="9"/>
  <c r="A4681" i="9"/>
  <c r="A4680" i="9"/>
  <c r="A4679" i="9"/>
  <c r="A4678" i="9"/>
  <c r="A4677" i="9"/>
  <c r="A4676" i="9"/>
  <c r="A4675" i="9"/>
  <c r="A4674" i="9"/>
  <c r="A4673" i="9"/>
  <c r="A4672" i="9"/>
  <c r="A4671" i="9"/>
  <c r="A4670" i="9"/>
  <c r="A4669" i="9"/>
  <c r="A4668" i="9"/>
  <c r="A4667" i="9"/>
  <c r="A4666" i="9"/>
  <c r="A4665" i="9"/>
  <c r="A4664" i="9"/>
  <c r="A4663" i="9"/>
  <c r="A4662" i="9"/>
  <c r="A4661" i="9"/>
  <c r="A4660" i="9"/>
  <c r="A4659" i="9"/>
  <c r="A4658" i="9"/>
  <c r="A4657" i="9"/>
  <c r="A4656" i="9"/>
  <c r="A4655" i="9"/>
  <c r="A4654" i="9"/>
  <c r="A4653" i="9"/>
  <c r="A4652" i="9"/>
  <c r="A4651" i="9"/>
  <c r="A4650" i="9"/>
  <c r="A4649" i="9"/>
  <c r="A4648" i="9"/>
  <c r="A4647" i="9"/>
  <c r="A4646" i="9"/>
  <c r="A4645" i="9"/>
  <c r="A4644" i="9"/>
  <c r="A4643" i="9"/>
  <c r="A4642" i="9"/>
  <c r="A4641" i="9"/>
  <c r="A4640" i="9"/>
  <c r="A4639" i="9"/>
  <c r="A4638" i="9"/>
  <c r="A4637" i="9"/>
  <c r="A4636" i="9"/>
  <c r="A4635" i="9"/>
  <c r="A4634" i="9"/>
  <c r="A4633" i="9"/>
  <c r="A4632" i="9"/>
  <c r="A4631" i="9"/>
  <c r="A4630" i="9"/>
  <c r="A4629" i="9"/>
  <c r="A4628" i="9"/>
  <c r="A4627" i="9"/>
  <c r="A4626" i="9"/>
  <c r="A4625" i="9"/>
  <c r="A4624" i="9"/>
  <c r="A4623" i="9"/>
  <c r="A4622" i="9"/>
  <c r="A4621" i="9"/>
  <c r="A4620" i="9"/>
  <c r="A4619" i="9"/>
  <c r="A4618" i="9"/>
  <c r="A4617" i="9"/>
  <c r="A4616" i="9"/>
  <c r="A4615" i="9"/>
  <c r="A4614" i="9"/>
  <c r="A4613" i="9"/>
  <c r="A4612" i="9"/>
  <c r="A4611" i="9"/>
  <c r="A4610" i="9"/>
  <c r="A4609" i="9"/>
  <c r="A4608" i="9"/>
  <c r="A4607" i="9"/>
  <c r="A4606" i="9"/>
  <c r="A4605" i="9"/>
  <c r="A4604" i="9"/>
  <c r="A4603" i="9"/>
  <c r="A4602" i="9"/>
  <c r="A4601" i="9"/>
  <c r="A4600" i="9"/>
  <c r="A4599" i="9"/>
  <c r="A4598" i="9"/>
  <c r="A4597" i="9"/>
  <c r="A4596" i="9"/>
  <c r="A4595" i="9"/>
  <c r="A4594" i="9"/>
  <c r="A4593" i="9"/>
  <c r="A4592" i="9"/>
  <c r="A4591" i="9"/>
  <c r="A4590" i="9"/>
  <c r="A4589" i="9"/>
  <c r="A4588" i="9"/>
  <c r="A4587" i="9"/>
  <c r="A4586" i="9"/>
  <c r="A4585" i="9"/>
  <c r="A4584" i="9"/>
  <c r="A4583" i="9"/>
  <c r="A4582" i="9"/>
  <c r="A4581" i="9"/>
  <c r="A4580" i="9"/>
  <c r="A4579" i="9"/>
  <c r="A4578" i="9"/>
  <c r="A4577" i="9"/>
  <c r="A4576" i="9"/>
  <c r="A4575" i="9"/>
  <c r="A4574" i="9"/>
  <c r="A4573" i="9"/>
  <c r="A4572" i="9"/>
  <c r="A4571" i="9"/>
  <c r="A4570" i="9"/>
  <c r="A4569" i="9"/>
  <c r="A4568" i="9"/>
  <c r="A4567" i="9"/>
  <c r="A4566" i="9"/>
  <c r="A4565" i="9"/>
  <c r="A4564" i="9"/>
  <c r="A4563" i="9"/>
  <c r="A4562" i="9"/>
  <c r="A4561" i="9"/>
  <c r="A4560" i="9"/>
  <c r="A4559" i="9"/>
  <c r="A4558" i="9"/>
  <c r="A4557" i="9"/>
  <c r="A4556" i="9"/>
  <c r="A4555" i="9"/>
  <c r="A4554" i="9"/>
  <c r="A4553" i="9"/>
  <c r="A4552" i="9"/>
  <c r="A4551" i="9"/>
  <c r="A4550" i="9"/>
  <c r="A4549" i="9"/>
  <c r="A4548" i="9"/>
  <c r="A4547" i="9"/>
  <c r="A4546" i="9"/>
  <c r="A4545" i="9"/>
  <c r="A4544" i="9"/>
  <c r="A4543" i="9"/>
  <c r="A4542" i="9"/>
  <c r="A4541" i="9"/>
  <c r="A4540" i="9"/>
  <c r="A4539" i="9"/>
  <c r="A4538" i="9"/>
  <c r="A4537" i="9"/>
  <c r="A4536" i="9"/>
  <c r="A4535" i="9"/>
  <c r="A4534" i="9"/>
  <c r="A4533" i="9"/>
  <c r="A4532" i="9"/>
  <c r="A4531" i="9"/>
  <c r="A4530" i="9"/>
  <c r="A4529" i="9"/>
  <c r="A4528" i="9"/>
  <c r="A4527" i="9"/>
  <c r="A4526" i="9"/>
  <c r="A4525" i="9"/>
  <c r="A4524" i="9"/>
  <c r="A4523" i="9"/>
  <c r="A4522" i="9"/>
  <c r="A4521" i="9"/>
  <c r="A4520" i="9"/>
  <c r="A4519" i="9"/>
  <c r="A4518" i="9"/>
  <c r="A4517" i="9"/>
  <c r="A4516" i="9"/>
  <c r="A4515" i="9"/>
  <c r="A4514" i="9"/>
  <c r="A4513" i="9"/>
  <c r="A4512" i="9"/>
  <c r="A4511" i="9"/>
  <c r="A4510" i="9"/>
  <c r="A4509" i="9"/>
  <c r="A4508" i="9"/>
  <c r="A4507" i="9"/>
  <c r="A4506" i="9"/>
  <c r="A4505" i="9"/>
  <c r="A4504" i="9"/>
  <c r="A4503" i="9"/>
  <c r="A4502" i="9"/>
  <c r="A4501" i="9"/>
  <c r="A4500" i="9"/>
  <c r="A4499" i="9"/>
  <c r="A4498" i="9"/>
  <c r="A4497" i="9"/>
  <c r="A4496" i="9"/>
  <c r="A4495" i="9"/>
  <c r="A4494" i="9"/>
  <c r="A4493" i="9"/>
  <c r="A4492" i="9"/>
  <c r="A4491" i="9"/>
  <c r="A4490" i="9"/>
  <c r="A4489" i="9"/>
  <c r="A4488" i="9"/>
  <c r="A4487" i="9"/>
  <c r="A4486" i="9"/>
  <c r="A4485" i="9"/>
  <c r="A4484" i="9"/>
  <c r="A4483" i="9"/>
  <c r="A4482" i="9"/>
  <c r="A4481" i="9"/>
  <c r="A4480" i="9"/>
  <c r="A4479" i="9"/>
  <c r="A4478" i="9"/>
  <c r="A4477" i="9"/>
  <c r="A4476" i="9"/>
  <c r="A4475" i="9"/>
  <c r="A4474" i="9"/>
  <c r="A4473" i="9"/>
  <c r="A4472" i="9"/>
  <c r="A4471" i="9"/>
  <c r="A4470" i="9"/>
  <c r="A4469" i="9"/>
  <c r="A4468" i="9"/>
  <c r="A4467" i="9"/>
  <c r="A4466" i="9"/>
  <c r="A4465" i="9"/>
  <c r="A4464" i="9"/>
  <c r="A4463" i="9"/>
  <c r="A4462" i="9"/>
  <c r="A4461" i="9"/>
  <c r="A4460" i="9"/>
  <c r="A4459" i="9"/>
  <c r="A4458" i="9"/>
  <c r="A4457" i="9"/>
  <c r="A4456" i="9"/>
  <c r="A4455" i="9"/>
  <c r="A4454" i="9"/>
  <c r="A4453" i="9"/>
  <c r="A4452" i="9"/>
  <c r="A4451" i="9"/>
  <c r="A4450" i="9"/>
  <c r="A4449" i="9"/>
  <c r="A4448" i="9"/>
  <c r="A4447" i="9"/>
  <c r="A4446" i="9"/>
  <c r="A4445" i="9"/>
  <c r="A4444" i="9"/>
  <c r="A4443" i="9"/>
  <c r="A4442" i="9"/>
  <c r="A4441" i="9"/>
  <c r="A4440" i="9"/>
  <c r="A4439" i="9"/>
  <c r="A4438" i="9"/>
  <c r="A4437" i="9"/>
  <c r="A4436" i="9"/>
  <c r="A4435" i="9"/>
  <c r="A4434" i="9"/>
  <c r="A4433" i="9"/>
  <c r="A4432" i="9"/>
  <c r="A4431" i="9"/>
  <c r="A4430" i="9"/>
  <c r="A4429" i="9"/>
  <c r="A4428" i="9"/>
  <c r="A4427" i="9"/>
  <c r="A4426" i="9"/>
  <c r="A4425" i="9"/>
  <c r="A4424" i="9"/>
  <c r="A4423" i="9"/>
  <c r="A4422" i="9"/>
  <c r="A4421" i="9"/>
  <c r="A4420" i="9"/>
  <c r="A4419" i="9"/>
  <c r="A4418" i="9"/>
  <c r="A4417" i="9"/>
  <c r="A4416" i="9"/>
  <c r="A4415" i="9"/>
  <c r="A4414" i="9"/>
  <c r="A4413" i="9"/>
  <c r="A4412" i="9"/>
  <c r="A4411" i="9"/>
  <c r="A4410" i="9"/>
  <c r="A4409" i="9"/>
  <c r="A4408" i="9"/>
  <c r="A4407" i="9"/>
  <c r="A4406" i="9"/>
  <c r="A4405" i="9"/>
  <c r="A4404" i="9"/>
  <c r="A4403" i="9"/>
  <c r="A4402" i="9"/>
  <c r="A4401" i="9"/>
  <c r="A4400" i="9"/>
  <c r="A4399" i="9"/>
  <c r="A4398" i="9"/>
  <c r="A4397" i="9"/>
  <c r="A4396" i="9"/>
  <c r="A4395" i="9"/>
  <c r="A4394" i="9"/>
  <c r="A4393" i="9"/>
  <c r="A4392" i="9"/>
  <c r="A4391" i="9"/>
  <c r="A4390" i="9"/>
  <c r="A4389" i="9"/>
  <c r="A4388" i="9"/>
  <c r="A4387" i="9"/>
  <c r="A4386" i="9"/>
  <c r="A4385" i="9"/>
  <c r="A4384" i="9"/>
  <c r="A4383" i="9"/>
  <c r="A4382" i="9"/>
  <c r="A4381" i="9"/>
  <c r="A4380" i="9"/>
  <c r="A4379" i="9"/>
  <c r="A4378" i="9"/>
  <c r="A4377" i="9"/>
  <c r="A4376" i="9"/>
  <c r="A4375" i="9"/>
  <c r="A4374" i="9"/>
  <c r="A4373" i="9"/>
  <c r="A4372" i="9"/>
  <c r="A4371" i="9"/>
  <c r="A4370" i="9"/>
  <c r="A4369" i="9"/>
  <c r="A4368" i="9"/>
  <c r="A4367" i="9"/>
  <c r="A4366" i="9"/>
  <c r="A4365" i="9"/>
  <c r="A4364" i="9"/>
  <c r="A4363" i="9"/>
  <c r="A4362" i="9"/>
  <c r="A4361" i="9"/>
  <c r="A4360" i="9"/>
  <c r="A4359" i="9"/>
  <c r="A4358" i="9"/>
  <c r="A4357" i="9"/>
  <c r="A4356" i="9"/>
  <c r="A4355" i="9"/>
  <c r="A4354" i="9"/>
  <c r="A4353" i="9"/>
  <c r="A4352" i="9"/>
  <c r="A4351" i="9"/>
  <c r="A4350" i="9"/>
  <c r="A4349" i="9"/>
  <c r="A4348" i="9"/>
  <c r="A4347" i="9"/>
  <c r="A4346" i="9"/>
  <c r="A4345" i="9"/>
  <c r="A4344" i="9"/>
  <c r="A4343" i="9"/>
  <c r="A4342" i="9"/>
  <c r="A4341" i="9"/>
  <c r="A4340" i="9"/>
  <c r="A4339" i="9"/>
  <c r="A4338" i="9"/>
  <c r="A4337" i="9"/>
  <c r="A4336" i="9"/>
  <c r="A4335" i="9"/>
  <c r="A4334" i="9"/>
  <c r="A4333" i="9"/>
  <c r="A4332" i="9"/>
  <c r="A4331" i="9"/>
  <c r="A4330" i="9"/>
  <c r="A4329" i="9"/>
  <c r="A4328" i="9"/>
  <c r="A4327" i="9"/>
  <c r="A4326" i="9"/>
  <c r="A4325" i="9"/>
  <c r="A4324" i="9"/>
  <c r="A4323" i="9"/>
  <c r="A4322" i="9"/>
  <c r="A4321" i="9"/>
  <c r="A4320" i="9"/>
  <c r="A4319" i="9"/>
  <c r="A4318" i="9"/>
  <c r="A4317" i="9"/>
  <c r="A4316" i="9"/>
  <c r="A4315" i="9"/>
  <c r="A4314" i="9"/>
  <c r="A4313" i="9"/>
  <c r="A4312" i="9"/>
  <c r="A4311" i="9"/>
  <c r="A4310" i="9"/>
  <c r="A4309" i="9"/>
  <c r="A4308" i="9"/>
  <c r="A4307" i="9"/>
  <c r="A4306" i="9"/>
  <c r="A4305" i="9"/>
  <c r="A4304" i="9"/>
  <c r="A4303" i="9"/>
  <c r="A4302" i="9"/>
  <c r="A4301" i="9"/>
  <c r="A4300" i="9"/>
  <c r="A4299" i="9"/>
  <c r="A4298" i="9"/>
  <c r="A4297" i="9"/>
  <c r="A4296" i="9"/>
  <c r="A4295" i="9"/>
  <c r="A4294" i="9"/>
  <c r="A4293" i="9"/>
  <c r="A4292" i="9"/>
  <c r="A4291" i="9"/>
  <c r="A4290" i="9"/>
  <c r="A4289" i="9"/>
  <c r="A4288" i="9"/>
  <c r="A4287" i="9"/>
  <c r="A4286" i="9"/>
  <c r="A4285" i="9"/>
  <c r="A4284" i="9"/>
  <c r="A4283" i="9"/>
  <c r="A4282" i="9"/>
  <c r="A4281" i="9"/>
  <c r="A4280" i="9"/>
  <c r="A4279" i="9"/>
  <c r="A4278" i="9"/>
  <c r="A4277" i="9"/>
  <c r="A4276" i="9"/>
  <c r="A4275" i="9"/>
  <c r="A4274" i="9"/>
  <c r="A4273" i="9"/>
  <c r="A4272" i="9"/>
  <c r="A4271" i="9"/>
  <c r="A4270" i="9"/>
  <c r="A4269" i="9"/>
  <c r="A4268" i="9"/>
  <c r="A4267" i="9"/>
  <c r="A4266" i="9"/>
  <c r="A4265" i="9"/>
  <c r="A4264" i="9"/>
  <c r="A4263" i="9"/>
  <c r="A4262" i="9"/>
  <c r="A4261" i="9"/>
  <c r="A4260" i="9"/>
  <c r="A4259" i="9"/>
  <c r="A4258" i="9"/>
  <c r="A4257" i="9"/>
  <c r="A4256" i="9"/>
  <c r="A4255" i="9"/>
  <c r="A4254" i="9"/>
  <c r="A4253" i="9"/>
  <c r="A4252" i="9"/>
  <c r="A4251" i="9"/>
  <c r="A4250" i="9"/>
  <c r="A4249" i="9"/>
  <c r="A4248" i="9"/>
  <c r="A4247" i="9"/>
  <c r="A4246" i="9"/>
  <c r="A4245" i="9"/>
  <c r="A4244" i="9"/>
  <c r="A4243" i="9"/>
  <c r="A4242" i="9"/>
  <c r="A4241" i="9"/>
  <c r="A4240" i="9"/>
  <c r="A4239" i="9"/>
  <c r="A4238" i="9"/>
  <c r="A4237" i="9"/>
  <c r="A4236" i="9"/>
  <c r="A4235" i="9"/>
  <c r="A4234" i="9"/>
  <c r="A4233" i="9"/>
  <c r="A4232" i="9"/>
  <c r="A4231" i="9"/>
  <c r="A4230" i="9"/>
  <c r="A4229" i="9"/>
  <c r="A4228" i="9"/>
  <c r="A4227" i="9"/>
  <c r="A4226" i="9"/>
  <c r="A4225" i="9"/>
  <c r="A4224" i="9"/>
  <c r="A4223" i="9"/>
  <c r="A4222" i="9"/>
  <c r="A4221" i="9"/>
  <c r="A4220" i="9"/>
  <c r="A4219" i="9"/>
  <c r="A4218" i="9"/>
  <c r="A4217" i="9"/>
  <c r="A4216" i="9"/>
  <c r="A4215" i="9"/>
  <c r="A4214" i="9"/>
  <c r="A4213" i="9"/>
  <c r="A4212" i="9"/>
  <c r="A4211" i="9"/>
  <c r="A4210" i="9"/>
  <c r="A4209" i="9"/>
  <c r="A4208" i="9"/>
  <c r="A4207" i="9"/>
  <c r="A4206" i="9"/>
  <c r="A4205" i="9"/>
  <c r="A4204" i="9"/>
  <c r="A4203" i="9"/>
  <c r="A4202" i="9"/>
  <c r="A4201" i="9"/>
  <c r="A4200" i="9"/>
  <c r="A4199" i="9"/>
  <c r="A4198" i="9"/>
  <c r="A4197" i="9"/>
  <c r="A4196" i="9"/>
  <c r="A4195" i="9"/>
  <c r="A4194" i="9"/>
  <c r="A4193" i="9"/>
  <c r="A4192" i="9"/>
  <c r="A4191" i="9"/>
  <c r="A4190" i="9"/>
  <c r="A4189" i="9"/>
  <c r="A4188" i="9"/>
  <c r="A4187" i="9"/>
  <c r="A4186" i="9"/>
  <c r="A4185" i="9"/>
  <c r="A4184" i="9"/>
  <c r="A4183" i="9"/>
  <c r="A4182" i="9"/>
  <c r="A4181" i="9"/>
  <c r="A4180" i="9"/>
  <c r="A4179" i="9"/>
  <c r="A4178" i="9"/>
  <c r="A4177" i="9"/>
  <c r="A4176" i="9"/>
  <c r="A4175" i="9"/>
  <c r="A4174" i="9"/>
  <c r="A4173" i="9"/>
  <c r="A4172" i="9"/>
  <c r="A4171" i="9"/>
  <c r="A4170" i="9"/>
  <c r="A4169" i="9"/>
  <c r="A4168" i="9"/>
  <c r="A4167" i="9"/>
  <c r="A4166" i="9"/>
  <c r="A4165" i="9"/>
  <c r="A4164" i="9"/>
  <c r="A4163" i="9"/>
  <c r="A4162" i="9"/>
  <c r="A4161" i="9"/>
  <c r="A4160" i="9"/>
  <c r="A4159" i="9"/>
  <c r="A4158" i="9"/>
  <c r="A4157" i="9"/>
  <c r="A4156" i="9"/>
  <c r="A4155" i="9"/>
  <c r="A4154" i="9"/>
  <c r="A4153" i="9"/>
  <c r="A4152" i="9"/>
  <c r="A4151" i="9"/>
  <c r="A4150" i="9"/>
  <c r="A4149" i="9"/>
  <c r="A4148" i="9"/>
  <c r="A4147" i="9"/>
  <c r="A4146" i="9"/>
  <c r="A4145" i="9"/>
  <c r="A4144" i="9"/>
  <c r="A4143" i="9"/>
  <c r="A4142" i="9"/>
  <c r="A4141" i="9"/>
  <c r="A4140" i="9"/>
  <c r="A4139" i="9"/>
  <c r="A4138" i="9"/>
  <c r="A4137" i="9"/>
  <c r="A4136" i="9"/>
  <c r="A4135" i="9"/>
  <c r="A4134" i="9"/>
  <c r="A4133" i="9"/>
  <c r="A4132" i="9"/>
  <c r="A4131" i="9"/>
  <c r="A4130" i="9"/>
  <c r="A4129" i="9"/>
  <c r="A4128" i="9"/>
  <c r="A4127" i="9"/>
  <c r="A4126" i="9"/>
  <c r="A4125" i="9"/>
  <c r="A4124" i="9"/>
  <c r="A4123" i="9"/>
  <c r="A4122" i="9"/>
  <c r="A4121" i="9"/>
  <c r="A4120" i="9"/>
  <c r="A4119" i="9"/>
  <c r="A4118" i="9"/>
  <c r="A4117" i="9"/>
  <c r="A4116" i="9"/>
  <c r="A4115" i="9"/>
  <c r="A4114" i="9"/>
  <c r="A4113" i="9"/>
  <c r="A4112" i="9"/>
  <c r="A4111" i="9"/>
  <c r="A4110" i="9"/>
  <c r="A4109" i="9"/>
  <c r="A4108" i="9"/>
  <c r="A4107" i="9"/>
  <c r="A4106" i="9"/>
  <c r="A4105" i="9"/>
  <c r="A4104" i="9"/>
  <c r="A4103" i="9"/>
  <c r="A4102" i="9"/>
  <c r="A4101" i="9"/>
  <c r="A4100" i="9"/>
  <c r="A4099" i="9"/>
  <c r="A4098" i="9"/>
  <c r="A4097" i="9"/>
  <c r="A4096" i="9"/>
  <c r="A4095" i="9"/>
  <c r="A4094" i="9"/>
  <c r="A4093" i="9"/>
  <c r="A4092" i="9"/>
  <c r="A4091" i="9"/>
  <c r="A4090" i="9"/>
  <c r="A4089" i="9"/>
  <c r="A4088" i="9"/>
  <c r="A4087" i="9"/>
  <c r="A4086" i="9"/>
  <c r="A4085" i="9"/>
  <c r="A4084" i="9"/>
  <c r="A4083" i="9"/>
  <c r="A4082" i="9"/>
  <c r="A4081" i="9"/>
  <c r="A4080" i="9"/>
  <c r="A4079" i="9"/>
  <c r="A4078" i="9"/>
  <c r="A4077" i="9"/>
  <c r="A4076" i="9"/>
  <c r="A4075" i="9"/>
  <c r="A4074" i="9"/>
  <c r="A4073" i="9"/>
  <c r="A4072" i="9"/>
  <c r="A4071" i="9"/>
  <c r="A4070" i="9"/>
  <c r="A4069" i="9"/>
  <c r="A4068" i="9"/>
  <c r="A4067" i="9"/>
  <c r="A4066" i="9"/>
  <c r="A4065" i="9"/>
  <c r="A4064" i="9"/>
  <c r="A4063" i="9"/>
  <c r="A4062" i="9"/>
  <c r="A4061" i="9"/>
  <c r="A4060" i="9"/>
  <c r="A4059" i="9"/>
  <c r="A4058" i="9"/>
  <c r="A4057" i="9"/>
  <c r="A4056" i="9"/>
  <c r="A4055" i="9"/>
  <c r="A4054" i="9"/>
  <c r="A4053" i="9"/>
  <c r="A4052" i="9"/>
  <c r="A4051" i="9"/>
  <c r="A4050" i="9"/>
  <c r="A4049" i="9"/>
  <c r="A4048" i="9"/>
  <c r="A4047" i="9"/>
  <c r="A4046" i="9"/>
  <c r="A4045" i="9"/>
  <c r="A4044" i="9"/>
  <c r="A4043" i="9"/>
  <c r="A4042" i="9"/>
  <c r="A4041" i="9"/>
  <c r="A4040" i="9"/>
  <c r="A4039" i="9"/>
  <c r="A4038" i="9"/>
  <c r="A4037" i="9"/>
  <c r="A4036" i="9"/>
  <c r="A4035" i="9"/>
  <c r="A4034" i="9"/>
  <c r="A4033" i="9"/>
  <c r="A4032" i="9"/>
  <c r="A4031" i="9"/>
  <c r="A4030" i="9"/>
  <c r="A4029" i="9"/>
  <c r="A4028" i="9"/>
  <c r="A4027" i="9"/>
  <c r="A4026" i="9"/>
  <c r="A4025" i="9"/>
  <c r="A4024" i="9"/>
  <c r="A4023" i="9"/>
  <c r="A4022" i="9"/>
  <c r="A4021" i="9"/>
  <c r="A4020" i="9"/>
  <c r="A4019" i="9"/>
  <c r="A4018" i="9"/>
  <c r="A4017" i="9"/>
  <c r="A4016" i="9"/>
  <c r="A4015" i="9"/>
  <c r="A4014" i="9"/>
  <c r="A4013" i="9"/>
  <c r="A4012" i="9"/>
  <c r="A4011" i="9"/>
  <c r="A4010" i="9"/>
  <c r="A4009" i="9"/>
  <c r="A4008" i="9"/>
  <c r="A4007" i="9"/>
  <c r="A4006" i="9"/>
  <c r="A4005" i="9"/>
  <c r="A4004" i="9"/>
  <c r="A4003" i="9"/>
  <c r="A4002" i="9"/>
  <c r="A4001" i="9"/>
  <c r="A4000" i="9"/>
  <c r="A3999" i="9"/>
  <c r="A3998" i="9"/>
  <c r="A3997" i="9"/>
  <c r="A3996" i="9"/>
  <c r="A3995" i="9"/>
  <c r="A3994" i="9"/>
  <c r="A3993" i="9"/>
  <c r="A3992" i="9"/>
  <c r="A3991" i="9"/>
  <c r="A3990" i="9"/>
  <c r="A3989" i="9"/>
  <c r="A3988" i="9"/>
  <c r="A3987" i="9"/>
  <c r="A3986" i="9"/>
  <c r="A3985" i="9"/>
  <c r="A3984" i="9"/>
  <c r="A3983" i="9"/>
  <c r="A3982" i="9"/>
  <c r="A3981" i="9"/>
  <c r="A3980" i="9"/>
  <c r="A3979" i="9"/>
  <c r="A3978" i="9"/>
  <c r="A3977" i="9"/>
  <c r="A3976" i="9"/>
  <c r="A3975" i="9"/>
  <c r="A3974" i="9"/>
  <c r="A3973" i="9"/>
  <c r="A3972" i="9"/>
  <c r="A3971" i="9"/>
  <c r="A3970" i="9"/>
  <c r="A3969" i="9"/>
  <c r="A3968" i="9"/>
  <c r="A3967" i="9"/>
  <c r="A3966" i="9"/>
  <c r="A3965" i="9"/>
  <c r="A3964" i="9"/>
  <c r="A3963" i="9"/>
  <c r="A3962" i="9"/>
  <c r="A3961" i="9"/>
  <c r="A3960" i="9"/>
  <c r="A3959" i="9"/>
  <c r="A3958" i="9"/>
  <c r="A3957" i="9"/>
  <c r="A3956" i="9"/>
  <c r="A3955" i="9"/>
  <c r="A3954" i="9"/>
  <c r="A3953" i="9"/>
  <c r="A3952" i="9"/>
  <c r="A3951" i="9"/>
  <c r="A3950" i="9"/>
  <c r="A3949" i="9"/>
  <c r="A3948" i="9"/>
  <c r="A3947" i="9"/>
  <c r="A3946" i="9"/>
  <c r="A3945" i="9"/>
  <c r="A3944" i="9"/>
  <c r="A3943" i="9"/>
  <c r="A3942" i="9"/>
  <c r="A3941" i="9"/>
  <c r="A3940" i="9"/>
  <c r="A3939" i="9"/>
  <c r="A3938" i="9"/>
  <c r="A3937" i="9"/>
  <c r="A3936" i="9"/>
  <c r="A3935" i="9"/>
  <c r="A3934" i="9"/>
  <c r="A3933" i="9"/>
  <c r="A3932" i="9"/>
  <c r="A3931" i="9"/>
  <c r="A3930" i="9"/>
  <c r="A3929" i="9"/>
  <c r="A3928" i="9"/>
  <c r="A3927" i="9"/>
  <c r="A3926" i="9"/>
  <c r="A3925" i="9"/>
  <c r="A3924" i="9"/>
  <c r="A3923" i="9"/>
  <c r="A3922" i="9"/>
  <c r="A3921" i="9"/>
  <c r="A3920" i="9"/>
  <c r="A3919" i="9"/>
  <c r="A3918" i="9"/>
  <c r="A3917" i="9"/>
  <c r="A3916" i="9"/>
  <c r="A3915" i="9"/>
  <c r="A3914" i="9"/>
  <c r="A3913" i="9"/>
  <c r="A3912" i="9"/>
  <c r="A3911" i="9"/>
  <c r="A3910" i="9"/>
  <c r="A3909" i="9"/>
  <c r="A3908" i="9"/>
  <c r="A3907" i="9"/>
  <c r="A3906" i="9"/>
  <c r="A3905" i="9"/>
  <c r="A3904" i="9"/>
  <c r="A3903" i="9"/>
  <c r="A3902" i="9"/>
  <c r="A3901" i="9"/>
  <c r="A3900" i="9"/>
  <c r="A3899" i="9"/>
  <c r="A3898" i="9"/>
  <c r="A3897" i="9"/>
  <c r="A3896" i="9"/>
  <c r="A3895" i="9"/>
  <c r="A3894" i="9"/>
  <c r="A3893" i="9"/>
  <c r="A3892" i="9"/>
  <c r="A3891" i="9"/>
  <c r="A3890" i="9"/>
  <c r="A3889" i="9"/>
  <c r="A3888" i="9"/>
  <c r="A3887" i="9"/>
  <c r="A3886" i="9"/>
  <c r="A3885" i="9"/>
  <c r="A3884" i="9"/>
  <c r="A3883" i="9"/>
  <c r="A3882" i="9"/>
  <c r="A3881" i="9"/>
  <c r="A3880" i="9"/>
  <c r="A3879" i="9"/>
  <c r="A3878" i="9"/>
  <c r="A3877" i="9"/>
  <c r="A3876" i="9"/>
  <c r="A3875" i="9"/>
  <c r="A3874" i="9"/>
  <c r="A3873" i="9"/>
  <c r="A3872" i="9"/>
  <c r="A3871" i="9"/>
  <c r="A3870" i="9"/>
  <c r="A3869" i="9"/>
  <c r="A3868" i="9"/>
  <c r="A3867" i="9"/>
  <c r="A3866" i="9"/>
  <c r="A3865" i="9"/>
  <c r="A3864" i="9"/>
  <c r="A3863" i="9"/>
  <c r="A3862" i="9"/>
  <c r="A3861" i="9"/>
  <c r="A3860" i="9"/>
  <c r="A3859" i="9"/>
  <c r="A3858" i="9"/>
  <c r="A3857" i="9"/>
  <c r="A3856" i="9"/>
  <c r="A3855" i="9"/>
  <c r="A3854" i="9"/>
  <c r="A3853" i="9"/>
  <c r="A3852" i="9"/>
  <c r="A3851" i="9"/>
  <c r="A3850" i="9"/>
  <c r="A3849" i="9"/>
  <c r="A3848" i="9"/>
  <c r="A3847" i="9"/>
  <c r="A3846" i="9"/>
  <c r="A3845" i="9"/>
  <c r="A3844" i="9"/>
  <c r="A3843" i="9"/>
  <c r="A3842" i="9"/>
  <c r="A3841" i="9"/>
  <c r="A3840" i="9"/>
  <c r="A3839" i="9"/>
  <c r="A3838" i="9"/>
  <c r="A3837" i="9"/>
  <c r="A3836" i="9"/>
  <c r="A3835" i="9"/>
  <c r="A3834" i="9"/>
  <c r="A3833" i="9"/>
  <c r="A3832" i="9"/>
  <c r="A3831" i="9"/>
  <c r="A3830" i="9"/>
  <c r="A3829" i="9"/>
  <c r="A3828" i="9"/>
  <c r="A3827" i="9"/>
  <c r="A3826" i="9"/>
  <c r="A3825" i="9"/>
  <c r="A3824" i="9"/>
  <c r="A3823" i="9"/>
  <c r="A3822" i="9"/>
  <c r="A3821" i="9"/>
  <c r="A3820" i="9"/>
  <c r="A3819" i="9"/>
  <c r="A3818" i="9"/>
  <c r="A3817" i="9"/>
  <c r="A3816" i="9"/>
  <c r="A3815" i="9"/>
  <c r="A3814" i="9"/>
  <c r="A3813" i="9"/>
  <c r="A3812" i="9"/>
  <c r="A3811" i="9"/>
  <c r="A3810" i="9"/>
  <c r="A3809" i="9"/>
  <c r="A3808" i="9"/>
  <c r="A3807" i="9"/>
  <c r="A3806" i="9"/>
  <c r="A3805" i="9"/>
  <c r="A3804" i="9"/>
  <c r="A3803" i="9"/>
  <c r="A3802" i="9"/>
  <c r="A3801" i="9"/>
  <c r="A3800" i="9"/>
  <c r="A3799" i="9"/>
  <c r="A3798" i="9"/>
  <c r="A3797" i="9"/>
  <c r="A3796" i="9"/>
  <c r="A3795" i="9"/>
  <c r="A3794" i="9"/>
  <c r="A3793" i="9"/>
  <c r="A3792" i="9"/>
  <c r="A3791" i="9"/>
  <c r="A3790" i="9"/>
  <c r="A3789" i="9"/>
  <c r="A3788" i="9"/>
  <c r="A3787" i="9"/>
  <c r="A3786" i="9"/>
  <c r="A3785" i="9"/>
  <c r="A3784" i="9"/>
  <c r="A3783" i="9"/>
  <c r="A3782" i="9"/>
  <c r="A3781" i="9"/>
  <c r="A3780" i="9"/>
  <c r="A3779" i="9"/>
  <c r="A3778" i="9"/>
  <c r="A3777" i="9"/>
  <c r="A3776" i="9"/>
  <c r="A3775" i="9"/>
  <c r="A3774" i="9"/>
  <c r="A3773" i="9"/>
  <c r="A3772" i="9"/>
  <c r="A3771" i="9"/>
  <c r="A3770" i="9"/>
  <c r="A3769" i="9"/>
  <c r="A3768" i="9"/>
  <c r="A3767" i="9"/>
  <c r="A3766" i="9"/>
  <c r="A3765" i="9"/>
  <c r="A3764" i="9"/>
  <c r="A3763" i="9"/>
  <c r="A3762" i="9"/>
  <c r="A3761" i="9"/>
  <c r="A3760" i="9"/>
  <c r="A3759" i="9"/>
  <c r="A3758" i="9"/>
  <c r="A3757" i="9"/>
  <c r="A3756" i="9"/>
  <c r="A3755" i="9"/>
  <c r="A3754" i="9"/>
  <c r="A3753" i="9"/>
  <c r="A3752" i="9"/>
  <c r="A3751" i="9"/>
  <c r="A3750" i="9"/>
  <c r="A3749" i="9"/>
  <c r="A3748" i="9"/>
  <c r="A3747" i="9"/>
  <c r="A3746" i="9"/>
  <c r="A3745" i="9"/>
  <c r="A3744" i="9"/>
  <c r="A3743" i="9"/>
  <c r="A3742" i="9"/>
  <c r="A3741" i="9"/>
  <c r="A3740" i="9"/>
  <c r="A3739" i="9"/>
  <c r="A3738" i="9"/>
  <c r="A3737" i="9"/>
  <c r="A3736" i="9"/>
  <c r="A3735" i="9"/>
  <c r="A3734" i="9"/>
  <c r="A3733" i="9"/>
  <c r="A3732" i="9"/>
  <c r="A3731" i="9"/>
  <c r="A3730" i="9"/>
  <c r="A3729" i="9"/>
  <c r="A3728" i="9"/>
  <c r="A3727" i="9"/>
  <c r="A3726" i="9"/>
  <c r="A3725" i="9"/>
  <c r="A3724" i="9"/>
  <c r="A3723" i="9"/>
  <c r="A3722" i="9"/>
  <c r="A3721" i="9"/>
  <c r="A3720" i="9"/>
  <c r="A3719" i="9"/>
  <c r="A3718" i="9"/>
  <c r="A3717" i="9"/>
  <c r="A3716" i="9"/>
  <c r="A3715" i="9"/>
  <c r="A3714" i="9"/>
  <c r="A3713" i="9"/>
  <c r="A3712" i="9"/>
  <c r="A3711" i="9"/>
  <c r="A3710" i="9"/>
  <c r="A3709" i="9"/>
  <c r="A3708" i="9"/>
  <c r="A3707" i="9"/>
  <c r="A3706" i="9"/>
  <c r="A3705" i="9"/>
  <c r="A3704" i="9"/>
  <c r="A3703" i="9"/>
  <c r="A3702" i="9"/>
  <c r="A3701" i="9"/>
  <c r="A3700" i="9"/>
  <c r="A3699" i="9"/>
  <c r="A3698" i="9"/>
  <c r="A3697" i="9"/>
  <c r="A3696" i="9"/>
  <c r="A3695" i="9"/>
  <c r="A3694" i="9"/>
  <c r="A3693" i="9"/>
  <c r="A3692" i="9"/>
  <c r="A3691" i="9"/>
  <c r="A3690" i="9"/>
  <c r="A3689" i="9"/>
  <c r="A3688" i="9"/>
  <c r="A3687" i="9"/>
  <c r="A3686" i="9"/>
  <c r="A3685" i="9"/>
  <c r="A3684" i="9"/>
  <c r="A3683" i="9"/>
  <c r="A3682" i="9"/>
  <c r="A3681" i="9"/>
  <c r="A3680" i="9"/>
  <c r="A3679" i="9"/>
  <c r="A3678" i="9"/>
  <c r="A3677" i="9"/>
  <c r="A3676" i="9"/>
  <c r="A3675" i="9"/>
  <c r="A3674" i="9"/>
  <c r="A3673" i="9"/>
  <c r="A3672" i="9"/>
  <c r="A3671" i="9"/>
  <c r="A3670" i="9"/>
  <c r="A3669" i="9"/>
  <c r="A3668" i="9"/>
  <c r="A3667" i="9"/>
  <c r="A3666" i="9"/>
  <c r="A3665" i="9"/>
  <c r="A3664" i="9"/>
  <c r="A3663" i="9"/>
  <c r="A3662" i="9"/>
  <c r="A3661" i="9"/>
  <c r="A3660" i="9"/>
  <c r="A3659" i="9"/>
  <c r="A3658" i="9"/>
  <c r="A3657" i="9"/>
  <c r="A3656" i="9"/>
  <c r="A3655" i="9"/>
  <c r="A3654" i="9"/>
  <c r="A3653" i="9"/>
  <c r="A3652" i="9"/>
  <c r="A3651" i="9"/>
  <c r="A3650" i="9"/>
  <c r="A3649" i="9"/>
  <c r="A3648" i="9"/>
  <c r="A3647" i="9"/>
  <c r="A3646" i="9"/>
  <c r="A3645" i="9"/>
  <c r="A3644" i="9"/>
  <c r="A3643" i="9"/>
  <c r="A3642" i="9"/>
  <c r="A3641" i="9"/>
  <c r="A3640" i="9"/>
  <c r="A3639" i="9"/>
  <c r="A3638" i="9"/>
  <c r="A3637" i="9"/>
  <c r="A3636" i="9"/>
  <c r="A3635" i="9"/>
  <c r="A3634" i="9"/>
  <c r="A3633" i="9"/>
  <c r="A3632" i="9"/>
  <c r="A3631" i="9"/>
  <c r="A3630" i="9"/>
  <c r="A3629" i="9"/>
  <c r="A3628" i="9"/>
  <c r="A3627" i="9"/>
  <c r="A3626" i="9"/>
  <c r="A3625" i="9"/>
  <c r="A3624" i="9"/>
  <c r="A3623" i="9"/>
  <c r="A3622" i="9"/>
  <c r="A3621" i="9"/>
  <c r="A3620" i="9"/>
  <c r="A3619" i="9"/>
  <c r="A3618" i="9"/>
  <c r="A3617" i="9"/>
  <c r="A3616" i="9"/>
  <c r="A3615" i="9"/>
  <c r="A3614" i="9"/>
  <c r="A3613" i="9"/>
  <c r="A3612" i="9"/>
  <c r="A3611" i="9"/>
  <c r="A3610" i="9"/>
  <c r="A3609" i="9"/>
  <c r="A3608" i="9"/>
  <c r="A3607" i="9"/>
  <c r="A3606" i="9"/>
  <c r="A3605" i="9"/>
  <c r="A3604" i="9"/>
  <c r="A3603" i="9"/>
  <c r="A3602" i="9"/>
  <c r="A3601" i="9"/>
  <c r="A3600" i="9"/>
  <c r="A3599" i="9"/>
  <c r="A3598" i="9"/>
  <c r="A3597" i="9"/>
  <c r="A3596" i="9"/>
  <c r="A3595" i="9"/>
  <c r="A3594" i="9"/>
  <c r="A3593" i="9"/>
  <c r="A3592" i="9"/>
  <c r="A3591" i="9"/>
  <c r="A3590" i="9"/>
  <c r="A3589" i="9"/>
  <c r="A3588" i="9"/>
  <c r="A3587" i="9"/>
  <c r="A3586" i="9"/>
  <c r="A3585" i="9"/>
  <c r="A3584" i="9"/>
  <c r="A3583" i="9"/>
  <c r="A3582" i="9"/>
  <c r="A3581" i="9"/>
  <c r="A3580" i="9"/>
  <c r="A3579" i="9"/>
  <c r="A3578" i="9"/>
  <c r="A3577" i="9"/>
  <c r="A3576" i="9"/>
  <c r="A3575" i="9"/>
  <c r="A3574" i="9"/>
  <c r="A3573" i="9"/>
  <c r="A3572" i="9"/>
  <c r="A3571" i="9"/>
  <c r="A3570" i="9"/>
  <c r="A3569" i="9"/>
  <c r="A3568" i="9"/>
  <c r="A3567" i="9"/>
  <c r="A3566" i="9"/>
  <c r="A3565" i="9"/>
  <c r="A3564" i="9"/>
  <c r="A3563" i="9"/>
  <c r="A3562" i="9"/>
  <c r="A3561" i="9"/>
  <c r="A3560" i="9"/>
  <c r="A3559" i="9"/>
  <c r="A3558" i="9"/>
  <c r="A3557" i="9"/>
  <c r="A3556" i="9"/>
  <c r="A3555" i="9"/>
  <c r="A3554" i="9"/>
  <c r="A3553" i="9"/>
  <c r="A3552" i="9"/>
  <c r="A3551" i="9"/>
  <c r="A3550" i="9"/>
  <c r="A3549" i="9"/>
  <c r="A3548" i="9"/>
  <c r="A3547" i="9"/>
  <c r="A3546" i="9"/>
  <c r="A3545" i="9"/>
  <c r="A3544" i="9"/>
  <c r="A3543" i="9"/>
  <c r="A3542" i="9"/>
  <c r="A3541" i="9"/>
  <c r="A3540" i="9"/>
  <c r="A3539" i="9"/>
  <c r="A3538" i="9"/>
  <c r="A3537" i="9"/>
  <c r="A3536" i="9"/>
  <c r="A3535" i="9"/>
  <c r="A3534" i="9"/>
  <c r="A3533" i="9"/>
  <c r="A3532" i="9"/>
  <c r="A3531" i="9"/>
  <c r="A3530" i="9"/>
  <c r="A3529" i="9"/>
  <c r="A3528" i="9"/>
  <c r="A3527" i="9"/>
  <c r="A3526" i="9"/>
  <c r="A3525" i="9"/>
  <c r="A3524" i="9"/>
  <c r="A3523" i="9"/>
  <c r="A3522" i="9"/>
  <c r="A3521" i="9"/>
  <c r="A3520" i="9"/>
  <c r="A3519" i="9"/>
  <c r="A3518" i="9"/>
  <c r="A3517" i="9"/>
  <c r="A3516" i="9"/>
  <c r="A3515" i="9"/>
  <c r="A3514" i="9"/>
  <c r="A3513" i="9"/>
  <c r="A3512" i="9"/>
  <c r="A3511" i="9"/>
  <c r="A3510" i="9"/>
  <c r="A3509" i="9"/>
  <c r="A3508" i="9"/>
  <c r="A3507" i="9"/>
  <c r="A3506" i="9"/>
  <c r="A3505" i="9"/>
  <c r="A3504" i="9"/>
  <c r="A3503" i="9"/>
  <c r="A3502" i="9"/>
  <c r="A3501" i="9"/>
  <c r="A3500" i="9"/>
  <c r="A3499" i="9"/>
  <c r="A3498" i="9"/>
  <c r="A3497" i="9"/>
  <c r="A3496" i="9"/>
  <c r="A3495" i="9"/>
  <c r="A3494" i="9"/>
  <c r="A3493" i="9"/>
  <c r="A3492" i="9"/>
  <c r="A3491" i="9"/>
  <c r="A3490" i="9"/>
  <c r="A3489" i="9"/>
  <c r="A3488" i="9"/>
  <c r="A3487" i="9"/>
  <c r="A3486" i="9"/>
  <c r="A3485" i="9"/>
  <c r="A3484" i="9"/>
  <c r="A3483" i="9"/>
  <c r="A3482" i="9"/>
  <c r="A3481" i="9"/>
  <c r="A3480" i="9"/>
  <c r="A3479" i="9"/>
  <c r="A3478" i="9"/>
  <c r="A3477" i="9"/>
  <c r="A3476" i="9"/>
  <c r="A3475" i="9"/>
  <c r="A3474" i="9"/>
  <c r="A3473" i="9"/>
  <c r="A3472" i="9"/>
  <c r="A3471" i="9"/>
  <c r="A3470" i="9"/>
  <c r="A3469" i="9"/>
  <c r="A3468" i="9"/>
  <c r="A3467" i="9"/>
  <c r="A3466" i="9"/>
  <c r="A3465" i="9"/>
  <c r="A3464" i="9"/>
  <c r="A3463" i="9"/>
  <c r="A3462" i="9"/>
  <c r="A3461" i="9"/>
  <c r="A3460" i="9"/>
  <c r="A3459" i="9"/>
  <c r="A3458" i="9"/>
  <c r="A3457" i="9"/>
  <c r="A3456" i="9"/>
  <c r="A3455" i="9"/>
  <c r="A3454" i="9"/>
  <c r="A3453" i="9"/>
  <c r="A3452" i="9"/>
  <c r="A3451" i="9"/>
  <c r="A3450" i="9"/>
  <c r="A3449" i="9"/>
  <c r="A3448" i="9"/>
  <c r="A3447" i="9"/>
  <c r="A3446" i="9"/>
  <c r="A3445" i="9"/>
  <c r="A3444" i="9"/>
  <c r="A3443" i="9"/>
  <c r="A3442" i="9"/>
  <c r="A3441" i="9"/>
  <c r="A3440" i="9"/>
  <c r="A3439" i="9"/>
  <c r="A3438" i="9"/>
  <c r="A3437" i="9"/>
  <c r="A3436" i="9"/>
  <c r="A3435" i="9"/>
  <c r="A3434" i="9"/>
  <c r="A3433" i="9"/>
  <c r="A3432" i="9"/>
  <c r="A3431" i="9"/>
  <c r="A3430" i="9"/>
  <c r="A3429" i="9"/>
  <c r="A3428" i="9"/>
  <c r="A3427" i="9"/>
  <c r="A3426" i="9"/>
  <c r="A3425" i="9"/>
  <c r="A3424" i="9"/>
  <c r="A3423" i="9"/>
  <c r="A3422" i="9"/>
  <c r="A3421" i="9"/>
  <c r="A3420" i="9"/>
  <c r="A3419" i="9"/>
  <c r="A3418" i="9"/>
  <c r="A3417" i="9"/>
  <c r="A3416" i="9"/>
  <c r="A3415" i="9"/>
  <c r="A3414" i="9"/>
  <c r="A3413" i="9"/>
  <c r="A3412" i="9"/>
  <c r="A3411" i="9"/>
  <c r="A3410" i="9"/>
  <c r="A3409" i="9"/>
  <c r="A3408" i="9"/>
  <c r="A3407" i="9"/>
  <c r="A3406" i="9"/>
  <c r="A3405" i="9"/>
  <c r="A3404" i="9"/>
  <c r="A3403" i="9"/>
  <c r="A3402" i="9"/>
  <c r="A3401" i="9"/>
  <c r="A3400" i="9"/>
  <c r="A3399" i="9"/>
  <c r="A3398" i="9"/>
  <c r="A3397" i="9"/>
  <c r="A3396" i="9"/>
  <c r="A3395" i="9"/>
  <c r="A3394" i="9"/>
  <c r="A3393" i="9"/>
  <c r="A3392" i="9"/>
  <c r="A3391" i="9"/>
  <c r="A3390" i="9"/>
  <c r="A3389" i="9"/>
  <c r="A3388" i="9"/>
  <c r="A3387" i="9"/>
  <c r="A3386" i="9"/>
  <c r="A3385" i="9"/>
  <c r="A3384" i="9"/>
  <c r="A3383" i="9"/>
  <c r="A3382" i="9"/>
  <c r="A3381" i="9"/>
  <c r="A3380" i="9"/>
  <c r="A3379" i="9"/>
  <c r="A3378" i="9"/>
  <c r="A3377" i="9"/>
  <c r="A3376" i="9"/>
  <c r="A3375" i="9"/>
  <c r="A3374" i="9"/>
  <c r="A3373" i="9"/>
  <c r="A3372" i="9"/>
  <c r="A3371" i="9"/>
  <c r="A3370" i="9"/>
  <c r="A3369" i="9"/>
  <c r="A3368" i="9"/>
  <c r="A3367" i="9"/>
  <c r="A3366" i="9"/>
  <c r="A3365" i="9"/>
  <c r="A3364" i="9"/>
  <c r="A3363" i="9"/>
  <c r="A3362" i="9"/>
  <c r="A3361" i="9"/>
  <c r="A3360" i="9"/>
  <c r="A3359" i="9"/>
  <c r="A3358" i="9"/>
  <c r="A3357" i="9"/>
  <c r="A3356" i="9"/>
  <c r="A3355" i="9"/>
  <c r="A3354" i="9"/>
  <c r="A3353" i="9"/>
  <c r="A3352" i="9"/>
  <c r="A3351" i="9"/>
  <c r="A3350" i="9"/>
  <c r="A3349" i="9"/>
  <c r="A3348" i="9"/>
  <c r="A3347" i="9"/>
  <c r="A3346" i="9"/>
  <c r="A3345" i="9"/>
  <c r="A3344" i="9"/>
  <c r="A3343" i="9"/>
  <c r="A3342" i="9"/>
  <c r="A3341" i="9"/>
  <c r="A3340" i="9"/>
  <c r="A3339" i="9"/>
  <c r="A3338" i="9"/>
  <c r="A3337" i="9"/>
  <c r="A3336" i="9"/>
  <c r="A3335" i="9"/>
  <c r="A3334" i="9"/>
  <c r="A3333" i="9"/>
  <c r="A3332" i="9"/>
  <c r="A3331" i="9"/>
  <c r="A3330" i="9"/>
  <c r="A3329" i="9"/>
  <c r="A3328" i="9"/>
  <c r="A3327" i="9"/>
  <c r="A3326" i="9"/>
  <c r="A3325" i="9"/>
  <c r="A3324" i="9"/>
  <c r="A3323" i="9"/>
  <c r="A3322" i="9"/>
  <c r="A3321" i="9"/>
  <c r="A3320" i="9"/>
  <c r="A3319" i="9"/>
  <c r="A3318" i="9"/>
  <c r="A3317" i="9"/>
  <c r="A3316" i="9"/>
  <c r="A3315" i="9"/>
  <c r="A3314" i="9"/>
  <c r="A3313" i="9"/>
  <c r="A3312" i="9"/>
  <c r="A3311" i="9"/>
  <c r="A3310" i="9"/>
  <c r="A3309" i="9"/>
  <c r="A3308" i="9"/>
  <c r="A3307" i="9"/>
  <c r="A3306" i="9"/>
  <c r="A3305" i="9"/>
  <c r="A3304" i="9"/>
  <c r="A3303" i="9"/>
  <c r="A3302" i="9"/>
  <c r="A3301" i="9"/>
  <c r="A3300" i="9"/>
  <c r="A3299" i="9"/>
  <c r="A3298" i="9"/>
  <c r="A3297" i="9"/>
  <c r="A3296" i="9"/>
  <c r="A3295" i="9"/>
  <c r="A3294" i="9"/>
  <c r="A3293" i="9"/>
  <c r="A3292" i="9"/>
  <c r="A3291" i="9"/>
  <c r="A3290" i="9"/>
  <c r="A3289" i="9"/>
  <c r="A3288" i="9"/>
  <c r="A3287" i="9"/>
  <c r="A3286" i="9"/>
  <c r="A3285" i="9"/>
  <c r="A3284" i="9"/>
  <c r="A3283" i="9"/>
  <c r="A3282" i="9"/>
  <c r="A3281" i="9"/>
  <c r="A3280" i="9"/>
  <c r="A3279" i="9"/>
  <c r="A3278" i="9"/>
  <c r="A3277" i="9"/>
  <c r="A3276" i="9"/>
  <c r="A3275" i="9"/>
  <c r="A3274" i="9"/>
  <c r="A3273" i="9"/>
  <c r="A3272" i="9"/>
  <c r="A3271" i="9"/>
  <c r="A3270" i="9"/>
  <c r="A3269" i="9"/>
  <c r="A3268" i="9"/>
  <c r="A3267" i="9"/>
  <c r="A3266" i="9"/>
  <c r="A3265" i="9"/>
  <c r="A3264" i="9"/>
  <c r="A3263" i="9"/>
  <c r="A3262" i="9"/>
  <c r="A3261" i="9"/>
  <c r="A3260" i="9"/>
  <c r="A3259" i="9"/>
  <c r="A3258" i="9"/>
  <c r="A3257" i="9"/>
  <c r="A3256" i="9"/>
  <c r="A3255" i="9"/>
  <c r="A3254" i="9"/>
  <c r="A3253" i="9"/>
  <c r="A3252" i="9"/>
  <c r="A3251" i="9"/>
  <c r="A3250" i="9"/>
  <c r="A3249" i="9"/>
  <c r="A3248" i="9"/>
  <c r="A3247" i="9"/>
  <c r="A3246" i="9"/>
  <c r="A3245" i="9"/>
  <c r="A3244" i="9"/>
  <c r="A3243" i="9"/>
  <c r="A3242" i="9"/>
  <c r="A3241" i="9"/>
  <c r="A3240" i="9"/>
  <c r="A3239" i="9"/>
  <c r="A3238" i="9"/>
  <c r="A3237" i="9"/>
  <c r="A3236" i="9"/>
  <c r="A3235" i="9"/>
  <c r="A3234" i="9"/>
  <c r="A3233" i="9"/>
  <c r="A3232" i="9"/>
  <c r="A3231" i="9"/>
  <c r="A3230" i="9"/>
  <c r="A3229" i="9"/>
  <c r="A3228" i="9"/>
  <c r="A3227" i="9"/>
  <c r="A3226" i="9"/>
  <c r="A3225" i="9"/>
  <c r="A3224" i="9"/>
  <c r="A3223" i="9"/>
  <c r="A3222" i="9"/>
  <c r="A3221" i="9"/>
  <c r="A3220" i="9"/>
  <c r="A3219" i="9"/>
  <c r="A3218" i="9"/>
  <c r="A3217" i="9"/>
  <c r="A3216" i="9"/>
  <c r="A3215" i="9"/>
  <c r="A3214" i="9"/>
  <c r="A3213" i="9"/>
  <c r="A3212" i="9"/>
  <c r="A3211" i="9"/>
  <c r="A3210" i="9"/>
  <c r="A3209" i="9"/>
  <c r="A3208" i="9"/>
  <c r="A3207" i="9"/>
  <c r="A3206" i="9"/>
  <c r="A3205" i="9"/>
  <c r="A3204" i="9"/>
  <c r="A3203" i="9"/>
  <c r="A3202" i="9"/>
  <c r="A3201" i="9"/>
  <c r="A3200" i="9"/>
  <c r="A3199" i="9"/>
  <c r="A3198" i="9"/>
  <c r="A3197" i="9"/>
  <c r="A3196" i="9"/>
  <c r="A3195" i="9"/>
  <c r="A3194" i="9"/>
  <c r="A3193" i="9"/>
  <c r="A3192" i="9"/>
  <c r="A3191" i="9"/>
  <c r="A3190" i="9"/>
  <c r="A3189" i="9"/>
  <c r="A3188" i="9"/>
  <c r="A3187" i="9"/>
  <c r="A3186" i="9"/>
  <c r="A3185" i="9"/>
  <c r="A3184" i="9"/>
  <c r="A3183" i="9"/>
  <c r="A3182" i="9"/>
  <c r="A3181" i="9"/>
  <c r="A3180" i="9"/>
  <c r="A3179" i="9"/>
  <c r="A3178" i="9"/>
  <c r="A3177" i="9"/>
  <c r="A3176" i="9"/>
  <c r="A3175" i="9"/>
  <c r="A3174" i="9"/>
  <c r="A3173" i="9"/>
  <c r="A3172" i="9"/>
  <c r="A3171" i="9"/>
  <c r="A3170" i="9"/>
  <c r="A3169" i="9"/>
  <c r="A3168" i="9"/>
  <c r="A3167" i="9"/>
  <c r="A3166" i="9"/>
  <c r="A3165" i="9"/>
  <c r="A3164" i="9"/>
  <c r="A3163" i="9"/>
  <c r="A3162" i="9"/>
  <c r="A3161" i="9"/>
  <c r="A3160" i="9"/>
  <c r="A3159" i="9"/>
  <c r="A3158" i="9"/>
  <c r="A3157" i="9"/>
  <c r="A3156" i="9"/>
  <c r="A3155" i="9"/>
  <c r="A3154" i="9"/>
  <c r="A3153" i="9"/>
  <c r="A3152" i="9"/>
  <c r="A3151" i="9"/>
  <c r="A3150" i="9"/>
  <c r="A3149" i="9"/>
  <c r="A3148" i="9"/>
  <c r="A3147" i="9"/>
  <c r="A3146" i="9"/>
  <c r="A3145" i="9"/>
  <c r="A3144" i="9"/>
  <c r="A3143" i="9"/>
  <c r="A3142" i="9"/>
  <c r="A3141" i="9"/>
  <c r="A3140" i="9"/>
  <c r="A3139" i="9"/>
  <c r="A3138" i="9"/>
  <c r="A3137" i="9"/>
  <c r="A3136" i="9"/>
  <c r="A3135" i="9"/>
  <c r="A3134" i="9"/>
  <c r="A3133" i="9"/>
  <c r="A3132" i="9"/>
  <c r="A3131" i="9"/>
  <c r="A3130" i="9"/>
  <c r="A3129" i="9"/>
  <c r="A3128" i="9"/>
  <c r="A3127" i="9"/>
  <c r="A3126" i="9"/>
  <c r="A3125" i="9"/>
  <c r="A3124" i="9"/>
  <c r="A3123" i="9"/>
  <c r="A3122" i="9"/>
  <c r="A3121" i="9"/>
  <c r="A3120" i="9"/>
  <c r="A3119" i="9"/>
  <c r="A3118" i="9"/>
  <c r="A3117" i="9"/>
  <c r="A3116" i="9"/>
  <c r="A3115" i="9"/>
  <c r="A3114" i="9"/>
  <c r="A3113" i="9"/>
  <c r="A3112" i="9"/>
  <c r="A3111" i="9"/>
  <c r="A3110" i="9"/>
  <c r="A3109" i="9"/>
  <c r="A3108" i="9"/>
  <c r="A3107" i="9"/>
  <c r="A3106" i="9"/>
  <c r="A3105" i="9"/>
  <c r="A3104" i="9"/>
  <c r="A3103" i="9"/>
  <c r="A3102" i="9"/>
  <c r="A3101" i="9"/>
  <c r="A3100" i="9"/>
  <c r="A3099" i="9"/>
  <c r="A3098" i="9"/>
  <c r="A3097" i="9"/>
  <c r="A3096" i="9"/>
  <c r="A3095" i="9"/>
  <c r="A3094" i="9"/>
  <c r="A3093" i="9"/>
  <c r="A3092" i="9"/>
  <c r="A3091" i="9"/>
  <c r="A3090" i="9"/>
  <c r="A3089" i="9"/>
  <c r="A3088" i="9"/>
  <c r="A3087" i="9"/>
  <c r="A3086" i="9"/>
  <c r="A3085" i="9"/>
  <c r="A3084" i="9"/>
  <c r="A3083" i="9"/>
  <c r="A3082" i="9"/>
  <c r="A3081" i="9"/>
  <c r="A3080" i="9"/>
  <c r="A3079" i="9"/>
  <c r="A3078" i="9"/>
  <c r="A3077" i="9"/>
  <c r="A3076" i="9"/>
  <c r="A3075" i="9"/>
  <c r="A3074" i="9"/>
  <c r="A3073" i="9"/>
  <c r="A3072" i="9"/>
  <c r="A3071" i="9"/>
  <c r="A3070" i="9"/>
  <c r="A3069" i="9"/>
  <c r="A3068" i="9"/>
  <c r="A3067" i="9"/>
  <c r="A3066" i="9"/>
  <c r="A3065" i="9"/>
  <c r="A3064" i="9"/>
  <c r="A3063" i="9"/>
  <c r="A3062" i="9"/>
  <c r="A3061" i="9"/>
  <c r="A3060" i="9"/>
  <c r="A3059" i="9"/>
  <c r="A3058" i="9"/>
  <c r="A3057" i="9"/>
  <c r="A3056" i="9"/>
  <c r="A3055" i="9"/>
  <c r="A3054" i="9"/>
  <c r="A3053" i="9"/>
  <c r="A3052" i="9"/>
  <c r="A3051" i="9"/>
  <c r="A3050" i="9"/>
  <c r="A3049" i="9"/>
  <c r="A3048" i="9"/>
  <c r="A3047" i="9"/>
  <c r="A3046" i="9"/>
  <c r="A3045" i="9"/>
  <c r="A3044" i="9"/>
  <c r="A3043" i="9"/>
  <c r="A3042" i="9"/>
  <c r="A3041" i="9"/>
  <c r="A3040" i="9"/>
  <c r="A3039" i="9"/>
  <c r="A3038" i="9"/>
  <c r="A3037" i="9"/>
  <c r="A3036" i="9"/>
  <c r="A3035" i="9"/>
  <c r="A3034" i="9"/>
  <c r="A3033" i="9"/>
  <c r="A3032" i="9"/>
  <c r="A3031" i="9"/>
  <c r="A3030" i="9"/>
  <c r="A3029" i="9"/>
  <c r="A3028" i="9"/>
  <c r="A3027" i="9"/>
  <c r="A3026" i="9"/>
  <c r="A3025" i="9"/>
  <c r="A3024" i="9"/>
  <c r="A3023" i="9"/>
  <c r="A3022" i="9"/>
  <c r="A3021" i="9"/>
  <c r="A3020" i="9"/>
  <c r="A3019" i="9"/>
  <c r="A3018" i="9"/>
  <c r="A3017" i="9"/>
  <c r="A3016" i="9"/>
  <c r="A3015" i="9"/>
  <c r="A3014" i="9"/>
  <c r="A3013" i="9"/>
  <c r="A3012" i="9"/>
  <c r="A3011" i="9"/>
  <c r="A3010" i="9"/>
  <c r="A3009" i="9"/>
  <c r="A3008" i="9"/>
  <c r="A3007" i="9"/>
  <c r="A3006" i="9"/>
  <c r="A3005" i="9"/>
  <c r="A3004" i="9"/>
  <c r="A3003" i="9"/>
  <c r="A3002" i="9"/>
  <c r="A3001" i="9"/>
  <c r="A3000" i="9"/>
  <c r="A2999" i="9"/>
  <c r="A2998" i="9"/>
  <c r="A2997" i="9"/>
  <c r="A2996" i="9"/>
  <c r="A2995" i="9"/>
  <c r="A2994" i="9"/>
  <c r="A2993" i="9"/>
  <c r="A2992" i="9"/>
  <c r="A2991" i="9"/>
  <c r="A2990" i="9"/>
  <c r="A2989" i="9"/>
  <c r="A2988" i="9"/>
  <c r="A2987" i="9"/>
  <c r="A2986" i="9"/>
  <c r="A2985" i="9"/>
  <c r="A2984" i="9"/>
  <c r="A2983" i="9"/>
  <c r="A2982" i="9"/>
  <c r="A2981" i="9"/>
  <c r="A2980" i="9"/>
  <c r="A2979" i="9"/>
  <c r="A2978" i="9"/>
  <c r="A2977" i="9"/>
  <c r="A2976" i="9"/>
  <c r="A2975" i="9"/>
  <c r="A2974" i="9"/>
  <c r="A2973" i="9"/>
  <c r="A2972" i="9"/>
  <c r="A2971" i="9"/>
  <c r="A2970" i="9"/>
  <c r="A2969" i="9"/>
  <c r="A2968" i="9"/>
  <c r="A2967" i="9"/>
  <c r="A2966" i="9"/>
  <c r="A2965" i="9"/>
  <c r="A2964" i="9"/>
  <c r="A2963" i="9"/>
  <c r="A2962" i="9"/>
  <c r="A2961" i="9"/>
  <c r="A2960" i="9"/>
  <c r="A2959" i="9"/>
  <c r="A2958" i="9"/>
  <c r="A2957" i="9"/>
  <c r="A2956" i="9"/>
  <c r="A2955" i="9"/>
  <c r="A2954" i="9"/>
  <c r="A2953" i="9"/>
  <c r="A2952" i="9"/>
  <c r="A2951" i="9"/>
  <c r="A2950" i="9"/>
  <c r="A2949" i="9"/>
  <c r="A2948" i="9"/>
  <c r="A2947" i="9"/>
  <c r="A2946" i="9"/>
  <c r="A2945" i="9"/>
  <c r="A2944" i="9"/>
  <c r="A2943" i="9"/>
  <c r="A2942" i="9"/>
  <c r="A2941" i="9"/>
  <c r="A2940" i="9"/>
  <c r="A2939" i="9"/>
  <c r="A2938" i="9"/>
  <c r="A2937" i="9"/>
  <c r="A2936" i="9"/>
  <c r="A2935" i="9"/>
  <c r="A2934" i="9"/>
  <c r="A2933" i="9"/>
  <c r="A2932" i="9"/>
  <c r="A2931" i="9"/>
  <c r="A2930" i="9"/>
  <c r="A2929" i="9"/>
  <c r="A2928" i="9"/>
  <c r="A2927" i="9"/>
  <c r="A2926" i="9"/>
  <c r="A2925" i="9"/>
  <c r="A2924" i="9"/>
  <c r="A2923" i="9"/>
  <c r="A2922" i="9"/>
  <c r="A2921" i="9"/>
  <c r="A2920" i="9"/>
  <c r="A2919" i="9"/>
  <c r="A2918" i="9"/>
  <c r="A2917" i="9"/>
  <c r="A2916" i="9"/>
  <c r="A2915" i="9"/>
  <c r="A2914" i="9"/>
  <c r="A2913" i="9"/>
  <c r="A2912" i="9"/>
  <c r="A2911" i="9"/>
  <c r="A2910" i="9"/>
  <c r="A2909" i="9"/>
  <c r="A2908" i="9"/>
  <c r="A2907" i="9"/>
  <c r="A2906" i="9"/>
  <c r="A2905" i="9"/>
  <c r="A2904" i="9"/>
  <c r="A2903" i="9"/>
  <c r="A2902" i="9"/>
  <c r="A2901" i="9"/>
  <c r="A2900" i="9"/>
  <c r="A2899" i="9"/>
  <c r="A2898" i="9"/>
  <c r="A2897" i="9"/>
  <c r="A2896" i="9"/>
  <c r="A2895" i="9"/>
  <c r="A2894" i="9"/>
  <c r="A2893" i="9"/>
  <c r="A2892" i="9"/>
  <c r="A2891" i="9"/>
  <c r="A2890" i="9"/>
  <c r="A2889" i="9"/>
  <c r="A2888" i="9"/>
  <c r="A2887" i="9"/>
  <c r="A2886" i="9"/>
  <c r="A2885" i="9"/>
  <c r="A2884" i="9"/>
  <c r="A2883" i="9"/>
  <c r="A2882" i="9"/>
  <c r="A2881" i="9"/>
  <c r="A2880" i="9"/>
  <c r="A2879" i="9"/>
  <c r="A2878" i="9"/>
  <c r="A2877" i="9"/>
  <c r="A2876" i="9"/>
  <c r="A2875" i="9"/>
  <c r="A2874" i="9"/>
  <c r="A2873" i="9"/>
  <c r="A2872" i="9"/>
  <c r="A2871" i="9"/>
  <c r="A2870" i="9"/>
  <c r="A2869" i="9"/>
  <c r="A2868" i="9"/>
  <c r="A2867" i="9"/>
  <c r="A2866" i="9"/>
  <c r="A2865" i="9"/>
  <c r="A2864" i="9"/>
  <c r="A2863" i="9"/>
  <c r="A2862" i="9"/>
  <c r="A2861" i="9"/>
  <c r="A2860" i="9"/>
  <c r="A2859" i="9"/>
  <c r="A2858" i="9"/>
  <c r="A2857" i="9"/>
  <c r="A2856" i="9"/>
  <c r="A2855" i="9"/>
  <c r="A2854" i="9"/>
  <c r="A2853" i="9"/>
  <c r="A2852" i="9"/>
  <c r="A2851" i="9"/>
  <c r="A2850" i="9"/>
  <c r="A2849" i="9"/>
  <c r="A2848" i="9"/>
  <c r="A2847" i="9"/>
  <c r="A2846" i="9"/>
  <c r="A2845" i="9"/>
  <c r="A2844" i="9"/>
  <c r="A2843" i="9"/>
  <c r="A2842" i="9"/>
  <c r="A2841" i="9"/>
  <c r="A2840" i="9"/>
  <c r="A2839" i="9"/>
  <c r="A2838" i="9"/>
  <c r="A2837" i="9"/>
  <c r="A2836" i="9"/>
  <c r="A2835" i="9"/>
  <c r="A2834" i="9"/>
  <c r="A2833" i="9"/>
  <c r="A2832" i="9"/>
  <c r="A2831" i="9"/>
  <c r="A2830" i="9"/>
  <c r="A2829" i="9"/>
  <c r="A2828" i="9"/>
  <c r="A2827" i="9"/>
  <c r="A2826" i="9"/>
  <c r="A2825" i="9"/>
  <c r="A2824" i="9"/>
  <c r="A2823" i="9"/>
  <c r="A2822" i="9"/>
  <c r="A2821" i="9"/>
  <c r="A2820" i="9"/>
  <c r="A2819" i="9"/>
  <c r="A2818" i="9"/>
  <c r="A2817" i="9"/>
  <c r="A2816" i="9"/>
  <c r="A2815" i="9"/>
  <c r="A2814" i="9"/>
  <c r="A2813" i="9"/>
  <c r="A2812" i="9"/>
  <c r="A2811" i="9"/>
  <c r="A2810" i="9"/>
  <c r="A2809" i="9"/>
  <c r="A2808" i="9"/>
  <c r="A2807" i="9"/>
  <c r="A2806" i="9"/>
  <c r="A2805" i="9"/>
  <c r="A2804" i="9"/>
  <c r="A2803" i="9"/>
  <c r="A2802" i="9"/>
  <c r="A2801" i="9"/>
  <c r="A2800" i="9"/>
  <c r="A2799" i="9"/>
  <c r="A2798" i="9"/>
  <c r="A2797" i="9"/>
  <c r="A2796" i="9"/>
  <c r="A2795" i="9"/>
  <c r="A2794" i="9"/>
  <c r="A2793" i="9"/>
  <c r="A2792" i="9"/>
  <c r="A2791" i="9"/>
  <c r="A2790" i="9"/>
  <c r="A2789" i="9"/>
  <c r="A2788" i="9"/>
  <c r="A2787" i="9"/>
  <c r="A2786" i="9"/>
  <c r="A2785" i="9"/>
  <c r="A2784" i="9"/>
  <c r="A2783" i="9"/>
  <c r="A2782" i="9"/>
  <c r="A2781" i="9"/>
  <c r="A2780" i="9"/>
  <c r="A2779" i="9"/>
  <c r="A2778" i="9"/>
  <c r="A2777" i="9"/>
  <c r="A2776" i="9"/>
  <c r="A2775" i="9"/>
  <c r="A2774" i="9"/>
  <c r="A2773" i="9"/>
  <c r="A2772" i="9"/>
  <c r="A2771" i="9"/>
  <c r="A2770" i="9"/>
  <c r="A2769" i="9"/>
  <c r="A2768" i="9"/>
  <c r="A2767" i="9"/>
  <c r="A2766" i="9"/>
  <c r="A2765" i="9"/>
  <c r="A2764" i="9"/>
  <c r="A2763" i="9"/>
  <c r="A2762" i="9"/>
  <c r="A2761" i="9"/>
  <c r="A2760" i="9"/>
  <c r="A2759" i="9"/>
  <c r="A2758" i="9"/>
  <c r="A2757" i="9"/>
  <c r="A2756" i="9"/>
  <c r="A2755" i="9"/>
  <c r="A2754" i="9"/>
  <c r="A2753" i="9"/>
  <c r="A2752" i="9"/>
  <c r="A2751" i="9"/>
  <c r="A2750" i="9"/>
  <c r="A2749" i="9"/>
  <c r="A2748" i="9"/>
  <c r="A2747" i="9"/>
  <c r="A2746" i="9"/>
  <c r="A2745" i="9"/>
  <c r="A2744" i="9"/>
  <c r="A2743" i="9"/>
  <c r="A2742" i="9"/>
  <c r="A2741" i="9"/>
  <c r="A2740" i="9"/>
  <c r="A2739" i="9"/>
  <c r="A2738" i="9"/>
  <c r="A2737" i="9"/>
  <c r="A2736" i="9"/>
  <c r="A2735" i="9"/>
  <c r="A2734" i="9"/>
  <c r="A2733" i="9"/>
  <c r="A2732" i="9"/>
  <c r="A2731" i="9"/>
  <c r="A2730" i="9"/>
  <c r="A2729" i="9"/>
  <c r="A2728" i="9"/>
  <c r="A2727" i="9"/>
  <c r="A2726" i="9"/>
  <c r="A2725" i="9"/>
  <c r="A2724" i="9"/>
  <c r="A2723" i="9"/>
  <c r="A2722" i="9"/>
  <c r="A2721" i="9"/>
  <c r="A2720" i="9"/>
  <c r="A2719" i="9"/>
  <c r="A2718" i="9"/>
  <c r="A2717" i="9"/>
  <c r="A2716" i="9"/>
  <c r="A2715" i="9"/>
  <c r="A2714" i="9"/>
  <c r="A2713" i="9"/>
  <c r="A2712" i="9"/>
  <c r="A2711" i="9"/>
  <c r="A2710" i="9"/>
  <c r="A2709" i="9"/>
  <c r="A2708" i="9"/>
  <c r="A2707" i="9"/>
  <c r="A2706" i="9"/>
  <c r="A2705" i="9"/>
  <c r="A2704" i="9"/>
  <c r="A2703" i="9"/>
  <c r="A2702" i="9"/>
  <c r="A2701" i="9"/>
  <c r="A2700" i="9"/>
  <c r="A2699" i="9"/>
  <c r="A2698" i="9"/>
  <c r="A2697" i="9"/>
  <c r="A2696" i="9"/>
  <c r="A2695" i="9"/>
  <c r="A2694" i="9"/>
  <c r="A2693" i="9"/>
  <c r="A2692" i="9"/>
  <c r="A2691" i="9"/>
  <c r="A2690" i="9"/>
  <c r="A2689" i="9"/>
  <c r="A2688" i="9"/>
  <c r="A2687" i="9"/>
  <c r="A2686" i="9"/>
  <c r="A2685" i="9"/>
  <c r="A2684" i="9"/>
  <c r="A2683" i="9"/>
  <c r="A2682" i="9"/>
  <c r="A2681" i="9"/>
  <c r="A2680" i="9"/>
  <c r="A2679" i="9"/>
  <c r="A2678" i="9"/>
  <c r="A2677" i="9"/>
  <c r="A2676" i="9"/>
  <c r="A2675" i="9"/>
  <c r="A2674" i="9"/>
  <c r="A2673" i="9"/>
  <c r="A2672" i="9"/>
  <c r="A2671" i="9"/>
  <c r="A2670" i="9"/>
  <c r="A2669" i="9"/>
  <c r="A2668" i="9"/>
  <c r="A2667" i="9"/>
  <c r="A2666" i="9"/>
  <c r="A2665" i="9"/>
  <c r="A2664" i="9"/>
  <c r="A2663" i="9"/>
  <c r="A2662" i="9"/>
  <c r="A2661" i="9"/>
  <c r="A2660" i="9"/>
  <c r="A2659" i="9"/>
  <c r="A2658" i="9"/>
  <c r="A2657" i="9"/>
  <c r="A2656" i="9"/>
  <c r="A2655" i="9"/>
  <c r="A2654" i="9"/>
  <c r="A2653" i="9"/>
  <c r="A2652" i="9"/>
  <c r="A2651" i="9"/>
  <c r="A2650" i="9"/>
  <c r="A2649" i="9"/>
  <c r="A2648" i="9"/>
  <c r="A2647" i="9"/>
  <c r="A2646" i="9"/>
  <c r="A2645" i="9"/>
  <c r="A2644" i="9"/>
  <c r="A2643" i="9"/>
  <c r="A2642" i="9"/>
  <c r="A2641" i="9"/>
  <c r="A2640" i="9"/>
  <c r="A2639" i="9"/>
  <c r="A2638" i="9"/>
  <c r="A2637" i="9"/>
  <c r="A2636" i="9"/>
  <c r="A2635" i="9"/>
  <c r="A2634" i="9"/>
  <c r="A2633" i="9"/>
  <c r="A2632" i="9"/>
  <c r="A2631" i="9"/>
  <c r="A2630" i="9"/>
  <c r="A2629" i="9"/>
  <c r="A2628" i="9"/>
  <c r="A2627" i="9"/>
  <c r="A2626" i="9"/>
  <c r="A2625" i="9"/>
  <c r="A2624" i="9"/>
  <c r="A2623" i="9"/>
  <c r="A2622" i="9"/>
  <c r="A2621" i="9"/>
  <c r="A2620" i="9"/>
  <c r="A2619" i="9"/>
  <c r="A2618" i="9"/>
  <c r="A2617" i="9"/>
  <c r="A2616" i="9"/>
  <c r="A2615" i="9"/>
  <c r="A2614" i="9"/>
  <c r="A2613" i="9"/>
  <c r="A2612" i="9"/>
  <c r="A2611" i="9"/>
  <c r="A2610" i="9"/>
  <c r="A2609" i="9"/>
  <c r="A2608" i="9"/>
  <c r="A2607" i="9"/>
  <c r="A2606" i="9"/>
  <c r="A2605" i="9"/>
  <c r="A2604" i="9"/>
  <c r="A2603" i="9"/>
  <c r="A2602" i="9"/>
  <c r="A2601" i="9"/>
  <c r="A2600" i="9"/>
  <c r="A2599" i="9"/>
  <c r="A2598" i="9"/>
  <c r="A2597" i="9"/>
  <c r="A2596" i="9"/>
  <c r="A2595" i="9"/>
  <c r="A2594" i="9"/>
  <c r="A2593" i="9"/>
  <c r="A2592" i="9"/>
  <c r="A2591" i="9"/>
  <c r="A2590" i="9"/>
  <c r="A2589" i="9"/>
  <c r="A2588" i="9"/>
  <c r="A2587" i="9"/>
  <c r="A2586" i="9"/>
  <c r="A2585" i="9"/>
  <c r="A2584" i="9"/>
  <c r="A2583" i="9"/>
  <c r="A2582" i="9"/>
  <c r="A2581" i="9"/>
  <c r="A2580" i="9"/>
  <c r="A2579" i="9"/>
  <c r="A2578" i="9"/>
  <c r="A2577" i="9"/>
  <c r="A2576" i="9"/>
  <c r="A2575" i="9"/>
  <c r="A2574" i="9"/>
  <c r="A2573" i="9"/>
  <c r="A2572" i="9"/>
  <c r="A2571" i="9"/>
  <c r="A2570" i="9"/>
  <c r="A2569" i="9"/>
  <c r="A2568" i="9"/>
  <c r="A2567" i="9"/>
  <c r="A2566" i="9"/>
  <c r="A2565" i="9"/>
  <c r="A2564" i="9"/>
  <c r="A2563" i="9"/>
  <c r="A2562" i="9"/>
  <c r="A2561" i="9"/>
  <c r="A2560" i="9"/>
  <c r="A2559" i="9"/>
  <c r="A2558" i="9"/>
  <c r="A2557" i="9"/>
  <c r="A2556" i="9"/>
  <c r="A2555" i="9"/>
  <c r="A2554" i="9"/>
  <c r="A2553" i="9"/>
  <c r="A2552" i="9"/>
  <c r="A2551" i="9"/>
  <c r="A2550" i="9"/>
  <c r="A2549" i="9"/>
  <c r="A2548" i="9"/>
  <c r="A2547" i="9"/>
  <c r="A2546" i="9"/>
  <c r="A2545" i="9"/>
  <c r="A2544" i="9"/>
  <c r="A2543" i="9"/>
  <c r="A2542" i="9"/>
  <c r="A2541" i="9"/>
  <c r="A2540" i="9"/>
  <c r="A2539" i="9"/>
  <c r="A2538" i="9"/>
  <c r="A2537" i="9"/>
  <c r="A2536" i="9"/>
  <c r="A2535" i="9"/>
  <c r="A2534" i="9"/>
  <c r="A2533" i="9"/>
  <c r="A2532" i="9"/>
  <c r="A2531" i="9"/>
  <c r="A2530" i="9"/>
  <c r="A2529" i="9"/>
  <c r="A2528" i="9"/>
  <c r="A2527" i="9"/>
  <c r="A2526" i="9"/>
  <c r="A2525" i="9"/>
  <c r="A2524" i="9"/>
  <c r="A2523" i="9"/>
  <c r="A2522" i="9"/>
  <c r="A2521" i="9"/>
  <c r="A2520" i="9"/>
  <c r="A2519" i="9"/>
  <c r="A2518" i="9"/>
  <c r="A2517" i="9"/>
  <c r="A2516" i="9"/>
  <c r="A2515" i="9"/>
  <c r="A2514" i="9"/>
  <c r="A2513" i="9"/>
  <c r="A2512" i="9"/>
  <c r="A2511" i="9"/>
  <c r="A2510" i="9"/>
  <c r="A2509" i="9"/>
  <c r="A2508" i="9"/>
  <c r="A2507" i="9"/>
  <c r="A2506" i="9"/>
  <c r="A2505" i="9"/>
  <c r="A2504" i="9"/>
  <c r="A2503" i="9"/>
  <c r="A2502" i="9"/>
  <c r="A2501" i="9"/>
  <c r="A2500" i="9"/>
  <c r="A2499" i="9"/>
  <c r="A2498" i="9"/>
  <c r="A2497" i="9"/>
  <c r="A2496" i="9"/>
  <c r="A2495" i="9"/>
  <c r="A2494" i="9"/>
  <c r="A2493" i="9"/>
  <c r="A2492" i="9"/>
  <c r="A2491" i="9"/>
  <c r="A2490" i="9"/>
  <c r="A2489" i="9"/>
  <c r="A2488" i="9"/>
  <c r="A2487" i="9"/>
  <c r="A2486" i="9"/>
  <c r="A2485" i="9"/>
  <c r="A2484" i="9"/>
  <c r="A2483" i="9"/>
  <c r="A2482" i="9"/>
  <c r="A2481" i="9"/>
  <c r="A2480" i="9"/>
  <c r="A2479" i="9"/>
  <c r="A2478" i="9"/>
  <c r="A2477" i="9"/>
  <c r="A2476" i="9"/>
  <c r="A2475" i="9"/>
  <c r="A2474" i="9"/>
  <c r="A2473" i="9"/>
  <c r="A2472" i="9"/>
  <c r="A2471" i="9"/>
  <c r="A2470" i="9"/>
  <c r="A2469" i="9"/>
  <c r="A2468" i="9"/>
  <c r="A2467" i="9"/>
  <c r="A2466" i="9"/>
  <c r="A2465" i="9"/>
  <c r="A2464" i="9"/>
  <c r="A2463" i="9"/>
  <c r="A2462" i="9"/>
  <c r="A2461" i="9"/>
  <c r="A2460" i="9"/>
  <c r="A2459" i="9"/>
  <c r="A2458" i="9"/>
  <c r="A2457" i="9"/>
  <c r="A2456" i="9"/>
  <c r="A2455" i="9"/>
  <c r="A2454" i="9"/>
  <c r="A2453" i="9"/>
  <c r="A2452" i="9"/>
  <c r="A2451" i="9"/>
  <c r="A2450" i="9"/>
  <c r="A2449" i="9"/>
  <c r="A2448" i="9"/>
  <c r="A2447" i="9"/>
  <c r="A2446" i="9"/>
  <c r="A2445" i="9"/>
  <c r="A2444" i="9"/>
  <c r="A2443" i="9"/>
  <c r="A2442" i="9"/>
  <c r="A2441" i="9"/>
  <c r="A2440" i="9"/>
  <c r="A2439" i="9"/>
  <c r="A2438" i="9"/>
  <c r="A2437" i="9"/>
  <c r="A2436" i="9"/>
  <c r="A2435" i="9"/>
  <c r="A2434" i="9"/>
  <c r="A2433" i="9"/>
  <c r="A2432" i="9"/>
  <c r="A2431" i="9"/>
  <c r="A2430" i="9"/>
  <c r="A2429" i="9"/>
  <c r="A2428" i="9"/>
  <c r="A2427" i="9"/>
  <c r="A2426" i="9"/>
  <c r="A2425" i="9"/>
  <c r="A2424" i="9"/>
  <c r="A2423" i="9"/>
  <c r="A2422" i="9"/>
  <c r="A2421" i="9"/>
  <c r="A2420" i="9"/>
  <c r="A2419" i="9"/>
  <c r="A2418" i="9"/>
  <c r="A2417" i="9"/>
  <c r="A2416" i="9"/>
  <c r="A2415" i="9"/>
  <c r="A2414" i="9"/>
  <c r="A2413" i="9"/>
  <c r="A2412" i="9"/>
  <c r="A2411" i="9"/>
  <c r="A2410" i="9"/>
  <c r="A2409" i="9"/>
  <c r="A2408" i="9"/>
  <c r="A2407" i="9"/>
  <c r="A2406" i="9"/>
  <c r="A2405" i="9"/>
  <c r="A2404" i="9"/>
  <c r="A2403" i="9"/>
  <c r="A2402" i="9"/>
  <c r="A2401" i="9"/>
  <c r="A2400" i="9"/>
  <c r="A2399" i="9"/>
  <c r="A2398" i="9"/>
  <c r="A2397" i="9"/>
  <c r="A2396" i="9"/>
  <c r="A2395" i="9"/>
  <c r="A2394" i="9"/>
  <c r="A2393" i="9"/>
  <c r="A2392" i="9"/>
  <c r="A2391" i="9"/>
  <c r="A2390" i="9"/>
  <c r="A2389" i="9"/>
  <c r="A2388" i="9"/>
  <c r="A2387" i="9"/>
  <c r="A2386" i="9"/>
  <c r="A2385" i="9"/>
  <c r="A2384" i="9"/>
  <c r="A2383" i="9"/>
  <c r="A2382" i="9"/>
  <c r="A2381" i="9"/>
  <c r="A2380" i="9"/>
  <c r="A2379" i="9"/>
  <c r="A2378" i="9"/>
  <c r="A2377" i="9"/>
  <c r="A2376" i="9"/>
  <c r="A2375" i="9"/>
  <c r="A2374" i="9"/>
  <c r="A2373" i="9"/>
  <c r="A2372" i="9"/>
  <c r="A2371" i="9"/>
  <c r="A2370" i="9"/>
  <c r="A2369" i="9"/>
  <c r="A2368" i="9"/>
  <c r="A2367" i="9"/>
  <c r="A2366" i="9"/>
  <c r="A2365" i="9"/>
  <c r="A2364" i="9"/>
  <c r="A2363" i="9"/>
  <c r="A2362" i="9"/>
  <c r="A2361" i="9"/>
  <c r="A2360" i="9"/>
  <c r="A2359" i="9"/>
  <c r="A2358" i="9"/>
  <c r="A2357" i="9"/>
  <c r="A2356" i="9"/>
  <c r="A2355" i="9"/>
  <c r="A2354" i="9"/>
  <c r="A2353" i="9"/>
  <c r="A2352" i="9"/>
  <c r="A2351" i="9"/>
  <c r="A2350" i="9"/>
  <c r="A2349" i="9"/>
  <c r="A2348" i="9"/>
  <c r="A2347" i="9"/>
  <c r="A2346" i="9"/>
  <c r="A2345" i="9"/>
  <c r="A2344" i="9"/>
  <c r="A2343" i="9"/>
  <c r="A2342" i="9"/>
  <c r="A2341" i="9"/>
  <c r="A2340" i="9"/>
  <c r="A2339" i="9"/>
  <c r="A2338" i="9"/>
  <c r="A2337" i="9"/>
  <c r="A2336" i="9"/>
  <c r="A2335" i="9"/>
  <c r="A2334" i="9"/>
  <c r="A2333" i="9"/>
  <c r="A2332" i="9"/>
  <c r="A2331" i="9"/>
  <c r="A2330" i="9"/>
  <c r="A2329" i="9"/>
  <c r="A2328" i="9"/>
  <c r="A2327" i="9"/>
  <c r="A2326" i="9"/>
  <c r="A2325" i="9"/>
  <c r="A2324" i="9"/>
  <c r="A2323" i="9"/>
  <c r="A2322" i="9"/>
  <c r="A2321" i="9"/>
  <c r="A2320" i="9"/>
  <c r="A2319" i="9"/>
  <c r="A2318" i="9"/>
  <c r="A2317" i="9"/>
  <c r="A2316" i="9"/>
  <c r="A2315" i="9"/>
  <c r="A2314" i="9"/>
  <c r="A2313" i="9"/>
  <c r="A2312" i="9"/>
  <c r="A2311" i="9"/>
  <c r="A2310" i="9"/>
  <c r="A2309" i="9"/>
  <c r="A2308" i="9"/>
  <c r="A2307" i="9"/>
  <c r="A2306" i="9"/>
  <c r="A2305" i="9"/>
  <c r="A2304" i="9"/>
  <c r="A2303" i="9"/>
  <c r="A2302" i="9"/>
  <c r="A2301" i="9"/>
  <c r="A2300" i="9"/>
  <c r="A2299" i="9"/>
  <c r="A2298" i="9"/>
  <c r="A2297" i="9"/>
  <c r="A2296" i="9"/>
  <c r="A2295" i="9"/>
  <c r="A2294" i="9"/>
  <c r="A2293" i="9"/>
  <c r="A2292" i="9"/>
  <c r="A2291" i="9"/>
  <c r="A2290" i="9"/>
  <c r="A2289" i="9"/>
  <c r="A2288" i="9"/>
  <c r="A2287" i="9"/>
  <c r="A2286" i="9"/>
  <c r="A2285" i="9"/>
  <c r="A2284" i="9"/>
  <c r="A2283" i="9"/>
  <c r="A2282" i="9"/>
  <c r="A2281" i="9"/>
  <c r="A2280" i="9"/>
  <c r="A2279" i="9"/>
  <c r="A2278" i="9"/>
  <c r="A2277" i="9"/>
  <c r="A2276" i="9"/>
  <c r="A2275" i="9"/>
  <c r="A2274" i="9"/>
  <c r="A2273" i="9"/>
  <c r="A2272" i="9"/>
  <c r="A2271" i="9"/>
  <c r="A2270" i="9"/>
  <c r="A2269" i="9"/>
  <c r="A2268" i="9"/>
  <c r="A2267" i="9"/>
  <c r="A2266" i="9"/>
  <c r="A2265" i="9"/>
  <c r="A2264" i="9"/>
  <c r="A2263" i="9"/>
  <c r="A2262" i="9"/>
  <c r="A2261" i="9"/>
  <c r="A2260" i="9"/>
  <c r="A2259" i="9"/>
  <c r="A2258" i="9"/>
  <c r="A2257" i="9"/>
  <c r="A2256" i="9"/>
  <c r="A2255" i="9"/>
  <c r="A2254" i="9"/>
  <c r="A2253" i="9"/>
  <c r="A2252" i="9"/>
  <c r="A2251" i="9"/>
  <c r="A2250" i="9"/>
  <c r="A2249" i="9"/>
  <c r="A2248" i="9"/>
  <c r="A2247" i="9"/>
  <c r="A2246" i="9"/>
  <c r="A2245" i="9"/>
  <c r="A2244" i="9"/>
  <c r="A2243" i="9"/>
  <c r="A2242" i="9"/>
  <c r="A2241" i="9"/>
  <c r="A2240" i="9"/>
  <c r="A2239" i="9"/>
  <c r="A2238" i="9"/>
  <c r="A2237" i="9"/>
  <c r="A2236" i="9"/>
  <c r="A2235" i="9"/>
  <c r="A2234" i="9"/>
  <c r="A2233" i="9"/>
  <c r="A2232" i="9"/>
  <c r="A2231" i="9"/>
  <c r="A2230" i="9"/>
  <c r="A2229" i="9"/>
  <c r="A2228" i="9"/>
  <c r="A2227" i="9"/>
  <c r="A2226" i="9"/>
  <c r="A2225" i="9"/>
  <c r="A2224" i="9"/>
  <c r="A2223" i="9"/>
  <c r="A2222" i="9"/>
  <c r="A2221" i="9"/>
  <c r="A2220" i="9"/>
  <c r="A2219" i="9"/>
  <c r="A2218" i="9"/>
  <c r="A2217" i="9"/>
  <c r="A2216" i="9"/>
  <c r="A2215" i="9"/>
  <c r="A2214" i="9"/>
  <c r="A2213" i="9"/>
  <c r="A2212" i="9"/>
  <c r="A2211" i="9"/>
  <c r="A2210" i="9"/>
  <c r="A2209" i="9"/>
  <c r="A2208" i="9"/>
  <c r="A2207" i="9"/>
  <c r="A2206" i="9"/>
  <c r="A2205" i="9"/>
  <c r="A2204" i="9"/>
  <c r="A2203" i="9"/>
  <c r="A2202" i="9"/>
  <c r="A2201" i="9"/>
  <c r="A2200" i="9"/>
  <c r="A2199" i="9"/>
  <c r="A2198" i="9"/>
  <c r="A2197" i="9"/>
  <c r="A2196" i="9"/>
  <c r="A2195" i="9"/>
  <c r="A2194" i="9"/>
  <c r="A2193" i="9"/>
  <c r="A2192" i="9"/>
  <c r="A2191" i="9"/>
  <c r="A2190" i="9"/>
  <c r="A2189" i="9"/>
  <c r="A2188" i="9"/>
  <c r="A2187" i="9"/>
  <c r="A2186" i="9"/>
  <c r="A2185" i="9"/>
  <c r="A2184" i="9"/>
  <c r="A2183" i="9"/>
  <c r="A2182" i="9"/>
  <c r="A2181" i="9"/>
  <c r="A2180" i="9"/>
  <c r="A2179" i="9"/>
  <c r="A2178" i="9"/>
  <c r="A2177" i="9"/>
  <c r="A2176" i="9"/>
  <c r="A2175" i="9"/>
  <c r="A2174" i="9"/>
  <c r="A2173" i="9"/>
  <c r="A2172" i="9"/>
  <c r="A2171" i="9"/>
  <c r="A2170" i="9"/>
  <c r="A2169" i="9"/>
  <c r="A2168" i="9"/>
  <c r="A2167" i="9"/>
  <c r="A2166" i="9"/>
  <c r="A2165" i="9"/>
  <c r="A2164" i="9"/>
  <c r="A2163" i="9"/>
  <c r="A2162" i="9"/>
  <c r="A2161" i="9"/>
  <c r="A2160" i="9"/>
  <c r="A2159" i="9"/>
  <c r="A2158" i="9"/>
  <c r="A2157" i="9"/>
  <c r="A2156" i="9"/>
  <c r="A2155" i="9"/>
  <c r="A2154" i="9"/>
  <c r="A2153" i="9"/>
  <c r="A2152" i="9"/>
  <c r="A2151" i="9"/>
  <c r="A2150" i="9"/>
  <c r="A2149" i="9"/>
  <c r="A2148" i="9"/>
  <c r="A2147" i="9"/>
  <c r="A2146" i="9"/>
  <c r="A2145" i="9"/>
  <c r="A2144" i="9"/>
  <c r="A2143" i="9"/>
  <c r="A2142" i="9"/>
  <c r="A2141" i="9"/>
  <c r="A2140" i="9"/>
  <c r="A2139" i="9"/>
  <c r="A2138" i="9"/>
  <c r="A2137" i="9"/>
  <c r="A2136" i="9"/>
  <c r="A2135" i="9"/>
  <c r="A2134" i="9"/>
  <c r="A2133" i="9"/>
  <c r="A2132" i="9"/>
  <c r="A2131" i="9"/>
  <c r="A2130" i="9"/>
  <c r="A2129" i="9"/>
  <c r="A2128" i="9"/>
  <c r="A2127" i="9"/>
  <c r="A2126" i="9"/>
  <c r="A2125" i="9"/>
  <c r="A2124" i="9"/>
  <c r="A2123" i="9"/>
  <c r="A2122" i="9"/>
  <c r="A2121" i="9"/>
  <c r="A2120" i="9"/>
  <c r="A2119" i="9"/>
  <c r="A2118" i="9"/>
  <c r="A2117" i="9"/>
  <c r="A2116" i="9"/>
  <c r="A2115" i="9"/>
  <c r="A2114" i="9"/>
  <c r="A2113" i="9"/>
  <c r="A2112" i="9"/>
  <c r="A2111" i="9"/>
  <c r="A2110" i="9"/>
  <c r="A2109" i="9"/>
  <c r="A2108" i="9"/>
  <c r="A2107" i="9"/>
  <c r="A2106" i="9"/>
  <c r="A2105" i="9"/>
  <c r="A2104" i="9"/>
  <c r="A2103" i="9"/>
  <c r="A2102" i="9"/>
  <c r="A2101" i="9"/>
  <c r="A2100" i="9"/>
  <c r="A2099" i="9"/>
  <c r="A2098" i="9"/>
  <c r="A2097" i="9"/>
  <c r="A2096" i="9"/>
  <c r="A2095" i="9"/>
  <c r="A2094" i="9"/>
  <c r="A2093" i="9"/>
  <c r="A2092" i="9"/>
  <c r="A2091" i="9"/>
  <c r="A2090" i="9"/>
  <c r="A2089" i="9"/>
  <c r="A2088" i="9"/>
  <c r="A2087" i="9"/>
  <c r="A2086" i="9"/>
  <c r="A2085" i="9"/>
  <c r="A2084" i="9"/>
  <c r="A2083" i="9"/>
  <c r="A2082" i="9"/>
  <c r="A2081" i="9"/>
  <c r="A2080" i="9"/>
  <c r="A2079" i="9"/>
  <c r="A2078" i="9"/>
  <c r="A2077" i="9"/>
  <c r="A2076" i="9"/>
  <c r="A2075" i="9"/>
  <c r="A2074" i="9"/>
  <c r="A2073" i="9"/>
  <c r="A2072" i="9"/>
  <c r="A2071" i="9"/>
  <c r="A2070" i="9"/>
  <c r="A2069" i="9"/>
  <c r="A2068" i="9"/>
  <c r="A2067" i="9"/>
  <c r="A2066" i="9"/>
  <c r="A2065" i="9"/>
  <c r="A2064" i="9"/>
  <c r="A2063" i="9"/>
  <c r="A2062" i="9"/>
  <c r="A2061" i="9"/>
  <c r="A2060" i="9"/>
  <c r="A2059" i="9"/>
  <c r="A2058" i="9"/>
  <c r="A2057" i="9"/>
  <c r="A2056" i="9"/>
  <c r="A2055" i="9"/>
  <c r="A2054" i="9"/>
  <c r="A2053" i="9"/>
  <c r="A2052" i="9"/>
  <c r="A2051" i="9"/>
  <c r="A2050" i="9"/>
  <c r="A2049" i="9"/>
  <c r="A2048" i="9"/>
  <c r="A2047" i="9"/>
  <c r="A2046" i="9"/>
  <c r="A2045" i="9"/>
  <c r="A2044" i="9"/>
  <c r="A2043" i="9"/>
  <c r="A2042" i="9"/>
  <c r="A2041" i="9"/>
  <c r="A2040" i="9"/>
  <c r="A2039" i="9"/>
  <c r="A2038" i="9"/>
  <c r="A2037" i="9"/>
  <c r="A2036" i="9"/>
  <c r="A2035" i="9"/>
  <c r="A2034" i="9"/>
  <c r="A2033" i="9"/>
  <c r="A2032" i="9"/>
  <c r="A2031" i="9"/>
  <c r="A2030" i="9"/>
  <c r="A2029" i="9"/>
  <c r="A2028" i="9"/>
  <c r="A2027" i="9"/>
  <c r="A2026" i="9"/>
  <c r="A2025" i="9"/>
  <c r="A2024" i="9"/>
  <c r="A2023" i="9"/>
  <c r="A2022" i="9"/>
  <c r="A2021" i="9"/>
  <c r="A2020" i="9"/>
  <c r="A2019" i="9"/>
  <c r="A2018" i="9"/>
  <c r="A2017" i="9"/>
  <c r="A2016" i="9"/>
  <c r="A2015" i="9"/>
  <c r="A2014" i="9"/>
  <c r="A2013" i="9"/>
  <c r="A2012" i="9"/>
  <c r="A2011" i="9"/>
  <c r="A2010" i="9"/>
  <c r="A2009" i="9"/>
  <c r="A2008" i="9"/>
  <c r="A2007" i="9"/>
  <c r="A2006" i="9"/>
  <c r="A2005" i="9"/>
  <c r="A2004" i="9"/>
  <c r="A2003" i="9"/>
  <c r="A2002" i="9"/>
  <c r="A2001" i="9"/>
  <c r="A2000" i="9"/>
  <c r="A1999" i="9"/>
  <c r="A1998" i="9"/>
  <c r="A1997" i="9"/>
  <c r="A1996" i="9"/>
  <c r="A1995" i="9"/>
  <c r="A1994" i="9"/>
  <c r="A1993" i="9"/>
  <c r="A1992" i="9"/>
  <c r="A1991" i="9"/>
  <c r="A1990" i="9"/>
  <c r="A1989" i="9"/>
  <c r="A1988" i="9"/>
  <c r="A1987" i="9"/>
  <c r="A1986" i="9"/>
  <c r="A1985" i="9"/>
  <c r="A1984" i="9"/>
  <c r="A1983" i="9"/>
  <c r="A1982" i="9"/>
  <c r="A1981" i="9"/>
  <c r="A1980" i="9"/>
  <c r="A1979" i="9"/>
  <c r="A1978" i="9"/>
  <c r="A1977" i="9"/>
  <c r="A1976" i="9"/>
  <c r="A1975" i="9"/>
  <c r="A1974" i="9"/>
  <c r="A1973" i="9"/>
  <c r="A1972" i="9"/>
  <c r="A1971" i="9"/>
  <c r="A1970" i="9"/>
  <c r="A1969" i="9"/>
  <c r="A1968" i="9"/>
  <c r="A1967" i="9"/>
  <c r="A1966" i="9"/>
  <c r="A1965" i="9"/>
  <c r="A1964" i="9"/>
  <c r="A1963" i="9"/>
  <c r="A1962" i="9"/>
  <c r="A1961" i="9"/>
  <c r="A1960" i="9"/>
  <c r="A1959" i="9"/>
  <c r="A1958" i="9"/>
  <c r="A1957" i="9"/>
  <c r="A1956" i="9"/>
  <c r="A1955" i="9"/>
  <c r="A1954" i="9"/>
  <c r="A1953" i="9"/>
  <c r="A1952" i="9"/>
  <c r="A1951" i="9"/>
  <c r="A1950" i="9"/>
  <c r="A1949" i="9"/>
  <c r="A1948" i="9"/>
  <c r="A1947" i="9"/>
  <c r="A1946" i="9"/>
  <c r="A1945" i="9"/>
  <c r="A1944" i="9"/>
  <c r="A1943" i="9"/>
  <c r="A1942" i="9"/>
  <c r="A1941" i="9"/>
  <c r="A1940" i="9"/>
  <c r="A1939" i="9"/>
  <c r="A1938" i="9"/>
  <c r="A1937" i="9"/>
  <c r="A1936" i="9"/>
  <c r="A1935" i="9"/>
  <c r="A1934" i="9"/>
  <c r="A1933" i="9"/>
  <c r="A1932" i="9"/>
  <c r="A1931" i="9"/>
  <c r="A1930" i="9"/>
  <c r="A1929" i="9"/>
  <c r="A1928" i="9"/>
  <c r="A1927" i="9"/>
  <c r="A1926" i="9"/>
  <c r="A1925" i="9"/>
  <c r="A1924" i="9"/>
  <c r="A1923" i="9"/>
  <c r="A1922" i="9"/>
  <c r="A1921" i="9"/>
  <c r="A1920" i="9"/>
  <c r="A1919" i="9"/>
  <c r="A1918" i="9"/>
  <c r="A1917" i="9"/>
  <c r="A1916" i="9"/>
  <c r="A1915" i="9"/>
  <c r="A1914" i="9"/>
  <c r="A1913" i="9"/>
  <c r="A1912" i="9"/>
  <c r="A1911" i="9"/>
  <c r="A1910" i="9"/>
  <c r="A1909" i="9"/>
  <c r="A1908" i="9"/>
  <c r="A1907" i="9"/>
  <c r="A1906" i="9"/>
  <c r="A1905" i="9"/>
  <c r="A1904" i="9"/>
  <c r="A1903" i="9"/>
  <c r="A1902" i="9"/>
  <c r="A1901" i="9"/>
  <c r="A1900" i="9"/>
  <c r="A1899" i="9"/>
  <c r="A1898" i="9"/>
  <c r="A1897" i="9"/>
  <c r="A1896" i="9"/>
  <c r="A1895" i="9"/>
  <c r="A1894" i="9"/>
  <c r="A1893" i="9"/>
  <c r="A1892" i="9"/>
  <c r="A1891" i="9"/>
  <c r="A1890" i="9"/>
  <c r="A1889" i="9"/>
  <c r="A1888" i="9"/>
  <c r="A1887" i="9"/>
  <c r="A1886" i="9"/>
  <c r="A1885" i="9"/>
  <c r="A1884" i="9"/>
  <c r="A1883" i="9"/>
  <c r="A1882" i="9"/>
  <c r="A1881" i="9"/>
  <c r="A1880" i="9"/>
  <c r="A1879" i="9"/>
  <c r="A1878" i="9"/>
  <c r="A1877" i="9"/>
  <c r="A1876" i="9"/>
  <c r="A1875" i="9"/>
  <c r="A1874" i="9"/>
  <c r="A1873" i="9"/>
  <c r="A1872" i="9"/>
  <c r="A1871" i="9"/>
  <c r="A1870" i="9"/>
  <c r="A1869" i="9"/>
  <c r="A1868" i="9"/>
  <c r="A1867" i="9"/>
  <c r="A1866" i="9"/>
  <c r="A1865" i="9"/>
  <c r="A1864" i="9"/>
  <c r="A1863" i="9"/>
  <c r="A1862" i="9"/>
  <c r="A1861" i="9"/>
  <c r="A1860" i="9"/>
  <c r="A1859" i="9"/>
  <c r="A1858" i="9"/>
  <c r="A1857" i="9"/>
  <c r="A1856" i="9"/>
  <c r="A1855" i="9"/>
  <c r="A1854" i="9"/>
  <c r="A1853" i="9"/>
  <c r="A1852" i="9"/>
  <c r="A1851" i="9"/>
  <c r="A1850" i="9"/>
  <c r="A1849" i="9"/>
  <c r="A1848" i="9"/>
  <c r="A1847" i="9"/>
  <c r="A1846" i="9"/>
  <c r="A1845" i="9"/>
  <c r="A1844" i="9"/>
  <c r="A1843" i="9"/>
  <c r="A1842" i="9"/>
  <c r="A1841" i="9"/>
  <c r="A1840" i="9"/>
  <c r="A1839" i="9"/>
  <c r="A1838" i="9"/>
  <c r="A1837" i="9"/>
  <c r="A1836" i="9"/>
  <c r="A1835" i="9"/>
  <c r="A1834" i="9"/>
  <c r="A1833" i="9"/>
  <c r="A1832" i="9"/>
  <c r="A1831" i="9"/>
  <c r="A1830" i="9"/>
  <c r="A1829" i="9"/>
  <c r="A1828" i="9"/>
  <c r="A1827" i="9"/>
  <c r="A1826" i="9"/>
  <c r="A1825" i="9"/>
  <c r="A1824" i="9"/>
  <c r="A1823" i="9"/>
  <c r="A1822" i="9"/>
  <c r="A1821" i="9"/>
  <c r="A1820" i="9"/>
  <c r="A1819" i="9"/>
  <c r="A1818" i="9"/>
  <c r="A1817" i="9"/>
  <c r="A1816" i="9"/>
  <c r="A1815" i="9"/>
  <c r="A1814" i="9"/>
  <c r="A1813" i="9"/>
  <c r="A1812" i="9"/>
  <c r="A1811" i="9"/>
  <c r="A1810" i="9"/>
  <c r="A1809" i="9"/>
  <c r="A1808" i="9"/>
  <c r="A1807" i="9"/>
  <c r="A1806" i="9"/>
  <c r="A1805" i="9"/>
  <c r="A1804" i="9"/>
  <c r="A1803" i="9"/>
  <c r="A1802" i="9"/>
  <c r="A1801" i="9"/>
  <c r="A1800" i="9"/>
  <c r="A1799" i="9"/>
  <c r="A1798" i="9"/>
  <c r="A1797" i="9"/>
  <c r="A1796" i="9"/>
  <c r="A1795" i="9"/>
  <c r="A1794" i="9"/>
  <c r="A1793" i="9"/>
  <c r="A1792" i="9"/>
  <c r="A1791" i="9"/>
  <c r="A1790" i="9"/>
  <c r="A1789" i="9"/>
  <c r="A1788" i="9"/>
  <c r="A1787" i="9"/>
  <c r="A1786" i="9"/>
  <c r="A1785" i="9"/>
  <c r="A1784" i="9"/>
  <c r="A1783" i="9"/>
  <c r="A1782" i="9"/>
  <c r="A1781" i="9"/>
  <c r="A1780" i="9"/>
  <c r="A1779" i="9"/>
  <c r="A1778" i="9"/>
  <c r="A1777" i="9"/>
  <c r="A1776" i="9"/>
  <c r="A1775" i="9"/>
  <c r="A1774" i="9"/>
  <c r="A1773" i="9"/>
  <c r="A1772" i="9"/>
  <c r="A1771" i="9"/>
  <c r="A1770" i="9"/>
  <c r="A1769" i="9"/>
  <c r="A1768" i="9"/>
  <c r="A1767" i="9"/>
  <c r="A1766" i="9"/>
  <c r="A1765" i="9"/>
  <c r="A1764" i="9"/>
  <c r="A1763" i="9"/>
  <c r="A1762" i="9"/>
  <c r="A1761" i="9"/>
  <c r="A1760" i="9"/>
  <c r="A1759" i="9"/>
  <c r="A1758" i="9"/>
  <c r="A1757" i="9"/>
  <c r="A1756" i="9"/>
  <c r="A1755" i="9"/>
  <c r="A1754" i="9"/>
  <c r="A1753" i="9"/>
  <c r="A1752" i="9"/>
  <c r="A1751" i="9"/>
  <c r="A1750" i="9"/>
  <c r="A1749" i="9"/>
  <c r="A1748" i="9"/>
  <c r="A1747" i="9"/>
  <c r="A1746" i="9"/>
  <c r="A1745" i="9"/>
  <c r="A1744" i="9"/>
  <c r="A1743" i="9"/>
  <c r="A1742" i="9"/>
  <c r="A1741" i="9"/>
  <c r="A1740" i="9"/>
  <c r="A1739" i="9"/>
  <c r="A1738" i="9"/>
  <c r="A1737" i="9"/>
  <c r="A1736" i="9"/>
  <c r="A1735" i="9"/>
  <c r="A1734" i="9"/>
  <c r="A1733" i="9"/>
  <c r="A1732" i="9"/>
  <c r="A1731" i="9"/>
  <c r="A1730" i="9"/>
  <c r="A1729" i="9"/>
  <c r="A1728" i="9"/>
  <c r="A1727" i="9"/>
  <c r="A1726" i="9"/>
  <c r="A1725" i="9"/>
  <c r="A1724" i="9"/>
  <c r="A1723" i="9"/>
  <c r="A1722" i="9"/>
  <c r="A1721" i="9"/>
  <c r="A1720" i="9"/>
  <c r="A1719" i="9"/>
  <c r="A1718" i="9"/>
  <c r="A1717" i="9"/>
  <c r="A1716" i="9"/>
  <c r="A1715" i="9"/>
  <c r="A1714" i="9"/>
  <c r="A1713" i="9"/>
  <c r="A1712" i="9"/>
  <c r="A1711" i="9"/>
  <c r="A1710" i="9"/>
  <c r="A1709" i="9"/>
  <c r="A1708" i="9"/>
  <c r="A1707" i="9"/>
  <c r="A1706" i="9"/>
  <c r="A1705" i="9"/>
  <c r="A1704" i="9"/>
  <c r="A1703" i="9"/>
  <c r="A1702" i="9"/>
  <c r="A1701" i="9"/>
  <c r="A1700" i="9"/>
  <c r="A1699" i="9"/>
  <c r="A1698" i="9"/>
  <c r="A1697" i="9"/>
  <c r="A1696" i="9"/>
  <c r="A1695" i="9"/>
  <c r="A1694" i="9"/>
  <c r="A1693" i="9"/>
  <c r="A1692" i="9"/>
  <c r="A1691" i="9"/>
  <c r="A1690" i="9"/>
  <c r="A1689" i="9"/>
  <c r="A1688" i="9"/>
  <c r="A1687" i="9"/>
  <c r="A1686" i="9"/>
  <c r="A1685" i="9"/>
  <c r="A1684" i="9"/>
  <c r="A1683" i="9"/>
  <c r="A1682" i="9"/>
  <c r="A1681" i="9"/>
  <c r="A1680" i="9"/>
  <c r="A1679" i="9"/>
  <c r="A1678" i="9"/>
  <c r="A1677" i="9"/>
  <c r="A1676" i="9"/>
  <c r="A1675" i="9"/>
  <c r="A1674" i="9"/>
  <c r="A1673" i="9"/>
  <c r="A1672" i="9"/>
  <c r="A1671" i="9"/>
  <c r="A1670" i="9"/>
  <c r="A1669" i="9"/>
  <c r="A1668" i="9"/>
  <c r="A1667" i="9"/>
  <c r="A1666" i="9"/>
  <c r="A1665" i="9"/>
  <c r="A1664" i="9"/>
  <c r="A1663" i="9"/>
  <c r="A1662" i="9"/>
  <c r="A1661" i="9"/>
  <c r="A1660" i="9"/>
  <c r="A1659" i="9"/>
  <c r="A1658" i="9"/>
  <c r="A1657" i="9"/>
  <c r="A1656" i="9"/>
  <c r="A1655" i="9"/>
  <c r="A1654" i="9"/>
  <c r="A1653" i="9"/>
  <c r="A1652" i="9"/>
  <c r="A1651" i="9"/>
  <c r="A1650" i="9"/>
  <c r="A1649" i="9"/>
  <c r="A1648" i="9"/>
  <c r="A1647" i="9"/>
  <c r="A1646" i="9"/>
  <c r="A1645" i="9"/>
  <c r="A1644" i="9"/>
  <c r="A1643" i="9"/>
  <c r="A1642" i="9"/>
  <c r="A1641" i="9"/>
  <c r="A1640" i="9"/>
  <c r="A1639" i="9"/>
  <c r="A1638" i="9"/>
  <c r="A1637" i="9"/>
  <c r="A1636" i="9"/>
  <c r="A1635" i="9"/>
  <c r="A1634" i="9"/>
  <c r="A1633" i="9"/>
  <c r="A1632" i="9"/>
  <c r="A1631" i="9"/>
  <c r="A1630" i="9"/>
  <c r="A1629" i="9"/>
  <c r="A1628" i="9"/>
  <c r="A1627" i="9"/>
  <c r="A1626" i="9"/>
  <c r="A1625" i="9"/>
  <c r="A1624" i="9"/>
  <c r="A1623" i="9"/>
  <c r="A1622" i="9"/>
  <c r="A1621" i="9"/>
  <c r="A1620" i="9"/>
  <c r="A1619" i="9"/>
  <c r="A1618" i="9"/>
  <c r="A1617" i="9"/>
  <c r="A1616" i="9"/>
  <c r="A1615" i="9"/>
  <c r="A1614" i="9"/>
  <c r="A1613" i="9"/>
  <c r="A1612" i="9"/>
  <c r="A1611" i="9"/>
  <c r="A1610" i="9"/>
  <c r="A1609" i="9"/>
  <c r="A1608" i="9"/>
  <c r="A1607" i="9"/>
  <c r="A1606" i="9"/>
  <c r="A1605" i="9"/>
  <c r="A1604" i="9"/>
  <c r="A1603" i="9"/>
  <c r="A1602" i="9"/>
  <c r="A1601" i="9"/>
  <c r="A1600" i="9"/>
  <c r="A1599" i="9"/>
  <c r="A1598" i="9"/>
  <c r="A1597" i="9"/>
  <c r="A1596" i="9"/>
  <c r="A1595" i="9"/>
  <c r="A1594" i="9"/>
  <c r="A1593" i="9"/>
  <c r="A1592" i="9"/>
  <c r="A1591" i="9"/>
  <c r="A1590" i="9"/>
  <c r="A1589" i="9"/>
  <c r="A1588" i="9"/>
  <c r="A1587" i="9"/>
  <c r="A1586" i="9"/>
  <c r="A1585" i="9"/>
  <c r="A1584" i="9"/>
  <c r="A1583" i="9"/>
  <c r="A1582" i="9"/>
  <c r="A1581" i="9"/>
  <c r="A1580" i="9"/>
  <c r="A1579" i="9"/>
  <c r="A1578" i="9"/>
  <c r="A1577" i="9"/>
  <c r="A1576" i="9"/>
  <c r="A1575" i="9"/>
  <c r="A1574" i="9"/>
  <c r="A1573" i="9"/>
  <c r="A1572" i="9"/>
  <c r="A1571" i="9"/>
  <c r="A1570" i="9"/>
  <c r="A1569" i="9"/>
  <c r="A1568" i="9"/>
  <c r="A1567" i="9"/>
  <c r="A1566" i="9"/>
  <c r="A1565" i="9"/>
  <c r="A1564" i="9"/>
  <c r="A1563" i="9"/>
  <c r="A1562" i="9"/>
  <c r="A1561" i="9"/>
  <c r="A1560" i="9"/>
  <c r="A1559" i="9"/>
  <c r="A1558" i="9"/>
  <c r="A1557" i="9"/>
  <c r="A1556" i="9"/>
  <c r="A1555" i="9"/>
  <c r="A1554" i="9"/>
  <c r="A1553" i="9"/>
  <c r="A1552" i="9"/>
  <c r="A1551" i="9"/>
  <c r="A1550" i="9"/>
  <c r="A1549" i="9"/>
  <c r="A1548" i="9"/>
  <c r="A1547" i="9"/>
  <c r="A1546" i="9"/>
  <c r="A1545" i="9"/>
  <c r="A1544" i="9"/>
  <c r="A1543" i="9"/>
  <c r="A1542" i="9"/>
  <c r="A1541" i="9"/>
  <c r="A1540" i="9"/>
  <c r="A1539" i="9"/>
  <c r="A1538" i="9"/>
  <c r="A1537" i="9"/>
  <c r="A1536" i="9"/>
  <c r="A1535" i="9"/>
  <c r="A1534" i="9"/>
  <c r="A1533" i="9"/>
  <c r="A1532" i="9"/>
  <c r="A1531" i="9"/>
  <c r="A1530" i="9"/>
  <c r="A1529" i="9"/>
  <c r="A1528" i="9"/>
  <c r="A1527" i="9"/>
  <c r="A1526" i="9"/>
  <c r="A1525" i="9"/>
  <c r="A1524" i="9"/>
  <c r="A1523" i="9"/>
  <c r="A1522" i="9"/>
  <c r="A1521" i="9"/>
  <c r="A1520" i="9"/>
  <c r="A1519" i="9"/>
  <c r="A1518" i="9"/>
  <c r="A1517" i="9"/>
  <c r="A1516" i="9"/>
  <c r="A1515" i="9"/>
  <c r="A1514" i="9"/>
  <c r="A1513" i="9"/>
  <c r="A1512" i="9"/>
  <c r="A1511" i="9"/>
  <c r="A1510" i="9"/>
  <c r="A1509" i="9"/>
  <c r="A1508" i="9"/>
  <c r="A1507" i="9"/>
  <c r="A1506" i="9"/>
  <c r="A1505" i="9"/>
  <c r="A1504" i="9"/>
  <c r="A1503" i="9"/>
  <c r="A1502" i="9"/>
  <c r="A1501" i="9"/>
  <c r="A1500" i="9"/>
  <c r="A1499" i="9"/>
  <c r="A1498" i="9"/>
  <c r="A1497" i="9"/>
  <c r="A1496" i="9"/>
  <c r="A1495" i="9"/>
  <c r="A1494" i="9"/>
  <c r="A1493" i="9"/>
  <c r="A1492" i="9"/>
  <c r="A1491" i="9"/>
  <c r="A1490" i="9"/>
  <c r="A1489" i="9"/>
  <c r="A1488" i="9"/>
  <c r="A1487" i="9"/>
  <c r="A1486" i="9"/>
  <c r="A1485" i="9"/>
  <c r="A1484" i="9"/>
  <c r="A1483" i="9"/>
  <c r="A1482" i="9"/>
  <c r="A1481" i="9"/>
  <c r="A1480" i="9"/>
  <c r="A1479" i="9"/>
  <c r="A1478" i="9"/>
  <c r="A1477" i="9"/>
  <c r="A1476" i="9"/>
  <c r="A1475" i="9"/>
  <c r="A1474" i="9"/>
  <c r="A1473" i="9"/>
  <c r="A1472" i="9"/>
  <c r="A1471" i="9"/>
  <c r="A1470" i="9"/>
  <c r="A1469" i="9"/>
  <c r="A1468" i="9"/>
  <c r="A1467" i="9"/>
  <c r="A1466" i="9"/>
  <c r="A1465" i="9"/>
  <c r="A1464" i="9"/>
  <c r="A1463" i="9"/>
  <c r="A1462" i="9"/>
  <c r="A1461" i="9"/>
  <c r="A1460" i="9"/>
  <c r="A1459" i="9"/>
  <c r="A1458" i="9"/>
  <c r="A1457" i="9"/>
  <c r="A1456" i="9"/>
  <c r="A1455" i="9"/>
  <c r="A1454" i="9"/>
  <c r="A1453" i="9"/>
  <c r="A1452" i="9"/>
  <c r="A1451" i="9"/>
  <c r="A1450" i="9"/>
  <c r="A1449" i="9"/>
  <c r="A1448" i="9"/>
  <c r="A1447" i="9"/>
  <c r="A1446" i="9"/>
  <c r="A1445" i="9"/>
  <c r="A1444" i="9"/>
  <c r="A1443" i="9"/>
  <c r="A1442" i="9"/>
  <c r="A1441" i="9"/>
  <c r="A1440" i="9"/>
  <c r="A1439" i="9"/>
  <c r="A1438" i="9"/>
  <c r="A1437" i="9"/>
  <c r="A1436" i="9"/>
  <c r="A1435" i="9"/>
  <c r="A1434" i="9"/>
  <c r="A1433" i="9"/>
  <c r="A1432" i="9"/>
  <c r="A1431" i="9"/>
  <c r="A1430" i="9"/>
  <c r="A1429" i="9"/>
  <c r="A1428" i="9"/>
  <c r="A1427" i="9"/>
  <c r="A1426" i="9"/>
  <c r="A1425" i="9"/>
  <c r="A1424" i="9"/>
  <c r="A1423" i="9"/>
  <c r="A1422" i="9"/>
  <c r="A1421" i="9"/>
  <c r="A1420" i="9"/>
  <c r="A1419" i="9"/>
  <c r="A1418" i="9"/>
  <c r="A1417" i="9"/>
  <c r="A1416" i="9"/>
  <c r="A1415" i="9"/>
  <c r="A1414" i="9"/>
  <c r="A1413" i="9"/>
  <c r="A1412" i="9"/>
  <c r="A1411" i="9"/>
  <c r="A1410" i="9"/>
  <c r="A1409" i="9"/>
  <c r="A1408" i="9"/>
  <c r="A1407" i="9"/>
  <c r="A1406" i="9"/>
  <c r="A1405" i="9"/>
  <c r="A1404" i="9"/>
  <c r="A1403" i="9"/>
  <c r="A1402" i="9"/>
  <c r="A1401" i="9"/>
  <c r="A1400" i="9"/>
  <c r="A1399" i="9"/>
  <c r="A1398" i="9"/>
  <c r="A1397" i="9"/>
  <c r="A1396" i="9"/>
  <c r="A1395" i="9"/>
  <c r="A1394" i="9"/>
  <c r="A1393" i="9"/>
  <c r="A1392" i="9"/>
  <c r="A1391" i="9"/>
  <c r="A1390" i="9"/>
  <c r="A1389" i="9"/>
  <c r="A1388" i="9"/>
  <c r="A1387" i="9"/>
  <c r="A1386" i="9"/>
  <c r="A1385" i="9"/>
  <c r="A1384" i="9"/>
  <c r="A1383" i="9"/>
  <c r="A1382" i="9"/>
  <c r="A1381" i="9"/>
  <c r="A1380" i="9"/>
  <c r="A1379" i="9"/>
  <c r="A1378" i="9"/>
  <c r="A1377" i="9"/>
  <c r="A1376" i="9"/>
  <c r="A1375" i="9"/>
  <c r="A1374" i="9"/>
  <c r="A1373" i="9"/>
  <c r="A1372" i="9"/>
  <c r="A1371" i="9"/>
  <c r="A1370" i="9"/>
  <c r="A1369" i="9"/>
  <c r="A1368" i="9"/>
  <c r="A1367" i="9"/>
  <c r="A1366" i="9"/>
  <c r="A1365" i="9"/>
  <c r="A1364" i="9"/>
  <c r="A1363" i="9"/>
  <c r="A1362" i="9"/>
  <c r="A1361" i="9"/>
  <c r="A1360" i="9"/>
  <c r="A1359" i="9"/>
  <c r="A1358" i="9"/>
  <c r="A1357" i="9"/>
  <c r="A1356" i="9"/>
  <c r="A1355" i="9"/>
  <c r="A1354" i="9"/>
  <c r="A1353" i="9"/>
  <c r="A1352" i="9"/>
  <c r="A1351" i="9"/>
  <c r="A1350" i="9"/>
  <c r="A1349" i="9"/>
  <c r="A1348" i="9"/>
  <c r="A1347" i="9"/>
  <c r="A1346" i="9"/>
  <c r="A1345" i="9"/>
  <c r="A1344" i="9"/>
  <c r="A1343" i="9"/>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3" i="9"/>
  <c r="A2" i="9"/>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E5" i="5"/>
  <c r="F5" i="5"/>
  <c r="E6" i="5"/>
  <c r="F6" i="5"/>
  <c r="E7" i="5"/>
  <c r="F7" i="5"/>
  <c r="E8" i="5"/>
  <c r="F8" i="5"/>
  <c r="F4" i="5"/>
  <c r="E4" i="5"/>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D5" i="2"/>
  <c r="E5"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<sst xmlns="http://schemas.openxmlformats.org/spreadsheetml/2006/main" count="60849" uniqueCount="2729">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</sst>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yy"/>
    <numFmt numFmtId="165" formatCode="d\-m\-yyyy"/>
  </numFmts>
  <fonts count="3" x14ac:knownFonts="1">
    <font>
      <sz val="10"/>
      <color rgb="FF000000"/>
      <name val="Century Gothic"/>
      <scheme val="minor"/>
    </font>
    <font>
      <sz val="10"/>
      <color theme="1"/>
      <name val="Century Gothic"/>
      <scheme val="minor"/>
    </font>
    <font>
      <sz val="10"/>
      <color rgb="FF000000"/>
      <name val="Century Gothic"/>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8">
    <xf numFmtId="0" fontId="0" fillId="0" borderId="0" xfId="0"/>
    <xf numFmtId="0" fontId="1" fillId="0" borderId="0" xfId="0" applyFont="1"/>
    <xf numFmtId="2" fontId="1" fillId="0" borderId="0" xfId="0" applyNumberFormat="1" applyFont="1"/>
    <xf numFmtId="2" fontId="0" fillId="0" borderId="0" xfId="0" applyNumberFormat="1"/>
    <xf numFmtId="1" fontId="1" fillId="0" borderId="0" xfId="0" applyNumberFormat="1" applyFont="1"/>
    <xf numFmtId="1" fontId="0" fillId="0" borderId="0" xfId="0" applyNumberFormat="1"/>
    <xf numFmtId="164" fontId="1" fillId="0" borderId="1" xfId="0" applyNumberFormat="1" applyFont="1" applyBorder="1"/>
    <xf numFmtId="1" fontId="1" fillId="0" borderId="1" xfId="0" applyNumberFormat="1" applyFont="1" applyBorder="1"/>
    <xf numFmtId="0" fontId="1" fillId="0" borderId="1" xfId="0" applyFont="1" applyBorder="1"/>
    <xf numFmtId="2" fontId="1" fillId="0" borderId="1" xfId="0" applyNumberFormat="1" applyFont="1" applyBorder="1"/>
    <xf numFmtId="165" fontId="1" fillId="0" borderId="1" xfId="0" applyNumberFormat="1" applyFont="1" applyBorder="1"/>
    <xf numFmtId="0" fontId="0" fillId="0" borderId="0" xfId="0" pivotButton="1"/>
    <xf numFmtId="0" fontId="0" fillId="0" borderId="0" xfId="0" applyAlignment="1">
      <alignment horizontal="left"/>
    </xf>
    <xf numFmtId="1" fontId="0" fillId="0" borderId="0" xfId="0" applyNumberFormat="1" applyAlignment="1">
      <alignment horizontal="left"/>
    </xf>
    <xf numFmtId="0" fontId="2" fillId="0" borderId="0" xfId="0" applyFont="1"/>
    <xf numFmtId="1" fontId="1" fillId="0" borderId="2" xfId="0" applyNumberFormat="1" applyFont="1" applyBorder="1"/>
    <xf numFmtId="0" fontId="1" fillId="0" borderId="2" xfId="0" applyFont="1" applyBorder="1"/>
    <xf numFmtId="0" fontId="0" fillId="0" borderId="0" xfId="0" applyNumberFormat="1"/>
  </cellXfs>
  <cellStyles count="1">
    <cellStyle name="Normal" xfId="0" builtinId="0"/>
  </cellStyles>
  <dxfs count="18">
    <dxf>
      <font>
        <b val="0"/>
        <i val="0"/>
        <strike val="0"/>
        <condense val="0"/>
        <extend val="0"/>
        <outline val="0"/>
        <shadow val="0"/>
        <u val="none"/>
        <vertAlign val="baseline"/>
        <sz val="10"/>
        <color theme="1"/>
        <name val="Century Gothic"/>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entury Gothic"/>
        <scheme val="minor"/>
      </font>
      <numFmt numFmtId="1" formatCode="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val="0"/>
        <i val="0"/>
        <strike val="0"/>
        <condense val="0"/>
        <extend val="0"/>
        <outline val="0"/>
        <shadow val="0"/>
        <u val="none"/>
        <vertAlign val="baseline"/>
        <sz val="10"/>
        <color theme="1"/>
        <name val="Century Gothic"/>
        <scheme val="minor"/>
      </font>
      <numFmt numFmtId="2"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entury Gothic"/>
        <scheme val="minor"/>
      </font>
      <numFmt numFmtId="1"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entury Gothic"/>
        <scheme val="minor"/>
      </font>
      <numFmt numFmtId="2"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entury Gothic"/>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entury Gothic"/>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entury Gothic"/>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entury Gothic"/>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entury Gothic"/>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entury Gothic"/>
        <scheme val="minor"/>
      </font>
      <numFmt numFmtId="1"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entury Gothic"/>
        <scheme val="minor"/>
      </font>
      <numFmt numFmtId="1"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entury Gothic"/>
        <scheme val="minor"/>
      </font>
      <numFmt numFmtId="165" formatCode="d\-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entury Gothic"/>
        <scheme val="minor"/>
      </font>
    </dxf>
    <dxf>
      <font>
        <b val="0"/>
        <i val="0"/>
        <strike val="0"/>
        <condense val="0"/>
        <extend val="0"/>
        <outline val="0"/>
        <shadow val="0"/>
        <u val="none"/>
        <vertAlign val="baseline"/>
        <sz val="10"/>
        <color theme="1"/>
        <name val="Century Gothic"/>
        <scheme val="minor"/>
      </font>
    </dxf>
    <dxf>
      <font>
        <b/>
        <color theme="1"/>
      </font>
      <border>
        <bottom style="thin">
          <color theme="4"/>
        </bottom>
        <vertical/>
        <horizontal/>
      </border>
    </dxf>
    <dxf>
      <font>
        <b/>
        <i val="0"/>
        <sz val="11"/>
        <color theme="1"/>
      </font>
      <fill>
        <patternFill>
          <bgColor theme="5" tint="0.59996337778862885"/>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578779A5-E50E-4D02-B4BC-D1052C25BA47}">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over time!PivotTable8</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9495400912724"/>
          <c:y val="0.20748591260215696"/>
          <c:w val="0.72884254333073228"/>
          <c:h val="0.63251632645445377"/>
        </c:manualLayout>
      </c:layout>
      <c:lineChart>
        <c:grouping val="standard"/>
        <c:varyColors val="0"/>
        <c:ser>
          <c:idx val="0"/>
          <c:order val="0"/>
          <c:tx>
            <c:strRef>
              <c:f>'Profit over time'!$B$3:$B$4</c:f>
              <c:strCache>
                <c:ptCount val="1"/>
                <c:pt idx="0">
                  <c:v>Furniture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'Profit over time'!$A$5:$A$8</c:f>
              <c:strCache>
                <c:ptCount val="4"/>
                <c:pt idx="0">
                  <c:v>2014</c:v>
                </c:pt>
                <c:pt idx="1">
                  <c:v>2015</c:v>
                </c:pt>
                <c:pt idx="2">
                  <c:v>2016</c:v>
                </c:pt>
                <c:pt idx="3">
                  <c:v>2017</c:v>
                </c:pt>
              </c:strCache>
            </c:strRef>
          </c:cat>
          <c:val>
            <c:numRef>
              <c:f>'Profit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56C-4088-BECC-565F7363A7DF}"/>
            </c:ext>
          </c:extLst>
        </c:ser>
        <c:ser>
          <c:idx val="1"/>
          <c:order val="1"/>
          <c:tx>
            <c:strRef>
              <c:f>'Profit over time'!$C$3:$C$4</c:f>
              <c:strCache>
                <c:ptCount val="1"/>
                <c:pt idx="0">
                  <c:v>Office Supplies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'Profit over time'!$A$5:$A$8</c:f>
              <c:strCache>
                <c:ptCount val="4"/>
                <c:pt idx="0">
                  <c:v>2014</c:v>
                </c:pt>
                <c:pt idx="1">
                  <c:v>2015</c:v>
                </c:pt>
                <c:pt idx="2">
                  <c:v>2016</c:v>
                </c:pt>
                <c:pt idx="3">
                  <c:v>2017</c:v>
                </c:pt>
              </c:strCache>
            </c:strRef>
          </c:cat>
          <c:val>
            <c:numRef>
              <c:f>'Profit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C56C-4088-BECC-565F7363A7DF}"/>
            </c:ext>
          </c:extLst>
        </c:ser>
        <c:ser>
          <c:idx val="2"/>
          <c:order val="2"/>
          <c:tx>
            <c:strRef>
              <c:f>'Profit over time'!$D$3:$D$4</c:f>
              <c:strCache>
                <c:ptCount val="1"/>
                <c:pt idx="0">
                  <c:v>Technology</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'Profit over time'!$A$5:$A$8</c:f>
              <c:strCache>
                <c:ptCount val="4"/>
                <c:pt idx="0">
                  <c:v>2014</c:v>
                </c:pt>
                <c:pt idx="1">
                  <c:v>2015</c:v>
                </c:pt>
                <c:pt idx="2">
                  <c:v>2016</c:v>
                </c:pt>
                <c:pt idx="3">
                  <c:v>2017</c:v>
                </c:pt>
              </c:strCache>
            </c:strRef>
          </c:cat>
          <c:val>
            <c:numRef>
              <c:f>'Profit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C56C-4088-BECC-565F7363A7D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61703951"/>
        <c:axId val="961157663"/>
      </c:lineChart>
      <c:catAx>
        <c:axId val="126170395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61157663"/>
        <c:crosses val="autoZero"/>
        <c:auto val="1"/>
        <c:lblAlgn val="ctr"/>
        <c:lblOffset val="100"/>
        <c:noMultiLvlLbl val="0"/>
      </c:catAx>
      <c:valAx>
        <c:axId val="961157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61703951"/>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layout>
        <c:manualLayout>
          <c:xMode val="edge"/>
          <c:yMode val="edge"/>
          <c:x val="0.15306235369227492"/>
          <c:y val="2.9909691383363808E-2"/>
          <c:w val="0.33380338934834181"/>
          <c:h val="0.370996916872794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38D-48BC-99E6-606CF4A2C0D6}"/>
            </c:ext>
          </c:extLst>
        </c:ser>
        <c:dLbls>
          <c:showLegendKey val="0"/>
          <c:showVal val="0"/>
          <c:showCatName val="0"/>
          <c:showSerName val="0"/>
          <c:showPercent val="0"/>
          <c:showBubbleSize val="0"/>
        </c:dLbls>
        <c:axId val="1345065135"/>
        <c:axId val="1133391311"/>
      </c:areaChart>
      <c:catAx>
        <c:axId val="1345065135"/>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391311"/>
        <c:crosses val="autoZero"/>
        <c:auto val="1"/>
        <c:lblAlgn val="ctr"/>
        <c:lblOffset val="100"/>
        <c:noMultiLvlLbl val="0"/>
      </c:catAx>
      <c:valAx>
        <c:axId val="113339131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0651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565-4E5D-AFDA-50960191FD6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565-4E5D-AFDA-50960191FD6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565-4E5D-AFDA-50960191FD6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565-4E5D-AFDA-50960191FD6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1565-4E5D-AFDA-50960191FD60}"/>
              </c:ext>
            </c:extLst>
          </c:dPt>
          <c:cat>
            <c:strRef>
              <c:f>'Top 5 Customers'!$E$4:$E$8</c:f>
              <c:strCache>
                <c:ptCount val="5"/>
                <c:pt idx="0">
                  <c:v>Tamara Chand</c:v>
                </c:pt>
                <c:pt idx="1">
                  <c:v>Raymond Buch</c:v>
                </c:pt>
                <c:pt idx="2">
                  <c:v>Sanjit Chand</c:v>
                </c:pt>
                <c:pt idx="3">
                  <c:v>Hunter Lopez</c:v>
                </c:pt>
                <c:pt idx="4">
                  <c:v>Adrian Barton</c:v>
                </c:pt>
              </c:strCache>
            </c:strRef>
          </c:cat>
          <c:val>
            <c:numRef>
              <c:f>'Top 5 Customers'!$F$4:$F$8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1565-4E5D-AFDA-50960191FD60}"/>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Dashboard.xlsx]By year!PivotTable16</c:name>
    <c:fmtId val="15"/>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1278215223097111E-2"/>
          <c:y val="8.6150850184761901E-2"/>
          <c:w val="0.84647178477690288"/>
          <c:h val="0.78804187391852742"/>
        </c:manualLayout>
      </c:layout>
      <c:bar3DChart>
        <c:barDir val="bar"/>
        <c:grouping val="clustered"/>
        <c:varyColors val="0"/>
        <c:ser>
          <c:idx val="0"/>
          <c:order val="0"/>
          <c:tx>
            <c:strRef>
              <c:f>'By year'!$F$4</c:f>
              <c:strCache>
                <c:ptCount val="1"/>
                <c:pt idx="0">
                  <c:v>Total</c:v>
                </c:pt>
              </c:strCache>
            </c:strRef>
          </c:tx>
          <c:spPr>
            <a:solidFill>
              <a:schemeClr val="accent1"/>
            </a:solidFill>
            <a:ln>
              <a:noFill/>
            </a:ln>
            <a:effectLst/>
            <a:sp3d/>
          </c:spPr>
          <c:invertIfNegative val="0"/>
          <c:cat>
            <c:strRef>
              <c:f>'By year'!$E$5:$E$8</c:f>
              <c:strCache>
                <c:ptCount val="4"/>
                <c:pt idx="0">
                  <c:v>2014</c:v>
                </c:pt>
                <c:pt idx="1">
                  <c:v>2015</c:v>
                </c:pt>
                <c:pt idx="2">
                  <c:v>2016</c:v>
                </c:pt>
                <c:pt idx="3">
                  <c:v>2017</c:v>
                </c:pt>
              </c:strCache>
            </c:strRef>
          </c:cat>
          <c:val>
            <c:numRef>
              <c:f>'By year'!$F$5:$F$8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151D-4DB4-BAF5-4251E2886416}"/>
            </c:ext>
          </c:extLst>
        </c:ser>
        <c:dLbls>
          <c:showLegendKey val="0"/>
          <c:showVal val="0"/>
          <c:showCatName val="0"/>
          <c:showSerName val="0"/>
          <c:showPercent val="0"/>
          <c:showBubbleSize val="0"/>
        </c:dLbls>
        <c:gapWidth val="150"/>
        <c:shape val="box"/>
        <c:axId val="1123091999"/>
        <c:axId val="1119475103"/>
        <c:axId val="0"/>
      </c:bar3DChart>
      <c:catAx>
        <c:axId val="112309199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475103"/>
        <c:crosses val="autoZero"/>
        <c:auto val="1"/>
        <c:lblAlgn val="ctr"/>
        <c:lblOffset val="100"/>
        <c:noMultiLvlLbl val="0"/>
      </c:catAx>
      <c:valAx>
        <c:axId val="1119475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09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D2C8A74D-1514-4D7E-9B2E-B36C94C76AF5}">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cx:spPr>
        </cx:plotSurface>
        <cx:series layoutId="regionMap" uniqueId="{456009A5-EC50-4E7B-9F03-1ED2B8E9D9E9}">
          <cx:dataId val="0"/>
          <cx:layoutPr>
            <cx:geography cultureLanguage="en-US" cultureRegion="IN" attribution="Powered by Bing">
              <cx:geoCache provider="{E9337A44-BEBE-4D9F-B70C-5C5E7DAFC167}">
                <cx:binary>1H1pc9u40u5fSeXzpQcEQCynzrxVA1KrLTuxnfULS3EcEtzAffv1tyXZic2jOfFb41u3xJnSWKba
auJBdz/daGD+fdf/6y6535Zv+jTJqn/d9X++Des6/9cff1R34X26rc5SfVeayvyoz+5M+of58UPf
3f/xvdx2Ogv+wMimf9yF27K+79/+z7/hrwX35sLcbWttsvfNfTlc31dNUlf/5d7RW2+231Odebqq
S31X23++/ajLQGd6+/bNfVbrergd8vs/3z771Ns3f0z/1n9875sEVKub7yBL+JljY4mEpGh/kbdv
EpMFD7ctLs6Y5AxTbB/u24/ffblNQf4lGu312X7/Xt5XFTzS/r9PJZ/pDzf+evvmzjRZvRu3AIbw
z7cfMl3ff39zU2/r++rtG10Z9/AB1+we4sPN/qn/eD7y//PvyS9gHCa/eQLOdNB+d+s/sLm8/1Zu
q/gVsaH2mYO5TThnh7HHz7GR8kzYiGMpxeG+8xybl2h0HJtfkhNsLmcnic3KdK+JCz5DnDKH0+M2
I8mZA4AwGz3cZ89x+Z02xzE5SE3wWJ2mrfyVbL9t01eEhOAzzhjFDMmDKUzcmGBngiJCMAJr2V/P
IXmBQsdR+Sk4Aeavi9M0lCTRmdHgY18rwFB0ZmNqU8dBh4EXz52YkGc2FYw4wjmKzOoFGh2H5pfk
BJvVaWLzV6lHk72m0dAzLAnGwqaHoefPobFt+wyMypHMOQQg+3FaHGL/CxQ6jsxPwQkwf309SaP5
dF/Vb15ChP6X1AyoF8UOF8DP9tcEHoHOGJADItEDNQOfd7DaAzwvVus4SBPxCVSfPp4kVI9c+o35
8cY1SZN+e1UyLc4kopxz5zhinJ8hm2Eh+IOvmxC2/612x4E7/lcm+HnuSeJ3vs2q7StGJyLOqKBA
oTk/8AZwcU/THynOiEC2QOQBMbDBpzb2e32OY/QoN0Hl/OYkUfmrjF8bF3omdmkNsR/GfcIaJD6j
RNqO4xxPfV6i0XFkfklOsPnr+iSx+aSrO5NVOnucuP+8ZkDpGSNSOgTY9uF6bjRA6TjB0nEk+UnG
nxrNi1Q6js4T0Qk8n1YnCY+7TfQPU752TQc7lDFpPyRDE6dm2xKYA8ccgtUjfk/xeZlOxwF6KjtB
yP3rJBG6ipNtaF41WXXOHEEoVBAO5oEm+EioySEBtsP5T/t6is9LNDqOzi/JCTZX5yeJDVA4U26/
m9fzbUAIIO5AskrxUUJgIwCPckHYhG2/RJXjoPySnIDiXp0oKFl2f1fru6Z+PVx2tVDu2A4hD0Yz
sRkOBSAiIJXFE07tmhdp83fQPBGeonN7kui8u8+yakja7auGHKjyCAkR54GNoalLg8xHECF2NPvg
0oDPPXVpL9XqOEzPpSc4vTvNsOPdJ9tuW94/jtM/p21EniEkYC3nMZeRz2kbd84oE4wSG6j37ppY
0ks0Oo7PL8kJNt7sJG3o8r57s7nv9d1rBh56BmtshNv0YbEH4svTTNRG7MwGVgBLdeD6ntrOy7Q5
jsxT2Qk2l5uTxGYOjEB/3z4O0T83GyzOHMhlbEwm9iIgBxWcULyjartrwgheoMlxUH4KThCZn2bd
eqPvQh1sXzcBFZxyCaXRg6eaVAeEA2QASWDPD/cnC3Av0eg4NL8kJ9hsTjP9XNwb6Ch4RWuBhThG
gYeJ3bL07poWrckZpZRwih6owsRoXqDQcWR+Ck6AWZxm+N9sq2p7FzbVfV1Xr+fMKD6DxJ84DoPg
/jS8cFjqQUCtgV8fcJsQtBfrcxydifgEo81pYrT6DoWBV8SGQq1ZQj8HPe7VbBvqblBT45CbPn7r
YaXnt4ocB+VBbALGyjvJuL/Kvuvtq66OyrNd+IAi2cEg5DT8szNINwVi8iEjpRNQfq/Q38DyKDgF
5vIkgfm0rULokqvNaxIAfkZtm8Da6EOFbBJlbIzOwMdRgehhbdR+js3LdDoOz1PZCUKfTtOPnUM2
0dzFw+MY/XPOvOsqxLAGAPnk8zADzAwLKAJA8fNgVROjeYkqx2H5JTkB5fzLSZrNpSnr8I27LQ10
5GxfERqoXxIIIg4Q5P01MR0O/TjCoTYH17a/JrHm5Xodx2kqP0Hr0j1JtC5Mo6tXjj/oTEJ7JxIO
UOSnVE3aUGuzBfTtPCA4saEX6XIcnCeiE1wuTsO1/fe+4UPV5ODenn3yf9s0LWGBBqIPciCxfAYN
lNhsQTCsSh+Ma5LdTPqY/16f4/BMxJ89wmk0Sd9C9Rm6wO9fs6zpQGsnJJsQaw5jPg057IxQgIQ+
toZOHNqLVDqOxxPRibncniZX25UD1/dldf+KXGDXAApVS2gXeGhTg/F/ajMcshouHNhEcYBPTtzZ
y3Q6DtBT2QlCl+uTDDSbrc5e0XioA8ax6/F8TPsnbIDJM2wzm0K/+wGdCTi/Vec4Lg9iE0g2p7ka
sNmWQ7LNvr8iR4NF6B1/diYpJ2dnHEE3KJEPaEzCy0s0+TtAHp9hiol3kmZyHcLGoDer6nVxgUVo
6N6EzqaHSCMnoQaKaI4toCQAPdP7a4LPS7U6jtFz6QlO16uTxOkq1K9ZQUNQFnAcQuVDN+eEOcOK
Daw/w1YD/BhrHm32UEf7nTbHcTlITfC4Wp4kHhtdVaYp9eO4vEIpADpoGQdC/FCJQZPwv+vk5Bza
aR6N6j/Wan6v0XFcfj3LBJvNafbVbPSOO5v6FYsBdMeNpQ2ttA/Jvv2cm0l6ZktY3oRNIo8z4mAp
L9Ll72D5+RhTXE6TNO/m2e7fPH9NswFXhaFb4+euqAkVgB5b2JWDYSngoU/tiNm8QKm/g+jJE01B
ujlNx2ay+lWXByjs5YDFMlvCUub+msQaGwFCFNoGGJly5t+r8jewPApOIbk9SUhu7/tX3cphQ/sS
EVTYD3nm1JfJMwIbQKEF7WFlGsjb0zaa36pzHJQHsQkkt59PEpLL+3b7mr0z0HJGYBkGQsxDi8wE
E9tm4MagHg39NXsjgvtPMfm9PsdBeZSboHL58SRR+TQYOAYieByaf87JoAsA0hOG2d/sroFDBWD5
zKYUVjYPiczjdz/sLPy9Qsdx+fkkE2A+fTlJYHblpeU2zWGB8zUbNSk5Y8JhNmQqR0PLLs2EMyHg
1I6H/R0TcvZitY6DNBGfQHV5monN7qG+mDJ+nMivY0REYuiWndTMoI8WiBmiAsjB/oL7z53a71X5
e2QODzEF5TTt50O9DR/H5p8Dsgs2mHDIZH7t1XxaaN5vZ+ewbobZhCz/To/jaBykJkh8OE0udliV
9bbx66aX0KYBnAw6lmG74P56nl5CzAfOtjuC4Hg95qVaHcfnufQEp8vTrGvemAa6Al4dJ+g9J1Dl
h6hygGni0XY4YQKbBW02yWVeqs9xhJ5LTxC6OU2Ersr74FVbnciZJAL2ZZCHjplJIeDQ6gRJD5lw
598rchyUR7kJHFfXJ0nRDlPs/0EbDcCCYB0GP2abk/QfDufYHakGuDy4tknIeblex1Gayk/QunFP
Eq2P92UKRY7X4wSwVR3BaRzwzwQf2C/IIAGSDHbU7C/oh35K0l6gyXFgfgpOEPl4+/8Hkb8/8e7n
sYDett7O9ucJPjn07r/f3T87nHI4EX0YwqNc7jC6q+9/vrWlA77q5zGFu7/xbOx/HcEwlbnfVvWf
b61d8ZPCLlyo5FCJgYADeB0cwgO3oGLNbIAVTizkcDiEs+smyHatdHDUIdttq4bDpiCxgqVVaIF7
+6baxVO4RaBvB9repIBfSwH7F36e4/jOJAM49J/D8fD+Tdak74zO6urPt9jG8Dz54YO7B3TAKcC/
BDnchvUoCiUQuH+3vYYsHj5v/59CF5jmuKErJxHCJSmVXpBW56F2PiaU61WDdTDrGL0j45xXLiM2
WzFZfuF9gWZNW+llwIYbwdIvlUxCj42iVMYURNlW8AGqLRuTdnpFxqafYaLZOtSJJ4JNg4Z+FuG0
9SJfUtU2/FMwRP1CWtEspJWXB7FY1wFRg8PHjReKqJ9bqSVUYg/OHGMSz7RP3Dy2v4ne9SNUXaBM
t26Yol7VPHJUapNWFYb/iFvCbirduR2mHm6i8Cpx/GVS1b6XNUnu5nKgKuqRs0gxVgBL7zLE0IwP
4TuaSbxK0KyM06+rMg8/5PnIzkUhBq8pukq1I71MhRnfRTqyvbgakVe9D1lXX1giGhXiaQCjEcul
SdaDjqOVNpF+NzqWqzuZuwZH/ZVjrqCJzszrqIlmEqW2C92qUtHU792gMfeZw+99TpJFUZrPcsCp
SrssO+/G82EcHTc0GXJR0vrq0m6rbmWadS59fB6W1aZqC8VwRBY8Gj52Kb5JLUa8LA0/ybGIZn0d
0/mQWhnAWpfzsfvhJ/1VXfrvkij2vQLFaEHb0FK6zZlbpukybjQ9Z92onALJKy5p5Y5VrroG56ql
9iffxHpWZ6h0/dif+4Gel4wVc99p52lhmTmVLVqYztnA6vRcFMEikmLdGlLM8zBJVZ9EviJlHyzs
WKQKZQXzxBAObuDI29zJHFWUZbnQnfEClkfLscu+GhRfm6pc8Sr/WopGqyKV46Vvca6qGo3eKEu9
GmR1iYNiLaOYuoyFiTei7GthLWWRBx+qaMGz0cNBdhcVtduE/XVdq0wM0bLJ0lhFTv81FAa5CbPd
LqVapci+6ppgNbDcXtZMfEal08yTso1ntbS/W4X+IKuZL/PbMhFmzZMUnsvmW9pHX6gYtMsaQLdw
zJa3SaSCLs48X1i+0pbFl2mAN6kZYpeNvn+OIi/O/XiGY9a7vG5i1Rf0C8r1/YjL1MNGt4rkdN5Z
uaqpmyZJ7kVj3aposCJQN9i2OHBWsf/OioJ+JtPhc0TwEqdsMeDa6wpHq7oK5DVP2yWx7p0xRNdV
79y1OqGLOAuWUVZ998Ow8+JkCGFA8fuqEzdJ2JLZRxOJfJ6B1qoRLFQo6dy+Ye/KmLidce1Kas/i
ReYWcXTe0q52SWSM54d3sV01ilIB/iOv3QKTrzRyolnrd9Q1ks3tvHS5HRuvdHwAtTaqy64N69oF
G1u2aBv9MWwiL2M0Uj0YdIiTjzmiX0zC3bCszwMdKJnXmUKzznQbeCbTxRtbi+sILK4W4sLR+NIv
eaSw02ZuJm2t+rbxSNKVCxwTzxLWqk34e2rJGQ06dyiaaNnTolF9ZSs8llqFKL3DbRepIU3fFbwW
syHRt4EVtl6Au00gI6PSzMZeWshe2W3cuF3W/bDI2CsrKb44DQrd0Z4Rq4zWwqJfqyQML2lZrvwv
Beu7UPUhW9OocUmtm6Xuh1jZtfPDb2KhcNL758G1yP1ExX5h3VC8hrNUvidZJOZpFNGZThMwnTp1
TUDDGQqK2JWoXaV+ssZZWc96GXyOBcnWEANgmlMhlGlLx9Uj/9Jlw3XfE7Qzym6VB5mKOp9sImFl
8DRl5RGYoKTtNwGuHXfIpXbxaPwlD42t0jHTirV2BL5M9yrV/ddusGIPOWWiLP6N6k3plN9jpwvc
II7VyPPMM1WSzssQ2wtArZdjMk+b6IrERTIf4ihTLKhKL/UjayniQNkVkqsoK9chmIrq4kCrsrf0
RT0OLgPvs4yTIlPJd9Pz2A06o0wg3mHNjBoThDwZY+EWCW/dvGlnFhwYcN50wTWujeVVsdXOIx+7
yPHa3NoMaBg9onXi6l67QW6zNU/zWg2sSha9AzPD9BepX21CEeDZiMLcE0mp5z2JrEU9DDNbUgoT
OrRcOzTaTbowmNdF+tF3MgTBrHfrsNIz4nfE7VvGlDVG2DMaviEskzlOsbXt7QQv+8xAiIUNizNZ
Z1dtn3/RmosL2dWXfWGKWV/1n60mQau++WzVWeUmAhnPZJYbomx08zAUrmPHTOn4qgwCeg7OAJxy
Roircbdw/LJ0KwYeTypT9vEiGko5a8u+9hLifBQm+Fgwi8+KtrS8yEkDz3YyoiLf5HM9CKbi5jKB
Xf2LLokDr2NWonAQb3PdfYhMOX4cxbKiUngN0YGL41lLumUWRM0SCxifOnMCmDNLMTS9on1xlbVj
MnPkOiBV4dGMb5ixICIyvfYFWZYZvMS5Xna6015vy48tCz9oKeaBQ5RmcoEoIUrk7UUZaVC1CQDZ
0TEKdh2WKgS3y32Iqq3jw7diB0YnaWdd8bEQEF6YL30vH+GD+Whxt41TW/l4ncXDTZzhK1aDjhY4
EhULbS11S73WqssNK2qVxP7wfkjZ16DwR5iT3WrUtjx3gs7rjYxViQbXL8GQDUoWdt6EGz9iF3pI
64vKad0amWWe+drrdLEdUi+N8HnmcztQOf0hSQ4zf5ibMKw+hEW5zgMDPrcPVN9J4zVaIq+xwis8
tsnGPq+yAIzP6cnGH8nS1g1bCWBNwsCA6kYu0ejfy/pTGjnULR2Tu6iLl2FNXL9P0pUdd/7M4sM7
56oZYOLFdvGVobhQVgcBurMGxcGZeVGZj6pOe0A/1gsME67zmxJ8C/1WgiF6CWo+t5ap3CHJF6xJ
mDd+5qj+OhiaXiBfvDPA3s6TdKjmXU+DcyeWX+2oyOcF5sCAuvg2sizp8l3UbgK/WEFdVa4jGEDu
03bGg8r3SFp9Hi2CFiHNN9zuI/jkbRG34Ryl97iIKwiGzsK01crvki2NU+NVOUTSLA4Q+CNwVtA4
ES05GleCyvcYy951EmCCmg6fBk0Kj1d1r7KxSBQqKktlqO+B6FSDCmq8ikoLpkdj+64fitjDoR24
suhXY+foWVSHQlHjrwQftWvGETgTLJisgAU2qhWrngDq8WDBFCUiVG1KPNnq5iKvRu3Vjp16ZRhj
L/DlsoEE0U1J3iqbhNskDjs3NuU8GcUlxKV+xg0ZvICzGmYkTNAk8z9hqtjY3LZ9K12/6tAm4TM/
jPi8zSLj0QB/dniRzzLmKCGq/sC5Ykt7QydgqKMKZq2/rqwo93KjbCdplqlgFznh0apjEAIHVNju
GAKzKMNMwdbQBvgS0R5qYur5+czywyvZtQFEsAFUKtD1mOTL2i+vQ00C1xltoaJq9AoAoazqVWOT
T1VTDys7yvN5lPnJDBEGVKLjntUW3Osa2S6T2lnAYQjYYwCmm/ZMzgYSJCtG0SwePyfAXRZtFNUe
7st2w0f+1U6Lb40fFF6ZBd/02Mxw61fKjkS26OMMolvSnw9NIN0BUg43xe0Puwq4CrLKzKArjKmh
42xGi3BH2yjQTaCaPu2/tKYjl92PjuTbIWTzwpBNilmkdCIiFTbkcyGyZRPX1KNRvc4TXYFzE3Og
iGJdGOnWWFVllM+rLucrbHclJEMN8rpwvOZF33tJWkZzws3aqfrbuM0br8+LWDk1zWZlLwhkHYV0
S9QmivH4ujLg3h0ruhl563hRXQ9K1kDBUxxtNUJXGZCVXTQMYi5dnUiuelYgN1vx74IHMwc1tmqt
DOyk9GLRoRVL2nOTfh9DaSmnzbliQpxD5opuh27l6FyVJivn2lR3wJW+AtPLelFA0kObGdQ0PCdG
fFYOTTWr+9ZjOLCVwYGvamYKN7QcpjArZi1rzRymtZ+2uUKQtnhcDxfBgFaR3bBN4xvmdp1/N7LO
zAeIOQ3PyCyLUuZW1TypheXZfmIUmcdhy+dQ5k/dIQyBfCX1FaWFcsZWgIurtYqNdR6DAa5Kgq/C
xnHcIKo/iTBMVdxGX9OqUzyy8g0Z/VKlBWuV42StVzXdeQSB8X0zRBsrlM2q5zVMD9F9QU2nXVKO
yzInPxKS3LQFuFJmb0SYQIooW+ZGRs6SGF0F1RxpXi+oX11kLIc0piRi1mG2aofywtf+yoqRXoiC
fAx4nqui6cyCJQlSEENHyMIUb88ZvmoD4BIBwmuS9cwNSqRnQz16gWPdEbNANVDZrGrprIrTfGZg
Is+p73ulVS1ibX2LOjtSUAsIlG8gwjkEOAkkO/as4WE4xyhY01kNyXw9hGuRGKqqomgVkFqI53Zo
qxCImBsHsSeqIlVFFhPIVkXkQjj9AectXIYVn0d2KBcmzns3H+QXTfEnG/n1jeTWNcoMpP35MqGS
ulHwgWeAXKz9bh5Ayp4NkJsU1zSHbF6O7QiO32dekA8Ko3xrxzh0mY7lnFXAsqIx8yLaUDcx8a3k
7YXUslyaht5aMixUXg7zIVS0QbdRRFTV9xkMaWnmoR2eo0bHKk3HxpWi+DgMJFHDUOezQDvfrMr5
kEcRwI4/SyeNvDAqIe4BjSK254R2Nuu6SHt2boZ5ETOvTdg6joPSa6qBqNChcxLbnduaL3Vl+a7R
qJ3j7munQ3NuwBXoTIhFFOIb0fdugmh+S9NFi7CeacYIUIR3qBLca8caYl7s9U4dz2RQha6J7rIg
/BSJwrmAOs9mtAahIF729g9plV+Dxl+LGs1pORYLAZUXhatuhlOCXd9uLqTDBtdywIbDjkIMiW3V
YBGoMYCIIiBEBdW7LP7a1UNygbsqd8cuuuSo+95kP3AnpWe6sVOoaVzfiVvX6Tpn1luF2zOaeaPf
td5Y83nGenuWBlGrKnPJWee/961Ohbwv1zEmpSpsS1mN2CDdzyB7s2aphcFChbhO/NJfNpV20xqy
SlEgSE+HplsODfNMUl/U1BnBp0KNqgqzOSyw3uKu4CtBxk8pnxsr9t00AudifHsTpzVe1sB4WGRH
XttZEEcD4atS5Jf+jpcEPuRNJMk2tmPRRS0GG/wp+pi38kNJwNJY/ZEVYpwThu86E8AvIpjLtLjo
BDCHpqrDDYOqloODTZqnty0CF6UlVC3aBmwzjW76sOhUFkJZxo2S4CYZszXkYsOmLqA0VOdDB9MJ
4ets1J9jjKprO0xTFWXddnQWXRXlK07IZ0Z6d1PL+kaP4e1IBAFEwYFpmrt1G5h11QDWhx/376P0
e9wIs7J0HS0La5zlZQ1hZ/diM7FgYHOL/bskwGZd2Fm9ENR/h1HtDilHKz/M5BonozX3G3TVasTB
SJpVlVJ75dspPMIg9AizCX7sErGoofa2CG0NnixulvtkUpRUzpOgJ27IqvZ92BVqKLofGaniVWiz
chbg8F3F8cemKgMvF222JJDe2W07qBo88l1nvWOh03zrknxVJJKptnKy8wp+clHDSihxdL0i2heg
WQ+OqUhgPIPyjvF+xawRChZOAx7NdmYw0tnMTgVkzTi+2pmrCmU8zKwbxEOqEOreEZ9vrI4Bhxzi
xtNBvkJ1A0UgW0NKh5akqodr3zI9kJNZi5L62nKKO3BFmQoI21CRruMu+cq67tIEVucZC7llHFxi
fl5q+qEjIl6MukHKhL5Kc5jauUhnocSji9BXbYNrT5sWwQwRlRoEvk6kwF7N8y8QHs5tVK+LKKpU
Go3jAk6DvPDzDBidFdNFmdvS44m4jGv2Reb4cy7T6yLPK6gGtXdNLwvVmXNtUuRSZjeLqAgGVbUJ
hkkPbmXM/VQxL4ZJi941stzYQxsobrgN9Vlf4czOVV5Ul3xAZOkk2c1ozYCSvW8dK16YuragzNp+
TknocuIHqkvTeN11zSrRUaAKMi+z0I25EyZKFKO/CJL4HMoJl7AB8mIYrGLutDRfd5LUqm/CxkO8
zdf45wvJsnxNdh/Z/84J/cq1SJ+5YvTNuuvTdoaFdZenCV6zMbiqYCot9u/8Iv1QpeKbbqFqUlRJ
5Y1J1qi9cTCdmzWshWFwMpUrkoatjY7Jul6jvszXmeygKtMJj/TFZ5Ig0G+UKQS93c02GQevogw8
1U4tqx+7hR4h9xu5PUIhBH5Xt0OSQFIUioUOyCJo46+Gju/LCCi/cES+3r+kcWBgUH6+twEoFLFw
tVdx/zJkPYzbwZ7xkkI5fWUgM6pJJOdF4JW4N+tIxlGi2p7xeemXm6DC0ejqXTEHss1iVYtPe2Mk
HCpauC2XdPfs+z9pB8HjX999N4k1FEgDkTbnBXxJYmXpYv/EDm+ynYeEcdi/z0JZzjkerh3SfJMt
Pm9CKJ90FaDrNOXCDwudQqztu3U/UqBTkI8h1YFGkIwF3ZrKetXpuF5YpgUld5ruvcj+rSnJ6Ipd
3lTuvNpe9ZIknwuIVhBimmotceM2rKVLWG+pl5lvZoKD+w2bDmgjbt7XlU/nvRNZUB9N0yBR/QAO
15IymxeZvIaVimzdDnQZ5qZdAAcDn5BKmS/DaISylJOuh7S3FoRVZefqCJ0j7dNzu2wgI+vDbibL
uFujoE5VXXLmpePgxxDoY7Pef88YlJDLJKMNjiOu19zi1dqxiGusCi+ZBUfpuVBcHPLljmHs/W8c
4nots+qyHvYQ5lDyLySw0Tgs1n4EL/uf9i/7GYe09WNEfTobshCmGQ6gwCxQsjyYyt5edi+YDeAw
c87doarNusmFTlS0c/YShJUIKu7lOmpg5hPfzaqMqaghQPT0jMZmlQ9FCBmGc58GDV6niXMpoFIw
R0PTrvcvhJdm5tRg8pwn7ZrkhYA5T3ruRrKEupFfBVDvBm9Tj2tdAVWH5Mq4TeIv4j7S5z0ENs+u
IevZG+P+Jd/N5/1PobbKZR3UnlVmcaIcqfN1UDBzeBl3U+OuYQ1EWbsxZB3kPVk37APKonq1xwEn
IntABKo5Alt3VutAKsj0t6KTwwWkeuNFRetKOUFULgI0fujh/2zhOTq9GixBNmj3Uuhw3lh4mFdV
+BE5kNL1Yni4Z5fWwomYWPHeOBeJj1s1WmgmckiYUqhIXDABla5Es8X+A1nXV+eY1Wp/z067i4r5
Pzpag88orAUtu2GB4rZWuAtaqoK0bBcEDE2VeZZetpQs20RWywqqoXZbGnBQvhNuCgdqEE7fyFkX
757K5B5Ur26gtgAV3BJIEt4pjUpY48qtsXVTIBqbsIe01GrhrUXHb3JoIDyS5qLm9LytsmU8pptG
JlC+yOxs4w8/TGOHFwxXUEOCgpv6v5ydWZOkuLKtfxHXkJAYXu4DU4w5Z035glXXgAAJgcQg+PVn
RfY+u6dzal+7Zm3REZlZEQRocF/+LWcXW3dqTHuM69Av2wnZ87pubEsxxMkdlkx6t5g5ymmMggLr
5FV0436cR6/L6CLLCSlWGsXel7GOkE21UDm1usRVH+t0NtWYD44/+YltU+LU27BB7eG+/DyP+1rw
AYOBrPG3xqhH1WmoDnZpD/OIGNu/NvGwFyJsroTT4TInAidzG3geEtsiPRE16pqbaTKfBuryx0Pk
aJgG8U7yvrrSJQpLESdPEG59nS7bKC+KbJme9wkxSL1kc4OtLp50zjdKz7H1KEIhPGMtLTyYK46+
L9Ul2GP5+0MUQ+RMOIKzOfrhtqjJBVdFk2ib6q2mZ3idyPn92Xh7+f7sj18IO9Czq3qadaiYZu+/
8AVD9Ddwlf/xd+/v8v7HjDQfLfT1cvS98LzgDlRnqlvboy6Hp0lEvOPGRC49vp6Nn73/9I8Hs+ro
93/UmxDSJFddRpYAIZqLzv00+Wm833YS6OTnuvLjs/NpV67KP5pqyyUiws1icK6jX6eLmX6DuMLw
BqTL1HpI1kpchg0zJhmCAlsBrguWxzrwzj42ztOAVXXdsGwqj0mI8muYRXW3XsgmU9auLrcKwSSp
1hOjWNcmr9MlxyqQwvXyjQsf09t+aib5A+pKpsPpc6BHTK94KmdtX5sOOW4XJ5/WLq4yGQwpzuMR
cut831fiuxxYlbpIiixYB5TeTEGtCt81zHPQyTey3rXbCh0DStoSmjj3qPzm/HEsApwyaew3dH80
aTwViQte2+Qz2yCMN5y12cS2D9iyaRolE822FUqXNi9RjMJXHLZQTibk2SpSqWaHUTSvwpd7BjGD
Z0iPCqfVJ2nbsgoolMdgxiaLFY8Lnlo74CxwyG19+xhbca6kuFXYxOui3hq1xFjXHoLN01nsqwdN
PT8fVPWhmm6TXRc+kwXWweFEegd1aESwsIuMtJFMTdQP9zFkbWJCzPpqOcdUTpebLHuL+oNg+Bl5
A4pf0TEc28dgYzynEbbSXU6/YWdYy5g+SM+dUcd/dNod1lZ8HjfU2BL5OqFwioGFGROmZu1fTVSJ
tGq6Ots1RgBWykOSuDBF6jBmQdU+7HizBepi7wzO0dQc7KChGEuRmsK37BJhUax5CqamT/dhu1cd
RWH/1U6NyZeAPu5YADGDq8Igwc3oOEG83f27saq+TAQyZTMWelQnFzucn+brgEpApESp+/FealRz
vEePDucKdZIwkU9jlU+zJOlU9fdA4lPSRCfhku9L1N+PVYuSwtJ8BbhRuLmYh2DBjvZUxXGXdTYo
EtzJMhtIcPESk3lbnSqhs3XOoUbkc7wcCCQ/3XopS4aCM3qFEKiRqvp3a7Uc5hXhZ+AXqEJcIZ8z
6u7lT48ux8biqnLzzQ37XdzLvFvri6X1RxOSFxJeq4h/N8F9p0YIYRQJ6QpxDQXk0+iS9rJ5ocs5
TGHpvgTkgtlOLu/P3h/moKaXLcZaqkT7NuykT7cIIVvHdlECQvhEeaXTNpQ9lH4hUFkXqbotAag5
jJjjs3+Ibfs0j8ckRvTmtsSc/R7TPjTJegvO8NraaM8bjah7pVOSdm52WQuFcV7ZiBwOK+9ad8EX
gdgjldNGkQqhDnfLM6FV4GJOUEvP5vZAxQpZathazE5riqaO7mevzZuAjue51uYMd1yHolAfQ1BA
WPj+gNsjPVm1m3KYIB2nzS2Y2+Jg2DPrfgt3v82kQhIT3TKOZRmOcRVtBzFUN5xAp5JViL/ff+ke
WqvkGYrrcCa3B/ceoSl/mTIFqTlTYwv0pOmztsVc6QXd0pERbIc95nBHjDt7oY8LjwJdCsohW/pd
pViCk2wRfKXQwZomXZ3fo6Ibruf69qCQ8pz9t+AWb0+79xL3+Ca9d9vy3v/IKBQMRNhngrY41SIa
z0jWrEzfn7p2qE7OFKSTVWHj+hNdJ3wd1RhEi/z2jd3v0SOKQWwGleHJKJgvrkawR2cFKf4WoQZ2
G7FraOQzf7zuCT/5az0dkmlFtfePj29vB4LCHirdWFt8DADVsTgLxypME8835/efvT97f/Ao7l2L
qY/4KHFnhCrR0UWiqOT+JWB2Qubaf+QLaS7YCwgkOIhMuo9QpNNBlfbz/Nm3DSTh5VYsRPgbzv58
hhQ4n+so2NOt4SgChQS70e2h3jFha88demjD5/cHLqIirrz2OL1/Q4t73uUSIQ+UgJZmU+1BxiJt
UzZD8EF6WBYLJ92akkibfDA+1ul58TAAEGsj90K60YR1YS1WVDzFD6UNp/M6JS/vCNq/8Li/UF7f
9IDApRb/umHvv1/+31et8N/7TWT/+OHtfr9/vEKD4N9vFPzLv0Kz2puTyv79j25H8+/3+uN2tTdC
7t/3rv0bcvf7rYX/Fx7vl7/8f4P1UIOJQa/977Ten27J8weu969/9d+8Hu6+6YeUI1LksDQnPmDY
/+b16P+JY9wTDf2b4N2M4Gn+N693c9iilxZ4PfwGEcjNR/svXg8GNnZrhAplFffpiBMc4X+fgb9c
SRCK/3r9Z16PgAWFinvD+m60HkM3D9xbIvApIHgAvWGAY/gzrYdbH4tu5iK8JFjUjlE1uQc2PXPS
myMf3VbGehH3vG/TgezBqUd+lPX+VjRoQn2Y2YpG6v8+ff/T4fj/w+FEt1uZopmFH4PL/+vhIEun
Ax0UvwScxvk2CBTs6Ldli4YHv/+aDNWQ8VhNSDqGhxXLPjod/erzAZT/42zg9rY4uwnI85jeDu9P
7GLShrtNKNIX46ovOl7mF+6qYzhZ0HEIE4AtTgoAx3tdvTn8+rPJ7VT/7VJgqGCsoH2nf+sT+dcP
NwIQx9wRdunUyr/qausOIbR/tc0xSuINfQVtdcEy3uloP3tt+z3EFtHpVl1a5J+HwDYmrQXwHwUF
BVa2X50YAkD0HwdHQjSqQI8XbG3vB/+nM7Oi9L35nmEXWWE7bC1II3mrqI8VKZVtPMjXok5rVuce
x57oNeog5xoBxEJfpPa2U2/TcUWZ8tfHxeJ/HhdmA0koTIOwCtzm65+vmNPSqsiBIRTIDw4AJBDb
T4OPDCz56aOA8oH57SGgEnjJztbcyoWf5aj4GeBsc+iOtmUUkuxShnLcLijXRKXnV4Cqorp98Mk5
SZacudm8IAOgCFiYD2qoIZc1dN9DYcKnWX8JRxsdk45BudvGHA3h9Vs4JR+8lrJnrxseMcm6u4T0
uT+15Cn0W2jZCAPnZHsCfvDT9sw8VdrTaWPj4IRS+hcvpJ982ifoiv/Lq/hXNvc223GHhTgE0EOi
MEL7/r+eLZTQqlnWkKEarf2yrizLQ06mvMNpTK0EFrdjN80ajUpe3JtvGhIcstz/vwMhBCsPQCWC
CfW3iVa3gS/FtrELj6f1DGbtTvlV8Ayo9zDQ6WXbuwMfNnthFTtNk4L46LnXX5+Mf46cEDevj3F3
XjQzjH0OJ+mfR04zDcYLUdi7LJVA7HtkIDZBGm4nNKB6ZE1b4hr9p+Xtn6stPjO8Wb7wf2wJfxut
/tKyaKKSXQKfH53RPIfU8XLjyHSlvLJN/P2ieHtPJwICb4/ukFmlZiTBR2P4f5g69J/rTYjuJtF7
mwZciPhvgwHcDll2DxmE7qar7tbgGiTTXYyM0W9l8uzH2zcegdtQfQTCrFmXcl9Q23J6P1nQeHkg
BnIHxjxO7cb5eY03iQK9fA78np/01s5gaztAKpO+KmO3skMNm5NFZZhuc/rri0n/uXKHoK98CmEV
T9Ag9K9XswKoXlVhxy4r2/SlRy3iwRjQ3twJdXCtn45VEl8Hz3qgLSQ7ScvnotrCt0AP47Pd93Qd
/DUFwtOXECYC5O6my/UgltO8BpeFU+9e2rqofJHkoSKqAI6Css9WRyUC2Rr4QbelfLANCGRrjr/+
ejCh/W31xZdCqxrU0jBc0eHpr9+uQ6HKqW7AuOn4eHTeoFDrweGu/awv4/J5rp0ufv2R5Db+/7od
AUpHVwlOcK8JNJH82/xwQ2y0icbg0vDEPau63h6HxjySGysCFSopExWLg5BBfHl/iCmqQt+7sVf/
YVP+296DjR43m0dzeCCNFMfyj5k6iEnLcRy881R1XtkQ/4XJRB6isO4y4Rp3oGvrl0MMXlDVXnBH
kcikIAqCY0ztfEhknddQ01966J3/YdO+uTf+dJZuxxbFiMYQ9GFKM3R8+OuVGbodYhiJkvOYqAx8
YlQQPrVZtyiOjSLZ8mVuVYZju/Mjai9kmm/KSfxw21fqVdKCjpGf1kvgXYB2ARx0zZEvdVCikHLp
Kp4cjMYw7sHsH90aFwmisrSpbVI4in8ICI1Bm6wujsz86qAr3iXtSCCxhyMqA3GSO1Y9+XWcDnWc
FL3l58kMdWnb2D84VIsh3yPu64RqDqpzJRwBqkB41OXb3tC8bXVBvCU5snrwH9djQ7TG7fR+tSfh
Ev51pMHMEkY3SwoPYStD7Tv82+juY9cypwJ2rmsiM8shv+9iL3UTemXYq4fAVSs2bQgarQedfcex
Q5RD8RwRGqpC1a2QAjJrPY++Q0Ibc1DjetyQnUJfbj3oP7dUv5nWtkTY9aaYOu1th2K5Yxo5PhT/
rQ0DKJrhk1sBy8iug96MKlJO3JR1HYVgCenhsIbr/Vi3dabqheJioyIjWL1lJqnabN+hUENpRmGv
Vf22Z+xWanh/7VoZ5DaJQI6b4EbNRnFcVrvJgn0QJ08uoESHAJVVETRp3JjkvLpjNa/bfb/uZYVb
OV+g5fcAu8KpRHiAIbR2l2mEhLlv8RHrRvMUToF3GKENpk3/SQ7dctoF6PaYP2NdE8dbWGTk8raB
kNiksC+CjjBYCJ8WyegBqQnD6qHjUZj6ij1CZtQPqwdpehl3UUBJWE+I/w9jK+xV2VilA6+jogsk
iM3NJlfUyocUskuDq0fdmfVzlY27ZFnkgGH7MIQgsydZO1KAmvI2gGd5Q72/WmzCL1K+tX37OeBH
lLuagswoJkdL41BWAfG/r/4nvdQ1OD7+dYZgVgzIllEi2UBgk0ofbCT73EU+6sdqCc43tQ340NDA
gbTcNzNq6jZpD7vTy6U3IJinJHpZ6x2VpbAqx3iCrrBX4Xnbtw9t36xX1wZHyn1x8lX4A+zZUlqR
jIWMLHJ/3TQlI7AJRGKqH5eFWNArzTGQVrx1/fbAwOapqlmecSuS3K4BAvlpfg67pbtWEpWxmlc9
qiQyQhgvXlk3Rk+CVCaLawQeSpnD6sLp1MSjBNIjf9rQ1s/eUv2sfFoVK+9UsQiZHNw0IZhFefCu
rz92A5QPjbWmmQGHTJUC2bTH8ed1MDXwj7uxXaNLBZD1gEB1zroqWgsilyCvt828zgu4OjMcZmBF
QWy351iJA9fC3YOlg3+r4cU++EMeYlifSNKZbIo8gvLUPR3BQviS70eMtSDXZkY8Q3Bt0HMNpUza
x5hKcs3Heh5+H+Gm96FPVxipCZ6RsfqZNMZe9K6/JzX24CTZ9eMaa8DnkuaD2JNDHbRdxq2/nZM5
JLm1v3mYGh+q4AvAlueka+h1XxFZBMikD4Ng7WXtlzsw6+U6buOLDepDzdbqcQqnvN1Q5NpbRfIk
/AFiaiq4Mqa0niBZ0i36pOodVEi0okjQijLc2/ppa8evLHD2aCxqu7aWXytUlLBgJKilsfERXxDl
ptZEp4pWX1lSbZdJ6Z8eW+DWmImfVzqIMx9XNWVmhpWDY4T1zdmSZvvIqhdDG4yKeY6+T1cwheJZ
U+unQ4zAm0WBebB9l++hUmfp9wGkrZ/JSrw7yXGvcDmNDyxagHvsv9V+v577ebMF7wDsdY353Pgn
Kcfok9UGWEiVW83FQ6iBH9RQoPMtTrq7Ci6UdY2CM7f4QKcjlU0jlsB9hADQzfIeMBDKiR6ulq9Q
2k98AbQz8tqrHj2owpM68DUaMyNBY9tEf1M32qyz0KYIGR6HrranJe6uSjfVHRUoBNG9f/GdqEo0
Rzgt3v4m+BYULSR9GPwieRpBvlfj8mYEqsjKHlDQjjLkRqae4BcBrQ8ZuonJcbPVXZs4+xQkZV/F
tAynZc4YNy2mnbYFyF+koZqS1z461lNUv4IDBnop1QfDWnf1SFd9HBn7UfuoWcT71iGNxpEs/Rw8
yWEAChSuycc56fR9AG04RzVjyXsBFQ6bdX9sIpY6A06IVOMnhwgtJaw2RzPPcG4syavYxgbzDbVX
R9iDJ8LCAWnMRwckOuj59lpfnb8guma+TaPav4ds3b0t9ZiBpaxLwpBTK8dP1o4wDU3kcaxG/HM2
XysofnfefmeWeC3fk7MemXFJpwmnzBgxgLxr9MHMfQSH4i4RL77slurUAek+JVidnjrgsrp3N5CJ
X7Zuf+wnwEiG9nDVQbEt/Na+QhyLLjW8iMUIfr5SoX5WewLFeWrXAnQSSDTqgk8LI0s5tA5MBRan
YO+wQ1D7Y99snfdrsJz6CkUZD9lQuvJxLnp9WJEz5EKwrdBh5zBI6FPtWZhsOHKJhFYCU7fjBahz
Vgy9fI08J6+BvW5wiRwTPc55aod6u8z7gGxxcI/2RuGxoc6ErUAxUu9DYghLK2+BdbOu+cHNA9L4
DiCGMJFXyBlrCipvmfM8hcJjFDzQtZvTLrIlRVX/82i3z4tszNEpNh9oMn7xRoTZ9cbeQbUQzqdO
5f3owxS0VxDHbslFzFb7fWtpjQWy8S+d3sd0dlCNRtb/VDYQeezx4DqK6An8tHqILbDFZBocXEnx
dVkm84Q4fMfHJXWRVLyUgxEXadmY18Tos8fLIXIgUATyl2ADWb0HZagFTDE9dPgSzSyLVXThad0c
sstgylnigUzZiV+6bsg8B2MbnZy7LqZti6ltDa7jDMOnQwnZMug3ZIzNdYy9M3duuDQLlZnZl/WM
dRhm2LZMoi1CPr6seahh4SFJ+GD0OAJLbRu4vcQE/yLxL6jO3yez+Q4P3vbWAHSUEz0YsXl3zjJA
Ie18b6uwySvSJYVZkvt2DCD07YM+uB78VjxB8kIPqBCbP23LyfVAxzcsiwCg4mOllSsWpdcittTk
8EXTtA1UVaqgae82CcEhHYH5wD6AT2xHMR+GEOWOjn+RNVmv8Af7GZQ8lu+05VexL7BfKkOvTJ4D
BcPj1G/8JEQfF9UcdncOO/gN40kw32M/NdIrsTOSAijXD1A/P4Ve1pON2dvSh9+HoUW6C89AX8Er
AKj9t86rGqQkSuSrtzwuauJlYhzGP03KwQSmqMx+RdX6vg9nJCps+kK95DS5i7dhfCsy/GCcvKEd
E2YXhamicu2BuAZ7B4OevoqCLerzrDtxXLoGy7SuU0vCZ6ecKyv02oIPQryF4eUmhjkRiEOkHQxk
/Kfrd3AJVP0G7OkTB0oZ+WEZNi6BL0OB2O45DLzwPJrdvjhM2cLC1pKtw5uNh+6gHNmLTS1pPbrp
JJO6Kg2YXYD5Cp4VcsdGU2VLa+88Gruj35f9TKYyfl1WlKmMCz7G+P9GcNkAB79x14VlI9wp5mOd
Sg6TQb3or77avs4EptkNZfliIfDfoaT9smzrDfNsWcYGdlTmozc3NEN1CwYEbgNg+d+p5H1mOyOL
lox7OktAXLgYmlmE2AnoYD3QPgUhcr8tt8LpCIpqkx3PggH24x4McWVQ8l83zTJR90+LP2ZNBMKF
BFNRBR6YxiHr/A0Wkx2uDNN0BQpi1/FW+u1aYDF2BbzdyxHRL1BjO2vYlmBDXxt9r1s2FdMC8g31
e3jhXuZh72BkocspT5Kmym/taDILyD5lq3ysJ8Auy+6OJNwQ9y4Dco+aF4IPSHYme9xoh0226iGK
864YPIHhXK8VCtgWSHY7mWx0VU4a4hVI+lD1XhHLgk5oE/gBw/1h7O69oPsyd/6bEiouWQgHwATk
OOD9gxeZw1yB5V0SLOjI1HLEiHGZ2GbOYwbae2x+IOM9sl5MhWFVny+GfcTG8IhY9DvbQ401CTs3
zAc54s41Z170FHsNfF0WTLvhYwkP1LMEIVSAOxuLLhYlIvQUVvKT0oHCEopVLvKPgzf+2PjNGKE7
VAKHTwbG3jSBlMQDhbCyhmNK1/TFF1gtlALMsUf6wgCGwODUvSCrOO/rzXoz9FOGAz30NbxNoQ6P
yTw0eWsDFKThWk7lHKlD1X2PBf+x3syYIvCj0m7tYXPRa1ONW9GNAhtBWxVKiSAP6/rqE1jOg4n6
MGAtY4Yc/0kN3X0Tr88DgmCsHxNDTpl8WzwslYuBTI+yT13CxBsCO3XwpQcLfwlWBpP/Wn1YTfA9
GJS+BDOEcxXJ3IzNko+0dElXVLhxARgHjchRY/uxU3jj134L+sddCpeuicfzLipqDwT53kPf5YHO
1cJRz9S/SQ8UzIR2DceOfu+W1YIlWHgqd5lF3liQrbdXDYZ/ncgX2BhNFk7yWiMQzDq5HPsIpWrG
hwgrrROf9sMEpDeGHz+r1qTOJLMwu+E9vWoQtwM58QrfwvohuCG0FPDwdvtSdmww9yqUyNajp34R
Ng8DDtKdyDMPv3BD/JQz7R625Vi1lKQBzKFZe+scsKJ3cIqhG+P8d/d0qVVhCNJxBrGqYIqd0TxB
Y6n4rXnTLrlZo9xX2Qhs9Qki5Zhid5mDJOUZ+lsgzocVI/MNLGYxjGDoYfHMwhkWzS6Y02oTtLB1
eG0NdldF+KGT0aeAmMyNh6U25Eh7lUbh8tXwz5JO372kQ3gynW9bGHXbnNdASmwA2gpZTnDQO7k2
Zt4B6U/gEefuzFZxREOHj70//ARD+wG4woAgN0E6zONsiuV9jV2uogrgcxI+etM2lIHssh3y9DEC
pZxRP3lemyGXtl+ukEDXlzrRpEBusRc0gUoU7KMpeNzDQ+l1bUFueCchHXCYDfa9hL1B8fTPpgqW
EuWCKhfLLI+kjiNIWM4Hs9h7uQSZmo1jtJXR2tCD0+MPUCnkLgz1dcEyfCYNAu08iUp/MbBf+Tos
YjQmuMf7tPfvz6Tr23tRKwA+Yj/98XM7MQCI+0aw6ugGGZUfA6zHvHh/+f6ApGTwcZqx4w6BbbOZ
AStwdpkOixzF/RAEnY9odtnOI3iu6fYz8/6zbRLfBVpTHFHyr+9X6h1r3/rnCPze/fsD//ezMKj8
zNWbScEjfAjW8DOTwXKcQwfRSdo1OYnau6Lmg5fROl67gWMIdej0QVAnGBtaDI0c3mSph3lIrSfV
Eb1DVqSJMNP0EZxi881KQpX/hqzY5QC81zIZ+qwLcQlJDQpj+G7hPkvjrp0yWy1P8XpMQLdgt2Zd
OYAM0Ld2Ap3wyWWz2L/9MDrjKy29LWfebRmkbTjg11IsU5tLFA+xcCqWR6H3nXNz3ZmwaVdDH+PY
Zjo+v7Rt/TBLgYYcWpR42weIMvXNqD9mCUlkmqJK25VNS5PULNurHYOvW2PBsZH257wDOQgZ3Cjs
pjGKANE/KF8Yg0H5QRKFkG4ic7JAe55jslwtDcTj3IJMacTdymCQbKCIBjZcrreVcoVXCjt3jbC2
b0E01SuHIGL9EzxBLNe7VRlEj/jihnm6wiLmp/vcP8DNut8PtdQHbFLu0ASYPFXbeM98JkdGV5oj
iaYn6zsOM/D+fQu0eEH14i6ik7jGMZp1mOEGd29V8hDOac+tefLhYjwahBbprkj0Aju6yauaLLkn
OnWxXD1YzrFZ13I9tmpDA5NuS7BiTw4dPxJENLCYBmKsz35D2pPTbeZ5MfxuAOJgOhHNwdBFP/qQ
yoAI6ixSib1W7V5EdP2kBCy7KG/wq+37l3AcH3jTdle09oRfLgrv1gEUMQhkAD81jcGVjOshHB97
30aFqGLyxMVzJ+OxWKum/rRYdR8PRPwGL/0EVxhgpSbKh5GjDwWdlgKz5Yv2pDzC0bin0o1eFm0S
XrfoQxtNWN5Xt9/hs2RHdGkc9oF6bsyLbE+SMn3hQn8z6NrwwKRujvsSD5ACsbtStDZJlujjTgEZ
joaoC766gJOCLoVz9Rnm1jMC1e5gYgbyDPe2urge1isktx1L6rt1e6R7EGE2rmBbZJWg50Y4Z42F
FxoVQeBg3GzPA8L7qZ7Hi671J3pzpDRO8mMUdd41HvuXZOvKxNNjiT5CNpsmqa5aQT+pFyQ+aFLx
yQzVVy+mzTnU8fO2MnOzsn0gkoNbc3RPASPKM5z6H/xN6GcSBCek23GuR8Ky9+ST6rGGwSK8g1JU
P862Bq0G+jPrgno8KOiHd4O/wBzNWnJnffgRUY9NgH/7+wbSCz98/5u158td/NLviN5YiE4/zBcv
69rZskENGIIVQoBsBdO19Wp6WhI2nbAVylQ7qcd81oxfdeWCQoUBwEvF+gXmAlQCghmQadLXhyh+
JYMHSqqFjLFr8Me93ooR6c9xXcPXpAqS42jUlkfapCFk0cOwjkkaU9TAcZSoa1FYdgcYFxnI9Az+
hOg2jp/FTj777jM6eNz6mzQ2Y0F3tb6/4BrAJbsNzsu8uhI5zBqkwYLlIw8tjIHLCrMRR4tFjqq8
buGIgqHguLYhyF4tvjeBxqa65ZT1dyjns3RseF/eukjN5iFBQgZsbUNnH8Cp34JQkGL3vO3cNiG6
7ITJ8R2jZhQuPb/+OCzzdn5/wDx63ln7jaEFS6pj4KAwpY7ZHkOjn1do9u/PtLtp+ENLbdFDN0jb
qdYXH0l/ngSVw4QNN8TlHGdFxpA0xa5XuHjQgyMk553Y5rIst6Ic8v51SvmMxh9LTFK+LgS1IAfH
FizySDCgn8TBNewxN4BXX31AYmUiyAk0XZROiZQna5CE0C182dbwG0zjPGvD9/WVvK6j44eFDE+r
2ZbMYbkuHHcP8EhBk1pS2JpwmoOlTXHbxh7pJNYvCw4ZAHB7FoFFjBdMFiaXH2pk7hQxe/HQVACL
+R7moUJXnw5q9Fjrn9x03gWr/xEq3JAGM9tgxjs0A1K+LQzWQz8beY6H5MOwR81TE1VpzOsfMxth
gdpwxI6j89YyYXVESoaWEqa+IyF8U4NCn6rWA946oGFAqnQVHJHF1jJCUx6snOnQVNtZjI4hrZJ3
EJq6wp9gZPQhRaT/xd6ZbMetK136XWrOWuybQU2yT2WjzrJkTbhsySYJ9n3z9P9HyEdp6Z51XTWv
CQwEQEpWJkFExN47QO59NTpFP/SJcj9U6hwBWThKYK89h+C+GzQBeTLvWo0JUHlJ9dzhS+5FRGBd
S9iiOr7cYvS7RWuu28EqF1Otxps2Sfl7CxVIdVwCaiEMNurjFW7nwhzFdGNoewXaxZYo/zawzbuC
lBZCA225VlqAJW2+gAjurVuhIvxl2uE2VchjWIWJGFm/V0clWWrORGBTMb5FyFpulaQ6NWaV7pNB
W5G89YGBJltSCi6CY4W91ocXQnMK3hohPZtjKPFFJ8DfcafyVSVIlCYOIdxyDvkMabMOi+8OROZz
ONzCqjB3U6zeaEHRbEHOwKrI3HOUmnC+9NBHzqOFKdG3yzyvSGNrYl3oVbAmGAJXOkpX4aTmh85u
+b+5Iae6jPdNYf8szbTdOF58a+Bn4/gAZlXyR5sXwybo8Xo0c+db/rfUU/t1qXlo2KTQ/9J4skCj
Z91yKoZoPTirYcSv5mYkU2K9XFlFftvFvo+azY+aYPjO9vpdHnpwG+27wOySVaP7r5WNjFRgJKg5
gRfl4PccgedZKB6HazMhlVY6+EFR6FypJcpVbBAPoZbeq3CR14Htf+tTe1qJzs02Q0WUoK/BNcRs
+9sqI08DZH6XqGCqM+OrHwTfvMrol4UxFsvMdoPVOEbaKvcidgW8Vco6zYosJFMN8NsKPHY3G5L1
hN9e14YOvVF8bUKDjEdc3YmqfZmGhq/irx5Bll1J2kmP+uLgZ8CSye65gqBI1KLx84T8EyH8qCy5
Pejhwh03E7odayW3V06QxgcceBScXrxiDnGQkV71ZrwUVZlCgEOKBqqCDXWWjDBvvGQAnKWNR40Q
xQYY2YM1AOfu6+SrZVcFbIIYb8ji0OwVZbQA31uu4sS+nVCMGtUOarLpQiGJsvVom/kaLXAE2Gqk
O0bfZLMw5q+38ssSo7qqqjJZ2+D2twSnCXlokP58Y0vylT1+LF+BiPF4uPWr6tf6amgAtDYCQSO9
1TaxRhCoxx/3HA7gU0cgQ3U3ZT89KGl+600u8n1qs6ubXr0qi65cF+Y43HTqQcwHSYJfcL+jiBwp
UW0ScUMFBEwDlo4Lf0BzxwA7txo5el8ZnuBManvxEmSNQIrEhhJhl+aVFVV8g8rpmxM0zYOIQuva
DrvrtvOCW732d56FXEyydEmsQoq0j33CnuArhdjqCvnkHtruMjXH7tBzttOdIN+0KaIbdnGsy23m
WQ/w8r/bSQ7Ye3R2Zdw410XeLjzi9JsJ7tNGTXAs0AlceVqdXEdTd0hbY7hPSRkit9J8mQLFP4Rm
5h7NNuR8Za56w/O3E5z1beFwUCrSGj03AqDE7/GO0gLBqJmHUNuk80c0UMgb8P1rtYfE74d1bcar
LIZu2pnBvTVFP1vFIJSTTxkKccPZat0eFTejXKtF+pJNHS6GqGtk3NzvQLb0RVAY6lc9mPxlE0Ee
yuJ6V0TREvmwGQ4+3GQcuK7CjMiL6T3mc7LD14NnY8gf077SFiTXgh2n0hc953+Td223dNOUlBFM
s20jnGwNE9ggNavdqEGhbjMnHVacABGgKRQIa+skjKNN5pkZyAW06bLCW3qEmpZ+lKukgskSdfyg
L1aQveZO+2KiOQilXDtZue0ejajbxaBJ9nD2EUs0kmUS5sZW15J+bVi8ockhuUgBwIZpwyLYZVyO
pI+bLLM2QH9OdWtiVq22BRfzg3w0FHdRwvByzK3hJmI52iWSR3UF/jBrBGQGKCQJUkNoUfDxEL2M
LAjo3WDeBlq6tQ080bSMAS9U8AXZ3VqTw8+IZsmK1KK+DjzEA4tR2yLDdNdWlgp1xAgXweDaa4Cp
S8QyThmKZ9txjK/A6gTrTpnJP1lLWpJ8OPx/feEFvHT9cHQ2RqR/8zs+uRBwRKIPsJGHeK+ycy7d
iKQoAd3YapL91PFt9yE1DYh3aZyhiQiualHvkIQLr4w14Hw1IZ8phjL8WrTlolE5iuRkbpYquNR1
N8XEC5wOSUvUIfdWFmgbXa3aZTcBj/Imuzh4oTjETrPPuuqpctJs2825QVPtkRPzxa8xGtHa6I0f
A2ovu9adrsxkxEMvg2DV1OO2DMrkWMUmKMXBdBZOFAZ7RYmVe7/curG1qiKHjKEJdsR2nGqZ/XSQ
pAyGwjzmzWCvgKiYi0wB/2lb+q7INxmf0rWScVQ1Kl7eoGeWZljtlNaJyJ6hSRH2yAGRWWvqGpEZ
u+AbGiKPQhhULFSlAV+hgTUrca8hY+6M3G33IsahUnCLAp2UuAJOaUlsfKawhyD8U5zPwDHXehV7
Vy4B4xtAVF9UUGmLHBXBpDeVjdtwghN66W+1UlvbT/qQamviM+nRJL+uoPyIlw0DzPTUjV9Zv9AF
0tbCBTKoRbs0SgMyINH82qhBUnv9zI87d0mzNXFLr626Iz+q1Ue9QqMtseEkhW1x7Ozq1JV+szHy
8WB2eXIuJw3/c9IcIgfoSTZgyRfVOEvvdEPJoaQOeXmN2srvygdn5FFxleShUNtiE/o98XKkuKY6
RH0OXMbK6qzp3PKXA0/TXJkOP7qou2oxee608seApFrUIu5a7AK92RleqePhKtqSgERF6gHfVVRx
s3BMiOFeAOxqRs0vYFwf1RG+tNDSfD0KZ7zpLZVDp1+7a7ctj6AWmnVmTjeKndVrAy9sqcN7XE9O
ky292kzPaB+M2w71zUWlO8OqEQ0uqOH6V3H3VSztWtWvnRwC0OCr9cYZQJCEHbyiFl0C3STsPg5k
coqOnImbdncBUMH71NMPccXfrdSEP1NRlgVErlrpHiP+fEs1gFVbTNVKBN6hH7wHaxI/tDaEHFLN
XGr4HJdG2rqPE9KmJGrJG8EYFq4aK2uzIBk982yimZ8tpFqC7EqjbEoHYZ26tvtlW2UVijr+3i9h
/kgyjTJp0KDk+GJ0ZipNybsLdtLclSshx0PFaUiyp46D/92zWyz8uBrJ3nO3NJsOqPiJbazmaAPI
nxzKX0d21TRDDk4NeYHMDPP3ppSCB5exM3IOjWzxItlAJf+9q8lS7+A4lxvTyq0t7KytnLssUGf6
T6MX7lISk+RvqwUTRCXZlY3kEDltd+zKSHCshzeT6gPN/GfvefyTNB53kotFWvW+jI10I0lMXgx2
z7YJhc6UJmlCkCDf1IF5b6YiZQcNYrSwIL5HRFgbgvBTukVFLdp1PmnWEvVUe7Je5eXx/CEVpltt
texLbRpETwYOx4oH5EGi7P4/hefLWPz8P//rJW9BKIx3P4Moz/5RM58JLvrMoniHI878oQ9y25+q
yl9IPPK63xQe2/7fFFU1PACoHhk5511xm9cEXBzT8SjyqXu6ZwNK/i24TZ0iwwKfYxu6q+kXtW2N
8sZgaQGAg3qHR6E7/y/sHUPyYf4A6UJ4wFv0bHABDngZ9zPsOdFElWl9bP0sjfyE9qfxcEFOaZ2t
P0B8RCt2qrytnFVdMpcSV6VXmfE2myTx79l/u/ay+N+u1bzv0B3CVdAV5UE2Lpgj3nnvYw9/7+DM
zSebCCb0yN6MSk04pBl2gTlVx0uTAGz7YxiZqQJYHYllz3gMCt6DsMeDpTIPOeniCvehs0X9zXzU
neY1zpr+OhhA6IThOnc4a8dTT6q5KMn9aN5jFwwbyxNN4yOrjXOe+JMPA6T04bjQsxG9RiczsKvF
ZRz7GuFLoivxqAZr0/ERGKoMQWa0n7TDkGhOCXTH1Q5yHNrttZL76o8iJmEzCjM7iinMj8nchD4K
F0ihmJwhP0zIoWzsqMrJNcRKjbYF3WLnBX18lHPJMCjrIBzEGmR2hzLs5J5FXXWboPBdBNPoTQNR
38qDlVho27w26q+eWio3DdJm21ghSjcUXX7u5saHAX/2nXKGsGc4aE0PZm9hpnZKxDjwtkbTkM1p
pnNQKOa9luMLQ8gPiAtX1n0YFGDdivqhTFOS10Ckurs4FnB0SXLaVn3XzipH/D/IHkb4CtImm/lZ
WXjErvZyaE96cPffLpI3SixUpas83/cDpJyFFbXjoXfjPxtpK3iR/zEhbYjqPPz+zF3jPIpuZ2p9
cl0ZUXjv+4q1RY9HW1aEcO6HGk+P7OjAEaxvtrz+jIOm6YihOz2asloZna1B2OvMnfI7Hd3EpaXE
4SM5wowQpdcdCvBBq1wfkqXoa/FV9pL3Xt0r0Zvt0nMoF7QTCVgxDbVfQkaZtfWg7MCln8cAG61t
kHrBrtNwbLsJQTql7sN7B/L9bqq6ckeU0b2TJ6pOScVrOPTrpgzT58bnhBaaSnSyCKccA2OW0mxG
fwMBBmX7ghTHAnEda8GXHt3ERM/PIYHvs4o2y3mcm9IhSjgAFN3Iicod0e2T00rYIPVZFi+o50CF
T551kfYhubFSISWXPGdZ16Ez50zKldFCjSJM8MewmtlPNTlBY0oPk9UYJVIfpnYQ2Sz521C1aW30
U/VmfJsXtfbDLkjsOSlqqACgiP2SVne3iBUq6MaeYnR4z+ng4bY7yfS1S+CHq2UUuLPTyCmGyBz4
ErJmN95kDW9NZq64IvrTgp+1yMtq2vomS6HiLgdTH7eJE0S3uZ/rRGir9CXCoR1EOwChqc5OVm7j
efeQDbuef7DmfUQOU7mZXMZ8gNc+TJqFU2ni2HRaegor01nxupme0MQ42rVuv4bRdG9OVvSYul6/
VnGPjvlUpafI834vhdx9FATUHv94Fd68vUU+cEO1T3Ql8Piebs5EU040vLDUT3QlR0sjguqh+zO2
o2QfSX0ofYa1KwUKOk2sk4mV3c/jz0v/GP9H9/O1NeSvpdIMAMWMSX1oy+CutMbhOo0i8ZD3Sz8l
Hejnow+KhY9ZNppN2QRfSeNjljRv9pQAg0G4gSXufMWgVP5arrtc9n7FxW7pE3QLecXffwYg2VOZ
9dn96M45OoRbbyPcqaNvh4JEXlN8D+LuCt264GvqKdHedP10ExB7+N4dmggh6zrN600T5e7OTuL6
K2jEfYomaD8190MwZbgrjXWXhu0pGJ32CZZVuJts21xrqPY/ZR1amTCrwuvUqoPZncRPIuFGcGkM
n9GiHZeo9ID2o+7AfRqXN85sr90B4fZ08vdzYuVxatWltLceEr5jI/Stn8bhs9ZcAyN0nvwxIwLU
VuZamgPEVRpRRA+B5zaHxpzild8H0bOhi9Vfvn3uR1oIFSkAwLDjQY42OOHwVfxIrZkESCMoStGr
0GIkxZa8uoQaT8+mOgFrGXXODAWcwXZyeZXn47M6y/kpQVMfJ4C8d2TsH0ce2A3CF0T8Ej8+VoYK
FLmofvekTXHTGyScgt0nu1w7gABARG++9jJNKuYG3B5/8X+5nbSpkEWKsL11wLAg3tH2RxIY1jEm
r7xO8yl4amxx7cwPt+VbNyUSw49yqR6av5d2k/7H0txJnNdcMW5EkWqPtk+eVSOGhoxzgww/mUNl
KrIbt+33PJKbXpgI5s09NTHRtQ9aRKtl7+Ps53WEKMCJ5lzxcV0OUPVKr9BEdTNPPQJL/LPxCm0v
DLvaf7Jf1sZ+oR7l0LbyYzOk/i6KxxHIzb/cTtqsPAOQmww7eam8sbR/voxcAwRbHUHpPIZQk4xf
eHmKpeZq1ZM9Is0bNW7/gzTIaYoD4K2C0EEUARZELoFYjuVVd1qUIp9iZQ+aGMS1DiHm4X00eYHx
EEXlg96l4lqbR/OcHOm8qS4r/6+um+af8H6Xy88L+Aly9D53+Xnz3GX0/ptZWeLskapHcmYOhLsF
odDB0sF4OWZwkjbZuzSxnAig5NgwON/W/dvicPD9v5AXJQfuDycF38mY3SSdpLfuwZb79CAXaL0T
OzHcVyVIkEZdWBqxTel/5BoscV35IgdxvOutQvlSUFLhPhq/dymslVoE4IwqzhPvw8JXOU+QeX6b
9SKnuvWCcaWyU1lTqR8NMwl2daHqR2vuAYH63ZO2y2xewES5rJM9tP/vNARUj73jcXo19WHTzCiH
eAp+N3Iib70Bd+Ifm1wysT0v5URhJYMFb5frqJH0+zZytVyIXqi3+O+7pfOJITr/jQ3TxQe0NcCh
OJYfN8sBnTs9rAzlFaXB+2aq3FvXEeJUxz5asfOuybHrpc0M95bjZXQq3+0udkT1ftu7ibJGMN1H
uX5wIu+P9dJuBM5L4n+HpXbnNclEKtFNtaP//ii/9WabOtXlmsQ8IM2wVlk4bxxyWjbyiZY9uZAT
CDKkhskdpfHt5q7mo0NF/RioHDgeZRIDzu287FDOjgf4UKRiVbTh5VDN3OS2QZtXjkB9gaf0g2IR
DSAQI+sZ7eOl64/gD8qmvu51suJNFKcvJR+R8O3hOcUVQaDlnxW29epbV8RJ7T3CuTHqQDZfvMu4
MP5y4rL/81N0cA5JrcHzpVqr84lNGlhdpECOMV4t8AfLOoq0Y/ve2HXEX1GOm8bkdFgEa6OJ6quL
qcx4vJKIMjoTemFnJYrNczwHvuAHnMyxNc/63Eh7JFDt8kbwLJ8m5OwAAqwhHbtuWk9p9vkUOclZ
zTskkPT0qRwibU/4rb6uh7a+NubebM9Ne9y9rY2FGV+bbXzozE5/mPTcu3Gc6FDBdHww4tG9medK
lFMvc/U8Ms3+C/I/cEN0pdzXfSEOsif68Xcvee9dZi+9oHdILaDZtP3vT5j7iS6PSIBO0tOyXIRa
2MqMT09YY0eqGOPMf4lH8gSaA+6gnUp8FhXHBXGKFD4Kw9LygXyg0ApujVPyQk5/WijcENW5t+Vy
0TDfQ668LJe3lEN5S7ewrhP0BkHkNeM5Mo1CRzgsac/wNGbL1BvjOZZmpxA+OXnqliU8gvriMk8c
q12gsomCMBDR89v077uAfeoWVZVa6zxAUNQlrt4pbXXUBJJmFCOhKxvQjf6B3IIcqDNy6o/Fl2US
UxUiYHNQQPkWBbeTpreu30ZsrOj8bvw6yU/g3UZAjhMADaIRJ2mTjYWvhbTTvMbtnWNBlH9vhw0Y
58sa2Qu95vcd5NADoPk3GrrUwuGb9o9WDnus67i2iQoKdHTI+J94yqET+gkZb6oMNdkEkcUpPKoL
wTEBc3dTKEO3l6M3k6PNtVpg5K0Cw/WWydt4Xi3nRRyNVz0YyTFzlZORhla3RQTsj9vICbk2ouLf
qsnBFPlFJZD+n5Rvlg67t6iAIhEhQ7WEfwPjZtCz8rn3YUIlTaYChZ8GCFeKfyoLVezRC6MAhx0a
p5hT01rrRXVvpECSxjoMnuc7hrGD3GJ1NP0gvnONsNqaCrmupi/TF1NVt+XQj09Rl/qgrpz+Skts
/0auSCq40YkQYtHI/WrenwaksY6O3LT6ciyA6QfJpn2fuSzM9TZZGcFcMqs36ltvAGBRDuG9WXrh
vd63+ooiPBRlmG3vK5qhjOFn+3flHECgxFi2QQEiWkk1FWmLEifdlB6Hf0eGHEAY/R5LpKdcKG2K
J8Rq0kR9Kycu90pl5CIj4aXVCumqMlyXjZudZ7mFs+w5epqf5zpyB43s6ye7XCEn5yvl0stF1nxl
NV/5flu5QtrlMj0CuDrfVpo+Xf7xtjAv/3JoQ9aTE8OHb7vlIWgg/X++oIb76dseeJOwKHem/IDN
uYa0i1usVG650vJ2QN+HN8vlXeJ23nB2n6UhygqWynfKmFLnhsz+7/XSJq8EuTucuxe+SPNdL/f6
eP+3HxoJ55fDBhcPaX2bzk3n3IUq1Nu3k998/MMFv1gCN41vCgFeQl8O7E+3JK6se6hwwao2Ecak
7o0F4tIWB7uECCRnB22w7ucL0OCr3y4g4soFVCZM6jrbyhMqAP92xRsi38lhkEJF1BMt36lzMD30
/5mVkffLrIy8y1l1XvzpWi1WswdqWiJKUAy//FFPbxBxyt4aJeheJ2pS7qVJTrZu0u2FXv1KtTq7
SQCDrQbwOfxPqC/bboQRrLr5VCO6Ol6CYrOuy1FtD05tFWur9oPn2lGWlR8aT9PkI4xR5lsfwXQq
61QhhUaM8F6LKeoXNMq1NJG4zjlkFfDXLMEW1/ZoBjRttgkVCmpYWu5dl9TgunbmHroAsAjtKdlf
JobYM08UDgD0xbKLXd6kbYCGXSaIFU4LQ4UIfEYtezp0VUl0I+ZMLgpg04r90ozO8DR2OZBhzRq3
dlGMT36bA+CGahOH4V+eA+eTsIyjaVT/NlU4dg5pG1TSPh6s2953K7Wchh9DRaQfNMigUDjOHKwT
57Rb1Ef9ghqK5i+jC73DJNTunrAt1Bon7ZdyKJuu+GLPPCc50CO+N5R49TdySPEP6xQI61aOWj/r
7rvI/0W1uRYmpYJ8KpC2tzgXOvfrvO+Vg4xhvcWqEtcDv99BC7msg0bKg+UhVIoA+EpJkFTkEJZ6
+Dtxkagree7KPw690UvnMgEb0l7WyUjyexncl00RpzdBVxVnOfL5CNaJQfGit2wACMXL+lwDy99x
QAVyPBgr2Uvtwf1SUo+mn+M00m6OsXnlNb77hcIcn+1Gr/I2BLQJF1oN/L+c5DTL/bS1aRpga9tQ
0RY2DZP45sfP1C11ajDUdv6jpiYVUmF+tW/S9iwohjgukNocTgHV6k6yl8dZvber+oyvgXqKXDwP
094XQK6Nu0RNnJOXR+mu8LzwqlH69OSIyV47WTrcc44CORZF6XeATIe4LSD1UcETICrkK2ccBYW/
rLNOTPBEED8jwuWO5JV4IZWT6roLOxmzmwypUc+Ztm3q64jC6nH0U8+iZpWNYQpFliPYpbHDqD66
c3OxdRkyrdqAwLruaWuPt3tzl3c21OxqR9rbeDREmIMRMS2K9irGI/VHj77uFXdtMvZ3CHMf2ALj
r4Vz7ThTfORXiY+yJxt3qkbKoXXNIa8TDfw3s5XXkSHSAxWQ0+zSkXj6khS1v704gdJvvAyl0yd9
wve10iRX2EqxhmLW7CX0/tJAhhwPKWybdK7NYhhBUb5Rw+WStzFlOe4125/2lujNa+o9rSjBWp6M
eSRNDW+dg9oMJzlij/lt73I12oxCRRH83SaXkMN51pBa2PbEeKsfAsGrNQQQG/aKjftVjMG31IBs
QOxyPORjmj1qlXiz576f78cQkBSRufCbkUNHTW3NuzbTzL7VzObBnu1ISZKt9AZ/m1FLjiQSrKke
WMagjYdu6O37DCGShybfyMCTiZbEPJDxIzN0w/dBMi8LqBQ0x7XkMgrolsIL/yIWhTzZfzxS7I2O
bjsuskMW2gAfH6nB6EHiZZPxIw15XhB8c4+yUdxJAENMZszOPzZ44mNHuYHq95qMclRHnjzrfYVc
+2ko11vqSAlO9HcgjDT3IcyxK9F5BEbnZrQoTGJyErmY7AjW+Fjq2a7Uc/NtWWjY8cZWa6p1zjaj
j6nAVHrlRvWo/FwMNciUofS+lDYq/DblCDZyWEwmkhiIznPqZFaMGfnAvGjQ/GHYoqN13akm+miM
YqgBKH28XSgtKXUofSGcm8CLXgTwlwOI5GDXmgPSBfMJdpzPn59sYLM5jHxcd7Ep1EwAtD7n2j5d
1xrueEDmFxVtJYDYm8Zf666j2ooe8koZA/+EGHG3SgDXfVOnYK9SEu3149LY4e1jzkutsutW0TD0
W7cKHTIvCIJKVdCSOgZHFSIrevLh2bbKVKX8F7Ny3LvDmbO+uVcqnZI00uZ1FuQ8JaZmbzhm6z+u
KxXd2SYuOIAyDJNrY2qeJ8dTvwpkng5mSuBGDqsCyLYThxnILWZrPYnWhtsDh5WLE/g3etJVBzkM
lPIJxFF7bcPV/BrGsAMM62dLKUlon4Z1P1pldCps7Um+xaSJ3ByqB2kE1stzjkFs3qGERJ5Tnse1
dEKYRSMieDmoX07lclanKO/m03Fd8dV8P1Am+GqWGeqR/B7FVYk6UTioVGfSXVLuKB0acxOkRU3C
kN6UgyCqi7l2+j8m2ZPL5Ao5lI3aOPXB9zVqscWzDkPQulvddwBqolb0ZOfUKEKZcjoh5u1/9cZr
iqxETypg/cPkZ8g5z0Md8hBkQTXdy2HeZIcu03wA7OKbX9vfY210KJHtI8Qe5ulDEyYH9KTGZ2mP
Zrtuqv9qd9h7riIFgWSZDh0AYa/lUOZEZTZUTlzSphcbtRJ2xaTulVql4qga5hteftTXnIeXxnsf
+iokYqs0o62cDXB952oSrK5KXZymaO8XJSWHPYGi+EC9Q2My3NOAF0YJw778ht9IyZvQ9g8d8eWH
ooU3P0TlNzOmoJfQk2ZTT2rxjQr3p4g3+71rht7b5dO87NPlaauspJ2jkrmGy3eMShdQ6AyJkI0B
QG4hUse4kkNOAhqsRo3PgRVj5jRwTDglum0QXzvtQzT4wD2JQeEckGxcDZFSrTtBAkvaLFsjg+E8
eG3+YVlmPcU9ng9SZ4p3a453E8E9yl96UHtj3Yg2ltGG96pX+vNkOWMf/M6+/u/hM8QtP70hkMFz
gUjZMOEt2yKr/PEN4SACVnZZVzwXFFldUpzVPqB/k82MMI32rW/7lnXoIPwu9dA2l5acelsgp96a
yiq2okdXnOQnVOw0S97SCcU8dPlurqXLRY3HYku9nGQtHTK7y3/PCtRDbqkMsJH4BYlnkL22bh8q
p43ARIN4kPYLFKL/Z1LaJSbisgzSy4OY6rscUYkpi6OHGEUcp0unJ7DlPFPgfYlwVOOT108Dp6Eh
PMdwQOUyZXK6E6WCqKg3R9E5XQDntSD7XiLkl5PQp2j7ZfGn49Sn4eXOvKegBMw/6HJTfeiOlIIC
2Tg0Z5mXTKP+VlPi/tGsrHIN47o5ekrsHZVgDNeKItKn2qjOUU2appUB4gzi1Z3Pu3ShFbMslcXZ
t9fVK97a45MBb3ZXjxVZn3kol+lAmY6F1mUU+AHsTTwwvbl8l4MxfeiKQUX0a/4yG3Yx7IwUH1cu
kU0zf/FDO3+goqV6dbFf1sp7vj00ipW/3U/kIyJ1UzjLECTxHZFobTXUlrcuPEvcyUZPo+cJTsdB
jnyKbNz48ZMcyGtCx9f3RoO2wMX26T5DFqt/OWKhF/4fD5CB5o3lATIy5iD0J68lHuI69cO8eG5C
nRpxYxbCLoUxO9RjuoxxPlYWVe3qlTT+27ScaArrW12blLWZHc3Gu27toLuTg7iiCLvuo+oph8rQ
aifVH+7enNw4Vn+WuROgHuRau1GzIoo6Dxblmj10a4yS2qN9Ndq7UrSPEa7POgeVv2qmybu2zF4D
LD0Zj25mCooLYLPncIEYFfJEgPblaBrRYQBrB7ap7wp2wDxHwQQlZ/PWDae1/KVSnciDGtuAzmdf
28/b8JZE9tLOg/5erqhMtE3yLMn3cghx2r3q50CPHGpGAqU0jvptYk7ZsTDBenNaOtvFSAwdFRgd
uCAMtqBVmmXothmsyHmqVtRnr3DN3YhQ3TKg4NkuH6niGgyDdhc6NYUqCe7cBfHYrYa5J2ZbjjDZ
SZHHdifWKINoRqTSk/DGCnXSJnNTl2QJpR2n70aOJmR8yGN7B9eOnZtJ6b7JraPOg2lD9fh0q1WU
5WgbYe/DzL+F61WfJGStgY6zp9QTMqLzli4bBX59jLDVSY4uKyTkTV71fg+5IgqQQzNmjYXLvig3
O12rw1Pjv34yy6HT6eGJUJUcXLZMuT/KOb99vWyWsleap652K/s8P9+ISMRHg4zrFX4jYBhh9SdV
ywHLuMlAvC+kHrtqia9taEJba8r8e5k2Nx4VM37ZzY8uG+1ZYozCtCAIX+tGe85sL/sWxHYAgy80
rgodh1pXDFjtunBOkt+OUlC+z7T41o0zY1qFM+ddTmTuvY0eKqd5ZXbAh0Ass04PtpfQHFS6Te51
J74Ft24Qmi/vnSQQbxbxT2eeajQHBbguPthq4lLrt26RG64ILbaWUuGKYPQ0EJyrsvGLTdbPfFqB
pHKhDtEibBsVVVTTQlod9utGHg7YfapbMVIZx92WgNiOl/3P4a+x4byXQomfzwtdfYd4k7J2kJXb
Uy4v+cL6J8032x9thG5MpxHrt0yvvnJUiimVFSkEJ6WQ9byCil2UDK+q+JQiUXi2faqEolmp7xU3
56XretahwHM9VHMjh5emKtVtbyTh/mJCTqvfzqWzpq9ahTQv6Z01wbfwrJONvBnIst64CsV8NHjN
284x4Zvkrug2YUm5OzmN8ol5Ew2hwPMISGSWYutSdHphdIa3FUk1XVFHNDsmcaNtWuqg3HamCWPf
8p3H0rFehsnKfqLuQgElYHyUqR13SlkNP6hP3i70lsLvI0Hxhdvl1X2uhKjR6fZtUrvlfS7aaNZ8
jjdy0ohg8vkKZUnnSWkKtAwJUgKSezlU1KQ/WAGly9I+bubKt8lDIgwq7JZoohaQoutNWatU8EpJ
/oWI0h9UE0mVhexKo2ziefqtp1KEDdY0qcbLGjlku7W3CK0oV7Ef6ognmVV0FUbiiYpJ3jUFLL3r
bu6VeqQs1bgYqQXFsI9zhGarAKZYOqH4gmzEoXWH8UnXSZwMzmPR6f4B3lS9zAjxlKkpqESXoRrc
Wrq4k02gPLR+6d8oBJ3vGisbDtpYPV/mjcp0Ef8c9JW06Wr93c0HwUHBAWC2TVDQQs2r+N5Y6GR5
NhVaol51zppGNVu+KenLv6woAlXb9IX5ZOCe3QXEP/+HsvNabhvb2u0ToQo53DJnkRSp4BuUZUvI
OePp/4Eld8vbvc/uOheNwgqg1RIBrDXn/ManTQEO0QoN77fWNMZKg5TzNDNDQfvVmsYG04zeE4K4
+zhrQjAOw/zzfisg6qx7IqGfy3VReIwB9t7VKdhz8+Q01Ir0hKx1XiJLv7lS1V5lJYW4mUlPoNP6
Q6Fh7QRDSXoK887CvtDPl2I0hqK7wGGN6uKcQhDx0WoWx2fg0L9tDtquBeLohr9+gtDTknXtRdCe
cMk49KN6bRL8qvjLBMiiTTJ9+Nnh+TsdSJed+jyDkeFWD4aIwJVwUNiF1wTvp8XfZ2c8GNm6Vcmk
ubgrL0ZsYJeBGqVn3KZSSmGl7iH0t6Lnq/trqq8YyVkMxImCZxHIXEty1m2ONmKDHlNdEiOvZlSX
xu8VxWVK5r5bqOvIENT13YgdSvaVZjz0uaLsLQnf1jmLRAnKBgUoUCV2Dqyou+xZ5a71cGT/u1/v
tfAI5+kt8RLtystnLseacxORlgxPNgeJ9VW0Qtd6UVrX/YzLqARB521TZDsx2Ho1sDtpjAHqEbUJ
gHStw8BSF+LTzKEcdpYqWaiX3WrVKllISNMhVYjY7iDrZFZKjDJmnVv7b9x7F8zp8JvQeIHlGGSv
5CArjsOU4WI3va5KKfhpxQDNeAQ3jy663nWDBcKGCpn2Go92MxNTwohoC1Ug32JwgQuAsBSvqUn7
LzFw/b8sJi3ZshRb03lhaH/6eWjUdXqKk8ffAjzLzbZozoomVdeoVqNdXkXFjBqaGu4JfbkFujkq
4mYtmmIAQsufV/USUNbMqaVHA4t7MNd27yRoOpuvE1LryUWTPXVJNIqM8ISi2IuDmwCCywz5OzSP
ap96Vg+PwVKrvTwdxBTR1NOa68Tp18W/XSM+px/K13/ZvYrcfvZb7l+1eA+h/qEOmsrUf/y+kPRW
fpdo3avapskqQWU+06b1hDIdxFnux7zWA7m+oj4Nt6IvmBYVXWEwQB4AmJOkQSmYOpsosEHAaNYh
QkdINbnHZtRUHv44g8Cpfvb1f5/9/8/r1HJVG7BdRJ7SoCAYcS+BNbEtFk1PD6O9SEyKZgS967em
GP2a/HUt2C179sfkryYIfv6hGK603CvWwc6y7MEeok0yJfLFgXi9Nk8cTVsTgPUxNHdSFLsYhKly
8VZGg4RgOq1hMLfIdCM2kb6tR+wLNA3xcYvbgDur+Gv/NKMGWm7ch7tc4ZFsTgxHu49TiK088iW/
V9aimQLwkzIrvaQqyTgqx06aoyUvAeZ8G19qkBqIJtbYsHDc4diF7fCkpe9hMqYvXZyme023p282
H43SIFhktlzBe2d00KW5A3qQglG5ZzsxMVOmD5OTwFuJn+CzqTs3sPXppXFSfCda45R4vrE0jDDY
4pejLMreMkhp5O45CKca2agI3rg5XgM70x41OdS2ZqD4q8oIy2+29SbVlv/2x4Vuozz/7++/Khj8
v3//CVGZqkXlk6Ei8LX/9IkaNZ6akmMmTxgUJOOTrtg6WHQE7itMfkCIu3uk3oAK2uLie56+Fi3R
T2bNKmdfbdQ0RN4pAwNABIl/MGFtpT7C97mlNsrMcsdqq7VGfy0KMz9nsJ+8Mh6uoivN+nbVShAN
RVMM6KrzaJYNZZ/TRRbinEPlj3fREofeVQDk4Sq/ain5XYYquiVrrKw1Ro7jEt867ZlFpj8vZTiH
BsUIzz1kAwIow51KOm9bhFY491tAMlM1zDhXsYRYiJv485YXt3JQZ2tdL/deI6szg9cSNiBjBRwr
/3XIIzC1eox18NeAP00RV0ABTNZiMqiVN0VzzXnu5Ojj2glyBYit2AvclTgrxYhok+i17bltWzg2
OhR8TxOlXj7Vsnn+Iw4gml99wTADuaAfRE/G6+j4FTKoVa/YV8TpZr6d+jsUINITpKZvOs9+8Bi0
mvoh1jP7nqhucpEt/4G0k/SkNn6/l2U9gMDaSE+IlIK1Sai16qicvCLASa88q8NLxR/Ej2TjUQo5
FD4EdScPi73oS3IH7E0yrN0wb/eSKzV7KQOw4cQqYvqvtjj7mmNPs0WTbd/JJ8istkq/+dzE+QQv
dr6b30UZhSicEGe6D72gzxwqzQc8OmYeoeSveUaGAqySwpHlAQxvJTAMqNGsoATSWxzk2jMeUj2/
TNWmu6E0AghO4GyOJazLP6aFBVTbT3WcPOLBFFWl/yAO2JFGJ3s4iwbRQMLORJafskYdt+nYJTpE
deZawZR80hXCtlPT4cu0t+vwyBMnvPaVNYuzLj6LVm7i7OkRhxQtcUhiUlwj+iqWF8wXBz33Wcuj
lE6i1j+m5fAT9KB2j8zcFi1svbV7KI2/tci5fbaqRFXv0KJ+G0PhrC4IvcL1ys1xZ/ihjKM2ZzUs
uc8z0YcOE3F+F1Og38TFzjLsfKfh5UC6zWomh3hxrujoFJMwTmcWOe+tXQzDtk+a+ACnEj2eNLin
pktGvJId75olMFwnCO09NQpr5nbkLfo2eA/ZT/4wgNJUeV+jAIDXoLcBm44KFpkVeYmHvKM5JIVk
v5l+9eGatf2SOhne6bmS3DNUYgsXyMS/RPP+ody18SOQ2TzyUOVhyvAf5VWR6fpphx/D3a9deSZe
vV3eFPO4AzwnwtfY/ACSxQR6J169YjQJql+joFJ/jX5dK0YB8G0bNcsv/+168XHiAl+lwtgoS3XY
pwXkk7SGMveHIsBsKAdnM9zCrxBBLDA43UFXwb2xX+7uOUicueeY3X1y4G2odZQk9UHXg/wZntq4
g3A4ZWRpEinE0dzTBh6SNE3Posy7qIvjWCvZs2Fk8wKD7HVj1M7Sq31zg/anWButat6b0biKjeAw
MRRhYlSPYWcYm8qTi7UHMuYutdoVXF698Qxf32h9sZOrLH01JMrGQbrCotZSde/jIQfp1myfksp8
ElHuv6cmVfprqtW6yudU2+mfsy6XFigmraMObWZcKDHaqTBr9rXjs6ZrBs8+qqRgj1rd2W9qMl5N
bso3WSveLczRXyH4UvuQuOMzqjUkkabZ3nGGhlvjqA0oxXRYFA1BClkCyGgXvv6QplK7oi7UP7kl
+Ju+0euD2enWRpV6Z+fYVrLTpAxwW9fJe7soss1gIgZ0gixYQ4+1TnlogImyh/GsUhVKCrBrrnDW
8C8I7PoGYYu9vJp2Tzy4tFkDxfslsCDIV3knfbPG8YX/k/IHC4CjNRbWu9ElK73JfCy69XZTdPzv
tHoaPwzZUFzSvHjDLEV5VTxdXlSeUuyiCiEkNJ2Z6E/62lqX1Lates+SX33P2Pix7d+65gHrnWg7
OkMI/a8bUUpVAfT+NvqhF83ML6LmfShgEDdmk98DN/ZWqiFp+7pIvaPtYXsO9sJ7jjrzqXPG5h20
7appDB0YXKhuBvY0wH2i5jrB5VZaI7d7i9ptHohevmpwSHiskpDHpa8lb0Yxgh4ra3j9sMSsKLf3
JP6tz4NommTjWIMY/kIMKJbSgZ2a5shJyKmY9HnqTJdr9Zjuo+C3jxGTbQyI5pYMfAi+e7XoO7k8
uXKg7hozVVceVYs3Ch5TXjh6+q75rx0eSD9SXszzvkzly2S2spFC3d7okqeeJd/m1ius4q3yoPRM
10Ca+miA797zBGRsw1dvb2gosyUltShY93vC0aXMazFMdjwNHwOx+pgO2rRKEf3giSEI/9X11U9W
8lG0OlftYUUH1edn/D/7xIeIf6Fv45dEo0zAxJlpQZE1ThwtzOg6sc8q1I6b6DKNeleRTH6AIOTf
bKdMEFAG8loMhnh+Uk5GMkA0HXUgHmeudQufCqyV24kPeNLisX4wa6l+rP1g78URYSyljTeFYuDq
MUW1kE6Hs1Z1qodC05pHtfF+m9YMVFomzrMWWcMmJ0yXOB016+rkiNAb1K6Jg2iCBuHvZxjpgvCR
dnaVzDuHwQ5pLvFK0QUy6JsmO/WvvtHkRqcMoICmxgWsMvJ/c9H6hwEeghGbKk9Sq9yciiL/UYBT
aGkyZmGq3sl/koxZ8ayF7wRBzSTudoFyot1Hx1kj2/zVmsa+WtOYmFlPr/X+P2b+8zoxE/YRBIm/
/oW/rwsiCdhimY4zt3VJpwgjK9M5yFVLzaQNEkv0iMNAsRT4FuiofwxUZswuQASKbTuRF06Z7vzI
oJB9StNxg2cno3Q3oiUOcP2NNQ+Kcq4YfhdRgWjDm3Js/LVTUOnULaEBbJwHawjcXaCFlyANnQfR
Jc6kgHRN440Sb4y/BohuYYCdeMMJSz/Y4qN69qZV65AU2CFFUkHZSWo8+koo71k/RLMhUd9K4ry3
QLHfx1r176DJu9WQuspOcSPjhMefT8Uwpjh5BlGKaBTKotq4WnmSP0Z5uo6wWXk20y48GA2xQdHs
qVfkqWXUq7JP8+dhVIO5pOzMLG9OUpwmC2JS4JXGzOQ274zs5JVLaKSUjFYS+PVUrpdtggh2PYzj
d0PFUX2I2npJZNq+N7l61Ui2/khaUihwocpHSoPMTayRSf8vM4huZgtwauoaIY+yGvOapIaaJEf2
wPkyyeXkiXfZT3QC7ruqvjZ1U51jlMWwIS34TKqeG0RvYuPcxZmyC4mULKm5N15k4G5+byQ/FCn+
NYOfXobAmVkYwZC+qnKwhn6CQ4Mo+SWk3szjkr2yCn7uZeJHS3a3/yyRc/3GOwBZwmHHAyhakUWp
pQo9aBUakDs69cNT9BNh5uitRNs7aymFfbbzIp2zKI1uQwvv0eV/5hwHTg1sTmqPhp8Mmx741W4I
Wn/v9ka2yezMPhJujFdhCRKAvxhQBo2EMhwrs1qxBh+PWjGgBFIzbevJ0vAS9bwDcmBPDUWnxx61
zUz0626FEb3fM216cPVF/9s0OSqMGQjn4UUaUj6tNn5Ngz09uV588GqPnvWJj6eN5Sto6ngZm7Z/
qMOiPMUYHc09ZJZvCuQRTzZ/BLKMrVodkYT1HHVX1WXAD6sWz1GWAOWPzB9JHL+nEhg9qyjyf1v6
Gn8oC7BcdRRNVxXCabKhI3f7z0qQuo8UK26y4U61jnMt9Sdba3jwgsvYGa0zgSij4hUSUz4zpbp5
aLtCu/SqAlqD/miMlvh/LHxUR7B0AdiJjYhoBpXxe1OMYlSzL4J8gknGB1cJIKSXfX6NS4zMeqId
r1oyXgJRl+vY29ywCkzX8u/aENvPEvJD3JSVZEvy56OuK3kvyRXJmyYfvvlWeq0gBj2WU79PMT60
Xfxu2kMRutjnAR/73P5n0SivujHDnmh6s4rtPwmu/hioubE1gQfWayOT0xlo7nCNyxQrS4Tj5Cpt
+FyfwXSrw7OsdtuDFaYeCyS57w6i7eIQcPB6oyEr0WNE8p8DYoqZm1wiJtY4zywTu7/XunkWlYSi
9hCVe3yYuiREAxc/t2IQE3a3QEIrH22rLpaWPG2GZDkHARL0P+sAVaXqGR+WXVxD15ZeAAoY8ygs
lfOIWJ3nv0Is7u/LAzx7Pi/nN/d5uQnu/aPEKG/UBkD0utttrKCH6o6sAB8PM30pywA2qmWCNy2r
9MW3zNfG1btzUIzBo4OkU3QPTmpvgCeA+JkuSgd2f7paugcdm4XnINvompu8OFlu7skSl3CqafbS
8Ija7CGcgEBp6Z6s0ChuXlfH+w6XMJC+9Hup90BRXXHT6mGROqMC9TBf6XXNEpyV/IHi8d8PX32y
VXdLPSu1mZjyNSCaVIp2SxR6FvZY1bDo1SS+OEXqLFluyCfTCbBsCpPi4BVDto1YFu4SKhf2GGcW
Gy1sGhghibKSvRYtRTgmePCE/TWOHfDodlrdwVu6s15RmhfZn2zYwkH7rrpTDjjP3su8Wg3Adv3Z
aKzBNTvBTBvcWRN5+PzIGUkY16p/NF7wqLVjGn7g5cJydcqf9RV5AbeJLvLUyuxg5/J8u4gxMjqf
Y9okiv97TOTk/nkdLD5/0XYpeMuJJeTo0NbczPE3ogITbay2y7DdnQmpQe1Z0goTnJxSV76RzaMj
e1uW8d4HQrWt72bBK7EQ8NpSH50whdV2MmibVRKq1qNdksUOQLO8hxhJAen8WSrgPEc1lTAlGLN1
zWJg13vgkjwQ6ItCjYdXqO77wInrI1hobW0RycPiRvI+KDlNUl37kPL6Fb9k5dlqonxR2M34oFn5
sBk1Nd9qbqOvIin291EYB6vYr5S9VirBUa5h5FL0FT1rXfwEB6DBIK1ZNZHufx8iuB25OfhnhBE8
abBr2nhlq10sP/LZFqvGm9V9Y8mM3CBOte4YCJmC2efdfspPdpNeQQxQEfTrTFcGnM+MDC+ZwTDP
bVe/lrnTv7T2ALku1Yk1ToVYtaIv5EZybkPcFQd0TcFcrvUAN6mQcjW+HhvRdMbyCOC+u5ZuXV+6
LHpUp1kO/NRNUg9AaaYmwTsin5L/AyJpcyKfwK8iR4z0VSQ1BpPJXxIQy/+72GposFYAOfUguiys
pjdl7K/JFWj7OOoRXHiWs9bziicDqNxFpTTNLcKhCBx4232rvfwS8u2AGi4tI6h7Pt5N+X7QWu+t
HhVE516gYyd7+lwYSNEPHtRPbq1rz3mtjLDNU38pmhjyNng1cKd9jvK/1aWeefrfgXTzH+8+U9MI
EKtU8GP+9Q+Ft9KNSKTNQrp1TqpQ26Rpc3jY7YPcJdGu6kp3hTg4u7kZyxJdTayfOXWBXs1N/DV3
QMW7HaITywKmB3l6ywsYi3mmmV/TExkilfhoALTh7nPu9NHGpCap3Fqdfwq1U7w0ZnEc72sivu9l
rex63MS+1VWrz4M6TM/45qmbjH3HxsuU8Oyhkcb8NvO+JSiyPRbl4qK2syKioNRpjNRNqNOTIDeS
4GZ5mM5N2Xkf4NUtwvdCyBTE2N8tLAj/HJuuo8rF+hesDCVz/1lGB6xW0zVIFLKp8R8V6P+5+iB8
4+qUE1o3jdTuImqGKH+ODej1PqbzFIpVe1vuUCKL07IhHYkXVrX/HEl1oI6is4srMpH47849bE9W
sjkeRZ2LKIcRZ3/UxPzR7DpjgGxQm/oGsRRsoKZtWYC39iOO7Sw67bbZK1JhHerIbKHKKvodVIk3
m3ZB70l+AKlh/BQXwZrnIitsVrLGnl9cVEUet6Vva3crzlnqxw/wTv2fTYf1gFpxl0D4n5sDxTCo
+75btTm+OEpdzdGyGFd5wH0xiwLzWIe6tEF/KG8jOfKPBuUCK33spJ3j60++S0AtpsjmQIjO2VMf
Gq6kZOxuKZo43pXd8A6TPax1viDU41Hv0Yb3LnKMZeCUvy4iEB58XsS2tfj7okFUCpSguspYDT4v
Cqd/ado2ff5LLvztm+wCbG0pAFq3upNgbz36wdNYe9/RhCmHTovC3ZiHDotdooyVy1q2woNko08x
yEKT4ZIXg/MZgwQvNZv2m/c8NhadTP2mJCnmS95+VFOde93U/aoknrKxjdCaujFbzs6eHr0kVuKC
R0OZXlXqMxhD9yS6xEE0nSReEXgPD3/065WqzpukK5fpcI0abQD0DQCRDEh5EGdfB9EXeW2+idID
Tyi7Zd8mP6bRVHAcu8ZBmSSomFGlM9VOzYPamupdjA4NhjKl8+iVfbVVk0h7jkZnRZLOfJR7y7+U
fvcIDJokmF45GyWJzIU0qhr0f3hAWV6mm474+0LctYo9pBtnsJvPphhNzHzrKsPayOsPY1JjgsgF
OEQZF100JbxOCuo/r272Uxss6VA5g3UUC1xfWQWWXBw/17yqbWJEo7dquyA4zXImgu7WySH0tMqn
upolGbtMcPyV7x/y0E/Al4e/94/s+vrUSB6n+UaTOK+6eogHKvyTGo1t1OCVKH4i3Ja2LP3tBf6k
8gYcK3+AxB9nCTjbYx352V2qvaXYZw5pk28T4sPzLlKbx6H38Ry1tXAlEoVuBLo8wbfmEPEre07D
cy4rwxPVZ7fPdTu1Xtpi1CR5xdrY2iVuIx1t3FwXuEMWL0Ydnb0p1tmG+c5MUuO1iyaHPdZlD4Ub
uFtHqqp14Dk6BnmxOrOpVflZqys9qj5StA6vaXYlGJwhIvzrRJL+7Pl9KKV6IZz9PictautVRtwn
Ug7Uvkw5Iotw6/R1SitSRmqgeCsx2iKTLLLhzbZmOGQmP1z+nHOkBPUpDqzo0BhZAHutsl6bpFxW
ca38SLJGnjlKNF5iFkkUAuJTGwedc0/q9iZmlEnAhjWI73UeF+vGToOtEjfFtZmCb2KGBXcgx6ng
mPNMW9QTb6ScDp2MmEb24ZbjJDmwrzdDOi1Tm0P/D+9JH5w0NS7O4uWT0eKC/Cy+xtPYV6vWvN9a
f1/nunwR//fb35Gtf77/p3IbMj8Kibp/cno0Q6qkyXH4Njq7UlK6Zhsk1CQ5jt4ucFE190IYIc68
xmUDpKNxWoSVi/Nd3bqrJgVJgzgFHT6xCawWegzGfPkWWVipmjyq1oNehyvTTYkKT6XFosg4nEhF
dQY7p0CwFgDc2Zs8WZ8s3XlK7Uh9EC3Zm6yJw1sUELXBq8Xd8dwuF15qGa8orn9aFMpdcqeSTtGI
s26Cwuw0OFJBDKK/+HVbIf5rfhqQal9LImvULrTDc6g1wRyThXM0eB3Wl6jQ8f7KTiWWD5tQ6apt
ye40YQ+5HJqifexVeTzEQfNNGdX2cShSFcfh1sMumqxCzrvup2NWM43f3SZSQmkDq/xtwL/umuhJ
zu/D0xad4pTfIWkvUzW3nvVBd9fIgVNI4nlzAd5+xB5NfY0TbSHySnKNgm7oMv9shcWlk3x8u/rA
xKIDLYo48PqkQjErwK1NOqFJV9V+dCrvWzI0QeG8+JkLaFOTy71tDfUDKTFepU0wTKYCxaqMXP2h
5Ok07/BiWNkdFQUzVNsQhZrIutqu/KBRBvddoWBmluVZOnOtPGfDM6wy2X72jbR9s7F0nhUdLs3Y
zYRrs5SVOU+A7tkxTTxIdb/94SGHL72i82eNdmtT3fkwWunCphiiOIbLg4ViYYjUeV0r9axLfHsd
6bWzz3Ck3uBBuXPHLF0qAyr2uMJoh+rq5zFt+lVLXdwqcxt24Gn9AFebOBpFh29N1J1tkq3vpJyI
2VjOHL8nrEGlusasvKKUG7UfE/6SBabD2CJbiA+954cXcSgK7OykiBK+qSuScIcM8L1Z5kamHDtr
QH/Q5S+9nZ8LM81vVOXelNKJH4AoyfdMUp4yT7FOaphXx8EozwgBKOlPwpAt3HsoN+lBDryrg657
61lJALc+yPSDRADaWY6+mbx2JlHjvJHLlWhKg/lg52wPTbXtTo1Z9zMPV4BXHc/ORSk3/l51miNl
mjb1zxCuhILGdzgrYDZFue+tk6H71S8GI4KYhGumKaINCeubZGW4pLrDncxI+lDE4Z3VSXUa+pA7
aeyUXddV7ZNs86SmNDxZEyT5yXu3uyR2qx373toYse5j9mKCBObsIgblwe0ubW9ZuJZFb+QYmdFB
SNg6Acysz3YAERePU7z73D5tlzmR5SeWMc2S0ntea1PT1ExnLjtKs03hM68CJx/mXV1hwN6YWrr/
PLX0hm0SKy573k29kccLylalud+dMGVxdmk1nIshNB7sBJvGrl7qjvYz6xRWeGH91ulGex7rJJ+r
mV2uyuB1LCn0DdnpDE1YfXT6Y2db3b2KfOdQuCPa4QLv9T5qEJGEPNJB+LkbucMDIOd2PidSk5/T
6czSlXPCQ38vusRgm1XJuus0by6aFDclJ0kp3yJSwlllGbcyktttV5nlXDStwBuJvEXfQyk1b7CF
u2vSZHgd0cozFJuB1zbLXu6lwzgdqCb7dRZHWjv5WHz/6vqa9jXXQVFMaoN//e8rLbPaU8X7Ubi5
veuLKtzajesgCe2TTaAr3rELgmrtl1p0IpU4rLRcKx5GG8NTJwHt0XXe2eHNvMmSLNnDI64xYNEx
7goyLE8gpa7UQR4f+qLOli51H9dmjEBP6518y+NLWRpUHdhjcoFrHW5avSy3WBLUD0PQBMS94vJV
ddOjXHCnRzG1BUpafQvLRptTqYehJ2nXDYVU8qbFSnReZCpyO6KoW8Xk0zpDml4ZXTG3LU35brKx
wAnEfLfz5FFhDTGvCCqeO01aAhfJP3REZT7Pwlev5SfEzDw7GxhCbMqhPtncSutIxZ6mN6iVkS2c
mXLTV59lo3pTzST8SM0jVZoAFriZzya551cLH6Z50SrVFdxLsyriOjvYfbl3QnKCLqbzZxRGzTyt
yAQUWT/3szJ+l322WU7KmsS09XSFvDDbj6NmHFXqSBa+0ykvejcciYHYJCodhUf2Cn/b4jvmQeOy
s+ViR5jSuqZV9462ggclWXt2xJV5Saom3GuBB2UuafGGcabti2G8hUruIcuoh43iYzZueiyRAHRd
Gqp0fziUyc2UNBmuQ6J3VJiX8qpM2+aZ8AQJEmYE08LZLrLkouJwTB1AtZEtL95ao2NulRFHcv6W
0XqQa/PB0QtnEXQTragPHcyjg+GQ5pTj94Hj3gxdr864ae4ilKmd1s007OYwnKnjYwBGcU0GGZtn
g+Iuj9/lwuyCYitKvxrA5lSK2DVMI0arxp41ME1vOAKmVxmrBC2vjb1RtvFc0/FLbxoFyzFbSV8R
YryTdenPhYO0I9OwAJyeuUbkzPJWyueBShx2wAx+2wbtsO7bKL16aofpZtZUP0ynBObZKO84Wb4X
cmDdC1kfl1jcvtoDRldZqjlnnB+dMwL7bqaGfFFdU1KlGYEgZTGWFj5+bumcxUTHMfU15p8OPnp/
9QH2Qt9i8GCZPkVMi43ePGMGOXV8flhsKmuPqoa2G58HyfOXdpanR8kjAIhmkPVzq8UHJ3S+WZHm
HAON/bVfPY6aFszVUQVY66ByL92dNfnq5ghU5iN8bUpPgOI7caVilBMPD/l0CDbpkKQrNsfBJmen
sNDNRn0Gd/pdK/v+g/zcSKUyCxV22yVOtHiPOphwE/vmcRl7407CsdDXJePS8xzZYE6HX2xhKncT
k+6NG+GUw1ee+1WJX6iZiRejXbHgkvPhMLpUjySaYa1CU+vhAUXZypYH65AVTdNCUmoejcxKNqLv
66BU9l9TKlslrmZR/sVqBCJhVT3bVVfhkasHTy1Q90WbGNo5cny2qNRCUM+9DrURiQCCBOp7wHl2
KrazY1AfschmC0iE6jEhzzRDlN1vRZ+SaOasHWtExZJ9DrXAeicXhQvCvHY9++pprJIDVf4uT86R
VJ7iLiShNJm5sJODYQpNFFLHQjB6kaogfu1kfKBbyoGmwmWbALi/oyq9BfenmfOot8ulSQ294Qck
JL0kOMh5n26DMeV+yGVpUVijSmrPca+D1V090zuijfZ84EASAZaoWbtKmV2IpyFJlrCIkpQa2bjJ
qglJbXk3syE89sQ1CIXU5T3KM/vkRPqN7495GwfUPMjB/1KIWxMt5ksKVrCLWxQtCWAhEBcDYVG5
pzr/IRqm78vLzOqihWWV4zkCjTXTlLpHmaCN588+aB9rNcbDVjTFALsFGCkSDBguyrswmstGygJ4
YgT2jlUcmib+dRZreYTNF3lXKeiqmjwscz5PeRLxvYrldgUyHyyeAXJSkpF2J4rjHsWBr4GzbVBa
abBFjkZp8gJIwktd4EsrZzwWWcFaF2XEU87lN7M1SsO6iL7aznZqVI2bLLRVAFMou5rYJAvfwz6U
cXrKiuFE1kk7y8NgzDXX9y4+P/V6wAR3I7G1LDA5Q402TCGEBypYF60h67ymqdx0chUtTqi/toj6
jn77E2thEq0N9tyOTeA2DyJrV7kVa7HpTInA53x2irY41NaJLO+wapugXhI2JUWRo9brpPjVjfzo
G2YCExFFqp943ivzOnS9R2pRgqUelu6DKfOlCKLvbK5IwDclxfuNwatlaopD56hU1RoO0QF0bQyp
vWXu0m4hdbF61qproFcIG2UT9IrLLxgkAuRk2SnjrWuqHfoNRQrm+Ug8QI+MeBGMknYRh8JHEshq
q1kpnvyrr6ybhoSNWmz7uNQ/53WKciKhZx6izHBWeTjViVuKvqsDIi0ODOub4pvVtau6mQyg9aZb
7dKJZOkyLdTdplKeNSpWDwQI3M+mkSd4wA+47iVqjn1o2uKAkYP/X4NgisnFZj9sN8xwDui6Hfda
wI5Z7y8GJI354MTj2nBcG0cm6ckPs+jaoZDEsLC6ecNQ3jKqkXKtVk65J5U3R8OBuoVRzROWJi4s
eHC1hGbc2j0ZGUVVSLfcUxqaP5VxDJ+9JCy3gYyrYeF40bOJWmapd1WwEaMoIkA3+npO9Qqj2EzA
KsasTLZ1+cr7gzIWunurRbfoZ3gvstHcW9JIwWBraBtDq+IFFBETxRRuewkFTAt04Ob9/2g7r+XI
jSZKPxEi4M1tW7LZ9KOZ0dwgRiMJ3ns8/X7IpgiqZVZ/bOwNApWZVQCbbVCZJ8/JSCWgX+GqCF0z
tCZVO5YFP+9K4likWELoG4GJ7mWu7vXBsdTKbn+Z2wE649eePN8SzBNecyhmkPHiRfs9OpjTXF2G
wLT4wZrQg5fgfEAuzxxNyDuX66pBku9r9PKOl7nj6O8cCtpHCTb6Vt/VoetfvKnddPBbZNXNZW40
UHjrKQnJn5DMobKlwpocEeO5sRyvf+yhvj9k0Vye3eQO9En0SWm2vaYOnxTN6T9l9fiZLirvHo3R
8abqad5UjHF47NCxs6Leo3dIieyLrdW+VzN8ahdTD1nBg0mx2VdLeG5jdswAzcOTO7jDo6yR11EK
50keHVH43GZOPvCIh4Y28On0Lgho/Kbr7UdOcup7WSKNCMrDesx8K76JRvfUtnP2hDT7T52aBF/o
R9ZP6FrAxuyNwZc6aZFYU63pIF7AA2h2Vql3Em9h1q9ZU/RPQeQan7vvTZUFN3pYqLtysGoYQ2xE
felbPTYxRU40LaBBQk2+t/ax5fxxmi6nppZV+vZDwIdTM9PKQzKRPgisF58mzM82fx4FWWC8SGR/
Nni3PftpcZKRYg3mYxxMLzKK5xwGzHz4IaOaP5r27aii3Iok4FzDHeSO1Ohk1bidjYMPMmUX24rx
OPnq28FUbh1lCB5XMw/85Sn1g58kaLWnZqftw4lK8ZWjCGJ1U/l0C6zBEkI+gr0OPGbD++X8ng2j
VWvaT/TDH6KhnX52Z9vfzS2g5knL1XtVJ90FdnrnwvVC/3sdbqNFBUUO1SKKImepYbl8vBGdnB14
QsSmvZ+lRebtx56GkiuHBIt36JTgg5dmH+RX7KEhK0Hu9bJq07ibtJkB7nU0FZNgmeb8BF3Y2yHm
UeGULgc5Wx1r3Oq4ivsPIevyM4D4ZCPrr/NkuMasV/oPIVdLrXP/8S7/8WrrHawhV8s3wQLMu3Jf
XWldZr2Zq2XWkP/t9fjHZf79SjJN7lLrUbrrwuhl/RPEvg7/8RL/GLI6rl6I/32p9c+4Wmp9wf6n
q13dwf80999fl39c6t/vFHqHmqdDo0CHdeLRLlo+hnL4l/EHF6UoZuWp+zbrMu7MBInGZanL+DLh
w7S/vYIYZamPs8T6t/HrVdcYlbrzvF89H1f6f70+mxm23oMZ83S+XvGy6uU663U/Wv9fr3u54se/
RK7e0gNhVUN/WK+63tWVbR1e3+g/ThHHh1tflxBPuvzLr2zi+A+2/xDyvy8Fph4xbBR+NmY8NQ/d
GDr7GkT8VoZhv1AGmHkDcgcvGC1rq1auv1PcptCPaYOoX1N7PFEubgkcpwBMHOCVM03q9UlHWtfc
iTvo96aZevdgfumgE1M/e+ldhXA1kPBSP+qT4eyQzeZjRdabMgPQy0Wu7SLmJrpuIulGzx6UnnJq
jTOKuqvQm+68TVxNqxSc7xsxLMdN+t2PGuXWhPJ5m2dZcqQmRT5KzYoXUJk3ZpW3D5At5S8K2Zez
5bVP4pOoik/uwbPrcUdbeP4iYXqClFhIsuUkITpqsM9+zqMpq0pAWhZguMxY26wL/cer627/5Fi6
TxL1b67sTTAv6f4vQW6Qgcvd4X4GiTVtbLg/7mWM2GS4HVPvzb060EF+C7FNhZBiJKQY3mwyVw4S
572vYlVJeChMmne1ko4Wo46pAsipHMgSQlK6jj8EJa57D/pyOn6YA/L0j/APVsgVUxehXXWApg8K
d6Tf7Idei5wHOUvRruj7vLu/svNAFO14PuU9dDVhbMNznwSwNfyxhkTIoWR7CwuU3R9Xm5yFqdPf
0Ab525VdFikb964uZ/skTjE56XDI1Gm4rcDbg5mkToiQk8VL5Gxzu/YudnGKXc7WA/A6+06GsxDg
yalLMcWv47e5Mq0xI38XGXWL5lk2HoAA9NsonnVvA79e87SpNJIkiBopvGuBUJO2Q/I99or2aQjU
9qnWSufk9O4nMa126Lc+WVnrstcgVA4ZcOSDbQb9dlpmiu1yDVlpNcp1XCeYLtcRh1rOX7OiRod3
adOVM3ignt/6da9adyHh88rNxXc5l55d6d6FFha0Q7vz4OUMqeGe1NYwUnjNKyTllUqxOfcVBIg/
nreaUatbCffbuh/vWk23N0HTZ0iWG2+904nSeS7ZDbqj14NRNpB1ks0X04eQ685r8QcxkvFURVni
Emoo/iDTpREb+oJNhKoFwmnkrE2DRukmde27cAFFoBCpfssK2IEWIYU1IrQ1DdLgIdvqt1egnyQD
fH4Qo7OohdL/apEA2RXv2CA4je5yO6BytGQA+aS8RFRRIa6EFk8OELJn6Mq1/YU0rxQ+6SWupRp2
iQNqgfC93TZQx5XN88JQcIjaOt6FUL2HW5CCOXCQLN4Nvlc/l8NUP4tNW2wdTd3I4ZCjPchY3Ffr
jGr82HR+cNvbzXDuVas/ewMV4o2MY1jo71z9oeiKMd9dHCSfwAOMTvdLiLgNhXsdqWwlKHfrCl0e
v611ZQuX9Xz94cpsq5GCUPT43L2rhH74XXlTEa39eUsOQfvwC3P52aEEeHeJkfGHmZcfmcGPVLTl
fXVLhx/8uAoV0yyNvgz0hR3zRWxODun72SSicutY3P2QXGZc2WXIDro/gvz/2gydO29IfNI15dHE
nJmRcr8ecr95G5pBu+mAiZzFKfbL3J5unG0w1/N+nUZW3d/1ZaVtL2y3KHnntEENkAGaRhQBAtaq
veI0PxtTlwWnNneGcx7nbEyjprqN57S6TYzUVV8Gi9yBOrr5VmLqJTCRjoTJAxndUXUjD/kgJjfU
iy0PowP0II2mZltPt+ErHp35hp857ZFmVv1RzjJ0QPU56u5Xu4502znTLbiLCPVUQLUbbSyto8Nt
0+KHcT2Q1uMvAfW9ixRvqQws7sj0oKp8v5rYmuWSY6FQkuFq6w2Edd6c+8a8XO2DPU8r0DHo4g2z
fjunUXUkT62+el0GUaXi27/qiNeEXTb84rb5sK1p6n/y32Mjw5mvYgfna81l0go+5UCjBNA1kKOl
XkM6KQ9uDPiahou7siMykiAd3mwFjVXFWCGwssy4TJZ1hnBJ6lWhu2kWTw2PmbaTFe0xvJGQ6ynL
2rTWRrC+M0O8hVXtUt1xRvsRzHq+dxuIhvnX2b/aIX0iWlJ9D+0YXg+rSR+rOkH7FzHDg0WfyyeJ
FbqWP8eq/WxRpgH6oOi1snE0fpKkZ6BB9YBmmIThAiNWDXjVxCvdBuJ1XIAO4pW5RUcdUvUM06u3
PutsTerkm3rRkyJfTwa+Aj+1DsVbLUpU4s0KNJRqE0BTo8Hy63Ub009p1KGY+ihnq2O1hYsXBId2
tGO6FSRODgNszBcHvRu/zlT45mGgiLpOkEtcrSSXmGA7gRGahSV4vXa63BToq+a+AtZkOGa5tyfg
eJE9xj/TB4X4kfpzwAtAsTCCanjotJ8rSwNkVU6vUzHQn6ckKZXwQPvZyVWH4qfq3wfprCKAyBt2
mS6r5m1e347ke//bqv6ow42hKKhZ8fB4aw2uddT8ns5s8Fkb+MP6c6RHwZewnG+Dimx/68bzp6Iq
tuNCjEb/XPGgd6gGBUsUTYs8O9tozIjXS/SKP4UlxStL0pU3nMUbmeqHJfMpp1DMGm5b/EpJIaXC
4BUg6J3uRYVw/LZzQ/uA1pH9WZmjB/kdXiNSgJ+3ZeRYh7CxIF02YacaNvVsVUd5Tp7jyLgznXx7
9axMUyVP4LOqGndW/OZ9s4knauoPnmnk52dzeVSn4HNjFM1rssg3GmkKi47ZnFp1UIaH9yFF0eBe
DnPu3NIcXd7bCqqELFTcNJobvcjBA+BRJmDxZAS3hX5fme2d0ZsIwGRTNh6zbuj5kmXCzOf/xcnS
drvILx0LqOgQiWnVU9l2zr2ETLo/PNjufFwn6Pac3PANSle9TPDVwtq20KdfYi7XnZPHsijCyyIG
9I6P4UThU+7CAYaPbLtvbSRWDqCm0x3YpuFgLsvPiltuR1QRXpV0p8ZwuxZdM7xOQa1vowHhW7GN
IG7PoKJ+9Ra+VzFVhQlVUKbeO4tpAJ1+SGqbp8hlWLLpezGsr+KTcDOmj9TLaNlpVd88TZn/M9wh
w50XBMPd5I+g0OVUDny9Kwq6Fu8B11HVu0diZOgXbVBtZAzVWbTXrbm/rLnGZEU8+dt1tqxr1dPb
fVyWkHGZOZ/UoQ6OVyF2o/KLGng/hVaNkkrnmSe3VyKwg7PKqRzWsfglUtwOVFlvkTK218iLS0Ip
SExbLYBnRIJkDTlbL4k2gWJs//ZqEskeNYR1EGSiqjfjowPB4C4etWQvw94LsfXG+Ni7s7MZ4KA4
XDn8If01pN5ye20vxlNYZtpdndepjZwKi4zuqz6Vw0OgBy3gpMw5eOwsnyG1rzd+PQ+3MpRD0rkv
qtnHZxlVcaw9d9a4yxEQeiyWkWcGwTONmeuUChaO+66zbvypmaOt17WwDHjZd43272gLx8vMR0SH
7E+mLxcezXA4NFEGTqmqt8B7hufaUcNXGgHAVfqvcjBiuwVBZPmndLG5DUDVeVYQd1mGVOu7xzzQ
T5XpvU3QeyAMFjpyYqIVLds7cw9t7BIP9jY/94Xz+xpPayDwLhtxsyWg6qtpG/ThdCPDuS07wGh2
tJWh4qbGS15+zpL07WqwIlWkL23n1kjbBNRNYZC0cReVPrhEY/6yONhBsY4+32KLCgsQ8To2bw0a
5eDqJ8BfAiRKhnIwIjsGR1MEuyvHOkS7xTyElg1G8LOhuejkTEaAVIpLsWmEx94C+Lhrh2Y+UIWH
ut6Nwmc1cjfxVGZ/8cpcE0keiU0NN3iV+TT3X8+XiBBy2kvEeoX364tzXQNQMFy+gNA9qP4PVgiH
V1IjGLmxad65d5V2T2dGAJGANfyo2zg4xQvGeiPRnR052yk0xic5tLCm3pd+A619Oz3lNk0eWexn
R7knKKaRZLDq82XkUkZrFGvcJPJyvHvl7rK/8aakxD7M7Za5w/LS5Wpi3VCrDuhwSmm9Scr6BFwQ
bikAsC9juE2jpeC/WAo19k72mP8urktQ7Xf7tHKj/TonGIp0M/XB2zrigMz4/+M667XH//v9dP2s
bg0LhrIqtYxz0ejHPtat29Y3eN5K+944TxXL8OiVGufUNuLTSAswqoDGWUyDeC8xEl7RlLPXWo9e
kmWKRMraMlRG1CN2VQDhU5tU016M4r5cUcJHmpD2NF/Vm8iNkrdv6XIC57MpTWO6QRNjj/pdZG5J
apinqMosoNt857cBP3lITDD25Ptd/ORyJndfVm178/Zc44/RLVk+5YEPSPDodql7GIsWubB3m7o4
0L+jM6fWL/Yc5h2EfJcQFMy/9rpV3sp8MckEjbfPjncKtCjLfHEMfeaebX1SDnE20s8xlGewEtV5
1qzy/HdDcUjIBKu1Xc+01v7fY2WlNAq+OzaMaLX9WiqGspUzE9DK5SxfbGWqIP737v33OORAFVDB
JDPddH/FjSVDHRivkkcAZpfnODHJoQ774IMMdwq0IPUNaNuy4F5zAprPqC+bZgbGeTQNAMzxq7GY
/axLThN76a0MrYrWeziSFADMc/FF10jCkwWCcHQJ5on+ssbMM81T7ISvAc1KXzgkfGxNnmNQuLAz
9N6ORem8NL6Nduo6pDnktg8gNDkqjXfxBpCVPce2aZ2hCB+fZmhSrMno7iBBm558k0MTKbBgV5G+
c/qSL68xtpPz7L5NkFlycI30MlVGMn+0knjvAKXZlW6VkuvspmOhRcZzSaPVvivJk5mWhaTeYvMV
s92Whd1cQsQxscAGZrb8VOrTb11gaSdSw8YzpKYnNQ7Ve61r3WhbfJnoFXtuF9fUtcq9Zo83reF4
ESLP2XRKFP33S6RJsxbodLPYyjXXm0kDuL5jYDElGPY7saet124rJD6Ol6XWmxG33GDspJcbWZcr
vmhe4tzmsR5AmMDGzlh2lm6k9DdA/enbUtjSb1ajNs3gbmW/KOFgvomEtP4Ssy6xOlbbugxqP/Fm
5nOK1v34mRTaFxoqlU9tMVnHojPLmzar008w+f2iA3z88eeAMULwog5IywgV0KTSJ2NA5CVkgGpo
Gzu7yj4OzWUoweKV4HUo3qu5hQ08vQVjvR06y7jPEvBAo+9+Bd+q+adAgy6dJh5YvupSmUjTxOY9
uV3jXqKbsd0ltTHcFe3vaWGZpxCKpzs6SflXVQo6lXSGFjUkYlhRox/vSAmJd1pC5EwOdUOT1MVz
Pbaj1jjZ/Q8kzWz6opc4WU7GJJE6WqGrUzwF0LUHSZ/RBs3BmLVQuRkrEvYzvyPb3qpy9/c0NbM7
0MAlqc8oy+4aEFHbxPG1rUxq3NTbR10X8WyVO4p5j1QvXevDRAfgonO/DGGNmh690O+QkvfevJba
188z0gD3NOB9YddZfO2yeN5oReR/6TrgSFpfTF/8KrI2XtvkX3wH2cGiCDxUFBplo1j07HYGHU2U
DbyThhbzpU/bjGP/MtSE6gG2mg/D1St9df91bpoG0dYZ2JK3S/en0QGPMepI41nBc+7the2E8hko
9oma4d0QVHuxjUAu593FvUzJ+kLb18sKJg1de0/T671bK+UN9CnuPqFt92c9iT83tBg8q32lPw5Z
lW7Enme9uctUYOTeAuql/ZlHM+2rP1ftiRegQakkS36mu63ZNIHnP4AFnF9KpX0We6Bn1SH1TYvE
GBeJmvbQmcCJWng2v0TfjDAefx3mALkCvtae+7Kdb1A/qW5UMwte2A6Cobdz+9fom97CfyKR0JtN
z3YMLczbkzV8k3Q+oem4g8IipQcqJWtULz18YqTVIN1Pk5Peg8ZzHvNKUbZKYPFr9n4W5KRKxRa9
n63ey1k8FvddDjlWFNjPIU+vt7wXjQc50MRuPlixj2ojyoGbK4cMp9h/LsvMvZXYNQKedzJhFpjT
Pg1eIPfLX7U6jfe+Cuy/aGgci5Wy3Fq9k/5ox3g7m9P4LUBdbD/XyceIZimR/GuE8ESlcbTNohA1
0UCh4SOHavMIu03Gp0hRw0d/2XA0oefsLBVOsItkeCibE2fZhojfD+hvUCLrzoMztNt5i0O8Xury
oUnr+0kpa5pClj3Nh2nL2tSAx7umvm8XqV29J+FrVF75MgFMvB1cRT+Mc6l8JoN1iTBo+tlkE8RD
dkxLVE59WFu41RGB/k7pWbuDWbd9gUdxeoD7/MbIue2tWkzFwZr0YSexcjDU9DsUdtqdjKoumump
7G/gc2+e2Fxu+7mmLOkj5iZCuW1DHq4wyI7MTTv95Oj5TlqgoUdlO4ycyk66nF3d0Taubav3NChu
01DrldfIn6Y9rPuFTacMtLhyCG1VPSnWcgBrnvEtwinYWlOnpaD7JeO7kUrB4pHwpaf9n07zABHI
mnZY+l6raXyOlu9ryL4sajipxbaexoX8t9lv88OV4OfsVGgFTs7NB5XPq5A8Nsa7dArNzQwLx068
M5hdaGCDj4cgaY7x+1JXYYn7qHha1kRHKFf0eNdm1q5t7fzJKlM2mmYSH2u9TXeNHrHTVFMa5zsV
nVGz/mUoM++g9+qMFAH61KJdLbbW6+ftqIzNszj+0aYuc+nwozV1jZEpad0M224atZ0UHleC6EvZ
8kMdM0S96OAPw09Stby4L9zRfz2/lDdNA0m6C+d0V3T2oS+6n9xoB/nlxtLH9H6Y+j7cJwqtnk7+
l2GydBnnAxm6tG+PMnoPbZfvMfkye7fLijISu0S8x4vdXASS3uPlkhLqfbMrCJjKhbVaDkXp2/um
r+fNapOzhT/zXi88aGwlxnLhJaRf/21e6w40BUnkkFRIaQ2Jsy+q5GPMumIL8dqRatSv6CXYp6qy
Hi6vhwxhvaItmhdg/Yuosl3CxOTmDt/n71MvQ/Fc2cj4fveDutpo+qDum5ZvNmEXKBvjVwD1/WMA
tBgMq7YRDoImqLKzacITKlEyyQl62BcWKvO/Tmqb5P6tVKJFGkrfZk67W5lMaEghz7xJSnu8l3GA
PM6hnyglik1ZYj4G0nW959vKucwWNzlhjcoi+Tew1wbEQ/FvJpW3WyWfjCc5zG3v7JyhCfarraa9
jhKiGmyyXDXZFiPVPiwiYXIgWw3fak3OOx99GBwX4bDQTgzEqL9JwAdz12sH6GyzrdjWNcjJgXtq
HOeyhjjsXPPu9YBHzeVS3fv1QAGlh3k2h2sHzxw/KL32t+vilcfHoDQ73nyefgODEpQwi2grpIb1
s6EX9Fk75mOTI/CKOGT9vASISQLkEDsfTRK6TASsbF0m/nmtdfk/rzUV7VcvirWTq4cbx7beJCZj
rUDxXvO7N12btoAUSZ8987ZT0/al7zPvqc/CJUeFlswQoK/qq0RfxiSuqMXn2lu0QzvOU8FW5jp6
vZ7MUJf1xTaZo/c0sr6MulL7EmXhlzGJnOdx4HGvSozwVobSuuPNzh1daM299PBksRc8x9qdDCQo
hJmeXkbzU7T0/YidaP+Y9KCmaotmsG2HdN5Oa/jkyAyJoQP57VLrUsulHJK4yG5zM1pbhM9+TZ/f
soZK59V54DKZt1S2VD8/BGoIyAKc/lOY9Q/1nE53YpJDCavTEdlrHTJHwsg8wiUfE6dagAcSxalO
1WjGDkrCyG7fyFYikZ84OZUDHI7+rtU0bSPbFLHJtkTOVts648omC5hU/TaqW3T7kAZQIEPwhX0g
DaNZ1Lmt1fTuQidGu+sbYVgx1XvL0qHI7BEXPCj0Tx7qpUA6J2V2oM0gOVRLNXX1ToH+Y9RA0FDS
i7b0KTn7K5i8DMVbUnK8eFeYvMDpqdKGl7lXjstSizeZeSejbUh2iy4iNI0+zyVMXb4Go7/ba9Zn
v9O/IciUP4qza/UNJHn6pyqrvZdJD49iDjOE+IyBPtxRj+zPY6E2t7laJjvxWkGj7AMvpo62XMBH
+/hygcuSo3N1AYqJHy4QuY17gMoU1CttLu3ZCpMtQ9IuMswsAH2Tpm/TpD9B4OmeO3+Kdo0VRb9U
NHLMOvynCMGZh0EvbEgtiuSnUamfJQAApQPZRWA8rjORBwx/qTQ2wZ5vfk3nzDog7sLbyoK1Ph0z
+GEWzEq/gF3Wg9hyhFegt82Pq92L6uFQAZQkz4U42NVUGSoCplzm0qeLXtT7wtNLHPFmsrqgLjfd
olQhB7voSFTJaR0DwWqXw+oW2zQH4W4eSASJ43qJyzplTaGYLPTO0Gv7vB6Grm9OfQl06d0egEY6
GyNEe7s/Tmk57OfmQ0zRRuMxab1f+mAsHuBK1u9r5SADqKGRebZ5HL/Yq+wodrHIWbvMGZJGv+fZ
ZjUHCErCaUeR9U+Lflhvtf9p0QBBrD5vItfZ6nROLXsK2YBYvmsfxzH5dtmiSOFkOVztP2gU/oro
F3jaxQm+TD9E8Ui2+M+xzrJaFUbfLjsg8V72M3017AA0uXexkVWkdPL6tUlp4FOVmWaUrHLgEa6c
T5NNZzqENb8jYef+pPH9SQ5P889zXNd3ugEQEv0i45XXfNiESqv+qrSPovO1zLEq/W2Oryn+uQki
pLmTYtprw7SdsoJdMRntby3fz5seEpfHuumh81ADdl9hNn9rHLgf4IuctmkDl6MzTMWOikr8CPR4
vLXdSTnqTlM8u5pXsfOhD8vwoFteyMOmaHga+0b/ejVJa2sFtlWzeG5reA/cSXduzcGbMlQneICk
P6h2DomVG5+TenxIJzf9kRgJnZQ8vb3Ar1nTY0pEqKjG53roHyR/9ncR72v8YwRNbO42pwt453bJ
T/BSZE8CdOj2KtWtz9bU1DSAhZ8EUFGEqn0a4di6wByy0gDqiRrGwRhhr+rg2z2WRt5vi8JEbXtB
QsR5dFlU5rc7WXQCLSmLCoaCxk7nsminTd0+RrQEaDGPKaozPAVqlZ/RNmAHgjjZZSgi9cIbq2Ei
dwLDyvK4I/bFVMdqfpYl3tcRE4KeWydWNF5m6PttQI80XkHyEZxnW08em0VIrwvD/EcXgphqPe/b
NKv+LmWjdYmwWrXfhIB0PJB2B7uJaaB6z6dCB9A8FmWq4UBGbpL86Wq04MFG5lJh6yKzKdpUGx3O
h+UHObB3xTiTXpuy7DEr4RIVXfOuikcAVX911LbCXmJxBGTULjOS3uNdvDiCuDTPugEP8f1Iqior
GrV5fcvvDIaTHUYK1KJ3t/P7Sf3eJl9QCs1+kOlTt5E3zQ8a+KYzDexQhL0F5H20r1MFPJ8Su8ep
7Q6W2jp39uRbzo50SXLIIVIEZYTGvLgjRXfuIv4e6IfQq0xpvbtNdZrY5S8DZr03QP9/6UaYPlY7
3Dh7M03CL38Tby92PfIKkI0NXGQF9B5pUvMpXXKSMlbdoN5QNrYQtCN34ZXauDHtrEUytjK+NFRe
6pYkJMmBh7Duyo2wbMKzAqWVAt+hDE3b/PdJlWYCzsune5JUBfS3y0GBpxJ4IfoZ7fyHbXHEyJSh
CDMAe1Lt/QS7cam51Tlupuk5XA75aO2bsoDdfRnJAcC/GTU8dC4WL+vUR9StNzKC0hE+DpB9SCIH
d6spHuvsbujVn8UkB7vziltX1dvLzCaqw9u8tn5Doqe7g/sTGaNuTHrEQYtuCxG6RY1pKMm3L0bx
SKScXcJlbAbZb3mqquBlkvHMlknbV3M/bARrqQ103/BcjkfGEiNncoAlDd6C5Lyaoe+Nu03ZdW8T
6gaJ7WpWHxPdQcpIaT2H72RF55Xran8/VYG7ixNj+tT0IXlUy3vWVbBc4VjCHmpryp0450FVaahE
aF28LvRPN4hW+1vxuvzU3NuT853O4umTBRf0K3IARV3X3baolcdqgFtMIguL7uxqytVbWUev+eg0
1jDtxas33XDS6HeFDZM7AscRP8V6eZJlJQIkJIR9SvUioyiHiJItZ3WW1chZdZDYVxM0WjZ6oyZ6
eJbWsw2bQ/0nn2ZWCh4RNFEokd4MvJFvDWh07+nK5qu5DspPFeQYG3VAma3gRfNJ+ATIBTU7NYjH
my7IAVwsOVW209o2isIKVjyGmV6ExgY0Q3LPjxJ8LaVJs41iOru4jbVt6md/CgwdRAD8KjuoeYUK
8FKCU5YSnL+U5lJyQF4/tg9iEqfdQGCjeuZwkAhx2B1ETjJfbOsimtWB0c26B7GrjTIgSYNmFv36
2rnuqvymDP1nf1ZMqL+E0irIdIisNDhSZz/+kfFbDrnK4gkbj1O0YJKDjXbwRoyoYREup5dQqCvz
fddRlkKeeud5X8KinR7XFMCkmLQF+JFyI4kDcUSNOSKE3dQ7vmCNJ3GkekPNu9C+QJCRnpyiyPni
8/SjmXXeQ9mia5BZEYIK/jxv1dqJv7SDW2ycOfO/V271MAwk5Dfj/K1kw8erWrR0kPTVb4mZfbaG
JP/WKfxr6V+efmI/kO3CPG2eu74gIWBa2r0bjvPNFDjdqVK9AVVe/S9XLkbz45Wt5cpKWD6UU0Ge
pUi/UbT/eOW+Sz7HZaZu49zsH+coP0BiBhv3bCpHs5iU78bA+9zrEv0VOhB3D8W/d6bnvz9RR9eO
xhCrTwmEZlunqcqvVtN9WUDbzP8daiMqnXPyXdEU9UvQO8lO50P/FKS+cqR/Oz5FSdzcj2087y1v
Lj45oQ9hdGhqvyCk8XYbGreh+EHwS2eQBLy6jWn2/nIbkekWf7qNmgebe4Pn5G038nmuBuQrKEJk
n6CCLZ6Nlq+VZWR6KgewfLkz5Q9i4mmr2XmN0R1lKNPDGaySDFtjvEynr9tptstUGgPoMYcU2ZnN
aNcboYVAvJY9s9UCmNBar+gJWK99sCRhEEG6E1sdBAvqd+G6guT4FYRR9mz7b9ORBKOeGFlkE8xO
PXet+XZolrME+Lut9KBLl5Ed9TO5ldQgcbp4IOdBtUdTb1VYKnei62BqZBcogcxn2GDhUFJ/iBl1
UaRilijRqZGofJ6mc1mpzzy3+NuoLOHDnAazPvcLg4oc9LbveT6GDDqC/vF2dSCNQLT6Hj2N9b5o
/RvkOrutQf7sVop3aQL3FQwTLmSo4KzFC+e1dyuFv0yfkeN1oZe1fX9/AQ7MQxhufH9wj0Wk1cZO
9N61xYimgnsUYXcRi5cz8eqwuG3axVu1YGe6oUV1HZKwxzk0PunCUruMJlv9JBS24ltGq2+JVN8j
/zwPgeFLZGnUBo1kwML8wZr2SQuHkjwCXp4GxThGJTohy8OilMrlcIk2W4MuX0rz68GblGk/lTz9
DqF9E5uKAUghmr4B7NqVqZd8maK6pNUPu3DTJpEHk0WVXuzutDCMuf70bbGv8Zpu/sbj28B3GLmX
cWFsl0Ob6HSLDF1Eug3b6g2WuMxpZ8AOslvM0yx8CDR+uNp2oNNicsavnucHu9HI9JNUd5ziaZ6n
5stV1ODES23xlLKDf1b4p3WGTeHCjRxz5+YhBc5FmHUwmvG5mviXSlmj19mzSXltNBTnOTVV4xWW
nb3C7w2aKVZ3VlL2a6JUo6caj3N6SBPRomOD7EsOND1s7sTbptZpgrbiJQhCU9YQc4+06DnMWEOW
NMiDgUdKsk0WFgkKVl34Wk5VBf0OQKXKiMLXAuJ+yFrc7TzCPrutjB5NQ993DpVpv3kTttUyVUx/
N3+JEKdDg93eQpOG3oHaacvlT2kuBOZOYVZn/pTmwlmuWmF9Fu+8VMbFS3Wc4BB+89UrnyYZho7+
ce7fBctnjW+15Dzc5ZEzbnPbUz4pwfSXs2nU32zD+9lVnBKj5T429Xhs8sS4C0cX0p3lTQsO4mUq
x+nV6lvjruymFFVD3pw1dN8Gu5cPdnkz+3/EDzFcoHNfDLa6L22HBBEkJndzE+p3k97aOyThjY3Y
VsffDckl6NVG5q1uI5/tXRuikH3l0Jb1U35xd61rIPGlaOGjHLIi/UT/qgPi8Q+TnMHr5m3hlE/3
hehlirGMG2hTbBcKtD9HRyFg99T+ZTUbUxCtV8ic4u0KjgV2a2GN87Z6EKZ7mbEG20r2GgzZraLA
skn3UrypsjE+tKh8oiXn6rftrFYP6lLpVcLMu1M7IAZLpZdf2ualIeeEzEKFbusSIY6sMW81esgu
k2gv7nYN4maTNvsPyJG2GyX1yp/bknKkpWfh/2Htypbk1JXtFxEBCDG81jxXD+7BfiE8IuZRCPj6
u5S0u3p7+5wbN+K+KFAqJcrtKpAyV651zMO+eoEe2WxvRqgUQZDIWddpU3+usFe1rLJ8YEUItqJ8
BNJY23s9HRVQ0W16DcnVx8iVzxC5KFfQ3ksflYlwC12RTWnbqG109f/jZ5QILxQmuKaHQVjLgE2g
29dPNL6d+rF7dWwxHkcTmGWyplluLQeFJ0olGPQr1nICCXYAER4DBHmbpk2sLQldTB67cKs0H9J8
SO/i1v5BZvLyY9/cFo4zvmovM/C2LAcepjScR+w1i6PF8RBAPp4/kq0UYjWgyPGeccYfEwg1rzyg
rrfkQROcEeFOLQD7SDY9oXfB3jrHAXw7igHiS9dg7RYvgEs3+7Bv7LXQoS8Pdt7xj/YSx6Iv2v9v
djVlUJ+tw4UYhLykhfI3qd2X67IQ+RMoC9kOupTBUoRd/qREg6JlL/IWRoBuMoUISlSgxyRni4HP
p8/VhQbTKpkeUpCQRdg6KehsrfKotD/ZUsX3yuvUrk9d30QYzu0OFV6W2UJZUbh32Nbibdv/oAGj
BN3VMbeH7jC7Q7YPejMQoQJ6qgYLy1QNFycu5Uu3cgdHvZhG20FwasgW1I0qqRkmDcjA6lGoklYQ
V0ApC3XzAQpmEVePyEwH9750z2TGXxcMRRFA7lXaYEkfKmg5hGB2NOpZ45fQGbtNmuF8d3vdIjqS
jYsYERJoAXx4DdPb9vbyDYe1Lur94EBjghRYMDhB5mV+V9NEGzHoGGRIJwfs7jhDWmrT6yxbLofu
IZ7CTSdFdCWTNH3oHYvmB42R6TbpZvvnpG6Y6qMl1Q/y/79OiiXQYmB7wEeTrY84qTdcgyQC1KNq
Fau/jU10NBLsNh+LsCs/FWn4y9K7rtpr4oWPzeQZdIJs7rr/7NLozRkRq/Z866oUFWdWFtWrwNiH
jq4sHpg/3aEXUZ1x/9ce84pioTK3fgAkxF7yXNj3vm2NG8hKNycQwfUH1UIsJ/D89or4MlsZAEw8
TTWENMaybr75tdi3FvC2ixJwbvATQCg0Z9+gvCNeXduzlynSbfOSvaFpH73ibUk1AbAkFX9bEiXl
pwjf3bhr1atR2j2oGXE1ogZvAZ0D9Vq0uCddKW37q1/JJtDEBiAsXQ5dLjak9h0irHJ2PVBc1CBO
XlO3kQ2EwqHISUphpBlW5bZ3freTtJiLAAZexmmCveDZLyAbvMCFE+L9s4BUx3zxcei/+JgA/Bz6
KWabSDK5EpMX7uMgGF89yFlLVVbPrVUm5wwM0YsBuh6v5BbHqbEHRzB0Nh1vUdl9sEtSO9wKFCuu
UJjsrGNV4f+6yia5YmUG3Q/qj50jQSviOOsBokLQBXWnNTO9LbBMP0I+RnvirQfoqrvS1bv9ZiL7
xK3ZnyjuycQ1YGSAHW/VaE92MtHg/2r/Y318xz98nn+uT58zIETH+9rK5psAVW0by3AdfCF/Nz2I
bEdbXmWRgve9Vj5SF0XyrWFemK6BbUf8p5EgGdETZh82JRB6STyowiR4Sv97qZvlfbl5egJKX3fI
oRCu1RCckutvUVstA8vPNmQj7QQJ5tOLyswF623wYuNVypzI2iM1as64MeVnzoK3vjx7YJl/imv2
9gJOqje3GUam3YKulGewhrhP6W+3qRv+tdo/3Wh6GUb4L3bx7WcTDsZQYLp2FYcmPau9+7iNnXug
PRXqh/FFL81T1oHZgjxbh3U712U+uBJtHEq0fzPFoDoUDbhuyWc0uLtoWqDpbORYZh99B7Av8w93
MFeze6bC6QTaiDvypmWHAM8tNieHzHY4DB5QK05o5LsMOpjPZoWUROiF0Zm6oPrbNnkXPxpQpHvM
R7YadY1rmjEbVU9tuaDuNFlsBzJmcx7NBgEgzFAUOxqlJQUEN87U1UuOGTj5aMkC9DqZjLozj0LQ
ohgBghViaVPcRDdtkwMmDjm4E8VSZFRN0MSLow11rVSoo21Cs6ivRfEpQt7o0cnmUAo5NDUon2/T
27Y2l4En11bHoFIYJcH9UKNUzdZqoZXqQTvhdQAayx7sD//2UH53bAa86v/wAHIKYXGd8vjLGh7O
76shZtCHx54lt9dA4iCk4jIH7aRp9/vE2BCR/mybx0GqD5L9ugELLC8Ma8trB1kJG6ymyIPVJ4+6
SJnMXULYEKZGKD6bbpia90mE1iGvdxP1yPV9oo1yhJOIUEqd2OVVZukR8oPeI6DB3qNn288o42rO
IIn1IFle+2vEt4c1DXaeEZxHhKw6PUimosgupZfZYKXF7DTmyRol9c2Gpvtma+Ek2nybZ+tJkNLY
At4f35HJ9HtsqkD8vKVPMPS+PAroAS9olNawkYMrTLu/J5OqDFQQKS/d0UeAunZ94LZrAgDy+xOB
9AeqX8YDWTozh+rT9C1M4n5PAbgWBLnbqZbVHMBTMesueNHe0yB9yZCNheh7Iu7pCybSDmUf/5ze
5lW1Eq4N+uYi9fcx3gPA7vr7LqjzT9xOik859klsSIdrVDN8x7ntLLkt2h0NAiE97RiIEpY04X06
nlc5SFxHb+27ZXJh7JFAEzZeQitAeiew74DvPq2RVG7UEH8DDe5XV0LfB0QjwT4XUGP0ssz6gok0
ThPHyvBXPAFoplgZZmLvuYbgW0Y97pAWtzT0or1HXpgvwqrJNj5YCxRkkF5lGjOwnWbIYGRaSUpL
uWg7kLX2B/s//ZEzPNtBI+QepcsDIKwpkAo68vdHDLDy4mrJYiQ0bgMfgoUNRQI9BVbNIsYzvO9L
cGmo8B4qXuG9ayHLgu1xsO0hY3sPjgDE/F2Ufik/OJGHHSbW3SC/TiPnyTILhKvpw3+GnnKTJdfs
wI1eknxpDVqS1w00+/Qd6t5G8FZCvTvsUfSmT3Z4LrmQ8Yu6PXUb21wJsMI+xTh5YNvybzd6VfQc
CtpB3v3VrdarEZD53U2fY+bVyE43NaTT3m5Kq8kejMp9qgCcgDDZtpvS9AhdsOyYW4azHYFCuApV
AsZeWv6jDBG6rm1efrZj8TkWqvpZJ9C7S71BLNgACHQjyp8yqD+Phig+53WRQBon9R5HGz/myhDZ
FQIVb3epreHjXVwnTtbIgzWgP/5SM/ONNQZK0+oIzBZxxHwwQxtyppX5m40maQoOP7IgsRH46wyx
t0eIxJQHjpQNhHm480i2qH3tlNM/KAuvg4BDdriZwIV184f0FSCNrYldamM193Pz0ncTREtL546P
g3tgerPqAruxsdIxQRp7aq9Itg9Au/7TOIvHk5Fpz2TtHIbW93+UqXkywXJyu/Bca7YEvy/+4VMm
wfgcd/UX2iPTbpk2ymMPsfk2NPdkV4F/FcwH9iGbPssIsgO38C6FgbXdsSF27rjRhioPRvVcRVCq
gFSEtYqRZ4TkXDJdWNiaS3LgwXPa1c5SFChWb9ooW7aTGW2mmDsXA4jbubECW5yC1ln3eYjwFg2Q
i4Lc0rLAj2xDth71fyuTxxGE6WR77RXoQjqeDpuyaPH3q0sDAch2PGDTOL6CPdeDRCU3DlJ3bXtT
B4P3UoG85sh9qPcJrR1t5ZO3lC0o/CfPKMCEVf2sRmZ80Rd+Wr1dWODHTVsIgnAL2cXCyqzn2u+6
lZCtc1UWtAXSJs4PSBiA0SGcgnVlQxUhscJimVUg34m0UF2hr6QPtDeAPOibFpJ+yWBa6//sQ47U
JAnYToT2vi1GVyL/WhRdgOMWO9GRsy/FdGcb04lkyNLEHu/0GJ0waayx8W3Rh9P3sf82D3woYLkf
nC8NZBkWID4Sj4KF/mb0gbFRoDE820kQr2XdWs+lIb/m5QA18xg8eNjVfQfdM1sMepJh/54E8O1w
RkFPAmZNw3yehmGeBFnVeVJTIqAFuIkR9ukxrrmxzCaVLBFzSo9ROICknUa6MBnfLmloSk0EUHg+
HdiABFqhyypLA4XgsQXhdWiBxacgBIOGkbfNg+Ek1bKsWvFlzNXV46j1WvTqa9/63U+UTP0SPvef
vYyBh9kfnGvqmSl0n1pxwF+2Oqcjs9et43uPdtK+xGG0nXT+iBpVjgGwNQJ149TPGNLFKR8OFmWg
Pvi8DwtfjAfqdSYU57sxmLYECSoH6JT3DSJ6M0JIw4dAyfJ3W+uCgYJEqcmZ/Ib3uYQ6ovXI7z+u
xxvs0f20O4F/A+UppmesbhGW3jE/gSUdmBsdpCkcgAJL7oKqTKOjdUOTQmg7rW+2KQkulvGlxrH7
EPtBhVOyaQz4G0aruTuo3L2OKk9QuRsHCBeAOCnWDQ2AyS5cMF6I7Qdv7JZXzZj155sz9zSxd1o9
fnCDkHu8HnjegAv8BQQxwbktK84WHeIB+4CFL5Vth5exxbllBfj9xmVgIJtdUHM1LZI4NPB0GfMV
8EQQNbg9nwY7q0BmvaYHU0d2Z5TOpci6fKW0M42EGTJwC7MFQDBpZ+c/Hn60em4zC2SLKEvXbIeu
pkeM7AJ1mXRpEvHhbYiMykocoPqAzdBTSAPvg5/orVKsyJHHFsqDWOWxve2o2TavwMZq10CmzRGL
vMohN2FZzl2cTvWOx122LxgfrxOEIKERl9SfB8g9ekZk/PRVvXNL2/vSefmwpEm5m9Q7lVlgHgnk
eGVYcp6Um+6ZnghO0e0QI3LnSSFwbXdBMq5tKPQtcl2p4OpKBWqqoV4iaBWcmaMs4Gr00R5cGwL0
Vyg9ACHjmx9OTWAuaasaeHOEfBbvk80yVlvoo0HeGOmcKzDDwzVPVX22XSjUt3buQnwHFChm3IyH
MjDvqedqE12BtyTbSVeXJ+iptAgNFEaUbswK8DsvbIq3VYIs61a2RCQ1tvwwXhcODppDaoOQ8HYr
5JbwaYCg2dFqw5jswiRpLy1IFda+r+I1/aJK/bMy4+IRSm72iXpNGHTnopbg/cMYNUFtqrULxMU6
KYM3GypX78PS8OffIqpqi3M1sSv5008R5PHtOhKqXt8WUmF7xyBbfKZ1EBwG/cboJQgygVKl0vxX
Vhr/alXi3fEe4t1tCNZ6srcu95ZWY9nHJiqGJzsR2270rc+ZsqBkXTTjltxSpNAzCwf7Zurtw39a
drKNauEq0HDRsnmoigMjWGBjSLZD1WC4zvnUbYiFjLoJYusfukJ3ibLMbOpwfRsNFYISZvErwmvh
qYem0KFN8a+kriMQLS9dH4UIejThmiNSVMAl6q6ZAHvYapp+6iJlEJ/TqkvnbjQq8xxVxs95JWQ8
LklUfKVe1HJ+6Tvz2Zum6akr2u5qQEeMxoTFxF2TBRcaG4BcvGtGBs4A3BGMGvU9Nli7EAQrT7Ex
GcAUjRsay3vbenBBGEjzJJfN49jFSxqrpij+5Oa/KnzztioB1l2GRf+o8iIFLVfWH11N7gTYMNsl
tlNBSwd8UbMLqmlqxvk99ZIis4EBjK0NdXsLGO4iDS7Uo0kFNugLBAj6I3VpSc+X916afBo17UnW
N+mDoaO2RSWcLTYYPeRuRLUfULt/IRckZcQFGhT724Qub80tCgGAoNCLUCPzuJ0XifK63zNAlxdg
mAiQyq7cRVIHQDNXjmMsbIMLiGy1wcqRU3hXZWV4h2rJbBdD3mhhkk9to8yuqOSFRqkh5/FQBJF7
NzulDR4uDb4D87ppAKYkk6fR7jbpdq9C38ZKQGEbpAVfoeAKGJIgMu0jxx/nfS+Qqxhobep/ePsP
8ZitpYcgeNWZ20Rm/c5FtdBjJPgPkUz598IMkDnwyqccdGl/c0gb7ykYy2p2wIu331UjDl16hQyH
pQcPPDKL2IWmfWFF1dnLDPZit5spzOOXqh7qyxBHwGlrsyyU2KYAjm+QjGIvt0lvXezWE0Sypqk8
zm/GwQ7wG4lFifI+yCN9aGQIwJvoR6j8YqDR71a6gsy7d8GBJ2ZDsCJLYNvY56RluQ2zAmp43Akg
65q1a97ayVObYysYd1H3o0SsyrAd51eLNFbljcln3iGokQGfjZO2xPEQ2++DVTUottPTQ4jdzNMn
32yekPLo10mG3X6jsRCuxke0jYPXpScv1PNMsClMXdourdECvkOPSl+9jUYRyuVrXgIxpae+zw/8
odiYARhMY1BYIxaAQvhe16hkDLQq+IE8Im/vgysKZ4Hes80vUn2i8RDcbiubBdORJmZ6YkfFLdPw
qc7i8eDpsoq684sL11fUjdwQv9OwP1kTtLbBwgF+xrpUJ3Ijj8mIym0nQRa7B/hILn2e18h4jsZc
GxBmSbmILVPdWb1fXYB9MYBmRerUVVWJ72elxUl/z2BRGtyDEBAc5pnz3Wv99kgvJ9nEwQUyaNtO
4E2/bOyo34BJr1ndtnp6gquy7kgmBZq+jekzgKQRHm0Td/gSZtUexDvGT4tbJwiXTp9bMAssPdT7
X8GbZey4NPsdykuB2tSTPI66xcSs99MgyusUOsUiHQtxznRVahoDHq0gCTT33u285UW7ylV+KBi4
FG8kM4CFQtfHkB7YVc3iQAMZvl7rMnOQ47dDKLlKczzXYEh7kb8qZcmXyB4icOSCFS2oA/bSgv9r
k1hq2JATWFvf5thu7bxY350o26m6iO9lzcSjnTMA4zMT9FVNEj9mbdmc8MT5TIOTENUZFNXnYnCz
ExvTbAVlXAgs6m4g8QZc0CU1oZHgEaZHxiHFiAfhTi3U467J2PNvgMRl987o1ZcM+NFF1wfmq2gG
Y1XWdrGnboqMBdQx1VNq6SMYcLYLAWaY1zCpB2ArTH/vCT85ourUXWI7tJBp2z5PeSTOpjEGINAF
DABCst3KKP3oUOqudmu1mxnV4ox4JTTRogbJMKCwVqCyEQfqvrtZejWAxcCNRqCCqfmGyg4wbFXl
18BFTF1HzBOzUUBaSf8yBEV5QkWcu3r3QEoCJQCJUktXe4QdKOXJA5pE5deofluDPAwozoGLCBzJ
eCCZDx2SaeupRg3IUNbWA0rprYesDTYNopRX8sjjhAFxEAwLRKfAs+sl7rTA02bck7PDUJjdjg0w
V5hKMxq9JsKRzdop1ZQvK9fYDD3/bENTa5+CjmnRaWYYPoXVkboQqWFPXLZv3WgY402MUuXVULfu
riogGEZndRf/6l1bqnhFB3kapS6d1m/OTqfCI4I6yYKyWp3TgSo4KfpN3PgGQMq5PLQO848mUFtz
diwNQck1IMNKE8hOqbNmHOLtCAzQvNJtwp9rIlIEVcJVKrDtsTMA3UTep3dBijfaMHn3dVjABAzB
cbD9LzdTn7iQRHBytYy6TCZLT+TtKjG6dDP3q2jSnOUx2899K8TLty6LCy1R5m56Nw4S50M9GXi7
ef0MJbYgqRsOWXzMI5WesNt5ayY/Adjnz74oKzCvN0ey04wuDBhoVE2immEXT4PNpz6EYLCHWkoW
GvaCbFwP4L+/XBYARa1vNCB0hTA60qhA2ok4f5z4yD8NLWAyY3yVrcE/kYUZ0x70EfKu1aaemfUi
qaR3JI8CGYlV00IJrTEaFzsqlEq2NTikaKqAlOwBxVjBgrooibUu/8udPFbLuxgQlwZZ+EBmHJXS
U50fO93EA0NfjiIHZmjKj3RFw6UjB5ATswG8je9zInKncfKspgp8Pn9e0rjR9PUaUlrx1smidEW6
4ftcV4dV+J6s7MZUZwkA/plnWbrKTJsdB7f82YapPFlKvjVR4sgT2Vwf/HrcyY40OGkPCbYGxNHe
XWhkQAUdKJ3Bq5Yb97c01dR74miO9ef2vbLcQZqBTJSmosboQFGpvahHrjRxEt08cc5o/V7rtvw/
1yL7+x1va9m/70gr20XBjqjFxuMTD6M6ReUtIXj99y6OO/ZT0uGxchvFduJjl0aREBeZ3Zwdbqjz
YLfhHq+2Q2cnQOyQbb70AVDZJ5Z1IBs1hVuhnlk3KDMASemL6HCCAG9X641PBuD3fmK8VF1dfiuY
/+Lji/ANVNDzBfCk88U/hsxw8J4hlXHQw4We+b8s8f/uAwkwVHmBv3vNJeenenCdBRE95CITmwY6
tTM7BPOg7FJVJr90+Cc/2/6neLLZy98mhb7dzOwQ/540JBV7iZgTn1SB4kuZG8MdNV3sZdDKXN4s
EwJxd26sN+Sp0KKvpmazLCpra8U4o7rKGj9MzeTSCOsynJfsLXB1mIMOSug76JjeXR0Ka5uGIIIl
m4MM5aLpvALUoEW17lFTvw+9NnsejWlb1DZArdpusjS42VVUvtk9MLbta+DrnnmJM+S7/eb/T3tZ
o36Nsldz4ktnr0B5CU3mcU6W1aCtPcmg+XTLn2W9XW977g/LW/5MIYWJKGzsb25JMelEn7PIGY5k
mu1iWYaoKKOc22SE6Umw6tPt1hIPnG1di3F5W6YJ+49L08BoZfPStJAJKuc76drLyUKFYOtOCAxm
gKRcssp1l0bT5qgDGMLLPIIn1LhHXctTrm3k19ghFBSBINnSCvNcWuB9FQV2HxQ06UXfG2xP55Vu
ptuadZxu8b7xjjQIHNhDwjN56lHGvxpyDztuvZGZdx548VWjg9SsNvngmd6V2QiqLt2l7QovIuTa
VJgeyeb6IDgAKPxKg7ObXtdFKnxzsxX2r9uyxuh/XJYmBQaCWYlqU5yjsA2iZXswWtMgNd37smGL
o8JYYVc1dAbfVx12drSf8SPgIKhL+xnqun6vUIiE1MStS6OoZcPvJT35EU49PSqIt+EwfQ06HIki
z+xPIBTHHo/6njbSFTVxWEAiNm22NDUEyzpeG3oK9W8rhCUI/lnfPPxhn1f+cJMxC+KF5xdqgxBH
vx+86NF2evOLByHWIOTx91wm/bIZEv8Cwd/uBBoPlBOOZfDVqs/kwKFKvCw9cMrXQ1WdC+iIrGjA
3TJoTH2DsnO9cmsVnwMR5RcxAXuA1Fb83bU/9ZU1fWUoSl9Bx7bQ2+ZwixQxYg8thDvxzh2/5KbT
LuKURXdF4ToXGsARALUVesBAid08UBngXw5t1FEM9cGzBKgVuYZADa16IJvqOFB2Yz8+1IgMblhk
qGuYCftqNeZ9qze1CVJJ1FOdITYGGPOhCAyRx8jz7AOiKnsqarkVulAX6s78APLzeZD8yU7NiNTS
gcfu7k+7Xhbs0MahtLrdB39tpxukkyGOKMiZB/+Yjupd5I9NNX+8W70NuQESWRynKtvelrWBqT8n
vlrWRjucXRcJnQGY/Gsf4nWNQrP4oU0DwH5LKDYMTVAsLceqXry2QRmfarIvvg8UgFLF9yAFeVLh
yl/SKVZpmnvQD31AMijBKSVrl1XAwl9InQHGnaXfhvgHavTqJ0fKcS3waDzVZlEeLWRXN5PvYFMJ
8oFFlPvdd2ZHS2PK8l/g4H6WfHReAmNAcB+R94trmOa+dFC67+FMdp8Ufr9UnWl9GZ1+r1wr+2V6
00GOQf0FoE0IdIH90JPtQqh+ejTtItmGTp0eaq9Nr44vopUV9OoLkPTbsUqzn+YoXmWWjM+9Gkac
Pq3iFFjSOeGXXa693itfPIlwoHZl3bSPPV8c6ybmyypKJCiweXuMfWt67FrrETwd/As0mqHmFDrd
Cfph1QNo2r6RHf8YRGX6Wp0L0NbdN60AkDr2V0aA4joQYEYXIy/ic20JHPYZ6781fO0mcfEd4BrI
ZGkHu3XHLWooxTqx0+IOxS/FXRmiwAsBhwrxep7fWdBe8xdVjk88ZVcyoYbLQGZaBUwsBqPcRUaX
bJQGfeC/2ri3/SxeIGysDky/9+aBENUCU1jeUU+4YXnObXG+TcpKvPVHEYPE832hAgnjFX5MycYg
iAg21G8Lk48nrHaR+813InubNB9nlcrx2OWLgmvKt5n4bW7Jh5oP/WqIpmMLrKu0/AMkbBbcBYtH
mbHLjFmYII2B4ECyIYxDVNjtGQUazzRIJldYZ5v1b/4tEO5Ik0X8aDQ+XxIdhVM2r2XsWA82gman
v9j7uvhoT+zulWftm38NANCS2CvwvXkNwsR+GCJUU82RrCLs2zd+VyRBTp4LblDCJFCpWg7+ha7p
wD0ROnf4w5RPPSSZdh1KuDfdyKzXCQ/eSHriG15hoE9pU+M0Sj5doVLtgygDBcl6JnK65dOgZ7Yl
AkORW80zyYGHKAKjmQyIiqtMIDru/Z5J9zQ9QBRpJhe++doCfEQO2Omh9iJa51HjPAAhnmzwnxGc
VBqDbxji1TvWsgp5AcGgFi5N6FEz0KsyO/0O6aLNWHlThJpEsQZHl/U9cVBZCMRs8swnU60CW9nX
UkXGtp/67uDW3XhCnh3i415ZP9R4zKM8ry8+YxvxKUwB7l2Ih0k2YAyrvEqrijifW8Msln/7bJNk
//psUWV++GyxYUBkV9d+UemWGNp82TLRHebiLN0Far47UNlXaxsPqCNp95VKU7VAZBUUchSu8xuv
XrMYjAGz0UXadu0PwlggjV3g1Np5mwFiZksxhPirk7EtY7yjI36atIrXoJtCmt6mjSB27lXDlg1e
cTAACTkrVw5nuqJGJiUYykLXXd0G6jr8FrdmuMgbb9iwJGJ736vEgz/qkrYRVL9AnpxQ4lm9kMfo
MBv5TfaE6h+1hB57dBjwKGG3tP6HGP98SU4TnCgF4CUx36hB4NgPNroRwV3u+ahBCbN1rWHFLWu7
hdUBGdgDFvTJ5YBIO+n0Sm6hCZpTXlWIwPU4a8Rx11067dZHqOXT0//mNuCXvy0ARYSMlSefmjzf
opQbeT388jY2F9M2112VVcsEuiEvaVGbh9R2ITtuTOZnkw8/xyTw75BoHq5g00bFuvZnVuAuW+kh
c6WXzWWxJf8x8d6WLRE33k05KttBrQ2G3Y0PzNgS2cV4T0db6lZmkuzng68eRcVG/KGLWGa8T2oT
mega1aU+AVejmPcLy+r5OigC88QJ7YqXRO9uUJ5x93ZHqNMcow5xmmyyuxOKTEAvkYOo+gSBztDe
RBWKyktvUBsap8bw4q+JW9nbobAlaljQxEXUn8u2LlHKn3EwyPjusCBjXLZvPsyVclm1LbK/2psG
pBcN4L+E0kJaIXkLrXV5lioEmBD6UsuuhESjSoHmR+oel9h5dRswvnULH6HJYUHGRo/QlQ+kzL6s
vevNXlk2qD/mUclWVgWg4YCdAcdr/NjSDw0/IXHuUge/OboU/mPFsgQKZ4ibU4McVaYQ0v3d78Av
VIDXnywfZlJ/SmMLmuVLWus2B0JCCMXrxs49tnaGzM0uoAfrNia4wC+VFbKzKZ8sDfeihsx0NQnF
lm4yFusYOxUPZ5DQP01RviSXlGxjUDTQ7xHO+rZCE5tPOJ0I0PT5slgYUCU7BLqhqyjlXQEmBRdG
nOeCNVm7qXEA39Ve3HOgdN6OO/Ihk8PL37NpyVuffKhbljl3lrcR1/LKleVCULJRSBipIn5rEkQj
G9TLo58Nfg3CoejnbMtohNx545WbPjd+UQTyQ5AyjWOo/AiQp3dAs59wdvwYzfwjuEmTfR49GbHx
DBQ0O9sG+AEVEyOU4sfkXI9ZAe4ladyjCM1e1p2wEePJogUYI4sfQ5SuAVIsgP2IIVzDQ/FTJvW3
MnK712ZE3t5whfmADY8P7snWxP9jme7x0urBgtOgmt9L1y5ervg98AJ/i0SNp/nSYNI4WA32VEVa
o5JIj1DjKiCzRtDiDTgNdrGNoj3QYXwG8PIeYp3Noz9VwQnFgs2S7IYE+WLZiPqahmy6C/iA/Yue
IMAVgIxRyY8O6os/+SXkdJVZPEXl1CwGMPKdqBmVkZ9M3dxs1JVKtkue2ZtyAiBcFe25daPyKQAK
9qH1w6VpNwK4llXjFtkTH7ryCZFXwBsr+UCOUZldgJLyr9RrkubHUNTjvAj06kCrmgn8DvWapT7Q
4kGk9tTNJj6tgAVyttTt/ArpQQS4N9Qd47DFaazxV0zfFFyh8R7ZDbakUWTijUNdgt6CRn23j89d
hx0qjZqD3VwRMrinQWxd40XFR3OXGwabwLacNijIaA4dNgcIJeVpeMZ3KzzTlaGqV/Blq51tlXxa
2HXYIwA/ggneynEwzKHMrK+oiaAKcAhjNLfu3/xu02gGudC0W/f/vtTtln8s9ccnuN3jDz8a8Fol
9731GAqILBtQCSkXdHlrQPzBVyWrhgWEErLjbcCLQUlfl/nvKdS/Dft6xVuXrv68QdYhI2l5YDn8
78uI+v2D0V3ok8zG213J6Da1Uy5cx7qfZIyzm/4QtynUnV3okqZUVfIC5c16b7C4vOsgDcmRCjoV
mrGTmmrkQIEYYbUcbfZmU3SVpBsDokbnUf8CgI2W7aaRKWol3ufSjDIBWm7w7PPNPpmo3Z4yPIno
rreBEfQ6ylXppfAFduZS9O46reJgOd/xfWFEqVC4DQ5vRffOZIFTcm0lq3kpmizk58xT4jovlUmr
WovYqGeXwAguDCREWzBMyIMrTXmYr7ysf7v6i41cBt/xMvywMY+a4v3qZnP1MrdVaeBmq8ESukwc
/OJB7xY8VL0HbioBJnXqhjwNHqQNCW2V2lehPWrIq+1Ex/slDdaOHzyUiLfktTLP8yQloRSIIh5E
vgARLWRbXH3GLqBJqX9UE78Yrln9cKR3ER4uClj8MGlPXpyBmykww/3/MPZlS5LqSra/cuw8N9aM
QrR134cIYh4yIsfKfMEyK6sQCMQ8fv1dOLl31N6n+tz7giGXS5CRESC5L1/LLfsnAqQTDD2csOiI
BMz2m4k8yJ4W4x2qzBf6gA1B4sQXEOjZ1ziK3TMeSCtq0UEbweacWPVnO4QSmb4aiLzcK6olZwFY
DNw0PJSJPe3nC/Za/3kmY+PLRmdtYrNXIYZkoWep+zr3hhvd8B5k08ir4zjyCt5rdqzq8UAmiEPI
aw0g/l2AZxlU8/pwSW5texUgY7qQFx3qstpKK+tO1OqjWF5Llb1krgKTxjQzmfoKnBVMM8PdzdZm
VrnksS435EIdSZOi6CJDEQ/ZaE5RQE40rG3p364auo21kT0YqG/zhVZi7lyjB17L4LjhOBv5wWb1
lYbRnwRcRAGl0vyX2Y0CNLzxfAu3P0FiR9mB/et8M6mgvPSeK463O2vcIFoYoElETSo+MPKtWBks
NI25v/xVhRkARmqCropc6OCN4ACpjMqY/yqa1G09iO6labO8XVavFd9qBXDrt7+0LVttr/Pu2+2D
Q4AUvP9NsrvdXa8c7y4LX2mu+X/o9fkUdR3u5uaY23swbHRTMU23c02IJGhZ2r/HVf1oJql8jCHZ
uHd1HQjdyQ49O0vL6vOIdTjAn7xa16Ay2vE0t58aEN2Rk85MY1kzvTxFlqP5mpOliwYCfA9tbzx3
9aBO3dRiuTeugRUBc3LhGQ8l68sLB+lVzaXxQKbWALVXmIbRgWx9G+bbNMr05TzAMcOH3lgHTWOA
iRMQPayr23hHk4MTV+4RFTEW1KQBHr4sGjP6K5naEaHEpG/LDU2OapP0GFvqB3XS7WqRcUAKN7yb
r15bHdBmEVvRZNyV3Vm38zP508GL4/dMusaRWj2Wh5vANVvQieAPGrU+vAKp4lMnmTJIZC7sMuj3
1JRjbm3dCME6cqFb6FAZp48PZNBcaLx4xahv6QZA66Hvw6bHVhJ7qi560SOrvY6221zysfsMOs/7
Bmn3YQVFwGEb9miKRvNBugWMZux5x7xMocCHCupv4Cm0QYmb1oe8jQBdM6+zuYUCX1MU4AtBjGb5
teMGhdp2xundsPkSqY9Dq/LFL0A9K64gJm5Y9xpuOw+DF8pfh7r6aKome8yRZNs2FSR+EKX1HicH
Sm1jDfhhV28agpwfsQMApOzsn9JK7upkMF+buB6gB2qqK7OidsMLs98HBZOIU0gdrIF2/ygHKOMq
CHR+n4ZDo9T+GWG4myIYjK9osA6sBF+NREdJwlRHHnENzBaGRPFZIvpnaFSAyxn2m1s3VZ8nnos0
IgJqsxtD7T25oTria7ZhcrvNFsXfAyI6gOTxAJpvlHdoi3T4TF0BdKlnvkB2uAAo0Ui3VV/L56K1
j25uiA/U8yTLHPDoc+Oa+ikzBqTWrCH6+HNkl0CMgkZmLARs27J0X4tjJIhClTzTmQqZnM+639h+
5xfqho7nZp78kmfTmDUcwAy2/SWrN+fYnOFBc0a2o/Ta3OsiS7ZytAJlJn/m6MiZZkmKakv2Pk4W
akRi95y3eb5hoB94MdN85rNiCTdW0uLlDigkiPMm2cxnhbU07HENAm3T054nf444GarUAFNwhgw8
ymbemasJO78UzAMPdiHk/9LulnGzCKImOHgSsiOAysjsnI4OEi5G51MH8oTZOYKGoOXHY+8DQxUc
bm7B4Ij1ECbusrdRzdkBqHFo0rZ9FJ2pVmAp69dzcwQRm81K3JLpto9NZ4wgcE2O1EmHzgVhGIq6
rtSi2XppfM1mG93XbKGlheu2UTUiXtyUC+LMgvzQseNGeaZWpSfVNvbScklNOiDIC2LOsDrbhQfA
5uRRgUBsaU9SImT7zRyzxzTgr3P87ipWAe3XvAX3pBjs/EGTxoG4GQKok24laq1W/fSjgEZfNMWi
u7sCot0PdjcedIi/rvBwdA+iCsWy5qN9rGRmPeugS59p6xqV7cFCmfshUHPfyC1ICvto6OGGm1mL
onr2Qb+YqoJwRYGYxbXW9fpQhy339VBGH016ygrLe2slaFfHeoz2epqoh2kg9Zcyg4aOCbiQFUm2
kwnmYZXJPkMEfISouw9kS7tla3viIrlhQMx1BMuolY0QUZZfvg4UWRrIMSrfQPK0BUMvuD9s3e/p
zMJWtVMNR7gAZ3PvdGaJd6fuoeLOUSY0HUCK2YSbCoDejVPbSMo2eBLVWEaA398dNx6eM9fCRWp9
4kub/xmiHvyKIehK/8tEtPEVynKTBtfF8XTnLQHXLsQUuzdz7PVlI+MOWnpht61Zq211ZDrvOpSE
L5GXG1+Lvj8Sh7anwN4ZZd2bXiSQg0T9hdbF6aNC6T1Kt3EWljlkQ/FIftTi5st266UzpevVqlMl
mIFsPChRopHu6ZYDliRHVpTv8x1PfwrLQfZFHqlotlAsiJ+8ND9mmeY9xiB82uOJMv0Ku+Ftsic6
3hamEPaeuaBK+at9RCJjkRlVscXjrz9hwd+fRod10Ie2s40082hR6H08LKjHFdG4qAtHbLJugK6Z
Bh0E7k1Bral5s7kyGbbAtpXXdjpUINZH9gI2alLHzZZVbrUuArNdEsqN8G7YA19dmwU7wrfd7Job
jxsd2OFFQjStN2UrzyqvyK1VK9Xg6RFqhnmnpKOtouksZMPXGdl+1wtgKehzgJXcxPj27DlSB+tq
dPOnslSfFqKMn1FRrRGI696MNJA+8FPDueEckT0jq9YqcdnSVKO2CHhqHDkxIlCgmNoOInJY54R7
MtHBnaLIdIY0BbRc8xFCtACvrmO3QbXyVHBHIC6ygQAA+jcWOyGQk5296fGrGvPVhLLcNrYdPJJz
rZc7W9fwligkNNDbKrQhpmPEnwF+Fdxkznvuidg3HCc9e1LnBzFm1apvVINab9SLQ83z067Sn0PW
1o9cRPUmCLJ0F6YOlNKmychjtKC4HlXOO0L7sR+4o/JdnQ9bUAgSRp0OnlLFKnAdc0XNDsV79+zL
wbacDUtTwMWH+mFUAUr7ZZTukNNAgSEUHq5QBvmyFe5JC+KdEmz1O82KwMKrduocp1S8q4TuA7LY
aQ+IruFT6KIw96n2XyJ1tUWu18QrDCpPIFIsrwLBmNlGTeoAur3eWkvNBQFCa7fmE8rA271t5hM3
NUf4sIQ0xK3JQKCIz9U6xVYIhDRn3lJODOOQan1mVRk+uE6dHNtBBkti9GZ/2JvMSo6ZNckzIQK/
ApdvAlHCfIGfrfEBvo0GmH8zubgNG8D1gn9E4kTtg85LEA5Nj9pBfPm2AozGltmIe2GAvLoJkMjC
3nB8s3Uo8/TN8AK5mC87ATHAkTnbyX9UcbAKtRE1BnUtt3YXiTWSHMjr8RHPReTKwW6DohCZJFtD
pvU38hB1ZG9iiPMtsNhKlzP1fK3p/ea3bSKeR74MVTIO97YmAzWcYBXUz+gjbcpfm9SLiH+3o8+/
iLp/6f3b2JtzO01VcK3ZjOG47wYkXSGFXhx6RADWqjSsBwVIGGSO1fiZBXd53wU/rLH4aTmcPzWJ
gZ1l2AdHoMDLeUyT5tpKDahUot+bPtjlJtZEhtjTtAZqpgVPNx0Sb7SWuv5+q5m+1VXnIJPYpQXE
fWxUXncsrSBQPDRfldg3P2gyYG3epk+2Xun4nnYluGlSa504ABdHsshPKIJXK8CeiufSNb5TaaPG
vuOxJT9vY/RoFL4WOK8Nwz+TqtaAMC7Wt6ZX9cUa8shinbhheHQGlF45/Quh37OshTSdCIYzt3l3
NBtsZKIiMN4rOTtY/YPeGwtkCwogRPCTyLDCRFjYzo8kQ5NOTWdqUq/VoraTerFXNJ+o93djJRPI
XKQKBKqaOmOZgHUlBGjNoueHotGx1JzsXclAGDDUr0XDM+tnI11+Dz1aHwy3YXoV4VTA0ERHMHU7
9neFGmIftBr2nZZD9W/QXPkUJlm5gpLUeELJV7JnuWSbMc+sixXnzrJ1mHhtTXWfJpn9E4X9wDd6
zaco/hjuigbwjVaaIPLHuwL8CB5CMV56dOo2AHqgf6afP9lNW7GNm5ez+pA3mOkFtd0HpSCMdBMk
SnNRb5xGgAx3hCDRrcPIbQh+aBcw2ICJKgdqH8GVReFE3YGa9ZB9Nan0EG+HX3uHvzapN9ZRHva/
js1GYHQKlfqgtj06lat23rTAAhoRimy8SMWJ2nSYXIJsVLtYutHRwOKT+AzipvsROJm4sK637/VR
nokMwVKdtQFsNF6T15COP1ClF16wtp29yGwOFrz6BF7TyvXPucBfMXupKmfrhlfWChFKAIT7Un+J
LHDD4XcdXJWowMeNh/8JNTLIQQWtQNCls04joOIQR6ys+zqr6mVmqP5b7FnvrefKH2ZRY/iUh3KS
AlslXX4yD0KrfejoEGQL8ZsOK3CjdAPSJK0RnQJDe0+0wJ4XlK000mMWi3daptEGgaPKdcGtVu5p
sebZ+A6iGD5fEZsX8Xo1fZCctBKvion5i+x136C0Y7LbHV/eXMkOmc4ELwavWICwd9ygaCZ9cSEv
rgwuPtIAZdAuuNjOcSK6M0cBNaAGtfiIIQ3g6ODeMN0o2Px1pDSi8aJS60VhZXMCBZM6YdWrTtiB
xFun1565FUUHK47WoZkWD0kStxcmXQBaOiiD9oi5LMtA17fUq7VOfQxD/jb36gP7rFD8ccDiCLsW
ZmuQvESEjHzpAOK6tdMp7Y5aUeEx/5//+M//89/f+/8Kf2QXwEjDTP1DNekli1Rd/c8/mf7Pf+Sz
eff5P/+0PW5xx7HBYeF4YB9hjKP/+/s9kuDwNv5D1OAbgxqR+WBXWfVQmz4ECNLPWAUhatPCAqFb
z95a3sSqgEr6+1oOKMNtGvcTqXOkz9X3VvPnfWzYCXlAxcpG0gqrc5x2C6iZk5zZKNINJ145yKXa
CzEU0WZWGZRR/Zc26ojPAkCY2zIjlk7sIxuTQiAEzER0CGXwq42cizTxdXzH95AnBnp2Ojgq7U/W
dOjjulxneOiBkemP3qRsvoFMP906rY4Vu5OyEngk3s4uNJacaQKoKeiLf//R2+a/fvSM2QzfLMdB
DprZf/3oQY+XaV3lsoe6i4YtksAhUFPGuEptrXgtJZIm03KiG1EHXXC7vJAHQ80TSrV1wMR+71Wq
QNungv8yT6dPNBtW30CsWNs7TiVek6g0/diS3cmFJOahyMGTMSA39TyC9BkfL/ucXME/DYz35KoH
UBoJk+FIPzOjHO4aEVt72zbxzEVJg/v/+F5Cysdy/vL5OI5uchc0NZaJf5vN+d+/mjqkejI3EtUm
aaS9b6ABtkT4D2Hpzgm/RamHunZkk7lbAv5oI+lMdoT13DUIFrCrjJT45oH2CAzGDjsbWEg8QSB8
SW4qc9QhFPgsqZk54Jqq4k4HU0MUA+BS53ssgz8QQY1/pvnZcyY1DBVaWGYG/HXiD1ri597c20FS
r1O9KI510rp77Ay7TV3a4wWA69A3oZD2Ms3T1kH0cxy/5jE10Dcw7BDy/GyEghkL0EK0Z2TPTzyU
2d608XWZ/ucNykrD5jRqTyWKac7kRWZqDk0xbgFpfic7maiTDkNbBL5RO2w5X4GM1TRlZfTtolEq
3JDtl4txt940Q1wdfrGlrUqPtV74TldARIKG0KUcILo2ZlKmv9rIR3PKbCI2b/3f3TX0paJFzHVv
o6Bdsgt1UBskgINBmsEA6JInygeEz3SOMcg3D4U0AtS+N1p7oHbGIS1dh0a04tawSoKKgSp9lMMS
rEjR1mV1+uA2wj2NdnDHbIHWZGqSwFhUte6AANRJsSgL7YNmpz9vHp2j/wSzFXRSG1siSYuRWF27
u9qFdhLN4U0TgQ0NlQiNcyIPOynkFi88vFWmTrJB5XpVKU1c5iul3rBOh2H05zmiYhfEY3znlpuo
kij/nsaZFVcrwzNcyIPjulYWFFcLohW3SV1jjHygN/MNzWqPeXCOknDPHd3JlsD4gWYyD4Ztos/X
qcPAPoKP9YXcaZ4ee/VFDXaMPTUDwe0JioNkzXQLdChCFMkkzDzSqJCH2rbM8T+huyKbZQJjgA3s
mfwjO0LFTWAInz6boQ/erKyKjhwF31DFbdemsO17sDfY99aI+laQRHqrmjlCQStYLkDDml7JBYED
C7g0SIxEppmtzNiuN14LiiAI+CVdkkB22o52tmbmz8kYbA0QCr4jrVH5rM7MA6RE+nutbT+MIpDv
CHaG0G6qjTMPPXlnBiNbUIdi/c+2cLVrFGTyCOHoxKcL4HV34FOOImuHM+rvwU3X419BF0mCxwzQ
b1Cq9MkmyTtvU9la/g16WstBL4O1mVTAi3pYm2n1oYsLLCgahJ+XeLrEOwNcRABO4yPLO6Uv8j7S
i2WAh1hghOpKvQaLWp9FWrihptA8BCmhpjJPVeI7XCCkfeZeoz+A5TJaB+aYrahZqFK/A05xO/vW
PUDX4P/L1kFlfafZ3NzVNlDOcaZKDePB1LDQTK0D9c0WBXhDijD2fKtcq9XesRrwp053biUjHhNe
CSxQBXryqPrjnnMQ3cZYgW/oPppMt4+Wrb7uuWP8DjlCNd/z9HVYo2AhW9FVEwdp6RFytdSiq9B9
4yXSzff17+6ZBvWV9i/3HMoSLHxYTN/Vql93mnQ2Tentciy4ASxrckRrtDYDBm06HZKmRC4KC508
cp2tRz1cywBBVAm42mfPGkiN2OEhqNinYM80sEOadB1E/AXirlCHIpsOzhBxpNPZmremvkD8PFCa
9EWEF4AlH+KqAEijROk2IOTJA8CUyUORQmai867kgEiAtdKBj1pRM9eleY/B5EhDQOvN/U50ak22
imMH2ERL6JsMu6xNll/DMG8lagTbGogyRmabPEB0sL4bDLa5eaTF0ODPbLItzdWMtQeN5CVU9oo8
P5AfDS3DHhzrel/tyKZ6vTsOdvw6FmOz41aR+IbO441d985elyo9hX1ZLbEqDFS+4zIDZ7Wu0kUi
8uGHGCHa6lY/h2T83oED6JlnWDHEZaCQ6EU1+1jZ7sYw6/DaBygOU62ZvpkGxwYQg5AF2+CJYL7H
jgV2vXpM7+nK/ZA5+zju2Q71/pucM9QMmqMLYU7xw+rMAnsfDYwVjDunCG+NtZ2HBiBy0MEaZOEt
9QCBDK1aFTaqbRKETt55qJ/BizXtafSL4D0+5Bi7fxGZ2afWhN8LyLV8Y70ul3Y3BA8VSCd8cCvq
wHKMX9cGND/f/+26URPyK0AOwMIJ0T0j9QfUsoEwwV+uB90tgPSyKl97Qw5aMlCarUsU9vhBAl5c
1Rou0lCt8Q603SJozerVq4CfFygF3+qg53j2bLYv0mnW0jOWfAR7sdW3xp2KJBZoNBKQ5EAUw0Pg
GfnehULUigakajOaMX8DXiQB621X7ZB754+jxy7UP7JYYedXdGeR6/0ZkEWImE1XSr0Q1bu2+4if
Xb3rdQE5XbMM3oJyPQ+0eLsymzHbG3qDHLMov803glTYQlP44CTozk+mWxjLbJoQ0ch9FjXqeeRi
2JrAd6/TumleZT4syEGzALoDIX96QEVlce9xMErTpSoHiGxg+p1LiMDGkYHWwqcOzanWHp6aLw2H
mCQH/8hGyF57yWz856drom698EfBE+zLEMaD8FExf1wZ1NIWCGKF90wD7WwwKQPRiDJGGG/AGroe
Wbjpx7zcglp0eB4zkKdOH7RMUSwBVov0xEbNQ1w9NhcjXklPTqqeigG0nBGCBNsslOACn3ez2NI6
KIgAwI1hPzJVd1GHEboPWg/FjeltWmqxc59PB55gbVdYsbai12fktejg3wXrq/mFmqfRuMlQzLek
QeTVIiU3YDl5ohbrGw9Umh1ew1lmbrDMNfaARS1chLqeElvTrjLMDySy2bsZPhwgOJGrgQJnWRqI
Xeppv6JeloaJr9lDu6NepId+JjnXz9SaZjQRGnlS04yoOQdbGqZwClz3DwR4IiAiAaTHEQklfmyc
FqvTtujNbec2d+bUAQAbkGG/dGt9vsVDn+3GPAYxPYKt/Bg45h+ng2Cgzh37z9B46+wQDF5Nmy6h
I2zJpXBFveR4R27AMWrLJTQWNmbLrXMFEMn9WOriZKX63Zez0vq10zepP7dN7KEAuyxq0NdOk1UK
4iJ6fE0iL7nHfjc8OML70bAEfWbD05VZV/ia0YUqO/ve5LWxQnpZXyGJaaG8lsUvSaixVap5UCCe
mkUHnrVAyPxIzd4ytwgsYxWVBc6DGvNVNij5EopSnqyJqRsLafkCCkS+KfXgqzdOeumjDHPYUW+r
u+92Jso7GqqFq9HSAUNIivwC5ponuk6q7GJPN5VO8wMH/vubot60NOab0kDbgcWCLDYBhE2PlLqZ
kzhTU2FXuwiwk5krAMhlrg34Jd0TakE/O7lUIXCbaHaiOaPJyUnT0S/qcDWMPeq1vfgBwZ3xyUIK
W9aA/FJL7zIs0UCxRi1uWDtr1OXcSvLhaKEu9UJ9Qe3doQiX31HLDPWHAnwRcwupkpemd40z9akw
/TCEE81UYNDJDCe+ne40X0Ivk0lbKTgS4RdYU8qF8gZEeaabC5oMhQhGwg/Uq/CeXxipjTgn9ULU
Db8pqNXyJtSfmOsly1Q/1ayUO8gYZY8jc+ON1HTDp2aY6PWJl8E3V2cRvsUQHwkHlBBTp17jUplV
eXtVadkjRDeztYr7akW9XWClx2rAE20eW6P4iSeP5Joq8I+ZXoiF+3RR0XTtCjSOyZp6PZRV7JHS
T8quOicW+AITmRo+EivV2Skg3oNIG05jgcDJABrG9WwshIcucI1eoBhv78xQDeB5n+bQEd1JrfRb
2YkdSEhQ9S4D9WB4XXouInHWoeuXIQM0YsNmWOAInnqdqKoPwYAwMuQksweygb36zYF845FMkddB
CW7aCA00wWAAimBmFZ6+GN8biIcGAooN1KQRZr4WstXvyWIIrPUGJ5Fr6hOD7C5NO8zu5NH1ULFq
ckduqclF3YKNr70f3f4N9W/1kcy1hlwFvqDtnpphVdiADwEDQE06dKX5aNVJcqIreSMwExHeXsAh
4UbpoDs+CDV9fFGSS2f3+srSIQSLJ02xVnXm+jSwzQztvvsx/7VV4Y3+AAQ5Yu2YZYwt804m8cYU
g3ogd0eNamnqo/l1+zy0sQdyXjwJEuklQKAA2YdL0DWDrsu1rIt0p3Srxvc3E53J3l0jPN+fqDWb
wKK58PK+3wAl+zUc5H0W8sFDu0T5wk7kvbtKbIAXBqS2Lm3M0/kQVHxiUQz2XpOhdiytUMPe9+rL
z/Kabt24YOv3RB75nQyNk+GAQhzh/dSXfSK+B7u6K9Lvt37dbv9tP43HqznF5i/J1mk7uH4RZeAS
qwG4J8mzW5Mq425NqpvLJmdgD+GM5ffTrZfGVsi1+KWn9zve595dZRk/qeSLcYG667JkGyfHMgyr
ttMAdsH7GqtQ8gpi92noQEIUpp23nomRTeOpbaL66tleAaWH5JmC/3kc8rWb5966wasTkLvFwICV
BHI429yKZxOtTI8C2xYpI5EjtPeHCxXOyl4UPurb+tXQZXJYuJ66gMwg3lHUc7ZR7JP1deXPjO0Q
8tJXZt6D1ozpHB8a2JHEaCMPp4CGQTG/9US94A2HahHIGhPZhes+RJwu1zpQZBhmpp+E9FZGWQ8X
6NMNlwElLZcwzT8Gs5R7apGdN+bXULLRQWda7w/YtN05FgiMIjBOHQa3ah8dYNtXdSGqdTc1bc1w
dywOoyX1Znbs3RWlvadOMuVt63uWblypBRJccO5At/0AYbVfZ9ONdRSW7Ar5q/pek6fGVN3VmDTN
unQsd15Q6wvqIxsLNXBTRx0CQpM/2Tx5qsvGPLZxer4NZEOvL6j5t4GWciaNaWANpytFk5gaXYkG
xKkKtpnJeXJWWCegksJACCt0t5qmzIMKOvYvZ1jhrw03QEi3RvQIkTREKSZoQek8dEXrHKnV9Jpz
ANvlO7XogDz+sIwhX7ax0g7sWy0P71vEU6fBNE0Q1dr064acaCVBpTXNWAvHOXadJu6ZWDtaoiDs
MD6b9CfF4KrybcE4eE3w8dEhLstDYlnaiVpDB3Bs3xnP1Crdrj2WGR83SWnpxygUkImYDvLPMyfy
mk0ti1fySIziy4OaQ5IsHTuPoTVg1+CVAbJnhA7NwgMF1rkrEu8OisIoNJw6MhsZKrC8AHufdd4d
EMRfIwBh/TnmJjA4TrJr66i+t4zRvtqgtBjN6j5VTX3v4tG+rXKEUciBbGBpADU6ElzzoCrT7Kvr
rZV7Yk6/ZNKMkAFV9pkOndeDWx3COCCPHnDTU4fgU/ZymHpsgBJ7CyE18qNeZAweW1Ctb6lcVnkM
PKeMH6ha1jNAnLegDmpPvZC5/Y5EDkD1AgTByuvMh9tZqA3CzyebFqLXlt6vvTe/PnOOYLD9EF1X
vCI42y86/PvPnhGZ90XuXcleQlgOYbMq3+p9VLwKbJPSPmfPbYMFD3g1sOWe7LfhCtSzhxL51ktt
ogwNmsLhCzYSYDWbzsrJRmdko17y69pS/L2Xe93X2KwMyqXXCXOjjRaQb7VA5SPo9fZDDoj5ZLrZ
6SxjdXhquF1tPEeOj3YSnDQwb35OJ8iDdHQCpbfZ4paQ55n1xQL8J5q4EXutNC5JgD1ERP85Oq28
EQy8fOgQIMH/lE0H6rBGU+y9P0Zw/KXnGd/jgo11y11r9M2srzcdL4xH/Cu1TZeEyqdmUiF96CBs
s6Bm1Uts07BSCMvIhASuZq67Lo6v1OlpYKUu8Ms7aLVlPNLEZVwgsDo1BcPEnkKsPUCEF+Q/A7+g
aniVC7M/exPiR/bQ/dCd0G8BZUpyn6TsUQYMngKZ5kvDS+wXjSlEazVVALxWWC9lXr0OjpVcQsQ/
H38zSDMGHXrEJjspaGVpWiyxVvLDsMWJZvsRnXSjjzcW2zKLOetUM9VmQOIW8XGIk1LTqmzsrKaX
LzVriKQsx1QU12FI7L2ZeNoStZ3DNx2VkMu2cdIjQi7ti2GcSB6RvERua8CQeRCZ5WDiQRVnerRa
jbxo8O+8LA0AD2UwgWiIbF9s7UQz5HXzdVlq/u2y8KqSLlsXWmf4g2lC9fLPQ2yhyDvXTzdLauA9
DtlhiLaWTn6kDlCGqjMQ7c1RB1vPN5Xit4z3zBOov9k2HQpnLW3d+dZCVjqpyugjdsFMGOY1P8ag
d7nrW+iYxVPHNDIoY/mUFPXXSCNI55HkkPw5sjBTax4JiRDxAd2I65DV2wgElO+V2vSoQv1ZQl5i
UeQtewKpb7XK2i46lYUmD6XWm2vPYdkDIi3Ibbmt/b2B1hGNktnw2ogxeqkRjPcVmGvOwg7yveEg
fgdkq7yPq0AswzQpPqKOo3QDmTMZ4I2q5dW3MfIKFGJVAoTZbrvjZfaKRX/qF72NWBTYlFHEOfA3
LDi30dBEPyf2Ugko26tKDXcZZE50MerA3HIu2TazDCSJkFSH9k7Xv9osAzct3q1Q3XsFW8G5MRzv
HBRG9tgCF7DMQfy5Nbwse9SRqgKG0xuXuS3yxw4c03c1JBDwk80eycPp+TYch+RCJlZ61TLmXOzI
fwxbZ1OkRuJTL4L49Rk1z1e6FJmgyO6DP7e5UqsWlgcQEchJae4oKrU1g1AS+F5wMyy0shMKV97I
t8/S8pxGDmDckWaBITdKHxG6OreJyt6sqAp8G3V6+5Lz4tkYgdSABt7bEAyg6GhsfClA0Pkt1z/I
XTN4tOk5FvbURLGFm9Xda2Y1xRZ0+dWazBAn8Ws7TgGQSM1dZopiRZO2mrPP8GN8ZKoGzs6yd3mZ
yXuZ2SDjtRUWEG4L0umsDfAqLPCuRjT5HgL2yZ0YWiC3VCeXLCybLUpzNSRIp/b/5+B5qulqv53A
CCHtEUOxGwEPhERrwPVRpPIUo3r4hEJEZ0F2ZfSjn4edNbuVqv/FrebJr24Mi6WdjnXyaYhI5wtJ
xM9I1t6icg2QINaj/aJDTkeB5OlZ1z1xx1ghFuP0EMX6oN14AFysqMkKB7rTCBQcqRlYT23I6mdh
lfa5T0OJNCYma5kDhHAD3oK4XbB0aL4Dou6DEwjBCXDnHGLD895sCxTx0EPQ71GB1a57WWuHwCua
AxDbfG1FuXaNB1RxCwC335y2OZs0fpSo7eyi8jNX4J3s3boD7QoEhfLAU2c3H5oduKmGbRxU9V06
aKAKAr/oMxJEP1KIYP4MdahYWbiPwjCfeMJ7UMzit6dNyLE4LoyNZbNmX4sREiytgnwiCD0e9elB
gd17/wG5bBBUISb2fyk7r93Ija5dXxEB5nDKZmeplTUanxAz9pjFHIr56vfDkm0Zxocf2CcFViC7
1a2usNYbMIEYT7mlx6dF65Kol6b1VqW9f2paghCquljMgLmWZ59VnEuskxnI/LM6JfxKS/TMI73O
7LdCn8mWW1XF+kq1d7KZqlt/DvZIV59a3BE+e90u6U8eEaHPe0Xtsc8rBP4B272NS/ZELgaeDtu7
ArNTogWvjZ+9pQM6dPB1pCW23iBo0lNiaMtnbxHE2jEZDSwJt961yOIjKXYQFtuTO49ECD5f1mev
Y2Df5JioiKnBItWto94jjqKqrG3GcR0kXITt3mqe1qPpxCihbk82RnM+oskO/mqRZ+k3/SleqjcE
hec5BDop71XB1/vXVWY9eHKd7/47Qg2Dq0A03KmLo6rKBuegSjgoIW+eEKVt+vfB2u/Qko0fWHwt
D8aTmx7aBEUT1ajGqSKps59e6hhnVVOdroaoxFBOh2y7/2toVhCLKjJyYV9t6qo39Vezwqfk69kS
u5WrL5yLTGNWPDUszgDSthDgIvVgo2TyCVMg4SXQ6evXi8U1mqKtVj/mHMj/9fpTzqJqA/zdq7Ff
L+aZ+dnxZXP31T4kWnlBkOpdvfLXs9PK9HcExozPZ3gvsWeA/9w0VFWhpcinigDrq2WDiv3dXBTC
6UNVN9G//OfSIZUGKQsegaWVkQ4s5O7zUg3tm0ILRY/Ivur5Px7XF+nRjBNSC9tLLttz3GTgVKTq
9qL58IYCc29kPnszxG2CyQjObcJ/uaq6Tu5xbhL1ve4EyXuHMLtqN2bfOredzjZ2WtYPQ4LvcjfL
TdEM9ltJNEC152Uwn1cxg/hTD0drlxwJ8EliIGxoDVIBqmj6LLjrtkJV+95pD3oM+lu1TW1Lkpoc
fxPqpm4Tmcq8+8zrvfu8kNGA8faVRdgmNrZ1uLE34txH1N/NK/bZaqDqMVK8GLbRYrv3q11dBbHx
122q+nlvlzgXu0ZIhb2RPC6Lqd0BaSh8u7xXxWKnsFC3Ql2ptpSEUYRCYbf7Twf6YaAKt3vV4Ewb
j4ve1Jf/tKsR6lbS5PGhY7v8+Yr/68XUvUYX/CSAuEXmCP1iBroc9M3z4MtVT7nvNcoVoXD9AEtM
fd+p6teYyUr0nR5o09GUXoZ6jZPiEtUlZ68pi+MkkuI9jfMnhYleZZzxb7EZhv4zIkDM5P8eEWtt
Hy1rj+ZLgCxIMPQEr/qkujN1b29bGOh8NXlFBuPhq/51R2fmw8mq23t/e4hq/xzsLboXjSUy9c4w
9I8IyEGLtZHhnImdBKT7Ou+E1nQdtovTP342NpU8Tqa5qbPQVm+F7Ao8zw1Hj9RjPjsMD1HYHIms
Vd+0mTfB5llbMBUv4mH31Zb5wvM+6xiGI8j81WUYaKSE6k7V+K9+VZcSgst/Hvc/B87bO1A9qlBP
dA3/r7avKr86FnY1xq8wx0OrFMJIFJBxmcMmWZr7GYsFMjt1q1/bLEbuTFBVPUMszSFCKQXAJN/y
QTW6nbspfS5WFuW4ajfWJJ/bVGcuMVPv7Ac54ZKpy59M/0P1qZYWFbmTR+Rx99XmOohzplWxgWec
7lmAFXiun9VwVRRWwLZd9zFm3l5DtdlCz2ACYZ5p1v50wjYTDExZFvcE44p7SezjJKB2tHFt4KRq
+JSqR41J57nfSWNEnGkbrToARBqHerTgAZeFeamdfJSvcYmLj9Oibx/4yUvppPN3o8w5pjllTx66
RWm+SABIVNjaLS1IeTaOySPqGLguaMAqc47O4VTayx+g53desMGyi2ECa2QFYJZsWAJFOrxqMUm8
0erg43joaelFnp21bd+l1229t+Zlfm0kHM3URS7P8PPz55NwLyG4EqPiMPDzK8rqFq8lyih9c7Uc
kzyutxQN2aG/6+pKFTKV9cmWFgzOJLl3/ykIrQFon5nWytQ3j7ovv6vOr/b/jF1nfMnBtv3PZ3zd
KnJ/vCC0v1fP/mpXV19ta+OndylaWNs7+M8rfbWpN5Ov6Cn5WAv8M9Sv7PTYuhXs2cSR96i94D7n
JdZh9ku577K1jvBJDbzeedHq3n9tKvOxQVP5QSeR+ioHYw1Xry+u41QGr2s8yIi4i8dnQK8tJ/dg
sf3fm1s12AxyVg0IjnpSNnYGYrDih+p04P89x/xc2HPfdbnToK2e8FPHUI0y3jRqyECBZVB1dYn2
2XQB0dpfnXkO3soY865inm6qZg7GS1np08NnTdgEtvz58bPmeqdyrfUnVQtyIiQuZIDK8r7pZg0W
eOrXB1WYAGH3VWzpQBRoq1r7r44ORCU6qr6/73VncIHtbz0wpbBg9zga/vOEFvD/Q5aIY1WkOMz9
0w7iPdhXFujLAGeNCPyhvYdQ7D72gG4e7drLTovtmaEcG6AlW2ERFbkv8ZMzY04j7EppG6wEed11
ZntKTY3NUtsMOzcFg45m7+OAEnKmzXd6ukxRSWTrJ9S61nB/dtDnIz0vzTtLa7zbMpJWUx0tEHLM
OPTv4+RYJJCxDiw1/7jIvr6UKDDC7P+6zBwguKR15brLErO+9IaLIPesxWd0Gok5F8Oj63TNqxiL
moxZ1Z0J7jWvJRucY4e/VaR6S2927rupfCcYXfS7YVpDf0jlc7NlZ6GOraHjYc0wJgFKf6M5ohU6
VPpFGvH6WeTV9O/qT211S9R7tORKVCi5qqt4rcW/qqrjP23FdkfjV/jKqFuMtd8ztzinjjzULAQZ
j6UUe0/o3XVM0uzJcLoxFK1sf8rRfQ1m3XrNh9k+5Z4dH4pmjL9pJXoqQGl+tis6ItW49LdML637
mWznru3m6mFOhS6PSZKgOwvKC5LLFJ8NmWMAIc340dwKTk3tbcIau80I9+/BwLJJlxNSsHSqYSzR
vwhfZxf1DFUINwUEnhzA9INLE/aKYRn6BLa1/GY1DfIZJNKReh6yYzqCCEf7Q9wyyBm3uhUIucjY
JRJB9atDbNXS7oE+WSgrf3VortPeawA3vbZCDqeS3oeVxAgoic67Yr/bfJuGnzBovY8YYefzsAUH
yRK0IQjm5GTopQatddKwPHG1Ownyej8lJYmfrUO1qV7H4JiLAhtjgMO2O4QFQg2v04egByHuezY2
zkvxLNtWe22Adp3kapuHoq20jwq/TTVgwTYrGtrcvlN3xhVQHaWninboc2no5Hf/0nfsHYxdjdx6
yFzHfCAiOR2SUkMW9J82ddVlokVdLegOS7CM+T7nZDQus88/Jveqwunw9A7qV1WxaiaIsAT0d55r
7w+vW4Z8z7672Nu9X2KL/PddsPOth8RqxlAusXdUHeqtxGAf0OVNUI7brK48RwCwlOJ9wcjtYWyM
JCShT8C5W5ejh/HBXg3zY1IErh2w7m69/993OWPavg0oKmuWOT7COBwfYSPA37EwPyKTdPfVPqQV
ieJ19TkOMkx15IWu3xFixaDy79v5e2Fy9NMW4vKsB7LdRNgn3/2mO/qHYsplwRHVfu+Xlkg0+Qy/
efek5kZjAL7OSkR/lshAn0BmWQ9OI/+6m0/0A/Twn1Yy/OJxyf0neV/R+r2NbyYcpJnTGJeOL76/
6uhHfBGLXI/MwgAMLP175S+qaKbZaB4TPfXvVU21b01qVLCK+PiZ+MXfEsCf7YqXZjHjJ618BiQs
XlSxorMcZe2cHlQVuOjmjdQuxzZbUavwhztp9MuDs5aoU5B13/kgAc+qM/Xm5YC1UrVXvZjYzNey
QlxX9XYlNN0FHJfqVE0wLYDa2suDqjkxMYZY3sUcbyoz2kykik0jcwRQGhUA0neq+mVC9aleq+rz
Nka2Wr9TRlW658/nbjaWF99Hi8PUcCdhy7u+aHq5HSbmt2WrqSbdNN/Rfinu1XjJv+wR7zdWnW2E
D4zoaRQ2AXweFkCmgDkDUgwP7dlMb2heswWcmX2a4mnRXXaPdnpPXkqPeEPTE1x1k41tyLz5NHdj
A7jSzHdLuSCir41I/w0fSe8Ej/nFZbJ58iznpVgWsq1F6R1tousH3wvcg10XH03WaID0XW0nSE+e
SMeeUfdJn4KYyd2YYOX7BLrtHtklNEqtqOYoe1NXmgPcqG1QZTBdvtZMm0o82ZpNySjYEX9ilSYU
S+SMJXnSYyyMZGxHfm0Sxc03JPnJm5+WYNsRBej1JLw+7lhLfbHMbt29mWl89VGSufD7n0NgbL/X
8OafG91Kzolffg/G5IfIkuAYp0ZwymON2BbHYVbJlP+i9c1Jl+LobmgGX87nrGv4WyHF+SneQ7YT
LnBEH5vWCg5ieDTzGPR5a7wOlvFbYJh+qIMIi+whJtqpeWFnkSDSF4A/UzLsxolfD1GCCiHpHi1u
rRn0xyDQ0TQjT4ivnoAARCJiD+jZ0y5NM8uITMd+mgbWZb3IrjOwxVDU/f1AOD4hYv9H7lToxrRW
v09qoz00vVaGkw3A1CzGHWIRAJ3S74Y7rD/6djhiSnCWq/NgNZ1+DSTYVhancR+kXRUa6fJnPPzo
KiSVOPv+Qt+Kz0J+RzrgmAXVt7EETGI2w8Fa6mcTtFo4dTjGmdq3pMp3TteyrLQ9muLC/lFUH5B5
DxafTBWghD978pfONiFy7HfYAO0FyDGnExRcQzsbCRlo2rQz16oAYOX8ZqbmCuCbPWWQ1mLHgO+O
5eybigV2KVGQbpv8lrogq9eEvJ2TIzw418MRtOgPbaqq1yH+s0UX59h28k0jOso+Yb01MwGkMt1Y
pHPB4rF6EZzFG3hM/pK1hWpJeAGI5PSryJLuZiwWCufF6zCOxpvlXUYQlDstFq8GvJCothHumJkD
iHjaZzzDbvY6X2qhI6+dl7epR8jZgCKzX3O+DBK94zEFT3pJk3PQ9nvPxBEhrjt0b+3paTDwyO7c
vj2mLkoC4zg8Av2I7G6ZQCHbF6P2tVBP0xKk3fDirTUJy6VeN2/P7iKy6dwNYHPhT5KaBb6uDfoJ
92Rcsu0K4Cu4LrToyPanHrqoDWmifkACfkRqMY3dm+8Bc0YKVwyte+yHFEGMVN+5ICAFCgqnFfOh
yEbXN8TC3LhwLPd306CxdY+7MzHs0EZyHBSHfskCIS/sIlJz3y6tvAw5amgP6rKF91aE/+pbTZ2G
qnbHo9SHc90Q6AIdyV3qKYbq/nxAgvBvFpthOa/TEbJHdUFmt8O22Z6juVrlRQSpeXAG/UE3m/YC
kHzlF5b6aKByPo7kAshkMJdfrFUuNJk1eJJik4hjZxCy+iUX1zzkeBzt4sZDWLrw/3hGpPl75nOA
w0EPj3fzp+l6LyIeQpOc3jmxBmR/svH3RvL1iGB9bGwXVZ4GQSYy8HW1KV+NwUNX5HjS+7ipuOK1
Std2XwwAkbvhV+nlhDB6KEApZNX9qqX+w9jF53L1tZcY1Z54Sa+GNbxVTl8fsqb53leFtvdiyZeH
WgMmyeO97oqRFD6JakPWLzIdf0s6u0eeIHWPuUtCpZmGQzx21Y73m1/Lcj4GKR8I9s5BaJbOeN/W
fFhGIV7Liby+2XJ0ibH/zMrDSkD55Ap5V5Z1d0Db5G1q9J3YBF8xn0D7GSF0Mpr5oa/ju67BgDbn
x6gb42MTGx+p6RGqkd1V57yxG9Zx3MNcdC6aiQ0zKmX2uRBI13d9+6cw6jrEaMrSuz/NBSOm2c7w
G5MFLijJU19ZxgnZnS4ZnAhZo9qTL3oh3ltbT8PAmjn6+uUt9dzk0FkTokEJ2NQuKM+mwSYh9/OP
vgvWcMj9ZefJu6YvQt9d3FAEFS5uZeMfatI9twHIYpfI/lY5A9HcsjnAkIaH1QsdoQk5vBHTz0Ix
Oh9WncDIIuT0IPQAk+tdT4T+UmvLr8CD1OoE352pxNPDms4VmacwFaSLWZzn3eIA56vNwN8Rhp5P
nLwKsmsoPhVle82mnjnYn+0DiphmOGz2HVZhvBdFM4Nd7e7sxQ+irBkRxMwhp4opu6piFE52JTt6
LcoO3hF0QmC844ufQ7AgshSWrobeW/dnZjnvzrT83pk9ObDUvgOMfW1gIXoLcUTb9dvIirtvEgeR
vVcVr2iFObeZ5T7su6I7NYksH8sFHJ6WDk9iWEN7KIt9yaYuMiFmRYGTIdttTGBpS3c3GNgltaaw
sHbx81NX+skdWrPxSU5Wel2D0jnH7NQuIs2NSzZZMDTTar3WWT6dKpSN7oCGW0dDiOV+TMuEzSy0
VuAx7WGccDsg12Tsmyz3Hss+SfdJd98O0Hps4ZJMxdXhOWjYElct5gUpij67DQW563OdvLkNJN4R
wnl1rQAPgFW0b1KeRs1FRLDK/LeepP2u85wBCb0U4aABGJC1oLOM7p3+bW05ORntWH9oLTnRIO/n
c+PYTgTlFetWpsuP2dkMd+C1fEAr7gEng30Ap4qU/yCsDxYw7BKgan3M7jBgzCN0DDMcRDGJi3wk
Tgm+uV6nD+LpHNjydvwwAnxIS1BSH4EjiS2ufveR4AyK50nRfkAhm1HKgredaNYFFwHzhqhEQEDC
iyNVzcRq3rAq16I5/cDattnBS7LBdCdYZtszi6xtX1KXM3Gc2OMN37vpJvlbr7PfHQCccVZmAYqa
oIRqWXjOPXttIkrBo7Z22muf85FN9m50eZdNnOXoc80TwkdGvh8SdInWdACkiSbOzk6QxXdn29i5
QMYPuq5J1FDlD38sSDHLEQ6DXr+Q01kOY5b0EUghd4fEtRWOBsqHrTN54SJya58TAg4tZzyaNda0
M6vfYW1uY94up0Fm8W3lb9Ey9w7M4luRxuKRQOoQFhwi2G5o+gP6ZtD0q/XRtRcW7LpbdgQSQNch
x0ViipOsPmbDDjJDf7A2Z5OhynY25mcP7jTU52DFPgW9BoRVm/W3eqgRD63XY4vU/n5pgnfAwdHQ
TRnEF37/8Qrid2l9wZ/igg3BRahfQWt77j7O0ySMCwKtssMlWXB5yDIoQyI2W/bPxaOr5Tdzm7qT
gsCVWw5dNCAIojWdw8ItID4QEEBgJXZ2Q1B6SHnXJCJZHvosdp+nJiCo7pQHOVhNONUENeog8aMc
VfdQklney7TBStXvxovluO59Jgx88PIV3IIkXGbYTKgVW+gHr87uKqsFpGvdLVrv7JGSyK5wO9oj
G3+Hd/agjXN7Mpb8JjQZX3t+qqGXNL/b3jqgri6c06hbd2maEUJePGPf93F9rBNR7OzsTbpG+5gs
sxkSUfuN2ZsM8ySw43bCcRmbMJWJ9uA2crjN7qyFFen6eykmgetnyh+uB5cUPc2qJsyT990j0W7A
DQPAn7pDVqJycMXyDAO5OYQsQpRmfN3Ib9AbD/xLzLdekm3EGyG4JLGPDUrp36POdhwTrQhHX3+w
CejsLXdZQqPXLn1QvwnhendVr/3qZr6o2TGse7tpq71c8j+kBX6nQykMOdzHeuiyu2Kc5lDLFi+c
kQ7sWfc9qOdhoLvlBXeueL/ESAKLEab0EMcoqTdlJDztlz3b09WOgW/NTbpLh9nZyc1Ne2jM8qKJ
EQqoRWB0meuzv4zIffp1e2dPxk3vOFJZQEUsfA5MdDQBy7IjE6V77WacUfuZzZPRjfIIyXafzhqU
tVasp9LBMtuom9de1k+aDuAN1Sx59KT8buAqubM6w+YXVvDjC+yHdZhhya3J2U+QIt5iosOY5ns0
ntjBJ8YS6Zw+miAVFzhKOtmr9TcpLbBybAsifhRwKDBP263zjKTwEHwv4srGSGYk1tEfprlA8Em6
D6RK59sMyLBigj0UfvLuFWWynwMTixJR7Nc5cTkMj3xA4ygObhLre+EV76j8zlFLyGyPjoq+L1LQ
hLWW3NbSbDBOTte9jFmiSte2Qi8OioOWYRDYl1m/E3F6JAZXXHL0dFzddK/s8e9wsOjRJsseLcPQ
jg0/pDBeHgsAHFOZiSfJeTZxSDRbPnkTAa+kbyUnVr0z2elzsmusZD6WjWtEGQCbUPhoxGQPiZgd
tjdy3JUgJCPHy5/SQFxdx+/2Pbo35K1L/TBCxzutnh7A+G3tiDkcKs2Yl4cBNbd1cOtDSuY5TBBJ
O8SLvpee34XQlYtDHDjMJLFI9n3WfzfQdNq3g5xejJKwUAn7pjU3/e4gwIjEcok9xdkc4ejwwlfl
E2PxfxD+LA5CQ75ysSKvACOTEJQDre91yJR2WTSbcQnMZxbvKfEZeK47DWwgoPa+241sKQ4oJEEa
RwkCdHjdP7cFFC6LRGBAzr+bQdAXs72EOjtpe0Dvm/nnJzIL01VkxRO2l+tu1I34Xkjru2uTh1/H
5pINuThXC9O1rQHnqslmNN7V45QJ9fSKoU5kIC2/a1tDZ96Loc7F4JRyiRNqBchrLkKg+5gLo5py
1DXOLGPrdJ+Fs4KCsOsSvWPXwfc8Xw9wNFG4zCGkDqvGSX0uM4AAQXvGx2K4zJMYL+rqq0hce7iU
GdApODWs1B7hdvDtx6Uq/CNfbnOxCr3Bqsl2D/1a3zDxXi+iZWHIsJwmPLsaO/U0vycZMBTzsSXB
iOT7leiFHxLqvwkj6C55W713fkkApbKn7rSmJUfkAFazXyxoDQ3LZbIGBMo8icGNa5Rl6DhVyIdg
n0dtU7lvjvOyVhdWkYpD0BzvnaF+dzGjv/RjUvN8Qi0S85zSrndaWqecpfz4ogq2r+xD0/zmEHY/
xJreXdahO9rF5Bw7psNLp+dgF1O2pWHb1a9Z3v8u+2r4/KzUlfqY0tVB0GyJVx+370Ec481iQp0z
1JW/VTe9fb7vqGsq7GS3wp3j6eImb5CaGia6vYF+H6cLsrKBl71bVVIZO6m3+bnvVxLua2RM+ZOh
BRkWdfxhJN8co9mUINjBSxnHOyap7Q20uGHKW64xXaCLs0vzJS7DVI/j41q0p0m2CCtUWB1k6Xnq
4SVqbNaAwc7WRb0DxDzIC3vrG2m7BhFKy1936lIaacPxF4v1tAdEiVQI9O/Xugo4Wk028RpUpi8A
HcyLgGO+azx4bO1Pfy1+Enfx+WTjmf9c0/E5HVNH2Bpvk1Sc1XfVmHN96bZCVVVhI+bBv/n2Vf6v
7hh0wL9GT14gD8skCC5WR6PB6XB0v3M4GXbSLkx372o2AiNVfhrbMiCpw4CkwdSr9jMU0JawCzrw
mcJrgdxRjCD+DssfAqFIMoCzofV3cTGk50Ir0Wh7GND+Pwzp+FTFzV3OPHBB+grZ86b8sZRzQqBc
QtMaMI5ZzQeJ4BvhcM3fe3mnhQCjSSck2foct2XF3L2WB2NKnjyyYnH5gpnaW6f71nHcwgS645QX
jNbCuevM62KgV3uEiOC9DB2/4WD0wUuW9WugaJBoClYJRMpxOmu1m/PT8ZebWFJEaTxNsmsizhgg
3tCOxSXWBWJbvca2CjLWlY8GM9hYc8KVrHOozYC0fMsM8yCxX2YnrJomvwT1+gdfNqKzgFbP9lRh
mGFmfZSSIjOnPrhNYrWOBJUbWGO7jCNE5HSyftBLSI2Y5EIr3mzdhyKpH5yMjHNdVyjxVUeI9mtE
FiZgFCpO1iyMHcK1pr/mH6D+u2tcZfYOn6Mqktra3uUIZ1hGrb03TLMHb+78c4HY8BOGGOSknbX/
fc7F0Vt7DOV6+8XzRH3kJ1CdYuLo73UVo5iQaT+G2G52tm+MIEZFcdN0zj0yGPdNkYofSZO+EUna
Yatlfx8T8eSi5vmrFMTTWBfMSnMfipjtS5VkbdjpaLHb0v1JZN4nFsAc5en9cCJY8kxqEI7L0EK0
IloS1YnMzyYycpFX2utpwML1uJI6iEBpWhF2rnLP9jGqmyk76u0W7wiISFVEWnsxuDeA/ngQiPG5
gk9iZXX6PdYaFyY4yQTzJW/0eiOvpHvdctdnOenfe2l8VFPfIjkGYZJsP3kYBFgzPwvQAZqqKMlh
/oosLyG35guT1L5fyuLals10dbbo3QLUd7K69hSMnfaGn9VeBBYhVRh7UTwU+znJkjeQgj8F6tH3
dmdqr5buaGhi6tPeH0qQjU6dHopu9r93xK+7wAdbL+PlSuAziQobOaWRDPIJmb3IR57thwwma+fl
nvHACcA6d00qjxLu2Utq97DeyYT/6vST7QTZHx0uQ+ynDespqItmExS1T4E1iierjQltaKL6vWh+
ISuQkiNNm3Dt3OAFtHF8SFIPwnC7Ipy95usDIYY/FrM/r4voXybZ+08DwhZpBZ4Z96juiLwX05HK
fxe82YvKeefk0orwq/7ZrUaqRlVXhRr+dfdX2/98hOp28d/c5vnYLLVzQuQT9sfmVPR5WU94GKm6
ulLrzZjqDFL1f11+9X8NV22q+E+beo5qW4y+iiy9mUPOdkURAgluWFS3S91jC0M49e9Wa7TZEGz9
hQZkd4/I+l/1z1s/S7GQBtQc7ZDkor2ootmW2cmuER9TdVsuf9c1EbCLHLO7ejGTZ8fQ+Tn4pbUD
RJQ8q7amdJndM3s6qjZV6HDT9XSK7z6bSjd/TJjGvm7qsWM420j0fbapjkriQ2+YHPg/79pegflB
br58+vmrjRPnDoU666G2C2Of+k1ydBpE0zEzdm56Y+u3uAxSlr65/9H5xjtWhJsekTZf1liUexdV
4ad6WTk+JUuI+mD9PQVxccxwdTiRGIG1DDsR5fzIMIMxGruCWEpc3bv1KO/srDj6rLFX7DnYIq15
cYY5dsw58l+rzpNHxF3eqq7wbtAP9b3GsYtpJXHvp37O2OHr9/ncXxBDKa9Y8gh0cgFyg6Ja91Zg
uCiZlujH1esP4VnJjg86eCGgf1/1nf4dvbUqEpNb7fXVeCTdPHDEHJqdW+fzTqZtdbS7mkyPjiCT
YUKUY+sd5eOov7XeBGC0zzc2BZGkAtFndKUT6yNr/rDkIDkpA2gcEud9newG++Ggfy5SRAqauf5J
LH+5qqYuMYdbUJRnVVMFROHkIKF+R2q8ausH8y1wxu5O1UYcS8kwzZiKLQE4tV5EdZlPz5WIK2iw
6bTXkml6Vm1pzWYXcNRN1QKsNq5pW/5ChuavAevseMhhjGBQtmeoojT/TCdHPKnHBA1Wjzp+BOHX
gHFAw9HWuuKs2lp+t3e9FuNgTQ5/qaMZ9u6jsZY6zhz5cvD8ZAtPMG2rtsRJn8qKDKpqcuoR1G1R
/67mddWUTuuy0xvDPKpqtsj6eSEq/vmECl8rE6CSwrwqkCtw0MesybxTJplfkWz5G3T7OUSu7M+N
+NtX+3/HEeKvgENa5kE972vgaKQvM9k4TjYYiaLgVN8jGWifrXnTz2nTOVRtqhhrvcYIkiLJNOCc
5rJumk9Qc/7p+Bps5Kt3akxc7bcRX8VS4Ef8VfWz8pcedOx+ujQI/U5m97VJyljgwPN59dXmaj0g
gi64qBEaGabPYVXSFifNBAzTmxhdZo2Nwqle9m8JgaB9zJ7hoKqGqMsDZxJ4154j30QcbyCfLVa4
DU4nXJEzgYGzqk5iaLABAmeCVBNnL+G+WUEBvq22iTBvVZuk+smUIPf7aXDf5qqbTkJjx6Z6i1nm
p75rliix4cqPPT6QccemxM2JzumaIRBJK9xX/Hc5ggXiXdWc0shftjyBqqV+7L5atoNKUl8+qaZ6
SNhNlM16p6ogpuwdxgzfW3QeInNug1cnHTUkwVJt7wSB/2qwNTrpFZs6Va2RekF/jU2OGmwxXTzC
YLiqzhhEx+s3k39rXLoXi99V0zzq20Pznu1uHwTVnRqI1xB7umVA7hg3glC1Taw8eyFRoQo43wdp
M0KiYcmb1cKm1ibf9GLCnVsapx+hi+ws11xPXiEPwhsLsJ9JeqxQC3lNpqem6cpDoOH2VEyb7uWE
huhGl7TgpOxrUFlvWj4SnSr0b0OSs7ovVfnmGPPCPp9ZDiXYgr245V3XFLqzt1VHbSbZEsTvbTEU
b0CE66dgsI+q1jZT9+pZZ2bHdO9iUOGBCrp4phlA38qN01zF4k3ORLKKlpQUNBrzZFSJtxPkBLYo
n7cbQbrs08IeDoSxttiYz3a+fFlwMd7ZZpmcAjNyNxaqu4m8qsIsTpatPVhV920wNfR1/XZ54E0j
w1HPxKsLzi6aBS0yI3m82/ygOYahIYhqVv2jr8bHOG71V+wJFOIm7OwgfimJa+Ute3Vda/l8FgN0
0VaoK7HtMdzavk+qpPhsMuY4veCj95zJ4vfG9bGQtiyo4g76cAtb3GvZlh/sveXvvi1u41wavzr0
G/JAOhyWHuSyhiy4FTnsvgcu4eRhYKI+lWz4a4EzeOIb/4+x82qSFOfC9C8iAm9u02eWtz3dN0Rb
vPf8+n04Od9QUTuzsTcEEoLKAiGkc15jvZlxc44A8v7UMoThlMcUvdhn3S5uak3ND4VGnDZX4nzv
DnFJ0jv6wqSvOvYuRIaw9cKND7Pr0eyLmkCAHf2sw+9qMNtHr9EWdH7u7iaVGGEehwVuWC5BWxVk
rD3rT3M85K9DFy/swjS8SDGt0BsFNHEL895+9LuJPFQ3VHA1jPExqs2FXxY3B1DB8amp0AixFHyo
+yTfxqldnwj61XtzoZWzMjeemfrz52dykCQodoCg9rFCop+kVrqJ9TYieGNvTP0JK4HnYGYEMhhq
D4GvF1h45aC+FK18050W7ecsf7JYrb31s6s9tY1+kGNIn3o3HcZYm9H+1TE4v5mh471kJV5wtm69
9ZYxYY2Fs9JybEQIjlgzViVLSUVv8bnqidwvpZ5k8XOOvY6UcJUunxsvOYR+ab21RYWDTp4d5Vjn
WeqT49ena6k0q6d2mHGTSFRkLfRTUqXzfbZsWnW4meNWJ1xDqeya/tC7io2WkW7fj7rmsOadsg0R
ncUVeKk0lk1s8Y2Zpuwm02v7Xh00jvpTO+/NKOoRrF3Kckg2JDDRbu7vpXC9VFY1FknVgjBqNoSn
oc8IS+Kfbmxcqw4hDKEcJsVi+QMkAWzOXmDPZC2AE1EcW53Ws6vO5y6cXq9FOaLVZX+JrOQ+S/u/
zCIuzhkRr/u+r/7eoIDp7BGLr7afDgyqN97p/JS1bWs4mrFpRq3aACBHWmS5StQSDBr1GMEA0w8e
jMQdD2EPmVJL1eCBNwmSgN3P+NgCr5I6aedOZfAgRbcyH2HcEWVYzl/r56pBvqi2FXQZg5qpnK/t
wskPYZyyyeM2B2AMxXJIS5LIS11kMnoiBBQA57Db18zK30q/Cu+l5HmTv0ArsRlbDg5trByVwY5Z
SOfdq2rn+p1dOl9AjLSAXmhRAUtlcfwihbAmx5TVyXwrRa0FygEZLz1KsZzy+OwPOAxLERnP7GEe
ousflirbmrZRnQbPUrKygRDrgCaKFCMM3fY2trsHKYa2VV7gYtgbKaa6Yz3WUHClJL+vDfRTamf1
o/z2bMF5jVasYJKx/O4FWDTpeHRKscQxjq6JdZ4UPTtDBilGCGppK1eL/P4xLQnxklgmtWZpubpV
qqa+2CQLCCRPFWO1WTQn1SYzFODogYtuMW3iIHC+AyC+qdlDaJ73qbHmP8Qt3icioV/LDroISfnw
BfMuPvVMDTcYb5T3IDjSU1nY/qU15vDG9xUM6K0+PxWIeD7oWfyeIs/2q52cZ3PChM1xsdnMChsf
pWS8aCVORW4M+obYT/TrTCK+IYLPwkAL3Pg+HfMYJE4Q3JAiPcbj/GrPubFBjhP4Rpnad+3cFXhY
Vhrdmze1T7MH2Si2nT4QDcUmy//uoPC47RMY6O5QkU8Lqh7AFdBzOHQqGpsdLBavHW8Ay8/nuql+
4IWhnC0tm16trqLbjY8aJm/viKn/zGd3S4L+rp9K/xDa4e+qy5KHKI7QrU0d5QBNX30vrVhj0toe
NFe330L7SEos/WLM83AwlCjeu0p6EyjeT6br6sWso99mVPzoxtAkvVM5Jw3EKFk2dx+XCI2NdZyi
wAT5wQuN5NtAkiidLBcoUkWy0uHFTqrR2+kh6aUKIMBzURyJyMek/HAya/P4JW1RJyZLoH2p5sA7
WR6ZT4Dv6b4Kkcc0HcBKA1j4pun9W+ubC+v7fsi1Z0NtLhDRqw1ZqOCgFkTELOQuCbyMxHtV5ua1
YzyM4ze9ZZL0VLS2e5qyDvnDEYAyFtVWppw0hbwanKbqAHdeRx7ENy4/gXqo9ykRsB36SvYut/PF
HGY+83lEYtMOvlaZW7/MOh9tqvQHh8Q94G7sOf1lo5gjRp1e/HPKcVIYB7Rz8U/4M0ODKVvdQ+If
o0WrD9snkrfa0cIG6hJYOVH5qHR3Qa4a7yA/fwxWXP4xUcEkF/Q76roK8ndIsL4oEYcY2m6jIlJ3
Ro5/eFYLLXqsQKlISTaV1WoHiPMEx5YWsvFLHaTL6N34kFWekVHRgP3FJ7AR+xj33odeM9WXidTq
3tPJdUvRQkjxPou9Oyn1i3vmYEDGHu3+VqoM2AdHvCmrXeNiNun1RgvKEwDRUpIqbfHCrFrMCuWE
5etzNvgyM3eJToXmL2qfZfcy+UBazah8klKRacE+df38IMWRlQ356vYiJU/XupdISUEIOP10rdMn
Tzv3Xm7DouFqsmFScuDVwDNkOSFwlWmfVLg1ykFm1fFjp5N9WA4qy2YcCPwpkAbO0oJQ93DxC1Sg
1ksGbnpBfDW5/uYsGopt5E0vU0y4Y7I0/aXxHbTl6vCSZiFfuqKN/9itja40c6dnJ7Sf0+EX9qPG
KzHN7WRY4zPfCeO1HMufYYLQhBwjRKtuEaf0TiBGzVdbw6RA6XGmlba5oQeXqihIpC9HB5VMD55q
1tE3H/nel4Bh6im7eCEzCKho0bNsEEcp9lXiF/vknzp9ivC8qzzEu209ep6CEZSX76H9bR7TMDJe
3KIzXpJZYdAH03KWYqx43VmbgYdIE22wjRc+YJOTRdf2OV492xGV1pO9nF4F9QG4u48gOty2Sumc
Z9kkccNo1wzj2Qli57lFG/1+jBVo5joAtMIMYEdnM3Ge5QwiguETWnKsafw234L6bfbcoHEPsPnv
69XdnyJT/D3MfoBR+qQ8w6XTD4rWdNei1LVmvas1vmdSwpmkOM4VALtrUfc5a86OPsCNB6kajXkx
Co3VraFXwYvUTbN/0XJeDCnVrdKfWqsuaMEflU1vTw8l4JC7axUsyPPA/H9jOHn06Li85i3aWfak
mxtyu2SKjSF4lo2nhke1MOZ7KY2+29xHtXss9DRKtnOzRIHrytnI0SLiK59aGL0it4U193IRqTO8
5Lenqnz0+rJ50iJYZb8dDEPGRn2WDf0IBY+ebPVa55vDWx2p4y2KPuozfoHxba3Zf60NEtYpKG80
zXGtc7Eta8frRZt+QLACGaGtNdrTrR7Fj+3oZfd8A7N7UuiXHhLERUq4X9jqRna9NHzWWrM9f6iT
06ym+FG3frDTyioD5JM7T7Jxa6KEDoQAGOrUlaoCSJdcTD3sEjiqL3Xsly9+UhJe8+LoKHVZlBOr
jIGYh3mBJ3rlqxv6vn+WxqaB8UqBSrFhAv8pVbvdpwyz+6CL6pd6Lp9bAoV36L3WL0WCyK0ZKv5W
hQ6K18Nw43Rmzw3gYAh8akciFaSUZtcv6lTHD03snuWgVGmuoRG8b7yzNg3l/WSON3Yd9jzPwXhr
zKG8eGPdgQqaguyuxiw6L/eKOpS7pnHqnWYFM8AjH/88xXDu+gSKRtz7yW1mqnvLrr40hl/Ah+9v
/bK/s/oAxfaQnBS8hB9+Fx+sEMGDxGKlg7s7xgBadRoj+9fs5iDY6rPaBzAnlBBMt9rru5Y5yLZh
9pF735pYzzYzKOHtGCkQSX2+5pLtAx8Du94Eg64qwwXExJtWO9Ex4INAgFsFkg5Iue/1G3VGa67V
FIPkAuwkVzmmo/7OuovBBvTCrjTU+wwPaRymlNuqK6HH9oN7znoIcIbxFjdDzPLPZZ0M2jPrQ/dl
ziwN1XblQryjJZhoFJssn1o4Uxt1xB4HdWLStxNuAF7ZJxs8OB8rFsN3av+khY33uIjwTZAY7Kky
4T0Gxq3ZxOpBwX9mU0Tv8zy/khHaRa1WHgq7dW/6DCNhAgHsrptpQAHeNqobRMu+gLAYz77a9ofS
CTFn0XX/vs9/cZnwgtyKsUH3edg6pkHmtlC024y5amaN6pORcuWhyuYbC8HZIAQkkinzvliMZCGg
nhptqC9159d7FUexXeM4wW3q1vNObfUvwYh/AIipbh/MUDTUuXyygH88Vbr5psRRdcpQa7xFJhFc
Cd+Ufdo47W1ZFERJ9AH+1uxvg2rqbwESnLoaQca2TrZ5XR69bPTOuTFVu5R5A0srM9wYEdyIuu9O
VrUgAoNO25tYIB8ACP9Aquk7o1x2MsmSb7lb/RY4XLdFnY0IHv3GbhTgeknb3mhs0UkAroWWBCv2
zuBrb9iwbdQfVaJP8OrM+mYAaHBWloCH0TzJjFpbptVMUehGHXmQNESYJU+QjIiGVn3Ts++9rdyn
KTxfxFG2afwEevnP7BrVhfybypcwqdFcUy9TUWnPJgwPk25PuteuhwT8jVNtjTyMbru8Ci7ByAwj
03h/p7DYQu8skdsblt5bZoSsnB5NCid6w32HCWZCDNWu6voY2tMP11Td29FNsJ8uH9uQUOgV7NBA
cKt7vK2DPsQRIoBMo+WPiEPVS6TkC0SAHAvu6FeTlVhfReaJb3mfgFhB3qo+cEP/1CkWMSNheLIP
mHK0lfVIYETfYKjX7/y4efHcBo6Z2xi8xEZxDmvGwVgxt/PQN9uyIyZQ549omqq3fRRpt5isa7eO
OVmk6qF25JtQD/y92YHUCzWdFYridIy9VrMPksTdAso6REXwSyHzgBJDhKIQoYyfvTWU7y2y5ny0
T13u43viwmnSA3Ig6gg91WN6fBc0AHnmJ1Yk7Za8Z1Wa93iVZRvcAN7SWA358461QKh3E+Tih9Ej
wF7r3URWOHhGWIXPZ1uBUPLVDhy+Gd+OIC83YQk2i2AsgHEVDo/ZErye0+Bge4v6bNX/Clw/Q6DM
AN7o6ikgBjw288I/hrOD3j6E+U2nQWVqfw+QBiNgv/vGA85X2w5RZ2dj5q26RWi62KtFB0K5UzBg
0VQF+Uj0YoLAJ7FQui9TNT2Pod3cEmrMtnM3IYqWtQ+wl5+JNDcbCz35MwZ2oEB13zo7tntR/N67
KInvXqwFp1PF3ffG9W7LiGHWbBSGsbSqTjMKS60WfhsAoh6rrvuG94EBJ9gO9kqZTHcDXkW3DsHj
YiEQB6n+kjruDfiHiVn26HMHh28jq3aiGwHwpTje60bnb5oCEkUWVwQq2sAk61Zap8qtio2V2O0R
6HoBKM6zAN3wMThAZr44OUkpvUBzC+nYl9LqXKI8hbbDbflYTq157OvKw638FS5Tp7b+z9mud3De
+ZZ6C0RG+RkZ/Ta3suCi4/K31Su12bFS9049wLOjBQ4U3AkpKcVn8dZBuHesgqCHau6YAd55ozU8
pgMaRQ4lxGSSfWsGr3mm2DfrphoK51q0mfmf7RqKWD1b95bP3NEbLHCMbgbQs/K8gx/42Ed7qK9p
DH1blswbXQ14FX3TuJnrmLQps49faa7v8yCZLpjxnTqEop60OPhtLQ5RUHVu0S2WzsjqjA/xslnE
c8x81G5Vs26fhr6d7tt4GbkpeWXQPtURU92qTo9l4KghpuU8RjBhZ6Vl/dH1KTMPK3pPUh2dQxNH
ZWO0D2Mesf5eNr57N3sdPLRWi/dN95Q6TXIJWR5cUt+JdkYBAQA2dnRj2eaTHhiwN7yRHtVurQHE
FfG9eD8ouA7rPsE1YjD0fwTOcIMXDJi9ZKShCgNLNK3F6woE5j8bpSNfhHnmqfCwyzBCJLX8EqTG
mHktYRb8Ghxkz5dEgDLre93HQhnDLTgS3T7x4FgHPWisKRgmVpyY/6JAzejjqWc6anHTmNOjGs4j
1A7f3o2o0mynpYhMwYSRLA/LTF2AZk6YwivpkJ6cNdBFnlncgMg4DROMFOBK953ZPSkt/k+5GSc7
vavyeSuYuXAh8Fvgz/YOZoRwCmb3fkzxXp6iLnvwSM1d4qZ6n4EbveG1Adqw+B4OUfqm5rjEeO0v
t/Dp3BIlcJZQQT3jtswQFu8cz9XuZDPxCQNg5Sk7X1qjAR4wqZStAtjTBykw1bl5kcvgGPka1UF+
zuKSIXvsnF1txcBDSCkAgivmbYFiWuQUNu+FvTUZ8u4GDUpvDVBA6QBWJQ1/D8kR/y4mwHpK5vA9
RAoO8VGM4v1y5zgjBPcFbwRAe5doPF30f1MF9a36D+ua9qYdsmM91nwmQQUmTuIf1QSSUAuPc7Hx
Dr8WeWl8QUIeRc7xWU8C65QOyvNMEGCht2J4by7GA/E3tTNOsTeGZOt3Xjx75zCy7mNSadtUR1ap
VXOE/wwQ4/aNa+rTrZbGr6PKKhVjP2QUQyjDi0lT5aNrkzT8PaBA71cFiCCru4NNwhssV2lfhSPS
6U83ONoLsF0XaWxlYiFgMk5rC64+T/tmV6S29wgLwHlQp9cZBN+jARjBxuLwUMXJl5KJAfKVEdDK
kmSqFOdUz5jz4SoY54pyTDo3ZP5kpMBfrF0edMa2Kov+BDuieO3MujmNsEW2UtQTpwFvXFubsFGa
O6bL/D9tZ+/0Mvg12cp0LOJ0vkH447GfAXubrp08BEi5PASNVpMZRgrT6Z10b9V2dSyhgRsB7Awl
QWIu4+ctTA13QCrYCUkyFsHGmcdszyr6wSDOwSi+yzLc9wCLfc/tV0zL2nO2YGbKBVcXgrA4m85D
tOBGa2NSzwAjwgVJKptJj94VxfD38T9VUi/Ns+W1qy9lwH31Wuh0m6xI2QrQs9FBTmt1Fez8w6Qa
TAzD17gBKeC/jE2QHgLovHZrwC0axheEylE3xPPuqqshGCHBDWUmCwY3dlDyXgQ35EDnp5Akxx+T
2wQXcFnWvGeyyi+RXXmjrQou2Ul2k5kIEiws/r2hLkD7uq2OglCpHKcFUshcNrsUPXDroMHrwd8k
irbEEagNwGLtyap8dZR8l6iB8zT9MvsBFPNy45rlirK34hNtLVHnvUAVpXKcsyk7ScvIabkzyCIG
f5/fLheRVlqoThvbwY5SfmWC1jQJWITPFle/Y9CoR1EYcbwtJPfhDIbzZ7c8v9GMnFOOGrXkgGWT
yP2X3ZglMiktjO+kmGXVMSwVHf+Z5Tfl4D4DvDNO8iflZ3jBQxhVA+IkfbX3yvKXnJeOARzz5TFe
n7BUCl4q98m6WAtpdK0bS707IrWCJxOgjyv2V3oDtFsy1OOUjntVr78LHlg2AzDqroZfRzwVyZGs
GmzMiConZYx3m70kva84r1ANvvUwF/deE/JEbSRED23SvMiztxP3YSDuc5hrg2HdGiL09pi6k94q
LqnD8q/Fch3Q5P8eGthhHQh1E+zkccnTkL1Sc0nryq70AivUffLK3cYr+vyCr6MH+kx2lw1EBPqG
cqw0VlHoCyYzQARgzikrmnn/YVfOdnCkAInsGvnlujunPWgoOzrJ3xubhhh1s4vb5Ms86he5c9e7
BLV0U1jptJN7LXclaQvW/62G+MqCAZBnImfIntRdu4OUZWOkOIY0XQhEE9HHoXuWB3/tmnJr1t4g
R2oin5sKDPtOboX8SL2vuT9tUOhbIujMcq3qR7vYhiB3eb2/Zu70M8Ar45AxG6DXvWhV3sK0DQ/5
DNG51adnfRk65LOdxbazWIqDBMaOb6NC50QJt0FPyEry4v/6wx9+g+xiewXZXQ/1a8vr00NNJgdp
Yug7GQLk+94hN36yAWSNzylc3uvNvcIpPrw1H0AVn++gQRqviGBNzs3BCHN8V2M3/KZ0mbpf7zCD
4EV3XCjd6+Ci9o8ZJpYH+S29Xz2k9qwe0Gjs522ThbftoCvAPJZxaHmt5UzZ+886rytnhAPCZCc9
oY/TA1MYli5LR9BHpJ1MONZr91ka2NVMA1PfDkiwnaQHj501nKbcYllS7XNnwPgIZ1xCKf/1W+wi
PfshWGEvN4ArLICUte/N8Z2rLwBGo7DrRd6G4W0ZlqUnSXGtK4j+LCOSpc/O3neqAcxK+ugECmOk
tJfN+rZ+6KLXXTk+V95w8hpzKz3hegq2AkflvcWw+vpUWbA3RxS6z+sbvvZlqZNisPRCte8PDSC9
Y+hEBzlmSmeXFuv5n7uglOWpyd71HClfdz8dl+Knumu3LSvb/nvowVaOBH9qngO4cpsUeEyRAnLr
bRDOy4dD9yCaBjoL1Uk/4ENBnp55gTzxwdYxBnUe8rl9cpgbsD681YlYzGqxaaFO5IBShrq7sRas
6jyWT/ngdgfTnJlKNLq6U4OC2E2PwMyGBO9BeAdTvthFmvNQ74KofHCy6sODl78q/eD6Oq1lqVy7
ydpXpEkxpO2px35QOqNs6mW4lj09gb5kxnCe5O7LRQrwjBOYFbpd70Or38pbAqudWtn9UDu4xl+5
hYiSrFsmXIP3kOq+2sKlCLlhXaykZ+LgUEPiBd8wJvpb1AN3R8ZkL/dYNvLY42V6glAua+Qp/ZFP
+sWLjeygzuNNYpYIlHndSQYZjVG7hbNbop67C4vg+gUw2l+Q8rOzXFCevOwx0rcLG8aOhl/z4D1i
FudeMct+Yr/4eJ4dcukR62Cgaqpz5rz19+ntqO36CeL9ehfLzGEkTZbPTOZm1s63oAsJqQRewF/g
kg1m4h7yo9KE3BqUEwNdlFGz9lcdM5lsgdetjpPrnCeAOeRzj9Aj0SiO7G2GY9h1dnVdRUVaUJBz
07XrIAyX+r42EuMg15ff5dvReG71h9nI24NqGk/yVNdHK3t51/2MjSnajEWB0j8U8r8XaOvAoci3
X8rXiR3L0xJHGpYPYPz3WmbnsPPbfLhDkN08AU2rLsLaGaKuutAX/pRhll2frzyJdYxZHwwf6N8p
9Exz8uqdBUEaWQzHwOGk4CVwGcF3KATuS26ZPBnp1oFK7NECHuwX+Ib8M4BKg3VEX5/ktUMv4/16
E9ajsidN/t+XYq42wl66k/dJZgryY6R4nYuvZdm7Vs4Rth9MaBFmkImu0tknFY9FaSJ/9jrlkl0c
NnnVrrvktf+G1V8/lPI7P8wyrueWubsFFnBLQhB7DD70Mn8lOULoWl6TuUAOZhtM5je0Vognh31y
KpowVPfS/LrrL1/QCDBIF6TXeZz0VJnRrZu1bpozUg4aSpEaMLFlEib/zrq5oiSl/GEue/315TzC
xLkbC3TdevYb4OkHmyzVvEWvtyAJ9cOVH2LWF93V1bPcbJnUyd5679c6EkFoXgcQQNbG8tfX4nqu
7K2PcT2wXu/TuVH+1iHUwRjGmCkDZwcQID9JWd487njCMn45fv3xc6kVm0gZ1A/TSHmE1543fw8g
2p+lu0Yo6QKaXp5B2HVIbkhP+fddOfs6VAHKaU5ume4+U0ECmCLrEu4TJ0QIHnJ0PbCuAeWAbNZ2
Uhz8n4NW5+frr1968pXssb4z1/nMtTNLrafnHfmTf9472bu2kt3PZTnpetUPrT7/gc9nKRqJjdZ+
1WakZmVcWWcPcu6/1a1N5Oh1ni2760aex1qUPTnvP6/6YTkjraXhpz/1b3WfrvrpLwXLgI/RXN2F
MPqWVxwPZ3IV1Xxdq8oLLxtCKZAzoRGxeF/CbOtmrZszPEGh39Gmag12r41kuJWLr00/HJFd3wxA
CJGCv/ZoeVnWN/7TS7W+QOuLJnXraXLGf9Z9Ou3fLn99Xed8IfcXMWi/cefi0Ma0dpkLy4dr3VxX
smv5Q6zi35p/qruuJ5bLXv+CXOdTm+tfGBLvVlOGP2rnhVsZGmQNKnvrN1rGkLUoe+uEbG38qe5T
Udr5PYIB/U+tRhIhKWyIfLyc5N6Z3koXvu5KrZRnQtksq7MqO+he8bIO74CpoI2vZWVeaORSlpGf
uVBARMnKLPcaOvIDq523MjwQ/UeStUEZ+G+62nXQsFViCDK6FOUMCRPxt508Sdmsw60UpSs4suhf
26zdYK371IXWy4xBkxKycGF6Deps7jpHT+etrH8TAAaEi5LxNWiH6HB94+WmrJvrsLqW5Xb9Z1EO
rK+uFAMCKX8P31L+dAWpm7ME7ISW8Bqtg/11Yn09Ls9nPbPBq4TFW3a2CIwYS4Tkw8pxbSbnykYm
BmtR9j61k0F0rfvwj8uRT6cMXqXsZ+MOVOBjDZUC1wBpQaTc0EByLB+uEke89kWGLj9Lsuwkd6ZM
+jw7zaqzaTIM3eUJr0/0+u5/CGZ+mCqsTWVPHn5U9ET0ro2uQa7cQfTEiCNkUnS0sofZK0nHoOai
Tffyil7jlNIDxlmPm7/kRf47qlWrwR7rbFInDcnBPM/OCRLBsMQhrcmmbshWbtaybwUK+mehtSkX
3WFntjAgY0BeIx+WrgVHU/dvhLNtkQCIVLRr5K7Kc6kzqEx6VbyWMTwT4ZPrywOeW0R32ms889Pt
l5v64RFdl67Xuy5rFtm9vuYRycnZM6e93GX5s+tGfsBalBv7qe66qpMjn8mca0s5vP5LehjqWxtr
vQ02hljFBbn/3hXxeDQQAtzrMGYpQj1DgLQ44zPJUUsnd2Y4yPQsRz0PmKeeJHg31cFLpGVHbbmG
mtTZXRnU7UZazV02npS5NHdqnwHSG4Zi00S86rLxMtfc2h4ATw1M0W2auAc1Cq18j2QQhsus7PdE
JUENT8650YPmAU4WuWZEYyGeZw7uRbF6m/rj64Jofw6QgX2Gf1PvUI0bUeWgKHUZgkdZQnqiHlGB
iO0qfY49B2VBs7ubYrQQHGALB53c/tGz/PkxrZqf8B1PvamV72Nu4qqV+t/ykil5jQ/8xQ9UkOJZ
89p7s/XdI1pPZtcPSDhoLeo4w7AJmrr+Us9gelmSl2+6mtpbFHWAV0XIdqnFYgtgEkqec6tCv0lV
kTKKSTI1JThujBir+3E5QigJM4EBR4Ew0Y5NYZf385RU97Inm6woHHTP8hxhYYLwVhEHu7JCfsif
hq8mybNjqy5SfplaGdiRoMSxWwLAG9dn5RYXMarXKoRPw8dIVEXBcNdmBZggrx1YDzeFewGpQXrN
I9jeovo19VP0OCwbiC7Ro68m35DVVM5SVWaYdKO7iCpXgfCZYZGtcYLHBjXsR5VM6GOqaNp2GseA
FQQHYtsDWpXa3MscS1E8ZDfTMHT3WtJ5D/OyqTNgezZ9C3Y1LdYDoZ6lW610cEUbyM6YE2Zz46ij
C+P/npJovr+WQHOg/OvQ59bzq8jyHlCZibZV2G7QPTX2jmaZu2lqcjTeANMXhmZebAeoM7BWbafb
etJusIJHBgMH8NILy9sKqt1ts2zWIv3zmBTEUAekjWy4aaV+yWczNbaaaWgX2RRT8L/Koq+U7eTB
cvfClGAzogavvQ9g1LXH/msy5H8ZpNLBhUP3590y4TODTAStUFSoxPTzb9KdX8I80b9OTQJaAUGc
12DMgF2jg/Uwa+SSrSmxbio37y96H7enNI2Lex6BBuW/VZ+bUaFzZal5pxr9a41q0J0bJQ+DXTVQ
X5X6Oe5JHDmIPe6lKAdIhb4hv57v63HTY9yxmZbmsZZiyheD5VrOI4NNlaNAu2XM2H042cq/Oels
3sil6sbU7h0vPEEOw6kzQxbtwAen2q2/oA2SP2E4J9fr1sbcPjRdu89VZG22PhbLfZC9YFQ4E7Qv
GtbKtnkD0aJ5hnve3xM6PksJo932GdM6yFDZiFjT0kLqHKP8fFLivqouely4BgLUhvZDxGLZVWDQ
3aKf1t/WA2HlMkXtRA44KFmckcFMQLNxK3RTaY+IbWpbKcrtyVJ1+VQ5YMKW+2OPI0CXapnoxUd7
/HP9d9Ik9492UcM5W+4fqtMg8rLJw5+ePjMOJsopsiubKphhuK9l6W1ji4Tkh0o5LEc6yB274QHg
DAi8YNiA68JSoawYlPT6r7oOwlNvDwEa72H1rSwPcjwewvqQ6qg2VbPiELBWXNzCiQeemyAKbrtl
MyTonriGf/xwoO9T7GTeA9+O91AY4ptyzPAwXDayJ3Umq2wsG2wU1WItavAb/I+Gcsq19Xp2N2IO
+P9zSuoO4CtU7fj5Mm1XIHL7NN6XKtHA7adfJ63lj0xFqTe3abvwKEg7mlYLAxZFyrto2eQITNxJ
cfJ9FAsjf4C8rsYE15fDpYpy+WZtJHs46N3w4evII3Ny7BJVCcvKwxNjUpSL824BxUdZSo5+OlWK
8odbVEdPDkLg11Plr304I9PNfVcC0Ph8YPlVUxlDdnyaC/uvFHtSkEuzm960U5XeuGME4ERDebPL
yDOqZCv2SRFqL2oZDreuXv/IQ019GexCfdHD+r5jgL0nNw3TBdFBvn69gf6XU7f6jQ205N3NuBTJ
nPIuRc3gPaqUL/CRgwc5aJbBnV/E9qMcAym8TyHUPedLy7F+TwbNfNX8qHjTkrM04ZuTvahNA/3y
PqzT6bYPtPRuXDaI++nDxkxqdu1m3jBmg8ZbitIGoimJHN/9rSYD7qUusUuYS+l75tXoaGtGu5Wi
0TfDycA1dVeaFor4G9vq+mdsrJAuskZ9H0GofG96bBFU+HrHhV/5DhSs3NmZb55GLDMfS3t8BULT
fbXK77PbuF8sxW0vWRkhnWTr3ddmBkihOlb+iIgOWrph/ydw7PYrkC19N8e4iNuN/6oBPkPDth3A
e7IXh+1+xhoWvvD/qqBF/n3wU51uOaBis/m2HLx6j19bicKcU7xmimVfmrSb0Nzui1cdxvQz1u8b
OagAY3sFgfEFJq96J1W235BfcIfyKMURNYmz5k3JVop17JqPM1k6KckVu0G9U9F602FE3wTTDC6h
sELjpkYrBlp07aPCZud3BN3jbgcWD1lPpGX3lT84FznSt763N7XBot/hdjL7jDwIxkTvvVr1Wzg+
0UWKTqTawBSi/kaKNkZE+EDq/q0UZ2X67vLNv5fS1GePjNf5oxGD7/HH4BRGg/KUZq16F/nQiEMf
u6ohrx4B+uyRneifSq99S+JWvQGsMDzpesurEqMqXyXurTSQenQRD6VSZ/dSJRsTlaPIhsBQdzqG
qwXusZkdPEnzGDraY24+NU1xcDu3wrCw3iNjXt7Yk1PcRB1kuUUsuLxRVDZNV7nIzKrTLvZ6RMft
qHkINQcr8Ml6RSEs/apalbdHN7M8SRGODpB6vXgvzRFJSqMHS7A00/rJ36DpB6omH3FXVluA4lX6
FRR1doSO7xx0ch9fbcu4yV3FejHDzLkrEwuAxdKsndTfE2jJM5827Y5pnYYbEXvuspm11N8SwWvA
7/6vbm0ie5bS/q56XTv+2/l6CwCms+OHepyb+1GpgEsXLtJ3oLpMvkT/h7HzWm5cybbtFyECJuFe
SdAbiSWvF4RKqoJHwruvPwNQd2v3iXMj7guCMDSCCDBzrTnH/JOr/pMYeuu5tgf4QLkuz1loWJCN
yxRFXD+9dKVzWw4djPRcRYb7WtW56jlVbF7SwiWApaqgpcCFfcKO9KkAv9rEcu0gGzqrBReVM8Qf
rYZAzDSc+s4VbXBULDvZRWmoPkBVqVbLy9vTq1q49WdL3wgZkYjhMI7GnpptAXW3MG+uBXOcy90G
bKnlqySrJGRcGFXngnvq2SpCr/P1+FgBJ//Xju9jlt3Fz1Z8JIifwfh76hSosbfsD9E9npdXi22H
jVaJnbC0xeF7ddmtu1oybLm0o+8jA02/mSIxd6rV493+eQnTFicLefnRDk1lk2pSJ5aqt/cmet8D
WTf1WTOEvbWSbLwfyXHxukatn7gaVaQ/jv3O2PkGm0f5W7uPTp8wJB2kub09WI0Un3gSgUUK7vN8
+7hos8TGpBJMm6osq2usN9VeGGV/jJzGJN3XL4glaG34WIhVufHhzNQLsFh+57/FwfCUREL5o6C0
/H6jLNdAxUnza0z7j1BR7FfNqjNox9r0EFqwwRmiBHdYqJ1dNkPFVcVPT10amzvKAemdgxUIjXNt
Uj/jRmb5U/jGDfgd86HypQfkIKNOYoTNIDwJHPEng4yst91jQDRH3fzqWjTLcIrrR7dhTth2pXaH
bqNFnkPCEr4r26O45vt7XTfIoBrsGWmgpqTFaW12Wh7ZdkULEATCpU3AupBf80uze/cxT91XbYyV
i+hcl3MAvrcK0+q4rLYG5LncjtuDHneAqTTGZYe2QOoma8d9CjCkr8o+VC9dWfhPUTW96WagX5e1
aVaA27p5txzqavYp0kz/flkLu2DXpEX6S0jdf/IneonSrB8Kw7af/N3gZ/ZbzE/lrhnUZmc3ffAu
9V3VV9Z7gSKLyJyy2vdBL1+JuVt3ZuT8Yh55JuRBXitfAZ4fYN5ou1BbfW+bd0SSjjPJurOTZdgB
Oxq5iACvGZHxZ4k7NIGphXbQPv0cUBuV4ZVWa257IgWv7bzgizF6NdnI3rK67KBhK6/1RNoWkdUn
xE68c9CWqBsIHF1Ru5NXY15YoHhPjmJccrucflEFeG2LaHwfo1no0eDngAMFci/VX+OpH9+HKjLX
w7w9mrf/9/EOyKWf433H53WQp63rwAH49u/X/9n+/3r9/z5+eV+97HFuu2IjcjNe90zYb0U/Vjfd
FvrOmreBy6huy46cye/3tuUQQJH1rZi3/a/n8ssJzkpxd7HOb+KyMGe3pVvW6pZvRvavbSrx0W4u
tj+HLTuH2HVXVYXfICjulKwxMUzi+Rq0qg82Nte618Gx8bJBk3fLYhD8v2T3rK+0utzoYaKegxIj
HjepZQVCu3pu5sWyahkKpvvv9az0OqZrsB7/vXfZ/rO6PGPZBtvulEcI2n42fb/Sz3rKTW8anLuC
0/XREf8Bkcx9S/Az8aUq8oPr4yXVB/vXaHXuhwGAjmqh29+ZjkPgaAJvRaZqRPcVNzHG40NdKFtD
d6cXiAz9ruVVF+DpM7asw/IeYYacrysb80IStnv1W41G1/zahFfc6Zy1J3QjJqkDhrHV62Y46lUI
s3sO3FkSdb7DdcxQYs5l8rXsWBYdrO6Ng8gKJ3pnH0QqCuA6jX/L7ES5AYhuPX3vEiOWTBNMFwN2
DBByW6wYguCLiYdqp5RZt2PyBxbf+FuK5h3ESP8SxSTBJ23T3UV1p+3VuMkO/pCKaxjoZGIoxfSc
hulfRIfZX54cEgd/VISAjkX07408mZ0xtMG1lHV9k/PCUBkehhJc4nyAoc9WpBrJhtkUVy3FFw8y
Wd30rmyvy/HLYQQ8bQiNHAlAA06TzJnsSObJku2SWwCsg1y1Or0HOkRAhEkwmtGqw5YctOpqBm2y
K7HWXJIMU4UxiOlsOyiLccdbJzvro4MEZXxyRWQeKHvIoztO/TErh+GgqFFxygxJsI/fReek9kE8
9bZzToqRrNeKIknUJv42bhqVBAa12jquHDC6Al0GANXd058oNmlstzcf2hPcYLSD3HFQA5Vd9zC1
RP0Q7jw8RiZ45FasujakKBVI9ammB70OB9V4HhwHljfc0xeyZ7pVGY3DxSeHCgR1nnrlGEaQsODH
8duE4cNPp99J7Wx88she6V7XcG2i2Ws/RQ9oSf9Gljr9VhLjN4Vf7OVmQKE8cPRt1vDj7Pdi182v
4MTkd6CJLYh4GJhQWSOQTiQmvyW6RL0VHy5aA6aAWX+CjTrcVwSpzzT+CehadXHNsQWFzBXAzKjY
Z7UGSAZ433CNobUwKB/2uVCiR19x7aut4aZdguBD0WG5M/1+36X9+Cos5k6aFjw6kitFG3MJNkAd
XiMEgJug6Lv98iw9Tg6V0WvH3NZ6j1qiPOIIipmqzspg0yWQw29W35vECBBxOWR59I+N1rxn2fi/
9/wcPmQLn5A3+HmdZVtZOvjQaOCtMxIDr2bREOXYKO1zS4DlcfDVDHwFpySDt03dssfpMa9CtHM3
YyPJuZxXdTFiWhKmPCyrflppK9yJ8YqQB0xyls2kYF7oeUjeUyHG4jS4SUmCBY+Wxc8xy6NlG0nj
HF3rSJT6HDXW/8fzJoBRBQb1/3rtZfUfb22TI3BgJLT6x7afpyzvP0TFdMzS13oMw0fuuf5KxrZ5
0H28FV1uPKiu7e+MPlTWU86/2XZlfG+Vcr+sLU8ShvvQtJl7MU1lD7pourptjaWwyZuXbrDLldHb
wUcTKI8YitwvoWnb3OF2AAd8HWi5HnEAUN42i/9SzLiDDhL/LqMq5menbl7nuPt1YrbFhTr3SQXi
fsEoUF5yrQy34EynVSLU8vKzY9nLAOtfxwkieWRjr9X2GYkMyc3zKyxPWQ78We2swV7ZfUXP8j9v
8r9eWhkS/EK6/5yiUQWYOb/Jzwssq2mv7ml+xUfP6RX73A4BAUREh5L4onQhFhLdvheQHO9Ta777
ahKFgQid7204fYlUSp29TangYqsEl8QqqP/v1XkbSd39JZoXyzYkmNqGXDS6IPPenx3Lccu2slKz
rehJBVhWG8vINxFYGK+NR8r7ZfU7wrjgSrV604IR+1tXjM92waS9Gmv/IZ/yzkMq1t30NoaGaQ/Z
nWMAVYmBuF1Gs+v3ElUtBMcIzT6xVQczdWGCzHfx3laja56q5TZjrnuvwtqlYkD1OjUrhcK6zJ74
dOGamrfzklgQUMxJiHcyRV/9OrU+C9M/qhQyA0g4+JqSKmEo/SSLxgLfR5GBhkb7dxjds5/n8tOo
4w9FUKXmbomAHtWQaXakYQlQCyZIz2zK+ie/6muY5kwglr2DHRanMMMKuOzNifA8+91Ur5a9cRpm
ZF7ClFv2jo2VXitFvCfzK9HxyO/SqnxY9sXCoeYEaIkxeXRXNKpyjUkS4nFgTtHd8mhZqFnwNulq
efjZtDwiDTX0YnJ8vp/1s1e1M3sX04haLdvsOgQ36dT4ToGDrn+O+3kftc8utZDW0Z90jp1iUqlw
Ij0MiVvQIvJpnmipdnKdVjup+KjwrEfaLp1AxSw7lsXgQA1aK/MxlaKM5fbnOZqvfBZTAdnuPy/z
j0NMO8ZDtrz4z6t1xHSsO3ssvO/XXXb7acxb/OPIyVKUNXFYwjMsFyPY/PJKX2ERxMH6jycuO77f
cvmAYab6W1eI5+9txvIJft58dBO+gr7dqoc6bLz/82/6Ofpfr6t9ZQHchu/PMJ+F5dE/Puz84b4/
07Ln+03bIruLAbtiFd+ZjaOe5HzYcoAvKso8y8Nlz7IYl9O/PBROC7qh/+3SEboobb9ltEGc2lBf
6iQq1xUBFkGE1Syo8w9T1iMMPTSNnXqwQn/a2W77B1nu6KWAFdXos9MToiOFRR6FCx/M7dtDmDZf
Vea7W8ZMJweEaVTqkadZ44yydT8thYjsuF0pFTdyQLMCHL7jUmOsSbdyquSZeeYeE96TqDt31XHZ
wfUYHyu/RFzcPmnBwIth84OInVw7tT7bMf7LEtUTBZ1NSnVLCv0jlP1Zoes5SiIRRxAMxdzwkwpN
hwS/7x4fMdNUNzlFinarmkS5V2OmvAV5RvelfxKMRYiXmzf1Q4dNKk0u39s0QlxWk+yzw8+zAip5
XlaBXCI3VblfduBB+2gmHFdl02HlnB7q8qFORX/fMxBq7AoWes6UvJ+QjAAvi/kgwZNSELJCQg6x
B2VrQ3ZohtWA1VS46A3N9NppAwlg82JM/VvV4+PP5MkOehPVPwtJtXiNx2zY6hLW2LIth8Cwm0hZ
o2D6723txEACpKm+K0nRk47p32XzAhyFW9jlfWOBa0obuDgDY5j7aV5EqVHsndEeV8sqdxDjPoZG
gWGo/t70s722xEtkNsZx2eQopQ6XbJiIC63lZtm2LAzd12kTwWxcDvnHDoh5xlh/v/Gy2dQl/d1R
5ofljZdtftivLLcxvGas6FjPH3LZGSVqfjItAITzJpOy+tW2Fa8Pwvgmi43EEHzfaFp0o2f+d4hK
/9BrxgUQeXoeCKu6XxbOBOsfrJW5/dmWjl1OiBtk/kRVYgVLo2+Qed0eEzMx7yn2m9/PbSNrM0mf
9KOwqUnRcpi0+SkZQ5NZOLvvdRKSym0lU7FG58v+sDD10zx4jmvnbnIZHXRTSa+obMW96ybKnRmd
gnnFiOJ/LQazemupWh5Hkc7TQvw+pP8hzPg5bkigHKUTt97lhWxVWmRXRPcE3rXXQo7e9zdqKqIA
rXGzgopc38kqC26CItlNj+VD4QfDaTlsWTAk01fEAhX7ZXU5VoOy7pklyvHlWcs2HBUploTkwhxu
WLtq4N6nueHew+WejobRvgd+BSVk3q7bWUeSVLzyYwfn/3IYBMwDnfvwshzByO9ejTTjFE18/+QY
NXslcK17zKL2PQli5UYLHbIMhsm+X3ZoDXBPtaA5s6wuOwCmiGuZMmAkeUOBHBs2tJINY91F3H+T
zjz/HBtSOyXMrLZ3qV7GW2dEMQHOMrwVuCE84lmSjWFDRlvbTelvDdeAHA6/5QbqObqJpsYbaiTU
DwbqoY6REio0Z5ksC8YuE2lZpHnq08BoowiIw1MIC/FnUp8PePhfj+ZV+HoveUOWH9kaLvq7OVrF
Jxz6uDwirjmjf31sZpdQO0sYl0fLol+EkvOCSS3CyWUj6Np25+p0vIcY4IscH8Nv4dWs81YZdlev
qj5RZmmYxc7Gh58FY2SsDst6trgeOpG9iNl41M5Ommr+CGQT4TyyFv+RWQJ2gwZJUQDu7nFZ6GUz
TAQcVTN/4z8P9dT9jBIdBkadg31cdnfdhEN0eRiDnQH5n8S0OQDn07SDsvd9xpyRCJIEzkjsWLQQ
l7P4vRvYy2muyuxgnxB3gMMM+4LYKKOhYLFr/4yt+PKhRaSy3A3Ef3mm9hCQ63iUbfdqc1pPEXFg
20YT7+Eo3M0wq2oTXka6J+442Wb5e3/O9vJo+Q/Qwwo3IuBcKaSkndRW96okEPuGoLajZcjiYDFJ
SMq4Wilqu+uF9ZTyV5vmgEMfU4fKf5ivgFYxJncA0k+K6cUVJubZlJbPimt7/mctjzKgDZsSLAi/
u512rCFbBKVFo8soIPEl6XD+x4nBosx5s9wahKKtrRUl86n3U3ArQ/NTZKGyMcyz7KvhWIdW/70w
RDQcfX0+c9n4nml6ecTyWx7dvAQ6vjzMHbfTNsvDJXp1ebQsEtsvUTu50DBm7byc41gKo8Sgw6Dj
//xiFa6dH6IMEMDsEZ3/zGWx/ME/q21mQJbRyM30Zw/TNGsUl9MhF8/p8rCZKHjlmT16P/+Z5Xv6
s7o8crWeeCsMvNy8JZxAFsYs+/tZmK0Id60wT8msvV++B8simld7WhzbKarPy6bCNwl3CBxGI0us
QbckGlhKx/+3k/JXqtUV6aNGjgdsdo19P7RbvT8kQL4wyXNOZz5EKYgxWBbLahxBIdYi5W/FkLI/
EQzZrKba7khFUeLhZDvSM4jpauQwroKMaN2QfGpPdUpmMbrq76j9fLnp8KgVM1iX8Qi5sZLAOaz0
I63zjZ51+EaTSybLcAWjjEbpVIRnCy3MJfDbNf32etWP2TXT+InI3dL0XCirJ7Vs1twyClroVBaL
sj2AG5intpN6w32v76eeBCHLIZPWfmmqJt8KmjCo2NuOLJY62EYNQZQiXyldRn8EmaDHDy43jfhO
6Jq1HrVR2fhKQyxMp29h/4Onm54MkR7yoqB+RyRRVIu3si/JLBzTLfilaGNi9JNNew6DSl3x44gz
OZTSqzFkhO0Z8Ct6kpiWrqLSeg1iiip4qdZA2aJtX84Z0Y2BCpcSBc3p9VToPfnGTu0VICpqh1pj
N/ytbU6M07lEpfD8qXPPwZjE64iALT+PVbimRJRGGuXqTgV8a8TQ8QnNLLu/sY8jW0VJtR4m09n5
sG6Uotk3eshJgEMXCYszLUK84nUv0MX0z64zly4JgmQ8Vn/Z/HTP9xZNgx1jW4c82RnKiBFYQe/f
9sqOEcW0pv/4zuA53Dgj/v1CsRLYRMh0nImxp8Cb44BHQ77JHx7k7rhPnNsAAmlPx1M9I6YlPcMh
gUHN+UcXuHTxzLcBwGAncFSytloBcwrXU6j8bXyyZarhMn+D9NhqLmk4/THZuc5rfihLJtmK7V+l
3n6WGXQknUt0rfUdYU1jT78xtEnMUWPhURA9y6QmAdfCJ4aD20spJxgCU/iUqOnaamakCKzl1aA3
Lz6/Fx6U1xW5zOSDZrRwHN7LKt0IJsTUrVHljBC9zEtbKtssqP3bCHF9Kp3fRUqqXqAGH2OnbBuH
iWCvdd48AOwsIzyhlduabvilwGFdyYFsYm2YXt2SggUFSE35YxORCNfIiA6GRiXPjdUbxAVnbYyp
54fd46g5W4JwkY+ESLEUodJtZYakJJ9JqbXbqRxabwzTYqs4z6GS5yszzvxNlebUZ7p8a1qKPE8h
L9g3VAYjTbsLhrgBTTkeWvWDmX+4dke727TVQ50Q1VqR10U9f2O5xZvWdOBZACQ5BqHHTfeMItcA
dhSHa1I8sxWjQW09wV9duQSmrppxyFaxHe5NoairDmSXFYtnQGKlQCQJ5itlfFSqXh6TvuJADFW1
dq8Zgcm+8SVwuw8/KCugTvIrnl4nPQG+loafiHMzr9afiFB86tBL0nWBltqfXJCpc2+jGVrHo9Y2
jK1NyQwRsOXrfynfgDCx3uLevMqBpn3qnoXOYZnWXwyV0T/39HjTkTrcFPXZn1oCZPNxRzyvRbps
Hu7H3yRnU69+TPL2XWsJlFeb8V7EjPzbacb1SgqBRKPT6BPcoXMgky2aYcCGAd+JdSVbgGDxR8dJ
WlUFocCKoRyKgUFWKLRy3ew496qX2hT8iRQ4GcW2ykz/RrZhs6G1E6+H0n6yhswz8pYbgQKGNk1f
ybhPPc2l4V1XTbSq6+wFvSgmx4Y59JBE5CWh3rQqgoTnnFiU0cOmVtJnYP430GnOqn7pLAh0ZZTg
u+8PTqR/SSX5yiL9sy4NwgIryPwqcygq3Lu8b8etk9EsiDS07E6Kjigcg1eNKuiQAfvrR/mgxuW1
nAtV+Tg3Yv8YtU30Qs8HDpHK1p1Ywb2rNoNizXbn4q4L41UkLaols1C3DIaD1PhRyNAIWcD7YL1w
17SCdawdqiy6sxFirIpUXrNE/s0M+1CW1kcdMfEaxH3opJkn1HSPUIV6kN+Q19L7+Oqd/tiQZhaA
qvZKFOib1ogh8vRd4lkKafS60owrxcwHzzeUTweyUeh3CNEjYyMIldIb29qNQ/VIzBtt6EzsqALs
zIlKZpg/5YO6FaR6b53QQj+MZiUy+Zop8tVVZXzs1kHozAyxX50RQhtPn8epST34M49hNX3KwXrR
5XjrrLWeWeXWCobLBJozsSDP1eRPapZ1kWCsHVnDGZQ6HTVRHxLfR6Zt7fpI8ZyIrPu3MSre3SB9
tIr2PFhoGtX+OWzSfY0GJxn4TsRNvQXJBpqmO4eAAxG0AUarUtNLCmbgSuUZFdcnVHkz3Ze17Cni
jjDj4EMDDSC7IjDfx2Z4J5s6W9mp8lQ7gGyaSH+rs+SzB6dnlMMb/rI/yHbRxRq7qYsOrcgeR2zk
61SVv4oWeHkEh6lLUFRzPh4EIWI7SRsAzZ9B7aiedjQgganVh6Btb2QakSHoUB/vG/tPLWrQFPzC
krFN1HsuQP4CUF4poifyUs3BNqVnvclvCWielTb15ka47m6w3MNbVgPogzZ0kIPZwNtPEMuPyCNC
cjRJYz8RiiGv+IaR8Nlg03WuyMKnskNVuDE/1aw5J2r/2vKhmPq9RIgwIH2mz26lnLjzPSAuK1Zt
a3Pqg6tGMr009V0T9/tB+tt6X/f5tua0cJNg5k/vcFjR24sY//eggO3iGlGl2jfkqak1wWKDe04k
rM/WSOin5Ns+4urtHf9PmhKhnKBPy4fqxWqbs+42962TrslzuBVN8G5mzBuxkBHd0KdvNp56+KSy
W9OaIeVBEP058d2gIwA2PmfYUGk9I5ph4xgqAuN2J5hnHFxmyzK7Ej1aMQ6IVGpVXC7ti9VQVJ5S
Z1jB4blL46FelTZEQFUgODKy4FFa6Z+iGapV1qS9V7otiZGYDqtQPXSq+8s2GESOIeTsPOhORs0o
u2j997bhuptafWsB87br7mJQvYOckngg7iwlpRta+qBE0U6B3H2BQYjQKaCEZlA7rDqDk2xzGok8
mbiha5nX6raL4d9xVl3cZ172UGcworpEUbe6AbOhrqJfBMA3Pmx7fuAYSd7cL3Vo27MGiIzZmLl3
/OZRESPYTbd9Fw2k8VGJ0L2071XtboMOpGgdkVHsJq6XUiKoaHCkCOO9XFW4eBiElSJelwEVgVZV
MyrWyT6bOudAyOSLHQHv4Re87YovrWFsPPZcnhK+ThydhSJJmOthKMZ8Xcrol8btx8OdhKqJ/J4p
Ks9BJP8SMhquhNbSVjKe/NohqCT/rUGuc6YKl4RGIpgfOeRz5pc2KE8Wg8Wgya+dS9OQfBFQVxcM
RM+MtZ8dmhZrM5izIvThczSZASRON1wdl58aa/QSp50TBvk1twiQims4quVLopdcHf3aqib1zuyy
gcF4mqyEwxjMStFtBNHfjnp2czLlTMgyB3hvQ/9kyn6j6ebAwIrQjMiG7WC190o/FIdISe6NgAE5
mbS5buY7g8pUWU49A9qw22HSNmor8ygIPVlh8Bu+FezUBM1eqJVcAXxplL8U/T4imRx8yxhIBm7o
Vl6zAowZiHuxSlHb7iczqLwaIqbbx+t4Mi9V66JNbf+YypGo5XNEMGtOERrgI9q7pNhgZbyPOyG2
al6+AVk4tvkE8VnOiOb3UhBcPbgaZn0ZPhXCZiSEBsqhSLAq1YBxp4zATCJBz50doiWTaEi7X8cW
5h5rxBVifsQtCMiuH8lst/StMMZHXbXOZcwVGHKGE0GoBF3JP6btd17aQBzONqFm7SJreJ+GI8qZ
pxRF6opckHKTaZwnosSvODGQjUzM1y28Ss04l+DNFwUy36xtW0MPedXrk6JtLQKPVq6pPAgpth2A
2/kmJVdwULFCjQiodzNdjvSPhBubYpxAB751ofFbt5Rx6+sdsGQspBANmZ6mKXg7RoSmy7dfKngH
GJgQmxjiX2GM30QhjKTE+GtYTb6yBsr9JtQk7puUEE3wgrp6ixxVhypnewkppyvF5Vtim/oHBZc/
ZCgXpy6ha63TuB+JKkp07RfAvsxDKoOB0tA8NZHm/IRNRI3Y03Ua+06yEyZcWm0Y9rbWOYwD4mIN
aq6GntK8xloJjro5KRHfNlmJVZ0WT3GaY0eyjoAxvUkyfu4bl1RfihQrKw13PYnjUDunq4WEvRBf
o+Z+FtkUewjZCr6m7c3O+ze77j8hie6ncVxbuvYuh8iEltyD6MV84Q+VCZ+kz9f0QdRCPHSJfWtr
B1tGnF06p6WBUqo0st232GxItM+MR7/51QoVVDcMURLESNxRbd8bwvySmuIsNItLN2jIc6KPUan2
XcGso5N574WRek/gyJPekYrptvk2CMdfoW92aAHtGw0VAlxiH2bz9Oq4vxxLQSSizyy+rBnWTRMz
wGaACb4u8GJdeiMUW2LOV13V0m8Id0qRX/L0CWyeS7PT3/OdXFdFaGyGWGMm1mkcqkf5RtEtY+0c
6wBgJ0U/tAtkg7stmpPc3vSl+qqkKa2WVt/5A8y9wScMLwWDVtrtOuiaz7BEem8aB8YXdZ4ywOjt
lcmoktlXf6cmB0bSJtThlJSqyF1rsrN4G/IQUldZ+2hz89LQ1o4Tf412+BrSpxzHNlsrHWzA2NXH
gz2+SBGlG1/fpYKGdI4PFQ9qsLHIgZGifU3yYK5QM/P3Y/5rrlWt+UGgV1JpVFrJq1N2MSbS0Uqe
hoFfb5NU723RM+TorIY2YU17OCQk2rVdGMpfhU9GRhIW1yYItwZBIlt3HE5Fov9OFQy7YQz5feYN
lc0niqQnGuJyq6BRWZVc8RtXsZkbulxKfV9f83HrQgEeR8rt6LlKz08C6GwSW2CJEyGlqxXXeP9S
n1pIFH1JPz2rtgLUPC5IFvJNWk9RvQ8BbKwQLdmrSupfvQF2Kn3SLDvfBVJ7tzVlb08D9RMXNY9R
fEkJ6hRe9xe8mQ9G1P221MPrBHIYsm+SrEmDhUIw3VUhEa73A7+mXIoYDvMPJDFIv7u/5FtefZeI
5Yh7lEbQedbZz642nMYKGAmcObLkjequq8RHzj8LJMotSlx9p8yRy2ExnlNThfoe5e02ipinqYz9
i6J/5hpFBoKofr4dWpsqGHc8jy54GwC+DQ/ECj0lmq54JGDtnjGS+qu+9FEPfbnDS+kYL9S2H+2s
ZbSJMNWcUJwRXY114pQmLtNUblG+wYCXaxORLbXeskJe86Za+nupoaXK0ExQsP0lOXmrvDduSppQ
MhTGa0ffUgv6ziP9Z+apuME5NMVjMFl7LWWALgJC+bg7MQKAtMcc1tFht5atgdAYkjAFq3s3DG7F
H268Pp2fHmflEHa3VDBTsyr8NHFPLIpQX8OKoIZRl+RB9Y8ASNMtGq772O7OtBUw+inpVaRB4zEJ
PPczuXU0HrSPIHc+7LZ+rlW+mIn5TPbFg27lngjIKSQCGAo4QbLjsa64WrB1oRDf14b62jbmb8Xu
qCujdKsNsutilWJMzO+/PUUGjonuULbXpIQDzg0AGdwMb9be/Hny6ijBeYJUCFL7nOjWROGu/izK
YVvaynNKJPHKDo1+3UsG3qqJmsHn28Iops2li1VcqCtTpEfpN79zgYUibCeglMifqvbBTsXJyKx6
rSstY6oc+b0KoHqIFcUTcz5v62obrOBE0cfyM8zCPeCKYxWFWzUxv0Knok5V0QUkSZUoxWinj8U1
sQgUrcr0UHREprZqsUEV/pFoNXJRnYRuM9rECY3nuEH/5ueAg80NH+HUhnd2lCMS7s+5osF3srRw
henR741ffoOFwvf/TrnyqBMlNFgyfFSSd5iJuTnpayVQUWP1+nWEPeYZjfZpt81Bd6MH2dNZxwH4
1fjzyQ7T91HrXpIcXzVpC9CvJH9z1F/HpL/IGHmeH3wwhPggWDVc2bLbmsX43hazL0/lh1zJXBSB
k4Q9rqO2Y2w+VyqHHV280DNGSrNqpBMAr1NNCN9dk0SKpM7PWUqckjR/ZU4v6KArb1PQn9UShLSb
X3Ru4cJ2do2UzjrrgdzlzSbqo9corcT6b2kWn6aR/vaLAq2lLm8ZtMbGzri5WBVpS2YDHu805f3G
Jz8elRNeba044TN60JUOcTrOX1wW+7EHSxiSDRrHKkW9Nu/4NqI5n4ThqfRUYXAFeEHyfq2um2mI
SUqMku0U2CcclB+WKN/Tabrr4HzRVrMuXCEvVgKtTWk9N5doMJ1gp1fx2u5bBMcKaVHxdMW8dIRa
O+1K09iY4A34/dHIo0zXjs7V1U1qtyfTAYo+MvDBaYGs80cVhvtrsCne2NRTVgYjOr7F+cVIn1uR
eASo3ldh8xp2tMDnr+A0EjGFsETdBhZfFPwT1yn1d1TEX327uVK5vfMB5TNLwIeWltqGFKJTKrKH
JtTfssESTPRChrX4qRwXypNo+GHMo4dFKhCoFGUoHhd7ZmMPhGq/Fk38yez3ERdocwCbT6by5Hv4
Xl7N4lwV/hvDA/QYIUMUn0L9WaGRU2mErbSjmWycTN+jMqKsF48GQ4YyIB9SOUu7UK7MNV+GjNru
1Npb8rJzT5pWz5x+cLfZBIpmEmmyz6tLLhUaBLzAxkmUT+a9qxEvhIh8Zz9MCr7JDGQlIVnB4ATH
LuqZNEJOoLevrIvYJLZ4/B++zqy5UaXN81/ljfd6iGFfOqb7QrssyZJXleuGsMsu9oRkh08/P3Cd
8jnVPXNDiCRBe5L5/DdrO1SZdqOkIFgSJQJIhMNCzQ1V5Bnadhg8uUceFy3KgQymXjOye2WoMI13
kmo77362YUMf87+sUn/lIOHAiL/QuVfVhI07WU6WwZT+1H9zzQgzbgIsbKcfltIb9rmDJB2R03eb
OrJmwj91jEbZ8X42o8ZEtTF9Kn2Y2LO0eR7Tstq2zNDLjntYW1KAjOoH8oVfmzqdlF3cfUal25ta
620d/6dDZudySLVXeGTcayrobrFqBuQcpy9Kg6FqbjC1tzvtwxcufxpm2Jnvvxmx2SwpEbkrbANM
z8DEWRW8J5thyZU3UTdN2ULlEDpw+HznR+jpP9oK+vbAIOw3/h4nZgzSqVjVnn71Eky/rU0xKCc5
PV00ITCGDX2qw/nec5/xz8P2UJAsMYplO8THUbXvs+JcxGa7iNPuQQSgz6nr7svCpKTpnBMdNbnj
vpe9hYl/IC+Dld7FE3TgKRllw748mGrQLavS4B/hkQKPquyGfAyxkoHswfDrFZPrjr+1sRetSaCO
xeptZwShidkEzA7VxpFAcwo8URPDwaExKNexVZzLuP3WZ1PQYh+3W9/IfnbRWJ1qnDYCytuqxUrZ
CDxusIMBPmAYay9Uv0WDc/KCn3plgMmW5KG5LDiLyBUMj/FD1j37RoS7kMsaLQyMYIHEetHXeDn0
eb90vZi1s2N1CzDVbRyp2jXxGK3xjmV1S4mlz8iH0qKD2VB9sVvzljX2o61m1ypz07VSmhFEi+Ab
HiNI2F19i5pJXUL0YBicSIcOsUNUDilSNcup7LludcTqOt+xPqGto0IwpJUkW4JMOUs/GGBhG9W1
X0eU/FlHqdJvAVewUEHiDuLe1T1rOIXcJVek7jKxbQ1FU/uopRgCqgaWL21eQKuiYGUV70ks8X4R
3S4dqDNrqeXtdXNfZ3WzGAKAqWqk+OQ4yWtDkY+7Ta4sBKSHKs3DfRC30wRaf7GQuCyoVgbYnfTl
Rc0ygBXdessn6Mn/LqmwLLVEYe5aHytqltBky5sAaWDDZOTOt/lVipxiZ6OiO2lvW/R1SzgqxdoT
Fi7pA7CHPSXWNJKKXzQ2HXgZPxicEZJtGeJSwfRu0ZdJcyfJTF9VxBtNhvwH6vKnwJLLtKFu0+Oo
oXWUNZlLFfu4lTh+cEcIpekvZROpp7pTNxlzysXgoJyORhLLTfXsFaaxNdVGbnCI3I8ydhZ2Itah
TmDLGHBzCAKzOnTU2xMXgnuc9M+2gGSq1k+gZnz/YoT6Q0XWj6r4Js0pq7Nuxac2toleaTd4MeAi
IUV0rB3wU1lStC+MXkEUix9k6mXrsTa4GXfVNyx61sKa5p850rix3VsJI2ka5c/CHo2do+ewmc18
uDGrCRMqodMQvwGHz0lK5rUpeeJoN9ZmyM9C6UwE2BWFQP5oLLNs6zlLy2zpaMJfYrki4HKiei3i
JZFtAgOo6S95TnueIhn4CxtpaS1N05zyFOTRMuNrbfPZ+lpt7+IogcDE3x6Zz3Np846lxVOiJ6IS
E9gMa0AyttteLc+CWJxkR6w++0OQ36mUUPhFiYXPt7IOkwq776pkucdza8WwIWikBXVmluWA9axt
t8iXcdDuTBbuxAtnRKw2ptgCFht4xGy89pSHhLeglX1VbbO+z3R/3cbD1ehQXbZO+1T5aD2hAZVb
QRANQ3R97qORTspPk5QgyjrBW2HYzcpxm5sADJXCoadjjBIMlM3t4h3/Zj6iIb60aqMQPu2igGld
YjcEwgRZwKfVqdDphI00JGwKfsmWj90afyRU/8XJHGqGm17oe4xK8pFphcVvziy09z6wXlX9Z9uP
71jPEG6BUbglL2Nlqzjj+NSh/VfMtzjb1O2NmqKgADLEvaZCZELdQ+na2w6M2SbFJw7bdRUqL15p
uutGKwlci5L8BPLnrNPRJR3PBNMB9lqqGjMd1jmIe5mxsq7dYuxjLvHESFbctvex4Q83tq+CbbD0
MQWUHCfI+42CFzw85IdaSdVN6V7wuGBiqA7Pba/txkqlKtyXT3ULImJ39VIPRLXsO09jopiOvPrg
FFb1S2oDkRk/9Ta6uKz2WQRzV2zbHqoRy4GmB4AOPYU5+65EN34OyCNRcsKsCXdadZXyXubtixGQ
65X6p6SBW2k2751LQb+IKcHDrnysKQqQ9+bh+ytsih/GU+uzPIxxb1gj0HlVJvVa6AyH3iG6IIvj
O8UscM+3Bn5yY5EvcqgoK61lzedMnvhVIT5Uo3urW5UZi93tNMae7WS63eXpG9wN0itxPwXvZWWs
O+U97yjmVxXGlF+sdBtigQvZcJUo8S5TCXQufeMiKy++ySt+24ZcBXzIi6HwoAcCgmvSs9Zh3XW3
hbs2YM+u3N4kbaN5HYb8zB02ZhZsLMwC+VyZC3ggxWaIJ8FuzbqD0DYI8mPxHiOyYqkQP+iq5y9D
Sek1zK2IRxRO0iBvzsJGmav8oNbefVeCHeirirWTedtWwGxjL344zuTNYrI0KiuIdS3fiqaO28Ab
q3M0bSyqbxlM2pu5yU4lUUZUHorE5t1WUwSN3+8y6I9wcnXGUoLVXcXDxb9sh1UhGYf9QnuMmyjm
d6BeK+wlVpquO8vA2Lm2ba3M0bsGUWiicqOmnVdZty59FjJZhw4iXpR9Lveyrx5bpxi3emxE67ZM
b3soY2DHoHNGmcotfx6Cjd0mwUe4B6sFiWMKxxiLSh+bCqrDa6Osmtu2cO9TwQcqxnSRFVp5W3t1
QYb3xuWm7xZ4stTAG7iOnUt/oMhPmbEO+7eu0XARd4Dl40Z7NmyYhUX1vZA4uaDoYiqUrb3SOWcg
YqtiNKslk9a1j3SwBWLFM2cK2ug+4nJY+XZbE194k5RNv8H4G+aif+uNwSmwWauwLNskehEuOyWh
HqN1Nxr5A0xy+g+GXMyjHPeiGeWdbBLKMHbwnA7gnyb3pQAH6VIZfvbkB8e+od1GltGuapEFGyUl
GUFq7k/HgqOZ1c993foLExvkpTOoS6caGJ+N8d3s3V1pEJMd/3RsfqBjlv6QPdpa1amZ+ymEGIkh
OHRG8VQmkClqflx69YiO4+CVMHwCP1z7UYmLR6MvHM/8MSlOmIjjTlJ5urH0deeow7xOwV/WbWDv
PSg/NwgVn7QpZjwoFND2nA/AMd+rFLElOqKc4uum911MbeL00bPBqXWHjCK8QG7sfDi3BuiBZfov
4QUGCqPK0u/GdaND3W/L09Ak6RZaxn5o/TNxIUhfqEUkWg9Vx+GawTBcM2F9lGN/Ms3mzCwV2+Lw
kPj04NepQAiqNonZ8OueZmfgKGc7Dk2ms1VG5cTYSaveaz056Fn/oAyjdmrgAunwgDd5tMtKpri1
Z3zoidEshF1dlbweqXMl3Az43HSUmRLSU+mGhxosjZrbq27W9VEjLDYO3WGj1LW3qsZ86Zkhv5bo
LsWZYRkw1uflFlulPZxJbuWJqqPvL76nNnFifm+QOK18BFbzmpjJW12GI79+fdtJvhczIryQvPWN
PVbfA4MiZBxPcvoYBM0g40nP3WBpYlFGhQHE1uJjbst2A/GJEfYmruMnvv97560sSm8VUC+gTEvR
v/LUhdKxrLKCj77q7yvd+SjS+uoO1QMohL/UYwWffIfgLA9HKemzHDC1ib0DjqqQGmybULKJPHAX
TTZKlvwqqLPjGweM0t40v3OXUsATm9AsUSPPZ6WWrojd2be9jfnDzWAMW4d/kAjybcbA7dvKN6OJ
fmJuJqg8y36bq9DakL+H5Ydwqis5U1SjRX6W5kbzuXMypuOu7O0ys8X9WLzpiQs3vV83bgSlTjUL
chnQnRZT/IwyQLDztXdH/wDQdNfh6J16KGkroWGNAPU6kiqcXi+86a1RW8RReCpyhdRKIzvaqNUS
IbNtPVjqGtqcxeyiWzbC3mpdH+A2VkgiWOS9zoVxWOPvn5g3JYvSAEUn6Y4hwmtP1ozw26GIP8Jc
TqZT9d4QCu+bVE7TporD9JZF2JSBNnTP2hh6Byoby74ie9y1Im3dO+IxLMqL0RAEgU01LyNadRlc
V5dqOXpv62QnLIUkcPkyGlSCq4zkiKfeHfRvTP/6AsSqB8ToCXeCObWVtVKsu+Jcj6p2EFm76YQS
rGTCpKyodrnQmLdSE45ExLfXi7UbjqcoYwDyQynWalHfBC7B7YFK7AKMI81TqrWXKsiV229pX67L
tmIKUAcXRWPS34n8PQDQkzFhlF6gRCtl0F/tWp5Ntd5lXjqsa435blonNvUgA7FQiiOL313qwHgr
zENgMGqSE+gAh/304DjkpoXMvfU+yEh5pfhlSvcZBGXbEwOHpuVgsCgNA6YRfaCfEaycw049R10D
20PbF0GabTTKA3ZmX3rdm6g8TEcLSZDiANe1KPVr1UePMCyZjuJDZdUtQg1h34rRePCN+N5kTNm4
TrNNynHrFdqNz50cseiyyQHIiKZcxzHVSBI746hc6LI3VtAo2XMDJjsFvJgqo2qOljvKw+3Qahun
rpmVUGz0yCxYFEp6NPvy3Y/b96QCq4jHhSbvU9k0/GmQ/Pn5Nz2036Pe+mjaHL9+fWWoabHF/B68
bMBYQbJqt8M3SrIA9oUoKZ4pZyMfH0PLeY6dfqfqxl6GTFWVWj9iv4Pcw4Sj03BDtCq3WRx/aqay
lmrBDQNriNYzN5bkDqt2b6XANjB5Mw2THLZkT1H3znaoxKV1fh19b1UOo7kNa+3JI4dVSu8lbCZG
fBQelQ4iBUQ7UiCy/mhl5J7mOgXuzH1ScXFr/PyM4VEL86p9kC21mDpADJs79gnhGIF2fnGfIWRY
eONwFI23ikaLFCW6gJgcDXxSgFndjeWW94aVvZYVWWWK6uC1DyFNbR89k/Ky4SErsNyHrtaYsFkr
hlwQaDwSoOGaTwkBnchNsBezjPJVqM1KgaUqSQ3tI/1saw6ZofgGxtTcm8LfTbc8cIHrKBJrYYYC
bTpSH19ad9Kobq2yd5dgjSy7Ca1bKNK4pI1drQWcns6F+djXB70BDQ6AU0rlB04ORD1SW110JQ6S
8FJ1h6+2Ay9PU411qbOnBM/YGGkF97Vx22jNc6ZSAsMVaVKkbxWE3ZVnMylhotihVplgQPykImwn
1GCgOMDs16++S1fbNKV5bBwHP5SCZMiEMRtDCyenoNnUp64w65OWR82JAsQIrNcpO+gj3aJSin6f
VWZxH5tKcs+yeno8N+QV+kd8irht2j5ekH4YaMvSUqvtr8N0VPp2TayhPM9N0AHAISzz5esicRfE
jONuv7bGqrinDiPvoYs9FCrmHXOTQbzrrfTU3WeHqVdKgOmGVxuuvi5EIR2Vfqcr+7kfZOv+rpfE
109XnTdoS3Yhgkpga17Z3FbZVb2EYWdh4/JXWxq5Sw1Tn/PcA++uAbZLTEHbSrqz2be/Nqzt7lxT
dDd/tJvMDbDS6QC0/uqvSRsXC/MITqrffjWnRKvdBjCM5ovO7Wk+ED0VWhfWIptCl/4lJtPzUfoQ
p/Kiq2/mXdvLkykDblxHfdw8emWQHnRJLVEEXcOdo3bvyEBYpshv6qVw+lOnMvjOpw6lVy0DyHr7
eTdOvXiLsMFcfV448LsjWYUUzaanLVNc5xLts+v8VK5XXEFdzNP8TF1EZOPouwEFCbp3jcx2LKeV
5bwboTw9dZ7+lEmF16GqZ0Nq1cN8HY0zKWWU8jhfyBKQ+qTw/M18tI6t5QCnF1VNmt/NGyuV5SYp
+WthlRWGy8bO8brosmo5H4bRnN/xhNGuJIOZUXzqk0VjCOsKUOvrOkk19KwHxJYihb6payM6U2IP
N3nXpxcg+Ik5UBR3WNQ5qzyI2vsES81VhavCw1BKe+mjvnlk7lUug85On2uqb/zvrO4ajvjZOanl
fBO9JRap0uTfzbL4IFQWuWQprm4bZz/6QiAbjI13MUJkT938Z90zo8jAVEA48mWrFgwco3rxe2Y0
i/JItQpKboYLjWnH0A+IJma609J7zLchWMgHQMTBqEf5npbOnQPD/y3q4hdXhOWrypqA2Vvlvehg
t4skTodNVAREo3iavCNMHl/N1GEImgKX57YgKZBUjgqTn1bKu/mAFmgOg4RfrOfd+UAZURyKg1Rh
usOlPvsVQb+2oZit5t16ukDu6O667V0c9X4/B1nPOfRpcDSrk3m4HEtH3SiGhgvx1Ge+vgcmuO2l
1X6+1PmAqPxmKyowrbnLfP1eUeH5tyF4fy7hs6FI341tQlwkEOiZtKBs10grJhK0CE/8zZR1rfTx
AyYG0bLUrPp7liq3ulV0ARjx3ej64U+ZWa8QvL1rZ+suEcg1stnOSamqePKgiNw4OHrnbli8tvz/
Mx1c3Gi/dX77zcqxcgmtNeoBvqAxGe+EU9gvva3nyyDoxntPi/KNZ2fY7WRVewO7392S2uyfiTWt
VoZM1GcYhTGGSeFFqsm9GHX91igyjBYMuwOaAAtsklDe8sMBKAry5DZh6bQ18Fo4JYmZbhuJS0oq
ALiypBtOiWXUW0PAKhAm4H9jatlJawZ9i7NNcNI83d7yR3GOSYIQIGfA5V92IyCdbAuk/TvDisM7
ZiNM6TTH/hGkN/hK2O816/BFVQfD/dw1skaFqsxfXfu2+qOrgcz5XiXje9vWFqNvkzzAnoqPZJ9t
Ox9vU9yWKWfMbRQ8t60sunDdERe6KkoV1M/v7jK9Ilk59se1Ho3d3bwhXtZZGthJbOZdbeqntShx
A6OwtgVDG8HdMbVsXH2CvR7J/vO8MKao7Op+eQMI/j6S5odRFZV+uP6XuvCwvUGnxGrQ3eWkqMCx
7BADo0u4M3AVXkHa6ddzW5e7/h2zezj6OG6CCdFvbnM6Y9UN2DPNe13oZ7dYlO3mvflC6NO8XUx6
HnRmrjFvLNPyCW7mP/TVBp+zBMq19X3zux/4x0rH2u48NxWeK7B0K3d5SYR6n6b1StU72BUUUOqN
Ept8d8RBhmvUiOgxlTGhlqVXZ4fbAkSAqZHaZLL83K9kiQEfddzPnvMuxvmUmqbN1yXmA7kV1Gcb
SB3PaRcbmK46a/6g7ubCvVBSXgQ/zP9HY2DZ6k7RKPHPJ84d5818AB0qcPB08jgW0McTz94H0wJU
hqVx21L/OQeZhNaCa+B3qoYVII+VX/QCowprRI+TNwCOhiM+hJ57d1GA8MaT1NPn9szxHrD7UB+8
aborJbIYJWzoL/JDXuAKZQ2kTfuDkOu5vQlZEXVNcQXFcTAn6olXjYEuM4vIWS3slEPl8GtazA/r
geRS0bdYmVvKYW4q44Sj8/7nw7n163jrIVxLM+XnH+3z7h9tlu5q+0wm686lhkru1XAI9eHXRlWr
u6jhvY4mfPEsdKxvWoz4QC2S4jug3btlFvar4ojnWtPqvWkb5tbV4nDtZQauH3jAP5u5BnyGwkPo
LuNpoOHLVKbRlcRLQo0ZMGFlKOvKGA4uLlv+EBsrWOGMf6K/HaTMPoYCU8+m0r8FVqXCIM1dVuyd
ctNdd7rWYiuqAt0v1M4Idn4mWFrXSLtcPXstPO2FfHLlHsPs/CB0bAYjZ4SQ0DcbmRXptVUB0QYl
1TYKEq7vtr/kAtm6ubZlUNxoskw3KgKxfd4E2bM7DHuKkeJV64wc1ZPvH7Kwje99M/g5P92ou3yD
ss/PTp61t34AytBPJ0yvAwYlmFYMN1DYgbnFTvItxpL0NG8M0TcnaTbQay0XiwOFVbqEIHky9Mjs
F3MftJzTQ2jaaODMw6/d35eYu2dFcc2yNN99XTo1oAWbSluvG4k0oO/HPb4t3u28JxIEaE6L7f28
G5ewWKCn7ju3unUABOt9RQUEdpgaLXOplNehBVeNhSlfnBHcOurT6jVPsys0j+4HEc2nhvnoR9Xa
SLJEQIJ9Pi5yF5nAQmEhP5WjvQB9S9bDkHEDc5LbZ+jEa3TKk7lc7kgc5nStWERES2/n3a8DSapk
5CDDs2wpd5+jZ6UlRtzAkPro2qH0NlUBxbfr7WofGs3NvDdv5i7W1G/elZO6yOwC6mW1cxf1qrIX
LrquDJU6q/QWEwUd8dUqmg7PfUrFV5dpSk20tCz6cFv9wZJeufk8RdfSZakH1vmzM9/TrUayhFVa
zh2CIS7y+zk+z+/8rOSXxXNUUAoOfVF3m2UND/s+SDJx709Ljkgt4er8bnOrpl4llMCg7mAJh3JF
v5Sq6x6lHpdHtCxX1sTWo4qsCr8x+1JUDpayMXxyhx/icT5o4Wq/ggdS7NQCnmDdGsVWOPBd09oI
niI/d9ZFizmCHvfoqJB3Ep7TInXrM/txTGHZeHmgfGzA1/wP0TIlNcraesy41hqCbHLsLSNcFXGK
gAimwAPVzHXPtS6GZVgPY+lTOHV0VpiI7FibY+pumHW8mI86BkjnUDv+EXgeg9EoSm+Lyi5vHRhr
QOhl9Cad7KYUsfVcGoWDpiLADmTMomuhUECYOjj/PBMstaKo7oZv8EU+z7QZsZbFUOkXsCUq7o5M
H7sUhRIGntFd7Pv4Rml1DkSSOttusPVDzD0COkzWgGjH+ZHxrd4Omercmnw+aydJjLs8Jf4uUhXn
sZ8si/DjXUhputuq8cdhkU0ZDI0zaCegzpTCJa5bU5OAwX8qps1nv7o0c7ItlF9nzEfqYSAhuTN9
IggRt4Nxr2EkNve20YQPhY1nRYTR23renTd0MB27uWdmP6mAMB766jC30UEzKQdSAen2vteYJNO2
wcEWaXnqwi5bJ1laP+tR/GP+qjXjZ2R14XvMb5Vi+kDQxXSOi1XRwZzOSR1qCmVsVs+jMcEHnf9h
is9zhJdqC93Nfp0jbXgpSSoOSKq8g1YP3gHIE3yr0wEkZCyCTcK9oSQNm0NiPvTnQybBxkppok3a
y6whpMBEx0eq7qLi3ePyTI76EGDCsLBUl62YGr42dRoRAAzr9XFESLtuehLXq6g3jrnQk3VkxcoV
kfy541f4bkXtxaw644puQQCLV/+tq58153nqaob9pfCiX13/uKo5qmSs5zKhjPiql8J4Uv2yeAza
v+1E7avW2vrnEc3725E/zym8ottWpQ8JZZQtyeKV2nOPRfEPIKqa6/lhomEIEE2bwotxmHTPKr5d
hzKZ1mvzQ4EHrUKm6j9b532c4cub0aBk7Q3KjbCCA5IRc5sCFd+Ayis3czvCd4qnc6OW9S6+yFNv
QD9PLOZeja011m7uUM2t88N5I10LrMxp4kWBc8av/vORQQu+N14ZHgbG+UvAX2OX9hTmtEyKiy80
cZkfMQt9rgFTb77aez/Qdq4BcD+f+s++sE1/9a3x7l3gcdBgO+wGp3ljYfTJ7ygz147M8C6pG7Tf
88OvPtUA3PFnn/mwrVqYtbQEy0TQDINHBfP3gxC1Sn16eqgrML7mR/OmCrh3QU8KF19tre4O8vS1
n9hjsokzfMzmk5E44tT0x3UoVwLSVJXNcOWCkf3tGkycnKUYehV+TYFWC7u+1osuGBmIS6CG4iLT
wUEj7hsrb9Czvx/Y1S0Gfl+thWE4K5BWYzWfOG+wVhaXaldOPeeGqoMfZjPl2KLTyEiauY7AjSfC
EORi3kXKlG8rA6eleVc3kYwqaDWP825kRytukPpj4en6JcnMx7m5i/BurU0y5OJBDNdKA+plCeHs
56OKpZ5J0hzvCMo2Hyoxfl7aS83m0MVNgZ8SJ4F4DGt8hViPTi9LS3ETzC3FuO3IVbrqPskk//3V
mtOrZRoWbkCS+uvXq50vmfBqswqDZolKfzs7oWfcLjZ1HsCLnszSP93RJz/1r11ZhSjRPCg089H5
wNinjOzzfqqKl1RLxW7eGzJ5YKhE4pNqay9mrossMIoueLv1q4p69rqvnAEqU5gtfYwKbnOmQkQn
+RbwQ4l91tz780THCOFOS3fK9YgullJFF/hmAUuL7i4h/+KIgfyhUXr3quo8/eD1qI487yLb5Kma
moWHzqZMgNPrJnGvfW3ESwrx0XE+WtsxmRhD8hxosKdrk4idvlPca4lobCPKuN/MZ+l6RzmyieNb
T0m95zE+zk/pKq16xOkVBHB6Kj+OAXJLoWzn3SEZXkZyZ/GwqorHKvDX81N6NdiYNpJ83bSp/myi
Gksi91SnBoiHqiIuJsjqRFK2c+qkBfYSa7YPL9R8GIbUxG7o9+FegcPwdco4jgODKBb7FrdWw0J1
ErYPQdi0DwQtUTpMIYf6AbtY3hAg0w2vXz20xn/qYiM9zf1JPam2RovQct4tpwtOKO50rfmcrsys
JZ4i3tYzrG3dDOW5F+jtmQBAtS8V/q0qJpmNYQfv4V0Ttvk7GU4ZPMFgyhowUduOtYvQv4ufLLt6
8wxFvCe+Dv3Flt8M3ZLrGmfCI9VI+1SMmiQDyXO+x4pczV2lC86nd6p7P6Zkww1qxJ3EKrv7sfDa
xfx8NiLFtLXlq19AVVRkz2RMSaxDhahynUe2e4U4cJq71rH+0roqGkTd1nhRVHTm95D7nVw6rKP+
eg8Ja6jP95BnzKnm91CiGnqKhHyDvttufJmYm1RNxh3kgGylY+zxNO+2ZSJWeqjqT2Zd/To6eoHx
t1010eUO0CjboHYGJzGU+FklJ32lDmp5Cxm+20stqXbYJuMjqkTpysE379swtFco0OZPtzpUqTJ+
1JJhAhPyGEE5Z4+eX95W1DPzBsOFzhCvXSbDLX5ZGfZ3aVccqcwRGTU9+mO3weSZmGGzXrIOoLeU
3YA6ghhov87s21Qz1n6vREdgI3eZUnddz+3S1eECIXQWR8PK13ndERkRNJxheBHBL17vfl6g2xuO
SaqWNsXrOY56NE24oNOejANYPHk5fB5sy1Bbl2WLI8F0YO4yH/VaPT8AIOCiHwNQ4QS2ScvAOpnU
N0/2tJl3w7SzDyPhkvPe3D730DLwI0AfB2dqESN9n87tcjKOQivbhKTeLGcDdpSuTwVG/w9RAGGy
0uBZzEbozlg92Z6bPACnh5/tReosG02vvuO2gdq8fcdtnHsY9Je7oDD9XYB10NYNU/GQdIActaK2
70anLjGAbl5VXJtW2Dhqt1inkoDWpNGml0r1XKraU1AmHZY6BGUNwrtaMRkqseYkx6aQHRkgxoBr
/xBcWGMgxhbBHbLy7mjotX1nTRtTh7do5XdDHNmTo1hzgoJ5QP8H17I0k3Kvj0wrvvo3VRVt1Jol
29w2n9aGsPCHqMm28+58QI3KD2zrrZuvbg5MKqfKszPiTfsulX51dltl+dUBZxmmZvHw4+syleHI
bT0i6ptPmg80TdSvkjT0kVxwoblNq0VP2HWU7efdNvftjYgK2BAq2TheYF1dlnSHzoMEMO9WwxCu
capRd/Ouk+RPNXDXBTGV/4BCfVPVjXUthgABm3ev9bF5ArrAgj9Qf0LDUrdxWbCkmdvmTRSJ6ojm
CtkyfdUxNzb+WBb7uhUvcIGRnnu+vtJUN77vBmFdTP2tobaAcIa4ij02Zkhep4N5mSf3qhmpKxV0
aD23fR7wixdj0LXDvIeVonXxxNvcfW6JLE3dM2n9+3XiNFdhRdTKunTaFiFpXb0EaKg+r8HiArq2
HF8Qv7jL0gOZjoH+tWkAivB7ffja8/3PvXms6nG5+DrW/mPv93nzIPe753wemFP3oHdg1dMA+Lvn
5/NNxybDnf/hPK8PYD8G3T7ohuSEsjE5WYl/32RDu8OOJTl9tc+PPttkD2DWwWyg+1ezKBnpF/N+
NbY/0gBiPvkMJz+z8tP8aN5UcsBTRU8bAsT+OuBratT/bd90ol2uBtlN3JFD+XmZryu0lTKstXjy
7puuP2/mazEpaBf//tf//q//86P/j+Ajv+TpEOTiX6gVLzl+WtV//tvW/v2v4rN5//6f/3ZgN3q2
Z7q6oaqISC3N5viP1/tIBPTW/pdQ69CP+8L7oca6ZX/v/R69wrT0alelrNUnC17304AAjcfzYo26
mNefdTtBKQ714sWfpszhNI3Opgk1MrNHj9LfTTLPtYXettxgoNfOXeaNm0l3KUr4vnKhRJ3HRIWQ
gHQTxIl5W46W8bnJRu3WZGi9ARvms8YtybyFlV9sFS1oFl/95gNgbgRo5hGWyUVEUdQSOync7mSJ
rD/Nj4zfj6YeOKcIpnHwTkOWJidf1/Z11OR3RQSV1jeHv+15Qt1boTds/v+fvOX9+ck7pmHbputZ
huvohuv+85OPrAEeXxA57yUxridbz/LbrlHTW9ItpseotyvwjalFrq2BZDJoGz3WIdPm/1J2ZsuN
I9mW/ZWyfEc1HDPMuu4DCY4iKYoaQqEXmGLCDMc8fX0vICJvRGRV5+0uy6KJAMiQQBDufs7ea//Y
HFcu2MCy9s8KzU0vM1QT4M1QP7iRXYFQYNvgWyZyUrULcfX9+bxoq89lWrWkz4QvJXL9+4hu+Iuq
vaRJ0z7rmKZuCVruZavTNvFZ+FgMl6epoKky6Arw/Pk1Jt6DTZDWFeb91nxBa5GuJztP75a9uUx+
ef+h+OX9FV099G2F0dIXpJ76fgOso+7OVJ///kS7+r+daEuoXOe24QgsX4bx+4lundxhwhrkX6mI
9PBiOH/LGQ4yl5NqgrLA2ActbznHP3f3EixqnefH78eFdYtTGI7oMTSm6kRZBz9swgWXWWNLaOa8
sXNm/fDyo+8b84+29uOowrS+diXzrjIo3APMKn3TOc303jSrsaYePhEQs1UzrT20meE8mb64Lvsz
VjlUzLUCJ6dvXSrwxuu6c6Z3v06eBmrMT9wD/vKGKfKDm+rqCA3XQwq3dDKHa2fb4anti/PyDEjg
eP2xvbuS8wyBrytyf9XpkB+Rueieb/w8hJc2Rv79pZpiVN7E/GQvY1QeIegQEPbRcFP98mkchCDg
raOW5DTz3xIor7a9GVtT/ahC/98jFrK+P7XG6JLjYX3UHUKCImlmBKby6v/0rvPLKx0Wwv/XpWG4
jqHaqmpYdP10Hi3z90sDtVBJM1rkjwa1yvRiFXCycmm82E0kHwJj7B4GJ30O8VO/RnWubDGQWNvl
6XxUFOr5w1gQ86KF1Kh8oh4suDgnuxT4l2mkk2tmNq9aW53tWrO+iEq/gdaTH0ylaAnT6Dl0lAaL
z2uoyOpK52/bY/h4lNIyHwlUgdZBUwu9MdsIBU52TWG03rJ3eUEVDVtTaczHOE4Nr6kQmFA5ztZD
nMYHvoXmo+XnE0O776Nv7pMKY/kKKVzzCEbWZE3327GGuNb0QB2Y/BEmEsTw+LmXnzDLy4vWmu5x
3rlsp0RKyDA04rVRa+qJCurXqnezp2Z+CMcHymHx47IliyhzdtVAZ8At8ie0gtVWEbiklr3Lq/s+
/f5qSerevY8TBkhIoalQzppk/bNr2TV2fV8PotkuO0oN2MzfXxHG73dlU1UdpjyCW7JlU8uxde33
KwKapTZCfgoeyQirKearw6UXIbPBAF1JVL4It9betbYUHg2k4US0x3BRQlddd0qF2D5OSGFsCbBA
tI53as6bCGLnzx+rZWszHxA1Eo6JW8bectDyomXH8vT/uu37m6EQ9Xd17dj6ZtSddI81Fzg9t7+7
5SdjSHScaNHIANuqJb48ZKU/d//bMd83GFW7+x9OpvrbnXc+mZpLH1u1cLlYGvWc309mErLMSMHN
32xq9R9TO3NXwkzbqxaB7yhkhhk+dfOPkmFrScRajqiqEPJPz+o0MOekQmkgYq2hSgC3WhnzKF7N
I/svD6iKzl2byjMHLJsFi+8VgHRWcAFe0CoR4mxoavYARgm80ETU1bJDzZQfO7I5YcOfM60Uo4Vp
VWC7lb6LBBPGz9+fFdf+t7NCqBwOMIImNKEyCfj9rAxpbAR5k1o3WA7JWcds6xm9SDAJzmKBpekP
OCbGA/VAhHbKLDwczstDJKFUBvPD8lQoJUAQp7G8ZYdvj+bGHazGq6uYpriJbKsM9fFVmqa97gsa
FGZRjK9xsLPbwv7w86ja8nvPVjEYLRFbhY/dJwDlvl+efs/echgcCAL8t23LccWc1vX94Pm4ZdtY
O9VdYCgfq7nxhb1qMh65DZuPvhbE4FMsaDjznqicqgO9F7S+895fjnZBaDIHNtxTiG6fS2B843Iq
iOqi4pFj6nudt5OQbHGPKPkywNBwrDdHd2BxAR3sasp3y6S16NzVMD9T537DvK8fi/ExbY5KCW6V
yQF0zl7AUK/i4tI2UXMDiOjfOZn9inuiuS2boAcSyqeP0XZ5uuwQqXvARvb+99eIZv7bV4fh2XGZ
r9iuaRimM+//ZV5OeZ1QplEvb2EI06Zp8w9LPy/vLRYSg6VSEKuiEzO+3lv6eYWNfUfFLV/EcNwS
6BjUQqzo6fdXulWnXsN+PLkZevGhEcoLyPIK0aPTnpenDpycEPAy2iG7ehyDfBtpUfAB7b48Y+mc
J4E8FTZVUMe2bCaBPM0qHd6hYw775amZBz/ecnk6BeMGQhYkaJ2rnMAp9Rb5kLKjaQ5Uk6W4dfND
HHVbGPjV/XIEZKXpkFJ7RlYkQZQyzyTOtTLFYTmYar+89yF/LK9fXoEurt60fUaq7/xPLA9j3m8F
ueaJ/RHHVftgaW4A/RYGzEAD/6PealDBwKadFBLEnkRQHvywEB8LvWi23FOJBpwPQ3YOawsLet84
GcDjAr/AvJ3y+/vPt9UDDNnLy5e3LQCpHRIE1HVrTGdZIzkdyw4ibyQxahm1+V7Z9WFEkhasBgWY
tpTRl1zHdoP7w39OuknzfIUox7wO+j3JctpheSeT6ugv79TTd7y5xXBKsYrAFYRO60NpsUp4ZM78
sGw3K/xLtQngXVjTj23LjuU4Fn1r1of69/dwIvRtORWWYNJBH7bZW5KCahfS/9rEUNaGCU4UCVnr
2B7DK9Qfa283zOwGUjuvQgNFr/lO9uZEIMv9/Fmx++QekIr9MGbDOjPigOqf7J7AiwQXhFjySWYz
8r8uOtLHeGpBSDxQ1s9wcvJUIPe71mT2xa0uH6iJC0+qqX3TSpneq6W9EyNZdsumIfIbz9f8CTQD
2zSDkHJCVJZ9Pj3ti0YLJZ1MQhvV5j7UU+uwRCqSDkns4rytGewJ/pN6B2KZ4MYRkYqSi4eoMgHG
yPqg+1X5jbSQd2Aczgcnrf21nIRxhcNDBkhaK8cindITCsR+W7CevP2n90mTAz28cpfA09yUEFJg
yxa3Qu/ya4S3+Bpy577iZOlWISsDvlJsWx7MXnw/1pq4SzlROXv9xlcHMvQ0yvE5TsK5yWIBElaV
8ZXZreF1vWQgnSewZkqezQjXsa+aSqdy2/UJSfYS2pBQ3QcXtuxOd4roLsnkCBkHbHXjFPajpdFm
BxDjfJqUkI5yYHwLWveuw7Lztrw8DAv3gepXtIuNYvoflsn6X0dLZg2GqgM8MC3KsNxTfr8RJqhY
Gm1QMAGPaGDAyrXBbkkHrMRMJ2rFXkg3AkQy5wl2dXkIm+5paiCclrqrHEgXE1Quc+YDfZl9llyV
Vp8YtOT+PIKFUrAuVETN9rzuNueHthbBOoV+sSkblH/tvGZcfkrrG4FH66DG/bbMI/TZ1N8SpXBp
w0a7LjtUGqrXvx8QxF/npfNpMFXmDfP/LMv6y3hgD0PBfEJtL1NWmczrbAz1yzdY1aS1kS0eSSI7
qZP8/NJTofKMQS//ejNYXlGkiD2Wb39YALKMJIzCv/+Vjd9LS6ZqC9bbDp8ci27qntZf1t06C3uR
d1F8+T6hn3y7WjdjEL1VYk3vaHyz1Qw7meurGMG+b17G+Eqo/2lzAMHy+9EqtrY3AyzHPCNYjq5j
0JVmhLKHqWTJtPQZ9WH0rJkbmZLrPoa1sup7JJ05OZg3JQB3u/w0ztvQHIa3PBCGN84//Twulzj4
//6kLOuHn/U2kzFdFUz/WFxQdoMG8peqD4EWA7G1ZkJEe6UiwAcTN3RTuCuw6B7AKNm3fuoh6I9V
9rlvk2vHGPjy8whfMabN0GpgXQO/OI4asvtooA6wDsPpE2jZ4DTqMnw01aw89vPe5enygC/800gc
/Sk01PDx5+vznsSANXPkT2p/9/d/rjZ/xr//uXx5KW9ZjqFRbPzrNZD5Wja2gRXsm5Y6NSmA637s
unDTpsI9454nmayq76v5IZmC+n7Z3mG1ys2UyTCd//FIi3E8Siy4Kz3QdIxdShuyXqDs/cvzn/uX
5SKxkctf8r9+q5TWS+X0syzGKgrC5i9P/2v3VV7es6/1/55f9d9H/f6a/2K44r+/PeQcfa4Y8L81
fz3qt/flX//x23nvzftvTzY5M9Dxof1ajbevdZs2f1Z85yP/X3f+4+vyLk9j8fVff7yD2kaRVVMj
+Nz88WPXXCHWIOjwxf7vmvL8L/zYPZ+Lf/1xgW0e/mP9DpM/ypnmfn/XX1769b1u/vWHYpv/BH5p
UYSzTFvTKLb88Y/+67LLMf6pa9wfVFUYFEQNnS9FPr/tv/7QrX+ajiN0gk1UXeNlvKqG7jHv0v/J
oYKlpU48vKCM+sefp+FH4fv75/efC+G60Oal/a/XqisMZieubeI4EKpuz3XEX6bcSOXKrErreE8a
p7GzhuLZdEZ/p8YdmFatfYh1O3wI4v6YZyLdqSizPL1QKem0KHKIVmyPJmEOSZ9bN4A37maaicrR
pOQnFhtzSJZhXrGdO0HRXa0WRFSQx4+ApLBoRn3GPBGlql6dCTdfJ2SbvvktPv3c7csLqOniLsEN
h84VhmcTCfuhdCd3PZp+9mgnrZfwHSNqwtdvjgYttdGEdod4wr3DbN9ucUb5NItL6El4VcEW1cPn
xlXOoSPI/86sFOWale4ngrB3nRj7V7WqPB8h2MfIYcylEoV9M20I1rPkh3Hk7lOG8wIjJUskC9rn
YYQSGqKFO7fN1DzDC4JLXTQwSJ0C76kqwuc8SFmT4UUnAPAOG9FlnB5GPzQOnVOiG0AxE8MGErTV
t2CIHGy23BSrVtn2/aaQNDB1PcKxHALxsUK8M1nHGoaCazLe1XTHfE7Wi9pUXlpY+iF2JxDRlFgV
s6uIWDC+Kr2zkZJ/Tq2ZbCbAHmcKEjRvtMdhEe7zqb8B2nA3tvbY2xrlHtrmuSpqVNCAMIgziOvW
fVHv4gcVDN01aIdXv8/6bTak3WbM4p4QkFbu3V3SB+iQ+hplqMj3w9CJK46YW1514pK1dHtQBoU7
lz9Bs2CZIfEE8U3rAsJbU6loDxqaJ7UduavWqOIXn5gBg2SAq+JQXzKAFu7BwPI9IjMozoy9PVp4
cF2fdpzUn+pE8auNXW8GJ2QGr+GbsU2/ONBDwiJrasOu0Bpqhnw4W7zZ8IDGbmu5anVAPki+aJyA
RcoIgcAN3+6bRCLLoiZ6J3rlGz7ET4Wijnv0hPqDqhyDztcPQsvdk9m6xWHgTdepD8q+Ua2A7m0L
azEqU6/TI2Wr+LG7ayzo1XHn6lcdSvHK7ahQ+Hr6xnQ0ORXzgz01d37SRfswb4s7lfXTXULkpVvr
R/IA5JGO6pTa2tnBennWsaN6dQpsJjLixyQqthFX1pEqjgMsYTw6qESvEcZnq3Ssh0HH4ivCnKdY
8dZVRv+DXyPduCoYGjSS/aowxuEaI231MsW2j8hx+PjJl1ZkZHvhpLReI8eXHLaA13HK13Y0lbvY
nz/Tvl3FGIp3GtHKjN5Wt6XGshFF3K6e+iFv74Yq/KT7TXqoSljJJpDW3Ikx8KuVs3ZKAkLsqkKt
ceujBrNEYV+ZHeXrTMx//qhRltZltR+UEjC94TS7Zr5YC7+JQABYhleLgqC2LnHuoj75oIZGdXWl
9mgFyTHydZ2hdg7q8OVd2odeXU8I5KxAvmb4EOwKPkDOHfjMd+eD2QQRdy6B8TOdHvDOjAfVRuxT
RcgHfEzW6IXCTZhLcohb39oByC+8OA5tKo0djtYxdTw/TfiiGdwmKoweXp8O+KuiqDzHekj3O39D
llF60iG0QGX1MTwrbrohu6Y9Sy1GelhVzsFt442i6s0xdKKRyOPpJR/y4t42JGgnqa5rEg2P6uS+
Om4T7aYcHHZsZh+F73uUafwtkYDyI808iKn2FiV/cQ4ysOSWOwy3IoKDl9qkA9kjUKvSCRt85gKe
eD7DgEC/3TdkGz4YiXqvlU1+jzPtYZoShXgNYEJOYM1OWX+VOaX9qWc2U0rzEBTxS9AHE0RCkDag
Brs4Znnvm7CrkuhA+6XG4Gi7m7SKol0UhmhqNGg5caF8gslOW9zX7tFNb41Qb8+WarnrOK3khnFI
QkzQH/Kx/aCO3PnFV9UONZDLJnhuNVIvtWsSkuQAqg8GojTh1GjrAOGYF3WGf6xqDSe//R5EvvsC
9si/GJU4VoneU2H0KS3EzKT6GOe4lSnadkS/CRojBiGmDtcpdORbbPbGva0rz6OqszK22mdU8bXm
G/pK2I6nibibhR3f4shtt4qqgVmuZXgyc5ztCiHd+ywxxrvSSV7TiISyCCgYXRePRKnkqRo/F6BJ
2lBznsGkvsJ6vCsKO/YmVn7HBLvTSgtbba2ZnNossxlpp7K6aGF2DOAeJHMtd1Lzt9HiyA5DKgbs
Enm6iYUzCEbU7lET7V2ueAId3OqBJaFu6F8CGbovMPxMiK7BNZqV78j5wsd4TGCUjdFtUJNyl1f8
P4+VcxbqXjbo2NLQg93Rswj3LDZe/RADS896+VgkYbemLZftkF7Eu84vYDNWMb3cUNvXlByeWkIW
yBPKhp3FgpVU4G6vCtve2pVNQaQzZ+tUAUmRpKidM1n9xh6y6UBhsvec0CDMZcyDS6+4xjmR1huF
ZW9p0/dCDscoFtcpymBW0OS6GVxDQd9vLSlm96PAJ29q5o6RuvC0VHG9vtS+4WZ6z9pEvIx0Drrc
fRnT/sbE6J0QGkBUY+1ujKR+DghgmvEEbX2aIO4VifMeoto4SqV/LeqjInTXYxUp17VbJGfNEHff
BxKcAYcQY/t6jG2xMcpK3Vc1Y2LbNhCvs0Z4SVUWsEHr7Oqm6JYmuiqlaj4kvSoOhCDrJ5Ax0TYu
GalDo4QfWefAeRok7pUIKRpFiCNdFMegbip9Rcmi2qc6iTaVpmNOygKxapPxqPrkQ/N1h1WCGSe9
pf7k35UD7oFGgBSoykTckjTw7KZz7/SSRIS+co+12VdHW78PYKDfmuZCcQpxv4iO1SglXvxGX7VS
uesGSk0ihD5n1kX9ULs+9HLfP0mfQluYsLitq9o6kaB2tEq1oasA6NxO068QQpkVKDmVgx7UH1d2
EdTDLVDbx6ZWzKdKNPhPLHVNbLe6dZpgp2A5PmXxW6qr+cFpxi+VihIOK3cDRQvmGZ6G8zBF7aqp
K3x6ZhKQGqjKdkVL2t/xOZNKEWRv8KmdraZOa6y4zhomgnqJ5kKALKp8HyKR3vJJ6xsn+Oi4Qc2t
Ubb1Rm/wdfZTTOqS43qddNr7zmqZPMb9yR9Lsfd7fw4GMg3PcEpnVXVaeLJM+bWtZq76APmf6u+q
Noz8UPcOwBVF+dDLELhm+djYinyMd8s0IlGlRbLTjbBEUpbKMvH6pM1fuxJjArc2ZboKM/lsA3c6
GFrtkS1nnx3mhV4RFNUO/T+IYfdjbt6U0AAf4BvvphG2u2zaEyNXw4SL6wdBQ35oGvvOSVMqRJY4
qfAwDEwYFBO+0RGl0+0HcLSDiUHBjvS1G4G2i/OMfBZRUCnxx00uAFQ1VdxcM6ZaA76pTRC3V+as
GfTZgYBCe8A2aQQkBOmwyVUlHFedHohtalsvmGzrlZJM6j6T5rTWbCAXQ6c2dwkc306XNEJSGexH
ZyQ9uI12uuY/2UoV7ZtSjXZm3N+HzN0ohk9EyLX+emr4zjf8RpamwBk7Un6tXu2y4B28oovL+wJr
hx70Dy7m3EOCia+N5V5NDPrTYlSPpkbyHDPsMrYEIM6WLLSqAF1odcMtM4qX0HBXyNCKg9NljJ3F
dEuIYSEgazxLYBBDMAxXGWAyhOFxqAc4i8rgbhB3ExmsMAmvEEBuujpR6ZznX/KZI+krenRK8jFd
RSMwurCxjUvjzP3zwZp2rLoyMN30MMtQsbc1JnzsTowoddLRa4iNwzIZ4vddFXLA+d4Uj3XUFvMq
QLufgmJGYLknO+mB/ULz2yGfeLRxRKwjEcXbMkwfkNXHZ/YfU8sRnpXIlJBHLVvjsq42RLvpq5xQ
FpQsTMp6uyeDMgzI3LOovMErdu9IDX+LZZOtKiVPT2Ubl4duDgaylSg5mT18S9ZEwPdHiCJWOW5c
zdX3LXmlK6tLkOyg+8UoSLdLn037kvwKMj8KdD7+hjgm2d90dxSXymb1NO+MOifk1wKcnxXjLvcV
fC1mdgtche8ut+PQUpuDhBe7HjsygTCTu9vWzCemGGXKrNI9KLCR1m3EnFqpSEaIMrkfMq7KUjGi
Xahr1PCdc+6ix+Gda0+o3Zy7l1NZfOs0ZlhIFsyVBa4pNoZvtlM4Xu0ypgIX+kxnlS+kXnQruyj4
qiRQy3IyAKmS6vAMpyraua5TIbxMSKtRsmPqdgctGHGk1o12kYUAxANIxN/risYlEGolZKf4NU6c
YEPiDJ25+TbAR4cD4CW2yum+njTTwzpeHRpISFMI3ATAX7+3Kqp4Go0Ft8/zJwg9r27FDFiSHxww
YfS0gXu9Pw7hnTEMj5lK1ppsVGeX+jqQRaYrcCJSD+aPvc/a6Gmqk3ENGFBuTXTkK4RvjmfjMgPD
pBXAZYoE8Itd4UbpLL/agVbrdilYTjcuxcVvCBCkQ9B77nxZzrR8XLLdMUuSczES7RS6FpcfVEQn
1yNiW8aPNWKqdWeM8i6eZahODTa8n1W05Ka9tqhZVp07u0Paqd52jnU2NSU/Aojli4JRcZtacXCk
+Y+t1ygPojS/CKfqNti1aFOQSYYkIFX2A/QRxlXEZWMH2DYgAWBecEfOmJAgmWELSDjjnfgmmb9A
GQ1j+qPd59FEvg/HdWVi5Ds1LD7XYW3wx6Hm27dW5J7Unq9alKktzVUl2FalDQowyWc6W+d4Msxm
KptDPlvl7Ou6ANQs8F5GNighgsGY2AnrnMBuOCsGIbMklLPwhTogsDWGq9r8HOnD2ldLudF6fI6j
31R7a+eKOtiFCcN9w3176xvlu2WOn+sJ+awegewc3HPRIZqSee6eS38Ow0tw64DMxHmpDzehDRaf
IelrY1GzLG+4CRfkwubIl8+wBN9YuXJA2vnHyWk+OHZnHQqkptdKXvOo3zGKN/c+49HOoJTjlQXn
haIVjhlPn4j/m2b3UWPxXUQLhHcaMYKnBgOUpXr66uDp84YSBAPIkjUCZueUaop4sgJL5xOZ0l1k
FyUGXzhEgcgJUqkOuqk19ylsilXXBOHOchLPxU58qPLLIDXjpIHROES5j1/Chg/AFL1GPzFO9WYm
UdDFyiKY5HG0UwxIwmD8AAWbubioTbFV3MFrstB/CUW9azG0I8p0W0/ozHYkYZhIyU6Tm5FvUSQX
VgTNrnVTcj7TQN3QOS6o71N5tXQNTvI8BCJcU0/Qi5+tqhlOhWCcGxNiaqrrmDXjXYY6e4r9+snC
4llDr7FD1zyz7tjFTe5cm0G9Faky13NeEpw2oHsdWnaBD8asybiphiL13DgpP5ADWQif9LE2go3v
m+1G1jQ0okrr9jbLzCwP+4MyOQ8CxMxVOm+Q1Fiw9vJaCKhlNa5cOWWmpzAcHAQtzKo17gziEfbY
pvp1plnDNikoUtmGgoaF1AnMqy3L4XOU9K9pg6IeCwkFg/xTAyzq0UijVzBj2R1EyLdlxIpToMI1
4TNClDmEXOW5oxAzCat6DBPuL3qlnxNtAgzbNt2Om5x24LbClP1BD5r0JdSxEeNS63WXv60aQXYG
2S6LOu2+V2mFyNoPdpKLnL61GpaQIes98gLxNOEkZSGi7oHJzdTi4aLNf+2A/JJVsxGRwdYDLwnt
8hDBDxyY7wW9GFF+wJwHiQ4MIsZGkojgmzXZ4zVNrb2qK/VtYAqojbfMbIuPMdg9pyFLPtcT4MJD
Sm3KkHdmHn+LjUo9m+BacBWWK4MS7yEWhJe6JKDumloNLxbZea2DPXr2rMYo1EpoKb1yqKMpucOL
ms9gimYbDKUNqF+Seua0j9Lt+f2rhLy3rNqbmg5qKHR9ioix9AyyR85pb2rQSUgtDkYY+e5gGJ9a
gDGlcShMINSiJqJVUNVccSe/N7Ih3KexzxS/tj1yY92zKr84Q7MbhhL5c904XqjCXFM4Ww71mTWT
PZjZjG7XOhM3dUJYpLesZpjZ9NfyzTEmiZiPVKeKBHLD9+UJeICJnCP04lr9gHZff0McCb2pvYt0
k5Boyz9Ymh3c4cM+8sf091ZtHCjkVjuDSPk9fOxyxSiueAqwSky86oMSIxEsIpvmqOgOIO6p5uq4
R/K23LlTLrlrFsOm87lm5Vys1fv6ZkYVxUyHpPE4D+3NhFxkLY2cm4Wav9TJw2CNeMRM67Omh/2x
A2NxbxiSamT/FBFqcD/rsqihn1zGZU30Po7bAROTNWcmu8QgTxbQO2La4k3mOBBuNORUWU4YgozT
9jhAd14HPZEmSoBBIlKYW+ftGGzzhLTYgkyCldYQqmwW5JcuFYtuIhgn64kFVWblBAX9ZgMBOduW
VZXQZJcuyRTxmuwsjyIQggRlvEmd1XhqGZd2aLuX0WWmzPh86Q3nc2dK9zGJhfuIrmgdQO5NHOPa
EzGGUQhqOyXnGMuWdVBaleRGxy8fQxCfCpO7cx8kH8jsqo/cLqN1Rp3hgfrIWg4SUMg0ZIeBuR5l
faQCctT3kCQ8hQYB2gkAUYoOqzECeun02keNqvkqbi36YE30gR41hrzqpTQ/z5Hxc4XD8QAxf7MS
wH5iLn84ATPncHAPtpUQFF2UF8vqmdgSTvUQD/LRmhp7x+xrOKSjcWGqExwQCYZ7NwxjYrEAJ/sp
5qNUalRcS806dAqpZm0rjiZ6MmrBxJH5oCP2SreCQpwzP2KsiDV6EQQrfeqKyEJBpjDmjOKKeBne
nZK/OwoJalMS7CJNHhlxRqbD3JK1OXwcKcW4TyttnaSMR5ZFUSGw+10c2BeUZvWxQ5vcqvqqjikb
J+lNmfSVjpXrKOYH9csQURrMknGvIUw+NpH5qFJC2Ta+/4b5TtkYkttkK+SKyT0inoqKq8JBypxd
7bThfswcFdtCH6/qTkXz4+jbHonj0a7xhDmtgha2VuTebMuN1TB82TWMW5fq1SqKXWb+VnvfBsyq
hxD0YeyOlI2izaDL/thCmToOc5IQp43abZWs7AqUVJhimTCVnZ4ZFzVwyVyLrUvdWsmun8oHw9dY
8NKNXikgpTbL75l01sTfa7LGThvgrzrn35XPdivPaATpDJeWl3bOsGdKzc2VBKy1iEyJ+VgP158b
btpHa45aj8ep32UjsWTlVB+Xh4DpeiJt9TAC5qL3ndQb0sW6ovG3Zpd8kFX6pUBxxL2IwJTaao55
xNJRN9NvtmyxnQaEwVBoJh2vyhsvbIghTUYAEEP5mb4so6hCqQoaauV+nPzXMCbDXptsYy8NwPeK
XR/t+SFIwMSSAAdIM8+Lo6qgqaUERkr0fIksD5R8m5VL/8UDmt0dDVMmO7/tEKDEMG0HDXNlCJc8
dKttoCWPNvOgNdM9oifHuS9hyIOBBSnIs55FQ8eKUAg+6Ty55WPlr6yI+O86Ive6tY5UByX6/9nO
n2Wn0Rn0HVNdfQi4ePFFs8gilzvpEaYxw1By91NQpl+kMSG7tp+mOP3qq8pWlV1A84ZGBqOkxbVy
GJWwPgoyP7Z4lV581e6OmKQBQKJOMEOKlAWmyb5Ld/WgXOsBstBY9KsJcSiFm0w5jgB0Vz7qNcpu
fBBl/qzqk+ERNlETxWK0R2e4cuUyBErz3CplfrSMONsatX8n+zaEoggXnPoEF08QvHRGpz3jJBWr
MLH3JjeBg40fcRsUBMROxfjsproO4ZbiwFTL6o60Hf6ty0lAuL2Ad08+OrLxYoXZh2nPgiZhPoXK
oG1RyOtHWHcvGjiZDYAaZTU4JgkLBBUlSs89uw2MVwAhIavHYwBR2NMTqtxUrEDcFrRPWMtYztoI
XXyiWRFshDkAFpKIVkrq9BFWn35+GOui2rLUvH2/LrWh4Q6quyvFsJ4NPLbVaD9lUJaaF7CdxOiE
PsFR5bvtCoLXK0L+8ty6dzISMKc2+Taoo2e45FRbysxfdgmk1Wa/8Pz713VD/HqCaqxBZbYvcpuw
KV4caoTYGjWfsZU39jwYEzQgmRRxUaaYZiZ/izHJsz4zTXEtfePWYNMixTj1qXGj4khQR1oeFcN9
d7TiTY06vrw5gZJMgK3Hob5OwfBmuIJbgV2wwOm7VyUvPtSfnfCSCavdKP5JreNg1SFPW9naM9SW
RyAmR6WnLDN2N9SaXqYNeJdClkTUgqy29VSBy4rckOcEB4evOM8hhx5tjK69Hid7040Kht+i3/eg
I7PhEpSlfqC70R5BonKKyaymSNfSEWqZ8U5UyMoS9iEVbZrMa6uJSIc69cD2N6UgrxZL0gNh32Kt
0UnKPGRTrseClXRQkPxTEFC7gxEno+CGDZlqRC7adVYnF4PgebLGuzF6DOY004JW69pl2Al0IsRD
vaN1PLnqXNJQjzZAnWK0sg3mmy8xMpVjvi/CxnMqhKG0TPnrCYosRj07QHDch5Xp7gIWRORT9nuQ
zOs2DIz/w9yZLMeNbFv2i3ANDjjgwDT6hsFgJ1LUBCaJEvoeju7rayEy66Wu3n2ZVVaTmoSxJwNE
uPs5Z++1D2JZe7KQPcpM5EnX1UgXzcKeadjr0CK2G0jHoR/YtyswZVvutY88gr1shTNn5twaKPJp
fdEfWBvgIQ+z719iV33mQBxisKqvHgvGSVceOYGjIw5hE5r7GEngKQumdyYTlBiJF68dkmg2IjCT
MzOUcNuWJuFL+SBPPjEBu3ky7/pAolMmSMoKtLkHTn6anSg4QSIjD04B/HfH8S0Xfr+zvem1Wr4t
CFs2vJr/Tms8ckLQdJiDq8n6c9vubg+42vRJxnBxEsd7AMx9Hq2I5xeU7aqRVX1q7ey5dhyW2MDm
QIzZbNMvmVplX1OrWNSFSEBLJtTLX0t4zQgHGks5nrorqgUg7gGHPohg9yahYYBNT/hUrlU3p3s3
5YWeltNXb6i2uN0e565oKJqXXXr5y29vDdlXQgBA5rejRVaR8ZkBZrk2i/x1fLSLbO1yYauqrXcT
B9+K4wztWRI1rKLdg1JcVzBZk1w9sV8RndDVT36ZyB1F6XxyTM0QQCChnnN18UdBwFDSv1kq/4os
CZ498SBrI+P4m1uWpEK2v/nL6QQhPdT+tV0wVPOkvzE4np5SlNanQPXFEevKWlrCBhU8vDoQaLcs
58SuBCn9eD9tVg15aMQr1HJL3lQC1T8hj8IP2LoyorQio/dPmbB+1tI5Soc+5jjb+9u+TQNLH432
q20aLzIer9Fyp3h2cA7R2dZCPrXocPaK0Il11YGmdVkDYApMV92S6hQku9F0GU5W7l7a9StsMrij
SXOfkktj0xEiz4qQHLuRT3ZD9EJCOiKH3fGO/yTEdH8AwzNcOdk+Uq15G89pSMn0cafLuPjpCBYI
auWNb0qCq8iX9ngl1bqCnN1Pl0FWh+4tNbV1nNsJ4soAz94NsYJJ80c71JyeUF+uWemCfYwscDsE
wXNDCbhKIRNBGiQzJKZkab1DYJGG6mcVWlU97rOsZhVcGnO2KkEivdQJcW1FFD2yTgS0FWljwLLL
PDrblWBlFGF71EBst21KgEanPExqJRbZnPgmwzX2jV0Heydts0MIIRcC3STXlmHsdO6YRzBJO4yI
tAty7z3OvPRoCg4xiqQFRiLnJvboJqC40fFwBcNPrDdUwUZ/JS3+m8m/eOV6pPA6Qrcb9Bs2Mtv6
S0FUp5GsM5u4I7OyAfMl3wqBhAUwJGoBj6i1EXALihHRAstyeXYZfs3+qbSGIxWPYJdcJb7Z72Rs
k4XItGbjpwRdB5PqwerYr/4gp4PQHyaxqa2wiE6r0MKQVl34wnlIEi5ep9JmL3IF+LROXhQD20M7
6UPaB+I0OD+CMjCYtIVHVMb9unEzUmTLnw3hrZ99LB1Vmx+tNkq/+Ggws3CdcII8DLKQu9l2fvgV
4bdJS5ZrR/B6kAfnGEs91HlI3X1cHe1WlFueQLgzXRpk0klXNJcxtZPIte7IDl/JJUQkkO4rN8Fa
zjSEorayqI8QBpD86SyT+cCHADBk4cHqnswe6Y7RFOspJSgrJoxu6Tqb4VebA+syTvnu+kSm4/dg
tk2SdQyYNes8FtxA02o0iVA1SHbjvj/6jjswIRIBl3MI6TQ9N00SApubpzVKhvZeJ/1DqNpdlVpE
z4gP2vfOg6cVuJn60s2C4MWQ3KAhpl2nW5ruWXYVFNhO7rqbNgz3LFDJwStJv6WU/gw4rcrMDywv
9CbsMdnHvo8mySyrfUAYeUBjiNWKU4qZbLL54pFkFPiq36oZLB7wxJVUE8FhDclDEtWWLZGNWbLc
wCYtNo5HekvnqO5g2epHf0EtGtP/a/KAZDNJyEPpJgzL5824NRmg7YJEfrGaF1vZzVEPaBRAQ4MI
Vjcg02htTWh7Kzjon0tAjCQqPCKu8HYqzRoGykgYcu+QSoPtKN3SfKSCcmYyCsqRMl4zdOymgXkj
OWdgic4j6WZkrkB9RSquoO64ZvlZjTBhXe2vWAVV3TMgicneSBnj0rNg0TAkw6Y2zb/5Q0MQ8vKH
wewj83ya7qwikIe4JZ49jqwPj35wbZ4NCDrbMEpfsqoW56lEY1tDWlZ9CoTO4JDMNodQFRtl1Kwm
oO5J0uhNEdZPVHls0mZWEzczb4WcNlmspyOJxmRBteRcGgOcRnK0ARA85jQKNiBfvik8THPXkKcV
6E1VEeBwdT2bcCWbsRF9x3Xm66PZEE9A+ABcd7AZk5kiiC18lDLWLgkGpoeEImfSbndjyrWDHvRk
NHD5Iu4O0O8nBqMZgQUVCntD7DFMH53RrNboLEHqKGhvYSu+M/q1126l7E2b5DRirPHBJNpkMz5R
4TQnJ57XaEzinfTmL3Xc96syqDuaXuNnt7yE0FGZ38hvGUnMG28AFq1jXuc5UVSIf4huBERIvhQh
GokgI6vJt94NqOqNTw2oTk56IzKk5acMril3dVnRakPl1JWZohV0TGyo025ePJBR5Z+Y37gbGUw/
SzMaD3bhXmwP8hklRMvBEUqzFbHxpgTFW2F0TQdSzINOHjTyvDzr7wgOJvdI9rgcuVsrSMYb0ygZ
NDO3APvP/ksjhQRbwrCM8L2xHouumD8teR3cUXLgaD1YltjFCdkirWIvcnKTXq8azNVo+rDZmQ4w
Ex+3+Wyt+sL9XMAXWMObROgyPod5QnFPCBRhImR0mvlyN7SKKXwGpzpAaTd089Y0kxftijeA4zuQ
N/RXkIl6oox4zcHwaecdEg3KdO4PRGR2+2hHpOAwproMCA8J3nYJ6Qba4bnBW+SXwUZ3apeEY3x2
ZXNKcyc6LF18cJgIY/QS5cL5fzbwZgsmRrAqStaHKN2iy3qoq+waYMLEDMVt48kmQNxXG7s6j095
M0T3TTW9J/ejlt/tjJfrVBWfKsI+V2bvf4mlb+0iH3hZlE3I4EjcZNk8ZzOlRdF3vCZQg/X4K2Ki
5exkW9XnjlF8bLEv+4zCOM/Hr4HjJhw8LGwVIX1O0+lOA6GIOzVyhmbtixgFLyf02tR9d67cT55S
3dFcTu5qOV3fHv54V1E4uZN0EfxX5cmY6pQmR7YackBL5PnRWLg9wH3/863/04/ldDFWHYXnDDdt
E3k0boMSMkCfgPk3R+rMydVi5zXeMzk9OLaCCbVRtw8A6ZySpBtOt7ei/3rr9u5/+tjtS/76jv/0
JVKOFAuxozekHKWsNLVFrHoTXSM/8bahmMe1WXYo86Zg3hgt7ZloTrbw6D/JQX6EOmyucRKTYuwS
Q0GSy5mEMrojrlnsJHLktctXScLrV8D5V5yV0BBVJ8/qaQhOjF01yb/Z0Cd33Hl7llhrN06cSbQf
jddhSUyOcjwUzmSuUJQyqaTNQcAJe5OOzyGfh2Krd+hY1no+0GwLvnwRKZJ/mf1kzRzXpckyR6aK
s3Xrbu9If1hZ5IEntt5MQRtu8Os4wHFZJYlJGqgJab6LUxlY7ySSOUcSxIvR/gJl9WEKA0VGLT0q
htiGHr5ZlSvOQdxtRMcQ1FX0hSYwU2l0bfzEpmdoI37sURRhWlhZy4nSDYxXnf80Wz9/HsR7J6Yf
NFfBwprBp7DuXJrq095uu+pUpmlCfh+6mrmx5Lrx9mkF/DMYqOyHsfyYp+TC2YVt0Gxf0UPTl55Z
CiYvg0fFiklFBGhcgdYU+iknoLI3nlAR2Rue1KehcfdU6bCAhdmsLSv+3tKgIAEWl//o9/nBaryX
wohsXmrDtBE67tbUy1d7zt89PTyPOQcHEss58ZD+g6ZH0mwJw7MXaXsfzzNEJbt2Tr32nJMsvZfM
EJozLxXdmI+wKlI1bogT9nZjAx5Ma+NU+2RpB9odGAx/1CBuGbfzA8vWBn1J3PpxegzpwNb4/84l
UBhm1SsWTd0QXGjFmzhPSawvSfuMxvxxnvQzcPGW8boFXKZXJK+LUZ3cvC5XHpA/DIqFPCaMW9KY
durgZ/uUVZC/jl56nk97vzFZUHwQBZGfnScfBl+aDwe51Hh9WRHS2pOzFRImtvVLroUIc+ss1fxG
oQhD1Yfx6g/RoQJJX1UEP8+jONyev2iutguzyxzNe6bldDInl8o7fwNm++CM9kMyoHuLXmWACsgz
KxNZAo1lmtJPOuG8Aw/g6+0H+c6dTWQ4jRpazpFLuhc9gz5q3AO6jWmF9xDasxIhaj4vOHWGtc9H
fzjUEZScnhBp2zEnhlYWU/XynJIFamf3SUGIYq75vT09fdIvQuWuDSc4KQI/aCxC2Z/oFLYpWQVB
/95E1IISNzDh6IQ2VxzfshRAdXzxHPHWkZqxtv3ga1uJO0J6912m3uci+zw2PZrGsYQlELzbQUSa
okj0cw+cx5xJ8tJRTlXDyIx8IiTPWU2rKPgsam3ulJ3Q3I+n9xR3ORN/+lF9YqRbXOT8Y83IfIbz
/cPMFRm3afKkETKsTEI+kiHbY8WLnwoCvMiEy16Vp/yLkXFep3zYKiZSjKa9hFTB5GAaAFKMUkaX
pHP941jE5t7P6boM8q4cfeOg44aJY+MvaVoOGu/oKrSgnPnqWll6V8xfC/RFU62eRlo5IRPHClHH
rp2iR/Cf/WZQZUlnCt2Cx+SBuWOyYaD24mX0OcjdVet2mTqQOPwtwX2AmksXW+Fl08labr/OoVXv
t1z2sMAfyHgZYHzF+T6lu2VyIl0HnDP2QdHeR6HL3KpK3oAMgJAaEsKkl07+rMg8Z98OZ1Y/ktVh
NRG2GKIDJoVloBW+zTCvrGdwlJQ0Tsjyzy4b9cM7NNPxZOtx+OPBr2Y6/hZ9gyom21z0/V4wifBs
REFZfSyymaSOzjIZI5ADIpxjtww0bg8aFyo9E7h+vRe8junorvAdEBnqxHpr9+NHbhIGQZL0a0iM
15kjU5kuO0jabaQVvhQ5B0WcE8Oqp2F9crVJ22l5mMueFmHHZFG3cXESVvw6V3wt+Rzsaq6lzxYU
NqyNH1acFjRX+R4UABRWy5rmkh9LSlK3HmL5KptxFXNrHPzaZubZNxcPfdN7VTHBqxCaFcH41iwT
7NJL0405pB/IpQio8Srz2reo35WWNANj4xW9Yj4H8QMi4249GpK0bgVtcSCtiF1zZA5gEqpbeQUw
v0BH59n4OdGvp5KQJA7H7tXvGGkXAJt/eNWWtHenJzhwgM5n2Z8HzaDYNBFjOYMXX1NZ39E/z/Yo
MgrOZfqS89eTUlE+Bcr5Nrb2cyij+d0oy7OvhvFHbscX/2Fw5ui9yZlpz4YDaiisUCd7Sbthavdq
RRPUQNLH+4QO/oRlYI4YovoWfCtL++/24DQfU/umonKdFeZD2EmXamlwNrKwfwYKMWoCvHyVNF6y
DXqL2rBAsGXjRdmICLKLHQc/0lmio4Z0GE3IAEOi1S+TQiLaiNl/VosEnDgy74sYjl3VPnSm8+TW
sd7gl06PreftvLz+RI+KwVW2uAXyeYcy7quTPMgxjl6KBhSnGzubmKE+rwxWNlUnXy24iWcnQE1J
dJDeccqujk6IqAST/HOJRg5OMkB7rwVz6NZPA7JR6dv9d68jSgvXdvNSRdUp4WRLLODTwme6C8S8
rSdREO2ErZ/4konsoyrEASMwRfF/dCNVHUOPHqw1/fDtjMikZH/jYFp1dPQaJN8U7+4uHrhQvrad
q/YEoU1BpvcShcUzni/qXDxNP5zwQJ5ndZg54W7gXuhzGDk4ZrR4gIrD/LRhrKhc987S5X4qh/pC
KMv8oF0d7VOL6PiRdtvFc81HaIkW8uW2uIR1ynQ1oZnag7hnTdfivbXmeBenljqpZUxxe8ipCU/p
2xB11aVIk+qSNzDRvYru6h/v0sjft52c1jZnlUnOw4PXRZ+jCY9XDlCGBdV6SrzA2dh+j56qjkkh
NurFJuIba3IP14HhKNa7Md0StNasiarpjp1qwTzNKTyc5ZpDT0E9LuRdnRqfHG35W/oAxbaLfgrl
Llvk9Mo4qKdGJde5l6ilHcbBOmDcxJG1WrUVmV5RNp/ayAmI6g13djac4mhKH7znwU2REDlFAe9f
I5DwR5IGCrFtB+SYmDc4EluSXlKFaaZkMT4YhPNuvYDU+l98jn9aCH9l5zm/MTqY0EgHP6OFbZDE
OGn95uXVUZDFVRcnB9dqMfHMrXWByEhGS+c/crl2mt7UKZV20a3o22xdObXs4kz+5wJTCkcpxOzZ
FGcoWpLXvvU44OaZdYrT2DggX8nztefm6Wqo7D+tUHYWWeuyUdkmrNqDO8bJaeIIj2Igc1+6zG/x
fmhxtonBPpfCMmkkmCSYd2hbLNAgWWEPlxbm0NHS9rUKyNz968HLi/aQhfolFDVzLck5qUcBZ06k
4zBfa6ttZYonrchZ/vvLKBfI1m++S88Wy9VUns2l/M0nPkQYImarCw/doD4I3RLvukn6dWonQJxJ
DqTD0cef58+EFKD5URn0DTHaT6gdSWvLsvKoZWY/MX9tr0rOOzQLGFhkjv1l8TnzwsWMo9WLOZH7
nfogUmnJPYxp4m649u22dN3vmWhaAPFx9GhhQ0RyEX3JSCnZ9+Ocv4p4LDayJCCMJVqtkX8G90ro
I+yF+owk9KGz8OlJ0AMdc2fOZ6149STz87+/TvZvfvrlAvl46R3TcrHJKvUbmqqwCXKM0AUctBUA
Bcr7rRu0+2ogpMpNrImjpJOsURx1595Eyhr1u4R7YD/YOj7SHr4PCt+8i5hQqClrDjcDW+J09cEJ
HX9LHkm4/nCABF29bT3O06d8jO9HE954kKJlNIL83UiS/tkY5BkNz98/N37vf78JeHLkTXoucmEh
f+MbFBMu1qKfkb27WXZEXkr7dAeCL/4SVS0WyLCseSnxj2B6JXd23Y6ryoiNb14t2LsgfjNyqQ4y
cbLtElxyZn5KUN+kzU+N7wA3anJa3dxWK7KEEa8wsb2Gtsp+eSt1ons4jd39pBMCLq20+96zRLrm
VLyR39vsiK9YRhK4csX9XLbFJgxN9R5U+RFiH7bA0Xw1u+Q9Jvb9E6cbvc9wwByk0tZThhB8hRYJ
IeYwuUjUjTe6Pu4zVol0pZNYbhtqjoXZK9Y1c5PDBJvEtTdiYXpZ0UPjWTMsK+E9s+mdkJZDaqqz
6K4ilPKeYpYFIcBLCWA8OLd18da3bv+jZ9gVyO5LqacJjTtSUMt56np0DKlyyC91Ovlc0cvfV/lY
nDwK6o0B53FDkGDJKal3Py+5PQJawQ+W1gPdz+DsukQ9u+BYQRJ54UsSyGyrhePeY7PDcWHkB0yX
MfsEPchox77d7EDREvS+a8mPesf2hnC8PfLaxb8LU/fOSnC5yJ7taGiqz4WC4+ojUkCLJU8J0ORD
ZzfT3umQYvaJpVBWdfY245gRBaV4//u70P7vK5GjlHCU7Vsm+IrfX2EMeGIo2QDVfBqmBxPpsr2k
EKn+Leuth1gFKZLIxoUlPlvnTEBNiOI0PCChp+L3hm7bLDPH2LS+5Q59XuiloLZM5uQmKV19Pk3A
s7F3WC1OAb2o6oGWr1QH6iaf6EG2jbe1S5/+fRC9I2xDtEF3dE3K1MXs+MrMG5xDzqzyH572sk/9
+wKMmgLXG0FUZJGb4reFxXBqY9aWig6zIkIonayrNcXh2s2M+J4M7XNeWPmhCIuX0oKGLntTv1DR
XI1BU2A2rX5oJR7LXllMf5zwYgSZuzQryWua8SxXPervMCcncFiEkPP4VeD+W9kGDsAwST7xIqrI
LV+ZadPeu3Z0skrnQDs6JdIkYD6tameTWWTy1c6+Zf61mRln/cMlEDfS4+/XwJVQVvB70H38nYOr
erPCEVxHh96q+uuUhd5FNzbzMuuzq7rucQ7d6FSH8Xcl0W7IuHob4mDTqHDcucqkIQfc8D1Lr10v
njOytS4qt+yXXIUEzxcZfd94PDt107/58XuATOGhH/pv9WiaB6sGKJYY0ny1E7VBkcIrrU3wq0zl
tbMD5PuMsaMyey0YvF3nuHkzwi5ex0GanFqj0RD0TwHJiy+ajtCmzsfqoHX5kFXmcG0YId+N4fTF
M9semWm+a6sJdbjjvrZT4lw7S8or6+XnbMFGuxZxa/0CP0M/ZN/BGri3au1QGubYQwaDzB7aGXMo
ydAZ5uraMqrZdJN1uWlLWLOPbUbJ35sjgPKpnp8qRzx5uirPum6ebLvziEOK0AxTDFb+jOIYveSe
WevZIKyJfl0R74HI4qaYvb2e/XNn1owKBjNmyfMeHSIv9obbmeuoIydrMBCkYlMMK4kCXVXeneWA
eXHQ4m1HpGU7+h8fCpAaSGCVrrCAFetBZ8FDlosrHYdsn/RZswXDbu5biGXbmPJ9axKhshk9hfhO
GCnwM+BLSxoAklPkezF1eTDT7HYEuaFzNCRnNN2Q1wya5k7kBVtRC2sPtZKl4JXDFee/jI6eEWF8
br85oqLzNZMGGM79u6mARs0RIhSckZz9NAbHiiQ0uifUDc1MSGZmPaDbvAgkW9chpzkqcZh6CHNW
NWXXQ5Npf+sqx96OEw2XeBIpo/UCLaBCbTHF5gs+8/Ixi8Z4Pbh8ZxS4nNVn7xWl2MpW1H0oTN27
XE8MeKrA+PT3K4uwfsMWcWZxlaWkKzwp5AKa/nemRgSiMJ56ZeyZpo7rxUR4hVoUrFF0WyuyCT56
iuinokqCzSTabFspWZyGSHzpCxVCT6BxZ5Dacil9f3xoDSs6ap9tjbSEFzKpyaEFWbDr1SAOAHfe
usJcj9WUkznitNduMpDu1T0Yzyjr7v3AWPuOV1LgPYxRGj0s475HDqR4K4SltnGB6jdgOO+ZVrL3
esi8edfzfSHtFJJTMnYhO724pKSve2fQZE+azsWROWPzUggmw+VXxuZ0qr3yooFioe7nfgSuru6t
rKvXthu3uwjC4GoSWLfzqXvLB0s9QBHe2rjNFp/eLo9OuaHb72pqj7GP+lYYD5b1jfZFfzBKpuVl
sps5RJDHBR7AaofhADwE/YmbbAYW5O3Q81tCyyUDMA/mA4kZD12RILmhBGM0N8GkG53NzQfvqLPt
0tbLgmo+5HRsVhnxq6/YaC/pVEOnkI/FjOaKg7dN/rKPHbBT9QH7fIQzwbe3Ehv2aq4L+5oWHM0R
Jt2hw1wLopEWmeupyVDGDFiTSNMKzR0y9kXUtighEFejd3FeEpw3dL4ANvYBWkwiQecD+Qf1fYwe
ZAZbsZUhZjxUkkkIgNVPEQaQ5LISDeEeEP3mze2O/ROk82dR9xvX57d3/58IPv8GBvqfeEH/H2J+
HMfnpfs/U37WX7MYw1cR/xvh54/v+hPwI4T8F6AeodhEpe04EpLbn4AfYcl/Absy4bi41MmO+gvw
I61/mcIDEytMayn/TPsvwI/1L8e2PapCMvtYjHzxfwP4+X0pAlvgCihDHmBfDjvWrQz9Be/TzTay
ea3He4RJ/haGxK7qRnnHxj/uQ0Rln0rKC2rJGBMXhjjEJexEoourfRzQCA/gPuVm9j3MWUFGnymu
XdzHC4sGQwfRJNfc9I0T6PgvseFVoAyz/jj68oAx/tNA8PoVd9dIy9Bz/4GQ5/zG2FqemDT9Ba8l
gfhaN8T/L09MFtPSc9f9PXSsfD/4ydrq5PdZNs6BjbK4KyF/bwTsGXgGBjAA3Xp3zTCK+yqSP7po
rihi+2vpVuOF1MbiYGuDiR6yzkuTVltzaPSDiiNEmnJID2IMF4dAkF2g5X706RAfzLF4KpUWL4oI
lbWw2p7Wf8Vxwyu6PfPGnx0KbiSPHis+6XRGUWMh6YvkbGv2z7TDTTkiaNtjPAwxAAuCtqPhITAM
SgV4zJ/0yMAAunt0jrZOgRe9mDwDx0PFWAhEN+3JJv6Ha+r+J+qgq1zgUr7D8e1Wrv56TWMVUaxO
3X247Na9jpjF91Jvw06FL31orp0KMtktogy6TbxnB/vSlcOHJ8MWPU9tnRkXElAPQaTvtX3oyk5v
C5dud01g5ohkJHGz9EkASuVCW58wyNarJnA+h1nXn3rW4VVf9cU5HM1tiGBjUTHN+DfN4SUtYVFG
bvI8kpDjMtwJYypNBpA3fKEcifSuHXIledGJlVF62bUn8ngZqyebWqglgnsQCH64lv78wFA4f51C
Z9MrFPSdg6UtJXV06nFKVIgb4mnuyBp2ngiVmg9J1OWvVndfY5u4sxGNxrlLY+6/Hm6TiIkglX86
n/92juAeV9I2FXc5h1D8g7/1iBSG0sGosva+cL6l4Vye8cvYXLrEODQR4fCLsOXcS8e9jL2M94sE
GvT5trYitAhNcrIKB6yvNO/iDi98ZOx9ZIx1bb7+sij+uXv82hKERvZrJbXUjApGH/UjawwPy231
y23jmOSNVG1Y3JuW0Z4SyoDCzfG+RUNMh971/+HX3TqMv1Qtt9/nm5ZJF9IVvvKWltEvv6/i/p9r
ALn3m9YQ0dUQP+qOPrFhQD4USEnvpy4ttuRm+89YX6mxZMvWr5kxmB3559At1JM9+eFrZ5v50QQ0
vwFpA/tphS/JeEWVAdK2QXdUBmaxbf1JXfBJNrvKYnrbmoF7+Yfr91uPiyfEa81yLKaIrrvsJv/+
hOAmxsCYc/Klpf1FZVF0VhE3P6aJhuUqrNcMz9ByKafftn1l3JEdkJ0bqtcdlsmnOLZCjFPRthN8
kz2xGjLnfLg9pNL/IWiTH1FSJPtJYF4fzDk8j3PRrduIfFuNMa4XPDuFG2U3aLSjQT2caq/BrJ/3
4jQbtjiZcS13LT3Ye1MFyJLmRL0xrY0AMGJTCKJ7xqYKN3K2aPS7NTAeMtf7ijNZNXirgCjXizFk
a9FRmBSYj09CVfbaaPVPpLDRvdEACgnYUBGYxuLO8wKBAn7J/3Kz9hyUCCMqCcjo76+781sLYLnu
atkeoVJatBZvWPxfbiTThRbgOIFxmTy6DyMHLMMZHtH/fh4ig4WX3st6aLwBitz0kQov+WHncJXh
Fn2tU4qlJpXYJozEPBKf3O87SwVPyWQwqlu+lrhaEkOmD63R/6f2EW9ZAj7Bw/XrTci7omkihJFW
d+NkrEQArb5KESz5N4juPcr/hjpv6me1plh+AKMy3M3pzJRJgvMJC/E8WAzuJqvGAjB7/XquzQKd
n1nvCjmiECzcrWEQLAIhpaYrU2S0NTqUoM17n47VNUMs+yrVY7PkG3qt011Msf37C2wxxf99baDD
worgolCgkUuT6d9vbZe5MirAzr50OR2yWmTi7Ht0601MEzVeR7HPsMeg8eYTt4fRwxyKBZGvaQxk
Tru/vkcExvdqprn214d++RJHJWi0bj/8r58GUDlZ9/QhqW6Xn3v7dIDl9c83//hK3JvIaGMP7w69
2tXtg8bQ5EcDn8Qv33j7xB+/8vYHRlD+d76Ur398zL79BX/98slP+WcESptH0sg2//E5/fXVf/5c
8ZGH3nT6429YrsLtrd+e1h9/0+0zf/xSXeVXGNGi6TUFm2cyCPnfFzSQjWf8ceVvn7k9TLfLf3tT
8pKl9EDpGO5Fz8AQJdKdgfY+pvA9MKQsW33pBUtf74/2NjGqJTBa04vlHPvaO/PPGR7Gbuo+Tcbw
sy+lOOrUvkvk/NMcofTjeXnp0uhrNnY4XdLxW4VJaZPoPlkPykvX43jWvll9CrS6T1o6w1nrhric
izcr5rgKLOZSaHMbNyLcaxR4bPgVdLGMRn9hbMHE2Cu6ooi8OlTPYc0xgQjEe8tCCTiNjwNoEsQx
CfJkGnWDSwEbxPEazD2uYSVXoSczQr4xjnjm+IwGMdpqsgqJHVd4MZIfnM7mNZ1CMPvxSRYIIgbL
fWs9696NP+qkv+9TlVzA7R35t3W71G0eBPZ0Hfp465JBrUwoluvcxYqltLHPeRlAt4Q2btnlE8wz
NiQ8nLx8v8jsi5c35caZCM7Albd27Fbua0kSTiIRb9EM4K9CXJVjJ6tQQkOYqO7KtHa3LVSNFRkz
n+cRv5lnn1Jb3YdhG52NzmRqCoXdc3x9aNxm25I+c+cAAePD6ec0wHvfknQmssVqVD3j4SNrxWUa
GgLlhP5M8zZ/ovvFBW4rVPBttMcVYxTBS0B47AZlJrK2YVvo/ju45g3zIwJbRHZj3NtXW35JO8g0
ZWWDO64MpFvjCuMDygO32MOUY2RnsjKCN2cmeGyqg1G75yZy3RM79jlFRLfREfl9CSgVJxVcB8V/
Lxm/w1h8ykE9XCyPVfJmZFPjLhSGeZxU3W6MkRus8EC7BDCkNOI1gsrxtYbVSs4wEsLuIBKH7T2q
72pn2rtTHxx1nRDjlxZc6Y7IbqLprBX6/3Az64TTTc5SnKpPos5wvdw4vvEqz8ZmbVitRqleKi6+
Oa4ZcBwbhU04H9BnIEn+CQ7+lI2vuF4+3FKDh4JQ4sgEAHPZ3HmMlkuT2TxDcW9XD6TkWP03uKt3
mQGXw4ifOvZ5WFbirqjT595ceQmdw1gydxPDZK1kdggMce4y53VMovo6VMiDI93wL+sfmtptNh2V
3myWz5GNlkIz/NuGTXVvOJBnSiIIVnErhosK/V1fy/CEZQcESvFCeOne9GLCFJEFr7SJ3L6LEUFN
Y+GsOsnSmszZxyyZ8Fgk12/Hbj1XGMixFDqcuvt7nXcMD/4Xe+ex5LqSZdlfacs50qAcwqyzB9Qy
GFpNYBH33oSGQzjk1/cC4nW9trKq/oKewEgGAyRBwuF+zt5r9/oltBAm1xoA2dEBNq5jdXRBSniR
ufIB3px6Y9wVifvdaSFYkTo7eU36OrYaLmIaI4fCxE8ekHYrUv2UhziCbZT0+ETDB1sGCPjgJkbB
V+4Q0GUx2YCb4O1YrauTTi6d54TjXffsJtnN6qOtzoC4ojMPQ2ry0lWDipCmfgL+3DbXOfxRQADN
c9WxHjQmAwGL7KmEcSqDYjxMzC9XDnZlJlu7JPFfeidMdkUmL4aOWUSZ1Qe/oVkrTBfMSnMsg5g+
V1U/ARKrxAd9lgq7HDgkxHjmzpYxRMU2Q4GdXjxHgjGlUIupzH4ymaGuuGxj0tNN2idapW0S3/vT
NxVgKEEnTovdM8uhb5HlazkfaSrc09b2tFctthj9nPCtc+09S7FhXaIExGGyFzHItApEXRe6OgNk
tklkxEJpHO1ZR0aQL6uiKbGTh8yLt6hCmvsGR0ZS20f60zFfgFXvHQcqThm06SpQvr+bKDYOCtUQ
WMzPtOv6FQeycZx0nam3qAH8n7aYMWhTo5NM643f0m4U97LSzCPNjmaV0F2eWQLGJnIe1GTSEBpZ
NKrcP9cjYiIfBdioZ6SmZrq1tw3cflUFie7Wd555Bj/s+sRBxXq2DxkPQe2kSJKCfFqZdf5UYE3l
fdrtmnXRIciCYm+Iz9bvEKLQ2koL61mY3sUN+IYnheilg24wBn6KwWZ6MitX8uGGam1KY9h11hcn
GLyjNn5JGTjnTpC5wusJiC08g8MogMyRlzKAB8gzKqg+TS8YuSUqFu7WbvlapfojZsPpg1BlkHUy
XhU+lDnNct7rarijaLst82nfBma7c90ST8HM2p/TW2IyuHZ9Ci3CjrX9kEDjJytjJAURZJUe+8ee
FvOmtawnQ4O2GweSEYDE8M0o1XNLj4+ZDdm/uVa5O1/RaAhKgSmxuneT4SnppgPmkKveBX/aIv2D
lStaGd1wENOUrw1jeNdJXkckADkutrEmxGUkVgmNwkqFNVk+mLXCdnbh0DiuSwZpfuSrTnQbgr9X
SFrIKAD3jG+MASYuLftXH/sHdNzGuym0bou9rj93sL3uCiyi6+UZy2a5CwY6vOlONJwDMXXb5d/m
/zc4ML+8kNfupkl7VEM7oODI3D0SxOQ5Vvq/l31QOr4SLdG+VVxPd3aum6fed7XbOOvSpnkfhffQ
5Zn6JssKuKwwortBwY8AXxmgCaq1D4gr22Vf7pQjR+Ua/mBqgzyyFMtRePXQq6JCX6HU+HK1Eklf
bpwpfav32cqzhU8tL5Rd+qtGcxMvIQEjmhPulqdy6DO4jSHlkagbWb316TGapvqhpqGz+tlbd01I
zPtluqgQMsISbjpCwZOHp3JnUGp5CUr/HVpZ/Vtv02sXuNE7KgAwfXoYXfpWiWuYcsmA/gE4NMy2
veFUvwcXDfLYVu0TU57zwKqZREKgYV1nGA96iyt3eZpuv+G2sr9Rkuio44r6NoYDCI1GVbuePJ5X
1/Rel2cKUlYSfNVvbegN29gd7HOuNQSebFLNLjY4eLXPIsezVaHR80IwerpjJU9+XWt70Jwzjs3R
HuzKJKBw/iw2GI9ah8QxSB/d+eRFt9aV/skZA/ofeq1YwXvPywEysuqey1X1lgl0epwH/blKq/pO
gEkBN2zWX1IO6+WppQMx0pZSPJZpkB1obXSHoo2rR5yKfLPzC/vMdr3IC77QH/prj7b8nW856VnT
Mm1beVK84j9/Wp6K5+CxT+ayAQkM27rEk5nzu7urrRzDudPaX0iU/jqQWB5RThbdoxGg0PLCqDwY
vdIf8Vvg9ZxfuO/yddl6gGdC9iFwqW5aYyROB9vanZqRPpGey1+9/aZNmflFgL2+qdDGXUh8UHcm
1cGfJxTaubbs7DuJVQs5pw4unaZFdyPvcR2MVvHLl6wve+M7dyKIY3YvUcX11rWTRgTyh5cgT6/j
B6c75A9mSPivgeM217518k2VjO43msOft1IDY6Tv7V89MPtXo2xBq0mPazL26kvQHZZnMeUTa8Vr
3UkgTJflCTqWjq9Re1zeD6IeJBE07+7SzFYXvxHEgE5T89VBL/p5Q9HUzVqR4G6EnXfRK9ffFEp4
n0jwfp5BHQIyCdrLG4OnOAPgmAF5o/psoEwsryL8Pl+z6KQfx3L6jAcTGisj3kfEr3J5laYO4zUH
KLoPPZGf83lomhf3H04seSoHBvUCqbt+0NynoeWdpkw3t6OdRR/obnbLqwRgpVcElBziRCPj0aqm
UxcXPlz2mByywd4v+1GawO/kOumDGOvqFHLN3TmOlrx3YXFc9hORakpIcz08NKYWnkZvqoCycHox
PTgtz0hD1aILliB5SD06mrk+7BJ0oega5KskzYXcouEr9vCECn2Mz5WQ5qOo9F+9lg5fnDxIngMn
uHkRs309oqQBv2z40s3sQl1SvGSmFRx0h4VNEBF8YzTn5R9NkQxbRV3jxPU821p61Owcr3hZ/lhK
L6KAWjp3vfCgyJZEXC57TdLpse+RUSTwYY+iyuytTOPxC6OFyVj4pYY637V6JI8+KNwXkwLf8vZ1
R2FZHfM5TDoYbkaGQ2DZYdcNn5g+0yforRa8Qxq7y+MF8N6sUf1HiQ1jNxWJOvSDMF9nUsvyFqU1
QmoIR+OSqNi6F2GkfvbokE7EXC/zHuLEMc/dyFi97NIJfAA/bfQOHMtAzlxPe9130ned8Mlll90Q
jRtvio2zptfBgxqLeOU7LNKAv/j3ZQHbtmoq475sYusyIStYL599KKMjZZ7pVRaC9RnOkF0y+NNH
qTO1b8fpnjZHu8J9mm6HskYlmdj5U+tpHz/vyuSHhn28v+mxsK+eRl9g+UMTTXdp6BYv3eQQqe2n
rHGHNv1SBCDN33w79STGNLE4RkBXV9IMqBGb8vHn6DTAq2q0lozlgXsnogav/fyzqI32pacw+uQa
fXYaUKf+fIGZdja50H96YdXuLKvgJzNIvGxEtS0fUjM0Y738xNqwD5B38LMbPZaGdJx1M/o1dFy6
QyMdTr5t1luLKYEKPFRPJXnSCpbpsU6cT4xR5SG3RHWVyLRXRmF1e8eW7rVMHbHzgJozEnZcVdtH
H0zwMXGBOvRkx58M29jDi4tWYFKAY/idd0vU9Diq2qbFjvrBK32I1+h66unbGVN6zzGBM1ZPOxnx
vL0hXnDc0H75/EGAGjF9796TL9Lzj3HSD6uc9LHT0IFqLlgDxq5yr67Fqjq0oVj5MY23yUREmNmf
lDEwn3ritTWjELsTFpjWUTgNXc7RBVwWdZgIJoyKZ9L9yp8Nlp4EM76fzl9acXK9GG3HcnMQAjtI
Z57roYr2XgyR6O/H//PzlicvG8vIi9PP3daO9tg3zsu/LTtYHp+6mtdYbv79IMO4v5ausIlpwOyy
amwa5WmHAxEqMWGgaBYnXHFX9oUPE/HdtkuL18JFRRrHrIAiTU176SlCZDGED3hG3Rx+lAPrqmnt
8lTNm7TVmeuWACRHYGInA9fRqVcxB1fXNsKbxMrjEMH9/HKVPh4131AnfPlqNdmy3BKJiWfVG5Kt
16GMbWGazU+AwKhAWSh1yufNciuFAT7GB2swn1KYjIJUupPS/0iQOQgaZpvlshkxgU4Cfw/dGHPn
I3iLiFLfxlX3HjehPLsxC4AAiozb9FtbVLfctS5uWDcItzg8nGVAR1KcUzKd2UwaC4ak6l6WD0d1
tITQtMr1kpGjl9NJ2d+pYq/oyYJd4cYvRoejBkvcs54giwMoDBcM1SAVQh2kdaKMS2xIPFfzY8tf
i4YpumOVmwgp9obg23Xk1lg2CnfDRCEsFdKb+Y1FWGM2smQVJ8k3y1ZTooV8aRjOaiI1eNhqtPsI
dxUe9+7OTuIN7u9XzUUCYRR5c/K8tkElYTUnGXLhlYXerQOnDU4BDJwN1StiPefX+dm7qBXHYr6f
xwaU/0Fgb7TV0QiSAwIqxO0G3qKQoYoWC7mUE13rjSMoOSTwW1dicomw6BJcRqp+aO2i3euzEClp
AYCYjXuBZVfnq5gQshVdaBoipa/tprp/je1450pwrZCC/ROLRVuJ+BTpgLYMX69PdTdQhOxAvQlv
MECq0NsrS8n4i7x4a0QWBKIh+NU3ze/EhQnktTVQ7Mq6s7ui3NfSuWVTFW7MoUfNzsmpz2dkMwOr
lls1PQhK/ECMdiqyO8x7DjGetfU6xb5zDbKLA1PhXsPVdJ7MjPlhUnrHln8l17WD59f49q6uNNbp
ibC3CbbtDZLtdk+u2AHMWh+uAlIJzS5FL2qQjmF1RnunxVNyRG31qgSGJZVY2blo7PJxwja8icfQ
uQpHWjvc6dl6bCNUM67v7oBhWBglDesU4Iz0RwBd8RCwNObSsPZHzdqjJiAXohW7oprhLCkz67KK
yb94Du0+uE+lnwB1y+QWnsD0qIEXgORslae6ncOCgGOcjJEORyKqaZX1hnEoZ+l/ZPtX2J4uAQx4
npHpYotuCTrcN1Z6XvhHy4Yognu/0Q2Ws+bFmwewBcD29ybVDMRuEjyd7mq/wjR+0X38U0zAgpMm
21cn0oCjDDQbKIgsOD4Q5TDbuk/hpcYO7Np9ZJkVsDzBEtxLDpHFQmdbMfPnvO4wDEcpB8g06n1v
QbZEBHj6eyOhvswG2QENkPwOImJ/CzkW68jxTsv77xvOgKHLwOiXXbRZ8ETLhpJTe4rdV192w7Hh
BD0pldzigliMzIQDtjxU/MetzkdkjH/qdUIyRVURizKWB07DBb5kjpa2BRjxHhL6tqdac58bkOAa
G7Jw1gYJ5eAmAsu6/M5dlPOMhguDTiDJU+FEPv0cLyRIxoAq6q90M2ByBAn4VIF0+Nksd3U0LBkK
Bf4yc5dw60kE93ySZZNbmtgERTEXu2A5LUCnMuyybV608HT0iFiISd7JTn8GVg3Le8Z2LRtvRskt
t4L/uMXOYJNX9PLTBMO5coz+tNyyh+D/vrv8QS/dTZ445SGsHHlaNtaMAUur/CW0zWQXGX59WjZ5
xTgWMGP7ubs85pEmtAJ8bq+1qqlPMLK5GCR5s4o8F3+B5bzAUJpogVojuHb+dWH2YWWSa5FXID5t
dzhOHStJoyzPBsRQRPA5sDC6bpRGPcZ22CCUoWmBmrupl692N1GosfWHQBWovgKko72RReiKGS/Q
EBsnTSGbzuq5UcqxWjY4t6gT6nH+c0jaPPUp4vtUKedfxfJJQHhn2PRvI5QHom6wlMXpl96K5Ixn
b4MvjBiUeZxahq2Ws3MjqRnSCAnuKa+1K7oeGUyRfjgJfPknhC4B3QBobAuqDMgGUa9Ns2aJxKCd
u5xqZjGH1i73ibJZhUGbHc3Z66lTVUPSba1zKE0nUlqwdQZci2cGm2pNK1tlLqm7UdA+L8iycT5X
luFgufWfHgsdfoi+qui48rtolSQUCLXBNZnyZJtFdYRlLi0u9Ar9hiKzRInq4aoBQL13c13R3WUx
Zkr7OS3SaqcPiXcbHHPXssz9ogdDEJJvCwrTauLbCPpjX2mXip70tR0QxU51yONkQjuz98tCxXMK
qmYX46f79HPzGtNifc5FPZy9zso2KShVRIRFM/l3BRoDaWndKfFpCFrgxLga+XAaQ8jTqM/HW1+V
I9g5rdgEeEYoEPoOFnETRAeqhIharCkuhpD7nKCY+7xPc4/Zew4HIA8pKSfzcsUVdyhe+geTCi+R
WJW+6bK+f3CFYBll6MEhcsadOWnFfT6ThBzHug9mmbDp07qpEfW7FF/eDd9GClrNo3UCn0ykXXox
0ImtjNGSu8Vd7Ja4dtvIMzGshv5z1iW/az0or8s9avFMASWDSpbMik4Cn9+Gwl6Pmmt8trbmoP40
UF+Yefw22NV2edwtO7oIZmRgA0nrV7TpeykT8ej38qMeQxziqUVNqUIubo4IYMxJPJe6qN/gBBpH
JJrZpg2L5k0akyCtuIBuOP/VS/V1JQBzWNCs4dyGo73KjEg76mhLV3DE6jfXCU5M5/3vyjb4Pqxp
S8BNipdVgQmxdnHeD4/qLnUSIhvnjdWUMeIJ2LRJlaKUKKXxpbQa8UAunsM2aFkYMPFoRDbet7Tb
WXu8VkrzXq2xiQ9Fn15ppMA8lBHxqfOtEbzONpq96LWNBYNWfcp0zh4foqzWCAJysG6Sd7tB+6U4
1HDOBxBeqKZ1ZG7lhDF+YgTK2rE+6pEgfqfI/hD2pa/aoixf/Y6EnzxuKLbZk7YxIVZvPc/udswb
1ErnWvndhU9+2h3C0tJfBy8+NQMhXIkTVs8uAQLHYsCsiIKLejLZS40meBNz/JQBT863Ic8P/qCu
EViyrZNmwSpLUi6Fvmoe6gof/zAnKeOYBmrYICXaGk1L7HhVvtY0ONqQVGMbkEdoDxZpVcUjnSnz
OY4s9exgRHexJsWjSohOb5tbwadw3HE2yajispzpMeyhc1zs3JFW18j/8K1xqSsesyJrr5ZZX5d7
0NnZtV7RuXEr2MSz2zeYotuBxGn7zR2yfY1P6rv3qbMFQOTuumz4qNBWX2iLUvsWlnt0PWE+iHkz
ddNFJNTRc91OWbGQaETuBJ8Z1g9x4/G6RVqBZrfuN3HgjA+WmMpjF9FtC6yU4DrEIsVIQ9sMmHsG
XWG9mxQrVxFJKm5pRN9wJVcE263oa7cf6K4c4qIbcQI0KJ990uSEU3mf4VxKoFRZXmgQtWsXbh3E
LqHT+hjHX16GC3bCYe37EOniLMo3oYegvtTlnPE3qieVQyFtqyn+NYTxhuRj5w8peEO607p+9khl
HtxlwJWYMD8QQIa73IvyU9/q/kM7JqyLhjfDD62XSugxDUQuBGakmy8CC+3P3eWvdDhpkgqmiiDb
qydnYHAeRvsd9tNMrg+RrMx3q3p47/BYHxKz/3cj9Omui8CNdzhARsQAZy/xmeDaVIAFFlGsNRJE
Zx3SK41H6iaUd3Xnl5/TvkfiET3bAY0AuiTjIdQ993Ey9LkNA3XBtqb+udgLQaqzrrpvSTP5rSjG
boN4J78Rw8FKwi+0FTZi+jhjmrz3cb1Dm5i84C350FMJYHkgFspsvIfKM6s/vQP4PA2w+EwSfH4c
xLApXEzBgmFZZnMaVRoAEw6bE95S5zmYiM9JmBEQckTmeehqxtYawBDGmfGRxeF0tKdGXe3JBeuZ
lK8lI3ue2C+d4/RPOed8YdnqFmsk0GijZxz5Edl8G57c1npKtHHTAje1HXGGDvKE7ePZqCy1Tazp
MzMlMBXPZF3TqPix0aC41m2nHcKp7N74n/e0xkmsKk6MmlbxuoJCtB4V9a3RL1mi2bb3NpFAs7Kb
ddpYzrtFhz8vjkOlGzc8ivssjPRdZQctBdPoYFFKOlBmAjIGfedQkBgzX1+BQatUbKMZn7aE19IV
ZsHYmVi/YNNuZWG6T/Vsv2/I+jtlKXnVYJIxYadteKR6NO2tTFyTVI8+SELBl5Jp3zgv6NElA2vX
cNQ2IyPyr2b4bQ89PdjeKq+WBmJzSaVskvZ10EySSWUuLknbfNa1UT9lYVmegrm+6Xi1+PI+Bolf
vlHCeO4NMzv7KjceCy6eK0bTjJlvYb1Mk/uVlMZGi6RaOY5jbqfADAmJBP/dJEmybyYKc56s1LEj
Nxr0gM/qTHmQXjTA0aYejhekMtQVYunu6X7Jq936RGfY2jVBpL2lX1w+lrWFG1NJc/3XN6hM2JCh
+ezkzbDx/LT5asj5QY2s7UUfZUdPzkdFt56qNLaOS6okEBj7CG5xY3VieIymQbszCF5Y7gmHmFau
Kc21gX0tHSLRVjS3NoI4qN/pJH/XwrBhetnYvghJZRnhfvVIYqcVtpY5dSOq7pSikQHR86UZEF4Y
Xmx/+N1LESXjxem9EUFlo10t3c7P49jMUiL93OTT/9nUcu9q7R86Gfd9EiAs1CymFvE04JQaLxlo
lpdYG92zhnwO/Fbi38a09W+clSPibwOsK5qtP4PI9HUS2RORnUPylAHJrRvvVI+Oewp17amxgOMW
pEFyNTenO1mk10JAim0GmKJToKJd2mYYqiPQU8tiuslb4jkz89j3jf+UzRy4Lo7v2xzZw+D4zR1D
lCu9u6xnWVXOnxD9k0bqChOsqt8m/Uuuj4Qbdol31yj4iVrVidcac1TuwwYZAqM80jQuN1PVSAw5
/C9gFf/E7l5SvX+LWVS9mgPA6ACcAOTd8mPuPH7FUYVDO+md7diMzNAId9rxabKrXfaAyagvQOQZ
4UyVxS8qvDeVxeZDn4beLqU8timbRN+3nghhdThgfZzmVNhV8+ro1NLDPAL1T3hr1xCoYMbV8JCO
4lsvc2dewvcPSOzzM0w5EC+REW9C2ewVVBI+OfQoa0BdhI71VzDPKLXhgFPK3MrYXkvvARyTO5Pq
um+PCwsMxGhLvShDHmTE91M39+8DbaObU/tCCA0WbRlzqQuoKE0yxE7k9LsIqMNFNNaT7dJlcWJt
uplanG16RNiYKMlfy+h90MJvvvAaJaCZ8n9To6GrZrj5pQdcfDKd+LHyyniT2cSCCa/rSQNlwJ4c
QS5wLsdVa4XuUdMzeWhAXnDsW+Rik9bP8VKDdbAje1O6MnsThU6JhXp9oQjcoZjrf+tcLPQozJ9K
N7nVbqNv7M7xb7FpqX3pRh18xjg8Q2x19oakn2q29LKc7iOXVUjzNs/Og2vsG19xDYvDd0GEAG84
QPWtbaRRNtc4WezAMF7BwRT3ZiLaNW+B/pPBUoiPzZuyXgCYKPQN4UOZpMaWt55tKWAZj3mV6I+c
wDVBOIrOqA0WcrTryyIVJzSm3mpxk26cCayg50fBPir1bs/1A1lUC8/fqlR9LmOu8rIej6GZyz0z
jmBF0k5GolcGHoO/nGtvqM+sle80B01WoPoXMJ7XCl/9kbkJwRW2SZkviawz0yyubs1HpKrkfmhF
ddZT7Qr2Ib3zUpCs2ggAicpXDvJBjy6wb/d2rpqzEQdHQ8+1+yCc5pQdTmUQXM5bndKjLNpXFe7i
LM4JWYMoRYiscVQiul8eylMDOS1JwfCKxrvSTJ/DWHefO10ZyEv9ty6unYe4euuG/UDp5DGJ51Rg
pzL33QBvp7TTrSepk7jGQUWSE6aciPyti32oMdXJxd6kXfFpOXR8Eyk+hdNC2iwZ7Zs8d771Csqy
DMMn0gXMtaWw0YTxZ9J2Pn5fpzioUA1vCl1SUgz+Os/t7KgRyfyUCn6wtD9IuQkJKpQipPSXWxVq
l+KJo0FRioDxM0oY8l++VTsvd63PIYS9lQxBcOgnn9xMwtrGjnkOCBsIfzgrvhSy4k5PAammrnlu
o2HC+MGRSMZ2eMN4QjYKegoaTO7wxpwFIWVQP7a2tTHLMH1gDVFseiBUW0c69YHoZVbck4Unet4A
lWK/AJk2fqjWta3c52WTUtodTcCZcT689TliqAq32z4m5AHqM9FwvaafgqjNrk3A5dguUMAYg0oP
mYr0Uxr05ibPm/KTStU9juF3TWgH1uIdUyuGgqRl+eq1XnZXfJojw13ShjFyKk/uGto5CFIyDdkW
+QRjTtyIRtvnWU00aoAgvnWVtuIqRZpZCeHb0WzW6nH+rPmpPOtUa5MQ6bZiQeOn2niCftuvvbIu
zybAV4COOhrynkBAhWivUIZxHRuWmRBBK+Ymc04qq1N+k6zbhj57aB1bXZPOv4TOQJhCKxGZ5TSc
NUQtLmzwNwXw/KRT+PbJ5CZVzDrZaczsmrAdaLaN/+g1UIuz8LOxXP+1lS7Yd6YjaERl8DqBPtu9
ssgvcLdkxQ2ByRbPen+J9oYuw1sYVemLiOJNZ+j9tTLnbiA5F7c6tN1jhUfaqCPjho7lXChyFK3W
KV5cfLvFUCU0ZKoQ/+1ABqGXxN8DRLBk33skN1b92D+bcP/MOv1NH0tdNRE2D6yAc/p7RBYRiUN5
IQf8xEW6uro9jVe96fGei5YWhK5AacMOOwBRh1cbqOygyB1hgsHGaSDsKWs44wzKLwLAxYE5kAEm
eKB8JgXt4V4nv0GpW1jY+ZdvehbiLwQpdfhUkk+27tpUfhRlSAPHFX8s2uxOQcz6yhLM4qHpV6RU
n3IhjStlKv2a02q5IseD3llrF1VU24Ky1IfbIaytVBSfZRi8KWrCBzp4lPtYvlNzvo9rbEyVlT/D
HWsfQCysRA7rz2Qemuu1/tVqhLGCGzDOrQHibqBrehQenBsqldar7pEEG48a5f9UmK94WxniRjd7
6nODUr3X/I6n7MUtkel0BICxfG3KHU1tm2gFOslmcGmMznvK3fIapfmWopU4DZIi2ViPh1gw0q0o
ejB700NrZ1LVucGPDlkTNG9OI+3b8lAUNcQ6y648iFJSM+SqmcV6sOWyCsK67KlqIrO8jKb4ZVPS
WstWe8uraTgFbdXfA6ge7g1RhjsfCyCdmxYREd3kRHjo/gc9e2XFd4dVibyouE0P9GNgaSO8PNB9
t6h8hM4lMaubiwRCeWZ47bFrPSrqGTgaNRJjFK5gYZNuoic7S7PcqwOIE4Fz+egITqYCpIep4Vw2
/YymyEhxsqCoegAu7ZNWLE2iz+SLOQfWhVN+X+FM2dq2zxjrGS9OHFeHMEyZMBgSLcNYHuiKIUas
CU6XM0Yos/2/NrFPfm5aELDCOFV+kXnlnJeN1ijEEPgCKbn4BMwr4H6GrJ4Q+xsPbivTgw43e1WG
GcTCmnUoAoiYWfvg2Q9ERUYkyD0k86aC/azZKJBckHuKrurGMM5Rr6cf5Iq18FANwDjjZJwUsxVK
3YD86OclaG5aPO95UhzoRRtw+aEE1kNp3uIaUD1uP3XoNMqGY6/1+2Yc3G1NJRUDT+Gdip4UICOu
nlrH9c6UtL2zH0bJpkmmaqs5Ehc0kdeXWCumpyZ5tudxF7a8tyfeoX5GGsJCvlHmWlPNb6DgwY2I
smlT9kN5EhliDcdr8gMqdZIgZhVM8dUEeXgdu0UMOra3PubEDPQXq2vVFaO0tk0rUztqRvg4TppL
8F/rPI+K8x2kgvGzru6icVrTkaZGjQZO1Z9+1U0fA8hhrktWslvuIhC5OBKA7ECJYKVLoorNwbBv
pTVWyEsn4l1E+W41yrrv+999b7T3UxNiZZCogVpKsFfWkrvUcCV2KqA1J7A2Gw91Ccm7wVtiD92O
RGf9aMbtPScanXxT7zZBi17UqQG3GvNPNYIVTU9nOvUd8RtBNzew4wBe+LIZ7qj6VCdFa5WkWOQ8
ADxhC6ZkF+c9mNe6L17J6MBfX3jWh1NhZZ8s56FyMA6Q1iyl5fwGg4quuE2Gx96tLswO/EMf68ht
ZZq80A707+JZTu5ZYLJr5tae7duPBSTnsqamlwIlySlH1UmwcoMELaRVtvtiJA10MovfcRWy5Imb
uyzpCbYLo+5oUFA5gdBZWbbpP6KbTtZGGtmw2rmL2KvbuFhz7yfPuAxlgWatA92depwrlqZfUTPL
LZVSZ92NmX6VeqcTZ2cyosOrPpA01DwN7Qdh7fGj6TbNk2SKrIXmR+Ho+kvscChC8sp+bi2PaZ0H
Gjq39q7SkE9iunqyMv9KGaX7mEZKXOXYIWwy6nUx1L4D5o8hw0CDhBm1pYUYjp8URp9A9AxPcdX0
lNFTDAAOguW2z+ubaMwYNvhkraemEy+2h1hzlI565yPRGAOz/dUq76UOw4eYU30fiYn6oq7u2wn7
CW0Wlu0qAFwvosH7nl2yZuKi0I7C7JjpaJ70AvEO1bjg2W7QTpuRQ7BNNtyRktHto7iZnQMyO2Ky
rU+mbgQn4DGW3V+SrCtIJmyDLyUStPGl894lwt1J5fzuXSq/RpuhfDERYFWZrj1SQi7X+lSkHwgX
30Kak+diYhc9q/Gjo5AnSF8LHxg/kdun2Pgy5EbUKGkVZNUQPS0bbZTYbyawLCTHVJvJ9UnBLd34
smzilgZHFVlfSwU3QmdpAOPYlG37x2SIPFbwGhi9Dqk2tIeE+iv99M4DSEmbmeDsraTThrzawAUZ
VwlqdoOEHoXfqwpgUzad6uhnpRoLPAJcPOVCoUw06k+2JvYOvS/oMjqJojVtvCryWQLRmTx433jQ
/AdFgWvdZF6+px3QbBnSrLUUFJQNa8YxRrfK7s0frNn/Jy48j+Wff/3j63ceQ5prUHz+Uv/4H3+Y
G6rx+Ptf/5g5boCW/nvkwuufOiev87/4n7+AC67xT3hNlu9YIJscX8zAuL+AC671Txy0rk6OgeHo
hnB4pUKy4PnXP2wBcIGHPdiFgNZMGFiNbJe/mP908YQTIyyYdegCgMP/+p8ALcI/8i/r8w8p4+/7
/w8rNL55YeBG4A3almv/b/bOZDluJE3CrzIvgDbsyxVL7tx3XWCUSGIN7EAAePr5wKrpqda0Tdnc
50KTTCKTmYlERPjv/jlkgn+NO7p4sVeMiKCcbO8Xxg7fyO5WDYdYzkbwj2voXx77r49lbD/sLzno
Lf3MjMw2PdegwMtQf8PM0BfXkiJL4sPSacVOd0e6hKbZCJB6s6hdg0796HuVNF7UqssVK/prq1CV
CM+BfJn4IRyBN6e2APdzc5ODDIsZX6RZIJS4VfaUuepjU7J7YkJ4zkrLCxu9leFIBUfHwIPgHvpD
bmHyS9yDZDIZKdNSR5PS3f7lCvjzRf7rE3V+4xJ8P1HLVl14Dx5Zc/u3VzUFjjcbhUtcAOluHqjT
g5JYkBW2+i3MVWhlGViZ/stUy68yY+g3d+CLKkGot2pw7UMeisVmRP4SpriU5SRDF+s3i7EVFWC+
GIISkdVpKdRrSoc7ob0UI6d6fY8UyIbdNY6TjdpNDA4ZizArg44rzlh08zLJGmvjpOhqvfOc/Dnb
qusoCQAKn25UmCY1VJrtU9zWGuhvB0S5ZfJrD9PW8O2osL0LxGQnGV6Bz2AySNpDyu6zyoDMJ1WK
38jLD7nbJ75nGBbfkn1pOYmoRt5ObMtI7zFMIrm8rJ8tHnh281/sEiB/F9lDM3IflfNEdgVn3mIW
b3XLAS/2pveJgkTs6aUM/+a9+i1T/f1eOSzomoXLkk/obxelSrOWIThJH9KUA4/G4pUb9OfQ+DPB
CgTHSq0OW5sRb2RO6rmlCKlmQobudujZMvgw+PeYHw5JYbiBU6TqoXPsiNO+HuoZzizoD5HVuq9z
TzmIbtLXiYkPvwbN3DG50Y69C1BElB93udNeJpVotZ5kX1bu9UHDgQTLNXTvHPu/T8Qr6qT0otX0
fpYpFgeja1/hS1xIB7g+xZp56JIVSK3iLHQOHRJFF8AyM3ZyQ8uE8a74Ab79lg7Qfmed6kkeF8Z0
8ESuSRjfjPpwsZygnMXJUNn7DRNHTP4DHQC8i2bFvCN1vTtVY7ofA4LCZpLfeB5JUbN8nPviy6XG
nTfqXnhcMX/zPv2be4dLLFtzGfM69u+oj940xpHmD++QGdSIdCoJFDexFnrHa3/QHwazeP3fH1D7
dx9i11UNy3QZj0Ku/tdbozVpvWg0HtGYDaoubPaBGaVI24eBOviXJquuDYWDfeaOr9D4aIHc6l+c
WqfMo3KPTOK+aKNJ2uQwjX+DQPx31yxHS5erhVYPz2Dd+CtQQtf6qhJK6R0cneRBne6dlF+Nlaz3
heVYAVOwCbuS+Jv34N88LKBl07BAADFv+53+6XW67tJe7B4EBaSz5T6qDfcDxjZffTvGUTIX+6J3
H//mfVB/h46ybFg6ioUDE8j4n2tUnpDrJsTsHtA6pyBDA5Jz56eStAY67zZ7xs47FUNgPoFvf6TU
uvTbWSd84ahfmsa8eyKJ4bEs8bETV3Zen9ucm0xMhHVPU9Wl1Lz94sFcAf7D8Up16JYv7SLkjHtr
9qSvifq+QOW5q0z7VE281IuToHrYddTyuFE5pxBeTHuXN5KTjnprU0AbOjbInIJxjse5EYHlXNEP
5Nc/kkUvyWNBzjJSYnoMK/2W3mef+d2vQX0qoCpz9JI3XtxS0hrPGF1b58fApL2w+M1k4RQILn3O
bRELlemaXyjQZy2mZIj0zBQ0Yo5QoUef1PlWybdsN55yXi9mwmKgmlMwL7xtTbtTbJds3Ixr3CiX
R2Oqn0Zt+78srbgpl3tnYM1pFfK7Y+Y9oirzi3m8uFZrvG790wWow8ACNO7LltGO7u1UNy0OnSgJ
hOLkQIiuUe3F32FmdPM3SoPJ55I6QC5EaFSgGqzfCC4x9uUxXbuZ4Yk+MSglWj/dED9Y90rc1yiP
wDxpKk81JqhG/F2LdLVKsuZlmxyXmarAKaKylyS+WnV+7KoHzZXgVEQ+7kTOQsReJbCkDCQ+NV9R
x+RS69rTmPc0aQpGPuVu5IYeDkBoQ1yyWCfbUfEV61fmUEy1iDVYesR6y5VJSExP9TGhR7FGHN9Y
XVYQamipavgamBQ7OlBH0/J+EizvUkktomx32aQ1eA+GPciMDpqL+VEovRXE8fI4QwD0uWdFNZcT
Y4+sWR9ItFxKIOouCijtk0B3MARbtOzqr0QIKPcC/YmW5wAkx5M/5N++dPLEI1usBFfTQBtRQHCL
Pt1q3KWT8mLblj/TUrF3hfEEjfctrkeUmN566ZaeCHCZPeQ5DTJtErRMesI8di5uWTSB3SvX7Toe
Z/gZ4TQ4dzwuaSbHOyRjdxw41XKikQ8G4QgQvJGriiy0C0lfbD6GcMsCp+SlMp8HWcIjaaf7qrW+
ljbDQtY1u6qBf6c1Xh7aDr93nKd3KRvrwLGobrIxxUJKbIJy1flewPtzrLM6rTM1YnQ0U4MQqMju
xFHXMYoN76gkbL4aAr+z4Ermezkuw73PdNx3pF3zgXJSdqfaDtAJlTeAiVctdUM3bU8MiqabfnNV
TSsp2iLvmOEYNch4nPdVyyWBx4oDJ3DPnaQ4yjcMvNw00zTUTRB/qGgxJHq0dQYJ3y3TIXLNhuCh
Jl4X7DA58Yhnko8PeI/PCHLH3IYqDl6eyUiWHsTYHsrW4DyOhupYe5o4bX+pzFB1IAfk1lxw2R1a
lUh2DIA9IJx95yU2vgdlekj61gsarXvCG0PkVUO55Oh8nPrirEGrf6ds1i74MSwl9h699tlqrWtb
bYuox4TGbcjYM0NE4NvaHgs90Tdre+BaS2jV2VNVzOdcAyYja5V2uLJ5mgklY8SE4u3NNfrICKde
6N3BLFhL0XptmmVhIaSA+TF2sZdfuKMsaRrAkrmps+a8psbGuooaRXkX9XzHptVntSG5YuDZ6mZS
6xqlKpNe3aOs8iQ7VT1jaDz1VGvrEztUi91KbTViV43KgxFzZ14rbrFmUh2AUWD5y+5yF05X70oc
Jsgp46ikcOr1y9qRK7aJawYDTUew4sFr+PMbBdeCDPw2QAdooMj8qsA54Rdi37Z4/wyG+31GCMYW
Cx3cMQ2ec2m8e8M2Ifpoudscqb5UfG8mdQE9v2zbh8q1jnc76aVXhBR0vLrVlToDHsgHBrfpcyGm
z9bBkjRtlkitue4Bkdjt29COj16v/yhMZNT11OI8wgxUAw1dHMbkXUW9kSPJmVrgfmM23UzY4aes
SHm8CA70gIns18L0pknFE0A8x9dL771wKV+yqFksvTXBLUtpnSEo/yP6icvbQ6t29ZuhK9dwmVI9
SooYkMmMxKWbBf2RfeiU5WUCuyEVEci5xhvVJzn57vItr3h1UvO5UaVgAEidqGI31MBL+QJabGOJ
qsVdo1D369Q9iBytvTMTanpqTgdFnuJ+G3AMYXnj3OjnzmIjONpbM9/Az1flkyuRvGiauG/BNeQm
H+YGJrLfmsOT41V3ytDcFAbe7AqFL5eUGg4uNPWesWS/Ok8O55vjWgnTb5A2YS70DYOfuNj37nik
haFk5mbSAprm73H2SBiOxhOSlGlq3IHPVDl0EYCDHkKt215L6fBsuZPmnX3CdmJzU4iHQ1NDWxlA
ZA1TC0DFMR1iQIbBVpLeSCmfGg8Sda8Ta/PW8TRqx4ykDTt4AK0z71XhLT8Vxq/WjA6bkxcGG/k8
9t7drLFWE0l56ptuD2OOt18lW3Ondlif7V7Q1JQ5kZFiy0ybrZJ3GneqUC+qy8mPfSTl3WNPdMV4
bTzzzTV9vREjGzzWzWwaz0x6T42R/NpcLmXyS5iwUcCQAwSdp6ehEVkwlA1GDYvpf9y/qIr3KxbZ
wW4kxwjau0iSSFzmdchZf2qjei4OMDpep255FNxe/KUk6Ibl0R+c8uBNXlhIjpFFeRo95yvPaUqw
XGw6/VS/SA86AB7aSFbpdW2kr3Hy2kP7rkhGqkxqg9zw9loz4wtL9cP390r8ymHG8oaxOQIkQW2T
x9ZAahYhZVrI2wJDXiJfUhv1rNtGXQw/kQ4ckyTXuD4pY0mtCP1LlVeW4Jlyv6KlnBD6lzVh+nSg
qB60RXupV/grrWpFOtZc4B39aeUehxahdrzB7hnt9mveHmx1yd7pSfmcggLyqTnxlzZ5SnWOawZK
dC7fBgWyQOy86olmvWLWzTP1XsgVvwMSsa8rqxdIZjp+1QnxVtTKXmPNlQsOLmT1OWK2x6TY0z7T
HNv/uLxXg82AgEZMBxXhqDTzKxCly0DeYaqmHQbCFCFReWI4Yx5ndYgWSbP5zIYn0szVDFkG8Cs7
5m3B6HiojmantCeFk2tPuRrw8v13PIUDYLedAhHpV2sguC6mcLCtO7ar6642jDkgryFonMOr4s8o
9qrutUee7niaZUr6cfvTf39JNoFC5HT5qiOkjtkBtD1RZr9Upbu3Lbc50YXYnOyW/fdAQgOhfD2l
LXOKXGQ5c2ZifN8/zQV3tt/SV1SkHUzXOycuZvQS5vAf4YO2eu5cke2qLWFCzzUrh6ScJHWonSly
+tYN/aqx1Cu1MrbqJ6IVg36Vk4rkpv/EJc6yCzXNH0CQk4ZnN2JNZGgVQb2RPpwhJu3aHh5QohSf
Y5fdSpR+nzXn09LKKye9azLOHuuS3MbxDHzMZaLhpLey7p+qvtgscWegQJ8QQc8Z2Dn8Se/uaP8w
t1TbazF5gz+K+lMvk1sd9LaGps3xxyG3puFhdUEsjDbr+vg0j+Une6jz1G7bFBMqqrqy9CGGuZvb
dCELrSwFN9OBR1kzsIjUuP7g3LecrK1CSxqk3ian56faGkq7Rff7oDMlnhSCNU2zn5e1Oo1bTMPW
5ziyxvrZ3qKJw5SQleKNLnrrnAg+okpWUwq8Vax9f6lkqcDtK67Zd8e775DLOnIbo2Nlj0jTnjq1
gLqfic72265+zKl+6Af2Kt/v7vefvq+VbLU0MmMx+2wjoasn/mfy6vtPdH4YyDy01aepF5APfbRp
7Astsf7Ua0H1t50eGYS/JTnqj5yqZwiq+2oTNNS8+Mqn+JED08Esa1CrlXWhEeXJo7tjDzfytJKD
O2CJ77k1iIFAdHJyF/SdZKDkLWOcvHm8jjntYYgFTJ9btm6BaWAYUiv4k/r6YS6S2mE0zCEnATIR
Y0t6/NI1Hv8ms8gHjq+c2tgeqZTl2uuVDck95x+A0s+RtDmexLw83ZB/TSaCnGUpn3ClyK12PIFB
J5fYkBlkeMzmhi3mCQ85mVaGijM4i6i1v4ptWd+kv+9DYgy+q7Gxx2BfohrZxFa2HbnXiZ+tZTZk
wGk4Nrpww3l7uCw2njRtieCFbc5pN/yWuRThPbZq+aNdV/a1Bck6tcx/9XHxZc5r5AzlEZws/9Jd
pyrxC5ngSddVwGZMd+5znThMLPlPznKjTJTKezWrq50SnaOSQ41IVSgEKYJmTtYd2QGm9toaaraX
hjZc9mECqr6whcuz5t0d4gerqw5UiTtBZxQHpxyBMOELzyBg0ezrXPQMhkrphoIqpsmtdEbaujw4
6KnDO8Zex9+umHlN7bDddEx71SOR7sDNUW0yiCayrDk0OxqKsXBbyAi8lW7Mu59Xakl9OJ/xcZMV
ZZ16PC1sAk73EZNO8Su5nBstYb8+IVQQ2XiJARQ7Cy+3pdbP2rj2gdnGaBgFmF6TcplyYNWWHVQC
g00TmnsVig57VqHwS9nKcDtPx7rfvBp69P32pNxpspQ+SjuGg8sbEU1r9ayrLGU5yqC06pvcI7pQ
qKukSkberxiRCY41fDwK41ox3DtK8riSW3bTrufeYwVJQQahSgy8Kg6xTdjk2Vs2ZndKjNb7fdUV
cxphSCFFgF/Dl6QF+NvXurJ/SKGIbEJI0XHx4L2quLwwpG/6Ih1pj2VuMvzd/o1TW8sFdSTG8P0G
GOl2pN6UGEdYd11n/iobtCEvJqWmqp+Zol5X5kM6YXtfUm/3/ZJmOeZWI6MNuPha8H9SOkYufns7
6+KdvW3NxmdKL47YdFwFK5Ddw6LjAo/kUDyIeb7Oa9T5qeYsJzLThS9GBWTJbNRPBMabrasSscG3
WCiilQven3E8cyhFlasQ41C2qV8jZqEWKDwKJcvQCEadObhgvyDziAniAkPAzA7agImQfgpkI2Ed
x0G2p3rJfyQmKoymbPhTErp5fSqFeU8Uqtgh37Mcp865lVoaYSPpgnxydx6eb4ppq+HgxQ9p32f7
NF750DIL4/hVjTV1fwzXd6XkpIDV7qhly7FT4BszeuBU0ERtRQFmUvyUSTEdC3Bz1JusX0J9ghbt
0aWAsIbL7EcmY3rPKC9fKx6kQDfTOvWOSepeGKhzKhhl+EoZkfIRyYILD/3CCqoCCxSXSankX8gr
vM3SfYR7eE0D510fc9mygepLQRcSUAldIeL9fY2tZiXDOTd2WtwufHQ7CtDH9q7vgf6ldfGlrtxp
xw7zvE2HZSb0MF6sjcEIjF43lRDBXhXtXtdh5ZBvDYXao6spzXEhNOZThck0vO5/xXF8tam4cXEZ
2uU+nZIXVfChJnqnhKXXBN7Ubzoau+Bkco92bEGu4vPMM+w/26bogiVLz5bWVJxKDO2QmwikXi4P
CvcUQLTYO0nos4VO4JF1wAkjmd0XNtyKFri004dgyo8c+KngYVSt8kHxVSJsXFaEOcwl3uuDcpN4
B1Fnx7rF3KbTiVHvClNCSm8It0oPL/Zwh03tUKNIaTpcf0RsfFQcO/YaNnefxZl5eTDivAil/dZp
wAiScnmyV+egCed9cpVfBOGzoNMUE5jgumuNo62xLaS2GCnKMoKO802j5y9NmW4g6vmHY0mFYERx
JIRzKYTGuQY3pe+RB/TxylzHnn6wBv2xJc0HgeRabctrY8nuRtKhUSmyy0rbBYmY7uB1anJua/sn
BoBX+k0uInPLyJvUPMIzcCyoHg1jdZ1Yi6xXGEXJTvbtteKZ7R7JNj+LFWKAorLWDbg8vu2QhI+n
kz3cZSZ6pk86cgGPFRHL/IxXvXUDNW7XCJ05JfQE3eD7S6K2I+iyf/6985A1W9o+lb52z11LvtpQ
kvuO3+CkiXIJHJN7yDQry7mH/sC9pA0JMiKIrqp6Is2yCH+xO/X0/XcMyzeaodc+0DmBumhUl5iB
7CqBpGmjE6mIBdAd9CSq6ECxJXlsggYYp4rC4IrY/thQu3j6/tP3l6LAz5GxdkflFvn+/kKyNeWM
i99z2ELh//0Pa5pd0Pxn2u3RCbvapb2cmsvRyC5NmLQSIxc2UVIcJrLIoYqZTyKZcjTuoU/yi55V
jweqWbX9uMpxwP7zi+U1GdaacY7ocanOitmdvkcD/29K+DtTgkam8y9TlPB9eP/Ts3D9LrAzPGxW
gf8I3slLZ9X7v3gT/vjW//ImuP+w+FGObf9hP8Bl8Kc1wTX+sY15qIhwmHzprsaI6U9rgmH9g2ST
ZjEBMmxT53/905tgUBNhuiq6oLXNbBjW/F+8CbrxexuE6TmWaqkmR2z8AprxPRr6C/B63Ip9Oqzs
h64eEk63k3PJkLsEmk6AtbuTU38/9W2LRXCaEOI1klHLeVpF7I+W7e5vyBfWO9ONxbXT3sWOEofe
6oF0UbQTTgS2amkcR/FyvTCHhVvp/crz0tk+sQjMs5IFhpkz4aNZ3Zf2XIfJtQslkdypGn0nqRZY
jSGcBwXy5ohJ2B4iaykQf9QEXSdx3aDs3GRndmyhcbfif3YEqlpV5Qem996umT045ol19tjY2CYH
TV3TIqDaCrvJtI68rqmOdZydXLzCTJY2/1yXAP9pMuQ9k53NkMR+Iu3rnmwsanQJ66js2LUY9qHF
z5gpE3JLplFNOeNza6V7FNmC2z+dn7zU5QhY5t0F09FIhPbczKA5Fk/2b4qBdNJTrUX3l7dTysy8
jgfyDDHXy8mW1UeHhx5eBJjgiaV7j9OUG502175mW6zbWf9Kgg7bvpI+D7RV5IjWeEtaY++13lHn
qjpj/NZOpTR+dj3IY5dCvCNF0E6mWY9e27Orxb5d6Z25qwQgxmSOD1DSEuBI9Pdi6K0pqAXkeWE8
YXmWh+uq1qKcTauhYh5dS2J6tlq6V87E6uxkoWeL+5gucLbHvXkjF1Mce4+bVpHGZhATPT9bo3Km
uaY8pcWQXefQoyPubU+TnQ47Y1zwiGWpdSkbsjZpGpXjFF/ivlt8GVNnSxnGrqvM7m6ttZeqWduL
2jnPc03I1rAQLxbgEPeSBuZyImcet+NyJHwg6aidcnSWNg3ogAowVILqGweOarFx1Lvk3lwyY9eW
eeC2BOtaUd3C88djRn9vMFPDHC6pvZ6XYgXaMLAVdozinhc0VDybJaSXj+ioJWl21BwYm1BMJho1
1w1yXxS1DBSYcLuk+9B4ur7OBPbWLDgu1sZbI7TmncK//FKS9b1TJkqEzM0V0OmT/ZJm1kHmi4Wv
gzW4dsobxy4hSM9NwnVvT77bLlcidZRbAg52ojbndBb3nKeibBweGGqvp4X2ByBbKacemyk2KJdM
kdYBu4NzFzf9gWMlmcSKIk2z7S7ZzFHEGEgpbPumfEugo9pSJIWnCwDA2J8HZb1r6wkwj1e05/Uj
V1i/HfyjXECCCC+4wTJb7vAffQhW2lDHzML7WtH2mIygHFoPjIZAydMyhJlWMogw9TlUGpD0iqbS
8BifNZBaC6fZrGtvihhqR2vteaNSOWJXyd2L4oFUqrdCKVhDOKy74kkVgDkQaC8LaQa1qpoTgeab
mYj6DeGba9xD59qe8/NsQD0ni6FGZq6j+UKJ9pR+2ntpI3dWXcO4wc5aTHka9bPe3YCfDcgx7jzY
f4+d/lx1diDgSIWVqlEImMDGyz09mDXFuY1r+5FbkIP4N35hwKEqvIr7IKtFHTGgsC9sLrlnNEbk
jWMGkdG09/n39qyoq0Cz22vC1s6lHrx4XwKFZGOLsjgOo3IFjf1eNBQw5FvLjisByEg2DxE2UCNc
Go82dUP/oeE9C8q28JgUjR891eoJiAzssGVxYDbGpsTsPp1xKaNZFlo4ICRGMnfFLcOFwj2TYniC
ga/vMhL5gWjQjSp7E7YWZPE0UajUzpdondMpSg33y/Ti587AitQAXfMzxTb39cuijNn14nLAxqAa
83tT84ONNM0Wcd9Wnwxpx6du1Px6NsOcZoCDauYj7njha/ASZgjEQ5JPR4IKIlIYtvuSHpFwIgrm
SxaB1B3K0Fk+44Z6vL51GEtp6bob+vYltzQ2xlNnhyr/x6uq166Ab+U6SR205vxUOSrJonlAW7Di
S8oILpBq9Wt1GTLWGhz+Sv4ie8fesBiOY5dPkbOkeUCpbmRonPxFqXGgwXg8bngkoo9+rA1knhKo
GUvGhzJVn5sFpGRtFOzbVzwriaGT7SnnAxVJpGYK52KaynxLzkDxJWiEzlZPkEtZHvD/RgYdS9Gc
SMFtfjaD1WTH3CsvRP2e4PLDWG4847hsfqVF/rRmMTMqcue9x8ThaKztm56sP920jDmoI/WY032/
jP5SWAzpzex2w1uG3sAZyLRxWC01T4IGybsuxXkxL3w0O+AlIXpxVBXmlRHP1B9WjrfTiqRBxdlQ
xIV3KjUmwJg8+mjlxBgSgHFh/d8MsBiCBPf2wa3yn+tqAVLUGAGvZqRwp9vXKrtrp11OCcaoa9LC
zPkEJOakyil/s3Wdwm4AQFaVW9FC/zaQlzaKHXM5eIVZBKvRvRhwQg/0hGow/rKK/Gz1viDuzQOp
6XVlDD/Y0D10CyN6ygVWtsyiMO56x7q5te08eZqFchBzGzE4WA89s/6FLqirLWnol4bFzWf4WoSr
PVL9rNbiFVZKcy84jdbt+qsy4iRaB64ZsWTMX2nUa/2mVIxjnu0p01NO2ti9uXbRHtoykaHXSJz9
Fth4ypwILjmreND04VjECg4m7t87aonQzXgCRudqd1RxEupTstcF4XLu44OrY3DSHY2iuGqOT5ad
DC/FZD64GdjPSktfJ10jjkAYuclH65FGb8bMTOB4SV4cLfnALdEHlIP31042dpHHDiZIhlo9UAxQ
hwX4xAeTcVfolt3AGIV7nkokiYB0H7/O9kI4bhiutYxRt5df7EQ330kBuXi/6b0Fp3Tttpl6Tkma
+L09OO9W6r4yfX1P0bSOBLnNx2rkDF0npXNJu9V8nJzuZTKZkg1aMu1cpp73lu1hqkxTcViXUovo
2AFP78zFaSSEboppujKmDglla4+3EzgEtMm3Cr3ylk3DPEbNcT8RwT3GI/3zueT1AAtn7/BPQReg
ph6Hj/lVkx2MOSBLiuxTCu2drdkedzoAdsru1631HnzXEhSZFu+7RatOCl0XzjIOF7u6L0Qn8VE0
J2/xukfCSjw4E89fcCwRbOnYccHTtrHaH5sljsq6fuClgp/eZw16kjHuSFKJi1F2ydlt8/cscewg
b92RN8UK605rQ2vO0kc7v932WZMgX17GNj6zygo80T6x9u4gWRRHBtJjiOx9Pzb9rS6PMLzdH25s
Gux3V+9hdaAbp/VaXWVsV7lXM3QuyauYWfzJ6ATG0lArYVMZhFu2C6fotrbLOsFL4wiHj53xlffS
CtPBtA+iUmnCYpfUv5gSIrMxem+x3mSvKmohKYyGBS43w2K15I4hZ2An9TNzuj6sEloE0BCziHqV
OpytNX2Lbysju4odOX8mAKxSE+rIQkRbcayfvVfV9/A6j4s5XnE/4g5CIndfmu2GBchuAHOMBFXk
wHH81ZKa6wsIVQFqfRPVq9Z9kspvfYYk9o07mdgX8PyrypcRj+kZh87I0AX6vGLPwIN60kOasxXj
KKb0S10OOPfi7NY2Q5GAaXZh57KPS0PpNupNHSvpUZPFR+MWAN+pITjQJ/DSEvFtG7obCOh7b8UE
P4ag9TF3HPWAD8KfM5M5hjsEjqp/STHg6ATHTdRCHU9GVlQ7jgkfRkW+2tZH0HtkO9QGXwoS2R+Q
QI4eK8EjKmGt7Xu+v/Gbm5aaQpLA5P+yQ39opNKHa114PmcsoibnXk2f8b05gTnNH66VbVUR5IhK
iEi+dGPC+wpI38aY8NMk8o8v3J+Pqdowp9dVajbWHKzl0XW44vTcvq61iWx31l3N+phEdGLmPhKD
PH1/kV42n7JJvpFZQ/XJSNUbtJbx2UDwX7pogvp2KvC6B1RFU12ZMJCuFqhQqjO0TEJSpz3FQALC
omno1WnyF3zKxW4cUJVId+41GpWDtIC1lpHD9mU/nhNnBCmWolSTA7dDYxuSfY/LvidlhpDbttn+
ObSzEtHu52wTSTwc8fDYzgvZNDfjTIdyleiUdIjFYVi6pHet5dg7KxndI9sT/H/3NfYXJ/1pb1ir
4SOlBJvzQ34jLFxZQyY92qj6cz2XyTFWLPMyTyegLuq+GGzvmDTE0TUlJmBY5IfVcvMbF+lsMyGD
a8spAXEd7wqoO1Vi0GbmwkSHlOWeKRnJU6YRfVrk98iB+8ZqPz0E0gclZ/AkQapGZcW8s4jzJcxW
QsCb28NaK3UHt+G1AsTg14M0955FBomPZJ8Tn8shdZA+HR6Q57xASdy3HIzU0jFbJ43/OpbOm5nb
+6HRLo5Mf6aWh79KmC9Kd4Xp2W8Hj4ModR2BzoCel3K9GYflbShgJ6uM6SRNG26rGGECI8vd7mwp
aVVPnY4cTM5FlZ/MkiQYJGKBExQN34Q1vZecirt0Aq0+extnTiddyGgyZs3yxWqx3eUM6HdFbh9G
+pXLFENKMqs3pj3T7GxdyBCaJ2Ns36d8RX3OrHullzkP26iRFYvinGHhke67DRWSz+5tNRYvsdHY
J28QJ21Wr03bGZHlb75/UE25xAEN+dDG3cnsGxaOxtCiGA+B5awvOoBdasb4HKedy7FwGmLsVk3B
qIjLbyyE5BSEfJB65Tn2PP0Yd8xLhFhIjxsYx4gAdtKD51IoN5OcA0oQzKO3iDZyBIz9ROc59ROc
cq3UpzDz3D4ECfLAjecuGw32OIJNJCMyHH409MyRIXGxSnGTmUV3TnIo/TfNnEM46w3lNLZJcu6s
JD4qw4cycujtPGcMBBYrDoHdtUtt9A4Q6hwuAo7n9/MXijZy6nEfOVlZJ9NorVPO5u1Eg6axt/h5
TWO6gZlQN6NqCnLqdk/zRvlA9fJbaQ8gKphzjVIuYa2wj2Iv86i1NQXpniN3atIMfpwmv9gNdezr
t6R9asF2tp7kHBuhNynkCpmdj/eaqxVRMcityEdEK/l8pgtrlKxMRllen1V72TgL6VXilB/CLTVg
v5W5U9S9orJX1jcjrixR2h2z2FDB896cGjIAavzkyCzdaPmfsnrr21k86PqnvXrPYs6SnQ6hS05Y
sMBPQAdaXH1fpjdikYuv2w7jD6U+jiUzgnTWzrkz/NRa7YD7BW8NNodBdwn9w63Twr4araM5qm8D
GiDIuMG3lpXU8jjmB4pi1rhPwjSHsWVo74xW2Ue0w37oFwtLF2ebbgERmeifjdJ6V9fj4nk/GB1N
bh+giY+b3k4lVXK2ewIkXr9A09EHOrCY2aWEX8JkaGmKMOTNMOPny9Rc31mxu58zkV90tvoMDvsk
Ukt4olPfnGozsgRvxsKcc7G0D/mf7J3XkqTKeoVfRS/ADkgggdsqyrs21W5uiGkzeJd4nl4fW0c6
JxShUOheNxN7z7StAjJz/Wt9i7oYJLTlDIAywnUpT4EW4vsjnMnY06hvAx+V2OWLXrXJBnj4qs7t
2W/GkuhJ2o9rvN3ORrPC6OZgyEWnGVK/70TnBzAJMOKSndNi/IYeJ+Cay3qvAMJVc/aQFvWhHcsf
et+Z5IGwiB2iqlo23qqXiLzegHc7j9Srh669yqLsoVkMjk38S0RaudLtLOWxke7s3HmJWh5oJVLI
LLDdLZSK6piP+U/VcjkIsz5ZzLHWthoukdYzD4IdM+JbZcq+cKqL37rCZFvL51pPsjV9K34amADT
LH0EudT9nopxT6qdRi2zuQrWklXOMc6RNsSq+UILI+tCyZ6FSqOS80dsfbtJ9I1uiIXteQzzbpOa
Jm+Qek9l+jHIRSLG28M7Z9TV1nJoaAvsxyjkF1Z99ruMjEsP/WlVjLBZA1JYgAmxigMtK75dVR/G
cgSX2UJ+w/gLBLrYgPDDQ6cTSuhb/WBhWj1zqDoReXyoyoChb3Oj8uwe99WzGzE04Am/TdjfsDl6
4h5pw+qxiPsfKXALNYZ8C/vxSthiBeRurRLC86F+jIX2if9AUi5lQZRLjrqLBd3iMR+24T7Q8a7W
+ZaHGqgMy3xQ8IPW3sgTt7cidq1vs6e+5sH6SebmJbfkZg7HTeIOr00g915Bf1fAFMdQ04Wuok9t
rJ9nLDZ9En/3uvHkMDDXvf4wp8VHn+EMpXIxxj1Z+F2X/R7hRq28Yfw2SBUFggS7y/vAQeVqCWRT
jgkHL5bMn0PjxZT2gabgQ4gr0qMwR1UtISj7PnAKGGgVz3iYU4S2b3prbYYm7faUtOWOHxFG5pfd
RysQlryhERd3ZSQ4S8xvN2IKBmISX13sINtkr9CU+RmD5snhFKL30I1bl6adTDRg46tPZOCH6GDl
32Vtrmhuu5hqYGEFvbKah4mbypouZVt/4hGi32Y6lANUpmQsXkcbx39rQDFN2Ze1Orpnmf1M1qHQ
Aq7wbDnduPl+snaj4X6rYPiwejvDfcD+sSzcjayKWz1XJ818IOzbavUr7m/m8+2DxzUVuuBYYz+o
8VVRCICPGpOGHVDQI/gFTHRc0eNabmJzI52lBokcG1ahhulqx946srXnIuIUFCTWa2q+pKl79Gz0
j5JPn9Gg20IzEEPHP9ByOEal3ouCOUj75fwRuXnPtzLng5lA60pRW7wh+tMU5rW1nYnb0zt0brcR
JALgpBb6pS5/JnQwuQT6zAjHdOdqe9k91XNuHTAWRGgcMLDSaWPhbnm1uyc4L4QvXGrdWjzAQdpE
nMqzbTZTkavF8S3vAzamiDlFHVfbWOPRa9iGpLpr2KleNw9GBPJyDsbPMI1+FTV2LubPf0eDOIVj
ZMcugh3pqCGenjJGE9EeW1W/w09ccFYMfaDB8U5TyFKLE73V6AIQetLhDGDFc7FGs0HGJhxP5ESb
AMSZxm0lstr147xGkzXsdeNQ62ExzsTZ17HxJL+sFclvGYUDjsI6XedeTFkmLmYs6vradex4JWJb
nhmNmyD6ZkGzpWnnCPwO4HWXPVAXr7refgkNXuXhClXkd5F91UvlNDb8Q6EarAGBnpyayaCyjOHz
ISlB82YhUHYtU1uj64l4YOnfxga6pGltooKdVtFjICAR/zQnXYlcDto9rBE/6xgnpAo1+tmiaKXs
aq+g91/t29x96ZVprYeZrF3N89myI2MryJH7gM/vk9C9laY9zdXiI3aQJGCURxsiciCtvGWwM2Bl
Jc0YVylV5i0tqGLsNN9q08Yn4VKtzaB4hef4QAD/Xnn4UyEcv6VYrAGeWbeehxZOaLGLpfeg19bd
iCZwNW4UX6TC5xyHGTzs3n6Ck6YOU4QLu0v7TxWF91YGHIYagmhuiK5aCrXRARK4WYuJhU4Z3/Gz
mu5qYzrQAwJXAQVolVSsEBVC/VZhA8Tu4xW4DsCGmWbkPVgFAULoRqsprLlSqONQHj1XYSv2aVuw
R3HdPwDv4JfwrJIzjVJ9LfdRDYAmToiQaNUDlm5go1yGbRFuOsgMGzxzGzw769jTX9ngqrVTOSmk
iwhUgsi+upKGwlK8hKlTH1KPQ5jt5eZND2dCjXDetMwsAXCqbZ7VLzSBNFvTJsCE54pD3lD5Wh78
rroZ7JqBr7M3vR5VKtuJjC+bkpeljuMVtZ/Gze4naSYKQ/LvgaB+I4Drz5r8oNzuNoe0n5cUS/Ym
zrt+fsedGa9AwD6PDj+U/kgPJ08eVH1lA8ekM8QZnt0CCcPD1rSpbAQFQg5rGCRLOc6KDOwqr0bp
W93ASx1CtsPwhEWOCkmryPbG2OwNp+PG18itwJzDSY1r8TlA0olHHtxOwgFOB0udD8HiuoIXGNzY
FiD943NGxsTRkpi+wz1OSgCi8gw320sRFJhDPE0ko33PQUtv9Ox3xAenVvgnn77tSV0cPRC+UTH2
M+PqScQY3xM23xaE0eRa5eqXGlqu2OwDWMFOjuM5piIE/ReSUzUhhjkxT+X+IV3OBgCK2c5gbH2T
I5PDKJXsufT6Z86oUotyTinIXeYu1btHmgnemC5u8sb0lXCgvXd/Zl6S3rZ+3DFTPlS/NzmE+5xr
LzZ/E+egryL/pup4DL1HmODj2hBLyd5wFrpk+gqeM+/lo7L9dm5SPJXpxpHhpY6bX5CuNqpsXtnl
Wdu4c6/d6Fw0mfih4tS60o3sDs3lvbJB8PG1lA19sbRO7Fh3rflew+5nYsFhazwarK0Uze2CmEL4
/FY7xbsnpodBl08eHVNtsJNz/y6Ec+ad9IbMFxNI1yTwG9thn8LTx9xMhbETPCJXIzsTVdqbjIeU
apfziQ5zvZw56lTTxax4VMa58exO8z1uivcRoaMFoTM6/TmX1ckcypfMuvOq+dylByqNNx3zEDV6
N3vobsv7RVclTtTkxre86uSiSgnOvfk1EGHczUnfr6gCQzgaAFTB8tCCfTAMe2w6CekQxdKSszJa
aOuVqUA7T/WjzLo3Wrh5uRtWAPFEYnOltVTuyflBJmpDJmbLOPsjsU2yOAl+Le+xMOS1nqgUcqet
jLJdwbZ4NdT2K9y+LY5ysEzFpVY4dqtUu49Ys3nlHhMoc0s0nWENtJddliWvowY1lXFXlsMWq4C2
mF36pC+JnirrieCrk5UxN2g0i0pfCFRVb91qEW6TLvouMwauUV25yGSvaM8RT0KFM1GAApK6uMlr
YP1C2DplUy/oJ0G07pM90aodNvB9ySk5Bx3C49HqHkI5blquEc2YLjE1PnESHTrQviJh462Z27md
yMhWe7qdtzYOsUAydamKY1CNTJUMuGTEaDK7ew4QgVuNM61XAPQrmdt4+lmUMbW+xfNy4bda8rvM
UD1Y08r+OkzEHk24VKbznqXRSWneNYNX20B0YdD+PqQUk9jjiRM2j6tafzMGupj06Q+wESxlefM4
ccuvDBny5vQwmgejOLH1ONc9QAFd7QCWUY0aAEl7ExX7lzIX1zGOr/R/gFWNPprRpaC2ZTYu8p0z
fBUU6BWMPS1t9hUbF40nqttqn7PRfHe59TIJ96WJ0N0RI74JJtyndOn/FgBc6lfmmL9m9opd8Eu3
g0fQwn/SOnopinSb2mSD9OIw4GgjEYN2Ba2rSG4QHyklucuIduiRW9nLPoXOHFiaz0UYb2K7+0KG
2c+tP1EspTT9SWXNR85drxXVmTaBd1ENH0OrOST9TcoPnH2a5w+gcnZmyew7FPR4pyxAebl2c+8Y
OYnPGnOgrPVFmMZDyXtiuu43P+uqHuiwaWDB5y86kzTJ+lkb+UMy3pkv/QSTe61DcW2y9FeG3zV0
kn0WhWfAsVdX4jkh+DWDjVdm9RNTyqTS/mRr3bvJTSUlE6jJyAmyrAgQPWZN/FHkeLyUQM/jgNvx
MOEGe7M1+2zHsa8jNlZOvdQDXSNCmGbPMAVYz82cq9sg1LGdcfZCaJs01kuabfFlnztjuCMuPSvW
FNLH4RPt3AAaMcaVXNo8PW3MmpPL7ZmLh45KMMjgi+mvXYc5UqSEP0trMKcvpTYwh0nx2ZOgENjG
/OIVU7ReLpZA5HAwH4xAbaPKHXHEV0RtAw2ppFHZOqBUThWYynITkDMxx1Itfdk3qycb1BZ3A65v
b+K1K21CF2W9aXU64ttp0zmES4eDPZmYE1D4Q/FuT4W5y0ckIGd6duSixgy0DdvqNvcWgDnx4Gn1
pzlCcVDVLsrnc8AUtZnna542v/IufirzuxdFwcp0nLfJ/RV4E2bu8avUKiYphri2TfoU4GYcXwaj
/j102141Z2Jo75E1fTiAzPLUe6XUwSZzQVCtab+I6V0sVHDGIrtKL5liCrZTpiJB2go/1sJ96jiU
/y0cOnwxMUaJwUOLw605puUlieZdkLJH4omxgTrEwazKKYWTzgrPjdh0RrGt2Wat8UEbGpiU3jFe
mG6BVREr3AFHzjj72MpeLdoEmPmGfPWZfqlxVZnNvjAUlx/Ck209sOf9mfj3wHA3wB62o3GTdX4v
M7ULzcdxjt+aQT1L2956bCOYDiCXkyOqIs511ZYWRwRqG9SmYf1Zvm86yUfd9E5RHV0iA11YLUTt
5RvmlvGMnTv2aQc/jyG1aFFx5NixD6L4ReSCFvfyFd++MV9sg9hNMFqcQyLKbW33pEXMn5cPIgz6
1pHj4ooH1RRhds3lvRTVYxdtHfj5A0DS4tnFUmJ1s5/m3qcA8c6u1n7S55mV3PNnDnCroExQhkdi
nHJ+Nedul9jNttKIa8buWlqIIppC5GazQ+uGQGBuQMAOBjbylGa3YRz2yukJ8YPK161DMDSUtzqX
KTQPtPftktk8kHzrELGnOwFif4ynPVGemxV/hIuUOZQ/yeB+orYeoE1gm1hKN5zP2nthRLMPg+wn
sNxLEAUJMJj6AJzr9xzIp4BCkaGjFBg7OMsmmW5GOVqT+dPMI7LK0x0S3hqSBr2mcM1tJuTUHx2N
lDJhPFzWZmbVgo3taL7DWJW6LroiemwDTKAKoiooAGMuPpZHZtiM7zKnh4Ppj1xrzY3aRXPtJXpN
W9neEzwecU1c7Cnat+wnjuDp//Y0/r/983+xf7KaLLCS/5lJdf0Z/u34o5qf6V+tn//4tP+0fpp/
eTpKsWdZXNqe6fzT++nYf9kMxCwXGo3BCfy/nJ+W8Zcp4Rm5wiaH65jYO/+TSmW6f3l8NZ1hmtCx
lBry/+L8NISzIJL+lRUFjIfCTtdY3KcOHKwFCvIvzk+B+yg3O1vtm5F++mjSLpgceP571MMlakmB
hhQI0EvWYoqL7pqSAf3iOU1mmD+6NKjvodc+dSFtMkmbpOeiGap1PCBbpqz7q9FtyMZlCGrNWKHF
LVG6fAxOAYWuqhztLXM/k7GOhNdMIXjtyWpnvidDrk4AV4hp5KCRS1YG32j7fAv+PvdNQZDIi83p
uf4dGMmngozy2FjYJazGuRb5PJxLlb4KmEakDbz6lDU9u/+GJEGWaBr5d80ioFg9uAUWB7fP7m41
Xya7b3ZqDJtDmHEr6/orXlHUiRQhJRqnP7ixfWbPtCKHK0EIai01i1I+xKG6C5pdCDe5j73g3hXW
FzH1X7XplYvrpX+oE0rR67Y8tKAwMG+u5m5Kj0RDwUQJopMXyGect83kkiiNpJ6uGt9tliDyWObb
iSH9geqXezIbzra2QLbaJkKLVc+Ak5N8p8LhZeoUI5dhRwSq2ImBr1yBcFqFSwIFa9LSj6sfey18
B0ed4zf17grLDZnLe0lp7wpy5DnH+HGsaT8pongnK073HbNcLK0gDMqZiggSefZig9KoItow7GBs
Q+JGUxiXosmABcJQvuBF9FWP4paFBeg94vJWTGuNbpIig8HOiJL/oK9r1bRkR1zQE2UyoJeO+RYR
okHnTk+ZKT9aryt2Jry9oS2fyCvwuuG15UBOTKgP2SCDzl/J5TMG6Wj4UTW5chNYHl7C3+VEA/3W
bh7adtrrgpeD2AchxMVp3FuhP6tXXRt5U6LD1PJzmmZJss6z9nM3vwIBRQmas42bOOi+k6OeKQYE
Rx1cjNmRZzdtz6A/sTtPYvAnm4OEafQeyAni2CnHi9EpdpxgyLXlL8IZnzylQNZMDLrjlLJeL1tR
H9BucI3y0nLRIZedqdqKASDv0xmVrwMZFc2vyFaE3axsxzU84gsRwTpY6e3sHts8aRmNgV2GB0Ev
rLsLPawjM0SUYoH0oDP4oiQX6HRqLQeTQvM4fS/mW2m5zimrYxLYLWEQG2+j3TiExQiapR6pI+yY
XPP98CnlewVd4hlur23MyfKmzsz+Nd5Uqe0ShQkTsEG2SefovWsS7chockZSCeXBMoEi5AKwJR6E
19pJt07YSGZRQ7EfS94CWRf2oTQU6Ye6PbuBDmWyhSgbJOoRiRGshEGFa94+lqoTOyA0hKMtQDwO
/LBLljGxi6TuK6VVtJhxxifqbMRpSotEufie5XqouHhA7vYMpjRBb4zKK0RUYEZ9hBBmwk6fchVv
2k76MAL2oJ996WKfbHH2mjxIYpU9T2zWoCZASgkfplzr1pVbIOaZ4Yo2ITrVHErrgm4q8TJB8NWb
7keWtAGT8eVisfmwVgz2NtWkRydjtZ7HgQozhPIYCz2pm4ixSOzxWGyAdxh9saus6nF0Bhb+gr19
n2efcR/hNZ2Sb5SshCFsfU8bIqSBTWqNCTyxT4X9ineh850G/5sqRk675rpnqLtnF+iW8TYYeJ9d
j9ILqtlnR9GgzpHtPLWNidcqSinI7Z8zahGwwFVoR4ozWVa6r5qkzxQi6/yYFhuy7D+pnr6E8+T6
htYfTOJ6KOuNvimcXYgE75YFINrCPgldw20cM7nJIeRE4LnTirNmY9AWUaZ40LVNPJAf6mMT4Vbr
uaDZm9kVN5AS6Y1pR7wmLMB9OlK9bXeUUsTjKVMMheXyQWPowgOhG4psLW01dA/SMUAdQUETr40r
aZPscTjCdjdB04RMsQnY1hwFwvzudsW8Hczp7JlcCkW50Q5AbUkHx4QMlVN3l9TwCB4wDCYZnfhW
WQUkXVHXynhI1lnZNP4Qhz/Uk+yBpPFQjb/B215CxP21pkHy1Yxy07hTSzIwn8h5xaTwRosCDAtE
cUisztIYdxdleE2XKaEs2MzL2P0TOwBQJG2qu7mQH02lyzPRT7GlfhW7uRnoKAD1zrTyZoNHMyXU
lBnnIJ6jdUcL4TYXbf2ABXVNtxd1Pap6TB2rujm9Fp+LLNxFTb7MMZuWUIbzOHY4NAb+8eyG9TE3
VPqomspZJawqWqkBOg614LFvJ6rtk/pkO3G6LWL3m372Y0gxzoXKH8L9nfgz0y9xDnJ+iULgU8aE
0lzqplBHglgHs+X2LAQED47H5gbP26kpqUgKOdrgHFsug31OvHQ9whHOqWhYW8u61bnF1kuaq4VR
F6WGj5tqnnWok3T1kTqU10jSIGiOxLyC6JPVnszv8uXGvH8eFSZF2l77lOGs25P/nZmFbDs1stcu
4ydvpjwt7C7dFKodWzN+4Th6aWoVbfM2J5Gn47n++2acO5TrigMi9JjNWFL3bbvhpkppj8FhlTKE
m9dypJFJkBKRmXd1gnFinvEqGoSNwcMfM3FmKVEC1zpflqsYbTserx1En70hgy8XAhueKBcdAoMW
wjlDSMNy9h6vJxiYREdCiJ9ohvOl2T3T3rezZCbWBFsBsHn271lg2hhoTyhac0AkGGJmoCNIMuyi
SBbEdNJa6/wa7YyZkvGHhdkiM35NuknbKtld88TYY8Qjwda2cCJz9WGaLRcGT9uUwTEy1ESiR5FC
n4xPZuVvJcLfOWBbuCxlHN3ao6DuR8N7DsIL8tDIak4qBnu2LnaFiSnIAJe0GlrCgzRErdxY28bJ
RxPrcPIT5vNtF92piFtCidF28CZ+MV7cdRpMzD9LbfKzynqrtD5ZDRpYxpgs62F0b2puQXUZ9naK
SONhd2h4yLE3wQ7Ag2ETeaLb0A1uCF9CzvCjST+xFsZrOuucVVXJ8qwhXfNswZCjS9RgIBXDgUUR
f0EZlzfV0P6UzZP3NLntlztbz7IK+gfDTraqSVwYwc/kcbSVFHFzSo14OA2oS15nn0vW5py1kSIo
KDN46D3SohnhnnaLJcMjEOzED5VVd8cwnXmiLmhtVZFuD4a7Ilh+TmvzOwnApqflGSe5/tyNx6QJ
+/vffwxV8jJhZrsODmkPayzkmgW339OTlm1QUOctFll9VxFZXscRkrTkK7U4Gx41jYW+tIRfMtfj
GYiEXtWFeQgqhOOp1Fm07eDOklherSDQt2Ef1ZvIHp27HgrmLRbRcxekAJbJ1jmYAaTztp4/5Ijg
YBQTpOVuMJ7YK6+8PLfvuj3Z9yCFT1QYzeN//BUmCC5yvThNU0WgubXuacjN0RAl2ZcMcjFZMnSb
NG2iKRhVuova8cXQuH2NLEi2ds6vEI3WF+fc1I8o+ZACNktVfzWVh+t7FMWl0ME/hZWMrx5SnUIS
x1p1TptjPA8ptyvjIMD4fhfanLVrinl07I7ljK4Lw4Iiz8h9MgycipbsX7KMfFppKpI5lbEdhfU4
OenN6YZgrc3aET9Tsi5CI6TZgQbGeWjvpodlt26aVznGqCcpeoLXIxLATZ+7KqD0Nn7Nwgkcl8Dl
lGt1tGeJA1o2YGaKSTMNmM6saCBTKzgBBF35LplLM0llKYl6sW8FmHBEPSbnq6Srd6V3KohXj6xa
B8MrXsB6jWTCaZ3Cxra0ZeT0hQLssjN6pUV35cABOQnwnkFYqibd6xPPqVctuXELm09Sdc42il2L
gRi0irZ37vlYZFsa7pz1jPKHxybEH+RNx1oYnxkPCj+3WirvzYacrrROHfdNWyAxUhsPQo7GW5dX
hGk1wMDkPe4SNohlNy4P1npDrY5GTZa7nsauBQ/FkJXo3HfyCx0of2QvgsDGxeym6mybd2l7zQmL
TeK3yw6l16ozI6t7kXs1RgbmO5H9yea8xQLj6bzVHRSo4bNJK/ORx81J1ZLuVzEA13JbmFJGqM6c
pkZw0ex7hLnvNUHghaGg56R/8mgAaye5BSQcfLxUO4H5wmVvwngWDktouj9M3e66zmmSkjXhN3W1
dzV3q+XD4xjr+X4U3LoQluKINmDrPbQJVIRxs+sl5vu2UUTwUK8UuzgqcJJnJtzvbsU7kqeo8z2O
bCRiC0RFeClmAoW0ADCJ7M+aCn65ksNKPDbPQL8UXJf2O2TdnQfHJVGxcDkc8e7WHFDTShJZGBkR
NhG4yLh3fk1VzykWR++h7cN5Y1vhAwCLzveyxbNABfk6lpwiyPMxBGEjwW8XIrOLpEM17/1w0JxD
4zLzD82nmr0Jy6BYTQMuNQ+WbhWWW9HMi20YQESdlX4VfTsOXJkWZzyWCzFS4GH1e4efGHQISzeV
8Ey+2kJfUVvKMc2KON4C1NkMHrYfrwte8Lc66z5Vh3FGco/TwTupEd5QF1GTwCKBqufuAp1CXZf5
6j7AOj1UXkUjBV0ORt7ehhLEFj4SGUfiCsCXeQP9NlOWaYemaS8BuCNI1pPjWxbDTMb0OZkveatH
Dn2eUf5me/CVOgSRDM4PpP0cGGt7B/OM7jR3RszDmi2c8gcL71WWdmjzoMDJvWivdmFru4GbazXW
PC5igbhIRo5lTmHRSmpylCmAbqgIFI6EDEzR0dMdMagOFZcxInZD5zILcWlwzZxt9SkdFH8rorm0
do9xApKlEDK6FoJGKHaHNfYmng+0drqHbujozoL6v3ao3CTVqO0RZ51V2l6kVl8i1qMDV2TAFWpc
As1hcm3IQ2dgCCwMauKQtLlHO++FzDqJTPg2DKA+Z21M8TxwnQjuWD/q2YUNbSxAxNCGnXv63a6/
XGUBTZ27Yp/XNW1hds4mgR+OUN6ubKTa9VCeJQcZ7GpLNYD+IQrDO44eA317MMUWoxve2I5do0XA
4VRYzUMoOmNdq+yjjHfVJDH1q5K24dAX7tPUNXJvAWTcEAIGxxrh1tUBLnbU1q/6uSHlabHPnkNF
y/qmqhmoTgwZUx7l7MIMHZkwjFZC+Rja8XWCgnayxtvNXgQKIMGvWDbGJa0z4/FKEcqOg+srK9ef
nlAykG7vkR54JHgdLlXDzR2EHRLVgE41ukAPS8/ctEOuYxCznnMVhEAL2JLPegThdHzLIp0RcTvu
DAMFTbUFG4b5xxIFGUUZ/wrYgBda4e3Yjvzu2xIHvMnC/piUwS8bJC4MR2gVZsZhwm5cnhqz9dVz
Du8SIj+mrPAFRp/UKRsYRUbN7zS2aC7u9Y3ZxMxI2Rpy9NuUtJBve8bVTvfcqvIkszHZG2yFCOg1
jPQN+wGKIXc7noV1VAMzbzjLdGwNiDekZJNSOCml82t2dPWR3gpLh6BaKtjmTKi2s/YVtchSTfgL
bH0IIJj/WRp4jKEKN545PzhF79IXFK/mntOrFJLDQZjMW8qnOZYgZ23U5G2KkUYfTpTN2pjZNJkE
b4ZR0zZhRt4s4sgsdKSYqUxOhWwpR+uAzqGvIaNVwX2yCcNMcf729ykuqcmRauY1YDHbzeHU+TaB
YYvX+e+jhNsAWc7YMUYEcJQ+bokXe5shHI/R/DgIZBut7LSlGoJnX7zKGyDZYYJCz24CkBbDJmDj
aDvJzFVUBzDcapsEObcvNr+/o4SYDOBzItXkTlHtSz2LVyFL/6aBKwPKUvaHprU+kwUJ3A760Yo4
IxcCL6GbH2h60sDUqYmEju5wJC7qDC2MrthFqpx6Ws5HPQwpC5PPXptq0P2YTdAlbVD1U98n8pCn
LmEmOOFAxykIRBgAN3jb4JZxcLr0JX6JMAi/Bti/x6AhJ0Zg9CSS5LGVw7mDQnnGTEyxIAdvItVc
bpR+wRZNo+kpN+O3riYBvxw1sqY6NfHoErztovVU1sO2M7pjEFTYa3OQRlZFg8rsbgaukSbxinOI
ZYU0nH36/wnG39UZ/8sEg9nsUv7wP08wDhngijJu/nV+8Y9P+sf8wnX+sujUMB3X06X45/DCM/6y
dWlL/tqFFk+05p/jC7H8E39vGdLhJ7AYovyjVMOUf3lYQl0+RYq/v+L/ZXzBmML8b+MLgBkOG2td
J1hEy7b33wDVPCMt/JBkXazuhWetR59kX/B4n5P1+4RDBh2NU4+MJwe+PwgvBTF149a6u6Ur71uO
1Z+5brW9HWGu0aZYbUL0xyH2Hqamz4/o0x5PZ7ISmnecKjoiXEEPRB5z92dkI4zEfkXAcI2v0Byc
57G2z6yQNGCQHXkaGk4VzC949hp68GB3pMaosN/lkGG3ssavqNQ07LO57bdmwxkgeydaUh+GccI2
I85jBv2iUMSDhuSN+KHwUzfkTAwAy3dsi9UZJ5mmQF8ZEW3UWmXb5ybJXl1yVifdPDhFwZQ23A8t
TafIY+H7gHevwxI6FYV6EHmxnmzOnI4zH3JaOJnVEwJIlml0SM6Lu1+cW70xH9jSB1f6KsgwYBq0
J7TKMMZk6SXqDXCuRZQbb3FhRvrOrFhcO9uMD4ALNrOTID0E9fXvP1opDm5dk5PWFT8DrwYhvO3U
GSUGEI8ElEZ5aZ6Y2s4tlEFyUXtC50iuNt+vURUFSMZwqhZzQjwNm9qYg40n7XIDqolIs1eglHUd
67sOi6xYKoOsCYzjdNA9c9hkjbZ13KzcyXK8WWM7UZY8ry0nxQa6kHgTnDhjX3Iu6kHjNYm1m1MN
7RC86ZGYQxCHG+bnzqaqmnvODJc+ouIEHgs7hUqybcRZb4UZLDjO3o2eNaGW+mc0YfgZWbyxbLlP
4HNiuJ9d3kEKxO0kf8PGd3OzqPfLsDqNmvOuB8YJFqv1CKAB757VImWxiXmQiwReOPgh6GDbUgS8
FsyvTrHn0OdS5jpXZELAEOs7O9lqcbxpzWXpIm9N1oWig189xpTAdG1+LkaZ/ccf/GocprPnPgYf
VTF7aRQ79rC6haL4CILGL8eAkJnA/KjhZ4a/UbGjc+M9Qo4J3RZzJztP2nJ6RATKbF3fFq3f4Fwb
07S+hItfX6q1iOb2RhJrhVs5vgBT2jYhESvRwfNqteFeO1N4zev8oKVo2HhL3c+UomlZJOe8ks3T
1FTsNL2cRknHN2tx6Gsj+ZFudCkC49OKcO8FjAEZXPX9rVbGg0ZPKy53uqJmHRkPvwqTeBkHvj5e
Qbh4xyKPHw0gyZuxo4kTjuGXyw7I19hR6KkdXNgg7TXPUz49V5NveuDvZuuMNWPJ9ltYSIYg6w8V
EVd0hDklFo4DwEqwKUzSPhNkosEyY9BQ0xo5ke5hsUMS7Cl0izfzLL5sld7LrtW2nl7w2bRlrqbK
fYMkR7q0DNJ1ZLkHsiPziiHfW5kYWN6KUIF5KB/0ga66gi35WEJVK1MO+KWFRZ8o+y7Mq+MIXXIa
fIz+22Bk1GLhVYK0fINe0vjVNLz0JQYBNlCYtht+RRmrtcsci17FiiPA8CnM8lVkzGrzut3bNXuU
wIImJ7V/5+q8llNH13V9RapSDqeKRAPGmGGfqJyGco7o6vcj91qz155V3QyDMSj84QtvmOH3zQ2u
1kL7pBQXNMl3+P8ytmnpTRmEJtwVCic2gUK/GbD1/B+9kJFYkL+phlMxJQ+mH1ee8rme8Idv/mAf
i3KWiXBkvmSVDyCiBg1C9I63tOrHQ+ppZbycoSr+baLp2iBHmqm6C3GugpcQumYIB1UZ5n1GdrUd
lPgzn9Wei0ebIW8AxZM4y/30t6Wj6cKp+EI1GdBiG4qsvPNuYNWk86fp9khXFUmYMkD/mCSsSM8R
ZF9omxLy5yEowPzvOFJBb9WH5iYSPMylas/l6oIwNefcekGUIoL2sNwtlfZunaNh38qows9Pj254
Igy/JXnzXs7JuctDEkQd1JGOTJpdLx3ylObwXoSPZFenmo3yIiUnHFntUcd0DM9UJzEiBz1quL3x
IoKnB0r2cIAm2kNbf5c/8RSd4UXNO/khPuk9+qOYIu2xtTvSfNzGhQz5+6EEaazJkP1H5C1qMQqM
X6SLqdyxeHjPcxou+Np91wli+dPjjQovAgWj8ieie2PTk7nPovQUx4MWSH9qccq8po0oe6ikm0WC
Yyh616ig6t09If4OhxDBzAhmCroCSJN1y3Upx79DiStbl4K/Dy8A21RbkAUnlv8i5FxR17bMDdyy
6mR1keHpORJvU0wJzvwj53p6qAwURZjrlj/HFaSQeDqJNGt6YFvUYceTAJB5rNvvxVRnp0zBwfZ8
l90PHtpW8KES8yNJkiOSjiklsbl1WVtuQttd5YmdNUz7H1Vr92abCk+KIfizFZ0imFUNyql1ycqN
+Gu4j4Vlg58xWads4iU+Yj0n9PyO+VFnBUJ5Dw4y+Zt02oc6UAeLE/UGTw+pUHjjhYX2aVdAHbH+
pKL6DKJfPQ5Q3GzcsfC0T64sPWbHp3eUndyJfaPP531pLbeHgS4c5nde99BPFuRWTRihdFd4KwDV
ZgeiO5x5kIMcWOLUGR5vDU1ft84erUv/c5vrZCidIr0TRkBnTO94ZnPPWna1kv6si9n0WxGOSN0j
TkOz/gFUnY3D0LKDoYjgmiWzhrnEGj4NjxtSXZKLQhZCgd9M1WUrxDRJLBWxA27xo5BX7Q0jsLCi
3Mxd5RIt7TULdDuMzZ9JybdW8xjsIRmhZOniny4EEUZpto1q9Qs/eRj1KCfpQBKHQlPRUTHtqNPi
/WBQgFl04wC3IAJT6Ejx6bHQROkjPMZzhaUrlX6Ggq201iV7sBwFjU7MCFl4BoNcrvjE7vXUa8oR
TbFPudfeo+51HsnPEikoDZlyGEN2MKlcb/pYu435Q/cGvCpK3QgwcYdW2fsZ8ceSFUejLXfp1H4s
uBJAKj1jD/0s4dKOjO633OjbDqkTuZd25iN1Bq2+Sw8TkhJDTGwEnDmEDaPRr8Ulhhak0PcjTt8n
pflZDn/7uBsolAA0xS4VQGxefSEA8si+lGEJ4swkc46MP10ZHrtI+9YNHLDm0PhJ8qd6GoVjv6wu
p+lKGtSst9RUQsjyXDFUI+u21jaTJkTOwyzPj7w3HJgM70lZ7+nX0EUeerqZ6IqZmYVEY1tWgPvl
U6zgg0jox4CF+fW5WLm/6MsF1+TPaOxvOt1/c40rERDZld+qEp0BivR20hV+EycnFM8QQ+xaPzLY
SFNZdaRO2Fas4JWAmJkQ+0nxR6iz87IMh6IMPZyPqvHhSrSJQgSw52nZa6ShBvxTW4rQRJUeIPcK
lpa5EF+GR4u0jr7NphSC9XxfCqxLCE6RUJnRNDYMeTPHssoha5KT9MjVW9QWZGuCjJVZ3FUyAbtG
7BjNThS9y3Jywli65yC7g3CUvMZSv+ZsDHpVfrcon6WR8GnQKgAWgY23BO4Q6YEWF2UXk83tWCML
h1zlZsmucobLO0TDF6mlLjvhLxGO3VHuEDnvc27/iCk68O1tm7HQgZN54EqP6ZXCPljUKdWAtS5A
5ydgyCSoPq6bjJiiMI/fPNLrE4yl3x81c7CAUGIHhN5FCxVfIKn//c3v86RpIKEMlFd/X/v3F3DA
YtH598V/f/Pva4YcY4X6SDa/H/Xv6//n639f/D2w/3oPJix7RQbIkw3YnXu/72OHxa3r90fW/e5/
jvP3eaNJG3jDSL6BRNKq4VoZWe3/fvDvAy7Q7e7fp78/6VX3f18bkKPaNaKjYeCDxpb5Ufx+x++7
1P//rf+8pu7ozrJA5ma569Ss2g3rw4J1CvXiMHa1UBQoda0v/r7n90FDqXU36xgudUBe4yVy/uvv
/306ZtDphh5AbEMzH9nm/3yRVOlZ0HCFqi4pd7OmFdxSOstoG5nu72sGjWZnygF7Zhhk+HjJXXA7
xNMBjHm1i4sZ5O/vj4MQnUusOoohABF/EI6d+sRutWhH8ok0vZleqjsEpaHHTr0zU2d+my7KFee9
E8pYkzPuiVwiGz5uADyhvi93IlI8VaovsO4eRDUi6V0Crx8JkOJqHlYAEH5KZEEOFig/eNM9hega
34fjXBsX4HRnZV7sL8wVZKgoj4NEPOzkLlj2scbm2R9+mL/kKhQR5cop3tvewSpdh2qyST4mFp4C
ilpA/wrxVSjeRdB/IYeTgVN7OOjOVOP7vHbh7JitxVU+u2NYOZ3TBcqdpYQmo48WAA0cO3ytX7I9
aBsJVZfChZAhY7V9beiesaUd88DsfQmqwC6WgllCpNLTzfGpiJxzfjLP+BmgqpEFPd4dGMrCHvAQ
BthVz3Rzq2cq1G1+4FE7lDgxL0uM2uKfpcStHUG7hz0LRx4lND/Q6P0B97foAwVNG0r1lrxH3yVB
EeSIJwkbgPykrAC5oHpj7Mc6Cl8wEzb0pUitdzIA/4xd3VFfwpGH+TkVb8LHuav8PnSXjdY5yj6/
Fu8s0PkZWb0NrZZreW0uWAzYFB7p75lutMEDgyDXNmyM7/0/hnV6OKgIOiGdbCHcgSKhDaTvAGQA
gYdG6YPNhvtMiunWhZt+AALdtN7jD27Y3heJKXLJR6xBH39K2Prv6DseKAdrl/vsyCcwBYe+tedd
7ZnkLopLegi0zzmj3dRuTPecOSMvU/9bH6vUFRz1HH6bW/QM3X6jvoUv5haqc6CfYV1u4a188u/E
WGvv+hZg1E1qgvBbGPz+rqYuQzU80+qykROz1wugbACpF++xI4NBKGzd/RHP5b1w9DO7ImIM+ha8
iF2RjLrU2N++rJt5Ns/i6GkQZ9Fw34bRzkIkC+dl7UwRycDpGvKEm9uBOuDJaUdedWt+svdecHw6
yor7Xj2douc/ONBILqSKvYFI2QlqdF6h8LTRZ7BCuBPZKsoIUP2c2cGDIpCeAbImt/CgPf0oz8/J
uBWcn7722k9kMwyq76fEwxkFhcHh9pICC3Sl/UJ/A3iHk1zmOMgxQHIL5lLpUM3pULn0MpT7G+En
upSnh9cf6lPV2Msmu02TPe7pLjXBsge1gUTBEXOVvZD42+q2tmPfUfP/31cpaPjRroD4AfG0fB4q
ZoDfwHtDusyOdsviNjc+Nz01QfNDC5mx7PQbND9XvXCnfu0OZCiy9aoG1Fmo9TjLF4Pt65geZp/+
oy8D5ngaju2pv/aU/ZPHyTzOtKqS12Qzbxsn9n/UbbuhWp5bLqbmhvfPSPnJnMByIBwpYPDc9v6V
Be0G24YXaj7s32VvdymHgjcq7CMEqo7CU+iqtJltBg8A+8bmZjLK9kLqoHDKxex+thK/nm6Ij9Co
L091CZNla1Dj2EXFXtxpX1ABwaRslwu8j3Az6Mzkzdxsk6f4TKfIMpzqSMf7nSIJBlD3xANJ56PU
7mU7uC3JjjynuhAwceWqAO7bWOA9hWjVZ0qU4onHZRvHex/ZslZ2i6d3tOrky/C3HJD4PrWCj4FW
s6F5jY9Ga3HVKstpPrqnBKd73E+c0J3ad/k7m2BQvhLpUspqRg92OTk1lFKEvmS/Bnu5HASJzsvH
+K0h09Ufm95XZ9ey35FkWhwQaOIpVexPLCto7amu8KQ1fnZDaffe4BaX8ApK3Rp+TXTl1+scn0Bj
VQ5zovipglZwiK2Uz+kHYCemCLQjWcIgg9nNkcFSBVwVL9ppjKYbcNHLFIwGDVZ72TeIeWWq3X6C
VV1sciO5dBQazKTxaNnFiJsc1PGtOkrcos5JcWBxSy1YbLLxYscsRAxsBqtzYI4knlg+K5suGG74
kpQ71Tz0WA8/p9RrJGyjbGg/vL8IlsqbufXTT+oSXq07xlX5ZLNkC4Rhuc/diMVhirbVe8s6rPGU
a9AE0SVho/fnzweRqujOtUv5hwXaWe89pZrqo9hh57EBYSl+Ky7J0qIfsazYqOvYoxUnDK9FMIbr
bUcomMbWM4XL/OW9Yxf8iC75dWFGPXOI4k975YTXkz6y9MzhNok3zLdtatrhtvPxOlye+s1o//M/
lP/lM7KlfeT53W0WXdA9uIV52RPeYE54Kc/VrbpFtO5UyKVo6mKTgDGG88i8WQ/yL3HAe+pnUU+0
c5og9TmCbAlwuiEAx+RRfLAlQY9LhQC893QrftgZWEbo82DW7rCfT5FTnxjnbG9AyG00m71ow7BK
v82/Ovx1mVSTPcpnCHXMFZArXEd2Uk4QFZaL9Fn6ncpVkT7lnwKfRswPrC8D/pWMgK89AmRPryiV
LNop2W1VNiLfz4BodzseMSQKXDxgUAkCUGk8pREENThLl2Wb/ACCcdIOrTjjqTZyexRfAZz1LJbB
8pS9kHh/9necQHfNT0wDnpVN2Tfvqds4LJ6sGbD5sJb8NPYTTcTI9umbfei7ess0+BN9hO/CXtk2
+8gXXAoA0Md8tthd1Z2bjnzczs/yR7QHCzxTAcFdyvtdmFwWJ+jDPl26/PVMA9emQIeIY2uNT9yc
7mZKAZfQeXjrTYRvxvmm7ss6TJtgpGpk13sTJHnqsTp2/ozq5WObf5SEaKx1WFT5XWDiDSY55hl9
D9ZCkgbkNnJAJK9L9Q4Yn4BnheQjD4Lt6pjvVfYvIcNC1dXDw9g7MoYPxYZesGEG9XSNKf0mcYss
yTbi1urpVlP3aeJLz5ljOD+BCSlps3fFACGFg3C1LPvR+lXh9ZaNviK3fBU+tof39hT7qXWuN4YX
hD7VLDf0e1t3GOXPipvAuvYAz5zC6RQ1oIuc4qsRXto8cuZvhWxSVqyjsEdgdAdBSsBvw4DTONS7
pUEn9jXFkUp3GMvFxvyIUognGFAJG4Qpc5PBMWxrtwfjHi4vap17IlokNtsVZarZuFLiRA+21GzV
y4RAKL/kF2BfdHFXNUagvaYuU/s+hlilvasulQSopDuWHWmT++UpdRd1o3yytrGfEEhLxmrYiOoz
WQNM0Qu6x63lE640CKEEiDyxshCoMvFOrDyxPcW74adxmhstfNx1ahYOBAnRTqEJxOLx3OEH9tzo
SGCz8u0eChGk97XsR5iIIcrJsMlcSQvQ+swoJcs3hanNdoV2AhF3X17kiNC4vS71BomhH/UH7DKy
oD9ToJiEEW/1iXlu3PEq3YpIvCFt4iH5/uB4Fpvqil08Syv3wcE2kyJxi2GXFGQtFWggLagAuGDf
ssWpOj9hFWPGg0Fz9Cv4DuIdedrjY4ZKFgppabmVma3yvJvVEyWVJT+2iS88h+lTNDs0K96NP6Hq
murTjH8XJeBvQXL/uR6sfTlbCuwejjlgT8Byg6udnwQSj32XbusroQvlRxEQp4pkLRcOPXnupcf0
H7LXbJemPvMZlScaT+y9L+q00aKDZhIR68fHTsQVEC2qQ5Wd5z2WdsiRWH4PNjrfx+KPoB5S6OCl
+56A4sBpjrBI9sJgVf6x2aeXP1iMD0/t+XGrJm+SfbF6xnWvgQKYuRRVxFuXbAR8wzgCnSBtq+hH
pbs+hNdwfgNkgFQJiwv46eK9h+2b2nd0bm1CcCSGoFo+L6cZIJKPEG+OdO09eQTRcCJAXfZFgApp
rp0oNBq7gV0A7bkgdSFON8dwvXoMJfQJrkL2QlNn9wC+Bl/3s2MnmM45zCL6B4wfG5UuEjNpM6LB
Ulz0eDfXGyXEFsgvWQ0qp3RXJBtoSFYz6MUA6Lrqs7WgL+V7VN5y5TxIJ8IZ9scemzgcSX/Mn2lG
Eg0+gZuCizaCRvWzgZJU9RJjPxQLfq2hheOIWNRwaU40aaMxSA3WNgT2oOcioYis98Yo9g3Ovigu
DH/JEybW2Su1EEhhlBpl0aZHp6BAplH8dssUxYogz/wQ30EBJhqRvNcZqJIGp3X4baxTSTfMgniM
zKGrfdXxc7otMWDxdWlXp4cHuoMEYewjmkun53GJGj+PD5SjS4u89ZChUBZ2IAbBOWQoJZOQCA3S
BaD/gTgh9JRfepqZN27A8kk0mCBYt8sy9uUmO0MJBWcC/2OE85/tY9ZB9cM0zq3oN6hqGbYkO7X6
Ob2r1LY+awFEHfkOu5KsOT9yuFEq7zFsxLPm6TS/MJlmLyeInWsEKL3HD4sNKlBUgjFpZptejRPy
AIsjWKi5cNP8vvBja6PXdnlvYUnH36FgE7s7iEin1TaZXzho1hwgLUq9g53OwnIjYGKtW/IL0KHx
he2B/cnuT8wbc6fQwvZPYDiIXxvq4T5xR38tNtSvHChxT9FH9tEf3uttZb/X38pmvn/BPNPfLKTo
vmuk2snTSEqTj4SF6XHkJtwNYhqG6CtlAZSkzuSym+RYXNLahiZCu3wgvfsQrmnkzledi/QBDvQ0
I5v8RdhlOArbmHF4qSEPu3nGgoo3/Od4Zy0t3eaCNMAKs8VrOehGUiO6SXSRiVJ5LE/FMdtxQnZ/
1TZr8SBoJ3/deKm6g8LxWW7I9LJdeQKtMz3P39CqCGkSGc8DcZPo0MVsgiIAo0X3DutAqL2w8i2Z
uofpzQvtBZfVlQtKVYJnEN7UbWIeMvq559htpuO6kcxX5hbfROYeNDeWseoyBEy4jOPD/dlkzTqU
VyYvMzL36ZVTL2BNn1mDbJnwadrEDoIh81Y6ALVmlD1+Eq/+RgogRkDBM5DR3wF6JpF1mr/iTbow
3fmWgqThvFI5v+EcFz/JpbgY+yowPMI7/fh7PNF4Sr9EbzlYPttedSTIr+tNfgqHU5m+LUhYyvCM
yL3xNCsK10yf8N1eU6K1YTrcFAIq657+ISc3fAyKtI38Q4FJ+My8sPgyahcpGrhv6wJZ+hg1cx/K
+czQ6k9kquCi4Vo6/ZuCezflAv8kbrnjRtCeqJVksP7gVfhl44lEtFychIaUI31ROEo6tNQ8itV0
9POQxAVnDNOvVDrCdvK+8mx8Zg1kQhmv5SNBk2a9/BijH3nybZ58kvZR8arSNd8wcXLNwKi2pBli
5inZqdVPSfFXsq07X95PvsWIZjvGsDzaw82DCwR4UHzBS1dcqweLdujPEZpwz9NTHvurTmhsE82q
yrkKN+KbTu1DP5vMrx8G0DYMOAfZ6RKHJQtT6WULm+OjBfJs1y9aHAhfYQ1SwykALiAG5VvnkSYO
9hpUXho3QrjavzdfWjAdppd4H97b28SGSdI52SCbI9OOLwgeONfWuFeiK1XOBzQD2A/sOoXvYv87
EkK4pZNnLpt909rZR/h3vFbWoWJ41RvKXFlyBcWOEC8zEdeDxHKNnqr9oR7/TB/sZ3zNewFiHMjD
273+i+KUjqMXS4unCn/rjqaqgyrH9aVCXe/QXYhGhned7bpyZHnfU3gtYGhtQFxQZuyJY6kOwMPG
zthhzqLyhBmV+KPsA+uZ2HxfeGSY9EXdgRqm/Ca/pT43UsyeoieMHmETPOR9Rkd3OQAVQeCAgCwL
yiuxAJ6bj+DFoBvGSG0cKiAUMKj0sE6jIEYdZC12/KRtgECc2x0fWcCrorxHTjmZt4jwLt1RXKg1
e+kBPzIGN0KUq8WYeobBW9+p+dYGaBiY0AT73b54NfvT3D5z14+IfNXDPhs51ZPVEgnknxUbQUMN
LgVcXfNu4yA+/lChw79eNA5h6WvLJ/9RkbGA4Kz/PCnhvlA0e6pvFuSubq+vcaienAHhYYC8ecka
x4y/8wLQ/J7vGKj4B+Hf8sSo/6I2YqERiMohTAivDV0WtAM5/lofsXWYJT6SA4obwpLcdM9GuMeW
DWYjuNrwjTodIXxJzYOIl2yJgmW9E0Jny4Xu0QO8hT3lc6e/93f+WStuG+1u4QHxjIIOcoaO/jYI
GxKvJ8Z9T7ASjJJD9nYfWX6W2iMMY9U4kWmYSHMCSWarMlFBGCAaHVlR+RrK12RtTOaYVZ3wN/Hb
TeqngBmRAZte+bBPkksEB4HwDCf09taCrrzXUme12rXnu/DENlS5LKo6iBMaPwRRtScjeUXVJpCz
J4xf2tGfN+sFeeeIsB0xQhphNnslWTQ7IuiwhBqG6f2ugMWR5fZKrl5fC7IaPX2aP1cU8p1Yi2Ut
XpcrjBLp7w4X4tLwbbjFX6QuxMXUclkgE59lydjI6Z7EYv+T1274lqhXQsyUoh89Icj5yyer2/yn
kIKR9+gIB+4nmk7YmZMoU9Rgaj0RtefbLjo+EGqZNhK79B2O5/wp0cSG0kJpJpT8LNiS2iPHBFYk
EFV3vIsTM+0CpMKw7PRFpE2ZoYl46kxPeOIio6GdUivEAIIeznG6qR5kkMYmrvaZZMonUtPb4kDB
o6FaQwBqvhHdQ6fnR6r/pEKEFBI1K2IEmK3ZK3hdHJnZB4CxKMganQZQUzYM9b+YNhFRATSn5K7u
pgltZ2owhCUgI9IRWLdb/UzaHZdukFbRLt3+Ea7URFkygizeUVLisLhBajBOPxHlnL8qm2LzCOhI
VAta2IhqB1xRgCkZKVK2I0kK3x7TUbmXJ8S2T9yZaSOm95A4i/zbpEID7QhxO/Fzts235D2LMJ1w
OZriNn/ySSwrCOJSl2KHn4ZTDnrqRSepBW/tm9VB+VRxRWSBe4+v0xMEbEZg9hqmJAleeEyhFmkB
H5Z3V1YtmStDbnGFl3ItXukka49D40yvcH/eeX8dHZCg7j8zwNTXec9EplgNEuzJPDLAqTRh9+NV
NRVFqIsb1q6CECvzSNTXdATsxoRzrI3fVPcIxOxVa+8IVtNqoxlK/pqhEOVR2Fk1aXGg0HzuO3dj
1Gguebhn0LGgXpwY55iIr/H4uwmhfXfeVLwbUT8uUxvwUVa5jSiOane6M+a2tN4q4W8POuaBoAOA
FlDjcGzeSwsU/wYxSyLnTtkX2l1g6eeYsRAr2+ARbdC/mSH7M3iSNfNgySa1XtWO3YlRWdL79bgP
KhRyVIZI27xYcNHCYmvPrwQmIM4VihXVhqPnWPlkflAkxjP1dO5uQ4G0Wa8N59srN76QlYzrgbN7
N7/w26J1Os3FUYlqIj+TcqGCPDuq9JKiig2bhcZ6xfSOv+v5m4s6TG/8Od+zpisuF7onPS9tBfMo
4JzredWEOyN3xBWUDYck0a+nBcavF+A1az/HGM/shVxxrpcqoKXtp6Jrwjglv8K8xjVMIA0Ue8iL
a+4iJcp3Riefqc8X9r0Qrof4h7POKTY22Stlf55w+FTWsSbAOpVfydStWSnZ+UipJciCdDNxhRmo
ajJKuGecK9lgiIQfE5aoDKrn4socNAUNCaVCn+vHp3AC3PV+dDgrxlZLyBy6HD3HyC1iVWAohRor
3EXortiaB807cpWc0Vfsg08Yqw2ODSpl+6MZbSRqaKNPnYRS5WB666BFrFb6w1jhKSVXWVs/+59v
5husfsshqKTVIN1szowxSXpSwyRioE4eB8q5oqRLIsunzvV2daYDjcficH1gXS6up0BnfL2hkcMf
ce7oNnIbOR0GveJxVEwifsNbuB1TMGN4lqynzdnK0CozB3lwLh2XgGNEB5nzX2qXj+PM+SOOl0Gw
3qQa2KaLAxYtJG4gOagtxGv7Rnx0h3BHshHl7D1ESRRaHBNN3+P0zhePV7oEAhkTXHGH0+G/pbvy
gTplHg3mMZoDhP+YR6tXQzsxKzR1y5QvlH2Pqy1dAQ2JMJrAogv+jZvIh60TA34Dk0Fzh4Zm3Yux
V8l/TJ8bywThO3gjt50z5DRVmzMa9aC5RPIG5Vi8OyHpNcAk1/4BMFCiX3dcp7IjYZSK2kHoz3R1
LVd60fM9xRMBEnl/Zczz5SGoZwEop/cwzikGvLhPGGfOZ2IoEQ9CrjpwG3ivtawFlBBgCuVneR1S
K/SVijvhDmMVWOdt+tFaFABsrjJHwfu4DRLkKA2JW5eIuzWOMYhJ5baam4iHyTrQr2N8cCtxWA6L
oJECvomee4wdUrJLBaY6TUBrP62zzyDt46g47OVAY4NpkcERG/YMsv48PNMgjVpnnYup07/geErV
o0YPpSFsAaUT0GLDdtfyo9JV4g+xRAoA8TJHiz0ix3nwu9QTIYpgh26U2+fFcllOrAHy/VsKTAxa
ZZVvC/UIpE2UfVO3O/nY8/GLD0WjEre0xqEXgRjLJC/SfFG7c485TKRamHtGd+Upp7siuGrYLxvi
8lDaGKMNLRpGSd7R5lovbLRHCpP1geQJhONSb38vv114VHDg5DMmzeamztgErleYtVToN2AquT6r
8nbrILAIScd8nbdg3TgzCMHcEuYi10frAiZcuXadnPasvlLD42p0C6bMGyjajEIwBYbsorXDBcN6
KS58bh0Xiq61EntgdSAPUtRcVyCetwjmk0iVHlYzXHX+Pit3XFMJ4zN0lH8nZAfN2/apyX2vJJ4c
gxoEIKHkrfXJKd9bn3hUck4kTgxGTB914MLrIXH+KyDIAFyEH7kXUsy3o2rNTcFHJuquLW7LghMJ
lCLGGaVMZ+R+ojGCIUQYoD1RkpUhU0IXy5utwGgpqSGq/LAnq3ECVk+nQZwGluH0nKCv0jvIs32B
Ui2e1/EqOHzyaG4fqMWU72QPDDISXHJglaytml4yy1HngziHXiPcRTCev9MOwq4+rlcazeTVs5YN
8sKeSWihdEDhXFxjkXFMNNzSQFQgXs566ap0pCxHe43JHVjLgXfRYQQ9hQ8ciID9qFyA9Dcv1NlA
cljmXhLwpyupEF2MPAyYBuv8UR3EagTZhXWdn9thVw2QqF1udbMybkkqXKz+GDDTU/jKFRXlI8gu
bIK428wAiNeQR61uo2vwHzat+bmOa+XCvaTQumrA0vaEurh6SQJ6EXKfmTV0PoBLKrmsQKshCnCu
wlqv2+Nh7liHZdli9SfFb54M8P2ya+HYQo983GjI6aLoD+MM3BkOIpBGyUOigAQaCxOdCdp6KUnJ
O+luk26t+KmPAID7kcjk8fo0gErBTAORaaYIsX8IXyBWWMbUnwbl3M2MLgDiH1xTwhvrj9Fe6s4F
g7iOpGELslyhf0qQcrQE2ML7dtkr0ROdvajZj/H+Ubra+GfsX9auF6UE9KyRA2KGtjvWKpmSU79u
NMxFxLzVD8oI0N2UoG42DExuBUMWxD8lKUzxHshMOhq1PoIsA14aNPUbm5GJa5KwNvEmc8+vWNrX
mCPedhfhk+cm4pIJgikvOqdQb7lr7OSw8gVzJ2TPODMVj/UseGeFjBZPUc4ZWF2DMkZikEjPnq3N
Gkkz7wWwn29URPj61V0bj+kESC6FwQFRJT5AZjTS9H+sC8i6Z2OmJ29ZSQAoo9BXIgCy2spemJaA
08PutWGhRxNw3Ml8FOKY2Ev1Xwx4eiChcmHq9gmLncuAitPnmRMC7MCsWC2S4J+KgdTv4JbALuSG
gYEZ9oq2iTCbfPg4O8SRWwsX7s6Ue/W4R+CDQg6XWygvIRHXauf9G92AHD/nb4wZphRHxkq0oFvD
Efwu5yxGrBzcokgMxHzLTWPlKQCt6A77I29juew+AISwQLHfCdqWtw+YW+Bbv+48EEQJwCrpxDI2
JMfWBGdMbO5GIqZ6jJ019mHvo1jGU64hwRmzRcTWIjvTwdEsyvZrk4Hbyl8VEcQcMONHS2Kzg5KT
zkhzq68CWDLtc433+ChCkCxgCckXVLxMAMJpRnV4ZPRHkyMOW+YM9bRc+XgGE0BLhkiMsze+WOTP
1EZJ1slX1+0b5AnlT5BFaICvMIO+A/W3BWlBMZnNuaXChGbcggGMIJm+OSNVhfEgwjCWyOKhWQlV
ITzpdkrTz1zM9bnQlnSLRk1HdgdBAWT/l243tI0MSjglQtKnJyxiUphCvbHTVIpNSooaQQaS8zGJ
UIR19ZLUs7KThkrZoUEAjCwFRFXiRgth7T3toVEUq2k3+kx2iEjMVsQ2CWdUSC2J3mIE0CLnhZfs
iF5MCMd2kmVm0qSIziiyiENWFt1WlyacdbJTnWBSJC3ckW5SbxPe4U4UdgbECpTDnV5VvDF+aRBT
CfJIrtitwmpnLNp3W0QfU8gmUyvszvFSBPiQp8Q1UYSwZAZoGna1hciWIV1nE11nff3L3z8Poaz7
YWaefl9qM6UgyBGvv78rcDvYzFRuypUWVMpzvys6BG2nJuGSDeMhkYGJZv95wDcSIObv83515hrk
2nSkhonbqnWDVkn8vw9KF2haxVYyPRrCDbR9//OGVE+/zIc+eMrqvfr70KJEjtjZf57//jR2DL+i
LLaPDhRlYmigGH9/zMWKH4WqToOyXPZCA7JTyNqHO6sos5SGwRxBqgaAWKj+z9GaAojQtsmQsPj9
8fcU/vnD9a9BdvKbf1+ss3CLoWAb9B21ntYACfn7zb8P6Xpnst/D+f3x90Wtbu6WSCdxVmArRYXY
kFey09Xrhf19mNan//Xa7y9+X5MHDKVSPQkUYzoURi755Yh+sYHtoDelJHJxhI5M1ry2otxhmBob
bk9/Q446fE5GTXNkHZS5dRhSU/e03KiCTqhvE5WZBbCYZq7l7ZTKQDn/7XKxJfMLPyMty4kImh1q
ZL03NRqNkQVMW0oJLUX2ifZoGZ1KFFYHBcVxqV6JdHFHzbPGE/BhdDCbDHD8jci1ewwo7z2mc92z
IY/wuocyr8E0P0iJ8qd2XtmEJtL23WguG2s2P4vu2moUBLVWKhHIQGCJdF1MismPMEAMNLmmEUKR
BAmEy0OWzo34qFC2AvjaTKiHzIQnDzCHgdZi1GJB0CIloD5XPXAazFMvUdnS8Gh77sBV1lStzCwP
jzUeGNq4FVHSownXNiiiDnQNkZKKLW3cdPlEHapW0ROHuFbMXGk8WzvUH912KAHsGYcskloy8uZ7
HgQ26IgwSKfaFtU003Ffo1vPJgT30HDoKsSulJIVCnRllrzu/AZJsnqEwz6N1EctUfHrCURIIZFh
oPDyWon9Fjx9oqPWVqXkzwhcJFsJ4vRUUWU2KRDqEzbHYTq8jxUXrW0mlLX1V8Uidyhnok3R0omk
8MEtYLTN7/ADB6CZI4h/xY6V+E/zQOg8HmLkBYZKDRDc/LSoAOGIq22wTWfzygkeMeTwpYFilY6l
FgkSKQPSOGDa0uj/sXdmzY1i6br+Kx19Tx0WwwJ27O6IY2uWPKTtTGf6hkgPyTzDYvj15wFXl5y5
q3t335+IChUChEhZgrW+732fF0sTCPisMu6NedaFFWLvUkJE6oWD1kF55N2Q18avRmkOlNz+WwH8
c6WR7bpqNPcEwsC+1rl3OXjG84GkPytC7FmGyTenZTSq289e7NmnoOMGlxFQc1lGwaOQzAzRMXd7
zRiPXagGkkjz/EjCJkYJcDjKsYtVKubhvSgw5fd5eoUdrC96dYIFaV7lAIcnGDv7iEYvFpTpKBz7
a2WYSAmUti27qOAH5K4qF6pOEHzq85vGlN5jNJcQ7bXXmy6o9nwfRwWZv6U9o6+Ko00CnuPYPVmp
7ZOE5wGkp0Krwo/3stKcT50AwkXIdbRKAzeav0TMcyJHUc1xXgkl76FE422LLeu1ItNUCzJz00rG
I5rKoQREZCHAcsv33Ryh6hDD2KOkjacxQ6nUY96Lu29JpNEFgle2iQX339F6dQKn3/U1xj5sH9em
SoyDmUyHoEgZ/Y/+d9uU2DmS/qpRQbAdH7LK2ShLeKe6rE74adojvpVj6osf5thgoCkpnHELoNeA
IKm1j7Yt4q0WwwrQcR5logIoftdKzLNNUxuHHHEENr+9qxxUbMbIJKkkJqtOZXPAIdVd6r79qmdF
ts0KufVFyp2gbj73df7UyxRLWye2k5lez990nLoeaX1aahDHOj67SQmvMgoBB2J5I5u8h363HRh/
W95OM8Wuj0oszRKrTe6h9ainPjoScEj5R0WrycfsDawwnEWLyECcCgcsuY57rWO8ZRuFvjHgx2Wl
4sbi+OMq6Qg6wTQMclab9r2Zj5+sMNzFJfTCIMieU9+4IsT40miL4bPImMd12NxkT2etbygbhvU3
qxl2FpT9I2CW8EKbDZLlQLik6TafRz0d9qZunir+NJQcUX8HIcDJznyze+Y3OK56agKMimZGwkB/
tw9iJkIRjGjbMh9rTxBUM03Rvo5MxoQFhah6bJkTYsKSZYLerFYD/EyJbjCki6xtMMKaq8LEpqNX
8n7E/3ogFK7fRr4Hd8HIc8iP6iDT4tRFEJG6Kn7whVdtuBgneyP+TICrfj2nhXnBZIJwnNYyiYyH
dlQ0dZBiNbUmjr3zNIzeK0nR0Q5g7I8xhDximOHnYhVgOd0X7pMGJOjklQWpqAS+xJiOcQ/o39NZ
IqGTPnZ0y/qkl2V0SgR5pVIxz6OTQfgvsZkTl01X9RstccK1yMovfEsvy0orrySAIO4wPeNmz07X
UaPRBQzse0sDez/Zco2l9C0e/FPcGCZy2iy9nEqGnWSDtaeU2S7IUIr/Fm0gNxHy2PnqoY0NSL84
dGg8zCUSvMNEo0VXUVIRxZb9aCDZbTH2+5jUMYH2/b4hwHVtS+OxzYJ+HVr2sO1VKTeZo/aVDfSx
twyyRHumR05tbTI9/SKUiUajGT9pTkBTzFTTOnOzFaAb0k0Nrz0Zg8nYlktLZylj0+tGdzLK7Lbv
p29D0d7Uc8qGlwzmbtLVyYrIKm6jEPCk7O8tqoY3xJzy4RVbzSDNL2sDIoakTYhnMiJx0Uyc0Ya/
NwaVMrXQ6kNrY0hqJEWFqjXSB+w/N8SMnTSVXGux9NbOlOGCYEBflVXFHRXtvIipoMRa/prH8HUI
52b8bn0nB4pCndvc5ZagVO64+4gROkExyDpk2AHY8+4ENuQgr4lE012i6Uqi0Zp4V6rmsycFl3aN
qqKQTLamwH2JgKrj9SRptpLUqWqD2FWdkmaSO/a+7dejt0lA4FO1QmrShihNi5banFvxm9FFt7Wc
ApV5rK5wPQ5J/gPj/kXHZ/G9nL5WtXIvQR3lzG7490scL9PkRVdjeOPaGdqG7ttoDYhZR2YDxhGC
+7Gt6uFUa4OObvg1sCUD86Buv4TaXW+jR0+8ptr4sXolbNm/9+gs6UXUgRNw3asgUC9B4/hbbW8S
alWVtG6NdqAMMBX7KmNIn4jsGJLr8slOmhfRqm1tMNyoXIrgtTt9JQAPCT8u4XIc+Rk/OU2ztoKp
XdtC0W4WPregKbkWw9VoRuGpI0JMc4mv6YVHg9BhksM0vJ3TGkigNy+HogixSjrfILfte6P7xg3n
DtgtxJ6ZKFFue36n69InWrUkxXQQU4vbfK4x6cX94EXFPkYHN4IEgqaDwdemQG+S/44xzcT/LKt1
XZGAYUw3TtRVV4AJKOuPDFioELihInR5KG9M0cpT4tF6HTDiJHP+UR9PPtem5Nkt/PhU+x3qoDjZ
SmlTch1sCA+9Xux6EveMFXMk+ygGkjOcUTyaMiEkrJdXIoW3aZbcJ13UmzGGdMPgkjOMFPfG3LtN
JH9KQBGomgzzAtYBfU6dgCopPlExa8mwYUJRZWACYAcCGKYCTq5KL0vygILmAEy/+tIgW9yU9Neh
O5AKUlO+sEr+ZCkDOqXTpa9ETmm4tnLMe8V9G3dMh20Mdzi69qTrGHvL826bSo92XQzik8E3lTOn
UQ9MTcstuc1IyeenZJq2a5JknkYPuVto1ccekzFFS/FUW9VNVpgeCqipvZx/PJI4OyaPfLi2tGZN
LkNSLdvkZD5trBbyYRUxjNC4MqUdaLKCOghhfE8FY9+1melvWZ3Ts9d7kiz6OjxG1c7x+JGWRsBl
zJyDL2nXpn1HtrrK3EuzyPC7cZkE4Ah71cUr6zcPJpi4q0pR2S2MYldEsw0BwWcubHEc/Ola15XY
GcAhdsynwUPPowKk60mgbwYwfQTuMa02dUIRQNB2EZlXYUdznYiwegemDRyUHM2T7oNEy5Skahb5
l5497GWP/ch1OiZ90BDw5amQ+1VCTcqHsCsmk+HJlhxxItCMMfji2gq9aZLjHSvE1+Ar4ML2MmZQ
v5LOlJwaj3JK1efc8wBIXY9OMvsFaJ/ATfys69RFpCXEbelihrUY2lxYQTYRJ+7ilDdhQVhOQEYg
U5vSn/Jd2BJ1bIu3anSigzcV5NwNzVMnyz2ss4aSQ9pvpkIc/Brltuc0+aGmjEZwDqRaN7hpTf64
zcT1WZ+YGNo69WpXR0Y2os3QYt3eFHnzVSNJlVuv8hizkEFXj8jRmUVQcopQ/bdTe5jTd5r2WjMA
CLp6fGNYvfbAdNfk3vky1U11aTVHJSMqNgDqZafdFbmz93MmCk43Z/363L7Tli567lwzGVrlifnS
J6FE1xzpF7GVweQCIOhn7VflD18oO9hMn1yucnazK5y6wkDhlSciN3saEuk+YXJ/cMqaa0sVHho6
/YDj/W1SEXmRpvw5sTRvtQlmdNvb8yxUJ1ibSPsqCegZdgydc2L3emHiPhE9EKysNW+tXu0V5REV
+NEV0QVI272qAnftcDmNibqPbZ1rJ1zDtSW1VwNnwdEV0dch4raqQ0Wevy38oBnCYh8aCL+F6t4g
e20El9FREpxXBpbLDvW3wuwBuY31k97bJNqQ+BNaZUknZ/oqIv1zGNMqnBRteViyPvJ/Wv3+SJKP
lldPYQTqzyRagN8uPvwS+X9Y0f0IQ8W0K0ugO5v3mtOrre6NDn2P6cJ97gFEXoxhiVRDkxmDhzpd
1+EnQHBfJoi8l4NHAbgrsuu8aT5PYb7ToDLep/Zjo9TLEHuIaGHLQSJz4LJEEbBEardGox+aIcMd
goJEFAN6Bfeg3OQqrE+m0J9qciEvM1JjHGgDF54tXbS36q7xMvUp0fs3s8dG4tq4Qsg6IObLSZJ7
O0q/yv5LWRT2K6zcPEo+ZQPxtNC2aQPFw9x0phPUwH3WE+tq4Ia0phr1Q4Eg3bUevTy4NTCHc2hp
EJQIgBYoGuG3fNcmOgtC9iTa4T3T0PCtRfLIBUttuthHKZlzfS9V9BIV6WsJVJKqbnVbC7875Wgp
FXdVZ3JfvUYXazmjQaJ2+vK9c8VwrXfa2sv4kOBWFNsK8n5lrOs0Mm5FrXZOkjGn6Vu41+T7dWI4
KUWgjBGYDPjDqykrCNNTDq2LctoN0DUIZhuxHXSAIyK5z4y55jIbE/uaIsbYlhTEu2oV9hODKaO8
weNL66LitxtW1lfSu97MTCs2cdc855K/uAE/czsCoTRTQUU6djaNxqjIYW5XulhpLA03YJcD6qwR
jA8WJBAP3xZ/dX4+VrhqyEW8lIlNqQBaGxdsrAJaMvrXyitfI9qUbZv9sP2ePEiJBxXGs8aVxvf0
71qGnEjAeV+PKX3kiGacZkm6NPVzLnBB+e5mBNlLIMWcMGkxlfNV+NgRwDSoiYwb+9bLcBonkAZh
masc7SJQJU1jxAzX9dLjGDAIP7UJyG0oq93/j6p5+7dAb7oOGe2fc97+b/r9+Xv2/SfM2/KSf1De
rN9czwXi5rnGP8Jo5vjpv/1Vc93fLEcYpiNcQwoeAcrlRd2Gf/uraf+m647N0EA3LSkd7wPoTf/N
MCzT4xLBiI2cKfGfgN6E+AXzNl9pzPk0dLj9OvFubP+QUkOwh2E1fO13bYZ2E5Ylt7LJw73aF7sy
wK5UgtqsAh1SSMbAJnWiy0kR7/3hM7t9T8X5S95lt0WUt83f/vqnp+GQ4eNxNroL5OXn05hEU49q
YlJclUVJF9Jwj63fPTuN/uqBrAoq5vFRU2I8SYDWtjo/05Ap3u5/OQ2oez9n9tgQ94RpWnieHGnZ
MxTvw6cBdy9uPMU1S6f8vvJTK12PQjPQtlBmcfZ9X5Aw7t/KyPuajrUGNof6n8BnNuW5tm1MRYxh
hGL6fzkty4L598uJOSaTN2ZcFqg+R5//jB9ObEgY+Qqn9pEYAHLM9K7YWnF1I+YyReaQnD5Qy18V
YagduNNQqiGUYjVABGEY3SD7V0oWTLEtRopdcFBEc5wEQaQg6rbJ4Lunxsjxu3tMkAvDOo1/PKSl
U69Cm+ZXObrjOu8LCtVeONxMVTQ3dcZHv5q5MIy6aHZrxVUwQnWQBeaeypUHZmLBXWWDtPSGfjtK
ZGba1Gv7QOQ/PJ/2k2XS+qz8mL5js3Mq5KeCDHqpm+GlqkGC6FnzqgYPGwCzf/7Z+ZUeT/duUfsb
bXzxkVqbTVygiFk7wcFXJH+6DnTkZFTHINmT91ZECAlaSZmw0uhcx68eJlMr7kMwtSRceHDjLkww
n8fc6B/8QMUbt+sk7eajTrM3Noz8lOqW3IA2IZgb97J0CUGKknhfh/lKqrm9Q51+Yzirwk/3boh3
Lea0kuwHdX7Qa6Ukmi303tr5D5KHw1UfPWaQzanCgbOdAjI1KBKviKdJL/vGOngus4SodSmBEJhe
jdFbniGq5L4D56j64eTTbeEFtxURPrFFyvGgqk/xfZ5Wz70zC+pUXjMc91bwwNubpBnRF6FnHpRH
7d0eodwijnBqdQoyi5ZHyFi4m0YKbdbGrI3byccZlKNmIdfuXphSbg0R7xXhkttA1XPZmTCQrP/s
kv1C+6LqCOUJ0kM5VM9S6BvfuSXJ5ylwptmGZJL2FPqP3hCl2CYH0MKm/qkd2msnSd+ENSImyExg
jdlEIcykkYoWOVzlzjdR3kcC+RZJi9FNrD8HqgTVMavzpgs9pO2R6QNIxKR/Gwp6wyW9qKbxQA1l
Dji0Mk0hEnZMWvKBQArRbNygY0yb5agZ65BvxRhuh7rGKJzJlzGYMeqxaLEl9T9SaSAfEygp0452
gpCEcjVdlW1FCpzCjKgDxVZpA8gDng7neBVVjc0lwKh3Xmqi0zARQ0mrO2g2D5bmIPZYFvW47w7n
hwwM0qqKGTwu6zS7eia/lyLW3FIsh/CGFFN7A7iJBuO8SgUzjnJ5vjy0Xf5ZeEb6YZdlfbK0JOeH
82uXdeeny1JtD9M21uxdNzNSckNFE8xf6zHwUecs67pxyg/LkmVMYALG9NEIc4FIQKvyQx9ZRXM8
7whJE9pt7cjVsnl5KDwR0qOdd+crA5ONjxQdhYbaZXnh+8r3x2WvyEtc6vuobZan9fzKZWl5APMB
w+ZieemHMxl1Pdz5o1i3De5kqxLx+xmezw1qj0sO5HIKy9pxOfnl8M6ydlmsltPlEoLUyMcIN4/f
7Nh7o5fH10vj66kF4rlPMIoaFj+ewIZ1WaMyacPA3ajYv22g6ve97q8JQVnVQ90fwkE9RFbzmnU3
yh/jL1Iap5yg77zP1Senmr5YJlQqmKBlWiDdpG5/4Zc4QtOxy8hOovvP70Lfa1zYGTsG7nVa1ztf
D+4sTULViqiPKSe+i9FRxdK88RPd25HqgjfV9ZDGdvDnqD12IW2wpiY42EMIbQel3Ar8oGE+Ys7N
n4QOI6LEHtTGxINw/Z4HrOUbMQWwR6kY5CYkdt+o0T3Y9CVCXdx7OVKAAqyZNvjhYQrTPSGc0wOE
w62vNS+NM84xjIz74XjSlEK/zBziExEX6NT9BiVfCO0jMksPsjnNWt3BiBEBCyfkkZATuGp+G1EV
65lkNiENjSLNMPfjeaqj0V07UYYKIpxutLkewO/3W9XdUBxFqq2Z06Z9TZxAnmQkS4QEeBeNcOjW
9NG4aXkFwEprWtdI1Nym6zYVthTgYxnTQ9ouET0MWhOjFNzOcvJylYYRmBtcM4T2rTPBfDVGf2VY
JPNE3WvdZ2/WND0TjfOZzlZ+pymn2hmIlsBZAWCnu3KTpzrVfOqWKD/i4mj9YLwHmZByGKkHgGDC
MYWWpb43A6wap+6gPThRsZaS+6heG8cwYdrg6YcBAu0F4d2Xqg3gC02CO2kGS1LGmAIVfjnEnE16
6+oF9k1Bf6Yswx9RoQ5ZJY52Xb0KF6DAGLjrkmCHIfwaMc3FQ0y8s0NsSuZ0a6ePzEfZfc9VZBwF
FdwL4Io4NArtXnQmdHkr25oCUx5srmcjq95ITMdaCQVrDS4O77iXtquiPAo5XKWuhUqsmK4nDQXQ
BDuRzL/ZQV3TciWXyNP5BhgVyFLH3EP73Y22cUrSkURqdMvTbJlw4htphMxtA8ablgzKHRYDgYmp
6tSwDkZa+g0U7tuC0cxeDW+Tw9cr8YNpE/sEtrT9U1TotEsDIN4B8/soe+Envkf78ilKnAy8LVDh
mqKpk+OoQUYVFjVxGNeFunOtuRzf3mU+iUiQgL/XWPoI5sEQX7roWNwQEXiJQdUld5wcibVX3sRT
CoFBFUh0uEHBUSL2jUqmZqSnqA5u9ZDWvz3dKWnejRleLt90kQoNw5EE1I2mUPQb8paRH+oU6hkT
0mgilKiRBcNdLaxsIytsmvRyfnhuwnfLOA6FSfnIyTzwjOXWzfQnIKIZJpjyxcqZKvYO7Y+sIxyb
+t6qmX1lnkF8McRNxOK5cyXN8maIG3CRlFUxCZI4E3QaPkc9I4Eog9zjVLeNJBN30DCmjMm3we+v
oFJ/qRMuTV7G91A7VC5SzKkfb4co4IMe3U9+3cwl9YfCpasLJtDiMpliMdI8jE5YkvyQ6nkYdOvB
sbkJ1yNRHYWxKx2FylbZqLDiOTOLTkaIW4y2UZtbFO7N6CQlFItgFUiFqGcYT7Id6LdqOmFc5mqY
VIf8786YSA+GvIqByS+fSsBeNIHElxiq4kVvmQ/OdHQjTJBQyK50PX0YY/nmDvp3xOyJ5n/WQqzF
Vn1tM6QN4+KeAEBCIWNwKZ77mvfZY1GagJ+inXccu0KtZOaEKzPw0msnTS28OOOQXaeVNNdw55hN
zVuWde+bBczNbSApJxblQ8VNZpcq4+uyl19m9brskMhRIWuuNQYxW0Pna9MaWNwCX2ibOMny6yn3
RhpcSMfDbLw2KKq3hpat0wojYiIRgQF5BBRVl/wajQmtZTU7yiGEokub45b1H85OFdV4MoPKQQ+Z
Izby0bU3zpXZGg4ZwIz0ikkMG1IO8eoh7ZszHlbECQ60Ex8iFENEs3MmFqGJa9kAM+6kw8enUO57
YK77mkyTsiNvS49+BO2EB9cseBhqKolKfe9DKiNGQrqfXYyAGdzBv+qc0bzCSZpM/J8qNf/qNrvy
SuMNoiDALW140koi9IjCYYpES7Id3H2mF7cEPEqETRbu2WRVGVNH0lwCs8Ysf2iavEkcc6BsG5AV
bprc9FrzWgQKeWSaXj3rMfQPKil7vZB7A/nLgSLkldWLBnqCjlTX0KmINtmpHLNV6GoNr4W4Fc5/
xDLL4g25g0RHGgUW2UaMANAVnDcUM2PtrAkJLUgOoi1qVd6+rUqSgpo+v8bn0Od+ct3EYbUTY/Uc
FQBSLL89enGfHLxhuvO7fry2Btc6CGRjQZb8CCXn6OE3aRRvQ3YheAi7uO7t5EqgBmPQaD9SU6Yv
3+jIv6sVbbxvrs1fJa2HkrnfqK6NWt+rRJ+7/uMhdCEGJ8Lf54yFLy07x1wxVZBDPQ0GOBrSrCmq
o4eQNW9dzLXzg2f0b2TSzD1YvujESqfeiCJpF/coz2XLyMVyElpUvk/8qxk9e/DOd5HvQjuFgJ2l
ern3jemVoIxb23uWhEabRX9YHtS8pBW0oTAHs9h0YqIWOy+aQedyk2JGh1yOMMffNXNxKAs8oH88
XzZbkDjJjJj3DJftZx3dn65sLG+VmFOB17voLxeRnmzG6rAsLWq+f/p02aWeZX3L0vm1y8vOT5el
86FcqpoYLeGkLEdeDsD129Zad+/PsjtN9+rDsnR++Kfr3NyiXfNnr6u48EeySFa+NYF/no+8PFCr
h+N4fg4gvHnf8n6s81tFhvePPS3k7L6y9qBxWt2J3/f/sD2wOoyLy0ETV5JYcz7+cryuA1Pjjhgo
9BoTbjG/Z1LZXKiXxVQ1ewScn1O44heGH9+EWk62lmmmj9KGUlgE4qaHqg1YZYTcwRRvHwe0GnLS
+GZ8Ow7GjiZfEmS3YQxOaoAkV6OL5bPpLkJJ3iVl1exq7ByCwNpsFpb56ZWbgU7VCNu8WJ6qQKRX
kYb4gsT3YdOXvXUSjfmF5hDQepOpdGr7xtpKe5tOp+x2ETT9veu65skBTTrp9b1DkzO04l2nQBjG
Ifj3MoRHpJvcw0QoSTOb/cC1jrzAw9462WN9Gjk9YAfQQEdv57QT+XTq8JmJ+HRSuUYHdF5ya4NB
QuFxp52fivkhN91Dw+BhT//u992CSUwnNIQA0wWm1NzcViVnMtnfokzmV2ixYGeNzAmaBE5ACcDW
bSfAKy0OLVMaB5X6wamdHwS1iyYO7H1cVeIi7Getx7WlaVcGM5VDkFeoWaBjc2PjM+KATOe5vUzF
cOJqOpxsUkErw0bEPu9RBxqMj1k8PiaBsW5SSR3IKUkmdlMqDEP0xTHq8mpyXfALPr1Gz8pfEBgC
P+iw5XlNtXND65hNun3UVLvzK2aGUyrptHsxPMsh+u5XA9TGOPpKvT7aBm6hn5asrWVpeTD7UT8R
eDFdGmnOfAkjFrUfMuDqE6h5tJDLXuXo5RsqM2Q/kEh2rLJcHm2EUnntOqtROC8e0/mTY9f1Iael
q83PuvmbwvyCOqVF/NR5XehQWkEUicLmrswZ9cZTZp2WL9ayhCgn2MQIqS46gUzPNNoT6VJyZ2eT
efL61twmcfw4eZaBOv1yIBXm5Myblu2yL82T2+7qkC5faPBPiTDzBnox7e2SGeVY4O4nReLCsTWH
oZbrnww9007LEuo6LDBmlNOrKa+i7OS0UbOLOlurVqat5aQXVY9TZxxq2ePeqXqsbolKThIc9glo
FHjErWeRNLmsDTRw2NIEdKIVbnxy/thz2X15cNxjLLsHcidIDR2T9mCqDFMWIYuMpvljhQTeARfk
M2znL/3yINAYIssQOKxAjTWhHR+JI/r9QYsCgIzL8/dFTYvhUUtmuJ02fVk2dPNLirjrftpx2bQc
bdm+PHV0+kZmgnv1lw3nd112Pj/12spcWR1D3vO685uWZpMdxu7RjF36gXUYJR9OvQwkUwALQ+v5
/M6ncj69ajnzVFE5Q5RuXy5ber5wnhXr2/N+57c9n8ovZ7vs8stpLDsv+6k2ekmRmNQxtr3ASkle
gUWg2WVyn3TOye3DbpXViHotYs9vCwrOEAnMr0VqaddxDVgwoPKzZpSOZcwN4f2Rftw7Ddy0wjuC
OX/Raw3nYuLxa6htnJp2Kg5FahDN2023gQ33kVF9OLbTTRA/No6+JSDJXBt18oLuxMJD7HlcpJjp
WgXdeJNfp0VP8KLUcYUztwyf3HxLqxIm7IShvu8HErUjQ8eXVPINNsQWaPw3Px/1K9mlX0PmNXAS
+ab05kDfENXFnpMA19UwHMQbQNyguKVVF1xNfv5EILr7qMLvZRtuSgJvkeNcZLWCj1mrT7niOtu2
aJRGJk+Xk6vqdZIn30KN2zJa1f5kVRSS+s586azmJelSADVUOtYqhprbDvF1a6lvje/eZjZCcDSt
QZg0x1g8Mk+zj+mYrif+Rmuu5z4uEUFJ1e1RQrg91MPQu/dtHb9xPHIlyqAbkyNBJGxwZNxPYKcs
N5OP1xHQ9rNdzoHMkLxyfoJ3JEbbVNBDnGlBnWw9vbDhMDXwM1iVF3BXTOo9wmqi7dTJZG5vP/dV
89TqSHatkYnFBDAmKr9OsR3cZ02ydT00enxJrvqe239hxbeqMqKNUw83mqI/OlLQ4adsHdLdNFgJ
UzDtomtl/UlHS18nOME6peU7P/WBm80C7uhGa2WzjXXMgp4lT4NLriOazZlg0pXX7VPsQ2vq1Vg+
tF50aClf7gsV07KFbX5J8Qt/vSbiS1EW8sbqmC4RGQS3oJk2SpX2HUrzTV4Do1OFvOq1nrA+dBNx
mZmHNM+HVeqH7hG1z5uRB9AN8gCvyZhi/2j7bk3tDOAPWtKtn0EJaPwOxpsdaHsGJIQHhPTnmRKv
9UxHEeNACQwtNffNJ+1TOYbXndt3pJhmVDk6mV/aXWnsijEGpeAm8B4LD8VJN1faTIp8/TYdCRf1
NCScYarZ6y6FyI+iOh7ktE5c20D95u7RX7bvbbn/8zL8V/BGfAyvQ9Xy9//m+UtRjqQShO0vT//+
UGT899/za/7Y5+dX/P0qeqmLpvjR/su9tm/F9ffsrfl1p5+OzLv/fnar7+33n56sl3btp+6tHu/e
GoZzy1nw75j3/Hc3/uXfa/p6Fp3Bf9H0raOpyH9u+i4v+b3pK3TvN92iV2e7jkVj1bL++pffm75C
0BAWltRteq7vOV1/NH0dmr6uLkkWoyH7c9NX/GYarqt7jklGmyfc/6jnK81f+py6x8TPFJ7rGjon
ZJlzu/FDOxEBe9MMJMucEHOR40ET7LA8DAO6d4Hk8GBQgLrMy0DhbZxnDrPrx18mJsvS/BBN6WPe
ymDTt8zksYeF6uB7DF6XJSQSzJvD9wL+0kw4l/L7pbcwP7zX35ctBBJ3W88I9/oAVRBfykNYEKWK
siHLD8QdB/VXgphPRtj6G7IXCIn440E0DdXS5Xk2eSxSqXxc2hZLvX8p74dUB+lMvvcCKgagAY1d
ZPB44pYHY/HITdQnD4gVscstiwa81CgxmnXQzL65ZZ1SXNffN8dZPk7AnOJxFStqJXKZWy2fmDum
FUlZwRqDERfEZd375r7KjsjTkMD2pMpCIMF51kpVHs5PU2JnKL5rYXyogBgWbXvIp8TWiTthMegR
fr2vXZ5rHj5Md6gspnV5p19OhQohR9LYOT9wceCfHwiXDlkyf/L2xDyZ9r6zQoUD9J707oOjYnKH
XAoqgDsDKVDdzauXHc579bXxxe5NbY2xpd2MVXU3jsxYzZw53bIk/liKKBtDXP15sx4NPqotM0YB
M4gHQnqYC7YlH9Ky4/LcUMsk9bzpfPQPxyRaY35VC5EmHTOx+uXdy/fN87svp7Qc4/2dlsXzeS4v
zEoCUPmuJVoyz4Rc8b6kWS1+EDvNTGKXWVw2Lw/VlD4h/fABYvKK80P2x1ObfIldXsTve5zXn/e1
GwGvt9xmmiD5IHf55Jug5vF9eVl9fnDm78r79mXlnz7/cKhlEbtQvEls8+H8kmXp/Ti/HuLD+/6P
xdh7NbO+2P/6Dh+OlMpRXqAldy4/vPrD9n9x8h9e8GHxfNIfXvqn25c9fz21X/eMZAzOIzU3jp1A
RHP5+Z+/3svSP133/rv4dXOUmvnul5Vawa9m+emMTtpNs87t46+obIpaX2sYURjH1gMzYC5p59ec
9/7lsMsG4mGIprD3ix/1bHolXaU8nJ8uW8/rCsune7QYWv/H4rLr2f56Pu7y8vNTkpG4Ai7Ps+Vw
y6Ldtxz5/E7LyuXhz9Ytb2Nb4YPW9elm2c1IKqm+LosqJvZ4HTeT2Oq9szUpFx6k7cLhnDyG/HGX
Vodl5fLgpgYtpvdNy17L2jbq7QlxIk7ipor7ldVivDoumyY9ltP9sqhTnyjQAPIG74dBwol1ssTU
DX+UquL7sTQTUuWxrskISSJGyLOdxtNA3ZZyeI5q0hSmkhYLyuKcNLDLoe6ek9SKL+t2GNYqfcUx
jU0xDNeZ1sDuKKF89G50pNlb4qyBsEXLr8sOphO8mJNScFxgQvS4GC79msr8h7N8/2eMFs0nsjTD
dTf3xhlO8jBf55en/3RdM+/8YZf5Fctr31/xJ0896krcRX8+9L9xGNO1cYxY7m45srfcbJd3el9c
1i6HcZe++/IG//RMMj06hLSktx/PpqHMUxrjXbncyfQ53MXLhuywLLXzCZ/X/brPefN5n/O6spIU
lM7P/+ywhqq5fy6vPh/iP3ub5bDndzkfZlnnxcm3LCEyZ5wjeXCF1QdjvpsuS8u65Sl38FsR6+Pm
vF6FTc+9cH7Z++KyKV7uq8trfjni8jRb7pDL5vc9lxdN89suS+/bz8/fjxla2mrUMCRMomUWVGAP
ZDpyROUcDhoOnCk7Fb1OOEw2Ilzq+gEzBm5akxEpdUlwEm4CTMc3u0ssZOA2w/IZawIWspGYZe7P
EC1DB1O4nXjbOsswEnjFTrVi65XY3ZLEfTKtAEVadEiaJ6m5e5GU2f9j7zy23FayLv0uPcdd8GbQ
E3qTTKM0MhMsWXgfsE/fXwR1RV39Vd1d8xokFgCCLkkCEefs/e3j6AMxqEIZyue9m0uLXqSuYSHs
mq/pMjDTYoSxTax7342oOTThHrm4DwlZ5sMmzYvuafY+rroPeaJ9TQsmvrPRB7BUHKItdR8p2AId
6X0XgDkOEuoRzuiBpYgpLaApyFH5Dnk5rFxBllwTf81CQknm0T1YHdJ/FMH42rJdUWMTGSasCqVn
H+qseQy15EdWYtBmxoH833XvmCLEq3DEltxl2WfEwrBr6fieE0bk8DG8U27q7wsrm+6LpAZi2aFx
a3AluN7zMFYw5JtdELe436omQDKmTVtbzMgGxuSdayzaxo3ybPV5KCsaWn0V80kSQWJXSXqXjAs1
neQzRWhra4wf9e65j+rHxnbgMh5IQy22tSfPc4BSidmm/jIPjCYT7CuOTyZ4HxKz6C3T2nuiDndo
3J5vrwntxBLY8nq/+lSNyGiIdEQKLyPk59h6Mq1v+RBYpyKMh9fco4Sj0q5xNZVJ89FxwmnTU/Pp
YUYX0AjN+pzW0w/ATuVJa1qIazUiNLyBBA6JDtlWjLg/JJfyiKUgZKjbXpiqn0bBSbXRrXJndwTY
9AEBkIXZr2mNfk1RUa7MzvTvZgsLoQsW2wkqgnY98+MQ081uQfokzMcbu/U3dS32BkIfO3K8rbWm
3sjY3wFd2ie8LXcZj9PofyxjM30Y+np56j/4z/rUD3uPcF2ac9p3Db1SU9YAsPW3CifLvg0hxEbA
97vFerRI6KjKXeTUEvwCSkg4cGuMoV8PdUwYRtmWgFolZo0CTFzm3bFJ6ZInaQLv2G9xdTXDRktI
dA3DCMtv0RysQHyMsv5HTS0eOJjAQJ89DLootvPcOYRTnGNsB1kQ3teWcM9+hH0syBN4LN80Nwp3
I6TfvAD81FQ64eS9cQq6+kfZ2I9OD+sSockeQEyLacpeEhT52WOTorp0kKyt3Q5HGiSKYm0VdbAp
QvwdXcUl2s2Z2dguEhY/GvjxLMY77N30EAxypO0w6Vfp+FEs05NLkWjbJTJA0ERSJ+8x13EMc2y+
lGRClGFU0+jMD4mxnIXn7Qp+H11W0K+24V0Trt4z2l/VhMqfXSMeNyFQgUxHrByY9qmpZuNMAntI
2DuTNTsyvk4OhpBwtLHwRHP9OJXucZ6C+YAzDc6bjyVhyvunml8VQJli4GqPD9AhF/YRCV+8QruN
EX/2X5dx4Bre6mgg+lDsPCsigMKxX8x+au6aVDy3Vkya3XIqloSy1dzWMwQwhwkZQ2jsOeBv/VMR
x85+snIs4kz/BqKXt9hBXikvYqpZ5sMwZtUR09dq6DsAMRHSi5rwLQybn22KNkT8lSCD+eGvK62t
dsgtC2G2OMTDfe9EEwA2WJ58UV+1vvOAZFv2Xdhg6wrmTxaDEdfqSs6nMtPWh6jgtjxAMkhSGIX7
zm52hn/O+DYenZbUHGfYzA6nBKetKav2+ftKJ3J1pPxe88owbkBSGgN75Q6iQciJXm8pieDVjemD
EFgwnXQ81Hy4K3OIvyMz/15W8YUg4IObTs9hiRglrB2yxYJzruHBrw26FUKzkKxU4qUyYf7FYUWe
hpbHe2FZz4Nl2ICPgiPJb3Q6tGl+HKVVEKXyfkC9CYQdqL0oHMCGlY0T3YNUGZr9riqWfURDsWmm
+9ByP6BSw4+WEb1QBORcVcvHzVya7xqvfuPXRyxzS59qJHSYCGqiUYNwV40289EsoTZOvHFqNihO
OwAAczmspyJ6TfiZggn5bFTILEaBl8doaN5TeHqewgDE3EDM8SyQK6UCgr2GyTMycDYyLBPBcKc7
n4I8LPe1GR8CYUuxK0wgoy2erRDMPjXdCM4SgOIYWL0bCOc5r9eANMwzSrmm0c4jPzB+aTQIUyxv
PmFLzYxfriuCM55ZuLI4breR+zQs6JaTmt/kGNIoLRvU8JPz6Pfinky9dtN4fPfGrPcxCGTHTLxv
GUWtuTTqIac7IbJPTBAQRyBzDkQA5jxEje5gtt/YGZIygTN8y0j62OoYb8y5e8z8ZDundvqURc6G
sx0Q8nm2z0kVk5k0YVmLPHLkZf3bTtKLteyrRUCxGnpS7zx7Pw+EsQBRWdtT8DZLw72dw2bP+3wt
QDm0vXMesO0DYKRbVWYuhk1QY940J7BeIurPzARWUW0+kykMhC8kuD73wMvGgB4bcqzEFBjYpCHr
pgZIWGSYHxsf0V6AaXTl+exqa90/zJ4GML6sPlJRK47LwIiodyE/Ou7rNMykIhSvyMYQQPvlAWWx
xHkRxhMHC5w3myxUp3spe5twF2uBf2XF94STSrcWJq7GwK3Z+VBbF2xGVpk+tO90YU5E9lY7L0X6
W/Hb8LKQOEAU9yC2Pg89EO8Qg0CCecHycvimEeEHdqbDrRcYDilfjFky0wCEXEUT5C0s0vy0ENnr
9fYXe5h2MX6+k+7jecK1srJNkDjL7N5XLXYkOwHu7c53ofxP18Zwj+WRyVLNmW8U1N9xmZc+iU+W
n3yrjQQ2kM1AoUNciJjApjdf1S2YISBq5lDv+7R88SkQ9ZyPT24U7OLOGC9lClgkdMx+a6Og6WPd
3UYWbLAZL3XHyKFp3HYjhHgMrKYlyQUwvcAP5rjmG6qXcxXuJ7c3OZ8RH+OlkiAHDbnJnvvMuOMg
PjbraXIM+AZFBMVp+FJT5bd1WkGljqIFr86pHcLmzjDjd/aUD3xHxW5M42/Z9AZ44zSb04981OZ1
42nANCLj2Entq2VnkOTtgrh6FLjrCUIIJxC9yeGVefarH8TEK+jxfTj4Go0ozVg1ODzw32E460sN
NmJWhseGIbTeVnd1vZSYI2yMoBDsPJnBqllwSBE59EhseEYYbC3xGJgoNnZjkcbjTbhibevAOW5b
GEF4QRCLvHH42uPksTMDCqLPPy7OE0xyWsvIpz83setS8XXPTX0o8zk5wr/aQPXInNE4i2ApGc/D
40+nVQ3mYR0giANJAYPV/jRWjfXQGfLUmZd4zqdpU/TD11KnMw10kP84KqPIf2HGVjOt21cddjy6
5kxcineTXUI9LOtLZOnvzJHYREsvn52+/xZ1A0LLGtOlF3/IU2QQPsmzd5oNPDYxe8iW03ZpJk7N
cRqfcVbdZ5ShJ5y+WHo+tEkcrDgZEmiR1XdcBxluuT7/7poE4YpYJex26IjiWtpR7H0DkMhwOoQH
zYgqQP80iPmT5hBfYPVAtq3qXRH4yT4XBSBlJzr0OEc3OgIGznkLAM0kXYgpMB9Sl6iNiItxbGnH
PvPSS50O4MO/tb55346m+96CepSTTo6qcztl1LqX9Pu8WDAgh5bBUQDL0XcWvqN0ujXPpmKS2yuG
aBre5TBex5U0Do4GPz5g41oC9nl6MkwCyNLQvNdqHqMSpCpHIebqVCPHD5X6Vhg5lYaR8I9ez86J
6KO91y6gUuYL2Qn6rozy9zFB0PuyxS7dM/9B8lG/CrTLJmnu/LwYHRgSFDxS7pgkAT6LP/dz8qJH
lbspw/GHKRAqBINxNObhhxu9Uo6nIdzNP8Zist6cuOlRWtZyYDlZ29Egny6tuv7iblLDDA6RHZ61
DhK3gOoR9ESq+9qlCMYvwdxlFypHu8SxEMZN3QVRa7Nul+gYURU+UKP/7FTodEaxOGSSHd04XPZe
0H+v/XqmobeN9eTrYGaQ+GwI4mWQIGulExfnAmJcGJCPBIRyBqFI63JjuFwUai/46mrFBhUBQuDg
4njd3m5drpi5oO0XPflt9laRIjMa/qvdDcFqYJK8srz5pQ0bPtX+1YgmHowQ8JUHgXzQuzvO0tjX
gbSRir7Nzeqtss3PcTWSegpvswIqQoo0wefJcl9h6lxliIcOA/7CfRvwkWnGUyuFz3rqhI81xqHH
JjzbWuBpuEnYhen32E55drnuMzxgCkuFt/t2r8gkgrdoJzra8pHUDcNifRaLBylKDBsrXp675rnL
7fFxNMa98IjIYKKKdHHJBlAOacoLiV61egC0FjKKTZve2w6DmKDenx0wFgklgvvBmKInIRdzHj61
I0EDRXX2ohE5vVxQjiTcal4YiVbez32lO5OC10P/1n/t6xdAMyZN/X0Dn6zynfChkIueL2ONTJkf
BcBFIdrdVJj4mOSC0mx98GdEWWqzE7H1mLZe8jDSrVW7bvs7136fMPw9qV2+1piPOeChTTF2FUTm
vx/SMkOi5iMSVNUhv90AlxL60/WJ1W5kPQjo56o8qidW+8IYSkogrA2T03qjdqkbk0wvz0g0n6/3
JID73vO0zRjF6RO1QuKa50dhGMnT2Ew/pqQJjxj2L/qc5nfT5NiPauEv/K4qAfT1ti+fh3Ifdla+
zvBMAnaj7HJnaf0pczLnMZELdXCfuLRzQJLPdIjXZeljDAtzbPqLU/uIuOR2C+xi1yL6WNdqO64d
Cd6fHtPOf1gCziHDApksaXr7MQgy7cFJzpHcsJjeXBdMrT72abycZjvnEXPwiJjiAGHdjpsy6Avo
AMk+lffFRO6eEdI+FqDo7muZoKK+UbjaUETFYhUAG3moGH092ZofPZkotuswms7qMLVwm8pchT4B
Q2pTHWvAt9w4gFAITeFeap85yxDjKrvk/TQBm4sC9G1W8IhudDlZVv8pCtvgUe03Peg27kg6burr
vA95WNjPx5pQ74s6glngo6TmUbbh+1fNiThoUeA+4m/1HuuSQCMj9kk1mBbvUd1giLQ76rX0i8nj
1A1Rptv3qLrXVpoJjYF/LHZdgfNvwHyJaQQo6K9j46bBwZJ1Hji2BhfjjKlw0cL4qS4dMGQ2xHfL
C4mc9kQTwpmh+tY1TfLUy4UtOnGkpkTS0kTKkuqN/1dF8DLX3//3//r8DdHTBrBFm3wVv/vAPVf2
1f+9igC6RdV+/lb9z/v8khGYyAgsH6+35RqW6eP6/VtGIBUGLh5xKuqmYwU6z/TTO24bf6ELcRkG
WnqAl1r617uqV7Zy968g4BJKldBxLA+Zwn+iI+Bl/NOVrPtMAr0gCDwoP5zR7T9c23oR13qoLdoZ
W2Wx9qK+OY0dTRoMvz/XrvvqiZZKOuMkIExHrquj/sdtU8hgop3hbP92u3w8takWCKCak+lHQC/H
4FFkPV4u6t5P8eDBlJAR8JlqXXToG9YFCMG12pnITolagH5iCn09qC1TIhbVbnWUipC/Hfrbw92O
ud2s1qh3M2nvx4/SIsvZ/u+n+eNZRxsqzm83/6vHu76yTvOYmASMGG7HlEb3Xk+HYKvlglNMO+y7
sER/uoztCW8y4GrIf9IDK/eqhed2/9jOKufnLQsTWUNzoqO6tzo4h0Z2Ml7U+u3A24PdjrweLp/2
tyf4Vzf/sS8qK3/XZYT2UvLpXVwAt0dSa7jxL57euDtam7TBsewsa7WqFthkaaf+WphTyM1IL3/u
7C2d61SAw079y26f4h8fqtos1efvRyakFso9K+HW0DNaW3YZ5VctlS22avISUpJkI1B9SauiJgHO
qPXrgWqfusv1fuorbToa6a7CuFff01ntUzcXhnFurDjbq618ZObRJ8jOfruvWjVHG14QqY9q6/rj
kK9IbV4fVG7ippsM7V7RcRkOufyYbEC5apGMxnDsyayVEF1MqKhEFJ44k4ziG60YmhoWI415Bheo
7uRVedxSPWVVzDLJuYmORgw/lOLEtMqkykYt+m7qVzqfPoNZSIUePAC1P/l1hJ6FCOVafd+aNLxD
qR1Jg0z6Fn9tW21lbdF/fzQnlDZqoZq3ak11XY2crqzaZF71fplrn0kQHw+usHUdlPZhcuSPCYMB
Sx9oHwgY76D6aKqfGCmhz2+rVsLMfubnMSOOzKocHUyM0PVUqFVfyosYVg1Hp3ik3ODsGke/qDcG
N4enUKv0Nckby4tiXFdBCK8a5FHxAHxw7aWpe0ht2mnb28v3jNTbmJLz68qvbS3fvhj4wqpNtYA5
+HMzK5qL38U+dDfUCIJiK3Gui02zHfV2fSoKCkLL3D2p/4Jqgqs19WzQdlAk2t46NdqJpmFC3NxC
xRd9IpOPEacseTb4i6OkYdVxBG2zDKRbnpkeuOvGo7NRa6BuOkFJXr4kwE3IEuKUb2hlUhZUL0p9
JkAh133YmXAieJ3qE7p9VuFuAcB2yumII03Ki7e6KyNicuQmxbfmNKeVRhIUIYGdbq6KhCz4SH7l
Qs95C6YGFRlg3LSphv1CKfqkblNrtmFuTTvPD8pScnOnBJOUDCkmdRNr3daw+m++GNucjDQ8OVam
NXzx5Krahmj0bMBD3TmDDQZ9sEo0TnI1xIV1Umt+VyR8maI7paNQ+oVMREjBbuoIWIX4dqTZ3Qmi
D/QXkTzJhVq7bfpLQPzqEv9Qu/o++ugPk7uNyYjjlKJ5HbKDglFYtFx6AzG82hVHwtzj2DlMmf++
tjFV3N7sn9acCRHVypw0HM6/3uH1bVoxSArlLKqFYWLlvFO+p9u7VJvq/SrrFHa83eS34T7JDZxb
9kDGo9SSKEWGpzQfvyk/qgbXqzeaB0Xy7qXPpjdTcmxu31f17aiyLthgRMlWFh17ZCPqFywXQa/t
i9gy9rddtl3cN9g9diZKvVNqcYm/LaKFTpTnwCdQn0rlNyOxrsNjin6HgQGTaFte9tVmqkDnatsx
bKofy5Bur+oBJT1QC90vyD1tmmGXJ+RAuoMVkBslCGyS33kXiytmaLRBaTEAZa7L6aT2oR7/5FUi
3Zk9pgK1cPNsWYlKNzYj9gVY4GR69gZXxymq2pNa82huIeTL2unYkoc9zv7KK4nEqiR2HwPhxNcB
6v0pkIthws0a6FOBi+OffPXrNrpE2lRBzM87Mjaucrqpj1953NRimX1+cEBjSWBuAvq2i0frx/RQ
FypGvNB0lDRVSjG+Srji8e9TX261dtsUrWtsK50SKFQ3YDKLcVKLKDLeO0MySIkhSgulzJQLL+F8
etunNitsqtRa5S3qQHXzbVPts9Io3puze1ZbNldo/Enyoa+rau9vj3Nd9Y1x7QrOe1gatV3bNXdK
wKC0CWY3OUe9e6pMOJQ9DYGNbWSk2WrQ1SonQIhfFkQv1XzPcjmUFGrIZJScNWy5s1Or6nZOKg/0
UsAQ5NR7SiktGaXcBDMTr1Ktqp1qUcub1ZrGqJmLhpTc3O6jNocnq3eS64Oom9Re9UDU6XnMzFwG
+pRgC67bwA+lGvHvR8Lq1azMxCkx58ofnrq5UuMZtUrnm0GuPJx6SnlSm5nS2dy2/+XNhRo3qyPV
nXI1hL49prr7bfN68x/PBjSacbU6CANFtRcEyN8O+e1VXg+8PoYnG/hR6BM+kXHRr/AFcJkeueip
7dC0h00UCqRccp9a9L/W1ObicylSB6u1233VZr+ARMwJAJJH2REG7Ouq7rgLSRnyoTRS638+53Xv
7XFuT8UVkbQQRLn4O/5+vtvTq7Xbwb894u2x/niJf9zldtyUcKbwkwMtqhrrLz9btQAy/a83rZmQ
Hi7wzkodZ8oLWiNHG7eF7eAqD535m9ql91LcG8ih2e2QPzbVDf92H9RbUr36TMc4zRNZarzwx2Nd
n+Vf3t4PZJY2Lnny11f8642q1672deokpVZvx6ibaT9LZ578b9wOV5uOgVdxaA5BPVr4mxuCovgP
qoX6542a4CP3IFyCwXaf67rEsJH3A0YWOcgrhuESRwU4QDlKQ86BGFoN+dT2bXHd2ZYGBIsGvdGf
B0GFqE7Xh1QPorbV3a871bYO83cL3JYqPiVbuj7juh51jYlsG5xEDoRF1xw6KC32cSrEqBKc1lq2
Te15dCg0StvqskfXf3ymCr7x5qY7DDSrkHK3OucrfktK096rseRVyB7HvH8fLeNqNnQsKn0AawrO
xkmtxU3hXNfsZPCw9vkHFCzMGeXoIlCjqhSAIq1IswWMHZEjpZ0Nk1N/oYZ4E4TiE2oUhlyJvH5H
cqF2ulqnrQcTykQFHtmMg3aX63jr10nsn/RJzPuh953TJBe9XdXHRIRX0FEqZy1XbhH24DRlzNDq
pX4ScjF64XLqWgx7UeV8sXu9Pw1yHnRbqH0uI4SNZSAGw7ZOajwFym3VWdrJ7JZ4nWu46owm/bC0
dLsLdTn25ZVYLboFH39VvSelhLel/hOOtIarf4xaUwt1Qy6dEmIgtBej7Xi6Lsw8PnSLvwvVuVGZ
HIgi4DSp/A/XVbVXL5N7eqLBTjkn4MAFDJoT3m/Uzoc/Dzbk2VrdTd2i1jBb1BYfBnRB2r+/FtKz
99umukHtSxpye7RgIn2zbH66NtwUhAutZjDXct/tBrU2yX9VMNEsw8L28/NVa7fFIL8D6jNX+9Sm
MGTR57Z9XVv6p3iZ+112nS3IB1Q3qDur+wHauhfggXeLvOTeXBy3TU1dMmM12evk1bdRitDboXAt
bAKIyPz57aDcSvZJQqTBwFQV7VXYHcDuDyeoccMpMPEjryqjZtbrJlSma3wUo+dVm8Gq+zu16GGc
e6L3D54+ga6LDKSSatEXUn+J9nUz6D2oGnn6aVRMz+0cVhg6QHC68fR2/fmUW81mVIADOUUz5OK2
2S92LCnOkn/w6xZ1zG2zDvX8ikD8b7H2/1GsxaVPdfXfF2s33/PP4+f2++/F2ut9fhZrPZCddoCG
9Url1F3zV7GWmzzfo4wBXBISqEkZ9W/OZ/CXj68eyYRlO55uGdzp71otdFDw15g+Xcf0JZvzP6nV
2h7E0H8SJBm+GGC9dHzr0nem/9PylaVDnBpL0ByGjC4tzJ7TYgwN0Zc+I9I45JTl4HKy52Rl0Xlm
lKMN7pYLaXkwBiIisYyBoEFST+I0CfOp1lE0sB1+LWC35gw6h0NpYrXTPSAgdSei81DGW12Kxups
ADRfmeLcASjMM8j6XaXttOiT7yLEEI4gZRaewjnxGaUTqUOAR0OmJ6zQfee5IE7m4pig9Uhc2zln
tJhj3Qal5Edb2mvfMynWsjuHngdvEQYNPCRQ3jaxOVXN2zKIrO3zT1QvfBSB/X6apFp2pgyH+OJt
tvRom8UhuJJW2zL1kEG7urelFS6zVgmSLx08no7zXKX5WY8g42i9I0jIiwkIn+mSLzYxDQnmacOB
/OZj3SwYwvX6wilCEHnRZY+En3xyw9x49hO0cJl/F6ZFi+wP1ok+v/RVSAKwh3RQxOC9YQoDEU+5
1k+02slw0D8uZApBSQ/WBAs9j6NZbxkpZ89h5H1EeNrmF6uFgz6KjhBP2/i+lEC2U6++N3ITZRJn
QM5xJDgWM0TiLvnUV1u0qiZqiBaCAmFKJJgSfgoOughEveM6qKNj3vEd+kH4LXEUtTOtWgSLdUT8
nmvw2e90U7wVJgjxBWD7xkHjhmhkPfjRN0cjuKUMC4h1sfnUDuaTk/Xdmo5gTGwzYO4ENcPuIc4Q
QWRk8uhR9oOL3yb3Tsug4zs3IHUgolgVtvsSIuVFG+U2JKXMZ6dOll2QwjKrQAs5oOA3mcuoxEnh
fvBELrA8uNPiIpChUJgwn0rQmbPl3YVDfzHCQPa3yuchEQhrQkTdXB/X01in1MPQbs9S4yJ7iD5y
rbm4c/QvbV081k12mphWMVOhQZqmfCgZ6RGBGx7n2r2vNWbD2TG3rKdszj41QPHRxFeoNkCM+WX+
loEEmug3i2ldWwhXofS1m8LTDr0ORztBIliHD3RMYCRh8fZSUPAh73wgitt1iH0FU7dC72zsigFS
hNYsUrmB13zOD1ak1cRuMX8i8mCtyHAYICF7DISGj0RduY136OuWtExtnI7gmTYYX0itmKxyTwWs
RgCNQKTW52OSRi+u4U8rwruaVawXP1L/XSDic4ewfgvL8SG0tZOICJTvcftfZv+5b7vxwW2Lu0J3
995SP7vaLN5pYb4LMDuXRhu/WXW+nYi0IeoxLIryCDvlEPqLT0FINA+dC2h/fp5nq8MPY0APyvyX
Pr54OZLfPAvX1dQme5HXoEGDulp3RXrnhhlkJYvpR1roJa+/CTYuo8su41STtUNyrL+0gFoeSXLK
Y3EKLERsnHR2pDUyAEzQBFVhlG5C4/08YiaJ9OFdkdBsN7n2w5xDxj6b/kqcutJaG16LjNitCJ3W
RiSQbvNE/s50Zy1TsjIF+ZDkWkTb2CrbbZnUNglNUUncCWenIX/n47s/FDJyFWoNkYLQK71eLDs7
1h+CgZwG9IRjg30gTOLnKiZ4NY/LZwQBzSoFI56nobEXS1Tu5tj4SuqBVlCHGZ9Dwl7gtq90xjeG
tooC49FrjHwTzCM2ewT1pKxIWa1lQZypESn5of4V+VyyAZ/+tpjlcxIxBEFPQnW3D92za5feOZ3Q
66C82A5+Ee2imlp/PlX9uTaXYjfyAhCOt2eo7e3ZHKn4CW35NpCbFocEyM3TW2qgonUN1N6D4++t
SIgDeUZP3tRN+8CAk1aFxEGkXuueTZP+U02OnFe8tfLEbxpTTwkITFWVMy8DLiUOJDycbWqS6yxM
CU4VTXbn5PnagPt3zP1hXxGJscdHP3HS4TxK6Xsh/gf4bRkCQyys7ofpIfUlO0I7M2rXzkneOUBs
zUetdJwzjMMaEVKJ6i7Hj4uEDnNtytNprpceynG5Fyn+VzTTF2uaddINCmfDvwJNBviuuAnQ25XW
+6BfSAO2PVhwA2o5GM6XKtWx5oN+QxIPNScRqNvUq2jlS1FrzfIj9lLvpDYKMU4HvmjXV1nG2XTO
epHsSRIrlhon6txAYryuNjDwffGGPYF4Mtd6qXTL3MCBOMyGa9I4Mp8mOQ1ASjrEmXVyvc7CDcRa
aRoWOFoYPSJ1yG9ahh+FQ9G9wr67MtMPQ87e0M1J48Ov2Jpwo/XZfoxKG0lIsFxymegZUUI8AsJd
U1gjoklbLs2kW/9VC/x/MQdMVKb/V9L84/ey7OZ8oHv3D/LAzzv+PQy1/3IhbcAitA1I6k5wQw/4
+l+OAd6cm00XSYEcbP6tGTD/YhfkAWAFBoNYJ7iNQ4O/PMMxXc+Aqhe4tm//J+NQuPJ/DkRBItiW
FB9wfjEMl8f7B3sAH3W3FFxxDlNeP48peCHExs/2jGYbTSPlT0LdNUNyU5edqbv4hUybfBdfX3dl
7hyCxsvf1XSQurRcLYQyMI0T7dZNcG8UbtSvPHojKxdqzl3ldU8gLzvsl5T3p3hqyU2y1/EdoTf+
quWCBB6TPyuKuKJM7yZ5PQiM9zhKuD6oK4W8ZlDmj3c+lxHm8+IkBTlcXaovqbzWtPKq43D5WcYg
PiRx5KI3R+ialYxouibjwoE2fj97zK27LHofkDuxguHRn3ocNqsWHR0UZfGaxu+StEULGwz7WKTD
ITK9j3HYt3tcTeCPoh9j5wKYBwITz2hv5zq4syuDkQhNoJWW56d8iZEpu2OyLwaqlQ3OjV03oczW
y7BZRQne0zwFTxn2xrxZ4oz4ZG3KjoC3vhCR+yMOfZCBlvbqekOzXeBwch1MUDPmQBaH2EY6bl5g
JlL3SonpBmp8yazLOCFdB3JwLGP6RlYZAAp2FxxbtJiPU4YXD/Vlc4RIP26RLlLliEFrp0Fwqtzh
kkS2ABb7pYu77M4a7IulWVBJPcxCYEn7bVvXdM3zER2g25ibYfKyndVBYHND8kdmkrzmGrYOWYUp
iVE2sculo+2tNIH94AQM9WasVBFF86SOZYg1zdvF617cpT7DMidVtabKxaDBR1Wva+JraFSfSQ8C
d0pASB94BamBRMp7LuNMTe8p8HTisuS5dsyr6MGBUXnwktiEimitpsr+6BmFeMCNdDfVQQ2oDDNZ
4BkHTbfyzbhwUay0+SXsY5TFxCyQmsxVY3E87BMt9DtyDcI+fCULtFi75JhuOwoA25ngeXzBJXmv
GeJB0yUb24+ajoGvPRwKcpDRHzNG9z0uh038rYV+j1+5XhVFN+wNr9g5pfa9yUhyJubNlJW1VRFF
1jvhExOikT8KqRO4HMEuXdThO5xqBv65ccddmnUg+J6EOf84TxP9xrWjxx4mx3aczP5Iw7cFe+F9
EnGcHfSpBpBXuxH2R3Byi9A/kHHGoJSwB8wYzUX3mm9gL7nL1D0HbuUjKQ8/FZDhGMc9L7HBN65M
LrYf2aux8GiaZe5WN3Vmg4P1IWjz54550MaMwAD1HeFMocZbJSV2X81cdT8nizsjvp0I2DWf50Qv
DlE5PgWav9ON5tC7prnp5iLa50n4Eo3adz9hOpBNOOksZwZBbO49/ACzizSvEHq3rskoKJggLZ0n
iJgLLb4vIdVVb0ekEvR3H8Kz3xrWuuw4b81ld+bFMgeYli9JOp6qMjHWJSckBL7eF7w9+wp+/wPB
Hi+t0ZKxalvEZDnpBmCrOIvsNcjau1EaC2tE5MJdiqfsEzm3RH/RRV2mXlo8Ea0n6A1xOzZb6ggT
nvh0WS3Lkn4IGzj2kUOm0jouF+yIpHszxgshRNvn0GfOxQSEgLQsGzdzY3+x3BzUSxPvShIE9qM3
8PVDRLRzzOCldGlTG17i7MrM8Ha6TWDvBKQuY7BA6VDf4HWEdYWOHG7UU2tFxOVOcXEwHU5Ghu3t
ieMhNSSGBrynTR2Ur7nZBceqaPZ1wOim2cfAdTWYh8gL9jZ5IIcWQU7CtHhb+M0Hxx+7zUh5bA++
iMQu632V18ZKMKDc9cMcH0YLabpjOO2hn7I3GpLhZuySkBzZFJdMd5whoa6JXu3eFpsT3SheBOra
dTr60cGgKYzLIz4PDYl/UOseZtN+8mRKZDXOxJdivASo9VrnjNeZTPrvPiy55TMp65ft4h/nAdMz
CLT1xGzKmzJilcm5XPv6yUpzSMSEVdjWaRyz9H6ZqWXT/a8u1BNB4ztfaYloq6C3GKzThwwK7yvB
mxQLC1INmZ+vhlaHjyjsEAOgVq4pJWskECye880ujHdAhWAZh6m2bT0awC50waZKvizCAnqXlO/F
ViQAwlKvZFZtpBS+sXZAyTqSG9LrX/QhabbCivfaYncYWY1DVPko4ENSgmM8qE5Kvq5JvTyyfkDI
ecscThgzqakrqyX2BYUqdr/QWPWEf61gyV/CRZLEZr4KwgxgFljPlplcHBsvMOPK/qARyLBiILIf
dNdeJWW0qTvyppZ+3hFFoUu7bdWImtlt9n/YO4/luJV1S79Lz9EBJPygJ1UoSxadKErUBCG3E977
p+8vU6cPd+w4N+LeeU8gAFUqloHJ/P+1vkUa62ofsuGBIvozbcGjUwp0ryEHUeOdmH6+t0nRkQ63
JkeZKCq3mC6DOcOxFUwcCcvZzQVO25ogh9IX29EdDJTo5nSBKimOduNzKy4wyjEdYn1PcVgB0kio
yhl4eAj5O2u7VCI54AN5XortUmcccmuFcSyJ028TAqObNMBTjDkfxSWMsCsA5CvTiQzthzJkstAj
J7QtCk6b0uKH2HSxF8w/g6mFCRGcRBZ/l6v/mYoMZqi2O0i3XMgCpiTUrj9zhMjRYMuUn2c+WaET
DTL/OYf+ZfRKb9+6X2Df/3QTODdj90ZK92nOhyfLmb/ICQNK1vaPRobNDPK4xXxk8LLHmDcI2NxA
LHcj4aPDrmbfWknWcEo03N6fhgM6IbKlY2pPPc71IW5J3+m5SDYEPyOJ6tpwJ8mi3AVr/2OhtAUm
kf5ZchVdcG81LcMRRx6RgMh7cuMe62l6IyGVGs9CXufAwYUN81bHiTxlC1HOZgZpj5ZKN9Ij71SK
t1/7p9QiuTSkFWyv+S+xtMFxMezHppo+bxkxX5mVU8Vyh2hefHEn6RhxcJNoLI1d2zT87iPjlZaI
kaJ4If7rc9W2vyheHgFUL1EYeycZgmYqAgWfRPhQ+ie6AiAGkG/bCUefk3dH1DQNY6tGUcdLF0ss
yd1AbLPpSsTqZ0kcon3mzi4P9ax4PWoxD0zLxqKsD3lOwu9uNjzOzba4xHJerlo48rHQ+7SORO/j
AGDI6WGV1XouLZDSCy2K6WCEXQxJHhjyDC1sSX0s1PwwbHNyFheAjbsPbu82ecWBtFKwAWm9XrLm
U4kwFpE4CUVa9dfLhnqGWmgloF7TD7jN7EX6gxgwxhHVKTFHqAQYWiG3DpgXHBKj9X6tlNNreqGf
QTbKT5fA38PHLr2mX+PPa368nNXE3CWbNW8Qev3YSKy41tMneonhxfNFfmqM/CGRlWvjZk0d7Ic8
AYKqeSKC8eIjQM53hnpvgVaW/PkTahtI/7hfuGdBn0Ss2KkWblf6NNr0qt75sfjHPv2K/9gX0/wp
e7s7/2P/x2YQU7bLsq3nusWFnNylDQcZZGqtwtESq8abfaUsZaeDxq2ALHvQeqWPn1WLqAotWtI/
cwGJG6SNVuUs81uZY1lSdG7Sp31Zn3tY1R//Wa/94wW7PGG+4icpvlD6Tx8LU7fM1ULvS3u3jDqf
YAT9FvRL5foY0y/4Z1XG3hdBs4DYV+QkWjul1wC089Vif1M3k/GXVlqGRWJFG/lYICwqf92vqm0H
nhuNX4/X08/sFHSQEgRJ0BvoNvW6/u7Bwma72h3iyKwWjnKtk/xPisl5uMH5MC9/05r9WZUtaoYi
kCdwWzkfa/jyoS3zqbNs+0adURWBLRFJnuHOapBGbQqVojlgmv6lN/UaLcPu6mgAmd4OpyxnJjoc
4sqH59HU70YYjHckS+lYpvOa990Tu/c9lrtX17qChY4PAtNgD2UEVMvyYvX3ztrlL0Hqntwu/grx
oUD0N6cHrJ3imJOKfGx8YrDS4TpXTvNa1bZ7zIPyubIbCYegIsKVknREwFCurpdM5jwiSetNjTwE
AgaH4tguwcyxa4Mio+3s/RSWRaFw9CI8r8RNb759dTPzAVK2FYUp6RN9F2YXa2EUIXPjQhxKSh+m
z++AlVK8n+LyQQC2P7XextgFQTI9Zi9HsAnFlRCZR9NdIs81sZQv0zum6vSIlmaIEsUgyArCRVoJ
ecObq784w18RrzWXLmReRshqQu3bLI7lOGLLmyOg/P0T+T1cwDxPXlZjdW5hQCYtdwW0blP6IGxG
hJZSL8xQ3ctzLihSbxlTTa28KvUFWR1zqyb0aFHVx85/PEc/Giph2sfz6t5777qg2Xd2eNOPEeEA
D0ivblMAE2ARTxgp66tW61hKCKQ3/yyYluxDQIBU4pHgZExnECxurXdJzJNHcDaDhDGMWoX5M6bw
aTG36fgh+9FrWiOUd9tywVP18VhM/x0BG6k8el+rpvgmkjnUIrDL/i2H0g9+bFa9u+7EmpZRD3qe
FnycFGcaHIdcyQeaokTOrFc/FkWQ9afZmy+ZgtMTCACmXp0KHOyoXIsKt3vOWa73fTzwsel1IR3w
rpJ4uCv/D0BIPyrz9bvoM5MLCS+nF03fADVR8q9GfV/6e8loo52y2LlrUpPhgeM594VhBUetGdS/
gxekPKB/V9oYZGHrVaFliLb7hWC/Zd+ZBtRqtSCdw76KJJFEyW0ksYR+HI0lH61zpbhigBXngIGT
1uloqZJe07qnf+xTwY57MQvyKvArRrrfXymEfTjrj5x3d63vpdkh3p7rMk0vxkbNlzyvy7ze/giR
lDBLr01luZ4KYz5riQz8o/XkTuKstJ+HjlNjxyQHhZZ+B5u+INb/1nN1syPIbzUJSVN/ffFWYosb
+4HWJZLZwugvwfRtVUlj80h4fGOKU6xukMJLu6MTBM8fcqQuy+Vwp7cX6vyo4eIwO2SLpEy+d1HI
+nJbkdYqOVr+W4tM9CIbQqc8a54nMPGuv5Oa0GUWV61G0QtSeUh18/m6/6FVQTnLpQpZP3eAP/KX
Me/WCK8BJAAlXNT/Xb/4x1/Um/qB/3If6nle8eMV9NrHy/ynV9VP+Xh7Hy+dgbXYxZKaWe9nb3+T
7ugn/+GV/k26o/9jUgTJeUOn/reX0R/SED5VExfU/9jY0xXNy3TFMOvBkc4fhdJp1cRZH0ZuvX/Y
osQF1leKV0l91k14rd2qt+XzPECfdpTXAOoDfDs4kLWs08hBArX7j6I+fUgDe3/o4pTewJaB9pyf
MxtVl1a7pAG3/3lD3bJVJWL4qibmmWZ8HDWZUkpaynyg34TZTZ+wq1fHAMuHTO3y7CkJu18BDw2C
hozp0kqvfAQtMLLLFnaS02X+3phJJ9D5delqPUEFgO/FLXs3KM27fg0cDhsOFpTTp84ixKTAzpHS
++pUE+z/2xD/Owm2wnJVpf+/lrbc0p5aUZf+Xdryr//0r6ZCgNmQO7PjC48uBfKVf7kQQ4Qtfiho
HPgfmhbH/N8ITSzPRC2lZCt/17R4EI5hg/g8wQxsehT/k16CEEKJVv5Qqy+//s//cuEh+wJJjesi
xfFt1/yHAbGzPFznrWQ6Ooz7wJHPFO2GExkTjAcTMVzXvGDAhdRLb+mFl1iHzjSzs6nmIZP1S19p
9SKo137b61VTDQUIN3rIuYPGDuCtdCjw+cAwG0zKfaGsuntrI+zRLn97pHZTYO9uSAdRN4TErOHg
407UAUejZR0vRFYtFLC9kS46pweTFdnem0gbqm5ukPSPBLNbalg8bp+m1WIqtG13I4zMnUegk4qF
cRnXlXNk1VHbc2pAdHKjDu+zslblj3mOesO/tl24fTGXa4UBgJjW4r7O+c9V/KNvPC+SdXy/hSQK
puORYV4ID7RlRJnm9l4EaxUFlvB2WlwmoK7t4riZDkzEuShQ4DhDImJYS7869fbKgyEMBtKq8JX2
wK2KMG92k1xOlogfF5l8t9KcgmGXVVDEzN+2eA2JRzpmUJMOvYEXufeSboez1WBUAxGodlp5KLLy
TFH5c4OxdD/EbncIxHoc67vGphGQyewvL/Nf8laIy5DLKJ1oTg62/1Qk8gnAw2WwsiUyveYq8xYA
UNujUAW8FmARDbbkURaghg6mX4uoXEHo07CPvHWOb3Ps9aSHy/iQtf4TXhxLiSBK5aZ+7AwPtbOF
RGTKecf+xveRx/nrVgGESK15uqYyw0r2klnj9r0Xx6Wdf1P4Jk8rNkmCB8Azr11BNJ/pHoq6+OTO
2E0CcnUobToRMLZkF0pMmXlYwzDxCV9H8hsfy6GjiqJEG4kBiWd5hgiRnAsG2Lvcd17JJIPHPRjk
Lga3smuMC1/Nnd/W1p107d8TvQ6KEQPOFOwPe8M1ntKJt+kiC1it0wL7bdcVBXnsXe8dw9GfmAJM
2Tl2KB3Khuo3soP1MuNbP+Sd9bxtlr+vM5G8BmSJVBS796K1ibsrTPinw2A8mkSUeHkuL645vS+j
u8JuoVxdKEGJ5VWHeY0E4TdR4FCrlEZRnyZCCLFIVMSmP69JQZ0pN9fHbaZGlxju54maXzQL92pm
NERqZFo0gIaLgaKJmlL34smMEDlqhMnAeRZ0M9+4664vjTeAGnR+FdQhviX9pW/du9Epr84aQLwi
wgSDm4DU9Cq36t2qRotOX+qck5TMwL5+kc2aHmsIO6FNz6U1MPXTbd0Jez2R50M3hW76qfSjMJj5
9RJqjINJaC037Jg8XHG0kvFuSuOV6MTmoS45edqO4traU64DstedIKs82Yt3pK17JCh225eTwxMq
tHStYLIwlBlJeGKB37gek8ZsD5WXV/u5k0dG7fsJx/Oe9OqLWyT5TVjpo1ia+uCgI7Lnh3L9PPTG
dnIbmIVGcBZEB3+yefqNpt0D9Pl3fwou/Ty2kWX49wQiPC0lB3JZhhNKD/eHGRoRJMrm5PX8xvdp
Q608ZR29DlUamX5OVbQ8ozaqsGX/HAOgoVWxlzKZD6RoDaQhEk1P0GuBaI4MwtJ9Itd7e5z6/qtB
nn2mgu17FXG/9SrsntR7FIRR49Y/OoRPFq2n41YEB8Ho8yArD+hKaH6XFqq7dh+jpdk5MdSrniFC
gmJ3DJtfcb7GDwK72m6eFJ4qZyDSEZe8b9YtiYRJjG+80gVouwGVEJGFY4W+ziFBfGgC9Ij+fBuM
9OxumX90Cutuo/ln00E71V7THJCu/XBKoz7CCfqdts7Xsc26C5NdkIvwpazVhnS3bC1x5GZzsmfq
lQ6t34pLW7Si1kigKh3Xdf2+Evu195vtHE9+fzbLegJdlNwo593Nk7S5E9GwRl6zb6t5OAZ5SYl1
OvdFKp46glTJJM9gYZwA6dE+XOVRNHJ9UEKh7c1fyM6Je5Oi6Bb8mhGV1QCtely698ncPrVkr56z
uvjVTunPrAqyu3hKxl1tVNMxWb/4Qx4cujXIIjdYWKFl4bjb9y7tOF86ioK95YXU5ugIg3tyQdQV
8zk357/Wpa4PVu7c5j5cjymyTZBQ7X6qNkNVrdoLt5Zn0/nUAiz85c9vXlp8HXx0i3MaurvQ5a7p
zCg+Yaf+HsKSLJVseonJq4+CcIGBZYd3/SYoXgOWTemNBfktq+KrWS/RokJ1FoIO4U9eLU/uh6Zo
duRWhZGPLAJ/C9/SME0/S/cL2FD5yUyqc933XFXKh5V+7clU4sslNN/sHj4kwEePesAuDUe0lRKE
aPjDCjaCV1d/L4N5Oq2pTXOhzB+YUHJhbvPz0Cxg1iw03wt5nSl9MawI7TdjXTecwMKjejHHR3Nq
8n0RY3pOvOWzl2xfU6fBQwkG0yJqEKPt+K0Gr4DbbngfvCDYbx7YlcFCwjkU2bG3gLrZS8XJ75Gh
CoVtbyXomtaU+LPQSr/avshAxxi/aEjmBzIC+kOX2cSeBj4ITkwqD+nKwH6WcXoD5AkqlQQyavVP
NV6Yi6z4WX2MLGPl9dGa+Tm+QnHw8n66us6WHYgEoEvauN6pZLAB4I07RU9OCvfaR1JDr0HTDTtV
wryaorgYoz1HiwybezAF9Ard/tx2stqj7veOfm2+jeZEcqrJLaSvDvTFgW7nCU7j3P6ZrGRpdu6D
QWkAzUd+qhpwbMLjet5U/sUfjRcvmJ5mDqO9S7MV4x8IwN74GRKy6czGa2hmj9KeCO3phwdziIph
Q/6XUiZLKCBz0mxf84aT1xEQZiTz1h0moK/cdWhzwoqNloCbme9C8u1MVIKDol/ZsL25bMrHWqa7
HkBiDGXtaqAS2NFqulYDKF/TqPrjhAC3W/pvMbq1fcek7toRTpxCzWrjrTpnRpudXF8eW7tGrNYH
5gUE+XZwS9BcLdrevY8Y/MkymQ2BTfq8WCXZPT6ND1+YMbSwiuBtmgZ739/y+5xpNArSmL70V8Oy
v/Iu130fbor8Zsi33u3Wg09jVfr2acR/6nXwdxvfTA556WZXTi9sOuaMIZywMJM0tL3L3TrqS/J9
Z+LsHOrvcHhJBONEMsAV5IxIZ5HDIhJXF0oM+nJQziWS1M2SjEM9AjgHcsMt99wD3TwzJXnIQlKE
zSVG++A6MM9gOEOliDDVBLfRfeX4JPxvNrPd6tFIdeqSwlgZUNIZrQs3b44Me4haQcgagvaKodnZ
nszkLrQ3JdtpGcAY4rfMkY6WlvfNGZw2ArEJTiifL61cIllN6PBmZz02eX3knpNEiyHdAxaynmjW
7bCCRx2RoCBwAGlomP2j3TjfFsGxkjrdHcz5DBq8+60KwNmtfj+9DjBLI4HUFkEPm+1UWSDVOBuH
ljxYNwyfMkTHF4rfl4GTI6IvQZegqD+ZnVMdS5+YvtlU1+8iDPa0C4ACe53kKli/tLa7G0ReHAkQ
at9Kqao7BLu66EsZHPfZnWlWt2xgwO66CYqgNmrbZ8Ocm6io/IQYts3epUxTkEpnd5TgnyzmGKQ8
drQC+MnLjCs3WKmYg7B+m9rSI9oqfbTL7UtjIK+qLcO5s+ZIiqgN+voczGI+YGkw4BtAhIyRSYV1
nN1vIv+xZFu8LxKUnt4yl1ERijvHgtfMQOQxTCac+GHpIWsA/TqCrMMVdPOIlHnEqCsXrz3kUEeB
yTD/8Kcjc47+C8nJjKrL4g4VJ4MCkI610kJbiT3shrm6G6zau59zcpb7vDs5Pi+OZEcE4gUdynsP
4FUk/vuKMxGpLdnCY+3a0AuQm85cRhcr3Msws48AlKPNThPe6a0ztvzBRABQBBvgWblxmPX9YZPf
EkAs147YppgZDBOHr13gZKceKupeDNOJS+PPtCud58Iq7zrAsIrcfbGHpVRmce/quM1ZXpPej09U
rn8qjurN4saOuI1U49WJPxFI8KsI+/aI1GggsvxlgirwlrheeUqTXyTNm8ex7ZZ7VB1wbkFsrdcN
AQ0uqvfQhTvFVMbcwvTmY0WqJwNsaBpXu66bgn27fZ341b6vmU1nOq/+kgfAMUDr6pWwaot8nXZ7
bAafczoJEH4izjkWy5ZGiJHH+cCh5F58ky5O0Ql56bz03AQjETZb7O1MGfwUnsEwyxAYqzyujO3U
f5YNcmQCMSVILWKxujASK8fRRtZzgqhIUtHMMLufWxRhtWOtyD36F8OECYubzPleZu6hzjAkZEb1
S2TKj29xajctSOGi2vPjcCYzBz7IOX9YyJKUMn3sBlG8Dl7KBdrl88MBppOzgM0zRHwpDNsleN5k
rMz3shec3dFmNuluK6z6lKN5hpn+SHfu0wg8RE335ck0p/s4X+xzX3JbJTnxcZm3dxvx/2IKnF8O
6pBUUMYre2df1JUaWAFGjp2K09Ha8OvTQE56xNeTjX/OLN5Kv0N9z+R+cchF69yVVrs/XZap8Y6p
4y6nsZQzKe/iy2Cn+SGJ5/liFALBgPWzJweT8xQFPtnXCYTcmzVNj4LJNqPMHP09DdfLFE+vIZlf
d50DNSnJuccvth9JxgX3lZgZjJVtsbftmKFlLW9N0/9uPMM71Phz3ML/lI582ZltFEBcUPSsDRWA
sGraW5sleCK6t86X6SHkOnBcHA+0jTlZt6DbdYMJh7oNgVQinl4K3zmEyApBKXzpPCUTMRzEGab4
lAy0T/rJB5Dhz0hYfMY6BkMsH/uI5L0pUuzvPrU+94t0LvjZ7U7emTEZggNAzJN5gFsN0bmYuJg0
4YjYW+QvDihg4aztcU778kANYkC7sdKtgrV7Z+YUJdcRjRZ4711aW+3eyFfufAPgV7f6LOr09yZ4
udKGTTzanPxL8YOR73cU6RkVh+FezhzbVc3ZZpboXpyucR5CLClcjs7IAOEAMHhr/ZHTwecjVKA1
d01rfiHIY0oayeB+xY7Sdo9G8JrOuXvIiDMiGnB8qhCgXVvdl0A4WJKezPamWhR6TS8opcZjNV4D
r8eNYjy3XZ1FoZEAXFeL1m2JTVQLvcnFG/+QmIt9VRYCmgSLpJgdbkdd8uB5RFQLJ0GkUIRPuCbi
i/5rvXoLetHYijnhg4z9f2/CHOAzkXndHxZlr53UQq/9p036T/Qi6Dn46r2ZxBdee/97TVIX0BE2
9O5FkISST91vs7OqiCEIU29Fk9DvWK/ZU/pYMMw/Ilyxyz+P4tLYc9jLS6G+pFKO4s+XZGdoSCxh
5QhasuDqDePEWMQmj3hMnoYBgYs/CEclGgznsasOLRceaMgs9JqGbOi1jp9JPwP6qQNehhJ55Knm
CqNZOrCqPG33NDwns57R15MMDJqVtoqt/t9ChkM/8DM5cWgqiUBUK8PspvLP9GLReWgfOyfuKBwl
WG6Z6z4ZXT4TpeZPDCNZC9XiY1/FaP2MeHivxSKDZ81XvSiMiVDfIH1dPFVuw0otVddbg5WmBAZs
M2Lw0FCej4XG82hOUIuHOwpMFJ4zsNiLhUcoHIy8Oa/KtKulJz5jdA5oEgecjnYSPQHswEE1/tk0
cjAnaHmJ4FRu1Ey5nHPOxIvlvY9SzjA+ZIUANb3/SPPW+4OaVGbqoJOidm4ugMpKjYBVJyRUptu2
CEeO55z05q18t7KbJlnli1v050ZxrAw/yPbzTOTah4xFrxViQdDirQut2epZ7+LvZ9cw3GdgqpQ5
F76QZgg1qmdGtY7IidVqTrL2r7abEz3SJKDTlc/8Y6HhWb0z2P+CZz2By+xRSsrhqhlZrdLRjGuB
RFJvdwYCuKrwOwRw9SugNcaqDpBnA4ab9LlM+jOeSpNpUlUBKgskIvNkeAuxne3TMOeabjnfJkyJ
OxTB1EVU576lOotm4jLnxi1Gz0iuA7qreMVGBq97h8Vu24NaJubSjd8Dv36WSYfIbnKPY2Z9au3w
C0FmM8L6o5FmUJbb7Cldp4WpdDvckoGguNLzfmXGJycUcKLKJNx7bvC2uvLezpziODJa34XJHB7L
FfzhUpwCzmOE5eEuE8VDYTjuMZM7kuSrKY8AeAYgsGIRYSZFxpgdart4kwFSXAdAJzSo4zCGI/ML
QgMchLx1E9gY0Ya/GNKNl9FlVGrkbymKYxKRuF6ap6lYob8jxNp7qlxOZwAuTDwdw8AfH7Oalw0I
JKBKqew5CCXLds6PWVd5u2KediYgn2W0fw0oOGk6MZ/wUJ5kwnh3TI4L9MI+Z1W1t+MljqYZryDm
iO9G8daX/ha5nYd4r2DCJQKsdl5uQPP3L32Yudcg66DCA4S5+VV3wVT7FlbTbepqeJw10zOHT7Yr
+nZ86scEQYj9uS3XfT0yWC5n40ttV6/GWG9kGKhZZoVC24jdnQPafHOrQ/0+IQYGHuwfi2tZdRBp
i/FK7Z7aBtx937LeRyQYO98T/qGuFsR081sGneGVStbOE/MpD7cRHYJKiI2L50WSJtFX2dFFaLxv
Q2s5+Nb4dXIDhnstBajB+07DpvjhTeN7hXEC0W/yAwYwCVebEZJfw49hSHTGxlz94Av/IorsEBT+
MRwELWK7VoaqX1M5fUpnAoMRGUsZP21IRKJlpO4ZWu5pCCmAKMXoQk73qfMJZSkdJOG0NxjJ1Iii
Yu+xms+xuXiRO6GAtuHdgqCYEVPILjkVi/xt555LPnO9o7egqmvT89Ya29kS+R7qLTM7E9WuVRf3
OElJsO7Dz8wQlt26MMXE44mb/xu1gm/zkjmRdIm2nKkw0grhVpKk9dNKo40qR2+ebfI9xJp8nrpK
0AHuKFRRX8V6ktyV1lP3sgk+OIkXN4bg75sN3ZsOvsWEdKIQ2kbeUs83286zgyuIbOlunFocXa7z
kK3lSKSR++6UaXmuxpe69DaGbMsblCPnKKfhW0xmcGS4ZsHcnsOszxIqFxkDH9zSSVK9A3NKmYe7
US0T55gNJP+OzBh7/Bhd1aY7sigxyLWqCVXGr9vKO43doD5aMOp2lpvcOLl2qpVRYEM8OCRU7qfS
v9h2QRhNWvY7vxyzF+epKdMiIpQMDQZfN7UY+2q2wXedj670BEzP3cdGNPXOzXBijJT6Vs+Qd232
jYQyA/Cf2ygTZCfTBMxHYT0TmPPVy/JvFLYrmuuAkefm0qCjv+PaeiBv+MQgDr/c4B2Mhald4jVW
lMBhGLn3ntwhbRH1d68JjRWmJr8Mg3/jBKrHtIBDgR8R9abtgUc3froO+Rf+ZP7Vzf1+Jr3irSbX
6JgIQjUYG716MwxrL5+oFMT5ePCdkNjiGB7JOlF/DrkMM57G5UKhe+clZfOIYJuMn2uTeJ8R3Ion
E2U74nuOvLhpXQAhvcRI6H2v+vpzRUBF7hOUnbd2eZRBe25dnD9VTjJKulbnkQzsnShkdqhkcLCl
0tPPXMGxRR+DYb0Hs/rABUvsspTJjbBH/jalSSaXD0nx5k6pu/e69k1sWXw17OnYhhIKuZVub/MU
1Gi9BZW1zb10gmiG1aZEK45oWtdzYaX3Thq+5U3aER/kiJMFO5l6SHla1/Q2ES7CpAtYYNEc/GT9
IY1+Q4uDFKKYvFcGnl/MxDYoYy0nP+T+XyfdYRqGCSSivKUpii8z/DLGa4ZTE4cTT3lL4oZqsn9F
OstkpAmtk7/6n2bHOihJpyNwsGb0Y5jwuQ1T5fp7XUxfWjoH+MZBpPjT97SeMax01ku/bBXVEQPN
a9wRHSXn+8kcH/uy+E0x0Jm8faIkipOjwZDUcfs6Ti8f1Cv9qGZTadRVJos36prZMYGKftWLtmVw
OnLRDcqEsthayTO0gYcZwyShty+YaeaTdPddO1+LqRtPXs2YQS9iE+qMXlvjITb3CfEcxz62omY5
YADGeyRorYzGdLfGDih7GhMBSvMxhTuQUpOkTYekiPZnu4tp+UkHa6fv9Mu5iPNbWXDjCcPmMVm4
jRNCE+ApmSE9NsSI56ZJLrUD8hHPUMvltRFRUTN+5SbZM0JRGgsE4CLrawxL7CevVJzKuWNSH+Bj
XgCb4yqZ0/xljgfvaNpleLW9kIE1GTUDqLJGjFQKS1wBIa2si6+EYF5PblMxuGR6GHW1E6bZHFaz
KO/sLSjuNmss7xxJRigzz71cNfLXG8JdC6ZnH3r0ZjykYOQsMezEHIM29t8LqIpMqfR2peCu9XFK
SCioUgpDSw7pp8is31outuIPITuOAdxqpURryP6XNNG1DIYHyrEmm1hvMtVrdp4xnLsVY4f+jXyC
pf78Wv6Eyt7Juvt28dsoEKSPbIiiosBHvlrEhCmETP72qfpTzlJRO8fZvfF1ZHJ+NksShGzHK89Z
7B7KlXHmx8KuGCr2gnjknV7Vj6xee4wF84U8T7AbD4Q9TFB/qqR51wq81VyA2uZpdzOq2T/+bd/g
9bfJwmYMGNmC1jfI4yImGqoc8VqTpNfoRw+XsXqblWiaKyeBapPkTEAyrZBUWsejF1rWs22KtJbE
QxTaJbUZpTD7B/DLzRaxs2as7z3WmjsxGaesok6dZh1RftTzrkZ/ImldXtOwo5ZnL/5eNIhPKesx
rHeGWBJx0nGMqaG+XvjpGB4FZJ9STeuGNPiN/ThBnlpfEEGlqE4ZhjOEq1KOHQLpxqsveyRGJh6L
VGk6aNghjVuUPnpUMCwSGrzdH33dv2lfYQATx0LouFQqQ5nvtTxsqfGXoxR4hmJ96kX47zVbcRJt
n2PUHYCwwiB6yO14+CMg8cYWEIHXnKM12VTwELKXM2Ci/aTmiJqlpJy2e2C7hN2on4TUQsQnWv3V
dz6kFdrXCqc608RnSN7U2MeDrnLvWpswFVpAFCjLxThpspHMNuqpYXP+gyySDTjUcXXOmmpUNvFL
HIbVUf+duVQSzlkr6vo+do6xPT8PAQRB3x8Zq8c1hV9n4M1Ozjkg6m5W05jGILUOAsxXzSTT8j8z
dRm3hqikdYC2Fgy2SkKvN0lgGk4EyF0GNcmb0NdHsW3CUdR4IlvNBcNEsWUdvKpTv9EZSmg8BRNF
YXv84Yn1Jduy/qjFbr4CgBY6YFVvL3Ki5tmlfBcTqAG/QDnWUFbQEpxFix/1qlZAdkqQT/cg0m89
ab+uXtFd9Dut8YjivBHDzVcc3SlXilctpcMWQnMWRzF/pMZwdEm8s37Jv6ks9baZI9tUf5tW1b9o
VEKTSz+2p8kmGsHZno0x/5ZI++TNCYQazXgS6ujiCEH1m2zGOV7UxUXt6xyv3fl0ISL9iR1/RGqn
vwcQOl83xwrwQy5/mG0JkYd49YkM9q4DMYX1nNt/zk39FgEBjDuiMejTqWl5VwY/4rX+XKjySN+C
ovFUKUVtxWv6a1rK6aB1gjHtw72TxD2+oAkVqnpb+qTRm3rxB5E3JmNEFCMjIPWUZTXao22L+7An
AtMpUJfw62baJeCuOLVtQnGZBE4EqCBqReltc8qXiMipoH/lDmbgBSiLU5N3zwYBgm3zyR4D+xzm
44NVWUphGu8q5jTRQq2FcIPuNqXmEyMIipFcuUQxFFE3FYJuq1x3EPLHU2slnIPQ22q+VdFMPxvq
mrua7KCgEV+zwXv3iuChbawwYkaJNbyBkeG77n2RbdupyTJu5+ZwdZv6rvebd3cEnwDu+cVwHbAT
PqqcFYPlri+/yZC8z3ES5aEgy65KCPNMqSxOdpCf2tT5PK53dhvfaqzWtXDniBSih2wuvtV9wcXW
uY2Eue/AyP6kHN+/TNQqpwKIzpKsL0VsnuGi3WPjHUCWVxe/NYbID8wYO6t3o0z/FGSxvfOfLT+G
F+bkCO699HEpGBmnDXldweocbMHEmEEqA5VhvjRd/ZMzkuhLg0GZSGP4r2a/MIeA1xf0yB/oFlR3
oCTwS9nVZa3a8UdtPrl+7PzE+4cRZFUtnpox6lTKKJjNN+kYjyGFiwMGrPzyf9k7r+a2lXVN/5Wp
uR6cQmikUzUXwyiKFEUqWNK6QcmWjZwzfv08aHpt2tprrz1nrk+VjUIHgBQBNLq/7w1W3/zQMF6C
Mtqdh7I2lnWuuBe9RILO7U0URSTfEP9G4fwCO3bhFU9LOaDEg6/vynEHDAFEwdho91oyKRiVZu7t
kNrq7r+xnv8vWE/QmEAg/zXUE1BZ9v1bE35rf3eqkIf9qSChoVbmqhqUK8OaTScAj/7Ee9rGf9iI
lamqYSMvYbsWMhFXBQlgmJphW4bQbdsQyDqAKp1dJwCEojhG/MgwTVvTHVf7r6A+JbT0V9AniWHD
cHXkIxyNbDykakCh394foI/W//t/av/LRC8Y+njYYcip3gTMM5YtaEoRYmgWQCtiBdK8NsqPuDIe
HBUxpgKHwHXWDi4CL2AoSOdC4FRqGAFO9oLv473aOE9O58S3flZ40IJ/DG1y6ByGBFuxjiFvl4Ua
7hLy/ATlOnc5tmIAtAd93O4ASia52GbjbDVhQaLNpmdQJGS1temoBcq5cHFxKwz7vR7iZ8C05A0B
qKh+jztTRbz7pK5xB25W4Hl4tmxsj7FlXFTYHvc973TtHRka5rl5vFKHZ6SToqUeirM7PhCMe6oI
BihT9lQhNR5U1tEyo69t7yKsFNz1lXcYGgSE1eoYQ3omDcLKuG0tdQlx/3UKiifcMh8wtXurk2rL
RGldq5D8U8/+IozgBEXzR1fx5S2zeE3y8EfuN7POAT8z8acz2ek9EAe0l/mdYp/v7NvVq8jXRRhs
jBTmgQcNCK8+Bva1qgn0vsWxc6PXpPO2ALr0ZTzV2MplH0YZraHe7EKVn82rEac2OISJNYhS11v7
TcpYmGBfY0GmiEHcWRZXVcQ3jhALZtPlUi35DkmHOJkaJTcqWTmfTNoQWM66UJ2dGKw/PBt9h4rj
sBMlmgYnFkOsfZilJvRenaW+vFMwiwYV+4eGGXVE7mcTByBUGLt2VmmFs/vqebIT6GSGfjOfmJin
M2OG5q+tfIjixR/5HSCOI946OC+AAUZG4AGlgzwhQM3apITyms6Qun4i3pSZO7NHA7JjoBbACMK6
P7YZsXkDnz9ywPXKKICfqpP/jJ46kFy7dWaRox+1Mbksh8A0hf4xtLl1+L9tnJpgiD37wOb2S9U4
3d5N/G8eLBpSQu4T4ksY2fjY65HYTrBpDgjB1WoULYM0QpaqcQgP2eNJ6bRvevVNi8lN6/XM4nCh
8reFiivYqkT3DD/rWwH1bAPJI7xxh9vemRcFNd+1N21Sk/YuAAYoHxZmrMNSDTr8+TSxnNQfBcGZ
Fbi5c9rxzFRQw8rBf2G1BNaa66vxA6nmGfKqvtQ1/1w2EMuA+CUrQYQqKjP+zGLjR9i1jl4x7PTk
24DAWgFdeGXhyeo2Df6PD2iXA0Z07SMuXJiOsbBsE/e7h/JnmD4U4K20DBqOUH9YnkVUXZ8fvBIV
twAJdnCkpJrjH4MbGwvkK9CK0fMXs78JsG3EVJgnQX3RyL5wj6KxoCkZNIyD6LlF7A4dNtCUnC0D
CghX41XLEchr0DvhNq3dZVVXryzStIWyw58G792ER0zhoUNBYFsW6cEzuB1C48l2EZoDPXbja9Pt
FH+NkWuCEbjUS35rfDp/kHH5ISrY4P0G3+Un/ME3MKVPToByoWPz0FQdEbQgZU6bp7tSMCELUm8P
YjpGaIx2y4m+GpoNCmaAkN6X3mtWBeNNyyW0hf2kV4YCqL5d04JGHKbnzMSGeJWwBoVf6oVLUJ+Y
k/fJ2rXrVzvmcy2bYDpj7ZZk+MFh9IyR01r2xSkrGIHS2tE2JREINCHTrwoD2RJIyy4tGFgyGyVr
ABxkH8114ZcqExhjUagB2fNEe2DmmCwjH1EBhH+wmixgb/cVmAz0fXhm24IIYWgfh4jBMq+qdz13
f+hDEi+VGvB1UA4rrwRJExfeNhfK3gFmsW184zR7e1WBoa+ZzYUoQn6p0bhcx4DEl2NvYIkO/C1r
8xrY/YzUbsSGxCQRUDW+M/ghFmYK0d3bq0gKEjM0HhXRrIdGESAXxALt+XylRvEPI089UM3ZHNIw
j73CFeyEyWrCB+HaZRm5cQyj1da8yR0NeT6wwHdqWiH0ToScVDTqja6dM7ylKH3DxFyDGM+2RG3E
Er+0dadl6qrDInbZC/ekGfpGGPdKyqVQvOygF963WAfHqGkkm4rogyXIo9FztWLztW9YngI0myCS
Ve4WE+CvBWZ06N2bTx0vXwQyAh69xBlRXECdU3C7zGOJX+tnGK3RynebB7QrgTi1H0M7PFcWM3an
AQ1qWP7Jjj/kXT64N00MQR3RJLRNtr3oMQOtEVcq7Pw+NMIN5AaG20ywojPAjMsXFrKkM56AL5or
tbfsajQYPdfolvitfzU6QrNj886C6kcg0m00tW+4U5QLTUs+VIVnMTUwBvb1dJsiB7SGLbADI8vS
1CVknIAkKyO33A81yacB6RxG+3EWwvDDcYEJ8HHq7bueZJEXAbtQvQ5gbuCt2xAAGQlJ8jXqd9Vq
vjgTwMAgGc+TgXzHlJVvYYt+C/hTfnwtZigfgLLZFs/y1FUVL6cEhCM8qClzmF9E6bvaxy9Vod5q
xDjDgfck+LpCVb+bAjVTxxv+IKrrI7KE7prlvwshumVXHMz+LWhyFkiViWqPVk6sLZo5PsFg4yLw
4OJHtSQSnW20OrvBQE9dzQFxBelujLpQzGgLBp/eVp5qfB8XleMbYA/0c9dWy7IdcI2dB0hrsALU
xnkTqwb0+qTblwPSJIQpFl7HHwFWjzE56P3tKOxFoh0Nm+sKKQCwG8JF8nXIwwMYixlHMs++8HIi
7IwiSMiAqPgKaYrmdYgnJDZzNAuyisHWFGe8fcjXqgHcBN6UgXFnNsifxhHTBsUsHpWevyVw7wxA
zoxuiboKSjU71DMEVwmO89SFuCvRgFpZwCA6jpP6Ku8c15i1klzWRArKIRl4GHtQIKrwitsIgPYk
oUERVEp933feSwghJREm8llH14Z4nQqC+eZgN4iJeSedZP+qiUiWBSqiVloRrHPQelWYfXd6rbwN
TavYlKr33rSmiTMmCQ60Wxaoy5T2lzRnqhQrTLOseGO6HpKhTbSwwNtvGk088JNnNzP2dY+z889N
CS5pX/UdMOCRJHNVra2hI2KLPoPTIObCDPwtKC3eEn6zqutUTo772woBl3WfJy+JilqjUs9nezAD
+90nKbhxikIHdVKByfBrNpeyWk/JKutA5Os4Rt4GeXIfRfhHt4b66MxR4GIOeWoZJNTc3jRYMxG+
Q8BJ5u7NWYxdpu5lUW7aWZvd20BAJvwqvkqEBUQbwsnYoC5h4bDYDvVgH6fOvZhprVKownWILFaR
Zi0Vo967euVsFBJugBNvSIUhBiOOWhpoWzUkOxhAcV4JUeLUHsWtu011fIplGl9m9KXexZAmzya0
qU0pG8pZJqOZZTJken9qNP92bNdh2c3X0/d5krxpF9Zo+rZVvA+yI0F1wMu6D6Bo1PyDbTWHgrAJ
WjAQRqsU11o0lLBx1cliBoaFzQ+xHFfM6G8xQJts4Ednj5753RoyD0ErEtS1233L86o7BDYotOmc
BNaxKA2ccxIk8fkUUON/FI5v3RqkikP8ZHZJEyVr+AzRwqmheyGZo2is8tmNbZ0pjpX8kCWi70Dk
WhsgO+5HErMRzT5Rci9Bmiez/b2NDdo+AqFIWNl+y5QJT2FuVmBB1qutWmBDZ+3IflaRtFQDYMO1
rLOqX1tZ8JHO8pBg4GyguXJXxGI54kGOVRifo1SFfkum2wKLFLj7lIAyUUTUT5CJwcA91Q/4Pin7
KiLs5JsZ1BdKeh+ynHJ98vSD0xWrjuzeXm7quflS7IsvcDW8jZU39pqFSoiecdNjUt1oa71Heh4u
YrdPUT5CBZ5JQJyFPRKygb0wdFMgbuQf00k194hmE5FNM+uy54nKXolGAUU518kubelBV0IzC6H8
tazBudEEa5vx8FYF9vO1eqcZ5p3XR933gi9bDGr1Flce1Dpkvo+9R1Src9tu35c9ArqKckDAAC6v
6B9DaDvHJkWXtNehVRl9AqO81Z6UOgNQmVv+VhbNKTgauC6u7Z65WdGr+lMSRtqhnogq912SkxAB
OA68GCkhCEF/FPg42+jmnWOThGUVD29pa2PO1bqw0TImCJiBMT1HsdBo+bUD23r6Jb5wunAx/0fW
pqc8RKSB9fcniua8WgceiMq5xc3i4A/x+2o9cRV9EnnV3jTE9re6t57XqmE8OisjQ+y3YlZjqCxL
OmwvSNE7q/+fzyeMqurIW9qEpn//fHck04iqdXtT28OzOZXHymYyyUIQ2OUHk329riNAHsGtp03b
v//smX36Czv18qfDdbV0obkqiYffP5rJvyLCKWtvkpF14rxgrFv3aUjAC/hiXE5CvVEDssfyU/9b
wf/fKPhrquAH/texr/+TvNfxb8qplyN+hr003f0P19bR6OeOVQVMmz/DXpqtI8WvaqqrI34H2/ka
9bK1/zCEQ3dbOKaB4Bw2rD+jXiZNpopRioHYqUBX9b/EdTbs35+j+fsAbDSFZnErC5Xn6febybG7
MU1bVXyH3fKjGkb/EExmeOzaBOVntMveQ97WMRptH2XW8noKNONcRTUCL7aNWnKV45bcDwDFMFVv
23RYu6aZP4Iar8+8efFHRo1Vbvy2MZfoWpkk5cfi0S8Lotmmc7IxNSzwOEH0uo5VTEPmI/DCGm8J
h+GnPfnJEvOxYmMgjHNHkMWrk/zuurGLLr9zgiYAlhMqLvZLkBmuzXJP9pF7XWcrB4+p7XwSWZ3p
HpjktN0IBMnmJZ32CgzyCNi2/a4hmgzItn0bqyGDJ2pax8SPE2JfRkrevgkfhdpNi9ImcWpPc4pR
zcHm6F55R6KyuPFy7/laJevl5lpHYnMNldS9lfVKaNWHvj3joUk0hNTGsM/mDRKvw14WudOSG7dK
/6keZhP+tnmRwNCbe8vNpZwjzohu+nwi0s67KulbXDbn/ublqCwbUDEy0LitAAhXeV2f/ZlBJ0Zl
nnaLFNHR1syZCnXpHo166593vTAlQV8oyc4l6YnZQQaWycpSGBHz3tTnZBtgQkT7uVU2NGWOzYGJ
YKgaKXAr44pFzgTaz+s6n2SH77zCcfNTt3hzPcJQA/hOZF+HYzCwJOpHEi1Yl7vM7UW9d6JWfNF0
+E59Ub4NqErc2AC/yWnSrQ/Vc54L48GOrP6Xw0u/E0wB8YoDpAGkLVPQm3Cc8nQpkqwXR8tTykXq
WTA0MiDOC+Hcg673eECKjjuiVFYlosn3tpa79+a8wWZnH7Sa2F/r2wB+oa0TdJq7yk07Te69SGLw
OwD4LucIXLBjuT+kG7B1/aGdN+gDMnkDIQmAifvrU4Pscq2rQyKxRoCzfIE81b42RLDV6vJFltpJ
EMGSu5/LUMFpapPG3qPfh0Rqi4jotWdWpXoAhE6399fKEFk/D82/BZpxzYPcqAlqG8y+j2nWNg9t
obGsyMJzCZnlo9Pq46gG6btRhCgVF67/PGI5vgpzW7/Xi2BiTQjxxYv6Ym+HEP7N3G33vloo/XPQ
MIdYe5COj0FNDEEpR+1m6MbwdNkkWXzIEu32l6q5UXFKc2nGvru+NoSsLk8fgMeDn8fOHdOohqKf
YUAfEdVDer90yE25xCkS/rJ5I3SuMy9zsb7WQew+uJFi3KXt0DxUImkPqqNcDvJIYII9IFU35ro4
oOaeHWIgUXMhjKYQFP51NxhrcRgRDV77lfGzpZ+bAZbCCSXDOqxH4ml4bKjB0Rl9bDRKcRe1jHsk
lYPjrHB1NH2Neg+xCvB6pCgv/drJ+9me1uqHkWoIWQXNVgGq+1BXyfiAAvG8f9n0OhjmGmpqWcba
pQ7lgC9V7FWHfK4a/DQ7wLV9vR6Et4gJxu23k2LENvfO/e6+BCzNZQyy08x2m2C9oO5J6VIFC3oD
l6pbymJCSOHkjnp67XutBzuFWreidEuDZxqTkwzmjehQWYjQCA0GM/0GUk1Rkukr8NMSdH0a3wFF
pIP5863w7zsgm5sXpn9RiPk2/Kf/Pf/LuernlyyzNENHk5z/poAX/+kliwiYljf4fn23XJsZK784
cPaKJIfpIihpJ9Bgy7R5RoQAgkkqCvQnYH9tcQiZI5TKCrydiZUHF0rrzHynjqSfq7lR1uHaCcEU
XAo0gdC804BUpaKKUaaLoq/JZAZLRa2Q/vDfY507NEEh4QwtZyNLcgN3N7Ha9OlSKMKDGkzhqUHI
+clsTFY7rtseZGMBvWiZZRUg5flcKqGz2spnVLmT3SeJqdwa06is0c+OoN+VJ58UwIemhq9x3GrP
cASMDWAEezNqziENQNgVfaSewghx3woTrVuvhg4E1LJYW56aPZOjKiBADfF2TMJ2ReYjvtX7rFkE
XSceYFCIB9shQMCohWsKKFyKXcLayz/Ikuzm4G8NUpCPHmtbPFy67VqkRBaBbrAEIZG9HaxI2bpN
aD+TqLyHPtl99fxYA93tTqeprNBNcX1EXtMh/+ode/DOay0FRTThIjKcm9g6/jKJ/IubRteZ/v0y
zRfcCjY4ZluYjslCx9U+3TR2pA8pmDP/o7fhSAAPjGH0adPZwFgo0kE4lh35gKkpT5YzpkQZa8Ln
0ZA+qUXa4CLR+rCzowE8AQaTSPN6e8YTZc9c1F14qaKtWA57+2uD3JN1sp8sfqq7Hvup4a86X+uY
YepAau0dqgMZiTxh3oE+UHaa6SBk2InulColGtRCEa+j3T66Ri/A2foLZH39by3StJjJ+IZ5kNEC
c3af6Cv8dhHtI3oQMEUg4TnXXnYvMQVUmrc6vJFL97mjrHf1njBwSCaWbEkEDEatd8BCoJhGyKmn
seG+OvD0Ri33vodKttXw39ilrpUuNbdXj4mOWjML8XpZdylFcp/guefdISnvI9Jqt7KfrBqxeIGK
HfGai+2UV4P5dYCCcUDeMn2a8jQA79sZ6zkUfIYvjqpBQRiozpkVVCKPzwbyfGdHBOk2Du0SzU/q
ZD+hlAoi7R3WWfNhcoOdjnLbRuPMPP+z29Cld0jL7Ax+8pVeEd+iLYLZGBvPcUVGabCIQswbYeBg
iJUUieZ56nBtkHuyrg5bVGz/qpkglr4Y9EBZfTqu0f0aAkFtvE9JXx0s1/8uMOQ5Dk5rfrETwujo
Ej8hPtA/BmO+hrSpPBSqkh8K10CQoAm0r5YtUMh19Bd7Ss1N0PnJridL8cjL5ZvsALn5e2GaaL+b
YbmDyKduCsVQ0AJ20Dzvta8utguAuNz+3oqd4sDbBxWDuSHZ+lm89aHuAb8yME/2Jv8OYl9wN1o6
qRkz0Hd9rftHpsbBY+k1pzAP1LtSWMGjBkgF5QziWbJRbjqlOo2Vpt7J0rVHCTf4UR71j3PIHoCl
ZvUNztFEszi9nurr0iuJ1zux59xedqNcg/xiIGy6+GUXIcd+VLY22MZ1abbKF6Q3UK1QhXljYPz5
RTWQwxHIgt7JVqsaVvCdlMcgzpSHPm235twLSY3y38Qm9Dnucg1OCBtnGJaTLlEJTEEs1rW/ryc9
fGZCJU6y77Hudqdc71Awjrya7A/K6KjyBYv4qIUpJI7O7w5RY+vPTpuL2yZSDujdQZoOcdtaeUWC
h9L8xnPixLhFnju5DTu8yuAn9OMsYTBrWAF8/PtRdzbn+/3rm4blmJo5G4mg/DUv/X8FgSiar9h5
YhvffEPZo2+QEGAJ4+6GADKYX1l2wyA41TM0YIgaxAdkpVM6xd0wVWu7GWNnEQQgHSYVgdNxZKSV
hzQxtPAqn8SSJzFiGZB2q6zSUTRS0NSWdXJjJS6WHKFaLGSDObfa8Ka3HWI0EEz//i+e4w+//8UE
EkwBHcHUHF4zn6NJI3xed4IV+KH00V3pZvmXAW5rmzjGa4095S7rfWdlGYZ4jVTW6F1XsoQiRPBU
kv2dvEK8EqULb8LccNay6LX5R2LM2rWOopxt03+8HI3aBliAINjKc8P0PRPYFOCms/6PcIBM6afF
rL+hjwVEXnYv5cb+uRebpLE3ZjHW+yZvMdUbSc3neR5194HbLmsTwY+oNfkSosVvzeyqxUDyEoMm
275scIggRyzLfYQvyVToCC2kCiDu+X0vPKDzTeO8CqRQiFrnw84le/nIqPEhO8APBxGB8s/DNCX2
zsureFMPbv2W4I8ADSJ+r+sg3sQDg7o5Nfoz4r/qJqsLY6121q9FMVr+Apb0Y2oL/y7SUOyRe3IT
INa4cMiHbD41hJOf3v795bfAT32+/KzyDZV3LSArjHh+v+E1wx9Vd4isj652QPqYIWyizqruhlS9
rxE5eQCky8ZGNz4gk0JOiaJsSJRmHenWeOnm1yhlBX4ClBR5OVdTd0BlYbqd4U54Z4Sd3L3apl+6
3PHOGAx7ZwiT8dbEZWxJfJlkvpr1xjK2IrRa5yNkx8n3X3g7mXt5hKy3SJZzVlmR+cKRZ5UleYQ8
a4pDIFaSf54lGCuD3G4ZbmU/FORuS7/eGEZp3gK3JqVw2Z3Lck9ueicwb3uLFc9C7rZgqNXKMG/a
OM42f38VNP2fLwOhPsK5JLpx5SRg+Ptl0MMsgUNj6h8Yj1SYCJbxfVolDy7A9FswOPG93MwafvdR
aERLqI7FRtbJvnKvamxj3Wsu6vfzEdcGtOOaXReMr5/qx6GKj0X/+Kk6nj9d96NDk4/B/noa2a1W
0IDQE0O5fLqsu2xIvKzrtkHa4x/f9+cR2XSjN6kEE/38Q2QDzjAx3gc/v66sun6YAp/WyTRlf60P
RZPeBk6VbBF2Bfvfz8RoyYm+lD/vyg4ISuB6/Hn3l8MCIy+hYX8+2VxulEJZWYXirtpqsO8sNUFi
Zt6zgcvAV74zo/YxHJBC8yuHXBOIEadvc8TcmhG0bB44B9liEXg9yOJIRG7T9PDO4gjAKnz7/rnW
tZfJrf0HYm7D0c5t8vrKpL4lqQu0uou1wwSg56lI9L2sJ3wQbXrQSjdpEGpvuvUw6qTBMQ21doVW
KSvZ6y/OqmXl9G/SICQ7/mn8cAF+qA5usrxDGM9+v3GjPNfiHjzzB2EerrAFRJ3UoO7cxX21aTzS
m7I0i/yRTddTfBtHHym9ucsvLX10g6RPealqRhVcgQDyyaRb9Ktr52Hy3UufGqjPYYw8zE29dqv2
jFt63KJhPjRHbeqdM+qizPhgc7h25p5lFX5HNUIqqAiLDKqSPm+Kyao2KQoSK1kn+8XNTBa2rHYr
6/rE3wMqCaBLw6/I0Nfay73rRtZZcCk3DNH+hYdh62UyCwhyyF8d90uzCT/7RnFZvoeoVH86/6fi
X52qrHkljvjX/sU3A7Zm3yb8RvtJHRSsyzLlIPfCsP7Sxfhafaof5m7XOowrSJYCKmAyRuT8evyn
fr3w0TjvLRPK7G8nyPPS6xbyhLWftSuHb4u5wT8q5RktgoI3LpHDoDVxFYp7sScoF6GVtPeR5qlJ
z1MvGx2ccfDSMELz0u96BPHGs4cFx/ZadT1MnjMQ29B7JJ6tApLP2rWqNP2XRjffME1pv8fwhBsi
K+/AQLslYZNy6xGrPQ1+sq4sp/zDGR1oNGPFmqot7QNaPKBkhWe9uYSmZKDDSjDhUgI1eRz0Pr6x
y6i5ySL8aZPSu9e9CYacXXxR6tq/L5LmDTJN+SXy4+IAa3okykwR8Rh7l8agFC9901bfVi2KafHc
2lc79BXTMEefMmv7kzEgPDaqFiQEUwkf+5wgfmYn9ofqvkXOAJut1EjCIHyBa+jk7Dpo8ETajfmN
3k4PhUA+xYoq5UbWmVE9ncYQYcP5AFlFeqPdZEHZrlA2mx5kg+cbZ2xTgzvZoxtQwOoJ6q0Rt+6X
lhsRFycBXpFfZgAcB3OAOwTEFDPJkuAFI6XcyNbryHhtiHm3mChQYknyZ99enuQ6oF4/6Vone+Og
9fP03o22k+9tf5p4j8MWn51LecNfyvPLfdRMsjiad3etur7+tb+YDch+18nBp9Ndj+UnSH5+mtD6
4N9MFmRq+7cllsniypr/6Y5JZnEekn8BqqMqWOOwgF6UqHxURMPigK2ODvM++j6g1KtuzLLGLE7u
+u5LUyiI5USe+s1XvKecUfwLCljq2htMlBCBWN4xwRWrtELAtorLYA9AAIBOjZPeNBjuk5UiUhSo
zivmr9lNZwsLGZfAfW1E+154tXXCtS45+67/Rlj//PcTozkH+vv01HS0WSHaYXIEd+Bz5FRzY0cf
dDX7ZkWDWFbRYD0gOYNcRWCdZElVHR2+IA6riYI9FwIUqFZoLMZka9pb1W2ig1X1XFts4lmECOyN
tx/G0tvLvcLo7zsVCpIskfG0ALbOXeTGHOsVfljqbe/PchKk5W5LJFP2DYCdbQf79T4IB165RCGe
nKCEM+AiM4hITLAM8FLic83QP/gWGyKpyl7uybpJ6NGuRc7rWnXtJvu2cYewiqzEZJxzhWF3hPta
PjMJMze2E2YbHIqUL82YqvBWPVRJ5qIwtBeo7Oa9LKlQkYap+eLiqXpqy+lcK1l08/eXSfucRrZV
0+WGnLEQzG117XOwEqCQOhSVqXwNwdFt20z5w0i67Cw3oJkTEjTRia/pEtYJU/UuVGEEjVZ2Ds0o
O1etn97HZoqddAnvAu6FdQohUmAuPJJVfjd7xbuX59Lms87g4UkVFU7Mf36GGXJNHcYbeT5Zr4TV
s486UBPr07kt/JbL77n71jO1fY6+6SbxLP0BcWjEBPquf+8b7SaFdPHDSfptlljOu95byAebrv84
RlOzAQ4LIhce/hrEpbMSVn68poPEVPJVEX74NUVUWQ8uPM6DTBGNbtbeJVr5lweFbQMQMuQAez5A
nldxhvZu/pQGrYNkWYzxr59gKuUpNPt+WZR5A5O8bO/QVj2Gsdo8yCoeinFdBka8lkWtc/MNYRR0
YlY4nFsH4VXfs7jIT70RuufBcB57nqrXyqonRJN4+2UeUK0yaO86+BWPQxok91UPurOY67t0CNdi
dJJd5iFDFMVJuCJyl+/FmGysplfurptAtX4WqwaySdwRY38M0DTbE8f+udE9YeyTFmVRhBxqsUvM
ZCXrZJcRssY+qMHkxSor5yrK2xf9W2V3xovalONdWqI3KouKUgybyhhRQa5C46XiBbnou8w//jwm
90vxoPmBtQ36oDw6Bj5lCX/GtxrpQrVAEjbNF72ldAf4+PmjNbLYV6Psj3JEe9oMFXFr9834DPjh
JiXn8odB9mWtGHG6yzHYeI2AIcj+4Adtns5CMMHicJRp54PfMnySbgjkthd0zr/OMWm6+jl2xVMH
cWmOWrkO/KrPU3HT75FnBvn01alZ0RiFY91r86acgmHZpGqEXR3FHuN2kokQjiuH98S1X+AU/R4r
1kPZG83eIRQC62PQtv7Yui8dsnJRp0/vkZtioqg6Pkax3nhrQDT0Fb06ZabFCymzdthE1SdZ1YjI
3XZmrS2udbLBnCwe4KS78zyORF4ey9o01za4/rA0Sg1gF6QL+r0WOILEMzgSWfT9AtdVC9r9/rIr
ay2r1kFxz/1/qS0Kcj5RNOxkQzO3XnrPR7t4Xy0QYrT2nYB9JRSveBRDEN7UsUOsb8zUB7+yUFaa
7GZpRjYK83UeHOTGo+NhLBB7JpGRra51cs+ZW/9lnRH38d6znq69ZFdyZCM0jc4FRg93KS9ae60o
pRotRWLjzGh5+s6cFyvevJSximYWggCiMleNdpKDyZ9m2JtzllV1lyW3JCYQktK96KTbPa99lmVG
Xo9vZZX4N8I3yk1bWONbEAZ7FOrLJy+JBWk/A3PEuRsXxoTShrUu3qrGQ1eJB1kPGgbL3dH2d7Ko
s8KJ0NcyIwdxjHbhRnm8j8y6XmCnGTw186bTSMC7zeOlJoAg4icDrGarMu/jLC32gdns9aGtuARs
FMG1SYI+up00q3qsA1+9BatbL2RrMHWgG9Sx2ClMHFZj5IdHYCrVbT2g/d5kcfugT6q7YMHqfe1n
Iiyml98tq3whJV299DXMNnU+CI31GuC7FW2ArrcITlQxCyW5a2esmS4bELdiKXcN1fNg+uIvSgy7
NFbAPB2yUCj+iiZWt4WPo6ijpDcyt5N1ZBxNcE5bmfhREc3aAYC5dUDlvDCJSJbD5OJzGTjTIwFN
5BpYyPteZq7jRhlWYnKiW3OY7FMgGvegmcpOlsoit09yz1HRuVRz6+gkIVkJZ9ggcu9NCznmOmhy
3TR6+CbHXTPz3J8NspxibjWNhb7/ND6HpvHQtwgQp2DpeUeleDC6eX+2kdFc+ZUePicuid4mToM3
kVsfdqwW3wYEqjonhaDt9mfUw1DtiSlYQIePcuOUVnqIPGut2p0JNWhuUBTTO+aZ9hpOBsls2aC0
rg48udu6masevHFig/3LQRadJpmQSJ7LFU5iaH4Wp0u/uerSKss8HurlENmPW+wkTzXUyX04Wxhr
QQRZLFK7R7mBJO4C+3qwkH559Gazx95CCVa2+XmQ3xVah1kk3Vsv6x7LKvqKPr661AxCgIVjevdy
45ZRvXKAoayvdeDvlfveQyIACbjDtd6O7XkN133nk5R7XS1ZgTGWp0sWStpGVsrOiHghvxRlRzhD
zQ4gSPI6GrBdzJTcFyHWU9tGX2V1FIp4G6dNu5HFjht9ETGY3VuZ5zwhx7eS9Y1j59hthfFK15zk
NR4C5CXisJ9th1n2Wbn2R66g0pcXDAQZblqnIkuBlGlu9e7FpOGB7/hnsE/AFoze4/t2EMRG1AEH
yOF7uYl1y4CH8Y/yAIl06fclHgtzXSqb/aho97GlN3utsJNdm+jKukSm9WS7Sop5nBJ+NNPSHprh
GzlexOXQVrnPo9ois9ryDosT+8uQDmfZM9TVL1HvOs+mNo4bJfESdCPUT+fyHRETWi5O9v/l67yW
3NaVNfxErGIOt8qjOJo8vmE5MmcwPv35CHlZa7v2PjcoNgBStoYige4/9JN26FPNqTby0BwSY5ZR
oHcw0cAq2+BBhR98sLvvrcNfpvHsDg1Ru3qtMk2s7LSPsNSa6lfVjwQKYwl2oFZWvxZIx2zcEKKI
HPWynve+b6krOeq4dfLQ2IhMyhC9OnVvavDmZBh2an5sO9YpMsz5gzmpaT8FEya1Zt6FPz3s6lof
Tv5C9UlduK7zJfbzAFVuF4dryChQfTWf30ZX7BU3DHa9tkSZQ0sT5wzzKlz3XqG/mLmAr+mU49dG
qIcWFt4XlBbR5TWCFxt9i8fJGNcU+GIUIpTk07eb7KQjavJSqFG3tlozgAZu5g+UYMdDYfGGGbOj
bDTqfbcjGbbYgx/7ublPAaQ/rDUrJxUkgnGj5fFaBd55kA15YHGAlkThR6BRehAZLrRKbbY7g+3z
RTaIMUQPXS6+3rvk0aTU2sZElHWnZBmyx6Yxfsl07wIQJ3kRTlQdZH8w98eqckG59XnoauPQA9lZ
1UECgW4MizPp1eIsj1TUZc5pN/4eHedQ9slRD11J/LTrCSkKGGT6qFpnwx6aU00BaKmUTfUNdvNy
Ku3scwzaetPoGYa3ZaU/l0bwVZ9YAQMX3YWeqNHSiuuzPEInyFmxybYRJWQjslBchuWIa+NC2gS4
1sjwPiBPHhtoRIYz5ls5IPtuV7D06NlhibY19ebo8RoDoRtdwNdRb65Qo5Mhnrww5ubQJ3GNqFF5
RAbK3xdTPR5E2VfkR5zkcSq7nnwsTHGH7TK0yAEhQuHEq0SLLAqksfGau1ZFhi6bjRz+I1RqG8I5
pkjH7KvvomoG98F4URHN/ewMc1hmOYhiExekzVAJ8wDpCkpOO0bb1FXLK3ANAyk+m3RwFBZbfrnp
pfPMtzzK1QdjjmQXJP70gvwc+qZtXG9yuEImXwvDWZhUa1ebv9i6OrmlHT7hrjNtBbyCDZDm9jPM
0Oea7PZFizrnWKqwHfSs6j6FkyrIPUbDKdLt6RkF2JOXue2nnhcZcj464JH5dPA7KBTm8bVSYkh2
FO5JULh7WayXjTOLUcgjOVDICv99jpnCL8qtaq0prfmsm/GmSzvxnvL7PGTArVCDDsV7bMBj7ENc
5+Uof0qE/KreOcpRFVOV3MjcF1NU/iM2TSBdR/VUqFh/Ukj3HylSxqfCppo7R7JLNnn+OQ62ccEw
Bn1FxSsfElR9VegsSORnxYNfNc2bnkFpEVntHGSIPupXMfbWWUa5r+9UtYqfZOQq68AZ2mc1gygZ
o34G0dw+NmNvH+eKVbfAQep3LDujfub91U26vk+UA3+FLSxVsGHlv64np/23uf/tmqKiIgh3O2Qd
klqXVg+iHebjYhGRWIG2zLp5GZnYxKvJ+2i39g/R8bMyjQjdYgywqyhVPhvPqpeTYQRP/Xy3dr06
HsYUuQIf3+aNNqoJ+jxkfQf4awd4doB4eIp8Caz4UgdK+SL7ozD63Z9r6cViOfSkd18F/teP1UDa
rSyH+puwqrODZ+KbhQ7WzszZgzWjO77V5B/kBMWGtRlp5nCJRmg69tTiQh4FzbfcihYD2LQvmWKb
6xpfsb2GdvOTPSDVKE914/gH5NXyGXcR48FsHYQeucc/pwIlh/nDjVrxkWmbSkpzpnMuDUDV+TzQ
p9gZIXq4oNCHFHcMFlwCwmUj8d8SKi6P7gN/zfsrlJOrKMRt1sbN7H4pefTX9e6fAYMRixp9KlcR
Jg8bqxgH1BNH8enWm6JDRqlBTmTrpvyZ0LZLvpDkWaIeMJILNXBj76tqLadlhTh6JFFefDuN9rmh
IDguxvow9E59iND9PtzDbu5LXKVlgTMfyvg28c8p9z70uGBZQ9Ja/bfJoaijXW1FgMqKYhGhC/YE
PlB7aZv4e1ha+cmcI8xzrGXSW9NOKOj2KBGvLMwQReYsZUKJr8daWRjM/Cvl5A6oXkV2eEsyzY4c
7Eaj91sG6X7CLY4R12zmyeqECAM/6XCvdJB9EXuabYjQApZHcx/q69Uv08DgPhq9o2E7bEvmRob3
pggAvgsMSuZZsvlr1mQOWCRjbwLMDePfumiekhkbN4IlAs4n2r0MNaGYLC4Tb+X1ef5i124O7kr5
RArJhcY2eUvkU7QTTGh1pRRe/plW9R6mpv1jHJw3GOL9Gxx4a23WjX6IEQI6tVGl4pY2AoosM5Se
nAyEtq+hbmrYysU2u9/NYJqzZoGdbW0tDR7lgFB6cVFxt5tnjahzOOiJ1/2GpN0e+d5lLoJ6YQRq
8lMTCHp66a8uCn9GqkutR8FDD3j7dAopTe3rqc+2k9uXT0AT4ULygv6GWDwzOIk10qMoPftDbbB6
8nJrvLQ2QHJjMNcaTquh7zUwbSfxrcJhaUY8R5XrIPNWRWd7RvXhif0wFlNxNRW0ZXQz1xHdVS6h
SPxXTUTm1lJN1q+JVr+arv/U5Hb5ZXCs1wnbqCcn6fInFYGeJdvbdCtDOYAb6y6Dk3GWXYqTUcum
LCaMd3bLoAC08oeWNO915kN2cRqxMbxg2KtTgj3XvH6PoyH/bhYHd0qqH1lXUbL1tOSa+goSDVXU
bD3Kxy+hiGcrb6Y0o701hNZ/QuXAXbByZntB3T3CbnRWbTeJT6vLdvJzSYhzo7JGfSqt2l43ud+f
B3v63RSAnQ5oQ0On+Kffc4eYZFIMwh+1rQTDxH8m3+eMPeWCAt9E/Misa+Sr8Rb/qfCNpZ6K+maI
OKMMXaR+0pD/hAwnDU/C2E+nvQytBDWerlG9A8m08M0SVPsrLalPcjQS/gcJaefMozR6Yxt8xvSp
fbxdiLIz3lLJkzxRM+wFMj7ZtR2H5e29nQE6Q8AbF4H5pS372j6mhljbp3uX7Ackhwr1sRO4X7Ph
i2Ey1G24Ba75VRMd8NFqTPHTSqfvAIcnzLOb7FJU/FCqwqAUOWrYp6AQ82Ok5KqPBRCOymjOLZnk
L1EOoVZFJPnJ9+eNoALU1vbRAvNIXmxnv8wrWXV1qQI4XaWT668wVADZUoG1xiY9fpKN16YPKrig
8y2KGvK0NqaDU5rcJriKNW2NGM1jB2+uWYROQYD5JBtfF1jNysPR++imeDM1gf9W+E546Gc1DzOZ
vLcInuZGn81s9DnEPMtZcnt5D3K0NtIfZW66Z3mqlXaLViVdRuKjfDJS6zbJRgXuWBrJhDoQlygC
O92hY48JigjWvsnSBHtBnMSK0dM2Y+kgfc7TaWHEsy6JSzr0iC8JrDQ5VHiFtpDzDfknyEY0iYM0
05cNC6GLBol0HxvZVUaFFQgMbv7dr+r9aLH2o09PUyTzmWuEenObBmb1X9eQ/bJriMb+SKrqtVCz
tdwMUcXS111LRdnRs+h9mNJbf6YOkK9hjj94c/9/zpf9XV0UL9hvbRWk+Q5t14Iin4/0DHi5nsLV
URKS5Qj9TTtcEngw/Vl0WibFjamvDrLLRTDsUd6ytY9wOsnaqqwUFIDr/v1/Lu/kgC6sn2WjhayL
/mM9eV82tkmPGoTVpovG/iBp0n+SAe92vhV7a2cOw6i/kB9lIZTG+iloKPXIfiPxuLHrifeXaucv
Hev8mv1GoBuvSphFkNxwhFIyVflMdOVL7XfW1fCM5IxcKRuBud92WcixNS9JaHndWi86e9+rnr/n
1iPR/Ye30WgO2hfJKHYS6Mp6Q3n0cdiTkeR+lLFab6Zex6tmhsJmjqWvpxhpaw2VdaAZePgNtfUc
p065sry62vL1Ws8kzdVDZUP1DzBhepZT/pwwAG5kqxwDWPTU7GXAlGPSneiKhiz8j5pnIpK8L7GC
PEbTOPvOnkjb5WLwz5mT+dCM8K6x0Eyl6r/P01QcOmzlWD+IExYIyUU2+rzxSiznw+8xGZBd8bxB
C+cGyRJkI0fkKeyaEp4y+Xi1KsHorfKi1RAjGE63UOYKEeM9RaWtY8pB5rCedB6oLhZD1Am3LIL8
Z9kAcHzH/LKCVuD5zxMqL2sW7866nkPko72jWSpfzETgphCU5YbV1fgo5xbRbOswtcrtagbCPPvJ
iS24pJXybOid/jx9H3rVrpfKWKgL24y6/SB6a4M6rf1gxm/4gpm/VB+uimeJjwC3lpWT2z+QhjdX
epyxvY4SQRHDtPGFiptrjRjNFTvPW1eez5oI8wwxCOcsB+W0ucvFhRBuR7ljBwigDDqwizQEGtlo
mEQo46gFFPAAaVZ9hj3I4dvMSpsm5C/RFf3XmXKSFQQ/kr7FYYe02hPap1fER8aPSWWrT/qo28gQ
vsCXlIfXYxNNt1maIKfmCmDnERvFuWFNw804dcBo//TlQR4+UCGtoDEKU1mo6YTXCUjXIWZZ2qP3
66P8cpChbKYiwNYCAOiiKkqWwrJTS5Uw3MjDBESKvZSH8kyxob5Z7gR2ZDs8vRvcShCnrEyn+wFQ
iAO9+6amKmCA2mguwm/7faDxevJ7G6Bdp3yhNNH90GO0TBPtiqKMig1M1gbY2VmU0COq/S5iVSdy
dSyounZ6NHq1x8glN147GAwZjgOPVq4ar1gZHXGBVh/lWA/jRo6p88x5rKzRzPof58kxbUYE/znP
9HDg7cIEcwf8ApZIq1JRm4WDwFz3W14D5XNheGiSzuAeRPEXJjnB2EZvJ4vQPQEltBjbTH9Upro4
9PgUrzUQ7F8q1mblZHxrg/lPjpIGtdwoOQO61JdyQDPCJQqoyZe650dTN6GBvozgBq0cXoXztdO4
x3lZid5CjbSJ3mvFThOJcgTSg5ZIYFr7uMqsfZN2v48Gu9j5Sh/uUKeaYTDzlPuoPLqfFpqlCp/M
j88s1xdDZdgfgaOPqLsmw3bwUv9jyLRFmJvZV15TYq1rsyIsj+cXvqZHmwffIgj9dFHFU/fi1yFQ
raRVN96odC9KnAxkzjHUkqOd2sBHJB1h5LPFIX506AwZyZMFvfYFnjyJYNWckG/650qNA3q7mEPm
42ts1Icabf9j5nnGMujQ+itl2Dj88eemc21UbuXhbeLciYPWm8adtJX996aagivYM6j2Zf3GY7/5
Vc85B5gNP1jydosu8tKX0sbb0Qrb8tgMkXowI0T1SmU4J7UzXDsnG69DWrMkAiggu2Rj4Zaqh017
kREZ7OF6G5UnhDUrhE4Vy/s1ao/Hd1oh8zJfVjYRNg4HL6zfZJTxKDlrZQ9IaKYCA9d2Dt1MFxZz
cw+xBX6PVBFtcWKGUSwHQLmj22TO7GEZy6bB6xqyUoUXKRf4+6r/inFreqp004WQbmU7DUTZSnMU
9Q2xUIGBgdZt/UBobx32FEBvBgsxei19GOfkeqCDVArzqNikeZi9ho43bZHNwQDCztPXOK/0B8zC
8Tzs1fS1s5LwaOdGjTnJHIawlHSveJVRpYBl9RDGWU5eUqEnY1QHeXRvlMilRCLjmFoWdqvzTLye
qkMsENSJylZb20r74uO1t8gC0b9GTdzs68FNljKMbSs95HqORpuaDa9FiBSDb5rwQefJyEm5x25A
eTy1rf61j1zrhKTE93yOctId5zge3+SYqFLj4kXlozwxCXzjcQzCgxxLzci6Vo6ykWNFWTpPfoDS
wHwVL+eNJ/Kfcmgww+QVybgmiKMR4aMdOnrmi5yXjy16a2RE5Wc7+FVTZndXYdug0dDa+avfjw+J
RakS7HzxOoXiXS285izH3BhQrB4PyVEO8jPPlplXx3s5qjhRsTJZUe9kWHTkCfIB40Iz1qj7l+4h
98voVP5nM46rTu21o+ye2rokQ41y4W1arMGfQsJh1QaR3qzkHPQGmDOJadqlen39HcoT5bg8O25j
deOH2J6RkfH2pd2re5YD5Jx4ZQPpsVLjaLTugNqYUWGRYXj8qebOvqp9UJhykhuBK1Ynkou9Pp3u
zTQE6knHEmkPwu9BmyM5KPuTkfw3DHGv3s5y6LgDMJxrsNhx9eAyt5OLKFo3NbJqLPJ+dSXoNkq+
4FbRwFoVg50eZRMGwKRRuJvZSrJ1W5HdhrIqf4pGZ9bj+DNHHipKnB0dvuzCGYdL4swOlVFQ7isz
bt6iirf74FkB+RjCWq+epkSNH2VkYjQzGd34zOqFrUZxTALUEfu6Kla+ToE8mhRjfmKZ17BKxs0Y
IQkdI5k/C9KB1DK6otgkJvfcEqcatC5V6ma3WKu9S5i50xHRPfMqr+OWvMBz43Gar1fEkThbow8A
m4+QXdCPpv2YiF+y69Y/pWiWhGazlP8I2YfBCbTeDvHDsMMUWfN6k1UTz8hkCppLMMEWNX3jhN96
c6nnRvYrSFCEmmqc5FSz6hFQ5Ju69d2nybP+zJX9mTtWRwyGsmVbRuMXHw1MRSvUjyFyxG5oPbGJ
4fbJ/sC3pw+3nsTOUqt245mY8bBQCY+okWHjXFUmdo9d9zQ6Wf8UarvQFeZV9rBC0XfkOZGpmzwf
hcscbX3FtRqECJ3uyQTE96ix/7+NAgiCihPh1iVPDrPkZwewdmVj9vHWDtXDkGf6FdfVBGKhjSYs
Dwoti9zX8KvsbCK3fa6x/JMn5APpigKJOTlms96/eMr4LscC0rUnXcf4vRWR/uR21lsw1T90xLxf
4iqwn7GxbBRktpZc7lXxfOVkzmN22iBkmhRiJ6fiFzBtEStpeFgwmk2+d/xzHX1s5HXihPVqH0Ed
bjT9Ysw7o2reLZW58azFvXGSUaAKckFi6NdKwWbJQxzsPM+Xg8U8X22sv+eTv+3XctA3pvrsjObF
yUJASylCfJM7YHVSIqpe9qX5xEvKfEKuANPg0Sse8FC0nnJNDy5jGe3koJwWaoO5agLS8fezrP65
gLp1lefopdFup2TEqme+opw1aPWT6+vxSUa+UrgI7fHB5jzjrw+WYRDHx6SOXm270y61hRKwmoT+
G3Ipv7zamH6GxkuhGCnMa5jHmqtPnyIKWtAqBuAjXjObqramQ1L4JNYUNkEFCMlr5Ixi2Tuu9eaX
2Q5/ZOQfhuy5mZs66GFg4PK3zYs0e/ZcFhJ6ZB1lJGc4VeMsPM8UD/Isr8viYz1635CKtRAedQq2
zEnVgtRy+gfYwOVCT8Lk3LmD/pA53QVEBAZjtWwj3wtOmvopZ9y6ICJirj6fUVFlcptKPWhzl+y3
JzYneYyAm1q03aUwGrYgaVJ9To1RrypVG/dNY/jvOKG5mV5+Tr3q7/pOtGsrSipykCkUEfSmeYQq
KkZoZflUzI3pC3URTmH5IPsMTSPhyzaodYMnaGnFk08SFnRH0S3kmJxVIvQATaE6WX1nXIy5sXKr
W/aWwGltDhstMS6ISRgXJ3SubFz0/b2rMlrzHGlXvWFdsJCnl0DF+cFn6DAnEEx+THZiHWWjuB6p
LnlYdBWHhRmMq4zd0fI+qRna39Op91qsQP8Jw6B9GKjMPph+/J3nxs8BsR7yntN01Pww4hdcdM8Q
fh3K+ehU5raz1XRD+WV13kYJ1OrbaNvGIhOZ9TyGibeeFMc+xkaj7SP0lGZYdXBFcmEfWwE4LWtl
DI3zGaaZu9FiLG61OcSiFUCbbb27BrLQcacF6yKhyF6ESFKkk2/sLBx733HXeYVwZz3qQx6/TFRX
ZXeThPFBCfNhKcPA8L1V1mXm/3uSUSbIdE416C2S06UWfrNDS1+VQhj8GsbgEuT4TQgDWXNV/TQR
u3zsTMt6qir/KLtrDSbxWONq1UZp9ZEnSESXQ29TYB6iNyoxt7OxJSSN6GTtY+pm+4FizCepGBQ8
wAlt0nIMPo0xfPR7MHkKj9ELafwKSR36UbvRVvww5uRmEH5W06aPUVkPcw3JSGuKV2ExYJ/UYZYF
3vKo4lP43LFjxAhIn9WiqW7XPSmgsTPiE8jZ5IXXy0GWuesIL7HJFdZWFsdhey17CjxvAtT7YSzr
YCWnGXBhZlna/GKi5HEdR+tDXrYqkmyNBBJQpvlT2rXbSoF49KgQu4zXsrLeTf4nle2e3GfT8ESd
qoW86FQq0coCHfDQjN+sTo3HhWaMzzGe3LuS2mSxDXU33OUwgI6TRR0haYW3VUVoQmsQnTiL2Wd5
iPsDyVUNV71bXxGdBF43xRxZZtchVVwmD4o9IhlZFuho9Zn3ElWjcrG89CijxDCnl1nzZB5ysSg5
FAhDzmkLuDUQ1o5FTZ0+amHz+Rp2mFZahB+Z630vO0v5gXT9kmJFFC4ECx23r8fv8I5T5Ch66w3t
GMxiU5Sva3XAhyka6udJGUaktCokJ+awg6f76GE5OmqaIL1tgNbMISysQ8P3z6Xuds8B0Coe5E/R
0BP0WbVKDEQO5BiKx8MpNCsoiwyGTcKMRPuReGNyTKAUbPhcilqJIVDyZ38xVZl5KVtVu4HA9KH6
latjhn4ARTWHBe5KgsO0btjkbPrftbopd4ZpgXkbDPuzLki5Ns1XfsUDwuCQq3m0/tL9cITJjnA6
Wg61sWpw28vjJGIRNDh72UDfAJApD5nIoTTWrEbcNf8e/9fU+/mGaPHvvcfy9FtYC/IFVa5fscbD
JbFMuq+OCizEUYtZmMCt0JYAqB1eIk8Jv+oBZo1VZ3ovdQX/GSSMeiE9rm09+KMosNXNQYmbEKFJ
O93XmeVfkZzqtqGH/zfyuv5V9vWwIZbcyxjFz0atMBi4D1P0d9Aur7YtkOePsba/uigsPdZQGJ7z
zNiGPCDYrbZ4d002SGSee/a6HUgSgWJoj1gL9O5pLIExYKe6svCJIklb+U8CkATqj3qxA3ejPIU9
v6GSddOrkWio8BtNRm3Nr9+nchgWum0lJ2sOFU9ZVG4RvSL5A8S0c55kt8gH7yEps3Dls1Z45x3v
A8o3up0cRab0FyRV7ywHZZcMRdEfTPjvrwNu5zuvT9y12bfaJxmxU9v51rOea8HJCZuXZHCRLcYi
YQY58OG6Fm/aYvDW+hyCsat3yJwmUDMJISYoe8WnEo7AVfSKyVSAEwZ5fcX6zIvwXbVG66Vpcn0D
VqxYN3wBL4Y/I2mdOkTlW7FeXIoTZ7OMX9Me8V1d9MNGqY1jazntczcjPHMEagD4xslhnFGfqEkF
DxOi7KAHGJXzYoG7AAvAq4z6UUcdIQNy6VbeFZBwuQdnZz+GQAG4b5vhu9ZiA9fl2RffxHiTtT3L
G91Vz21p6VjGMqNEVU4p4u+CrNWycanH+xOoDqd29NXkIdvUtM6iV6YznrVHv27yDyfWQtBiSbu3
DD/76PE97XkNvbao0p77MqSGwBfx0aWWv2Ylqm/xakSFNSA/guhXsJg0IC4FytFpxW0e6QhTOKah
nGOQnfuh5DXD79960QMN+/SqLK9mGsa7zFCUk9drvxs1rZ4sNDke7v0C5GVqDgIfIBS1De6xT2Uq
Li0Y519+lqxqW02/Y7w3b+YBO8FBTDZdyz5RHdT+YE98sKpn9pModX+hI9zyzSn1Taxb4y8j8Pcj
2ZgvjV7US3UMvKNlYROlJHWLMXtfv0VGHu+R5hmXMqxDG0H41KRKN4/qCfoU+BRYG/Bp9RuF22Ll
aI67G+dRWydhZJsVyZ15lMUQLF7BX0IhOfE26Rr6Z2VylVcqWzgIRdO/ANMZX0ZML+Q5uqHnO78s
7Asy518BdLW/fPfBVEXzk2JwthgSrXy1odOsm9HMT5lGct8Ks3w7kue9qsAll2NoFV8Tt97B0RO/
MlxAexItX+IwqJd5VE/XRI+gOCuZ2OdlOJ5MNcEHz2/1V2Mu1bpQN3/a7ZL1n/jFI+BHZifqm0hT
BzCBV3DHwRBPoaJuB3QMHi0PBLAeOxur4XsExt/tlfwF0KgWPVSOqLH6FQ05rdGJKZGYSX2QjRy6
h7YeAapy0S371zl5CqtCqzxlx+ujONdz04A5WWl1361QnizO5JeAsMlhrXGTf41E7OlYsTNHjsJq
efXYSYjhoXB5F98aqwhYHfViU/UpeNV5ADsJgBl5o38imOU/oKtMWMexiwohgNV5imrhnkDusaP4
okUHKuKYacjDMdDmwylvtvhBn28j6HVHhw4nm3AjD/81P3QvIwmWq2c2m4jsyPukGvmJmiKQsjmM
RNDscDkjXel3wbva6saKpMm0k6O8qSuMp9v+JEcpqqPcpajP1lhVz/MlB6Epb/KSyP5jqDqH8pI9
1a+VDAOWN7dLyhCthK1lVs6O36C6bwTZqgA6FiJlarS498mj3vGnvdXX+B/K+N7I8+6hPLr3sWDZ
NZ44UeExoda/ijKDHm107mMbOO6jC5crtYvpeO83B9weM1xBdnIG+1v3MZ1RiYJMLBWqf07Va74a
3e6wbp6nDHvToCjL8znZ9mHrnur5SHPj30eyj63S79G/5v23UUAJ7u16RRqcfNRcE7wr9mKAQYgS
EQxZ18MDYSkPTXNi1SEPbxPkXIp5+iJ0cfiVoWxqeb48/NdJlEucfalZYjWGTgZRQKl3UQdQN0vr
4HHKggDOhsaysgamU+Uexcc/A2PiBGfI5Es57d7vJWjM8rwAbk+q2l3IYWHqJ1DF/eE+T4n1aN9E
48dg4bcifE/dOA0K7nqCn06HazBSaXOMq+q4j9TCN9f3cbPMGZdTZedt/i3WzUAHFwgIFNWnRaxe
cjefvgaFXa/VNBf7MIr6Z10TH7Lfr0vsBMah0SGqs8xL9SC4Zo2mPOYuCmrc7GJVN7bCsiM0mh2l
R7wfgwHR2akS9gGU5W22PIXFpXdJyhcZUPvjrN7C5Y0S10n2ycZIwRYD4eWpouKr17nNnDydWbKL
vslNkjyJxy8rV/Zdn0BNDcZX38jEtVT16pqWyZtZluMHCgKoE26qsFRfxWvtO91r43cGx3rSda8S
6/z72DYQnsyC6QJN213GdqFveqPU2V8hmwRk6WdttM5Rj9LhJapBaIYqu6cI9+MXlrrBrmUFvpKj
SlOkp2byvsnBtDI0lkgHcAlpu4ymeqMZwcUYOxCNZuWdZJO1FLkXlj+Kbad4Mf6Ic3wfl0dO1e4w
BtH3bZuo7VYokb8qc7KrXlx2B6sjV7HwfaU9yNiZO+XRX31uKg3rPcFCDA95pE/A+7hGdBSdE1xa
t//dWA5ywUM8VZu/BiAMoPpUueriPkB+L7hkZh6fuF+Wf/XLa/ph8TyiXPEgo8HW+2Ptk0ieuUGS
7TNhI/tgmQVcrX9oP7LfYpMGFe1OJGLOg8G8e9ftyIU9dL+c7JPX/DNXdv11dT0MDppdNTtzmBIF
NjPSFZbf4j+ZxSVMBBwczagvigec3+ZDYnmUo5SK90J01MOSp4/jG2cErcyzqU94pCADpnVKebZH
HyFiLcq1VazEGEDJUZP1Q995i2biRgGrzP+uHqP3Uec2yk1cIGWY+1axQsqkegA3HL8bWvwTFzX3
LAcT64lfifPKHP+RAuNjpSnRO1hGb293yBnKScFQ1TyuKh10A9fnZ40Ntuk2BzkZc5JTTTn66to2
9TQE0WR3k1k1srQ2RkXzSbrJXk75coM+lPlnldjJo4Q0sEZprvTA4Ekf70gHMOh/9RTaZ5x0ySNg
4eaGl/jf17l9TmN93K/RD5DFoCvv23wEU0CiOTzUqj/aSwD0QMPmBmajWOVTynMiL1voikobHzMI
q0d5JGTnNNlsznURsnObJ8nxqNHF7/m3WfKEJKOijvAX0Ny/LiKHbyfFTpgc2z3+q+4h8dpm26Hb
T4JXOYTmYNUneRj1eQDDis6RHyQPDUgNoP2cDowdREfug8gnGxL7yiEiO7Io8vPg/RCuH6/mNGK5
kEVHWX7870VJOQQg4Hd5UjHCjejrfG9iqJZWEFQrfUaT1uzPb6Jkt/jPcKP2Sn/+Ew4ROtXYmiBh
pqEG1KzSZFj2lZUcBi0WwfauayYMHLDnD4gtqiznP+HtCuj5DIjHZD2kzqm/ap+2ZRlX2dS23p5w
ZgNuH/L06sJGeYgcXA67vDWueZOaV1zMYIwoGKXf+zyewasmcSi8zpeSA4VTY7mqU2G896mq/eEl
kzjIK8l+nqurBvw4NCLONLQiflSc+vZ5sqt2zZzybPskz4kdCLed0B8i9liQ98vhaAieV53vdaxQ
q3iRI9jR8sF9TKvWFsWuecLoByuljId9MJ9Yykny0A8oPGqx26zvq7F6Xtndw78WZ/eB+4Lt/5/S
JI1YAOjCoaVj4zOBbwjaoL74wJlRG54bu38MRmvYt7zmLYBp9FWF80YG1nyQkZPU9SU3tOrieNWP
wapAVf/pkjNG3cAkD0Xf3WghRZx0pXJCZTVa+GE3vqcTdMqh9cXT0Gf2Oi0V/+SJTtuZGo63OgLO
xwYvrK1RiPpRMXHEjbMoe52mik1zZ7lvaTt0B6VVwUdRIHGBadIE2ZAdy+qg5ZF31P2AQaSCfw/K
Gbo+xkdTDxcqG2M1teLHYi4sxlHsnF27W8tINgpPgX1qiB/dGCSz91XUb0uvamAs+PaqsVNz3wSQ
zYMoVLbmOLkvnVKzac31g7DAFFLSfvSiM27BCWKINAlv46tAujdzHXGR0a0/8PbsBZXj/7F2XkuS
KluafiLM0OI2tMyI1JV1g5VEa+HA0/eHR+0d1TVnnz49MzcYLnAIAbiv9QsSENPMtWs++3ZkHWQP
NU3TRxfxZfynhbUznUANlhA0gCQ0dbi9j65mCIGKnMT5va5oUmU9GWm2ksPIAbuqG/Gp1/hE80VZ
82bIk3ZfhmGxuF2CpxrMDWztxWymEZswlCnOYdtv79fc2UZ+LQif/vdPJ4YRAZkM0Px82bI7Ouy3
T3ev+vsT3q8gNl1SInFg726nzFluAFRh+nA/Z+w4aGbmZODuZ+0jxV9Dhfv1CeWAGGb9+oS3bysK
XaR+5093G1u3AuY7fDrZW44vP2GDjNj9IsX8CbP29vvdvhaB/SGWN78+nTxadayDErigouYvQh5d
ZPnnWK+tw314h7TjYqiVeAUMr3oGdzTzXdXyXNqd+0Sq7LnRHe8D8g2Kc7kPwFLzq/dCy5elrWQP
he6Zaw/fLKfF3Y4Hk/Wc60TkwsnnKRMlZD1TUz8pmvFFNspNBRjDsLzx1r/uIc23BEA3Mh8q4rA7
uWXy/d7f04gf8s5nwumqGHMpzPWqWaY9G4ZVE7vaUxgU+hMCUSd3aJVzPJfGyhGHMOarlY2ym+0j
Wc9sO0QVki5+GyJH4SJ5PI8hN3pbYijfO+VvdX7SbDzbaS63s4xxQ8zf1xfyNPKoFjcfMldldpDF
QRubB8DNt5I8amiRM6rsCnHOv683xLg1mjT3KqtiBB92iEkUy/v1ohn+s1DT5ih7YIUVnh29uV2p
rELbnTjokIRk+/hAss74SIK+u30lgP3LrRpnwPiNz4N3Nvw8f2gUDQLrGEQXuWelGdQpUZc7WXSs
FCX3SgeBEJltvPqjt5eow76G7XgfQPaQG87g5+OvM9yr7aSMIeP/dYZ7Q1p1v85SQEJBP575kNqj
kayG2RooM6FtJh0b3VIMKPVBsmc6j5j15A1Hss4u6fa6evA8rBIGNWwfDdAFK/I59osSusGyN/Lh
k9WIcKENxvg1Ltpz7fb+T28iV5OHA3PCnqwyU7Ngkbo68Ck1/OaY2o/WCZRPYYZRqGF0+asOr2eV
oTb6CHWJpalhqFgmZtrWDnvn6Ci9u/dyt94PCv9co3CkDQszL83/xs01noBqld2ikVuNKX9r9Nle
tgyGNzOOcnLJC73PxtOt1jG8xcCLAE9heDzxquVXzpdR0xLvV7R002lMT5ZVPqeztcc8acynCv2h
bdSU+6jWImKmXnBRPfAg4IsV5Bj7dJnoWXueGlt9itXmVda7QWKs4qluDzzdNTiVxiovHeUDPKu2
8XTfJpHM4YM4F3qHBK0wwz23hraW1awQj6Ia1Jf4Ea8uFxqYnbZIoXrwLDdMEwlCkvFNj2Iw02PT
lC0c5Xl30lGtcC3tILQAE68wXEVuX66nMc9ePZv0WTdgjuA6dvpaKtgq2AX4DlnsOyhXcaH+lKVJ
ad2LF3tneSSaL9YTKulLlIJ5F88bN9+BLGmxXaQgknKLcnv7KI/FA/jVDCL1QZb4JOjy+mF8kl1T
AQiwI1S/J3ygvGSsP/fcCqW6MMsmIlbPBqvLaKk6ubGeouhX3ZTB50LhugEobBHnkx3jQf+ree5o
d1N58McCvPHf9aU1Bxp6NeFBOr0luK0Aq67S914ZdeT/efPLolES8zRiMzgEgLTemQO8qVYVX6Gr
T2+dtZKdtNxLL0bZ8z9mBFeP4TPZGjOB+RBM9kjnKz4ogbl11Hg4CmfC1XVunch/g0MKXkfQVY+W
0T7UbZq9m5obHSecAwnHc1DRTwUWdMKefYnTd6tUFVC+EYsHHFaOqPf7myCBhik3sfTl8SJ8eNLZ
skdWGmAJiY4iBTMFdf0cE9YaE+w4u8So0R6OknXBN7yRjWJ0/Qt5xltJVtWdCJZ5OnILzYd7pLSP
WmuR8RpKEpDIgr4qXRCzTGAkAsHePoZcAIL5p2Y1X1F2APYTzTRx0ymviVlZW9ufZs7cgEqfwivb
6+xmZlZ7C6S9yy+NA31Km9PoWodZFNClb7ZflYskK9TXMrRJtZi6TiDb9HYChai9p0wznqSM1iir
Fq9NytKMP6X4RnxtdRupypN9KXrzS2LCVLAhhj93LVGvNo2ys6EWZO5w4t5FquNfQscoVq6WZO+R
rXzPHMf6kQ6Pt3EwvXpUsFr56CzRAr7qFdzSXbHypwmXpiF9nbC1wi05LV/6BieoxMmfZFXcmNMC
1gbI6rmx6rJqUxBOX8tWno3JqTexHZatJerCL+3xPhb5uDmqlbQn2e54WbbuHP5kykfudf3L2Ger
Cjnj985yNeAXEd6Cc9EoLWdjh12FkHXbvLMSw8opGaBPyNYM00x0W581P6ufoFbdqgc7C495MaOj
515pwT0HfWTAxb2zjkJp04VpKeI861Os1CYUS9OehrOskxugCMM5nTdT3NorLJ3oMh8hELIdwa7S
Isu6imDpvVnWyVbk4EBPYY6oNmm8xKXVf2jswDm3hTMsR2NyvxCCOwSDP72VEwYOhd9UWziZ0afA
nPCWSN0vCoTmVY494Cnqtfiak76B1qs7X/J4fNcwnwjIbCxCPxfgGkV0vW+c1j83THSOkBkrd5G4
XrKfFLxqZZc0cn51DiI0iE01Pyc21KaFTahuUVltw/0vy6wuNlXG1xNZ+XhtEDQ7TAIoj2QH9GP6
rZ5QVpLsgJYSkJ4QNSdYBaMXfVPtLnqQ7IC5rZ17/l8cJ0cxrWHvanV0USeoAkpDIt63Eu8ptIT3
5DbAR1z7UdaMKkEfZHLalWyTdbbbbgavnS6ylFpJsmsEymUhJnD50vabK6K1wzmeByt83d1MYL4j
3bKfQjxWEL3PWJgYrf2kF5P7mDrAXGiTNY1tKWsfPvsqLbBfBmAcrw0IIGcNVLZb1/EyjpP6TSvy
X3uyDppV9zwO5RIMRfTZEz8Nu6g/OaWd7x0IbmtZ7QfR0XM6k2QvTyusY5AyyET0OZ7Ub1D2+8cw
6YqH0RgdHIYZpskNpCIKRzx4hpo9+rr5Q9ZbXukzD6hsZGu4zzy3Osl6nq0t2plZt4+tLPgUmyTn
53EUoaTbFAm2rSxyddbfVyeEO6wxjI8+ozBzrDrn19X1TKWWQvc3DVIqcSWKH5WjXYjIFp+muLBW
djKoZ7/1qmOFT+ZGiCh5nXogCoRRih+wwZdJO5iXztCzVWcaPlKXASYg8959k3UKjst9cvLs7vd6
2ddUzbfAdMPXvjePWmrrn/yhQocsT8JzpXXQ41W/WOv4yL8PenrxI1f7HhvFE6i47N0I+FiiLpRj
bEzijDoFzFEzbD7Ayu8D5t7fNb/8jDWX+arWSo4pMMF3I2rVBxFM0Sya6X9OlGAtuyKHhKOTVzYv
BezvTW92wUGFyn5BPWpY6trITTyaPVLcow+qbTKdvRF7OxYYiRQLep/yul2IaUw/W2X0tcwa/yuR
hIcCgY4flT6tVR77WK33Z0RPitmbE/kbGCMLqB8bs8jqH16oXjFT674affRjwlF9p9ie2Kg4jzxj
3NsV5TNyEcVzX1csQEdf28i6fjLrC8SxXV6I4tYDucJg6aUmYQwc5sYiegrz2LuUkQWKed6Did+s
urSI1q2LnMg6RHGMX8A71jpJaV6vrButKnm6tbY+vKTYbSMM5BEvIt3dMc5fh9zq+FZvh8jxQ63Q
1vEQtZvU7ZVFrKTKxXeFfsQkFPugoKi/9PEb+GPna1p3/hLpbe3MD2afTWSHl/Xc0I3fMnjIX2Jb
xOugZh1gj0BUSlUgr5bEztfJLGFkdOGnUiT9JnJjda+UFo4dcYhl1Nxj6O0XAw7ma5SbwQ59UBfw
nl2/dpn2LDsgSZQtEPUDctY09VZXIp2vgHwRUEzgdc0nB0z2Tkkxn60xgnG6JHxD/17fp6Yn1u6g
Wp/tsVtFTj6++/Vg7lwd3xBZX6tf2yFKPzrs3LYd8KOt5kX25zTLrM+GS0RhSFVnW3Ui/RjTr7It
geO8YVlt7LBsmd7xol7Jes1ioRo3mU7MawjfCCjv5CmI7zirSIm2hp0qy9oKsTpjLXGUe+VcvNfJ
BjOs/48uwvRM+BSdufrj2AGk/QFVdxwtkfiTmzoGp1xFpfFbXZ4JrO6VKN6SR8CL6O/O6dyAWr+L
6rT1/Y96vYVyGwbt+Y96Pyjycwfiv0/scdnAWl4KId5zq6kfq5m56KLhc/y7CtZ784g5za2KLFtN
EAlWrMKyNjRHbVXiqPcYFJaxbs0BwZPe8zalYZZnj5XeDlbscFRbfk/S4v4+sL3ymBVhv2tQ+Txb
Poo6bVKSwVBw8cNq2L2GcYMmgF8Hz5nWoxAbMxmNdfUBGEBxqW1D3dgaLtt5bvksrG/fhTru0Ehg
ZWrb+UXWyT0/9awDzKAHWTK8OEDKKAurc0NCKkpFfrnVxXWGhWCmpqtwHNVnyODBoZ1qAKy+OVas
9cIlAGjxKFuttK1WToQ9qCwaiStO5Vh8LepMfW7MuntAbPGUBj6qvXockdG1kp0smqYmFnkZ+7fW
SExbE5/wJ7KnwUurdyvZy52Yv9Qm83gVtiLAL7RmRmsiTyj8+BTWZvsWmfUyGQ3kmB0ihZPZd2tZ
7NrkO9z48epmffKYs/a02hSQ6GwjXuKXju4lB2W4VRVkTHZqgb+rY1vNU+0SBTbT6NypeCEmrRWd
e17+sk1uAtHW604P67Vta1MKELq7mpatbgMQJPs88rOL3GhmlazUysbQzijyW13UThlspSDEBdQG
zjh3lnVyDwZnvVM7Epz3Ol8J/RVqL9oC5GE5rft0IDcya/BkXpcdYkhN25TyleOQs+u7jgeU9+rp
hv8zSg+8MNwfceX/1LtBfctqZQKW1ISXtmjcHfroEVqLtvkgNPi7pVFWb1qM/XcMgfoHWF7LMLyf
Rh2/xC95rZq8oUb7tmkzB4W6PnuskgJL0/9e38+Nf9QR28B/pFukVvizsoJGf/DAM0PJUKe1CbDg
XEyGBjYy/oEl0Yiqyzge5d5941hattWSDhY19m7evAmZh8B6nHdjo37pdTLEd6M3Wa8r8PRl3a3z
3/1k673zUGvVOlVNf6fARttitjqCNrJJ8WmKgnagau3jJojewyT7Etlec+HFHb2bcxY8bd4C3xkI
DWfP8pCpavQDKUOxlJ1SVrAgv2B7EIXlnTLy2pgEzCJrcIxXOza1VZaMzSXV9HSnqVUGfsGwT1Wc
ppuwHrQnB5LYUkAn+RCT80SQfQbyM/0iabXwYbJHPtOQ0DTqJXTH9slseINklaaeNLRqD7mrBLup
UqdLGebjasTI9E0IVsnlJ5452cm0SlIAcSMWBLjUZAW8NT0FM03K66BCLmRZboDkxSAcugmPxuSv
FjmG7C773I6RZV1BsVX0H2NjZo/hLH2tDaI4DXl1kVXxXAUCwTrHot3KKrkRpt5diBUs5DH3ermn
zyrYtzp63Lr+PT7SYNvbgGpGnC5Lmosb5sVJ9lenSNn41tQAxDK8rUVg6zhVcXVoC+ERgu/Cs9sY
xgZMXHLFycpdsXAZn4vRakkYG9X8zi2xKjKCldvBOzMTUzui2IKIQTarhWh1m2xkZazlbnXbdQMU
mn2iaeNRHXUgaBrr6SLomudepCDBTZ9gdaZmW7UTCCMOpbkfs7ra53NkMkaRcTN5dXotFRnK1oMX
Uy2ypa021Sd8hEN0Qgkt9giTwubMmSqPW39eRC0AFq57USE15hfO1nHHhTUDPvpKiQ4swPF7m4tO
2PkL+BLKKU6z/u3vbp0DutAdYMwUofGrm9/YPqZldPMYTdbL0ey5G7iW37sxC7HBCUzpKWnbequk
Lsn9ZNSfI9uuH0Oe4HYbWtXS1yEF9CgSHGov1Z8dO9d3RWDB5J87u1i9POdQe+auZpkVSw2s2052
1dQ2PXQKcG1ZNJ0Ww0uv0nfCISWEbJD6nIUoa1qelbyVAauebtLtT23MZJifX/uSTEhJhK32Xcl7
5lwpQtvEKhYuYa54EdRblhmYroKnWTdJVj0qSmMumw6qeR33aDR1GaFDkgBfIJGfi7AjbhG7u6Au
3J/k5179Ia4+yswql45SmU8GKLlNi47q2Y4TY9+NmbHDNK1/kCMi9ZMjyuWjmt0P4Ze6YHbKu2uO
Hd9GrDLQO/OIZu+Vy3EWKTSBRe3lGudfrYL+qCMjVh3CjND2ZO1CSIpxYQ45fjNjts7QH0KlWzHK
7DFqy+K16qrXQhj6w+j3+StXWQButIjIzI2TUiB15xr1QbY6XROj32n1O9lK1qNC3cm38efkWMKw
1qYh1j003QMYmgr8u5F+uJF6smYPEttheRL43qfctGe50ah78OIGYGav+SzPWwhhSdUvGsNpf0wb
P1DKH3WaDgvTQBJLLcUH1A7v5Cv1r03bNeM6LVJj8UfDH0W7blhtQY6U9VNUoB3iYSGYTaZ3ClvC
0Iivs2iNLVb4VTR8Z0aGIPMgfqJ8+IahePjJy9AJhlckLnE6WLsGXg5cF7e8ZCSEV8hs21vbHL0l
rze+9nnTQTA42pqLjtxgYC8uKwtcUTGWHhMy05bP+2uKFpEZmCfRNP6LH4j5RtFbjBkpZr1Xr+vO
wvJi7oxLgL2dDBO5jbkYdh46zpgh34ZySq97CJXuVR46sSp+QvBo6cxd7bYTS6Y+0SZlPQEvMpiS
VZmy8CwMZTDeu4zHT7Ni3TCECyDJA84PEaID1qpMRvFDLbXnnCzjF7+3m4Xu2N4bfl7jEs/d7Fnt
1GiN8PTRyxx0AsMRzdZ4KvYDSByUTzSlWLZ1f2Cq4YJnp1VzzHSrWG66KhI/f87mzUhmgUzDo6xR
/eDkOdNepekchrZ31rXCmvDthj6t2n62AiIk1JVsr0ciwkWPXnHT+eeYuPyyMgd3kYfqS+LAvrIb
fveR9NPG9vN6KZWFpHBQPBNg26KcreOBtapTgyNiqr85Jh/PTfSLLKmE0EFev+Cp2lw1NIcPdZHX
qyB3rI+xL747mZU9ll6jPCAPTdLbEtxH+DzM0chHssnN1yzsvlt8Zx+8XDq8L4EFxEYXLVFsvuI2
Lx4KSEzryHVBEnsOlpmaaPZ1AN3aR29yxDsHux11OnG3fNYmHpD4gOD/1vbBxvZAWKL3Fn33+GGM
WtF2iRYrOwKAX8caYfPMRIC8Qg/9F5cFhchcL513czT9LVYn+dauyu4xtMtz6o86plwGS/86+6a2
KLsQdA6vTlw9CiWM98MQ2UdEvFGEnDdWegnKL0UVtsEiEPBFi6j/KfSNaqjbIaq8T2Hhi3VrqPXR
ZQFxCbjEZdwxyTJQcNjgum1e6qkLloJYJGyhKkYp2guTRdslDrRP9WJo3fRFmy1WEU/JF75Tlvyj
xk2huu8hWrtfXTdCWUVAOOOFEm/tGmUUX7XEu2cD16rNsP8WWOO2DioSd53x0uemB0tPeQzsfNea
iC2MDqIjY6Iv2xaTaZGF7jZBk/xYDM2ws13l4E9FvtZG7zilTb9QCXoQiOmGTR8Z9qbwu0+hk7c4
vLvRosnH6Cu6TFfXqpwfJTcPUs54wCKDvvGUtj0g/Xrw4Dc/0GE2M4eh8JCP4NITYCBDEMaPcoNA
mXZUElTp56pEUZAVy1xrTW5HOwtn1M6qKD8Nbnmt7JxofFG/QB9PLwg7q6+FoiHgpTkPelw259Gq
ryIGylNmcXyMvB+x2uUnFdEJLx7GfeCggAK8vzBPyoPfwVQM7exDgMrYgk1HmmkuKqN9mSNbT7be
i4fObiGuK4DaTCWOVrXahUfd685a27lo1s+IwxmYGHrsMUX4npQhGKkR+QJZLzeQscDTyy6y7IXN
Zyb9+ar3x9cBb6FLlcavrVY0DwRauZMmQYZPNP2b6ubxApJFtq2j/rtLJuQRm2DjPAwO1EYzjJbM
NooTe4+yEdF48dgPDnDlKflKWJ8eQrPGvRcl5eJWjnRnWIyNngKqy/t1ObjVW2XE3RpTyHIri7Zh
8/rxNPRlgwn+m1eOS9FCAyXKZuTH267DqvXomzD9ljOo4pgE5hOpYGUZCkwIQ++QN+O1GmPr4mag
WkW7Nj3jO+u6aqHG7VdhWv11ajPSTgUyn3X0MdXch7GiL8cubn4K81m4Dio/SeidKtJMC1So+tWQ
QJ7pYqzII6XzdxjFEXDidr5mKHle83mPNPQ109MKEidVsrEvIEoJwbNSFlXdzB4Urf6agOop8P16
qRO15x2ELJQsOlEwnUeXYBnvuRcwn+Ip64olNAj7pSzUbBEBEyBxPvzurTbNxTQxeOuG9pd/Za0m
e8gGj9fD3hg5+98Obg5K2WOU/qz80j0MFdqPboe/DaybbBeZMKzgZ8JMrtEmY8k9bozSqC6TWzuQ
LdWOGE5w9dqq2BVM1Y+5S14u5Pbf8Q4hOVcgpYDg4XRBlLlY+1GkPnVT4uAyJNSXMn2sayags13v
Y9/H8a43cYSPA6+9jNGcfPHS+kP387Nacacn6YDbOnAmolzG0nawXDc6y9x1/qTuwErjZF7o6Vqz
nGqv2YwGuHt+ZYiKzDTzUljLa12t7R9umT1rIzZBTaGq2NYoa2HF5U9WeQ8hz8KPoOcKRZgUSDRF
3a4e2weXW2mb6K7YDpY7XlXHDVZoQOvvKglK3c7in7l9JpMFdJyb+WoPrfPhhOicVr3WPJFg6jZV
2hZgXWqw0YSxmHM116Ixu2XeOMnXqhiWYVGnP9SwxgQhj9JXG2jgpkf65DhNBiotFlje0BMaOf3x
rLem++J6nsYje0OUq/oShRb0TletDr4pHPCE4ocWJDwoXQcovtXYAOG7+IgUcbwmcjM+ZJ5dLnrL
+hprZfACFXHcaQinbhE99V5ZoyMVmQffkLEAQJhn49OYmQLaT61u6rzv3tFFPcgekd2CGK+Iz+mi
Kbbd0OxUJ0j3aELYe438w4nfMiH119oXpCe8VYSQ/7obCLqPejSecsK+iyHy/BfLNAkH1cNhxp4I
A4XgagAtOLTpOQKoB6Ombte1hU11wHe5svG/3PNyUd66eAoXbu+S/p5bm87FccYyX1R11iL1CyZF
LS/SGkiFYfZi33VErydXyz+81PkhQJpeKy82r4URfsesPYcA7S1KcNRLeHwoLHiqvcdEatwOfZI/
BfocuS665puNeFYWddoPVjk/KjVyXiukn9aalny4Y12uyHt612zegFlGSZXc0c63FV1B36PRVlMN
Zin0a+8qO3qeDTQ/Jol9ryuVwSb6y4NlHkV2S4krXd3b2LfBUhtzne4y9IJgsxKEa7co87MSNBgQ
TCnCT72RnkBdfHYATJ4jw1oXYfOMBHW01Cf9NDXe0cyI4zqeq51LTN2X0xhqK6tth52XNvoeH5Lx
Us6baJePhFxAGUS7MvCilWl3+rs9oqdfD8NPyHBTKFixI2v1WhNvXzStV6wFAkk8LtNgOpBBWIam
YmEUVRo7dQTElla2RqwmcHZ+ouRL/vLcr1r6KfR0ZGBcTGAMtRxPE2TVZWaQjo5tY1gJKyFCr44O
lLqu6xdJ2z0jFpTtZN19Ayvsry6Nq4u1cISxYDZyNkkVvLuNIAzjmNHbrEa56jPLuCZe6G1CyNl+
Zm3JSE0nCEb5LrBwvBF6heJP1J5FbWTPKCowr8ZlD+yVOexlnZYBfUFdFjio4l5ZCjg/NJ0w1DTb
kblPgcEsGbeJL6qijIfQLKYDeGy+HZ8MRgSp/9SBPWIimHxSGtIOAhLuukeAeZdVg/uoYu+pOnrP
ogeneXivxEoj1jhh1C3TIItOYIbzfTQRsHCBeawqZ9JXRuj5iLuIp4BouGfZpPCnWLHPLQhFH77a
o1IExSNz6ZntjG3EZDNrCkDvvtoYAWBHHjLJQ4jrFZcvguiJ+cL/xwajs0ThPb+63ewr3L06kJGv
RD6z26YiL72qUAhbj3Mv2RBXjf/Qlt9kAaNTdU3CNFk5Tj1dUZjyFobWDmRZjOl6q1Mte6unrgn+
lS6ygdWCebGASM41pYiTpWph4N4qXX0aPKc6dV36ay9FagGFbmQYEb0GpCz73HZ5EvG/StV+k/Im
PNcW7r6KapXbTPN8WJVs+Bt4+651iN/n09mqbV4AWfzYVkrC7c9jkRmsgyMsCt0Ym0AhqS3nUda1
bkGgsUG2NHZ1lkmNT5KOqC6ov+2k5vmqqMaHDjmgq4qywdLww+Ax5Kq3hOZSsoUC1fxgurqAiU7c
dI3QVugKmrymffPolXq2bWPzow/75Bz23wmC1w9pN5Ybz/VRi4lwIGp8RDflHprKyOTI3fumdR6G
ahgJnWI/MtiqjdGEg161kn74aJx8trC3WFim0r7xvNeWbewHz5Vb49QW1/7FVvlTRAmiPVFytDu8
efXO4tUyF+VGIOoBC9IrhmIhm/SBuHUuVopI9avRPEVSnEm1U+x5+IJv2k0q4bg9rDDSFxOkEla9
+hzqw8BNCizJTRVqTAtCu9togWrcBJzqtsOMdNDRF5olnGQ/ga8VetH2KSnQESjjIF11jmYe2gi+
vgeY60UL7eaJ5fRCHbLiBeXHNTBJ5XGeqPtdo70bqVed6izyb0WrzLJlPIp4g4ALHit5PyhrzEuV
bQpM96kxi29QJ8CI5UIcuNeihSBT9WgVCXg5L522lucDuKqVtxBvqycxZkuzq5uXYBzrlyJzryVi
wg9loNQvniGsZT+OHU9Yiq6r+VtSFPHKb/0HqyjFuS9H/yHHbB19zvg9yOJ6H6lhCXEjSN7thNgk
cchoJ1sTeNRg5EmVyVZfwbgqT5Rn1TXVJ94fO1k9OH1+SsMCZBMLTQCSU4h4AxlMy2jSFXwI+9VK
EwS8dbTDYVTZr1lD7Bugmbpy56I1qtq2LHi9K4ljvWawlICEaulaHqt7fbBF4btb347tQA7ztjdQ
+KUzM7xmU0x+gE4aQyX9ECHaDv9LFnVMKtco86sb2TkXYNJNZEdvrWqQ5IRuwnJ7O3YY/BWCP+pW
djYgU6zq0PVvranddCsHmv1OdlYjAeipn9Ow8rxTqCzNtk224EZ3luP1lz4YnU0WTeXJTY4FEboX
3L56TRUvM5PmJauHN/Jz3rlAWWCHwgPq+sYgLl2b7qG0e0fHUFBjkXWt9qWaYGbdqnpDJA8mSAVf
LfUI6dLcPJIdObjCFRfZP6+jdMX6OcK+HHcTJxdM8SLyxGqcYlBH7iLThm95afVfyjLUsQk3rAu8
9HgXoRvVkg67dlby2qlYhdlerh+IqffL2BuC95rQ8cZA52AjW7UG24+2SnEXmVsLE0hfU/TXIHKN
t+5LU2XBTg8LRMsFYbs4s+tVo1T1FuQy7y03mMaDh02FtY4t56/ddN41tazSl791+G3XzLRyk8xs
r8B68kcRvNl8PEjL40pBBujN4N/26KcYEc0lxRLmJQ7GJ1mKp7x4qEDnyRIYK+tk4NCziGY99alG
5MkdBvTO51Ex6DQ2s7rWKrYV4zL66q+NqewdBcrhvZoJf3lIfcCUc6d7fWqiuRiOkb38o6EIYnVR
+dm4vXeWXYhHsNax0Zr/+3R+z4LRqjXtFWOCDfzu8cOdbH81tZ44jVqunlWdcFenAxyMWSOHI2IT
0ewoJDfVbCsk91LDmnUwMIadHByFZJ32915azEnmHnvaPxpkZ9mKai+mH/PI8jA8fwN0FBCyWE+A
qG+jNsSWgT2RlOoWIJlXyTjlh6KJfm3gBuYHIt/5Qe7dG+797g1/9PsPutyHB26G4L0c/36cLN77
3M/0H3T5Y6j7sf94lf94tvsV3Lv8MXwTKH9d/j+e6T7Mvcsfw9y7/O++j38c5t+fSR4mvw+tH/F3
DKMnWXW/jHvxH0/xj13uDX985f/7oe4f44+h/tWV/tHlX53tj7r/j1f6j0P9+yt1g7BmdmgUmPaO
TO2i+TaUm39T/q0paUKOyskR3o66lTszKX4v3w747bB/eQZZKYe6jfI/9b+f9X7VqsCFZn1v+X2k
/2m8/+n8LGZYegszZnZ+P+Nt1D+/h99r/1/Pezvj759Enr0dp6tViX5z/7T3q/qj7l7880L/8RDZ
8Nul34eQLen8k/9RJxv+g7r/oMv/fijXq5HOrY0vo2JFx07pZ4VEwGbH9O+NbEnGsTroxlVWyxq5
18gD7n1tv46PsrkmgbT3UmzZDBE8FUZnLoPGglvVWspjEaUIqLXDC6tghGznUlrCJOzBt8zt8pgp
Mu0D2fefsl3W++hEbaYaRSxZJzfNgFqGbQICaxHbPyEXfUHUI71UrpLuheth+Czg+bp2ctugUJme
yxwF0rmXkSQ4ycnWyFGAswXq6VYnm/+LtPNqjhtWtvUvYhVzeJ0cFSzJ6YVle9vMOfPXnw8YWZR9
ve+pW9cPKKC7gRmPZkiisXotPTF/9gCoyJx1UMvIpcpwpM651NXtLdCHVXLTWJELT7JFfUkxI7HD
zh4cJmKquzBBy9WF78aifn6o7k2SBpzbx1T3iOEUOdV9paXVvaZ1xj4wK6DrcnZvNNPBr0A2vJvt
jB7A5Lz7ArkgK8qJjV0iS2S1j8taculwMBqSmsH5tl6UVd0lzlNoeX+/pAzLx2G86jxY3MLMmS2a
ox88tR4pYkYvKBDq9jexeuiRKVF/J1zfqdRfzdOwt/i7nQHlBpewEVr2vsUkaZTTF3cFTsRTPPOU
DR2oCresKDrNYfoonGNZOeFt4GmRBxpG2EvguBBckby6zZDGZZrizMmaQ492+27OLbKZ6u2QZvn5
74mzNoXHLlYe/1pLDq3CvpLpto5aY6FVnyK0NqtDcBd1WXAne4C9AnRb62DvA5nlXBvv4pBxgzcn
15nKUhG6zLwtZPQfXDdJyZtG5kk2M6mzE8rI5kn2EEybjpmSraQzewuTQ980g5yCE2YUFEcjNqus
ek8FXobaWAjxWFfpd72iaHfS2iMmtwVTa6yl4+YV4bI3zCopbz24yNglghMne6eUUHqA13iNXbyJ
Fj4hMqSTsP3DacyFeTB199tit8ET6vBp5QWnPL66l57lxTw0DEHVDVCYiHf99r5uw5xSPUoN3a18
E5YT6HwidQbDluufZGMVBYr1t3axDomNtaAmhGyhiM1AtiB8PaF8N6eD8m4BsypJGKRDqtwWvE16
t2A9wvWqwNCw0WFGP5uiieOyO8uh7C3NXzbq9KCNZSO2Xhz/Twss026voY/eroDaLmfjU4+XjC0i
Csh69hCqYf4QWzm7qxhBCekg35agQY1IbQFHOry07olSgDlfyTHY01ejY4XPCC2oO2kHPeadlhlL
bC2FLeUycu4S89ewDEaqMbz2OKvJF6XLOckoLZjczDh5igCoHV2HpIHKN+xT1RsHGUEBl8ee2wsf
HAFjzwuq60o7rYFUOVD4CzhJL+Ak3QSop5xLm6NH0ZXGVnhkb4mRU5px54zINy2h0vyvYSQhKstK
qTrf+X07Pc6e9WC22fBcseE+laZeb6c6zb8FpsWREgArUmcTJG/iCEpN/M+VBXA1qaBfi9vWXynt
dJRgY4lClk3buP7asrxsu9gkbDmnqm6bgd9aS8cNnux7frw3XL7670DPQdsnR5gXv98CO6q4mwjG
XASu/JNXed6JnauZr2RXNnCxW0AIGjTtb9aaMu2x0q2dsURCduojwyliODdCJlY0crpbtREAS9IC
pd2MMIbmEKqrc9AimxM1d3UJ77PsyaacMqptcxNUh9+8OpK3XhoAcoDJ2dzLYNUwkINOQjhRW6e5
H/P0Y+x7DuTDKZBTJZ3QDfltiznKupeOUPT+mz0b84/p2xpJ/0zasry0Xplc4f5Prl3tbBqP1Cek
Xq8m6ZyrYQZP0mjlERLaizq707CSMc0AgppzT5Thcy+hPlCslfVtE+1lN+2sn26kF/t3NvlS8a8S
XvCL7CukTMfRyCC6M71TJprR1mCkXMayh04wuiR2c/jbrvTe6V+20Qr9k4LoE5ruIua2qrTKsZwj
m36i9GQtPVU1qQdOlXvL1h5MMyw/tuSbQxUgu52G5gtZj9buyo9BkKsoqA/g+tXio4aE/L012E9y
Rly66bUueWgsTbK1dseFxqTk+hzmoX+WvWwov06Ba+/kaJgq/xw0QJK5uf8Oid96i20AZorAiI/6
hPAujttkuY5c8a+Xa6nW2eRtJjjx/5i3BL/OjVRUKJxop4ZRsa9mM3hU1BoW+spLP5O9+2KNpvYL
cW3PMjn6dYP4KXWS9ovXJxzpxH34IYxdrplWrJzt1k7Pf63TQfp1Docavhu+xBdNbZzjoJTkn6Ad
WLWI51wi5CWmawcr4K6PgV6CRbDrT3GieNsUtq6VQ6KcA9Ms2Q5G2V060XBY975ZbDJEU7VtUrvK
cbHLCctQhklbXhr2YU48tNr+WNIq5/evsMw3Yo4j2ix78C2LQqgUcQcHVvK9HKZqmd15WXoHwDYp
112OmkUQorYVGi08XyMKXJoRjStItQYOzv9oCvR60Xu14PZeSVc8aPBYy24ZZKjAVqTV3hn9qrC3
xhCDcvOabhdpiSZKDsIn2XQmBBJo3T/KUVBBgLNEDCJsICJy5t8RPDWBf9SQ99aqvNlw7Bhca0mS
VLUpj+1+MW6lEerM8DpJQqRUBEnjf49Z5iwxjaBdko44NoKDClYPBqHSeIErJPG18qVvUKL7Pfjt
qZRK2eVUR1EMI657RlBsY6gc1vIyuFwViwlm3FA4FtvtOioc5uSTSBeXVdksSy2OZdqy1BJcINhE
vjbLua638xO1/uPK5cT9NCfoxeiZE3DWSklR6vhdtW7gKgk7/cMonBBjuOtOA5ktY0fFts5RI/Ru
C6OvOFaJzm6tR/fSG5X8RfIMGnM5dDiZvzODUQgJqU/1tO2pj2lA0gFZEHLnbmFs/M4OjzlCF5fM
gYWLPVGZbGQXYvGpWbkFyE7KUOtdO+Vjs6oM9TX05l+myt4QCQ6Gib2KHJJlp5ppBISXKMUHl2rj
O781tOeJQ8+1kTjmEdSU9hzWjgvbfeCjOF1CFaaaw9oWp68Wkq9Hy6h+VLPqsl0VNjCNASCwrj7O
4hxWNmagmceobX/IUSfObGVsROnOP2PFmst02ZPraoVSH2HpSs9jMlTUr/M8pfE53Js1gBlp6zWq
NVvP9/ZzVSh3JXW626ntUZsbg3I9Npl2mmWTNgCcCiEnuJKGdy7hL+D6OAVZ/9qTIe+ijST6nBdq
fQC9U590FWLJN7VBKTkoh0VUnDkWCc/S1EpVwibj6MxWc0HB/1ufUAbXNpVzyqgDPUay8N2MUSvP
lu0E59sC0rOsMufQXW/e3sbUNxyUz0G6tqLyJ0ep5RMnUNWToqRfOevvL6YYaao1HoBMImUlIspK
r56KqNtAfT4/yHitmhEiHimRkk7FsptHvSV1L6bLSb6fagCO0Pq+vYCbZtcst6jtN8pyPZAqWdmJ
V5xlMCiC+ahPVArJ10chQj1OLseSEFc7vfGpa2rj6ijAY+XQCSBVnluqcuSw8pxmpZqJc80DRf30
OqfvNeOqZPCM+5VnfFrm8BAbP+g6an8hnJaRk37PwODcF6LhCFO7D/XM2o5CvXSxSUdmFugkJKj8
yKFsZEhoRk8j6MTTYpI9akZHm+TMsg5nh+7Jz6H8fXu5W6ROrbk/emBdxVuQzeiYMKjn4X7wlfZs
sfcsYRvQ27M+1gd7CKaDq7Ut9LSYUt02qFqRY9mV1tscOd1uOEQEils123AG/9y1xT8mFCo1n0mk
HLSOLYRs0j7wQV2JcaMq+s1Iucurewn8yzaLGZ3dea+Tpds0Un2vgcv/e2kr9dwMbc8/li0pfTkY
E/yN8IKkmwTFmc9a5w3caU1EOu2g+Ky5L5AiOx8hOquvTYxkoDOm+efcn8qtG1BezhYboudaXTmF
qm08gcxHCjo/WwK5KXvSNgNEB1YsPLIp3npyCE0abs9KoeUZxI23GI4qz8wXeKm7By3M+gdds/zN
MKB4s9hstQquTenvpWmg6BKWWUHpakzueJRG2cQQQ+xtAB2C57p7WBr7KW794gF0psNW0aKIs2hq
D8A9L1jFtnrNLNBslJhuYug1DyWn1R+7hk+oiS0kh4USM/W/VFf7XXs2xXBoQbBSIexfpNd2w2/D
5E13cioI2Pus1qsH6XPNct+ZdvpB+iKlXYHASZ81T/NeBuSHYXjxbOU5ginvAcBmcy58EKlilEFt
cOt1XooIgdY3R+kYraB+8Gq3O8CkxfOICF4cXagcVc3sELwgTMaCYwt2XQAwZYmVqyMiVyVheJt9
84U1cAzF0LZKEPg7bwjhIUiD4l42qoU01NwioCuHCBq/OpqygZpGVYPdEpwLL5ITwyZMSqjn3lZJ
Rq24D0Ld2w5diUDQm0POsAaydrHiQMZkKjsbpu0jr2Mfcw3VGEFOqQoBPWS50AqWtJbLeHEjXAjh
pRxPbVsdGpPi5TCZ9wXn/7A8Bf2Db+h830TPSK4xGoD3nCm/WmK/GETWhz+QDBCOvmxrKhgAk5It
3vpKSp1+7METCAHtcfBa52ESDVW5qADXZMdSLXIewsxyHizNd/btmDirxWZqinahwuksTXKqjIXG
ZtXmeghGkdWkUwuC6PYyi215Ga+n4riHm+bshU5/pDCb4vS0nD/ZPHJvMrMjHymGLmxUlO2bj2Ov
NE+J6ewDVZ/BmvTBOQVhuo7k0HSSbdoFzUF6o2r8FvviqB50zkvFt1dGwa0C8T0bQkQrWLpqtHwH
LUe0l8M5rkBRaqF3lUOtBvGp5J9yI+zuuFOlt0nos8A8DFPDVkaVhqWs6ho8vxzmDoSdOoLbZsXX
1i4LlBagAzo2pZPvuegaTxw2cCWHSOA/kQ39NoT43+EIHNcOUt/3f8Wa8ASgxUJsnqLyzuPjhuJd
b9Oqs3HuRSN7somQojo7VehXcKDjUYBbrXojaSHcZJjUzQfDa+NPQ9J68XOZd+2nUu1+al20c52q
eiwHVX+mLB14ZN3wpBiFxvMI2mMTWIO/l97IZL+PaokBAIPgCeXvc+IDk0pEcE0O8YES8JN0yvlx
9SN12Q1JS1jGX4JageFaRCslxP4zxPKqZamblJ/aB9lQfKVa4YfB6ssPFHPO5JJUyC5nP0nXbsp2
NTdNiFHf4tu+2BuhZd3pjv7TzxAkGwctvR8KrpQ8TsKODxrxvhONdIx5bh+DMXtp7eq3SUzIc7e8
1na8vsV3dnCKw/naSYpSQT4ve0vT/sM2Zdb/FrdMi2O+/4XSjhszDRKw0j6MO5NJxbCoOdWbUIcx
iEb2+pJzkpUc/+UGCxodwsi/SPttBTnlr7jF9i6mhKtjx+/hp6ZWOg8ZvPC7V1qmyN7f7yY3yQ2N
PNat/mugXHFZW8YZoWJtK64qMHWjEbAeXFil+dYm5c4S3NJyDLVJBHgYQONiG0YDDaN3YzGxk0Y5
Z2lq14lPZTkojwAHrae+yX8ohTVc5IiUq75jb2Zter43TwiHHKKkGC9552qo5FCpMdmxjr5prt9L
m2z63ILk0tWLrRyWygx2t+rnIzlbvv9dHX4EDR1RoaZ1aAUW+c70pu6aJI1HnUoUnBTB/MqiJK4B
CIVzHYBBD8J72bN07jaF1sGO/KcDlTGyx771SdrtOYuhoRAhWvqrGThIkmtkhRtCDjHqXOYUGwVZ
akNvC8vYeuLAwP+RIkxyztq0ODtj/BiZVraP30zSXtl1WK7+7o5UtGPlg77Nlv53QW+rSdt/X7L0
vd+rt2WwB+TkbrXBy69NGvUQLVBpUFJjsorsPvyZA/OkiOgXf5nPBtxYn2ataDe+5qb3RQGTIOR+
+mGyK+3e5hltY/dduaZ03+PwoZ0voQk8e1eHlBI5jTNu3hllVzZGAEC9bw0fuBaYbbDd+nxZ3BMU
992q8/mY0E3+tjgi6GFRYkPzUs2KD9xtuRxDRypHVEqY56aYv8iRbIbSFF+aod7qzVR8kDY1ggim
nl1+3Jh8RLM5qo220mcKE/Qn+n5WjG692LKsdVdTD1h9WWhMvvsa2uW3VSkHO1EmF6/kGtKWe3DL
+ukY76SNh6NoXelRe4Bn5L4oJyQ+kFn60Hv2eIU38xqLEWXy1YcJFv4dpGnzRg5lQw7/J0D5mOwk
YWljefc+J95ykjS1VFvvYTbo1zXE0NQJjxNIMh9pxrHU71PQ8WY5R3etGEm7HtrmmWeHkxy56myC
UtSnau8gubWSxlvTqPq9ryMVZnQwzUlbOKjGnTnFqyar463tKdVdVFqczkLNe0gdzbjj/+0CeHa0
l97mAEXtzfA/U6mtM8hQKObuzVNuRsW3sKJw1YWVCrIjRdkmc+VcTBhKTl6jmnuHpMhDTz3kBgoW
9ZNVRN854ap/OfEeRY1gx3Wm3jtUzz10nm6viyrAZnedtyp4Nr90rXeSXltJYLxPJ77iaI3aBxUs
5DFF4mZj6LV9oWz+J5QKIQUUGpLewrQ0i82Go/1QqB315kRIuzJOZQ+X9e9p1G7+/yz3r1eVNvEO
2Xfp2wCkfC2OL1vRdOLkVTYUG21iAL+XxSQjAn3Sdp2u8gcVsdIm58shhaAfwLtbRzla1qVKJocL
ZF9QLnXqgJULmeXsuepTikWdr1DZe/cNJ2xTk1eHQleju3xoqf61DPuRbBDKU54PuRI6pCtkMayv
o9U9DQnfYGVs1tbAGSe7/PONX/Ud1arsTl6mb+vKpFRGMKvqhkUje6KRIbNgZ+1E1jqas1+zXk73
XNGguR7D/jvFKqeKsspPAeRGe+rL+0MV+TEyNup3i+/YIXcd6HcKp/g4UoC099x52sphM7b9FqGm
fC+H/jzEG9Uy4qMcerogv0Lo4jxxqfwYwGRFuRHUW5WqKlf0n8E159CvVaqrv4xa/jqsRb5VDr3E
86Ei61+9cpg9lOZ2CtSf/Tx7ML/aKqpDqQnWt80T0NEDOxhbQ7GE/8wmU3r1KkeyycJMEFnoP+PB
yLPt6Bx1m0Q/aQODchjVuPXEwzqFMdXAIRCFZtJhIuVw8/JTMylREtFpbenbUh/gnn1ze5VllBu5
4m1ZKmtXU+4r2xapmHWf9sXJSjJ0ApGL3czgz7+rFiQMuvdVmQdrO2thdOpqN38yEuM7Ip7ZvgwC
cDpdUFxl4/pjexncezmYmqrqNovTUAJtbdVILI1dNRwgNPzo5xXFhF6trzzdUe5aIRjCaUBwn6ew
LVma8c5eVnlgrgYX8smo7cgbECZnwUDbH+cepUuOL+IvnQ5HpW2539oh4EaXlPDE99RldEPbwxlR
eN+gCfqmlX39ZBpTcuJRSdtC8Tx8S3g8Tg3vm0mmjpPaUgULq2sfzNn9KeexD+D2TdnJ40jFI+cR
ncl9N7JulGTq+GRqtvaVilK0O4GIHOXWUTYZW6HQKblNid2kbKKKsk+1rRAIzx0XpuFydq6lZ2/k
JtSNhVxbHqw1v1XvmyRW74vG/1JHgXaUI9lIZ5z4q4HauOtiN3TdvHSlMVdIVaqN99Gejflq+9G0
6lVEBWdI5raePrp7OcwU66XXizVqrGhiCNoaU4tDPjU9vMheModZs5LdIHCTZrW4VLdl01JrIMOZ
8i7wtYvs38psbQ82x3m8xKIJyMLkm9oYPjuF3e2lA/UtH+mTqPhkmzkVh2UdNvytB9BDshsK2p1Y
iFqIG87l1ggmn9v4FtRx5Kah9QUhlsBMS1R0A5+bxvYzdNAYhZdaIVWMnuusH1qh3dMAl+euHhuH
NtP1F7X3X71Q38WnaUAZjucEd0UtXfB9dpJ9HZvmLxj2j03ckeSDpIHto3+0G6d4kIn8VK/mlRrk
4VkOAy0Mt5UKNZmbOC/NOKOPlMxfbd8td2k7knz0nPqzsBeVPn2lZBZaVr7CHO+sKxBSp0Ido8+m
m0Bm7DXP3QQLZBb1P6XZzYZwXxrjysoONnu0E8zdMDWLnvnncFLGQcgX4r51b+EhcCukwyHPfZvz
1zq3aA15gXy1rBl4zqNDHcS+zp3hogTFgOA9UlbWoN13aJmbiPlik95EHYeLbIo6f1bGwNknTWz7
V2mDGgQMjV7WKzkDkElEelqsWuVzctA4/ykRf0Xrm5qkMh12yVsxF39AZ15JrxXFX4pG7Q5zq+lU
NYgZUdhyElTaEVV6b4GyCgxKHxuA2Te2sUkCtWXPA03JQ0jdcoixV+rE3pXwmcF2rWvqJgjaX2VJ
Kl9JK3QCqXuhsuK32Dv/V2Tfu+HVIQXgbzbBkPGXw80dil+XZWS0VIm/Ccf/uf6/lllsN/n4txm5
BbMKv13eTSTeTSTkoWX08l6tUP8QmLmx0pSm2pBjKB5QGMsfHNEDX0ABk30vLbKZQ1Tk6sF23oV6
aTuxHzrcprytMFZTxmXM77ZyplzadNX+biKXJU1m1ocoXlgmaeQojHdzbAXeSuO+ei3dYavJoZyX
lWnBcaZq7tSAsnHK/PruEoEIXd6ZfHXqfdHwc+d+vzi8tuvPDUnH29swVSECpmwQcnYeM9JOnUei
VLcq9zFtPPMK7uUkfaowFYMDUYcx8XQkhtLRlt2wrTXP2+gxz+FrdnD+qsEv1KCdWwx/1Hsb8p6L
XIWrQveIms3iB/vXHmF1uTpucnCjzrprrSLl/ppxBKo1KhAdmA3u4tm07mTPDWrjGLTt0y1OTgmG
9D+5n8+HjH8GiW9mOPwkDm1jRCtbrCrjlqUELnRyyuJ0e0kNroyIqqzNIE4bh74LKMEry4MconWO
ELBFKZIcuhlUH3X3hGCAe0Zfwrk1fw2lQ9p6L4525RTGMA+C/TPiIV2hb1M/ojFXP0YxZ15mqVPx
NUw1HzMNdSbvbTKYu2C7SQfYOuRQxsm5bcyzh0mC+Tb3r/WaJmz3ZUMttobq+dks+tfG65zzwEMD
JfAwLVFM9dshJMsrhBCg47Tipqh3cJfDOQHNYKVVwUau8K4rl5XR0uPDIMIPDWmkWUU8CvFNJDHL
DE34NvYulEyTZBss1NLLIVM3tzFVqO7lFjV5AQwWdvj9nceSkwoxH9Zztt/UCfIYnvK8Yta+cp6p
KuT5isZKSgUZZk79IPTRtVMyltElos4V9nnjFGfpLiDHeYgdyqrmsrJOnNnah8AcPijGQJU1rMgr
Y+7bHRuo6WtCFoH60+mzHsCJwDek3dVpf7Pndj3f7EOmv7PL+Bk4yS3eTDvliqoilCwj9ElDVd3V
Ql03Tdget+UUnWahvTs4SAtoCOjtGiG2a7BxOfCLCjfSG0DNevHthBuUmFvlk/2gKtGhE7FIH7gn
N/A/QmE6PzZ2b6yaGtYeuOBWMHYb3wytQx4j6CPozE1KXPVGX6Wxl9z1UZk+obh0X8Em/gWYVb6z
g0aBYM0rv3hUMpM/Kin2Q6OdA39UE7MrJZr1FepqBIQqRIAGt76ZAjuEoIiT/Pqq1Qq5tAx4tgyW
MdIhh7IpHerY/QBFniAUnC9LoOwpgtK5GH4sy0uzXGSxDWH0tXO+pGMx72qjCbRdNdsULSps1zYI
kVZrrqMNj1HCZcVJdRk7g6t45sXpjgRStvo/ZoGlik+GZ2xui8j1bkFm0n/SFKM+xEYc3S2NXYCi
Hqb1YoEeKbqDxxKthDmynklJBkdpW0Jkryndee1rmrJZHNrkMo2sabC3+oy6Q/FiN6PsFjXIDtib
NkZqvn8XhkMqriu7b26dDKfAn/qTpzqvjbTJoXQsw3chcaWkq3fjt2WU2TfXPrJaa+ldJv/XtRzx
wkpbhgc0m49Qe8z7aHTCVS0otFqY/aECcMtNqXjGOQ89qLck1VYCadQ14XxnPVkRyV6/nlRULpmj
FvxRplk/yxDoByKYlRBgCoLSOoyp4/D0WCtfhkE7UjkHG7cajhx+Ce5yYa/m6qeRwNQRxaF+V7bm
qQm73aD0p7ixiu9h5jbcJQ3lJYrNajM2yvBgq1a0d+DWOLtIT6y7dCqRttMhv2/bb1njxC9GqTgP
BYXEOXRvLz7nMc9FcJIu2UD9AKRZbdANJJrnisemMVdo7v6o0Ap+Tgyd+6ehrOXIQszo2Rn5kblJ
t5l41t44xspWouQpCLv+KRmzeONmfrtPM7t/UosivnIF/CidshkD/6vL0+JFjqDjcPaNSe1mrJIW
WrOYKxbznPB1sblJuz2J4OvUtRz4zQXPMILEp4chG8yJGMJ8snVafV+lsAFFkTJwE/6txCOFcbS0
gdjZAl+6OKqm/IbMiwPFMlkAJQs5ZRqTB4m0AmV4X7VZ8iBBWMLXiJH0BXF836ipuppanjocqy05
LkzUFVj98oNTmMUHnqUplsjnfC+H0mEU1AnHsXMnTY3V1xe9dZ5v8WJSoAi51IBNTzr1cboezPZ7
7AXdWYZwkuHet7O9XiZoartWuUheGs1cJQ4PwUkZ9RZUwal/9DLlPq4Dhc0SwM87JMv6u2xoOP9X
U4pWfKg894ZDzQIaRfXe9zWDD9Fv1pUVckQmbqapnsBtHCP7I0aykc5CRCxh/3fb1KPCNzYU9ybK
trBd2AnZU7vQjWynOHPP4xhW92iUVGtUWrMf/3tExhrjn2t0WoUmiVEEhypJ26dmUj77vMdLIUZ1
3oWHeRi1taKYzZNRjO1Tkn7WzTT5IC0WGiMoGVrDTvqiyXPuzBGepKBpH9NYB9ZcmXfsTVHmzvr+
+8AtO7SU+HPreMau8YzoWCSqfddxMbAH1z/X3OZqynXpjrOnbN0SACSq7y50mDNiS3Orv0xQL92G
em/rL13vO++Gi1cG/2tuTu7vAOdtNuvtRTaeCvMBN90CKsffNtlTOxgvSAX7nILkAuA5ZcjqqjBL
bm7GTqBJ4845ZLYxn+YSdmxJyt6hgMQ9yXnutVk5TH0HVD/Xoy9qZawh/Qy/A5wEDha5L7oTI5FY
gsFJeohdjejOGhT9LoFBhuImfiaXLCi3N6cdt87RDtRPISUNHPX4H4uGS4Rnz92+R8BmU3iz8VyF
ZnPm+KNfyaEOOfhD1CSI9NRKtzaMT5pedk/SV0OwkChVeCdHWjmVa/dujriUP8CB456nREnWAACQ
F5ns6dpXs7FGbin87hjOjicl61PflrCK6DBk2ZMSfiyFIJgIkDMTIUxSjzA6yZk8Wkff58ra5ZNj
fRqGodz3yTYMoP6eQQzX/4kqdA6nVlM+2v3wvbbq5F6OVP1j07XqC5C67pHDtWuaFih/dz4nmXoa
rOVQz4dsDxTY3oLT+5xRH3+sajufQdkr86EEda2npIZU0VjhCOfUW2/MYMpgMzDspEM2WpnatzgH
wo8zpGHrZX7acIiC/FHXwADhhzsnR0VrdDt2xvWU3HmdqnPFTLUPMDUP66RsXD70OVg1Tm1Cx2WM
69INirPdVZV762Z+WZw11yIF7ZQwMio/OgN2bhJuBVJDIzDwibtUYQzI4nTt8KT7QjM8M+Mfqe+v
ST12v7K4fzAho/oyT/xgTKMqH1ovKQ/9YJMj1DL9zogrdRNqHNjD2f1NTprcYwkL0U/HGrJVqOb1
S94jtF47fr+qAxTAOR/sYRTlN9dMZn1oE7t7JichtMbAtktvXYQBhzzmD+l0isB74oORLtkgd/4R
/W7vKkeG3bhrwx1AnImloS7+51rSWSmz++daEYInpqF5V1NMlmvF+nOQZuZGpt16q0tRN4ra13zd
u3E/Ku4662AcasSzdavD/THDB3OAK8J6TrXY2VV9nmxb8azdxzXUtwpX4F4M1dGY78hac+7LSNFK
/WlMHuVEuZhjlUcUPAbuefgRCKqo1sq8s1xLNcZ/v1LwUgYRtx4j8G9NoLcW0NEwiXZd33Qr6fH6
6tUth7cYNWu0IziP4zI5LtlZBPAHrbTJ4DJag3E76zbaZsBYOQtMub4Kky9oz9VQmyJkmejeorMI
cK2ixacZijzV1b5YagjMuO383RAU01djhnvqt7mrYNqVZtX5p/mPaLlILnJ6f0RLcxjH//EKuI1H
1e0P7JysfQIb/bM5BT96u55+QBLyQYGA6KOpxxbFVZZK5WbN9qeb55WMgGZxN/Qe1Zx+WAJo7z4Z
sTauDU7grzxNwryqKm1xleMO3PggeKG84QeP1sh2FeavPCjv0JVxvwx6jdpRRVbbIZ+6r+HZOTlN
p1z63tO3czE0zxCbD/DKNeOPojbEhcf8RWJoD+vwqsu9+bkH2AI/iQrGS3xqVg3c4x92NNSurVmq
z4ELF+xgWa/xEUJRS/xiF/G9iPcd4uX68gP9M3553YB1/oqX7+fP+H+sL99/Ld6/MxXbkQOUZ8Oz
foZGN/zoYIGekxR9GHdFJV0E4b+VH0gZ6D/QT//PGJvOCZLbngdOyzrAHhTvfNefvsLXBhVbrXxy
dDiPK2FHvHj6CiPP2nyz5xTa3ewifnbN/kD2pF1lCK6cGzOp61WaKfa5GgwHAY9e30iPbKRjGcpe
3RhM+ctdxN2pC8fxsNgnbbDIlIXqE6rL8DJlif6l7JsXl1PVX/DtZooD31g3D4cRjZr1CA3LLi29
Gmo/GvS06oscyp5slIHj8sBsG5hQuCUplGiVc3uVTVJ67TUSjRz61mitoXhpN4utNjvy2HIcKHO8
M8xgXsl5cop0TCWsstR01tD7O+qXfjaQequDl8K1oks/ONrNPsVQnIypjZymiiIJewPzrh+gf0nS
7FQ5HSrqKWiuvZcj3A13u3Ih0UvdnEMp8mwI/rt8fhojtjdewXbLmZ5QB5mfXLQLKCntEV8UNspu
JoRdeeCIbMr8bP2B4rbpqR09KHCBZcB87NXVOhhdKgpS/U567UjUWYES22pGOD91EHGJ3TAPk+3a
UA3vcxxOnzR4CX+lyYMDk2Gwsm3wEbOoE4RWf9ulPLfoBbCDXu2+6lS4DXuU58I7KKDEFtMYkPKF
iWs8qE4IMkCD2E2typMcjaRG7mWvum/6arz1Fe6xG0tP+cxGgEDU8FM1lAWUnldUJl7rvByLfd1P
PDJDqLfmcHK8WpRt5XBBwfRj9N/9pliP5WTCd1sq20DNolOiDfOHxoqhnIVY7jCqlrd127DZuSOK
sZoSjB/bRBA+tnl41ONu/Di5sbZiA5ijw4B3rhLuKAjgmVk0olJSccd4axCBfB2yP4pPilfBRw8X
0B1lUP1L43RrnkU4Nfkfws5jOXIkW9Ov0tbrC7uAQ49NzyJ0BIMhqJLkBpaqoLXG088Hj6pkZnZb
9QYJP+6OSIYA3M/5RaRx24h9PHHmJjx7RO+6bBUNOn+Sbs/qmjlYYlLwa6uoxWuhzB7ideyeKbhV
dwboEryhlA6+ZBBsuHizKBvYEZnjiKs8sLg/66qGlKGPdtktjuyAoRSXGuT2NU8gpoRiQnb7rylG
WPbkDYPXj9CESOdO1Ulof1yGOinGNjwZb1NrhCmXydRmK83DCLkCjHMfT0L/hBR/6avNp9wU/slB
zHMhw2oscNAwrFcNVUvq/c4GC3ZwUzEJxZUiZriymu2ruHKVVRtV7JHyzNhMnZaendjPbocUqxOM
oZHAtoCinHKQlVtVx4fNrNvxnPqdBftGs9+RaN4Uhp9/z/vmNa+04cWw1X6tiKg+4vDWH/MmL1e9
aJunrky9FSXycFdr4fRCfgEYjV9Bvui18SVw2ncFrAk0QVqqb7K+SftHI2uMJxXsFB/v9JLhzHMJ
JvdBDirnrwycB21hhygti6zdKuoQb0oD/T64L8Oz3rlHhefuZ8tBB1MfAOeEIa6TUDLRpRv65nM5
QqHL7cS5DiiL3fUaOIARpPbnkuSb7trFJ5T3k51v++G2bszmbS4ZyQG49KKBO2bdoeqEeBRh+dKS
d9365AJ21Sz82ria9jQjjjZxZYcHTH8hQSJmtcTsS3wZlD9KoYzfAJRy94Mv/hC4drjTi1DfObWn
XhsfbW+Ex6Zv4IcQ0FK+Vr6TgLupxcW3sa2uOxvLWaAOWV5Hd+6sIC0P3jipR7A/6WacoRUfsduZ
g8i00/CFuvWY88BA4y22dYOg/eM6vDcWRqjYq5VFNhz8ySa1+PupbMuDMIzhoEIj+fdBaqOolJ39
fjiYUclVADAGYISQSlABmemh1p38KjSvRTV0l8j9HBk6tupJGmRHf/QeZJ/tNuY1KDp1V2VgUnso
BdEyNgNj3eWWRg1rbvuozC65NefIvjHcNdB4LJxtWqLyNxZC200VJWnI7DbrYI2KTz2B/8bAsmsv
dR0C+1f7k2wheNteCsshw5zFYi1j8jDrKeBVoJ0wMuFSMtZ44jXVlOZwG2G+itQ/kKGY0BLt4G7l
YC3wjpnxj6Wwr1Tvo3OiupjMBM411Uv7mqVmc8BTO1zIpm8P4oybIim8zpk+11p/GARIF8WNp12j
GMaGRYf6BgAR+VNlXw/KlcxTdx3sMj44pnAXvuf/YRTxvOSbPazNR6tkbdJQN1sMKCg/izhKVrVX
1rx+ghEAKMF7u2bBYttQ1tW0cu7aQK2p2Obd2ZvtCpCIHR/bFpTgaCjpq+9j22zbCNVZFuoC8Lyv
hVfHX3Dx8xddamDs0SOpFju1wAwiApphd+kTcrF4YbWRfW1J/K3HAfghtHFt05Q1bAyABzsrE/pd
x6J373e8jY463yNUq9kZUx/fQ//mVmQN8RmrRR6L7AKu42xmUvrF9Ii9mUp6BEO2wXZMtFcG7RX/
hBjGIT9qGyHbJrDLb4Y67otsFuH3TBjD7YTFQRqMC6vT7OfJwh43bCs21X4FQ1rEK7f2q1cQSDhD
6Dniw7pdvRbJgr2Q/zqqVn5ESiRZylGJDedbTxxsR+ZJSL6snCRDFlXU3cmsvYrftFVhhVoqL07g
Qop0yU7kons0fWWpjsfAPHVJEeJZM2QHgYXSV73IvpmqGb2pGvDFMHLwldUs6q5JMgGUtZC6SP3q
JO16BKL9tuWUhb5Q+7o7OzONTDJpJeMWLGaHHH734Mx0XBnqYx91lqQTB9dJiscJ7uIBk+luUVZx
txvAxG2wR1LPcROG6FdoJ9kCKQswZT6gXNhsY/SJeUL6RrQu9V4slCK1HpBjEYtxsLz3ri3PuEA4
/oJHrTUL2vKq92EWwxwps3CT6TlPyl6PFcBRCZ6uIrIhZjT2PWkqfVr5EK5YJ7bHW7PsPLFpTASZ
HMrSfAxRtHFiTVUPalzjs4XM6CIRXnkvD+lcvKl454dbMM52qNcYR9mppgbqI+TI1qWJmUfigApp
DD86JXq6sRSk70dwYPyMc+MSda5+CfKuPEEwRNX1r1A9nzUoTHrDaN99xIdYMZZW3RUbLYx9dKIx
7NzdLscdEezOaN4uJS+M5Wh7rKv+D62e0NYfgvx7eqp7p/muxGa7MJxyfHSqyeUvNfoDO1t31Tf5
F1YAFi4alJA7NQuohEGxk82PjluT4lXs1tn9b/HBaNVVhK72Sg77OOQ5KQwju8iI4aSFsxpGrV0K
w83Wg3dQhd89yEPg8NZ6olP3solSuYbiL0o8Q909KHwLH5C5zLa+4+AuP8+SMdQ0Ya9rkXuQ4/oG
4ks8eZvbhHlYLoJsU0/euJKz+sroHqpKfcGSND/K0ODgNdvV0UlOAruX4zYS7AoqFCetJxE3ajhX
6lVPMhZZfu6e4k3xU39jWLp/IK2sPWgT8q5yxGDXX8huqY+16lT7yqz7jdfgFazm0b7OC1PH5EV4
p7KB79+65hFVEiRc8RJYmcYsUoU14QoZ2GpP3tJ5tXi4hIVtvAShFh17MGjLwrOcVz2ouRWqVcQu
OzdfTA/7k9QJlk0OYl7TnHhfp7p2BJ8WbqMo6s950xRr1EbVB7L11tKo6+ilLEMNfZkUXXprfFcw
hPhad9G+iHWdZ5szbkNv8uCVcGgDbs5uNgp2N2TjLQ9h/WR888zEWTaTO92VcWc/h4m1DoqJOPor
W21CN9XM9OEtE2SlO2RdPTIRuJDrlEDm6WMOLCwohuLcFlN19YL+s5xeOMJapSay7ILqdRym9ySb
9b3rAjVvi6E76badrQPcdp/MUjOhsGbh59rCPVpueap+H3a99QciB8+mFedvYZ6XS7XWxEM2jP5G
XrFn63G7oo1u60lJe8ynBit/KofBBNqvhZ/NoLsXsWATxRUzUBXfNCpe49fZe0YXgfNmhTqfR2/p
Rz0NjMegB4bRJ/ZbrwNlUVAf2BuoSD+qfsIuEoGCqVAzDL2yG4rOz4z2jjtHu5QoOlCt7XLMvnhO
GWJA5TnLSqvEzndp9l2CWFLf45pMvgYMdWNsQwWLcNk7xOzQAiDZS9mrl5DabaiFePuZd4ornBWa
xf6XJFjz8Ne+lK3WYNqVqkczrJPzqBjZTFUbnmaEWZGLfVVb4zN7/eLgiyhYS2DZr/Fwjksg2q/x
gvXCf4rL8cpQVFQkU3OnJpG/SV0twIJej56DTle2bYz+ge1F8XMvlOJgCcwvZW+uJQr7jpEn0tzr
ugI39SG5n7S5iNPUXyTcw1C65ND3yBR8oD9kjHon5fgf6A9lMJKDjEmAiOyoTeoCNeBQW0fo2MWh
7d6ZdMrISiTeSoc7ey0sLE+KtwbH65dqFtAnCYjC2Tw0+W7GmzYH1SgzBcbYGid5JuYzBP3PgzIl
Bxn6iOeZ1Wz7H7NkBwXxP6d6jfnTLBFM36qpNnZC06Jzm8b2KofuszILVNZlTB58qA07Ubi4WkHi
OddV17LAhfsHz8tYdlPc8Rf+mII72NYtW+fuNk5ey/MgTTYzceWnoKJ61sqewDu0Zh0qq87Iq12F
0O0icesAw835FWJeQV5bXuc2e34Fo+jsVepp5J301r1akwbTThuqb67+vcij4YtZZPqStyE9U1o2
DwEGYRuB3e450GITj7TaXiupy85S67IXS+1g55Si3Q1zMzMrpJdjpzrIXsQcOqBMQX8c1TB7Mdv0
3Y166wSnO3sxIrby/KoOTcDXRk141XpSizcwfMgbBUZ0ihQ3fYQ5dJZx08lzEBqQhiccld7svliN
rpW9YPtu3BV9+Od0L0ViLERF/aRbyX+c7gNqebOm/DYdEXbjzrddsbRTHTSGHnrL2CXbE+sjewGn
jT7V7auLqNFzU9XKxU8opKdO9KnVA+dAiqfB06aIPw3sWjeqXYOW4jNZuIpVb8Xo4TCnV8FpaHBn
H9CH3tUjFkmKP3arJijMlym0/igS3CnK5Ao1mSX2TMKAr7GIrPzk6MZwlE670o93DvF9x47D/Mui
90eoKvEs7NPIA8JatfsqKR8i1KnVLZyA5qcm3jHtHquoh7JV81MQVzAMPTdd6YaBAuJ8SNP2PUEu
ZT92JcaBYxOlZw3F8WVk2+1GNuU4de5IR0ERsdKz2wWqoVq5egIKr9PHp8EjixDp9SsOhCUV8tFc
gUaaEwoIbqPJndwPPNRezCZZxGbcvBq6pR68wVGWcpbvi3aZmthEy171dUTe75VES3hME5zU4Hg3
rN6jdDXWXnGoQ9VakdYMNl3CExyNgc6Cx8gOzDZupzlC3TWA3CP4IbIkHdX/OKjTvT7L5KxYezuL
pq94vqNRtiT7GD07TQwyC6/U72kNUs+zvkXAEEgb29OjnmFDOwyGf2eY8NmQigjXig3n3qxy/Iom
0s1U09FHNL/03IUpDfpIW2KbsB28wt7D3bZOdeiWK3dMxGslzLN8ISMMdjFcSKzheJAW6gTUIPei
szyz6vKbogQ2hcBf4mXVuBjY4y6ekvrcDQobzk41u2Nn1f1RnrVZ9OeZ3ZvKnRoCFWfAR/i3obij
97fetpt1VayCxGRM2Sxug3TnYmV1K5v1fED3pYheZWcxw0XycDEmTvIki1+2YnxmqZTdyy78A7KV
wN9iKztZgiS3a5WhqxzSgXJyEAv/gomducKoCWhTCJtdxrz5jLz7WlEF5WJcCm/x0hP1rqN6u5Aj
PiYkIdJSrj2UoDT/ukiY8l9xQkR+5peRcTkr7hxj5cbYkcuOn67OCxrnMFKLK1uJ9rnOnPtw7ECC
zC1HS58VNXRPsmXX+TcvnTU5xrR7tnF0x2uymI7m3CzAMy9Kw+mBTjBTRbRmKXy3O7T11D3HXTAu
U3zy9nIuGW+sJSNj2sm5g8oNe+wDY3v7P2gojHgdrglyrkORa9PqarKRvX3smUAfZ3+9EgvOKrWw
UOz64sWzot2kCvvdMhRrlQB+gDwUFE/wBy+3OKocq5j9/FEdsubBMcRnGZfXCccadU63mS5WBve6
aybnfWgNjbttU52DMHZPljAt0hAaGoJNOqzqAVvJ0gn6CyzM/qLM9PyKx+SkukDOfsRNYQYrCpcm
KzRGyA7f1DCryFBgmUN+oSouwq7jOcOs5E7GUiOOFtwxzVW5byLA3xqr+HXpinEfU9h86vPp2lQ9
PkENucDRrrsny4aMiEPAsZ9bt1CAmkmF5qxsRfDV8DJP+jvZHL0oW/tJMG68GAyi07bWJpPMHTXw
2kUxn2IevzGqLpiXMMTamd2jgestVk0UAMKZcbjaFG9Tdzpkha28NdxSzZQVOVvrHSKjfLtARL41
qbvDRC1/5iFR36EQOzvsEkcj6OuI642qPZp9lger8RKUpXYXssy+0+HJOC0ZcsFNe2H2Q/WQKZm7
C8Zo2A5RMj6lYvhK6t/6GlncR9BL+JQXRrJxQF4cSKaHFyRwkZOxYuurkz1Y6tB+aQQWv7ZnJSdX
AxRQ16BeFTs17tBGqBce6x5uczTlwYt7425OzAD3n4M/nboyqrdluqE+jObj3N+YWrx0560my/sl
hgTekfy14ax6Ww1XoaLYqzZt7BMO3i17nohfS1CUu07XbfA1dPhmDWC0MwdIitysdzJIRcu5dZtB
ANnEtbrFgFLXqtXQO1F1a3rAO9fczsZSWHiNTcrdePiOuUuFTUM0PfguG05EVk6yJSdQPVRXw7xV
VZWiTVnYtssyqauLHOLxDNtPuWYtdNSAH8z54AvEN/wsdveyqXd+cgrUHYznC5R70vrVi4n6gr+A
OP+g8l9+C/w4xi4pzB9VuCtrNcVioECVZW97U7Bnt+SfEjfED4ncy2Pgl8qCH37z3pXJn1cU1ED+
umKNbtbWnTJ1jVWo2BlajKZFVXmvCDF/ryy9ugQwCbB7dF9keNRV0ivp5G6deVRh61tThNoTu+0J
03dh8lkT79DHXQ1guQ84U9WvWbqS/4bJsR8snS0vdDo7L+BiJ8PPTdwtlQVFKGuZjhNGS71RHSMF
wulmnE+72QpIHmqttPEOYUyBAEqzkMGPMTrKvVuzSNVlmJF2lM7Amhh3WUOhKuI3uTDBaD6PdiKo
A03wgP3cX/dV47w01vwNyj9hLOae/D7849YCtLmrWe2tAqPNP41l2nBr9bK97ynhyvG8bqOU4K6F
i1NX2vGk8vpuy1c2f80QPWnnxK0BBWYVFzH2nwjRXk3fjhdYm02fW5CkPMHS5CriOKF86sNW/CHV
KM+k4OJNlfHWw0abVa63+RjXRX26DK1UX2Z48/Vt1l/G+ZCUDnl0v/jepmiAyJaM634Ii7QcWYui
v3wb5iZVeS7MVznqI9yMLHBMkae7j46yIIEV2QAY5dXk69Vqp4F31bP4c9H7a4NbwympB3yu2jF8
yMDyLIUFCnWsADD0QV6+a1rzgull+D3TqYaKlruuq22zVivYAhr+QTg1plKK+V0fA/3VLceADE46
PIk+HlZZURqXDgmYjaij+r4VMEpEb8yEzr5bfeDlu2Bol07hQtGjYEaFpQ/qe9ldwwfFGab/XrNB
3Jakg5HiyWNs4vLr1Fr46GjAuDKlIPceC8zfMJrk0w6bQwse7xVmnhwekWfZx10dLKu6z3fcpZBd
rCNjFcw3XHlomqgIbu3YrLJqodcwyf/5j//9f//36/B//O/5hVSKn2f/yNr0kodZU//rn5bzz38U
t/D+27/+adgaq03qw66uusI2NUOl/+vnhxDQ4b/+qf2Pw8q493C0/ZJorG6GjPuTPJgO0opCqfd+
Xg33iqkb/UrLteFey6NT7WbN/mOsjKuFeOaLSu7e8fhczFKFeDbYT3iiJDsKyMlKNlvNFHcV5ju8
5fSCTPDOuhcdZauvPfsJ2jt4o1uvzsoSycuz7MjFALWqzNE1cxDqMrpk3TZ68eo7obN3pqRZySZa
g9myctLoOBhF8dquQFSnr7FOMSiZtGQpB6lx161cUqF7IwufMyc7Tc1QXTTDK3aun3cLTc+hj8tg
VjrQ1QLvKFukVKtLpSnjOqvdeOWUaXXJ7e7z338u8n3//XNxkPl0HEMTjm2LXz+XsUANhdRs86VB
OQdMXX4txqq79kr+LE3h9QxMUTaZ1kZazEed+iJHsZtI2EyzI/C17Hsxc2bkwey0Fk+f+DvQvOrK
R048itvDj1HmnCn5EVJ9y0CVV22XhR8NLwm6FZNHuUC2wAZDRglfgiZpH7LJgczLGF/x6lNkGmRF
Lv/lzdB//5LqulA1w9VU3dDg4Rm/vhlD5aWN39vm58Hz1vqshq3NB/ZPLYs3zkwkijwQBn8FS2cI
VhVFjp9icnRLjf8uzhUDzvg8W7blWTAgDqxOKSnESUcgqmk35DASFgJWfKqCJLkduiGLUD2XAcix
qoqcAqNk269csOF+dyfnyPhtCIXgZ1RJfHQRak1d5GYGK0HHrvTv3yfL/v19Yq/mCOHqjiY0R1fn
H/tPP2YBOHTq2FJ/maq62WhGm24M1tB70r3Jc9TnZ8eI1M+Zk1KIas2QvH8QnQM3URayo3CMZzSI
vUdo2dGhS91xHQ8ldoRV84hJK9aeUxI8dE2U7G/NYC6xyDqLSuJ62yoRBj1B0sJV/dEjazEjuvdx
j6XbR2VGnglFt+8/5spZHxf9aTDz5evKER9xbwD2i8Qi9wUgL3dFNvp3Noz8/NYOdOw+ebe2stea
h3yMQ0gwuM1w5YyP7iRKM2vZ68L/L3dbIebb6a8/a1e3Nd0U9pxkcHTr10+oVrUa3XdI8J0Slps+
VV1cltBJclyIp6Rj2L9jIXeKvKo7Fo2LmEGXN692LcI7Pemya2hG2VVLcElNetfYy9jt0MGQ8YMC
49Z5nIwhApyS4+narWy2o5Vd+0I4JJuTZjPKF/e8guJ3XnZrqDMeciHQuWNDz5rFUCnoV+sxpyXM
A1LJTr2Mba04ukkBX+in0wZh5l00eRdPrWEFRBnveJ+YO+5h1nEayng79Hp4zqNErIHX9teIO8cK
w8r4ye9I5ZHN8F6UooeKN0zKWxIEXxQVkL4inCO63NMTnLWHytCa3QSAjHRwG18EOeGLPINT9I0L
oGD5I5Q3iEFGTfpiuNPg3CYUpQ+DNQU/+zG/6aBfeqQrQ4W7Vj4L401WXsafST9B4LYRo/LV0l4a
Zo8fsjChR89nsT0haS9P6yl0b0HZBJBvHJo/zJgaub8E0x7PadNk7TYBUG958OOd4YzKniJwjNK3
UutLzQmwSkBs4IhVgHdMlKa7Iy+PUAAtGbf8ir3GT6eAv9eo1k+HjzG5y+J2JduWsL5Ehl9vvbzZ
h2oRPAdqW6xMahTHfDKck0sdfanPRYE2nY03E/OVR3G+ocpq7DEup47stdR1K2u80Rkkg2HwfKwM
HSivM+Fh7Fzy0TWwLNkJSDk69xW6CKY3FUujSsfFqEbYhM2D9calHJ2F77ZuN8fJ7dUTqNI/D1mG
UQ85AXvLfn4Si7pL1VOkAV9E3n4jx1nad3VsgrPdxM79mGFhP3hW8O72sGPi0WRb1tXmxR7Qu3Nz
PXyvuhyCluck4IgM5ZFy3MnoPO+Z3FW3cKMDtbTxpHiV6q87PDYp/wK3c8virCvwK5DuxWI8nco7
GcvAvKIJqhVnMjrPfYHGRsVO3V+zFSYBBgZ2NyLm7K8Lk8WtkoEfkfPkFHnmBhGEo4S/5uNak4Nw
fsKPZZ0ECW9sBAZvbUxesLLZVqy1RrDCQV3/BBskvzO9yjrXtrDOYwTq8O+fHHI58ct9Sbds3XVM
y3E1YThymfjTk8MsI9yNFav4rBhRtrTJCm3zssBbFCDTW2eiYIeu3UvuOO0d+WT0C+a4E6GUqBbm
dE4mxbv4pvGtL6wRn1r2Lywn6oMpBvVTVBYLGQ88PdyRDS02sqllWISC4Hgia6cfjWCobpcttYIF
eaOmp8kM0k0itB7jhSTcCMd3uKfE9qceeaN4BsX+Fk/9pVG0+bs/xs66xxhon6C7+ClU8xvAOEKr
9BbHzbz9lJBPlkDf38ZnxCVg2A2VCB2Hu7By8se5LrkqstDYyKYyNvkZVuouJt9VILwsYHgHXb6P
2rx4xCCbCktTfx9HRVv//afl/NtznmeITSHM5PMyBWWMX58iVVnrDlXM4HMXtDhBa/mnyaq9a5SW
9qnPq37RmG3/NrQB+AHftWArO9ozGjkbLLH7N7Mbkq3TinBrGmmzrgOQLjr4kjttPjhU1u5kU57J
WGAKajW2fYhEnF14jiPporLgKvFCviAWiF3swI+mL9Xi6Gljfywwy3huRvMcVNF0RpQof3aF+Z16
R3MvW8GcpGyKoL6TzbQN+2Xl2v2+mmeWPls1f9LtrewNwY2v9bSqN74r0kMwQ87AQLbHbuYTWbN2
fLts6r4+gtoDaikjsu9jVNkLZMQddgtZjdJUG/XfuJlZc30vFRb1MXKbD9yfi10c1SRTEpUURqwy
VI+7eWjd+Dvbg5xZu6N9byPlNi1MI7fv88o4Vbk57su5Q/bKuNZY9n/54OUH+/PPVJCjNDXV1lWD
zZr2+wKvR4q6611ffx+FX61yqwBRayr97RDzhUeNxH3Jq8jasKWI7q3Ssa7phPCujcCibFEHT85m
ZwAHZQs8m0p169wzwkVWg6sZe6TM5AGtqOzk2NzT/MZQWGThOe6gOkWqZTh1LPX2f/+lNn5f5AtT
V/k66ypMWF3Xtd+WRrFhlo6uRdq7rXmfakjN9w13mZ8OQ486H3xHjQXKZC9SxKXvQY30KyPz3EuZ
inwTs73HSAkNUjPLvUPphNZBBUKz65Jpuve6odoUWDNfoJ/1i14fm7si1MjFG0W9A3QNSiiZ1o6X
ensD/N5BnhVq1N3Osh9n/6n3I/YxjsJa/F9u1f/24xemawlHMxzddOfN+2+bIRYmE3v2sXqP0vR7
lp1Jz3v3QxRZp3DG8kh8jinSeIXikbn6iMmzuHXEUcNg6zahRKNmIU+jaQYR6+W4kReQg2UHSjZz
9sO7Gylaj39CvTsUBspgDNBacfr7G/xbnqpDPUs1jcm6JwcK7gDCqADQAzdM1Gdb6pjMMTtstfvb
EFBft6Y+D/HRXFmgNTsiA1tnl6pOn4RjGgdpNoQTcXbxVbPZmYjoQsCiKQ9ybJ7Gt7EpeH9nYZZB
u/OVYdNHoobu67Taoh3Ke5DyznugJtjTO4DxyJDYbGLNV6Px3Xert5slzAXURbTeuVQJYqxi7kBs
iHRwHmRnkDX+uZg8RDfnjmxk7dJ4I2bgZpDft4M6p4foiKbikwEg8u9/Jrb8HfxyD7DYDbsAW23b
AYSo/54ZQLIy0dCyfbcGkONlHZL8wl1gHSm9/VIaXr8y69raBXNT6cFwq3qT3cteHt2495IVHgvT
fMpYOsnwaIGd4uH2BTVQ+6XVwH84uaEuZacrsGHx+KlwmHud/Br0/RPuROXJLE373vRDsWxRVv4C
zB1GlT6+TnUB6g/XlH0W+sVTpVSf5IBOyeqF1Y7NFbnH+C7wp2SdeIPyuQkXckAuMndVuMF45xWZ
i0+8x6N/vjR+ek+sb60nVjH6btAV3Mgk8dJJLdJ+fs/ni8zRVtWi+jrOB+g/f8aqzKiu8oBUys8x
OfhjrhJ19W3cR0xEKCWxpvjlWr9fv7RBBbFNElTPH21bPQVwQt4SHXuhuByyfV4r9msfoRtf229d
A4cu6dQKtSbPerNL7MChLLIw7cCVYDCCyBlx6JVQE+rMunTZgOZ1AjXUdct9V1D4Qygk4Wei+9hF
Q/ePoM9VY3/HwqMPXty8eXQE2BeR1y8uBIH7yWicR+Bs+rp3EXcLcSN+HP2qw+YO36MI6YolCxcQ
5kN7lmOHCQevpFI8WKuM9TWKYVU+JQvZezvkzdJwo+masCE6moOmb8UPoRSpd/Kb/MmHyApG2tMW
K+bLR0hO+G3+b83fLtfC6FuVprAWcq6UWfm4Xorl2EEtsDTK7Wbd9bl+MQutocDBy+rz2TDHZK9a
uOJ29vfjcjTDN65Kjc2bMe6WhLvLUz/3nvXWMm4d5Ka1oysR8rLXmUfLs2LwAacwLqZGNOmQICbW
YqCo1egqD7nXIGbghelyRtPcYo1pTHs7m+HC87h2PqhNC78lFuePqZHdKicxtcs+GsUadaNnw3HH
q61O9VLru3orm/IwZFq76Dsn3XdNMV1lTEuBByuQnmRLxovR3edOMd5/hFozQj+/jS6ZbjYXM/vu
aZSK6wRHI1Kt4yu2Xt+pN/oXV9GMh0ELTs1oD69maemgaVBvwiHl51F9zJ0GauVpTAtw+TAGl9Go
p+Uy8U8e0mYPrqoMj7UfsYumZLj1u2l4FOWoH2f+oeN2WUl+Eg8ocC4gBRnb5YoDGYWHkxY/Cp4R
6PKPV7aBxaM6pO3a0nqxls3RjcNrNpZL2bqNGEttafhC2cJYJnXms0dG2MuuNrpn6Heh6Fj99dkO
m0h7ZxpWX+9lhzwkPbDPjWvqs5ZVXy3kaNnT2Op9kBTlg+Yinl02Zn8f24528loASYBIyy8JAmQp
so6f8jTNthl6ijtTzYtnrL+ucsB7KHz7ENi1EqJGB6/DbYz7wXEGcirjcIYCm54gAyxuIzRWMndK
bBw/RshhfpHhomY1IJMN1WGxXDnsjgOsyQdzmN+zpLrTfETkg5RmYjXePst6fY1aQ4myJokKe/DS
LzoCOmVsDd8wKgJYjKXmQzf5yOOkjbXzInXk3uvYtyEJvznXsr9aFJUlu+KSZem453mcoljxqYXp
hUnfgABgnf95cOfmR6xIDT7GmWi5AeHmLgJqua9Y9S2lckBa2ejuqQAxozK3z4HKY1kqBkxj8mCn
pTgWPe/yVPQoPqPa+D45M2VJU4ZTqpKqMjATEQabVJDfy6LRynd4Q6CPAjeHS9O2b1BzrSQr3ydA
/luvnoqtbCbiUAwe8LBhLHfTaNQbORlJyGUOz+1TryjIO3nxuJbxoA53TaSZz8WkdoekN8yVvIxW
2Sc1IQ3mZT3SAS26k4lpGbAFveHNwMZ4UdrSoGgarxi5v8u45oPdBt8tjQ2G13i4C+bholHUnYth
31qOKlTzbNQWJV8Q0Pe6VSgodvbD22g2SACUixi/tWUfO+azpbb2Ymjq6bXx6xi3p3D8bEY+vPVK
fNOjbEeZxAeEqfyRw42MSFScS3bswYIy96bP0+p77KdXZej06+SHGYxpc7hkwOaXECa8TRyLWdtX
ab3dKJqctd4Q1P+fs/PqjRvbsvBfueh39pCHGZg7D6yclWX5hbBsiTln/vr5SLlbbfnCHkyjUWCs
kiuQ5+y91rdWbhg7JfzEi61LqeuoCg7Bkrd0HaUelPzwSfiyzQyrKKWT2ynSqTfhgEWiOMyb3rfP
S3LndvyjGHB+2KH5qrQaebFN2RskdI3RxYoDsD2a5N4PqRqjaLalKzvLvWtmOJajYuGgE8s2w+vS
sy78a1qUx1BWu4PaK9pFrj39Ql5INGHZVvOm+SFBaENMS9/saUVSmW0YMtiy4t93EYJbpC8RKpIm
uIfUYV6ituB6xU7DjfpbT33JiiC4z2VRLq0hIfPI7utTPz3kIgTvkJZb2U3rk2yZPExL8875sEJT
84WOiW81b/twXBH3xF4ad5h2lGMp5PHQ2UlBgE4V3o09bXAP8cVLQG5Grbkvre4Hjgt6in6rN648
FGNvJ2HgK9ZhrDg6UumDKQDHKjjSWoCVaruVtPrqbRWqvHYcKugwjrnS8Nvd1ykBBmXOzyTUk/K+
wCi4IhjM31ieUdynKjhLruomaTGsikIjSNTKgF5Oq4FpmlsflvRiXrWattgzwAzfViEq2gd8ieiP
poOT0ZBPIve+xeLOjUb5C1LwryESzae+KlzHK3XzLi5Ftcwsw7/G/Zetw66XT71U9BSvB3kfD3xI
sZGDWCHPZ2HIornCYRttZf7bGcpQnzHl6UuvHBQm2e03RfG7V34aUhnHryEjOyciGuGhCAZ/VeZI
hF+tVCTLyIj5BcihYR+7QmyJWeQHkGvGQ1qk6j53h+FqWivqnHfK89N7VMCxIynqCMRUTu5NT0MS
7Unlft5rKynMRbj2SOLZK9q+g3Jnj+t5la5xuOko6K3GIU3u4VFpTtJI0dHOKv8ihPLKxbB9DPwk
2+b4bFYGYMpHL7MVyn65DJWFvXbrH4VfZzd1yhVE9wDbTJvNQisPuJnnC2r7WMO7XeV9JW/mvXxZ
oNzHZYw+i6fsumWJTOlBA6N3MTvtH6+LKTBZzeeoTb8WxDMaclvdkDiWIU0uiOyKjODsgVpcWmVS
PYJLf8SZxPcz7BZ0vO1na3QRak0n6XhPNr2vExU+neRbKLVUYo0fRz9+O8mwuoVV5taz1yUAKsyw
uvGmV0qE/89XQgRXPaal92hInvSSFO0/XglX73aUDIdrqY5KdGrGzy36+aFM6vVvJnlTrSObm/Vv
XXnaQ0KTDQpnCJB+rvM0qZv7koyfwgx9FfBnEx1EmYqHRIRPoxdWF8B/4sFXIxSsVXnXFwx9usFd
zgfhxSbWGKn12yl+PexDDVXRvDoJJjdQ6FQ+OJ7C6qVuCZtE3c7PCCISlUUe0Xya9g5BeImIoLlS
mJXvqf4E5yxz060fk7PAaA3whz4GR8+OM8cPmVJmQY+7NOlJxoqNu/kIr3+E+dbezvt9Ykd47fo8
rwUKt6JkkOP9YPsPVmUbAFNUZuOysXFLVZqEhNYRbyn2oGm1ktJwG0VhiN6IVTsuevCatrmdV7Xa
wBma1+LgW8MtF+IHYRnpjRm16U3ElAMlJhX6Nue3sPBCfrxBmhzmvShGmtOvP0FF/amcRYfPtmWd
Wo2BS0j/UM4KTa4mRWV1zPD6YUOBcFTpSo5cGN0EOFZNmHZ4anRZOxhlypeKfytGO5cGqjHoV276
LGQrvMnLLLopCLHeWZFe0x4LMZbbsERlwMSbSg6k1ZDl7Se55cbcJGp98SoL2ko+7mJJtJ/Gthu3
o46M0wcO96lQIW+MlMDOhkZCDvrwt9Oxh9Q7q+Kn003Pljc4ZG3LKE4d8SQPA/Ls+fQqH7N9TneY
AC4OKyY5Raol5TFBffpofX9N266ig2Wn2mI+ytMB+ilcHQ/zc8BEolk3LCUr7Bc9lcArAWHuKid8
wePydn7fZOtoYtQeaNu8bX5wieJZa9B1304F56wctcJ4lAnRPXrkK24zNYH3Ni29b/tPS78+zgzt
789n/7304VmiwNY3SKfpIcrXVSu5m9APggUTtHGapY3XSuLHa71ps+X7Nk9pxmXbKOpqPm3e0Wqi
WGiJ2W7et5m6BTBtEMVa78Zv6MDBY1aKzi/Pk3e6Shlr1DtI1VVg3cB/zxZG6jdPotXv0I/5iHCk
FRswMMlWcVaLtvr86+/3T41sVWWOgCDDwIVO2Xbe/4+GUWowyQlE7T8BqgmivWFuKzW9w+BVvxhW
s9GHSvkse5a+8IWpXgqY+rvSH40NZv/smEG/dzKEgw4KK77k04ME1n9pRChB51VR1edf/8nqx66J
atq6qVLcNFRLszT9Q+HMUGQv8OlKfR6HfhnaY4X0gQctzsl8Ns16yzQ5cjrZ/b5N7k0ivsmzc0Si
tU9mWh2w9iE3V7BY0UbAPJUk3ZOHXt9J9EQ+dTDDbqUhuRiJ3D3lJR+QIFJmm/hLbNO5l4rTUJeU
NnuNfO0s5iZv2JZCbCJ75qX5YT6QDnxHblWQ/UaCoFofLkz8wy3TAKJsmBp6GhQqPzaPcNGjMEin
+AGDC6YeF9mR/ow3BXmzaE4PifCyo5vjOaeAvfuwfV6dj3g/dt4W6xms1lgj6296kg/Hva++n5vZ
GHdwNYUwYbXuRgVufvB1+wnjADWQShsIaDA9fW1pFXunQ3CCLnqc81fzJtRa/Y4r6Qiblp3zk3Qy
MU6VFWhbcHT9jZwXHTCNKz3MeEqp5bvplQ3UlumE+Ukkt/AdZAHeYX4SHGbDOSI6bt6pV020cvNO
mxslh5gaIUNO2vPR9DAv1ZWWOWCWm9WHHWkCq92ZDzT4qSyEAki2bHITnF40Lnw1aO/M2BjOvCE3
TdJC95oeiv4Jx1R0+7bfoDTKILk6zvsQZ4g0rY9ZTOaNUdSwXD1fIbNBlY+xUnxfmrfND9G098PB
87Z5b1Vr5k73oNN0o5cfZLuh+DDE17qS59TF/3qYd44WwPt1pg35YV5/3y2HII1pGvQ0aW3ydqVR
WqvTnVeZHmR0GaHSJGdrug8jD4lOY51eurfbMCL5NWGtDf33ae+U5gOCM6WTiFpgfpK2SORrvVnP
++ajgmQsd1BXBwYq0738P72q0g67wNW+v2qY9PLC6nWkCMk4QtAloDEGufdUoWTBlZbbF4yb1mVe
7cQgPYmOKr4KgOHY9iK9JGn9hXxh9QxVXjvPS4arMQMkJcMoco1p4oi4ZN4RMs8nRqIqVvPq+8N8
RgnX9X2TTPPBaZQITErdSScELsDYRGqtfdmQTvO29wff8PyFlwfxnupxdIDhRQLgtDQ/VJI7ZM68
SNcqXsNGvYSNHx9DL4WAZeXpyuJjWJZhXq4SMBtQJeBBU+TqMb41r16Rwc/o2vS2qqlbd4OQV2+r
VdNc28QGCVVzs4WelpReirwlj46Dfbtrzmk4Hin+xCePHh7YU91y3FpTH/teGKtGr8bNvJoRDuho
4xBdCr/yHkpGLIoda4/xOLQYln84y2ivEkwyDDfrkLqAqJ75Ne8HRGuPrpGVm6xj+pNlfg7RMriZ
D4D0Njim7xpXfWC3Bz3PQAj3dv6MGnR6AiuXrGWKIOgAWEhcNYM2OvMOJFDXVErq+9b1cugyAGWj
FPV6YIn9fIBewKSWKLq0Fnmq+SJKXK2962wmrS6MNmbO5Xoy4Xzpl4ATEQ9FGNgYMqtbNxDag1Yh
OZp2h1aEmttgvpJ0pbGyfL3fT+JifF+g5yRfOhQzca6Xl6kJPGs2Znh5tPOrPMGXa9eHPvO+GzZE
336jn5Bfk4E2nMuioD2FBPOp0saVEtTSBd7CcDPY1JVyNKTbKBX9jYCyeN1ox3nfvKVUzBzVjW8s
5lVqF9eaphl7MhX9XRWo6jqSlezTkFbr+b0w+qZd+PVYnZO4oIU36Prb2wuIeZmmWfqkqPyoSeWR
d73fF7c6gU/zmakSgUDLdTwJFQIcSfPsld0P/me8Gm8fhHCB7HUWjE6VrI6LHBfpwigBI0gtyMtU
g21aFfjkMLcW9tvCMC+QJPS28PeuQf7/HPPzS/A8adWU07Dg/SUkT+i/uS2Ln+/KJFOpMuJNzVQN
++NdWde92k6Mpr/XtNG6RHFzIb6jeFIa8jFbGC2beTUF22GUgoJZSWdw0TWUIIdu6Wae1Ea8PWa+
SAHiYRKUQiTxfy1JmmkzyhjCzbz0trcwftOaBFPy47R1GlnRljRMAnKREKkf5zzMHaoiR0N9p5Ud
4E2ou3KpKltTA8Y5L71vs//Dtvk4O7uQGuoMUkJXCmZMvAsoTu/bsaDyGNvuvhX5bkjHUN0ovWuu
h4Y7z9s66TRreMYwUfr4qW3qeKlWpbkvbICienUbmlLMqMxId4EfJFyeWQ2H9hvpi8oVViYV01/w
bT6KCkCyUi2SzObV0r0zkbQ85sgF121llcY57tMC1lyQP4qG8Ufl1+Q/TqtBni091S3vvGTUrvn9
MeabBDqDSfJSZpO46TPTsyI33viQnC4dXd6j6fbreW2IGvsyL5WNJUMZI08vMsFPO/NGyUieIGi5
u/eD5/OpUq3l6dS3Y+dz44a78byx7UkdDzwVl6yquBsvkAvGKl3+SAnYRAmQx/v5XxLa9g2dS43i
bdDet3VKhZd/kUFewQJPeQ9xKzX1pzwJvvjhmHwNxvBJKzONYX/v8gW1UDYSDnk3HRBwn7gP9IJL
XWcjtp6GS2+L8xhKDBGfrDI01UJT+SPeB1al0uTu4n0oBaGUzAXccZux0ZK1FYzFjvG4dUeb+FpV
A/VLrrsRxERPPauqn5+9ouImNO1o/PGc88O6t+XU25lB2a6LjgtOFX6d99N69ldjTCS9VstTNoPb
rVSG/+c4ZlzRKXb+RdjhIy6vFqyf0Pc0cqXlvJ13fRESD/xpYqluusasNmZuS5984DXzATH5USvR
qeUevnp4lwYUaKYnlD2tXFjDaJ1wD6uXKm9pyUw7GpeGLyQr6Vq4lXsYk6RYGoluX4UdDhe4pA9V
mVXgy3LvXmdukHvK8NiaZn4cSg1+0pAOj9g8gnUdqCmKfPYGOWBViein87y3xPNkaukjlKX+XBKb
wJSEo6JgHDeDJwFDaoLxsQ6baCETf3OYTzJtb9WAbruTqk66MlOSZOcXxveyM22/Xc4nEboYL2vX
MnYgzapTGcJmGYcRYUc1zZqCUL1/XyUn6vtqkbvlgdLSP1fnvUFJyWE+t57SlYLCo6Sb0Hu0NRr/
uu/uA6/Vvy9y62unfOrC3SvYuKXVT/vmMyRXX6mRIaMJ2UWp6+qfir4qQXYAnEOASck+okHTCmMX
ZxOazs1lcqXM8JAPrn4bjdbN2/bYNqi6oZC16t69ZjT9Mm+vGJIskgogAKal+Cqp89rxJ6mJNBDX
kviWdjHGojuj/yQPIgSr2zYIa4Dzrsy0Nvdvi+TVmPt53aUZsyF2E0YON1lgONopHcBYVgVRPW/b
isI4BfIo7f8hrpm2ecr1gFTb5WLB8BWVWxsGz2Xn3ZihG7y0XbEhqTjznTx5TggID528uTAz1n0n
i0KIFt74Ug3uxSit7pn0nW9jmSlPYtR6qGAA7nrK3g6UeDC7rmmCFIyZQWBgs7kPyS48zdaiyDUt
zgfNS5VakxVlWcli3iaVWGYcyec5kvk56CAEG/idr/Pu9/Osjugx3x+zVesmvWODOcdrGnkrySi0
M3NcGTerouxSO2xO6LbAxOl+dSv5jJWtsWw/Q4q7uB5qRUdaemnbvrmbgsnUNDubZheT5yXKwR9R
/kz+p3ogmsJQk8xpy95EgMYDxT7sDzmZdbYXMhDBzCp4+isIau3e86tPypTPNj/Yk5O48ZITAfHS
Yd40H2r4QCFdOKfL92NNn+RBRfe3cVjqSyEG7yKSeiS9yhhIpou1Ux3K7UrYWXpHLpbAe6t6z2qP
BKZiDO20Ub6MwPp8zfpoIvAp2r0dAD+cn6n0lO/PlE0BraohiY0hlfqJ0lamB/7JmlZihqGnpBtj
wG5dEawrU5pyEdhjxlqID5F8zgVKSKomYb1lITn201KoFMnRy8t6m5FA+Lbk/73tw97Mq7qVjJUf
dYC8t6mN4iqZFn1DlveSzsO8Oj/oqpUaq7eDIBvqgqANDrUiQ1lkSh5ctaA3Y0uNH5H8iL2lNdVS
GFid4WVABvOpDmBXS66sWCWHddoBDy1fdnZj7QvPtx/KuFnEhtaTkYL0P+3aYT2vovvakSSn35Ht
E9IuxgAWQ99uyHPlrWb0nQWV+5nQ9mCRZBOgTFLLdRoH6REsL1pmsLubYvTaa8Ueh4Xv416XY5oP
6lRh8qZaU90F2s5Ky8f3TfOSVXTaMpjSDGUCf5QosY4kkltM+vHNQZrTF2JanbfND2POyMXBc0hE
pAWcD2LQdUkBbKHQDwOkm4NSmNfHab2vPFRM8zp38b/WvaR81OQU5lcqf5LRDyelnL4yQQTamerM
lxAa+JFm3KAVNta+lQcHw0y8U2NNDSepLu+bLIV+Adn3pXmO4yh7TQUa0rIU1r3EZQ/hQFyfvK4U
+8xMok1cNMUNs04QH0kRP7cEbs5nKW1+8QauVgj33AWX1s2vK39C/9F2Q5dQs00hUxa2dV2V+Tr9
WPOiRum3lpy7X/Vswh+MqndIqPXh7XgVlVc9J9G4+qQ3YK5DAtYXUXAaBNF4SoWtWNKV4NKIfkcS
EpF/hasyIsvOQVhWu8ZeqmYebJI882/89CaO6kumetpelnR1T7WAQJcsjxdB26CA0TAbMGvSlpk8
QP3qY5lLB0+HgxbG57p5VDRJW9YD/DbqdvUGWwXlZLXEKlL7xFooe2MS35gyriCA0p+EAlwrVT+F
Lyhn1asxuyeMzkbpA8FY0N8kOcpKj7LiKpukbO4leySoyKOBidde39JNTRYYK6WDGd5S9IDqLbrq
og8kcbktNpsAivRBkk1a7hBSnZSc1nWCMnXZueRTWX68cHUlW2PhktedG6vrUf/aaCLdtZRaVib1
8YUOyHRNBbxfmGXO2Ftvdu4YxFu8uGhlRnRDkZ45IHoxdJKhJgX8yVVGjyfSYTgnhdPLwXjbAY0O
JdIbB597PvZemCIiMlfomKQVwrt8PaiWcCK/o3Uf1cVSBshG8gMsGakTX6IMZF9rpMUq9dzUkaQi
WSaeyG9C1IBICsQJiLU41XicIiVoSGTwFxBu+j2CY/tAgiHg8wqDFD1D/zbCNLmIe0HJkVw3RIhF
uYPDt4SHSTM/rHcjHHtgDblj9FQMwrH5msiFekQ+8+z56sb0GTMZRRamjtsOxZ5quFd7yTFRtYc+
NNS9V8vmMtLB9zJq8RahYtdkRxoVPZY7ZnXJETN/ciy4SA8+0NcGR0YZuvmtr+V3ul4nez2gVe1q
B8rXF7BYxieuvTvfItyd3HHLT0+ZaoSPpRRvFLPrCLUKqkVGO/JaQ0zXlpoT+ybqh9wnAI4EPZyy
odO2bX1qjP2IDGI10TzXhPqemtgaT36GQEUy6YpjzTrmLimzMo6stdlr+j4vwocscbuTO1CUjWBm
WErpbptBXFvMRx0uydYObClQaNHfKmHZnOcHYUJO7IuUCD6/RHRVyOpBHSqkcqp5zOnGXjqUKMvB
8MH3m8TQIrZddO7o1PLJKyz9AfuhY/n+oaCKvZcSqd8NdvuU4B8/aaJHG63yMaoIXBdCJViYGT3i
RvSTy7YEkOCOltj0jGSXiTAXgaR+lbtiJQLB7WXo+5OcJlc1njzS6dHXYpIHjzGo9TJKG4LQE39F
wcLexJ6ZLYEoL43e+2IItf3NZU35cbrNVU1XdFPH7knVgAiYj0pgSGSpaZd2+g3ZkXjMBvRUZMeY
rYQhpzYlJl2YlmFIrXI3xFrf6vkruRnmxueORk5KRHx6FO0juuxN0A64hvlt/+bK+2Mjmz/R1KgG
IFdWBJ0IU/vgVFFkEZdJkYcvPclQIL3JHOzk7LqIlYzM2qHbCpMUlZw60CJn7riOlcpRO5RWM0Y4
H6FyhANQcTVeq4pRrWm4MG0J6uQ6k1N7JY++WI/TtTaNumBhG7G60hKdDKDMf6wH+Xfv+I9Vmvkd
R3it6MjvMYX8ZN+klmlnEc62bwlAsz3MReOAYmdJjnxIKFMMD4uwFtdJ8bs6lGtdks9jIs2FhfNQ
txa/fnNt5Ydyy/zXkMsOIte2FZrNH737PSJ/0XJB+WYzC4F70pQEeGcvreVPpqWhXo6aHTlGCKnF
6q1XVYq+NnXdH5vOHneZZm0K2WTOQtlwy9iw37uSj+CsDsy14hdw5Udokk3rf0IDJp+r0T9Hlakg
7miDU9KIeNOQxKGv5vIHUZWPUha4jsjDu6ApbrmL2Ssv7xISzWJ9U8rqYxAT9BhqUNs0I4IaNzUY
wsZueLuAEDWFIa8Ur90lSSUWvi63i8FTSrK6TGxE02ppGPGq6syDh/WL3IfESXrSIAF1vtp14G/0
oH4S6QhaMc9uMkuz98JT9l0g3cIGCx8ifrWOYtnPSQYsUB0a+YAuR9umHjeQTIrDje6K8sAvpZx0
zU3zqg/ahesBLrgyXg0d/NjSjZqjkOsaTa1NaIOcH+qiqU9xQhyz4WXNAl5x5ESyFVAnUq4IT5Do
3wQklVbD+Prrz1/5aVTDN5EWns4vXxOmaX0Y1WSQUs1C99JvqSn3V21p58RruVq3oK9zW/mCaVFO
VV1M3868yPxrnWvBr/8G8dN3cOr9olHhi6jSUv3YB1Yks+qxs47flCz+SqpbfUS9EUOXSzxUqpBi
5ua0iMoTQo8NMzBv5w9Kv6Kkjfy5y6x1oItnggmaU09YLmiYQTrEMAXCIZWXXdeK49gRC/rrP1v5
UKqcL0zEDGi2JRR76oV+kGcoEdNJdE3mt6DkyydH+he76cSS4EEgIa5X7FLTQCIz1g+6v6J4vwOe
rn7OrH7HrRuzKjmEDELy7iy1uUP11d5X5hA7oUU2AWEGC4XPjKGwpdwFhSKvBj/bwoeSl3XlHRQL
9oRLhKFRJUvyU4xd743Vksqpteksan1dHcNZScgLJZxpwnzHj67Up2uzg8bs06s+FMhHV4XrQmLx
gvZoGgP9HNrIWHGJJG2ysHKKcHhONXqbPo7IRSQNzWrwenOd6ZbPPDRrl1XYFrghB3vtNeraz/Ty
Wu3qBO98bK56crvWrqaFjEhsRqu611HdG2v8bmqxLDWvXrg5A1c7/IIx0K+KZ0nT9BNXdn0pScT3
KhbBoQU2dccMg4FamHuHVc7edVrw2jDuw7U0j537YQeCN9/mVY2amKrLhhGDsoehGwAN/iqrxPoC
CFHLllytrPZ3xtRr05huk34ZkDDpa7uq8/pVB8KMW4Ce3tpQ2bd227zooBQTBjVC2SoY4q7yipHq
BQES8zsZ3ezeHY62yKOtX3SKM7RaMFItSRd6ES8Gos+vVFMiVraAZdnJtp86dC6k6yD9lGoIGEii
UJIDeZuMDVNl6XWvwMaT2yrTjK3WVuOipgQt68oVgPsp5gg3YTbW1W9uAx8MQW9fZQ3sg0n53Qa7
98EQ1siuze/SdL8ZZeAzmmpTJzIlex2hQForctDQdG7bs2Ho7VnzFPI9Q++QxVjbGTyse629bafA
QZyLdwkfyq9/aT9fIBgB2LqN4EAxhPkTYEYV3ThGfRe9dEFzQTas3Co2cvcShfHC5bq9HJoyvqqh
oaGTaBeKGHCkKZayqHWGMJJKqndVKdnn3mpQ0EamiggybG/N7s7OrOfBG/I7j57/78Qi9sd7K2MV
VdCJUVXL1vjl/ThjNJSgSioiC14kD/DNCFKxy8z7Og65cYEvXRu96B1fcrMdnh3aQ8hib6ENX5mx
vU8VQ9/Nk6lWVk9S1aPXS3eiIy0ra5jvKORTOB7qSrPuqpOq5LuQwuFGsbwJxIGxBmKavS+7UXZU
t9oQDfR1QCn2pEYWwpW6PIWJW26oDUd3SVtSNuPqUzf9468/uQ8Ktvl7ZWlM3ixZF2hd7Q96mTFp
IAL0UfhiJaJa2ZHhcT9xsX1X1rUa5NHB6BVjhVfqZZAIimr6vTRU+iHpyxXuJQDEnX9Se7k86omf
w7dWPpkE11+plrQjsbCVau0Bsy9pkJg1lqgXA6eo4nZBUQWmR+gV5zF1Pzdyw0XNZVKFz/Xexddz
KBtY5L/+t/L9+enzRv/DLVRYfEkNxfjwIyq7RK8sL01fYl2XlyhpuzNuYJug7dYzdwGDnksSREt0
MunJHr1brfZf3WIUi0gW+jrWbO80P2Q2pV3IPUAMdJSV2K3CpomuuVS5u9yqnohg7o8S5V6rTlaB
VJ4JVO4BMFAexd141vjbrjSAQwHfra2teWTax5J21dPuO0fpU2DuiNSISbMkxwEeTmqrjp5b2F1l
9b4wmpVLj16NNOVAKDla/rqVIe2SEtagm0mxx+cm9xLqXlvXC/1FQ2iIU3np1PxgijXe6EnqDJoh
EWqSgADBoHMBZ5Ae64l65CV2QYQ9QHC0NPxheiM9SENcLGlRXNAvZmfR39X1GGyZcnrU6Q1M3Uma
kzLcxguE4GIxqvcMUJB4Vt1LYzQHuyjJ8uFqDQzcoakYXWIGdc6IoHUVknjiJBOH39BLooqL9MwI
0j5YRhYcaGJlTh1p+lbx3X4/WMNrHzSCrkOq7N0p0dUV6YvfFCAcqGM6hAb0x5yUDrcgl7KG7ddz
KVzrDFOwyFHwkIHWTKVQTZ8qcG1rOkTPHPq2BCoWxg+GVpJpOSXwCouaG5ohvDHKofKH6qS1rzTo
60vM6MEBj7GD9dZtNLeMHhD6792SGnE2PFux5B2Z9BTr3oPqXSKtc8IB6hC1cfmgTw84pB0SWvOj
5+bPsHdeSnzgWyXTz4CdtRutafqtCU21g0t7EQGSyl5PvqZNedIMqPS15V115GxdAUtdVEpyQ3JE
9mp63AuNM7V98zFVRsMZaD0cUlmce10Rt4PibwYrj646Zjwwz4Z6y2WJ+nbnd0QI+Thp0ettjYDS
P3hSbsZ5Yq9CbuUHFO/DyWsoVY2WXV155J/9Znxp/jTGNQ1FV3Xmj6atoDf8cB1uSabkW6c1Lwbx
MYvIHxj2JPiyLLvhGsqQ4WJZBV/Iai3Ics+d0APkYSje0ieYcWME49ekD/RNHAGcD3XA45+pepgO
mCx7F4VThYpxPPe/IwmRmEFA4XGJ8054M5zISDvSX1zDESo2aa8brKXiDeD7k244ytXnKE63KqLP
GxABGQGCaXOCXqWvw0x5nWkwuEY2ZJeoO72nBwS+LHpKqjZeYh3jLtL4TMx5rS4J9DWeGLHBPIA3
1AuyQwdUK5ryPtOqbG6bUCiLsb1L6HzBXevDlZyCBvLH9KW3UBoZfVtvPJeGUjR9hd0yOLdhO5wC
Q7+qx7x8m9X/1w/UuGqmyH3NwIohBqs/rP7PXZbw/39P5/x9zI9n/M8p+EpHMnutf3nU5iU7f0le
qo8H/fDMvPr3v275pf7yw8oqrYN6uG5eyuHmpWri+i/63XTk/3Xnv17mZ7kb8pd///HlWxKky6Cq
y+Br/cf3XZMun5nWdF/4m683vcL33dM/4d9/PAQlBqcA1tvb8/3jpJcvVf3vP6iD/Sk0g+cRukZw
F5yuP/4FKnDaZal/GlO5hFI1lxgdLNUf/0qzsvZ5YftPLjvINWWQoMZUxv7jXxXBpdMu40+eTbVk
ZBeMAYVh/PHXG/Ad//f2yf1nHOCECvvhRshfxeurJhoUYswolFsfboRWa2RZxsx7W4/FNZeowtGi
NFyZR70OKodUqXQx6QTNotjEo3mgEx1pLZmkia7FTqK6NbkYXbPvlEHdCfOctd5SEX23hf2e77O8
jLYteUjo99p9kkv3VRmshlYikQbckN40S9v2HRqKPUlswzI2WqZk/Y0ZILGc2jdydWuI+9GqWqfi
duaY2SlWuO2ZFCdex7F8zN3+k2vm8lq1FaahXv+5q65A9+sEzJTdAf295Jgi/xxW3jM3jGKf+Daq
OuMmEFShGWkuLUNdtdJueA2qcqmZBiZoIpxisoraYYthA20CPdpO9rKFJ2jmuqlxybi37Rn3k71l
NlRvodo6AG3gqGrWbkRP5RgmkTzg2QYw3ONSStNXEwPiAtDYpSipgfBOdwyFiy9hH2NSicKbUn6I
7W8Uf+4Qip7CwL7HZE2jn8vIPkautufjuwnctlx7qij2wfQAhCWRQrJ79D5ZlUnuMeBkCKHVZLlm
/ggoVU4HeSEibF6S7GrL3t4bmgkrD3/8J8qhZGSEAeZs0u2jgL9foANflXzt712/wHa5bLQ4najF
rz1Qu2MeGAcaGuo2aRppL4BqcK8IrkRTlQvdTbNDi+fNwSfmrVPb26pTVHoi19/QDjYbep/jklav
/TBoGKqGUdnlg7IUhYx3vUuULbTUkJgvj2BCen9bK7xWI5McX7v7X5bObDlOpN2iT0QE83DLUHOp
NEvWDSG1bcYEEkimpz+r/J8bRbvdbUsFJN+w99o74M3MZtY+hTFfDwA+1birAsgl+NiVZg2gLDab
zdlbt/JJBdkyRG6O7dkAoz5hUkGiGcxhD0P62C8a/99U79sgtnO2atz8XypVLaaTaia83gSnSzSO
q8vhVCx9cFzcQ+Fx+f1az2LhZ/u1JAtiDl7n3NjDE/q9+doPDMZ2N5sVe8+U5pwk47Lu2tNA/FXj
sHVkM9MbMwYko2l3BYx/5ixhsYHsEPxYbNWq59YwkN8RlhdqzD1jeH+RPtvtEdHcueptXLE984DW
FS/dVg671lh/lsWck9Is+xOSzUvmTtXeuz9qzgK/szHLMSRbCmnt/UsvFhVvmk/KX9N0RFIS8pJJ
g7W3UY2n8f7FVloo5tI5BIZoTqiqij74ZbMCTntHI6EuBCD0X+X7+2ysiBLomzEebJ/gh34ZwqbX
twTF4V9RlOp/t2wxZBeOF6Iy8/Z37YmPnqZ4l9ZJpuSQLPLuL289/Thj43UZLZ3+fUk1RGDrRsrm
wMZkQHpyQuy2WcSeCIKHPM11ojInarya/AXMuxdb9w9GE8A+sBxW9211v9SIoRwwGZO7ndKmZOMs
sjaZm76mnM2Gc6tDf1ButceZ88AKzd2NlfMgpaPt3aCOtY7NG5lW1PX5EM3Isscsm08zudMn0y6S
Gsf/cWyD3YgW+ri66katij2d0V04dcsdrQNprZ77hJlEe8Cu3xPuZJPYYveQOSff2vWTfpOSrVLh
ZrjxiJP/3/dZOC+8oufdRNJY1OjIza122qdy0ZJ8zr/9fFA7vDuQ/KeOq1qth7nAovdbr4IFVxxf
UuAl/vxczUwuZ+Q8oTFGjdyGk+X5D112DzB1m6hqS3FcahIuFu/OEeQekZpRx/i/11Cp7hTMfbb3
NBMvcPM9CyKu1Go8QjzuQsVREPXN8LNiWN6xZVjjQcF2ngyJnpyTRvO4SrKokLdYFTJ2s1yfiTm7
uGrLY0doICGObeb2jzbT8gdfFyFTqO1slInLzbvzF5R8aJ9e+3xp9nUAopVYHI8Twaf9WI2TtG1C
tgcuhlP9NldYwq6bEZUyr+15HOoiZr68I8rt+O9FtPT2Fa4A2R5ZM1+WpXppKqKfkUY9VW3fPyyG
3j4D3Ngzgu7f177l3JLDr3+/Qu5R7jx2fLE1fsyNaVxNYyDwxSl6yN1atsfZYhyUyrKISSKfOqC6
OANPwJLQwDcrzT8jIHfRt/1Thfmeqi/6B3U2c5IyeoQc2PD0kA97YN0cWB98tBCrgBWterdcGoFO
xazYx+WFBQLWpBMLOkhstVXQQ6V3B789lyTIBgFuYrPb+yUBMPgQuOsg+KGBZpGr1/SXgyUYwrau
d+LGH3bBoJckGrbZY5b/2Ni4z60E4r72nZHAQ34Ewexz5MuC2454Kodn6tou2Q/rJRLUl2o+QNE7
kgznnUyCSU4oXi60Cf7e6+c2bpbqA8cB4UOEQe00F+Yb4m6ghhuQRDC4RazBZU3SmoJ7yMYhAU/1
7q6Q8RjfL/HspOrEO13G2Kr8UyDzD5du9ZKBwmYjRBhgRSATqcO+yWKGoLsFxcaLs8Y2QOBb2nS4
fdr2qDzMhdVowo8j6ilKjaI7ifo3TvAhGgOuqaz8MyoNdTRE8FrMhn6Yqcg4J+4IXB8LVs1yLzSa
rL7q/Fnxv9/gI2Tj3SmoHjyRLN5goJuPLH+nF1hy7r4dcHho6Qh0dlwfXFz6sFf4VaGXz/V9nZrq
wWuWWUdNs97TsUq/BseckQ1U3bU3omkqq5fJ2k4GEtmTv2xsPRZjPPleMX736x5Ymcb6bkCzOtT4
0GwfqaaoFTtMme4ICzuPk80iYurc5Xm2hqPHhhcebPBkz6ymxkn25zt8hhBbMIpZiNUOdf3KVQV5
TRlnBAeC5F5bX4mEXgm7xlp/ayp4thCk3iqi0ZQzyUvme2TGdBcVGFYIBdI8KY9UyHFy47wnyqfN
7NvmkYtWVDe1WBkWm4ltCxar6+ZSl3Xp/Ett9LDGiBHFlEFCUxw1HbcsGsEXLtEJ8eyF6nR8JjF4
27mG9jkVQsRGgNWZRf21xvxMkGd/SVl9R7yFtrPev+ToczCizfWDTUBbvAqjPZuD/eLo0PIL0WuA
I9b8qrkcrf7X2mTZI0WEHlVVuhyUnd+T1Nawq7I2ZI2p3pgTi0j1ZXsyhkK9KbyZnJkz441NboCp
kS/7rQT5+7kpoz9kM5enxYad9x78bMcJNQCgRchEdyFRunSxxm8vaPKNy1gV1X7UW/OjMPc+UJkz
QRhNZHiLAw+2uId68fJVo7iUJUCzZtJO5A93ETI9/N+IfXgw+BYsjYlbZxfWZZ5yh6D4gKQN3Y7B
tjAm4v6KgsBZEywl3z3NCLEjhKARPuQcyqwdwwH9PRlVRXusbUG27dTfghICxRb0r2xcl0R6lgJi
omWnfFciJTizpS3pwEvvrbfML46+0GJL+4Z8a2dliL3EXVNAFYbte8kkv4TrT1Dof2XZapGldf59
++58Vjunyr6ADE63nBIxWUmojkRvjzEGUv+2Kus5WAMn4cAnHorc2hjVIghsokH21M39Xhs8Ga4b
CpxsccYIWWF/IKaqirfKMiNzWI0Xginum3r0Tks7foxD3gIxANCsmwvf2IRdwZk6Hr3Of+s3zw1F
FWmL1781JdtIsSyc6nLrfjFsQBND5PRZOLWJMNplezS1Px54phP+chKp2sbZoRx5ayrGKkb+U879
zWlFDB6gfbBbou7StatjNCeICHwXNkzdocIbaXRKV73notKPqYWy1sHMcgBpsHc57TimEIpB2t2u
hfozCFeP1pl9DaaakzVWFMSTy93B50qCT7BrBEVy2n+sqdFfbEIlEkqPaTdpLmMJsdoHbVxxUeds
soOtijPRkESqPP8zF+m5qF3naV0RCll+f9ewEGUfiHrP3nF5YNT5zZ+Snhvp+pHntc73FGTmDe7V
kBTBnO3p+4BvkKE60huijHvOFlY329Q0d9EgIR+6PhzZuFE6ZnbSjd76WEOcgaA6ZFGw5SLWO2va
IUgx9k49/l3+KXCqxQZdO+PVh8cpLIpDPQXhx+N/3Dbr6hv5uBPS5jZ2ILjfgYZTnT6p3AH1q7S/
TWeVR1c7KmKes1IFSYPT6DCMJDZzo00R3hkzEtlsHwh+O5BJq10JWr6UvD6B/6gbIlrGTH6+xg1b
4zNWAhkPfKLF3bNF9XXLqpzOyKxs1n/DkZeEPGmqLY6N4/zk82bshtL1Qj0A6aSywdvDqcBepER7
JXv+qVAj1iJWUpS/frJMXUAXzNxQEqA5mmbLn7zxSGTEuGz8yZ60/jopSc7S1MnEspvyxnFDvdEZ
w3NfLh0yIdYqohyDhFNyBFVHIFrD5i32MsG0nQojdtPsYRG+ekh/MYL4F/TZHwRDjHBYdBk2wraO
kJyeigEj0UJIR5hNKMI8oDKRPVUwdknlc2QBsFghbFZtfkxz73O1coRnXv3WpPpNAxbT3JWi+SYV
16fa2xsiy4CrVnYlPxsuj7idUWk5FS54r9fNUyPbs5ZNPOozr/yZKV2w2flZVRsfcuqF8MbVk+Zx
Y5ZGUjDRTPD//8EnIM8IxPjuG/e7Ry4VzfZEbHAzojXdgIXP/hwcjYkNWIkgrB9c9VQt3S8jN9cI
rWhG1WexwGzteq+V2ZxM65QfRO2EZVVaB+TgxEV10wKkyWdpsYrHAnlh0rWtuTNcfzx1m//fuAZA
e1eNSPnGPKOUK5mxVzNWj/lGLHkye1vwhPhaXae2etXEs2Op/MX1s+IqbeNR17Lt1E3tM1LpIARv
P7hhrwF9EtNFlBR6WDcube7iFnEk8qlpB9al2K+guEnM+a2343pGJz2yfJVcy1qe9PZlVoN1qiZ+
KwUXo9w6O5KXi9XVnGm7zew8ZJq7I38JB4+voEkFbbJs3dcIMF6UxmPTe/kvrNtMcRhi5+YDyGo2
JG3fPJho2iOL9ScIrApNzP2N66UGqSwLOAikOC1QL0XANGtROkpU+D4habY7RLnr9VHXwyBiqXqe
Wn88l8zZCZWgQPSH1zVYpyS7B9665A7G+pSbiak7RdJUotuNVn0YiOAuR6f84lVtJoJsgJOr5hi9
scI6Z8clXeDRsN032CpqX4FFD1G44oXUNfPkvtVatCwtlYus8U0GYBrQuSD0rvJ3l3y7S1bzPJl8
3jteAWH3Q/bw8rRsjmAkO/02luk1b5W9LyvnYM3SSdbC/iP14I+DTHAvDPEfCQL9EXn5LuhKFPsl
BlfpNnzpXfMdg3VuBMGbGTTfEFz9wxYQLrMYXbbzFSMVIAxjQ76YLQYW+warmmlQ3XduDC98Ep/2
QGIB+xBKwfyp2Q7twOuHUUL9mY8P0sQUgvrdOfLM3RdttngWFtHSbbYeNa8kQ1a9G8w+EpQSvA7y
9ubwiJ81ZJPIeI0m2VhnPLVazuLbPGbOMP7Hl3gjGLySnQfUw4pB4e5Y9VH/ej13/ATErTeJ8qFc
uhXFQHAsgUG7jLGTq5EHbvOJrjNjw9Ttf7kesCM0xlmSY/jIPCKSGq14WSZKzxX+4F59rqgUaN/V
bu6NLubflQmDtiHS2CvpGsLtYt5ldxUpMh5Ot7HYEq1qD7k5jZFguBKnAjF2s81+zGUS0eIy8JuM
b7mJNnk0veUD7B/nzYIUSFMmSU+bHnHJ1wc1+/YjR7/zWAvg6wZZ0bGruqd0aH2ANR5EFc2nInOW
WPZghsx8OtJQ1V9iRW3naVh7obRfBaYcKvWhokSU0P5lbvHZMokZFjXc2HgMoc+PBYUl/Y2guyYP
gNwKu1+ZpGqiPE7l+NQQS/o4aBbBR74m4sVi7KEHA7T6kh/aLTQipEAuUNYY+aHnlpMtUUgeRkmr
+4M2C71SJmPDHqZYMmB9ZK847+ca8b42WjPvogJXgGt0ibcqD7mL+V1vQdhLlppNvexXXugKl1Xo
NyWPjmDRV6UXUh/bc+k3+8FS4tXZJp5/t9gpZb8UuDhRkpH0UqhkCgDDyC2NxWmp+PwlGRL3L7nb
fEkPKZ8juEHp+twMjeq8jJE/BbwbB+NGeqKnTkNZTahBwc5leRVNa3Y1YTiLFXz+yFY3HFqribSK
h9QNRNT3nRe1GndY2xU/2jRHTiA/DGU/SLV+4+P66jO171MHr3Xf3PqZwFd45f4WjHFe40XiU556
xiQ3xyQmNLUPLOL2tSieNt6D1DnYsRrfujobdmOr+nGApwlqRaxanZ+/uuZshWF6nz5n7vDXLtwi
xKjMTjijRafiQe5m3jARRJXp7NWszoyt+5C19BI2+hjzHL+xaro2tXzDlZTFbaG9NfUUUHaqnNEt
i9KN8EnQrr+slQi1ybkiz54ZYpFEXVsuDsWgQKFUio/ZpLDOuvbDYTaiUW84s9hL3NaqYa1nLPxf
HRx3s3jMcyqFrv7knvyyhb4wf7SyXecOv1BmFHvTSN9RLP1XLRX0Sk3HE6XmA+94RLcstgjn04aK
ItsENmWWBlHTDE6ZUYSuew+wqlm43W9eO2e8oj17BqRlZ7a8M8O3d5T/GNfzpmNCYKu4F+zB1i4I
M798s9vhaNbw/xho02S22hYjNGGjwHpYDawBW2aWbc/l05vyF/LMFQKXm1JiWtE488MSJ/C31vxL
lW2xufCeRHrmdxcy743K4cJAiz94Q92zSpY/GBt+PA3JfsP4oOo4atcVLKXQnLNhJPD9icMdhyDC
N0ZrKf8QpvUFeH2L+6XiOtUPqvS9JFsIep3x7PQnL5AHw3bOpi3KyN6qi8pMRCxro0fC8B7ZyDL+
6232DeN88GfiCbd2+Eor/8m7w1H0je7dCIbzyjrE8HBXBic5sxRsGbPQTCN4LVszGopz33X/ZR6F
3FYUu15OzdXwzsG8/ei10GKmKcFOL9XZmYufzAZbWeFKYX73WOqrcTTkndZYlLGN82/wPevCGvTR
ui9R07zF7dANf1LpzLcN1ZQwsv9m054+qVTQUHnN1Sm8Pfi9d2iLNli9LGfgTWXXgk889B2R2nOn
5FcFESdUmlfdxpWRg9Q2f+fzs4XBmIGrZ+K9BjwBXLgpNrv+uGwtbqfSluGc+Vak2+YDasfq0rDv
0Cz17kvcENPRk4T96uQ1x0L7S2qzImWLOw6BQwYmxwpnrSxifRQrBxVwwa3p0Td4BtaZSb0h71j2
shseA89jaGPWxJ1o/smspylsJyqzeuRGYL0hX/GNHKFG8uZo6GbxOT/aUwuInE16hHVu3KO0+6Al
63+VbkffukzaIQX5FDvaMBBVgXlZMPIKqRrVQatwRgZivPqWcwma7onqzojUowbULDY1/HkGvL1w
0EUeysCHMZHL44AZoFmm5qHp1mew+GwGwAat9J5xM9hPLoKLlp2tvvV024GPZ6sm5CiffSwSGhN2
2WqPFrm+Awev2bXMc9vbNtfPm04+fAlOLiofBFrtENY/KWSun5+HMr9lMnOPw7R9pab+oxA8cufT
JNHH/HDcADlo95pez6GFvWE28F/nV1wD95c6rirYLW00DHOX1IPM0CvilwrcO7iK+6+ssxqxaN0c
G+oDXw3Bzp4/8hWAdT0A6lJbebRmFH5j03O7NxAo+vRvWmx/Vyh7T0gGFEEey1NFRD0TN14K96mV
7YLB8ArOAH1r7NjptVdPfi0dLwYwy5+5kzF178JFLk/G6stkMM1vt8+QLRXaY1MNx3Eh+6jWSUq3
G/Z3qbTIQet+uCME2vQp7bqrTYZ6iN6tujYBFQWLpSxstvFtngpWjmobL5i6jvMYxPN4Dxku5BaL
tn8vg/EZ64d7j+hVoUBpySaICt2tv5saTTKT+fe1dRkBbNJAk7+au6lf3YvXIeUevTdsEEZYpe2Y
uHo7HPrCRDACSEhjXGZpwU/Qivmz1r/afJp2FvOAwyobtZMkUBy2bco5mob0II8K+UHdzTs8NB+W
FK8E0XRJGgzLxzyXEYDKqEiL/SbMr7lNnajb8jdjQkhKIkt16D1v2BXwaL+M3kd5IMQNU9iBtWTI
hfDjtc8PTUGc48zSMoBppjGD3dwaGQ5Ds5QxAgH0x86gwgs6KO/pHZhrsSWc/ZS/wXzGi1HRHxqv
ZZryPuqaU5a6pxXUHjvdO8AfIJO0+Zs6Ao2ibmn/NI6tdq1L+AiOO9HZedxWWsuIlNKfZGYl+cRg
g4DLZn9HeCFBkfNBtWYWOaT86dOGPzftNLY36nk09S/43j6KII8drjcj9QcTqAmwtu7oPU0D55Zc
5M7uHV5iLpIjT5v7Byz62LrPem6qp9VsGVX1J2BlctdXR5fV68FufLxPzha7swmCSCzRnEHCdYaO
7OpJnIxZfQR96Ye2+T4M0xqOi/c64ekyR/WCQiopyCjIKveQiVkcM8Avj92kVY8lZeHJ0YOXrJv0
M2bIK56f6QHKK0ewCwbkwIl0Ff3YXnD0d7HuFUcvJ/h7NWml0SMgZoWmjvgY3sjgPy5CPlJqy3jO
raOvZcaDVunVvoAyHonivXIs84JrOOmdVH/kGaYAlry3eNEAbOqoLto6tNzl3tDj+XH6keNcKOSz
zMqd7sFv5tu80XXzYl2hN7m1fJqgtUWLLT/Vf4XQp0OzuV9O4BT7RhdrpKv6BTcen1tB2Bp9Ou6a
yY9x5CWAQmnTXdbYW1LNaAUkLp+TvyFiE6WOPQ2fUW9gVgJDHwcExke2mPY+2ql1OAB5fa3sRV0D
Vgz44+4mtpS5Q92dfLx2CcHrjOuDHGE3a/9SxnXHekTm9lsWFBEvNc6MyjqXHqWXvl5woWhorlu2
qd4Ss4Ss96PBUZc796aDxOfruhMc608jEvBwKPINYgIYtwDmq7GanE5sAVgfUMNzY+bjT9kZRuyR
C9suwEc2gxO6NYb5YQ5+pi5jkbmtr27LjZJZ8xxONJV2Zf6pV8rYamM9mWvuu1P+VaX1526g6zzX
Tpa66CCtNhk/DEM9v+hpYsslRP3sPXkIHQkHCcXGhDaQ78zXxGm0xnevM6bT4ji3gq6UXYuwboHY
EmtOf1eeOYZ242hHqXmI4+bqW4mqTaTzbBico8OcvvlY55eUONA1081Lh4TedGebzhglFNjf/zZV
0jpsVXaYwGJHjTnCFrK4GpS7Q6DnSaGW78lw8U132Em874XwumiovwNjPSx39decbwJBlb6A1oP2
DMYAMzSQvTsGggRPrXyYRB4F5rCxbbj5evrEJ7iDqfCIc14isxoPk0pjFLcjtmQD6gwsixj59CPq
XzZXjr9SVHcRWC6Tddh8NDbrYV1bb+/56o9WfciOl7MHyrZ3rQfkzkWiNnSNHhgEqMjMfj8NGRFu
SXM5WIm/FFocwNc+TM5j44/557L1c+LCpgxH+KlUO4PY+w0+T+EsAB2wZi7bb+1uGtTX+Tc/kBPq
ltL2ef+MD+o5eNq2bH5j4bVzXL+DHOU84IMN18qZIt+moXXS9LkSns+ws03uqz14nZKhTyX33D7k
xPRYXLExpmP+bBTZ1ZfaEBrW0kUAX05jjhJGwN00C6gdqhg+Ut/HUGbP+0JxgTZqEjatwX6cGGDn
Dfv5nLjWNt32wvUYZNRkbq0eBk6yfMNScLq29ZAYBNIkzIBIC3R9pmP9fNDmjaLblDeiNj5Z+bmk
FXy1VaAhs/EQWDpP0jAvmm49K0kuNxM68ieQMRgmsyAlsteAHGoBrqkjIWePcSIyajpASLFjbAVu
g8mC563hdaStkRqt7hNJoYP4EhOkrYExVcNMHs6UgiVfseRyR+Bd0lVsSfLTcm829otf09fkbhp7
3jyFoJPClNinHUMTP6bbQ0qYr5+Dj1OimeuzFOq0ZGMd1qN7Ij8X4zxtl70sSFAwZBruOOxUQWaT
YdgPSgTsDdg/QWUJ2ihvhi+V0zzlxJD0NcuVFK9Iii6pQkXa30OJ5yUI9a75vv9uMS9Xu/duUgvO
NF4Joz3wzu8l37lrLWHnMpGY3Z0NgcTJ56dlHN7xTCdbrr224zRf6s58hacAaAMf4ZUEVBEPVdAc
VQmXf3Cfg0Isr2mtJUZelTHip3InJew3n0i1LGtl3GV4RV0E06E2GlrclHyD+PsIzmURcC+BTe/f
Lg94bFest+lu3xTZt6S5BhumciYZca0cf0fM0ctiUCRluN4SGxIUonm3hsvv9FjcyyDpbCRNQ5X1
4Sqwj6pBtxMDr1fCUGV7rDIFnI2haArqJzbNFwfZB3Y0Xmvwa69pPuTsizBIYZGkpcEjhVSjmRBI
zVV7wxUHYJ32fs7q7WKmyxkpKMWCP+/8jAm21czf88ra2bEZxgz+0h4nvz0y+44ry08si6AIW5Nm
ZBnNAVI4z1l/0PzKi4tg65LsF9DvD5XW4MNLW6MmGgM4V6c6Vy5vuXPW+Nd8RXquQzPb35/ayPZG
JEGL3iRlmd7GxvnWBy4DsJNwuzcNq2SY3Ts7MkRKQvcm99gnFc7/B9e45L0ujoXffy8G4XT063VS
3Z3dpp7dFMaDyE/rP/a6lTtbX37nHc81rZpVTncHKz2y1U3qydUOHSKpQ2uuKcLs+lCyhJnantyt
tokKr05xGOEN9lwd1dEasZn0nnXb2RdUXHGuipL/upti3TcKUi/GG2LGgsDGguLbX+OxvwGUx9Js
yhfTuo9ucqS143hWhHdCBCQOGoHsjv4D83xTlyDu+c48U6tQ8WwvZTrIvSvf1Nassb4i3TbykkHv
cNWH9S0QzltpMi4EW7FHUBBPHkOjGvd1OHjfQWvmh+lnXN3Ple0DrnfkO3NhPNeidBNnZS4SFO5P
7tdGXBSyTVQr/yImWogoiOtmse7E/i2UdCNeK96GhZdseTX9RPoGu7qMMDGF3bIu3KRhvUylRdjQ
d1Uua6LxkjiVbLySHGw646/mKkCm02kgbrHq5rOq8MY25e/GESf4Ld7Zctk64cQ4kBGDi59YNHri
Y0u5+L7K69Cv05eTOzNKJx2Z5ZFaLOCfpy1anPYqdUJDmMkzYX5pCBS2lDlcIPIjUOcHAMxaATex
aD6DZaBJ9vwD5mWgW4VO9PTatd89maVh25uJw+l11IoAB+jf0i/xmv/X0J/GutKco9Mh3HSBa0cF
EgQOAbRclbntstzpLznYts0w/hZLWtwXn6+GnjI+cL1PZat9IXA/GJoyHpnOGfDsGAxbrIVZ7W1A
QCgamK/3ZLfUSGAm51MvIDqxvtUzWu684SU1O7+EUcy32nxagodibMwP3hP83KW7hIWVhauzwebD
FphkHmoqcB+wLEYZ1vq6h6ZRR2Db0xjwA91SwEGG7gxiY2m9j9NXysrwvOl9vV8X9cRdhAUQA5M3
3CM7e4pT7z6sZdE0dI/FtEH46+85WfR3YdUXH8DZDG0Ub/0ibiNz4l1DpkXDayaBkoAIlfSkYi2v
XAL5gjLqcU1XGQU1NF9RP68uxCjZ/Bo9v47coI8qx0SxUi1NAoEy0UyXddSKInbs6pUFvhWnHYIr
6DpV7PX/DWXNdnqNKMNPzuA4HAw5k9SNWN2FVK+sC1h251W8tNYOiAARVm5dRGZ77wzsod43VUCB
JZYE/4THOzWuJVseSqHgrpe/QqsyDrpd5zx5khtb59xbncPqie0o8pRi1XQYLivO1AnBYTR67c/E
C/+0+X5YawHxTyXjXeARH4DRKmbbpIJnxPjOer6CS90NPUHyuWwOLrLKE0D9RMLKpbAvj0aL9iUY
yWTgmbC2RgHqc1itpWKH8uoHU5ncV6blhdgwOJf5uK2ecZNJox5tnobvMndzBMSl9xBQQPnbQDgG
eqp49TsGLDmP4BoAXyq7Y4vTLc4ml5PA0a6DFH/SsiQDY2cu+i/wxmzntgUt7bOj1unce/141GqD
YJuJ+p58goizLSmsekOb5duHGmHMygC3BBHdEtAdO80WTW7pPOQjjkNQZBuvVBq4Blket11YL9yW
gDYTVkB0YwQsnjf2ZutSPneNoO8a0jdz+DZ67f/1wHW9djAqBi8eCjaguU2xQvZXGnaeRDtx1/w1
RXEsbOi1emn82VZRJZl1lyqXqTitzKnk6s5HrRudo+jzB/Rt7g4B9z29Q+9f68Csd7VmmFGvc7/8
W6hNCAgzQOYnXS5xNaWSN8iIs7/GMkNuTSTtTp5QRrWRRuooQSbvdvHiGcbGRj59tsC97f5JPBvZ
RXU6mAfHXyTtoclM/i625E1wszckZMS3n1xgS3vm3cuJJ+zK6Jnhyti9DlPWnibAe4dcH5BPzDds
JqThpgzAw2Gc9VPvrIzR0+z479tJSUeltUMcV5Uvc6+jCcOYEwtvJSDjn/p7u8vXi2l8ZtgtdxrG
tZNm9gB+JmAo07TNW2Qx00OMsKVVrDkKBni3YmemsClRdki/jfTg/mgKrqq7wrdwjYCReIAALWtw
jfiavNkIAnatXvzX+e1hnnk4XA0rT50XIwU0To8g+D0Nk9yteD1cwz3MJZbPhRzHreJGHIR4VryH
63C8i0rbu+5W85rvVhf31KMc4PRkBzHBs2VCMMSvuxKDNY33uunKR3WImjMy+szee057ULkQybBp
XwYTCNYrzdNopADiVeMlPLZXdOgla1Hzq9kCsjP+fZFzeywkC+K8HWI7o4YJzM0IYeVSeDkQwMzn
Su/8pLR7VmI1vfr9i6zyEw/cgouoXk9zVXy6DZJXQ39wSYmbV+baKltOZWHsIMuwq0NzkvGvEgSP
t97P3zbv2/JBB7h3yTCMuL3llC4Hl3OsDPPvP39kWa9I/oKUgKe65DL7/j37UtqJROJEmVlRSKbV
mCAfbEPbQbY9GvO7ZZJrJjnkAm9qjvh6/FNapf4JE0dsNvhTSaw0ImZSdy1tvro/tWneJYzkUuUr
t8SYuUtkjtD9yunDX4wlWoV35QVYhLau1lNbs+X329LeyVE+I52ek0J4zwHtgENHIuZxLzI/jeqG
qea61uc7YRO5E0+fRmvzMizt+5bbbTT/H3vnsVw7lm3XX1GojxfAxoZrqHOA4w8Pvbm3gyB5SXjv
NvD1GmBVqPLlk1ShvhrFqMy8zKSBWXuuOcestDe7UxTxJSF+4/z9xznsMH38w+s8I6LuZerdc3Bg
eJrfrWwNB/S0mVVyuNU8LwLusqNX+Ypbu8SUCVs6ZRaOoiXBmFcqn0WzPJUloV1+ZdhOdySbm93A
K5r1lhFoHlImtYLtrjXzx5+7yghRQyaxlp3o8VmT4Z3Jv3v7c1n+uJ5/PkCXY7Mf3kaKGESv3TsN
ORMUcZ20SFPshDu/5IY37hg6XidHRhtePdFuXiGAmsCBB45mT17NOA0hvrtZv/DYxpi8frVthXul
Wa8UPdTTs5yjONBTtHFlT+vbYf4VG2Z30pqIf4VF5KUmTbBx1lfMFDa31sJxpanCt9KkhMhOk4PJ
M8keydWRT9gZhPZ5Jsca398YfXnlxHuObPVmxuCMa7TYjVQ5yVRoh75Zr+5UnrKIL1lf7fZ9HMmD
mDns2yx/Jgk/0YpC+GES56VZHD3mKYQ55eshTbNe2AfeIWE/jFVX/UEg570PDCla+Wk/N2Bk8kjQ
SFsHroZYnUAtisb1ISeyx8EYtqYGzCy7DoY1+N2sMIYl0cOYsVD1xjzC/rGD5IDruO643WSF98rJ
OKP+JQ71z7zRfyuH4q5Kyr77H/99jTf9pdjEkmtvpUv0BlgLoWr5957pyJtA1USqxaGefi2WpJPX
ckH62iyT5tii93nk+v1p/MR4IpBQ2JrN9ruHjPdvYC580n/5YiR1AJZYQ87SEtbfAs55PM62pcOb
0nXs044FxhkwHZajbC0Sah45kQRx2C4bDfcVUlDcsvCgGroz6NfbwEl8qarHjFvr4iRZeVmd0EjN
D3WcZVcbpawcuyCVc4z6pMLtFLtl4IhYu5WMk6mTIYsniXnq86IPCBZ0l1A6mCh7Np0AnFu/d9P5
5JYMTlNW7BNDZg99LyTGuGsdhsk3m/sPfdTdgyHqGF8uViNeOQM3PPtYvShDv9cG+TxbOyIBEcjZ
RL/X6oSn+zRaR1Bl5d6qmO2lxfwT5bw2YZO6myk1dlyO2q8KD6/ZHKtVRZka2gUVy8IiVgnmJz15
XTxGyxVDgXWEhEocHVPbHY+D7I+hXtu3oGPfRDuBBoy16pyYHGzmsHzQ6tY9IUMQK2hH40rANArq
NuExaaluO5rrG3NxzVt93S+WKrxAXIheEFHyiJ05p25z51rpdXIcVJiOrQSWW1KWeYihrUrdo25V
gBo5+OwFj9Itwk+/x/xggHjR33JrKR40y32QTb7cVIjRQV9LsW2SeuSaTqG4Yhxm2Gg/srCMzgq3
LxmJFRwjcu2CcviHV4VxonGe/X2KiDgZUI5laO4TZ1IXp+QhWM29usEpqPmFtG4hR1UfKs6ijXvP
W6J8x2iQbKw4PrC1hDqC6TFwRf0CtDi7aGwpcbVJrvswu8Ry4UWPtFgVQjwJjZxTDnKX2MnBqXMK
zuVIkeUol9fCq1o/qfNvsxZirxdcTORRZvzTWfviOf1vIzcmtE+ksGnOddLCbXGUYXFHf7p+k9oj
IPuff1ByQd2Yos93bl3pm9Bt8obrxVlQBNn264oK5jByhAp+PvPnc3gUoBjNZfyPP6g7mhPYBN4P
IeBRH/tZBl+3ZsQny7ZZWsFICiWYrY5lHmPLUw+datuDNLC5KTrUIvdFpvgHShbRsetIv4qcBc9s
/gjhqrmpPFuH15Lq3JVoqQuTFC6QDC4c08xjN53xDhV3ekHqubZNn5U8iA8PCkluYx6Lexs6WtPu
hNZ+NVoseLPTU69VqBikvcqNgFHywLyJqzq8zRsu/WEI8f3GQu7o+SQOxQ8WjmOYE9DI3Bu9LVMm
cUknI2LhA/7zagOpPT1CSmXhHZLaG0vqJuq0pkrpu4nG6dnFSWPRfbTtaFHc4sy0zgSrd3lI8CVz
e4PXIQ5fx07RAmfnwwVUenDFKC9hNDx2WlTfqNFmj2moXVKb066vW2KLw4KUV7V5wM+shdyysMpF
yNHwVBAlWrahsjesOqoTbU/X1Nank1lVW6iNwzk12x+NqeeMSE46qmLp92qazo6HqZTlNA2YDtQ9
x14+kHhbH7Nfvtfn6uDmbhJYEbLMv3lR/Ge22fqicCxbStd1LakTi/1b7jtrDRHanV4dcBT4jL6t
L40yPemiSC8WXe4cULKvluuYxEyOZcBNgM4vkN08S08uYtRujYaDUlkSImHX8o2a+G++xB+uyr9K
uv75JXq2JMW7skL+/i5zWxuRDw/UQRmpue0ighqTywIPr5c463nHFV8U6VfIo1xmBeSEXDCdWqZ2
N6ZTYOj3eYn0HiMf+uPi9vtxBc3amNWSit4cfEkGQjf7KjTDetMx0CN1VuLfvAWN/ww6Wb8LVwdx
ArFd6p7pWX8DIdUaVnp9VhW2sbK5kZF1RwBvY3P4CCzDKm+64lRXI303BLISG3SwKiUbTQx5PH0m
/O31s2yTJPDUO+skXHNVo+HXLciE/d8vib8VxP/jK5VCpxLNcEzvv/y8iSGCWwlbnPCpjRGqoSyz
q3X7INwpKKOGhEw3faqovW96t33r7U81s4p37K7d9yXBDnoxzrZZloEKR21fFd5r2TjnopzVxcXE
vW0zXvVW23gM2EJsqDrlwAJB6zRKMmQWC9BNXTjmfgRoGnhFsRecKaijUF/jcqvNrrqv6wgPdC4P
UeLZpGWx+utr9RZUdvZHI3mfeTm0QPf+MVb9/0D+vwnkM0S6ACP+z4H8Mzn84TOb/xrI/+cn/TOQ
7xr/ATvREJZH/pBU/r/i+N5/WFTp/tAneBBZJsSYf8XxDSmAUfxv4/gE2tb7yADVohvcTv8Pcfwf
guNfHzEYdaEmucAAWE4Z4u90NUL6cUvVYXSaeE/gCERIbGqsIbbSjlUd3oQc2yxnYXfgyKeiZjG1
uGV80NV9ouUn8tzqWPbUhWMsIAfmEEAjOYlC3VOtak9tvJFmAXG2LnSYphhkUT8yrSdfowrIVTZt
tCGYlclLwuPUTF+t2CUUmME/+F+/kv/NoYBmw78fC1zBTwq3vC5s9BMgPEzqf2kTU501WxlFegRV
COVVVr9TSVYcwqbDRaHjpEtcsyBvHDmBp+ntKaJK+RTB+POdpgvGbMkPpaG/lKF5Wiyd6FNrUaKa
pck5bakMtkOYfibeMM94tnuHRuyheiw1/UPGhbz7+ZAXMQZUT+kYYcIdNBVAL9Mx0Ypd7iAD9iUH
V1zARbWbl2w6syo8op4Oh2ThyTE7CrttKKYz1XcRX7t8z8waSlo2e4ih7ZOrxdjV1g9ejzaHq6HX
S/308+FHjpqzyjmixv7rb3sObrul4JyX9mbQoaMczEQsp58P6EHQs1b9CLAP29b1w7jSDMyQWFNS
GbuQlWaJN6JId1Vo/qLr0xFfLFUzf5YRJYNt35NSItKvJ8BcYtGfoIJiSPKcMPg5VNZaFO2pwbkm
4HPLjRpc62QOjeVHVr58GrKYt311n+MIPS0cbXaI/Q92Poa8LYrwBKqsJsiBF6Rc/3Lpde8vH37+
nkZOu5Ozc6hZeuwTs7tT65/quPzAVQ8HoWIKfHKEj4pkKysElFuYkXg7Ko4zx4wu7XDw5KnJR+v0
8/+Q6o1T95ppzbjrqeL1bSvsdxGBpi5vDnWEvEQKG0JASKQAWwdn6klT48ZNyC5LE8dz2DfvIhuM
rc7b5fQjDsymcU/fOrOVLnYFGYYLfdbtBrM3/Q7rh9omq2xGePBHtDrYe53aZfXw8vO3fj5EdCyd
x4JeLM+iI1mPUdXzFZjw86F2vw02PuyScENG8ned5eOxmi7EnttNA8U3oKDBOsX18rPfwAEGPUy0
C0cqD3N1Y57bqr3kBJh8asZ+u/YvfeiyrYp1rI7awHCro3HUidFiCNJeKo3pswafe+TkwzSboHfV
EO9oVDm1I2rbguHKWRK/GjFjADx98ey02P3oSd2CsoiOfezSPj6Xc2RjyUqeqL0DYm1BVVd3A+uX
U5tkN/lQJPvGA8SjGvcgPGsCABwdnBRXnZYrdFjd4z+d2JoXZKqf91qfX3KdVPygNaavtfN0XPlf
cjB2S4gJMrGAGdA92Z7MVd9WesSpjISDX6mKcy2CbO3l5Wp7UVu7euXznSO/LnFabJWusCqgk7Qh
H1DN9z1Swyn1uEWLMeawXDXzCQXEHVDipKfIJnTnrIFTIOr+pSVkay+5dsK6qRaIEaGrqNlxxvMw
xbS4JA3eK/R+UkH1KGuc2eVzUywY1GrmbyLPLfQPiYHC3QJRpLY2r3+ZuKt2AqaC01jo0kgLfqyZ
EEX4EXEVc3g1DZ54RlO+lD1KksqgC4zRZzUT1kaSd5A5H9Cx52NmgT6mgLXzfx6UvDCbAy6nLY7d
Zr+o4r5zBoAMOgKnRF7eFuVTixuTxhrLYXm7qqIuE32vlOVbxqjtzDq/1ToTcdIV5tGLnkFzmTj3
yzNq7LcXZRMEi9OQhdoW/OxXWmGcopN254r00hkTzvTce4s5t5WGYez0KH9Bta+OMTTLZQ6bwMVh
zBoO+c5NtAW7uP3ed2YGQcAcT3FD+C5tsqcJt7zbmM+lyE8LvRf7fmiuFZQIePfh1+w8yqj8HfY8
fIkH/1zmc16e8qTt9rZb/C6xmyHtoq7iIKCionQm8m5oil1rv2n2wlcpxm3qyJ7rAbvqSG46GGLE
OcxZUHY6oC/iJQTQRroofHDMFw5BrGpyjZg8RPcNFwTqGcYB4bCEEWzq+GK2dYkbphcD7c16efTa
4ZDGmQ7sE6Y3ERzrasQ6HjSMXSB1AYXmgeKXM1lEhxI0ZGLUwzbXTNsvPdBy7SwOzbpEkus6qTQf
csXOuaTmuojNX3LvrcunLqm/WCdcpauBoCRaiBu9OdIRbYFNAzZSsCkCkwXb3B0ZYPkMc+6dq0FE
GP0858iXLQvdwKzEIGBsUbxrYAuOswnxF3PG8z5UCqBEy0La3TmD6JEecsgab2uHxkQ9OzYQJnYp
GznrZzW3Luk6UeLu2019PR/SgiINg31evi72qqR5FUbMnE2PBltlQiYJ40s8th9OG8Mcjsx5oymt
3sKxYVeWj8sx0whI08wW4wYmRkFxCdWmxgF30Y1aF5DZuorEu9SZo+ObNRv4BaM2Uk9O71xCMMir
WaF4zUSuVVI2XvBlzNozTCHU0VLT7u1u/edQP9BZTqJefFeD92F/hmG0cj9Yo3YCK7HNnzd6dD1n
TCABsXWlYLLc5usiFg63P6yr2YkdbaIzmU0Pipt5RV6zC3DDu8nG22DX+Y10hm2fs5hvXQkMxNR2
66NsZ/bVLX15xXOJPiuyV9sjA5PZOIwSYYFZbFsA/zNrlIyk/0iKBMfzUqfBtK6hF/bR+rqY1tYV
9YALoLdekpwy50hmSBMJlyX6oYYV3mDF7S37CucM2fVp3QEsWJQ5wSa9jVmYAgcOilgC5y67NExs
rzmpsPgh7Hucm5H7qwFJFnTQIbdzu8mqiW2685Z7de9jmG6JZZhyL2Y6fym2eksF/UHhAFw1Xnf7
c5eLuyIGjoeqTnIWylk9PYE8SQNzlN+5w2QyJ90lc/Ud1kt7w0wzUDbMeQ+uLEgRp7SJixZR0H1r
WS/PAwCmtA/3vWsZRyi2HPixsC+JrN6rjtTc1ONISuzUOyjMk/BDQwxv6OB+QRsC8gy8lCjikOg1
vEKepCjEwa6LC5HkG1fwg0nSxvOX7uhOBgQreiM7PZp+zyhoE3sJtyqOrhrkth+0oLW7nyB/MNq1
c3Zg/dBu+Kdzax+QaPkmLUwdNd4qxPUb+L5yU2odAbvErfCbmjOFJ7H9zpaabIyzRDht2LaIrtuQ
tQSGRT6xRhPcM/5htGb9Wlh8QEwtbpzUb/rhrWqLD9dz6b1hdk+7P/zSHytzvM/QGhF+ijtJjC/P
i3LXiVT3R08Wfm08oycx50XpIcfgAvO+51aYP5ZxyTZGFu9xqO+aJvTtSN47i7hdSsc4FKVO9iHT
IF0r75ZShUO1mDj2VcqBgXWVU46QBE3odPXWIEBwvyjXpklG3GjudAPlsd1VPZJTTz5dhMNvhZgp
4uxtpo6TWOI7nrjJjwkdAwndoY+XtCZCU46K7s7AvwUdio6b3B1IrtX6sA+1Y0kTHksPmlm0FkHQ
oTEd01UFA/7PXA7pJirtKxWB7R4xDiP70DwLoV6Uct5Amj5WIqd6pccFxAZx5yxFe/DUS13i71TS
PZhzuPI4ffxsMZAcruz22A/cwTRt1RthFIEJ43VjZpAXJup3EcONhNsJN+Ys0u1kKOJ5XX9Fyj1E
/JZ3pZuXuwzkcwTjgrVV7VtWR/1s/tI09dUxWSFSMbjR2TDhxkousqTOSFGucjYwwsSe+1UN71Mn
nnnf7E16AwPbGr5rMR6bRXG9JhMIFWJlR2bOb2fISUgW5dmcCqL1tndD/JMdx/3CmP3QMY5VEFeD
MlkeDJE8pC11xraOuBJbn0v5qwY2EYBXeWmpxuI6nC6RVT/E7Ai1XH8uQjxlgIKOusBFrdfpa6Nb
mwpBGTsTheBlSi/hHLZANgvslPoiNg3W8xjUyWgsZ9775Cmzq2EdG7AdF7s2PyYje8BGq++L3OQk
ZyWUR+C/tTL7TvRy2k5Tw3O4IaAdMz/pBPw39DWptGwOi+2RE3U0Dk5NtkZ7BrUhGjpsQiNNfQeb
dB/jOsuwDIMthf7igrI26bcMqAzDf+s1G7FiUWlIZrVG/gyH5r1pTdOxNe6mjHm85Xu2KNLZU71w
9VrAonYF6bYWf5ZmxKK0nqqsEccnCZvQBkrvdBBagVMrZcILWsip17RFOVV0q9j1oGdtGpretm3M
N60KudMrnoW9vuRbL/d+S/R8OEVwRQjk0h64BHl+W6rmRRQgNkZLUz7ZFZ7kSAO8Mb8G7TCbXkaC
LcScRYyprHvD93Squ0pPe4hDvd2pZnb3mkdSG7xx7betfMqa9UfKs9BmN9qxRNp4iiRiCek1ywqW
/yviDhSzr3JmYuBuV3fIW18NLRCTRLyDdVdb0xC35cLTy82Mc6NZz7ltIo+7nxi37p2UUKad85SQ
ucCAmH2mBp0hY2L9wkTJlQPsgsFq9iNDVSc6iTKdhYa1lIcByGZkRn6zuu9zaVc7zmYbLZLjlYcj
KHBqfAw3cJP+ip7KKEifhKa+hzn5NSUkRCNhvHgtGsjcnYZ4+qx7sjnafPDoNtx7WIw3Gd5OGkSS
6kwFH0MJe8tNNuWfQxdfvML7rELqAgaOiBQpE/MbjsMak/G0hjU1jz8sAmdnWH1I31PezU+axsyB
rxbC5NGk22VbFHa7b/Pq08J+ss3s+U6zdfKJurU1OmzWMVu2nUE3uk2onCAodZaDSAJ8VRDqhgSM
BNYN0KvJ0RT4KGN9VGu+NGNxZyrWeozwZO+AgllZAi4PfkwfoyYrsBoYxe41O3ouzYS+QtL8pDSx
CtVfpj18Cc4issDOp++kM/+mJZIobepw00+/88F9TFoseFp2FSs+qs1JzpmVF/qa/dthgtcnEtul
cnTfC7W3vFsOneTgkDsl2eXmkX8xY1PKA6xzszed+q86IzoJfEthAmXI62lh2NFGYZ+r/leST+Wx
iOaTMWtiy21cBpJnlR5d7Myh6CeEutqJ6DpwlvNTsheweCuMWwtv/9T2Zx0WXNX0sS95uhP55S2b
z1i4o6kkP+IEllcTH7PdNKjUkOCZrZ/0CPsyNsVtbKQWIOSBGTBcruv/imPuJd6GqqwMM3ud7Xrr
Fwoil6sijTajxg8MJPjHjrEevwEB4f3KijN3G8R/3rF1jslIVRkTA7cDY8Fq66fkGvWY23/9QWa1
eHUvmOX5YTg2DqmcEzi9j5g165RDt+IRsC5VPfGb2GjOLI6Ve6pWAhvdnXXufedx9lgDWoshlKMF
NGpF55kixONl3REHWpEQhBdtC96vIHDFbP8CWm/vWuEz+9p5qzz3qWSI9M0WnklchfdrLxJFnplv
cSzyucNvm8X9E2qJ7i8PHgHkIQWtPFeMG1Np+xgpWHFnJLETDd+aBH+96Q+6wNjVITzycvxMjCQM
qtV7JwlqrgVAnOV5T0RKKbaD/NzCSedmq1yfzsuQ3aSc0d0aTuS1mjaqIcy8DHRasjEnakwfEoQ2
vN9mgVHBrj88wTesAeAFBQfMYwQvBGLhHIe0bc1hjHwieCGlL3UkX/LRyPbKay71pH1OU8c7tv/N
ZihIKGTH/n7TWjAvyV2bhEi0RwtK/UZPiicq+eo1OVP0KY1NHn9sOoghvLYqRLCbdqR1zd9kn+HU
LNk8fTNakK56sFLKrl1L4VtlP+2HWCsgi3mQYkzOIWeiJmtpVbRhyofrWZ6obY43Li9K3nq4IGx+
dy2tN0HPQ3QJedIlnARwviS+WwHJnEJWicS8Sm9+aPowOuRAU04FxLdGa09D2x1oqrkIyTSfVyNQ
RGN5Nhv1GHbJbc8miIBn/FVLYuEVfSUUTD5YefMiY3mP19+0hpfKkrcdNGpWWBvFTOGo/Cyd7LE3
uVtGpv64EA8FQYTQqQiV4EFnLXz2cCC1AD7KlBdDHv4KOd1oQ4JUpc5WqRGV7b8MerOCibz2BpfL
UA0HT8O8ud5rZvXVtOUrLca9vxDes8b+c6ngKKRY0CAG2nf90NVbYi5PbSmeQ+MRYheV4pX23fXz
jQtShGtxkD5XD95sKHqbqFWf2VIfHKw8UB/yDd7Id6XppC47jeR6YX4wsPkQDFlhd9FbYyfHeUgc
DtGDvunH5K4b4JPb32LMrk6VoZUZ0XtsejiUmyCp6lu7lN+aVjxW6/esTf2zXRFGHniQuzoBWccA
Q8NvyndSGEgir04N9n7hkb5fiY6y/2NIdcz5KV5r/UZFiTiaOE0JgcU+uddw15aesaPfJcJgb++g
00w71SKcoe+vzihFa+e80OUxJ0iIqbucZibJhsYUy6B0I+lHVP1eO0aa95hwVjAbnbd0+qKFlEPm
jBwwRyHjNuHo05Q4HFULfaQmlBjhIb+FDO+PTkHCRVaB1Ydwt5PZVwTUnJyR2c0i7tICXj9Ism6X
L8avatYzOHPkigjQr7V/8SGBQxMovTuH9lKyq+cXSoHPZ9HjOh+HjBQfRqZ64mxuF26LRIB3r9M5
010n2bxkOyofV+ONgeMskS+uxUSjjbrtqzq/NuRT4IctH3kNDXPmMtokIzXeBkeJnUs1C5Z9SdNc
9tqlLYj97oGVvhnYMAQfFfV7StlkkzVoE6hPh6aqflc4tL2WArN4rv6wDmWauM/t+IYNPj/psk0C
zLlsDOP2DxYuz5eJNPbVDOCzgU57EzLkM2st76rw1DFMc3klf8WI6s53FEIvpPKjQCtEelPX2aZv
gduKmXcIT9Cid2/jGGxdBvl545i6s69qG7KoGUFLWQi7tQfo+P01WXq0NBh78eDYgdvrB7CwN2LI
6r2BBSQmt+P1pfRzdpJ+z2jJ920i2mJGH2qVMk8jN0NSEtgGn4SObXqRub0zNHa2xZjezZoXcgJR
8GwdBAcjsdgTYSBg/7HlGedumpLPq6eJRtWw9BeCawF5JRWsVZQA6uIzZdN+nKanui/nM1Myj695
kPvOaT/IEP3BD1zRcmudsLFA/AKNNC54s+tQt/AY2FTMpc5Ha5HOdtzwBdjG1YmGD4X2c24qFuTs
xbqdmrSN1+GKDsU48Lin7NNtu/QGkoFvC8VTsOre04wQ6iiI+XJwXC6dW3ylZOa34VrvyuKYJFbI
sh02xj09svLGztDnkK93GSGXPd/KoVd5/TDRaLxRENNwUU9XXYtfQjg1J7dW733aNJe2dJl7I0zj
EiA/lIhwY2q6DsRuPs5qFSslQWNjY/Y0aeginjZ5yxRHyMbCsmjeJo2zEg9Tj7vWATno4KEFTL2V
kxgoxJTzw1zdamNcUYdVDxTQ6Fu9FRiuSBtYOm3gWF3L9ruNtOnCL+/P1KT1Pq0Wlhmexs5Ouzj6
mJyhusEHCfddxojvaM1yM3TW8yTM6tarr6UJq4eD884r9rrOOoGKuJEKclZNIGbrExhA7tDbhvzb
CUonz2/LviDNdjvThZbc6c0fZ5gfohk3+hzf9Iv9pvP2yOTwlmnKwkfLb9ThDOr1iiBO8tX0hbyv
BSAG5oRT6H6P5C9zRb+uRWaeAXjtfwTBHIFP285JgZllGR4kfFKko2nPo3Bjab37CAUx3FmL+xR6
JcaAqpruuyn5wpN36DkjQdzmFU+w62VKYgQvbknAE+8lWa39ui0MyM1Z20T33hK7eoI92d+Gqu7W
wB6epTl6i0JOHHom75dpJhuaxCNLMCE3YZK84vhb4Uav0ZKd+wgRdamdX0RPH4AnBLGH69LMiUxN
g2XeMEEMLrNhVDqYPMrmPqV7mjNQsb4nRnwMcj4Sw3Mw/yNfppAD3EluiE+cnCyLtzinYt8x4hs1
zQfLilxIJl2DW2TJKLMPKSco4D9l1q7umyho8+k6CcADbnO1Tho+800aNiR5es6cwnEu9U3GWgLT
sbPxHCRwez1NxpkKFuw8vmsRO4PR94XH5Z4GcyrSxhRIkS5vsObIYHRpViB4lw0uTrawOpde8yYn
E/8gMf6hsPHbZRbPxC4+yMG+++HwMt+BYTHIVeH31/AXM5XHGLoBfCxRZW0cQsIAob/Dyii2Djs7
qD0zel12Damb53AFiTOJdo7tvatamGxn8MPIagjSKEmPTvuVT2MaaAn4G114sK416Vyt8K6lXfOi
N+VDlnHAy2aT2zMlCOwNvyNFMq0DTjVr7mtTjO8VANdLxrY78FK2naLK8D45l7FoWvYe8HS0ni46
tKXbjGPztunCvUuLcWAS8RzNfj7WVgVCe2T6m6R6cqzfZGGvSQFIl/XbcDIs/Oa8SoBcYrn1SH5T
WLum+llLm12301Q0HSltKIloV4+DlrzUoHY8CVkHYZHwWs1DAKRTkA6rbr/gns27WK5Zlz6wVZkF
vyqk6td4lHx2N2xbffSIUBc4u/V6Ovc9VISWlEw8Ebqt6bUMs+pSGBNYrwTcTtzAnhDJ9ADmzD5m
T31ON26Kz9KezAKOnUYgWY8HHlSauJ9JYtqz95zlsjuoBF8M8HaceXO1FzDIsJQnn4wNS9Djz/KF
Y95nTUiNCHLzJiHycYBwxxHOKR4y2PP7EFKTP8GcZa1PVqGtsj+RLImE99pDT6UlPxcnunOyfKL4
1kBsJAfd5iuXyb5dkhoK5+I8WAVvA0i+V8mBkIf24I+ShjLpiM8SzEmglFsFoRDRK2W97fAdMpvf
L6L0rp22bMu1wWDB9DDTF+gPYuByu68c9WiSFzz0IbLcFJnd7aAbHwWO/G2SabfdAAaGif+iGbye
x7yPbxoIjnZTBrqcmhfydQC4crGfSuMW1Me+Fc4lH+ELDN5XFr9PhPgKjMhEFhqTmKq+daCRRVjn
/cEg9TaLkniCqzH8p4WzpxdnG0syqhRQuoEkn3WGRrIbXtOl/i7bgRG5z2kVNn95VlX+MW1KYYvt
AMX6Jo0dEn3msHcWo9kDFKQdrs3PS2EEtabi3WI5HIpCRm8cofykXG4AUFs4aHxtgeAAng9Fmthp
Pk0PFbFLFod48bDu+nOHT4KI3Yczp5nfj4YIahi1mdYhw89etksAT1m0Yu5SVVwoRRrAiaE1ImiT
JIu0Y14P49nIlv0wWKCS1Bs48e6oMxthZE62yo71S1ZUhOILdL2aZoOgltACp1GLOZKSM3dm7ffa
KwUqcoGIg8N6hFPDtKFBXHvPBzv1+2ndCpVEsfUESG2OA1gomFbY9ANaCIp7c51v7B4/x1pNUU/E
wmzk8nDmhZeOZn6rwoV889jvCY8Iopjs1j5T8BpbpzWwu2IRFQnHD4NqF5+c4cnp5HGSbIL5z3e7
uswfEhLKy5iNt4OGSEH9gsUNtnywrrxxrBxfPAR8zni8zCJijXwXDDjdwzzHF70mrmZZzkfaYQKA
O3yEBBNdLTnw7gNjwpHR2KaZudORim54a9C9sPS3NoRmbTG4pbPmpk34bwqeFZ3uBogEa8fSUN2R
5GHopOt2mzducgB0c2DrztJYoGrjw6ZajztXM8pfXlquGNsq6ETL8iW95CSLHx39tCQqv/x8+Ckq
tsiablCNg5jQPdu5ZMMQ27GVzGjA8VAIyjWf1FYc5pNCgEzoXOKVTuiL3Bl3Tm3/TiqH3W28mHee
3vDUZK+Ia4BNBCScc6+sN9q4ziQkxyCNo9vSAnlW5Pyue5bvpZ2QSu8tfCTrptNgXyVGukNoNTDn
25YV4clzGbhmYmQ8mTvi1l4FYdHGJZs0T+YwO9uuBkCHUgfv5ARZGIa+JfaNha14GqlpSyaNDP/o
bEyiEndkXH1T9bNvVerWdvNqn3XabvFIRTeMgQxxX6pc2FuiY07DMG5Nj+2BDcpj49pWta2NJdyS
GtrCn4flYUxnfCnLHrL1PhJjeo00l/BUgWq9YF/kHYhw10vELxsyba1GsNrr5rBKNl2dzdA9xdEj
rXn9+aA7KSQFaztaZnKUtZwR/WN9Xyses2hylD57afsaM1HZ81judUjGfkMgeyjd8DronXmnSGFf
YjWdMhPJ1RxjzqdhP+F2XY6LZXoXs+Ao8D/ZO68dx6Ht2n4RD5gpvjIrZ6lKL0RFikEUc9DXe7CO
4WPfCwP2u9GAoK7uUmDYe625ZshzYsK6yQlWXzx1aqehYQIyRsEsJ5xSgk8wRq9lk2SXqMSPV75P
Zqu1nFl3MfuAClwSkF5gvTGLRsyRTdmR++QKqdkfs1R0y07Gq5+FCWXQXLgkKtyNQnhgLPsq+4Bw
CXLPSczzild39zPUVo+6CLGdpvKO+g7HO7N7HZQMU3EMPHCOT40jRiZfM3KoZcLoFMpaHG3FvOgt
Ahzw2G6QKuicHyU1/Vh/PBZqbOwieoRKxjvKVGD1QgEWAm0ofpU0/jZKceaVoo4iyCDxQ4vRorcP
lVvg9Sz8F1fTU9Y+M1weliSMg2JCPxMFY1VXUFFy/Fdmqf6OIhN0qTHXLU4sx4TBIwJQDCFUVsbs
XE4eMJC/5OTpyloEzVmho8NciN6fXYaFnzGsW72i3GYjASx8jt4Twj76rSQoZE56TbeA/J2BWoyj
v91GM08eSLt4RbuWARnw3VgLfl1CD8wfDDjIXat6faTbrJcRui9M4UKrxYfVqe5gKEVTqRR1GJnP
ZF8YobrK7cAnRToqY3DEGJBhNeWBwGTXq56HKA5fnhnHaiDmLbqxMX/XZydFYjQkdunqmWnMa3LQ
DXB1ePSakj9uj0ym2wYDMpvxQMsfzpuEaYyEJwthKTIaZES3pPvRK9Vz0BYcApOeYyZrC1zugeIZ
R9Ajt9S34rh93TMMY7P9s87plIb74g6dzzdVBYS7xyITx4KnpMP3Q4zx0qWZneGT5+D/+a6nMyFA
YeKEbSxs8cTDL0Zj3X09gM3Eme5iKHg/dXqPGVTx2qtDHWMHEcLCfHaChT8hpdvLXD5Q6QUT5D0U
pO3EjfptjvT2mUlOff+UMJOblNFoIZNcuqRSknk08OPCnB7+nv2JBxuMqWA5ih1GliEDU2nAAHTS
l/09/LExoCYg/s/EgSH0HY5RpSTIhJESFEQJTGEh8ZOC9U4/BTssb8rMBo1mLsQ//f3738NkW+o1
wuzMR2fkm3BGFybekV4o1bv79Le/H0XA0WVn9gGuH8IiViEOZcbTU7MXQyrWDID4tPGoOlEpYK8h
YFf+mh7gFEIASUhdjHuFjm9suwUId/vPh0vW8KXxHUXmJiQnYwr6+Ytw+fsRwdj9/3Gp/0fhZpJq
SMp/Iu7+f+Fm8++P+/O/EKn/+Rv/TqSGzPUPUVX4I6n4vCLv+w8qtSQZ/5AVhc5GRmZgwLH+dyK1
av4DDjVSjxkcbBVe/79yzVR42cTG6qKsaHh9GaLyvyFSg6r+PxRjcXoJkc9lIslVJQLT/ivFOMXJ
r6Ui0TfSiKFwmqOZZfOZt/KL3aeAKzNJOaHB/j2QXdB5lKqHfyqKJWyM3b+nfw9JzUSjTuqZ/Xft
/j38Xcp/F/XfX59DAgSbZ3cMbWV0oxNj8e/hj8D4l9X1n34mTHt8WC0Zx8CY/WPzxhOl9++ZzCgJ
J7oKIklogMCyXRcLkhayv527WIQss9QjhmGrz+ur1Jm1C9XDLSPqekObBbjP7UJIja7ZlBsoLEw9
7w+0VjOVmRoAHK89adB1M0JJNHus72Q/5gNAqmRCHlaaljhUOGdWYRrzekw/zRwhFQpnyHq62i7+
CLVCB9WvlOudQCm6qJq8Xahk4WGBWxaHEWmqJxh8piiZndvRnBsyzJ5SfDLQBHxOaw0NkTYDYXoR
LmD9Pa2relqpMrFYKERypxMT7+9z/jE9/57FlIdzCL5/NL+/BwlzZV/s4+3QoepEjRL82RhAfYQO
EC3KKIyDAd5fVuidJ+nzWfORxOkSr0pLbGpjDqbJVtIXcyR2JPEawxzg7vh4AEalDV5oQgnxsY7z
hcTwkylzP6ODICXpXw/RpND911/HiU3r5H2yJ2mM0Ov/WJ3/JMB/f/1TG/89k2eyHmRqaJlT2Nbf
J/97gODFgjs9CNMwD5YAjlldNoml+TzNRAKMUh+VcXYkw5SZbWqTToZAyi73ykqqHfyN4LtoRwNl
43clglFS9drPxstFD0wYzqfkdCBvXujfbVSLBU6GH00TlMIRfi1OoQeema0P3fxxIV36RTWPTby4
baB59LUX6svaWKYS4d8WpjW/kvOyqutzfY/dRGP/w6dpTrXwZDhUv7bKcFSLb/wbZphJUoRU5MmQ
JlTcHQnKdWf1NrGrE9GKyslCOReM3RwjW2ioqNJRUlnxgREDjQHEfkqLh4EX95y5mKh71ItC5aAY
NlQES8zxFioy6Z9kZ0LthtuBGFyFAkLEhpUf86PCAPiitzSA02GjzdFS+6Xa7eDE6iLr/QSu+atx
72ZQDlZGTwu4NVj4n1TRpjA/i2/ScDh82+4U7/WLYKJad5tVc+w62gLLgI1pvVqfiC/ZhCq7Hply
qla8fO6xT6+RoNrYS1uG+5HOE6tYChs8IaEeFO+gnZjQZzBo4aYPzAeshJkWo308XS11QRLA0Plj
vCtqm/ne+NPqVl99JVjg4ZpcWzqOQMR/fREXlzYH2N4c3YYpFFEmuAF9MDwHGoMvUm+Gu1+pVEmQ
JBY4BrYHxnT5Tj4r1wcaZI01BJs4sjmceq+IWHzZxREu/7yryB91gfrQOujcm4diFsB3KWDaZQiP
Ge652VFfoRporvmncc4vppttE3oLDKLI/K3eASONYMQBhLPY2q/QR7PLmH7GitR9ERNspmcikNcZ
7o87OI8IpHOyrE7KCpeDu82X4bJVP9Sf4cRsIlrqi2LezKEcdjFOOA4tZ/ZNImzE7UAa0heMQCLP
MDh+rGUFvUCgXrCVKKEHWAQ/PI/dqrwMO6jzj6B6g9ICp5SLrcNIYMNJbX/1bAHtyngybnC5oDQq
XMpmXEiJvwT21+3oVi3deA7l+HnC7hufU8NGTgPTABxTcps9lqSvX3ORATVasjerXcPGu+TX/Lqf
lCUY6zcWnh/xt7ln3RlrVz9GLiwDjSHA6xxmwQB5gTyD57LY1Yo/4OZ+DXHgsc0FIT7UuTpEjm0e
hPNuSz5uwXaAzQvU8w/5A7u/ZxbMuB4eXkFw13dZe31lFc53tyYSoFsXsOWv6go/khLDgjXif1d+
OBCB8Q1itvIWA+e62brH+ACX6GXjVCcSCVAfmKwZWKsHs9+cWfaFrD9SLZTmrVbeWTvC0UJtMejf
6sPJAOXuLk+qlZjM5Y/xZT9xYoWMaGW8HLbc48ut3jHlUoLku4l8HQG8lQbPg3R3OOb1x+uUeNLn
84dQe7g/s2DUvR6zR5aoyk7exrO2gg7Fstj7OO/PmZDy/TtbO8fvLwBF7+mzWva3LvFe82KXNIEE
rBDC4XLvRKyFGxFD2lOIlYSfN0G2E75KTCQzqxdcTj33Xn4a7g5vCL2Q9xlW7SV8MSnFagw9CYok
DA4dXCzQ0mMIITDqJhogDXI2OtYdaZGdAJc6hLSCG32A196Z/qIKhLHT+GISpKGr77m994918nmH
WfQVHZpwoW0NIh5fys8MP1xgx7sRWsPbszsn5TqVfPMolFTRHi8TFnbSAmCvDOFWj6h+Bu9Zr6ov
6di8hWtSpo1xh8kTXVF06eHVPS8kUhDiERASkBLLhU26dIE2JYr7etga4u+d0JLMgXPI4hE/3FBd
Qu9+ZD90kGLnKJKFu9Ybim7Ipnxt4/g6ht1Nrn+AGyzu3hLEykBHwBwYbJpWa8I5HjteA0sYSxzc
tMXzFlfDacmIiGMBAjat2uTMwB+93bur2jmPZIG1/PM3m/OnswYvHFy+GOu/6FObLe5f0WhL1klw
1X2UvaUMQDeMEmKoA+t+bodv1QL77JitbymWHqjQMw+G6GvKRsrs9IEuzolbL+fQPgKcT+Qnroa7
Z7UEaZSaddf7fLwqpxd24gfcLtKuLFJnGktq59g1kNxjnUsauCdpz7bgqPUeDAgO3TJ9NxfKIjno
yzFQN8r2tcUBdcEVjZpjKbwZjVuyxKTSyxLt4o2PUGPtWG8F5sqSlyubosZcK3GlMOjiTS4fZVJJ
tQWepOEhc/vT09McBaaclc2lHPm3m8cXqG/pQI7gesRueZm7qXdpsEQkN+pbun+pdy+UA7JcFQWH
cEetbJTL0EmAbbGVjZf4OvZWzHRetMtP8n0t8FYBRpAQoAjByIREtVLCNJbt0++T0wudtbaWuqBT
nVm21iGE5baMq2G2z/GOIoJasEnJLA4sROfppXrrsYWKM6O6tcx58YNPZHUWdipGczqqQ7guNmcp
BN5jYreXE5und/iKo9+kbiET1Aap3tWI1dV9QXVSZi5Y2IANpBcDKo5sP+FqSlb8pV6Ltfn+mFn5
np+OlR8u78tB2GDYTADXtSRgwC0ORMxgMboa/NmneiVFY5UdCM4gahgo+xfngmoTmXPdQzPcOp2P
0NeHVH5r9oLf7V9utBMwmpnX236pvJfBnvy4/Ke6DZvm5c62k1Dw5d6XapBDrMH2kGjK9cNJ38Qg
Dk8VDlCSPVtyjEqkWSITWCs+TnhL6MiUqya9wjyfuV16UXZlA5jL/IGUGyIGrcoXP8138drW1w4j
h3OXOt0ebWLq1MdxSa3Ep/Cp2bXRb3WfAN1ska0haSV7dZntx2t/rc4cf94sbpcFnECr2rBxQNu0
n/P61J/wpueKLYh2wXzTfmUbpEkX6fz6ucPsjGF8r1/nakEb0BdOM43X3Oir3RUfqlcx3AclkrmG
HFHGn9wy0uB+aOfREe/1by6cypfOYnPFNVm74KckAbU2Nk2ELl5nryPmlyKf5GMi51yIeoCEUDZB
1R36O/4kvmYr5dJQUBnAOMeV21pVxDYBFbHCgxPdkn0D0hR6TLqyABPnJ05m6QG3xbbzdVKiHx5W
PQ1CtQ+IZ0+STz/cutw+v9mnEViMCC8uk5rPJ7XXRWW0aZs5VDcZI7WHXW6bs/j5cF7mGwJH0Utz
D9qlAZZWr6F5gGM9eqrbXXeoDpW8xtqyOyggSek8fQdKxdB0tix3jPha0yuP6ddkJqW4/ZY3GLEj
JWgtXpQ7sigbjPV0l/lOZ2xkkQnmAj+uevvCcJ5CXQcbDvIDxiqZYecZGhiHCz65jWi+Nuk2vPKJ
2rHnZrbzCOdcSO5O0ni0TeavRnlOMjNUf3Wf9n4VH43ic3gE7XeJszR28TgJKk6LmNWjmpC2/Zxj
jo26uupfSu3kjULNiXMN1GeFRGXastlCw1RjgRinXBTtP02x/pyx8KoGJod8PZtVN/wruwWphC1W
bwA6f8/+fvb3EKn8K7RkKoxZhaNT86yXRavbCulkTlXLsIomNr2NYA2/ihgtxd+zfiIH/z17CAKf
K5n+hdEjXp9ZtxxMMcYsdvqVQVOanLnzf/PbalG06HngVDMfMHCiL1PhrazggMs5laJWPwvCSFEU
ttMb4i2B9ZvCoTbjGtvqcZEz4gtUsrzrMCdxMS/Z9v+eKgV9/pjhnyjvdJbbhhHdlWj2H6z6Cb0V
17RoZIekdhxBzPG1CnsvhJZODEwMise7cidjyUZwz89sni+rgHiozoBoYuWf2PfOCExg5GIJG2iT
MIPFdzjEDEyIApM90hBneJEv0nUnWs/BFhLCFnxeVNU3pIxZhi0f9aOyHvHCSZbCzNMM+BVwAdzH
T36Flew21KI4DfMe1J9XqKzh6m5H6/ZdfqdBgq7vPzbM1+Fh2E3AnGQ/3h18IN7bdXmj6yT1ZEZ0
BJTKFA8Ul3qMiMQOAqajv0cLcSfd9GPzKYxO9NM0U0muvj/xjCGHAEW7jR1rpjFRs9Apfyc7mtQi
O2if2FDsCTPvXkF6P2gbOKPDZ+7lcwqPScq0alYMM2BYIgiS7eYtDcafuyfdEuq+d2OPkw6HbmaN
m+SbophOr9ft8L3+ed7IYsJRJ2lsTNolsi6c8ofi8s6voY+WIOyZlnypjl3oQJK7FwivLG2lfMrs
f/va54w01MPrB1mUVLHEgysg4da4G3EtCrQ9OoA17CJswiWgIpfIPIVE7NESv3tYIIllQt/eNkkw
LHk3HV95/L0gueQev8RLvQ7o2d5CKFFoNJ1GNvD1hH9uJ/j0eNGKqxKecP4Jj4CeqrveOZx4wF8F
92uwMX7241V4MuzYZkA4f4lWuoZIOLoENyyUABEfSHfrN58yp+CbV0VvC6sKtgz6ddv8zInzOTY4
TfL7AT84CAdsW9O1WjDpYn8/0D8rS3AUaSmxsByJHIScgFj45eCmigOK+l4rFv6/PVNHy3jwJkWQ
XSt8VdnVchBk1NxexkZ+JhVVcgjrXKputM8hC5P34pcHFEugyVxGM9XiR3pvK/6k5lJscy3O5cSC
I3VOmEI6xrVcSMvZ4Gfb5+1+JIVcQVf5jRBwH3Yu0qjo3IRcmTbnxXS7TwbVuMDeryMmuTvIdfI3
Gg74ptBR6PD5HlN8CiX1UZ5XwRSIYZW+6RXbEEDoXYarfCYM+bGme2mnIjCIbyh+TRqBdBJpEU0z
lw4U5/sC70QM3Azm1MSZ2DBJwiDF90mDMo3XEXiXBWOSWZauHlrgJzZOEkroHqR9i4/XkcSo5MNY
0w48Zr8DgZfCWqvmxGSYXxR/tKe6X8wnsEzCeIgZqUt4UD95WE9tF8lANGS/M/xpV/SR+Mj3t9cq
7D7uoXVX7Zh9ouZD+DoBSpSlkzbCaz+0z0dgkAcA6AFYScQ1npHRMc9O2tUTL8O82JJNyyBJlALY
juTo9pjeK9bAPQ4Ods3fCUyImFEhPxFRu7rDJ4Ft0hLiyoS31HZ9m66i2+wHFAHpwJELgwE1tyEA
ECe83YMKCG8039onF8n9DTLYwID1hnBG+6zH/SPb3BMvA5B4a39Y4u7vDM10xJwkLbTLbldvhCmM
w+muhUxiHIsknwtwYq7ve5gLgpfs+htEBqAM3JPAsUbtmiLXNixCJ8WfrHLr24iLPAetX6NvmgjZ
uCxBuvitwb8yz4itx222IJJWffgCsE8UL/q1STONk8FnOPMwAlDXCtEul5fT+snWaKBCWdhz3czD
qG3wVu2xqpfsLMM44QTtPr9GuLyTaVb5Ub+uhwlmYQnVk80QsvcCDkWrUPDko0h2emIdYBZNjQOg
AzgBXtXl6nXFuGzRBeERF21O59N67YG17IGQmNKuvtM9N0mkHA2NjXP9UgJl5j1G/3FfmNDqdQtr
iTORnXs8fx4Bipbx/NhLdxa2or+AerEThdoOmR43NlsOKl3X2ICgxUvlyr3bkDGwhgO9G3ekVOro
IFiVmGZC3bH0heIpDlfT9HL7uDhwHst+Pp6nlQIZy5Ezzy0nXMlZmu3jBDd/7nduxk92jXokc5nl
RkJmwcq7fJ7Tdb8zbqrTIu3FafpnUAMcHtp0KXy2Gr7rnngPRlLVof2ChMbeYFhPygiI2lQxCBAI
88JWQfj5O96cGNUV9x2LwOzdEUXyNnx8t0nq0qzQL7bwnzXJxpSOxcfEf58i5Bk8nox9XYnmU61J
GlmIow+EhRYPEQ5Z3TgYZG96spzUIDWhWV7crw1kkviWnPqD/NNwmo/cbjqZmL0LJA52l5AJz0BV
Y8zt8oaq6kiw8dhfuVFki8X+vsFXnt4fRnTLbW3lH9joFUwC3rCXeryNt37NncaCDb8kaXlVaFWE
YJ9FbYkNbzav5pgSjEiWuZyeczpUjpWgnKkWiAzGUeQKKT9MfFU4dNNCr9Df8tk53ipWagH3hf7E
SQ50Urlpg2tASkPk/pqXLa4Bfjl4M+J1uBq/Y5f2GI0epphu+nB16YTExKiCUWPfc7GJh+jICnKc
vjMrC2N+zt0a23SCTPlLwFCcOkWdTnjYre8FOsldGi/wVkQ1Qm6R1WMSieQwhO5oq8QXyS6CrOlC
gcFkohHdNywwNdtav2bbqEqX4A8F2Wruweuy2VVc/QLhCsLATF5mJl5udv9DhiYm0nVHd7kRz2yK
gIItXdL3c19H86efeLG246QoV/Uc7aOzSkCjZWy6ZUfS5HWwapuqLQrMLd51OF1IX8mODNUBfcT8
kfrcoyobbGE9fXCRULfEM9lP8A1Jj2qu/c8kCSmRzCi4L4D6HNTIrrbSJ2mnAJOvT8w32XSe+4bw
MWt2Gd24h5rphPuahWSCo1O6xSdqaMfrD/VZXzw+0oPo6reS5BFSGUQLFzgA/Za4kqvm9b8mSeQw
BLy7zVgnnwvDF6nStQ8344PlFybJ48wm+UKDeOTAhu1079aoxCxc/EgTqpghF2vhgy09XZCWsZit
izcJZsWvbtBte6/ZGYk4IiR7JvogNinn0A4XKUAYP1InYFUEsmzBdB4ben5UZEzcqPZkQv8KB513
f+7d6PLgDqDA69n4vEceSJiYL3PZ0n/vrMDY+PEymgVGSqVW8T8teTGs5F9WXTFDy2AL22jJVdYc
828V4ZiFK/zAlWAVq3HfGG74gzyYFVzH1hscKFm8GH70PwgHF8muPEQBV+sXHzLEhbpZAZYWxZaT
XC7CuUrp5mspadBWfJtdyg2qoGXs4+OOtOllIUglo1a021+2ZRP+3Uk+U3ppS4grjBNWEn6yu3G0
+VfRVhyK8wNrVKUEiKKmCNWnM2hTmRFKy2i2uhf0PbjY2OKT1BSr+zQ/uTkFnCquXCzyNwQujp9V
r/sLcc5b7t76PFzHxOGGcjh837fs9FpVx/rMopiAn4DfnGLKBFeeq++vT/P6qv3xjP4LdkXqovbJ
2s19/GKjofwPV8oNqw5CwWdfVCfw6/Lcr5L5/fCgfDhp+wJA55jKfGT0RY6+kk9I97NrF7Q/GX3P
Itum62EvvqFNJUT+ZT1WOfIhdwiZnaDTRg+H9oF5iyXPC9dcRzv0i/dgcNUtRow9XU1ykT3F5d5Z
waAIcKvdmcshGA79m+TPVhVLEs3SZkSlzLneAokzqLh7nI0KPQCFFERz2lZL+kRb0h1ZI+tp3bCy
T0Lcxy6gfI8E2icw5xleKHRjrHxUk4VblT5XuEqoxUrzTWjqVn8SySpAqde4gPoKWtMXTjE2zPzn
sBy9Ch8U038QUYdp5rGF1LOcKYS42LxBSl4oshzTQThvz+D1L0blXLCwpmBRoA0YodqCHGSSS4GI
z+uXtKgWza0/dbWnwUx8w8MItchUMbeyp9Ecbic9KMeBXEbpprn6/Hmm41syEJjTWBhnpM3mOtsU
93kGS0nHb3NqNep3SGcRiz6+AjS5jSN8hEH/NvyiTOnREq3LN5T27VdzwX0XCkeGh55NohTpKNpl
thQ/Aa60zlWvwqKS/PthuPQV5qIe0MXzO6FC4lOB5us0ZGLQKAv95SVYu0w0MMBNTjguScAhUFsh
p0Eqswr8XlcNWgtSMwYyK2xxBe4zHsfXSnFRKR7LtwhEiREUxbgxoqG10Vc3BzW9dXyjeN6/xf1R
Q9oz2iOXDtj8CiT9K6ihle+bA6etDC27ywDesHmwZpIzApGzjBCZawnfjW38KheGHiH63MjXGLFJ
QbxTXmuyDWouCztq7XJ2rlu/qD2SCO+0wThuQ6FisodFCZoaX0VUAFvMynJnZLTqz74KS7Kjtwx8
TLVfINPydPxjVHJPazhIBKGEVBqwdWg7afHGbbZp9AmUeu5mX30V8J/pCzCJN5BIr1m1M7od+r3v
0VO5qZkt7spNtDQI4XJlD5N6bh5KZTaSaK25UPQ/2ov22aySDjN3J/oQgZKraflNf58w63+b99kw
bVTM+nS/XtTLOxwzFnDllPjmqV70dkfDP97U32ESdmMkMM1G2ULumPB73GndPD2Ewu5F219OM85X
uKjE3eu1mfLGUL2/hflykGG6cjNZLNZJ6wv4/KQLTBM0dYUCjiEdRNCsg4HnMdiMpz3rLH2KLzvH
yNj0GVoqEMENp384AvqM+k3FYubF0M1mTFRZQ4tZhS9PdQQz0RkadJskmPKgUpRr07uab9gIMTV9
RN5zQG7psi2gp519UByHG2hsSMG1eb+gIGBeSOMHp9kSvvL3B9ia4LBa5uZeI7gmu2hBdZRMb5xR
wFjJ153Ee7YsJw0eHwh8MFDJRCdlGowkv2BoCCjN9DOgcYFTz724SbwpIGAd3WTWMap7V8YkIuDs
UQGn+5i8XGn6BC+s9/cywnhLmjwNPLYzt13ft4m2rru54VaTQMPuQGJ8luwNX5fKOHmjWn4Uqxzj
idczoEYzP4zzQ7HzC6R53eVSf6zw9nZn7yABBk5gtF7ATI/9sIo2jE+bE6lrM/z0TL870cMzUDTf
K8wUAEwQzaYbbun+yTdwhZ/+a/bOJidrzrQhdYFJsXF7hdP2zQ6H/QSLa3fsN+rPY19S4syNr6du
lS4K71Geh+GqoTnwtTfCwk06QZeIMyn1mPUPoxfnbkMi1wiry5rWak4+Ze8JR2yPaTLzMgPNi9V8
sYEqdvI9np8zVyAtFaeYNU4+4qV3hy0JjLB78Vegtil7y1TcREBB5zzpw7jTuK4F636OvfqYzrDV
cNN6OcuD+w3/g3JXnJ/PwBAChgtMHJAVNE/P7OYSQrj+YiYuWduwhcKIYoOP4rWfKTiPrwPvEF4B
ckUrUa8RDs81SwiAjrgWqOwKpzuDy44I+SmYjsYOoaa2lRdsj+pF8Yg0uSpPrxBIbLe7s0yKQAJu
u4oBjVNgqQ5HAut1jC6vI0K/VrnFMw/lRsMYglFWAAufwZzR2Ilmx8JzmlQZ+hxu/atyewgp95u+
0d16kXKkSIZ6iyEbYGcxfdb4g5Sb0EZuHSrBqPrduGNgzsCobz3dcIAsKTeQILvqiuHp6wJy4TLG
emsZU56lnTBHAnbKDmzqJsZmSzz6fOWbgRH2qDHyojkDh9hmLT6K6jZZ9FsdjiQJBj/hVbySL5FR
eM/L99xPFrJDiCC/8gHYPVlUW8XiKaB4sMkNv+Vu6BLJeY6PfB3VCSWXKQeG0fMYggHLtWbf19F2
WOeo9KZ5SjJN6GJCh9iGCA45VSduzeHERcaCh7ebdlTeZizc26G1pDk5JORYds93EQjjogPGND4e
m0PuEXcu4hUCPx7s5ifHXQ+FKpgQszK2aI495c4jqEfsqOysYebiIe/SWF4wGINInkKGnBvFGrvh
u0GiiX83XJSPr4FZBsY77iP09JSrH/HYNH8YZH/WEu/gmuk1KyhljGUnbKQ1G0s1Lhh9cfRwVJgO
r+aIkZUazKMt5b36iY+PzyG38x8Gwvjr+Fwx0/9a1LD4yc+iUbrWy+qnghOrsaVbxio5F6o1O8CS
5dsp3d9kCWirtBgB4pLUgfqdODt8RzzQXpRhV3mJd/Ra30ITsskWPTA7HCrX+NYS1wnBIdDpMChE
rpcs9WX3MX6lEveglfwy55g3kJgtkpWGxO/7S9RiOUbemXVP3XwfveFFhqJ4b6wNX2Q2IlLbYpGn
+a/WIY+dcuPBzK6hm7XGz/hKUxE+/OruwITARQJ2+0LjPoXS8zlbYpB+3xdnhHWxJ8xZHURPSfzq
uTKf3qsPkC5JLrdB6ZQKNbC6i36kA8Zj9Rd2XYTBevzqjwB6+wSWcOQr70ekz1UGs1rXVzFQzowU
IW4fhXf9MLzjlCTNSW6HjPxVU6J8tw47BUDcWYjmjW36zBbPxuizZNRHiK2DpV6jI4uCLpJRQ2Sc
W2Coso02s3UfMGcodFK8MRGySy/eSX7/le4ahm/CrsWNA9bdGac3hjzxMVOd4jz7JJFGA/xZtieG
J69yOp6Vj/B9PPEazb7a42q6TLe4zhCYUzPg/OOjDJfXrfKxUWHUWgM0gIseGTJrlha6sN/kN9l5
HO83LrvoKAI227MtI59idB6rjw/a6hSEIRj8lBrsx8BG51wCCtl33ojPGB9VFrxjcn4d4QbkVLWs
4BhQtHOhw4DOKj9Nfsdc/WYcUHOV+ZFNEEcLd4HZ6PEROoyVGdzCm3Kzn/Goe/c99otUyAMbL0QA
CwrJGcBy2WweW30jOJzS5FZwYy1jrzoUe3Ou7VKn3A2++qkwMMQ3xU6WcqDtZqbbvJFVwGqxiJ18
n216h+niOCzF2IX3AixP2bl3pHnux8j6PAFKhxHAwwNmAZg/KCwek4ue1V6bW7fR+baMb78nyJZ8
yRVTypdzXwrIeDnOtOtw5s8kOx30yF1pv+V9yf2lBwS/xeWc8/wNFoOqR6j9FlE1Ix8Ih7RgRCpZ
0xDRWLz2ijzXt5SYaXkyF+LywfLJ1lOuuC6LRXbGgMf40D/5WYue+IclggtFek+g01DZX6u17BDt
1cZURE4p7/rGTZjUjARUw6ezWbL5hmrkI6AuShvYuScShY74VO3hfQqM3OioH6DlH1TvhUICMebk
riT7Cr07llRf5YpXgiw7I5S9tatLf9QnuxsrzqdJMFkIy/DuaB/t6XFKllyfDK8xYBJAth8L7CPW
wiI9tXNYVPrflJ+u8YCuZHQw26VJZ+njI7Jj0iDeg9mVEXaZ2sTZv4Pr/uDjaayiC3kbUMQiZzbc
wnFubsuPO3awKG9hH8IJYW6Da0FrZSuB7R76nFuY2xBGLHy4S/VW04L3CJ0d1u3hDc+TF+jUIrrA
6BBW+h5UoAGAv7HTndJ0MdtDLNtDc9037yS8O5NCNfOKD1ZshF5oR/Gy3CtbdhB2Gn0Ba0gtoaEB
hNsUmlK5jsgQ21NlGzsJ5wRsaiiPq/14qo/arl9WfpYSv4WjmDVcKp8FZosPgrA0T1k01zciBBJ2
ZuCP15cQ+5EDKWaZIOqHvObBeQRmoepFFoyUefRNh5XgrTKc4cKsm7zxi3mmKUXuErPZnCPaIMov
N3LaxVsWrvO7Y1DXghjzU5TnoPcMxH9j0o7ekhMNQ8OJjPyMpsktd9UmoeagrSnxanGfMpWy+/hu
PuhU485PNuYtPCLGZ0kUcUd7OHcxQAZEPRn2y5wAWzHQv/SvlLxmDhUHcWVgy5PiymvFb/RU7Zs6
Mg5xdQZX4tag2H3Y6a7/FpvgeUyCfINlEB2c8SHs2OlIIH5E7yUcFoWLS6Wf6gNxXBGkY+aHONv3
ShDePcxC4Vx0P9jyjFdqCGLNKDPQtYM2ga2co68hdSfLHHgStDncQTP3QXJP4ZaSPWA2W13JlaBX
Z2sqgdMk2LIBV1n1BF1m7gp4xawpIrnVktfPZePb2Y3XGimr+DlLC55i+sIgkdAt/P4zzuc1aZuB
vtR0+z5MDbWCWRJeQRLN4lTRRA/3wWZ9nzbg6DgGzc/gy0t8nJ/dNFvQTvUV73jMAe/PFTZ7GugH
eZhK8MzWZGNDo2LlExjrQ+IzaNps6Wtc/Btj57Uku5Fl2V8p43N7D5RDjDXrIUOLjIwUN9ULLCW0
dsivn4Ugqy7Jqu4eMzIsdOIiAIf7OXuvHR6h+0bTPIVldUPdMliQI0ZaC8dQjrN7yyR3II9z59I2
7bamiQz1yHWatvQ6YMAJtj2efthlw75CBGHvjXbNjIQNztJnncC2AWafYCJK9AuZ61xUaEYwtzbm
3V8Zq+Sm7HeZOHTDrSruouTGyK6zcgvrFn8WIsNJPIp+13fnHJvHHKVx4LJt2dAGrs30fbT3lotY
7BH36xWpgkxLmJcxF2KSYPHzUgxhys6021i50Zqxkp9jAi8zHD2x8RHVjQuDIJJuadu48a/SZ+vO
OyNPahXaWMygwEe2QuC7vSIfVC/eAmvXDEc5oOF4ZGCO7F33w37vzpfGfjt3+3/2+S8PdZNR3c5I
u/35QugGc3WkRg/HBwZ7Noxltd+TBhfuLs+Nvm2tHeWcOz/zdpBiVllLYSxuOBNKQVGOmEO1j4K+
pZTCPadEUd+PMyavPrrCYq14eeryojHlCDYVpe3Lc/qU87I3f+LyGEodifWVt1EWEvssngkUQ/Sp
97PW/vJcPb9QEcz22w2Qzuq3ez9fuLzvt4+4VpszmpOFt+ws2luXN2WpazLizV90eavCzg8800j2
nUzrG7LZhpLVuEXo8tj6W5ON1e3I3dR9U6zB5m1GNEBGrMj1xGq2xHwV/Uja8boOxlvMTWoZuPxq
RWZKgDvRTZqGb7jv7kxLvBlE/OAysghGor0RJSPU9nhVc762/s1AQOsmLDDmlumzLyBsO3E6rFP0
dEnQkclFGPs6w0rnF1QQvJxWY4osdjRjbekInSWN67BMbtGJpmZ8ElHynHVFvwPagMpeQ6aN2Q8B
LgG3V2XTDtvMprMd9UTuFQa5QMiimmA7uhYZ2dYuhvJSSw1oL7FUHIOURvtzpgz9ABic7oYjPwnr
oCBgrkuH/mTSLN16fMUVAo1iYsLRdnYG+21jioCJEbTjVROh75SoLUgFxC3cImtsei6ECR7jsddA
CxXhcxcb+wJ16mwk8WkPtF5ZYmMjqggH7podAn2swDCoywrhpQeqS0aIvCYrRkzXddeBbXw1GnJm
O0Th3wDxmuiXl2GvASBwPuNMvuUe9Yw0kj70/mQpHZQJ+OyfgpryTYyawnJo7XUm5GNdrBjwhFbO
4YZ9zor1JgsR2yEIHPNPd8ghZjb03qK7kvVDg1qs7lgGxCMQIWvql7KaPx566SEKH6O6y+98CPU4
gI1bncTkhTTleHTCAqBKBsRUa9Js38j3AWZGLrCcMQbCMCOwRJqr2dp2pUfpROxe++xrYbkrs28t
Rvng1wjWoV715AhIsP3HqsP0EOnUHGoVxacY3HOr5rEmzd+iCreFforLCpECsQRXxaRYkSfOa0hO
1YYom3ePeNCRtMwCJwjKY02uxwh5LSSkZWBR2zRCezhlkqDrtPC3MnSZ9HKq7RyzXUHwmrnlE2ru
0KMeTE/RtIvHiiNxpfc6dchqhyMKcWTCYBa76Xfdh/WhdPE6TtREgDYxQOecH34PgFpOFk2elLmr
88oQWH5bWfAZ2zWltZRrW6JTojI4ZBU1NKMS3XFyx70zmZwlMbMBcD4vwuVaUFJBqxQNotqyxcpo
bQYDI32TFTmxRh0/O+QVXCkfrbNT3msJS4JOwJdtO7qqGnXDIObSFpvefWsFlP3KRC5rhjL4vvJG
Z/Vv9GefA4lQIooRRuAuK/JVVnqK+jv/7kXSHvWEkduCBOK1FTNySCob26PV3TKliSEYbfyJVOMK
0S04XXSGWo56PtU2UNkkF9SiS8lzkPbBZgd0FdVDIjChfE9UwYM+tEhdQuI/1fGxjZioZPB68Wwn
t33wFjXDXoe8gBAR+3BtBduZIzZatCGgTn5mKUSIJAqeQwy/V4WT6leFkWxGs2kXUQ3jwGgtQLzu
yGmCUjXocor/9QSScmqTJ2y5j1ZyHoj66BU9xCEZET+3HMEhAW2poIhV0PiM8BMT7abdOlambgqD
JUwyfGiO9gKxDe209MaVGJM5s/e9KVjb7/3Q4KcFOORalByF9ZjbOtfqiwRopOESa4htobexe+q7
IRPWS0K50TDpVTrUgoOwW6eW2PdMIrAMc8FpXLVPumjmRWIwT80DvBcHVeTsCQdw1AwBtgQflUg0
Vreerq5A7JNiadImjitmDko3iU+tinoOQr4xFMgym9DFxCWqxK/N+xT8J+J3aobOUBA8PEQTMU81
9hsnvMn1wDhpRvtcwxAqas4TArVXatBYxjvUJ8KgCU9ZyQJU0rSfJAnNWkKxndWc05cl38v4Zgj/
TvgBfYqKNHG0iJWSB5CcaHc9muTe0WeILNxnLaFM6WcxDXwcCno8qm1Dqr2w0x/eMNsV7PZVuaG/
0xymw739ntrZ16hsbyOHHriaRg0+W4W2Q0i8j7TEAC61xP6m37QFUnNPL5Kla7FeantKWkZgb6YA
0lPZhCsv9B6tQkupNFOn4DRDKQevwLXcaRlwlKP0WzQB/h46zn0e27vUXXcBesNca/IFV6NHrb0b
++axKe7mTdz7TshBFdpiA9r4ivQqyXGSPkaeGa7DXOp7I6JHU+djTxsHjYfuURlxFadiSrjd2muZ
TOc0PjpbEA0faIsGbudiCgN/3XXyJvGZjTrSKlZeTaqvTqa83aS3WZaN25w2T++Ss2fBJtLCCWHD
1EOzzkYfoX1KjdG5BBY2GET4koEVThtDNiIgPuCQd2L82eNcpm6YiFsRv6mnqQxbAtoVURKdVlNc
xv/vLgjW5vLkazQhlHxKNYoGmXucFJAXq0I9UfSNQrkEg6bs4n0x4KSUQboqiLUgyBdrXxxQ5S+l
3151vhuQgIFGC7YQHTSWMAhPeiQLgUvV0BzrZO3Ut6ZeilVIzA2TZRb2sUXVA/gnPVuusEC9KX4B
/MGBmNLDFGixUY5UY0dEuN2UmyBHwufY8jSSsIiulYwSerEt/f2IMAWDoX8d1hhlEkG2buDIeBvR
aNeHdB35COTr0HjSXarL+OyzlaKgVsQY7jFO/vDSxl36bkaTs5eUP6zs3shBAFYBhFIG5KBtgEfk
LEa03Fi2AaaXvIFUrLiYZLXz1CTSeMys02jCdLWccktCO64yLcGxpYpP9jhLdtd7sl3ZP48txN80
ux8MBUm17ZpDH+zMgX6AYUf9QRoBSnOPRX2XUYWqPfcI4eJN+j555Bpd/CI+D8T+7c2p/TFyBHKw
Mq1hdlf2zQZnK6VXOo0xiQqLjLkXOq4J7w39p8y2nslb23gCEVvs+Cx8I2pYppamqNH0TzORj0UN
3GiArwNC6xj5iD471i8zaDJdlrpFzDnShbC5mxxnR9gZCfWIGgxIOS55MPDQ8PyYgf1qNn3F6kut
0migiCXyUykHDr0JwxjNgzIz1p7QxU3L9i+VDOpTMdYnX4Qv4wAuy+6pxizHGPqZBbwvwPEOgwUo
f+V0gP7R/2gNnW1LSzfD0BAlGE17q+nP0KijTW6GRI5QvdJJOmFvVdiQ4Phv4nkJJOqUkJOd3nRc
piPvFPT6uHNaqi91XCwT0XlrraRJn4bxMod2JzJYeQHtVWljZNT0b4gGH66meFtwRgY9HpjfscPK
Hz6BJrvqCBfaup8MgpoU6I0MS9rE5GQzPYZxZK1xgE+gRgmboZlj+Ry1+iSPfShpplQCyBlaIceo
d9GcYDw0RsU651wGGYbbEStpI8kMIAnGLbMQ5LWD7qq/HjyuEj29n6ayQVmPqCH79tE0zXgHzP6M
EGEwagyXCOornZ86UoO50ggiyHH7XnVO5exGpzpYgxXclXGyDIAqNTVSRde07LVVqVfHK/sj6NQD
kKJ958kSdvIr8RlGGR0brMIr4UCMyseIdbTzFOryXqVDNsc9KHZTjJoQCjoTyORhDNx3YmokxHjT
Wze5utNVFxwzi6EsH5MXmYivRLFDJXVSMjR2oSxf6gqJsciaZxg49DW04hSR3YIIeNj3nLlL6NFX
o1LsBULnWZSkWJrMey3TlmXU3QQltT19UwUkJrhFt/AI6V5V+XSElvvp9PCVRPDuJ1R2fEJLV0zG
1jmxHCfT0U9ZCP9JKFQKa0svkRyXFNVaVr0M/l51q3l0VCA1NptyVvbGVbvznEosYLdXLYZNOXUU
MQLmng0OkUqOj9aQYVYExY35uNFXnqwOlZatisZ9KQyuw30qNolO7ajIE5RCDcW3cRTnGmvBg0bT
rI+al2yImwVRH+gm+8TZSIT5ycHuDJbQRkd+H9cPFZL/6OQZ90a0c1pg1ksnQp8mzRrKDVKNOrIY
YD60aYoXQuX8S29VhQe6x1IW6mOwsiXm0L6LkCmOZNf4Pku9yUzu/dCOlmlLr5Zfo1gAolp1KbEo
ekbHiFU09Xw3gV9WdztT2Gd9BjVqzRqqyF6gmxgy2kMuTQqTVSoS5gz8NQI1FvI7zmTvrimPdQpZ
tJ0rbmgFOXnQOJXwOsN+ZwKzI26YtvIYqltqCj9EquPbyASAPX5AodfUQIb2NWnzZGFb7orZvCDc
RTv6I91aTWaoICk3joilpX1rsxoCN3fbazTE4vExDtqtl5Aa4YR6us4CwQ7jZDeIY++fwLlZi9DX
kdV6s1+2ecTcPRyMEr3VjZXn3oFc3S1h6S2KWBluTHu47TqdlXfNZAb4JqXQyj2ZNrXXQBBN4s+T
ZZ2Dk3kpgpzmmuM8W7qBR3/Xe3frFuiXig+66M5xYFxfcpbdhgWb6Bs87F11crT4NTGTZNNI9lCb
MfgVOSpBJ7kzBtTjnamQlozsX23+3YE0LkzdPxgElD9ptk+ZUahDPCfPullHB5KAoKusEptUSXp9
Gn2XwaM2zU9pKRobMqnT62Gu8zWlONXhezvIfT2SQO+5DUeHa9HWqQNcPkhaXZYVwWjStJ5w2/am
swvjuyJFxhCE6iPU0FTUFAcg0KFIoK8+WGqpOXj78569W1KcWQctgh0V0fAWBYsLG3IeTm2isbkK
YICuTXS66BHtyu6vw8JZl0RozaUMPN4GoriI4IyVPZgIVoHX7doafV1rTTmrbWvRm6jJNb90Ny0a
lxrhoywsG1NV/T0y9EovHI9Zm04cFjWhDg3qo96T/tLy/f7UJOG266ZrAs+SQ+6i+yOK++BB+CWo
2Uc76EcrGfu3SY34WkzGwZzbO9JiYLKy5tFOHVpw2tLun6Yg0PYAQR47y0TM1TUOKXkogfg9oUKK
CVXMQMs9l9nBzFuMUgrt9DhyXGdibUp8DeOjmRIVHWhAZOISZVXD5SDgqO8ncqeGHFQdq+AnpBml
VhsfU3UfGpG+mkd9hx8Ug+miiU4GAW+YB6LbAmFHaaAwLIH5NXDIKl3492T4uldE6NCTXaV6+kRw
wZrcIbPBW0HqwYFp4S0VkwmxRb/JNeObgfIznKqKoBNWd3nb65wB2dJvrBk+Zs6Z7ymJam6xsiOP
Ba3rPeQjJOHY5kB1aBb2rOFvDAYbzFkA96MITQjC97bRWO3Y/QsOKsWPWNdHgrLEIkRRXZX5sBZV
TJ9DqPB2tN/d4A6LQ0lNioij1ls5vfGqKZop/dw9Gp+dnpULqcevhsayrlw3vvXsF3hLsWDtNYXO
I23DN6VRFIphBsRwqyMDclEW06RsquqZU44Ck6/jF9Gsl9ps+yvdRHiq2SS5mK32btr9/VTT01D2
KakLpACNi5xPR0DWJ5+hE+XnCam+UdAqK+Z1rGQJpzOHK/vgKDBOuD0lkCHVjz45OPeypiHS07wa
KX4FZqRD3NaXhcRG1XRINZNyyO8nU3t3Sz18Z23zKQmDyXT7IfckVU2z+eT69pLZ1F6kCphl3RRV
C1ip2sshGNZBFb1YmoUuiwgHLqiQm7FytpTVGBqOGQoX8K6Dq4xlBNlrIwMmMQ6shpqMZS5dtCYs
sMV96hJt1r1D4CoXBkrxwmd2QsaJj+u624ZWqq8Hl+EtH/W3lABocNv4V9LLYEXzyR9OcPJeXDhe
m8nOmmM1WC79LuK77IhQMM+r3jqgj/MyY1HUclqN9syN9jqkHMxbiqnO153uXzPQxQfX8KyroMwp
brj6Q+lVrA2zQSD1xBQn22cuXtHtnK+3kK537zqBt/InH9V/1fyAyba0x8paDkWFLbUw7y3F+Jfr
Vr1Mg3LjCE1s0KgaJfYnH3It1zlqPCQbLPKBJJEg6ex1Vlsw/HJ766A8MFNnjuNhEuri5DR9uGVM
VPAjMEvSSGh2mbqTuMeI4iprJyxCF4izXiQ5AU0mcwsyPa2PiGymmyguz5OGqRM68QCRmNXe5OJ4
yeBZJpa9smO59itt3Y2KnqWXq5P53iM8yRj4F6wIK7S9yRKoKl0H/4nU35U7mYj0O/oZYfxWl4Vz
hrfL+7GP2Z3z6CG+y7D64XmxCE4vxXdutZvedm1WbuLGaevPgMIbdD60En1pTsSvWfQcKdZXPtPu
uWpfaOSDBg58vD4MQA7748kdBvPKd+iRSn9kIlcxOXAEimJfoEEYDUYMnfpVQC46UtZBLJy2JeEd
uF1BPkpqs0oOy/zZGKdsa8jk4PsNrNoe+6HZziJLpZbZiI8f8nyyKnSKzWZzroULiiEAvuwEoVw3
r61oD3Uz0k2aekwdNinhddM2XKwE8ak6Xh4tJ45IRjm9/YlyxMAVbhETYLWNDc1ZVQZ7VQzah93K
O7PJ5IsHKDJ24/I1toc3TYmTUdtHrrXnnl/2sfTlftDMdBHmDYqVhnMwS611nD+DsXO2fg1HRqBm
yCHtYuSPkb5nPYO/wpbFhWS4Yj3C9dmuPtKAdJZId5EXFzN559/fDcf6tlezoUrKbD+APY1vLm8P
KscdaVTPiwiQpksW/jnu0PlN883Ph1llw0S4PP7t7uXj//b1nx+fuprt+vnYcekw9htd9N/8SUDu
MxyN6Np8f7l3uRFFlxO0iTP158PLvctzl1d/vvkvz/3l4eV9PrSZsvvQa39FiKy98rIh2/tJyb9m
nP+Jv929PHt5PJkDL4kM2ofhFfesT4r95YajC8ftz8diIrnit8fW7LOdub3PTjbJbTIJ4m+0xgCV
nkz7NFET/0qhdpZPSHg5ult/gJrpunRPs66Se2JS5H4KQVR7LlOay0NVzaGm8wvJ/BbHtug8CHP7
8wOXFy8PBUWhjd2Hh8tTkbSs/WC4ONlaLSG0g+CbxeV9l1cuN0VW88dZdN7FkYlx2ya/l7UVf+3y
sjKk3BXGx2gZEsGw1+Fuhe23jKCIHZg4QNmaaUVORTPfT7kWVyXdXytW9yqmQdPVY72wC1vtLzfG
oBBEhEU9oW+cUIhAnXEK9TkItBa5K6l+xnp0SLiAWzUds7BpaBcKsUiAjW2jmeIUz6Co/HKAzw8v
z2VZj3S7dep6W8N7LvQOe8PllS7IdXj8ZQ7wmqr8z89BguaCOrb23i+xxSWXb7h8dxmImTwiugP/
nGjz8+/99lcuX/vbey4vDYpOit7nuEL/uVHk6v6+ZZd3X174w3f/ty///IbSjZuN1za7n+/9w98s
IncbJfUh1ZkAw8yaI94yQArSi5ckLdz3FsJFQ8dn54zqmFB6BicFPaNzc5phIqJ0+ZZYekU0o09X
oAh3TjLmOzuM66NoCQ5rEvr4Kth2IdGfKt2JAN1KVYDyArGy9D3x1tXat00e9L6raMTXKVP9mpkL
K07JKhtSgbBtamL0LA2flaeXmwMEGBhEnUeKK70PYVMKaFRN4c17YAJWnJKeIc2rNKSzmrYKVOIv
SwipmJVo1nd5jfDTZS1iDUANGhgeefbVBREEzxINFHOBZZuM55YS3RK7POoiu3hQNg2EKoQMoqOk
6KiSLZl00+9W+BWj1Ap21aDfG05+w/S2IbRLQ4gQkfDHJXjb2Xp9pXIYPDrrMo2I02Xl4ucq2nOq
A1euIr89DTqNpZYOpm7SpmtnNXgaePuuAI3pJ5i2YoGWWE7lxKkFFMdBqwz3Y0Qo6ZaiPpPgfeXH
N6E/pQuokUhodPUpg8RdTXHlLMlWP8BZb5Gf+ojRG38fuBhANMd7SpBVKvogyyCIcBC1KHryhuK9
eGvbJCUNpXnXnHWSpopGo6SjnyTnpmKxHcsSDXWIX9dHDWrQXDtY8tWRJhkILebZhmIagOettNGO
h0RIL4obgsMROKbVEy6D7Mpz4ZzUKggI66BOqieR5BLYTAA5GB+EVQy7ymHtENCDTVRUH5xenOgT
1J16qDTmxTorU5XDMBkJFKUZfOoT/dib5EuMWRuvlFtcC0XWF6FjN8Kw3vNqrtuyOYJDmOKIQTJy
3IIMzDHGJH7+7aTRIfV7jONBJa7DnBoalzOYQhGhC3ZqnAIoI6bWAfZsKAdUSGDGMgCDnujPmjK/
7ERs5+hAjY9eUw7ghAmncybs+86uhzO1RyNgspZIFGC2dLytA4+mohhCXoA24ppKkp3usgoiPO7g
+PeJ1clblRrf0sDFH6U/AiYoOOoJeqFV1DUauBQ1PYVbEegsEyYj3lrJrOu11QfNwHnh14uVW7HW
UwUmPrNNVxBQsQRk+kRzhTmrmdPSRgLb5I4Gqh3IcZE4H0FXh48F5S3f98pl2EMa7QG3+dR11z75
4loS7Shm/jAqy99V7CHhmYJSZyF/6IU6AtxFA+cyiFpZj63OktvODN2tKv3rJozqvWXljCNFBtcU
gzkmrKHpXqq0ftVKtiArEcFm/m1Z6OcmHFj6sb87seokU0GzHT/1xBZwtfEJGA0lPOIfUdOgw0oi
ZOCxnKNOEVVPuQZTJyT8nQBgsi/962IiAkfj/IAeQShVDHHG0na5h8E3aA8WCrseY09Tg1RiOF+b
PTS+UmQBmtqses9sygYNhMSlaQPfs9C3EU+Lkm5IGkIsrf4+UzUqwxihDPsWAbMKxYk5PQA/HdHt
mB+UEwVnp+WaHNAWsizCFQZTf4WLraGGydFfGsmP0YpaIkNYhuuhI09d6H8oSmitLkFiGMi7hpbt
qtr4HKkSfOBk4p71W87uoeuQxYxXXkdlSgaIprp+TuoYDPjIqn8gTZK2Zf9QNY2GtjT8MszWXFQU
C9ZKovkddLjCmcOX0iVG49LOTsTeIzoXz3TaZAreSWysRHfDJsKKbnyFYpTSB+DdapPDqKSNjxJ2
GMmnCHoFOg81KUKOzSSEXPUxpgpoQFmC0thuZLYzTMBCUoQ3RcpMNBxmEgLdu7Ufu2qnAo1ENHRh
NKt+tFOKqam77ZuGFAaX2sdY6tgLtQD6vNt+xJBSKbTln0MMkrCvw5xZmvYotKphr9d4kCSkzEqN
B026GNtaZ93FLSX8wqTAYzozBpTkA43MLhDa6MGtiGqxWE7kEx8U4ppUBtn1LDLjyHWKLjom5ZSt
6iw7Uie9EWSHIkCPrFURky83Vk69aRX6/36Ykv1Y80N7U3OyyJtatGXnU0YYXpwEDUg6DDcJdft9
X9JYyVxsXENsYhouvB3xSi89gldnGF5Sm2a6ZsfX7STQR49YLWwDC5NWm6SjIIUfu/HY1nG6r9Zj
n92mpc6YmntvZd5QzFdYfO36kaDfCM1MeW/T1MqnCIqozZU5E86nPZ+q9px8kGTHuucEombHbG8a
3n2tOpF9XgLN4V8f43jXNSzZboYFuQofSHeROlJdr9qhy8kqhAh+tufrsn1vA7ejzYwNan7u8sLk
wsarHOuhaFRw8EL5HKWQDeNaa/ftTLDp5xsdeD7mrvxHKEKI0Vnt7UdreA4FoIomh1GsM9tDXsJN
LWSwkhlyghgd1CGpcn1Xkd1pzNVDvzE2w7wG0BzWBRXrSLcB+azNfM/LjfHPe5eHv23i/IEmimjM
rS5PdMpgOjfMW0408YNIiKc3nF5bunjL0UU+kRN1KPMx3zB9nCg4jXDvXcPlLo304qqwybnTPQGA
pPY2OUzErH4xA7T/uofO8zKlv9xYLoeCMd9cHobCpYLOgm1pqbrdJ/5rYLXD9NtGmU3TTys1Nrfh
fIQnFtcDFSfTlc3ZwuKSRURlgC4p5pvLvb8817ke100bg1FtxBQn55WTECVT2sBsUV8m8hS0LQu6
fP4tf9408xy1jWSw0Og4L6yKZudWn8msF0QqOdysWYjKJYQXVsJ8EzsSKdPlcTRDWaeKaoyXmltb
dOQtXgjYFzJrVt91ytV3tgOxyJ1vphQhr5hZ2b3Wz6QqYLH7tsR1VhfyOiQkboMIzNiPbWHuL/dq
TRj7srcLihmUYoOZEVuZ5jwXkyw5eHTZhss9m6Xu0raQcIXRsZSVvleNq+/RsXeh7e8kYX+wBRH9
BkQ/GpQryQwKzTvaIsSm6m61CWMXKFvzMvXM81jrZQvaBhU/YaER0Sew7DiNuS8N3dw3ZlwvW66h
hLKhPnAMhsoZnQzr0nNyaAEQb1IfmkKJoLSkWzc2ZIaZHWsZ+pjn0vejjZ45HE4eS94VMRvf/byO
udy08z299xHTTyaFoX9gcp08cgknoiBS125+yDsd+5LgggbVq/QQ4sYRCmduqK/uCCfXN8NMBJ/m
m8v+vzw0KSmmGcUcdncAQG/+DZi5/X7jDTBUXLQCC4jlKHBJ/tgboYmotN8ULYqXigmvVwJ4+nkA
Xh6OMZ7yYpz8Zdu496bZv5QlnrpumrWS8UR+R6gN7yb2eMZ9Z9cP5eE/MqtrQkuJ4WQAI5y8HcUd
4JsBV945qxRL0KZIVsmK0JCt9jp9hiwgYsqEK+TV8BxX3kP1Lh4InwWLhkgVpfY8F4S5HDMhJjFx
4RzDH9MLeLHP4YaOhf8jfCCRz904I4TTRfYNRHE+KYcNZU86iCW+JFoB49UcIy2ZuNMsp8a6Vs/5
DBwDQbJmUJ/u4UnXPaDXdattoDqG3Va7m27UR8HDEdnglYUYAsQRPcAXg9NXXyLMUc/8KZteHPKv
+kq7w4xGkzDDDY7wxj5G72S5IV4uiQLlCKT8tC3EAe+UilfMnOthgyPEsNah/EAMA6ymBDT6oL/c
ArBaRWdSxOwrbMYILR4ElVKxxnYez6Ap9zh+BGfjiDoNcMEKfyxEgpTW62fJ5Sxd2Pf2pzwZ9+LV
3Pv31OOZ6zVzrgfs3Ss/PDJnYFgxXuKn8cb/HPCGP/UwsNUmOOoEYmDgbxc9g7bNQnJtVUtBFws5
+RH47FSy6L4qnjkOcMBPdCfoGh3TQ/yO47IkBGOlW+ugxlGAIxa9BcZeAA+tuKoiWlgL5HGAovoz
MzHGDSTx3u0RtcVmeA+qK3n35am1GpHKH0d83m7FxXBrVVvPuRfp5g+49jMzkqDI/5a32bmIctX8
+ovhwnNnXjg/v/v89ReEJ5rUmE4Q3YU0VZfS5vWPt7sI6cyvv+j/UVZDH6emjlFT25cCycoq+RaH
Ypu8t/vgDsppim5hrflnAjDHbENZ0Tm619MHRwjzWjR66cx2Ge2lvibpLOOnSGdOahxsQnfn52eY
nX0JQ3VpChKmyZMhcdHcGEj+niGaoAx8nL6h+62zdfYCheMaD+i2fOxu47vsoXwkvhfr37L+ivcQ
a5/TNwuDy6Y7pXuu/egwNQ5YjPVbczPSkdg4twxmaA0IP+Q6yxBAOtyVibFp3Bj9wlpydizAvKEs
nSzcUerRuQbDPFDNPpJj6LXrr7r7tB+yIzje8BtjAoYG5xsHlJwW9oFV2hJg2kv8jhhS+6Rujfy1
v6ex8FDxo2O1gVXMK5zV8BoEsn6kZDsMs/5R3nLIKtqPd4jNqickFu6pWJ8wSuDVpTacsv/2SKJe
nIhJ9jZ9R6u/FrfmIxTMtbcKvqZ3G2O3uYke0pnTaDy75io6tjttG26sE75Q67UhlnINIoo84lsw
gAiesyeCeSdcLyibVsidMUdynjq4Ad7j1SLa5SSShlecYePNjAB4MLXFF2CyyFkxO1gSZrPcArME
9kkHO8RAeGhn48UBnwI49ZV+R7NSD5npHCmRQxef6Q0ctsj4TuOSWcZSVFuIDDv+icHaPOufWbar
tsMbS3A2lQv4Ru6rl/HgvbCu3DBzWzM335J+TdEN0MLpRb6iJEQhutrHG3f1vxz5M9z/Xw5829B0
y3ZszzOsPx/4gOwbFF1GfzLc7oRnKVzOYwyH1w/HezZmhelVBK3rFdsMyiaMRj9wJDUz8XvWKv8v
G0MQwr9sjG5ZKJ41i+yDv56FMib0uva6/hQZ1Ar5X80JjquRXQSiDYcN148lPrsYOgZ9sJtS3QQ0
cLFZ/sA/Et1cNuf/fAz/F7Dg78NC8/f/4vFHUc4z+1D95eHfH4qM//5r/sw/3/PnT/z9Ovqoi6b4
Vv/juzZfxekt+2r++qY/fTN//fetmzMm/vRglatIYYf6qse7r6ZN1WUr+HfM7/z/ffFvX5dveRjL
r19/efvMonwZzSW3D/XH9AoPZekffrh/ibv4x2f+Vnz/DbJem71Hb//6+d/DLxz7Pz3NI1vCcm2T
2bBBxkX/1ahffxGO85+6PgdcaKZpe7qlMej+Hn9humRcWJ7neqY+xy3YvNQUhLv++gsvuZpnGrxI
4cUweOkfu+JPP+nPn/hPIz9//o+HHIcZI7/FkG+QCW+b87/8jwP/qFMRCsdB2zIqoz64yoJvOR3a
IFhrFFB1Mjk1K6ZPjUxQ/5I08pruvkWPoE2fhoACpPmraMCTxMSl7889Yy4x0tWzjl5VRec/7Obf
N/5PG+v+u601bVs3TXYPtUD3z1tLfKFdum7A1hLRq4duA8W1PGsOanJa2KNXHmkHrwKustLZikwj
+Qfg8HQaXSJ8BVjDDG6qZWynjIJrn0BW8K+jwl33hOCOFliDHqswTs2W0pt345hfTTnz+5gU+Dd8
TZU3VN+ABublef66kTm0Pz/HO5K6Z3pQfMzv6ZBhqxKtMX8OrfW293xqXsCB+FMqaJmIHV1U4PNT
/4+981hvHca29BOxGszg1MqSZTmnCT9H5ggSDE/fP11Vt7pvT+4D9OQcS7YVLAnA3nutfy0/stxk
U5u75RHIetguNzW49VFJiLX1F9qp/3pQjVOul8e0PMC/B9xwjBTQXlA2Lg884eaiZkLN762ZAoBf
MHCFgLGlml++bvhaDRj8O4e7zrYqQp8mxWX5mbjwNi1hrDG/yreXxtdS9qEKvUJ0vA5T0MnkFsru
4mTjwcIzim5n1aCuXn4bUeFeFOG7pwgQWG4jqUrsuGhnYVY1/G6zlCbTDrUCBI/gvNyclZ6QgTKw
1NvlJ7JkuGv46aoDmrLc7dCJX0u2V1HWr2zn4qqTg1We38hKboD7+Htc3Hlj+tt/P9Xl/hTpUyQT
7lAoN6XeL99y7Pjv/3Hvik8FFd1q+s3fE+B2nBqJBzbK5c+zPPflzpfn4LB9NpDAl6+XP2G4fM33
1NIUrtZp9ih4aJNdPjuC80MbA/HPsQ5bETB1GyMuIeSRxbmYr3V1m1qPoVegyuTtgIkrCOmtdpvl
4vLDi6EFQdx+wo8jEGY2Oe0qIjx6KqC+L0/L9SGzaI0qMJ3fE+5juV2VaXiYeCK5ueUmLL4OOFiW
jNCXR+VZoPL+9auSE1fDcDobltA3h048ByC+1yw3u6kdnhm3Rkdp8dd3DzhBtgW/vjyC5deGfOsF
b6YN18gL97qZtjogUjvV1UcBBjYg/o5tdlU0HPLra4tYCGHH6w+NJpLm2/1ohI9BhKwwt+v3TBXU
qIsB2b4Ni/x5qD1UJkzEGIsR/Oaf1OSfmxYDJLwdegUrP7bOzBv6dSl7vP8gxzuswJaUjxlTcAX9
0UDpxXBf4gcVw1fpROsiplbyIj4whhkzxbAxQ0GVTODhDd0dDdJVTSIbkkX+gvaFRSz6/5lR/6M9
lEwnh8X7f/17a/p/NtHHn/FD/Z+75r9+41/bZmD/g6IEe6PHzkRD1P/PtmkK7x9spZaPbMUKJK2p
/2yb3j+cwHMCiZ0rMIW5HKD+tW1a7j8keVGOdISQbLpstv9+bP+DbdN13P92VjPZyR2LzdtyeEA2
m9H/vRUhbDBwp1Ti4KSt3ntsi9jAIky0iE8r3zt7AWg5K6zvC/KbIDdO12UfrJOZpMWJH7Hy+trG
g8QEUG5d2d7bbvHRKiTwhvDJTJnpJ+jHwOHQaQdALFz5MHTmNY0ksvWAFoQ6hic2O0+Z4VWrTFjq
Go3rRyl6PMmk2VCejol18Uz6wIl5NFOcVX0d7lsJKw9W/FxmtCFiZBaMXrH+uXeNrW7cdpRQ89kg
+oDRntHYt3RIFHPkeTeQhunSO7T6jrgI4gFb4ysNAoJeMosytqXYjy2Y0SR6DnDc8pyEk9k/tAnz
BT8x641cAlzN/rlgpjSbyHyJudwZRvKoggXZ57O+9JgD52bo0PvCPxHkONQ9fcxQvTcSvk7rXPc+
aSsjblnP5++xsgdfH832WGl/OiZ5U5yqgZyXYVl7ao16lI48c/tU/vOSMzbW+e96syWzPRfiLH3H
vJkn/s5llQQ0ZCKbZ+Goa+Ga40kZtreexpngYy8wCBIlYjy0yUOskIuW1TBfzzhCwRZ1INXdBufa
jCxLFhie/y72VQjmnQVXAPG3LQpJFO7Oo68VvksfmI6L6OmsESJF5MZfRBCBmY3gTfiGDC9//7Ry
Mi61RRiN/VkEIxqZ2e+sK5l7uCiiqj+VhbVDC8x1ArqlEfIqpxhdIQMXKCrnDNSH7VY2fWvLhDpR
+qDneHuvOtxi10NJhHULjJPAxvqEM8u/DoYKlRe3wxxPx7dj6yc3ycC4duoZZnQxHbRWWHCVB9B7
njDOXjb1D2pK4t0Ugfrvfbd7KFvXwXV5o4ND7JjtkzAq/hHvkT0jq1wuWG67dYZK39JwvTKH1HvS
4FTS0kheRe7nJ6aX8yrzVPo610yyJuF6m1TZr2OlpsfQ7p51WOnPdFHNjrPj3GmP6WTVMJqKQ/jS
Yy/6E666G9+IjJ8GR9Mgx/oGLx9E6pymlBAR4Vll7z5ann2D5rpjMDCAAmmthxGrzLdsikM01NAf
KmiRpuHFbziDaC4FuzbDGElvzbuPhyx9N0PTuBrMSj5MDJs3EfLqrRrI3pElatGcXv+eAPH4bg5L
vUoy6b7LOTrUOgs/NTtyaIwX7BPDk/JRUi9aL4KAbPWa4VnLMQpf3BAJqhhaEn4MtLjBNETPWSYd
/CSVs5FjED0XZNYzdowE3Du+GwzWzuyRuiOqkvus7qcXX5kvExahW+VwahhborckviYE2Ep/Fx+G
WYf32cwEZpTNiQ5qcKNG8ucjE6NaPiaAJ03Ab06p6sfY63duyl3nCs9uk876UYatOiLGf6LEBgee
Rx/oLhp6L858W5liOsdZDBinGDni8mE7NbXtH5lSoGnPg/GhMobxobSsfe8CyBxUqTEfc/0Qwxjp
ksnc/P2Er9oArTKiax2TDOEXE1pjf7xznW44k456/M9VvJbZjijnU+KBZlFjWb+I2i52s6ywGS8X
p4mTWQ14zyqKCHmpztG6E5pQZerOxWz5NEG68LLh3WskyTFNXD6qMr9JShVd/i6N0QADJgaEkPGZ
GOl8P7ICJSsGudH1lGTipRCwSFrXfZywptDoC55dQbdUePl9ZVqgaRcv8kBl73hYMESaF2enHfOz
geq8svt0KyMLTVY9ojUOIRRZ9nBEDONvKz90H2rHo+eWh81PHOz6JtXXusFE6Bl0y+c8K8/ED7QX
Xj/jKtLk3voT+AWyjJ8jx1APRmkWp57tcl2ESb316zrZ1x6nIKGTbynNi8yF8TVue+Lwcj+aXgyn
xD8bQI/8u7iuNIyJtm/goSvHf815V+Wxmb1Q1wYnH5cn4oZCgu2eSUDl7QUFpwbh6EXVa79hy29f
xTyEMMGQS5t196sNPk+WZ4KFKPSzZyxzelzVh1aH7jYIFN2tyAjvShPqbaDARIQdpBCpG+e2nbAz
asFHuEFbfdUHxZLx1oZ7JDv1s1/xohR+l5zGpLwJqzq4ECVfrFBiRqQ6mukTymvGKvn0inK23ZoM
Px9wMPV3UlN6OQIi9cDZ2A29eu9WVX5tpciMGqlvnaw2+Jin/UvrghGn5jnifEyeRtXSafRLdaib
JHmy2oY6S/CM/r6LKMXPDE4ExUygoIBC6fntfOt6/Z0Zzf3pn9ctF0sNgaAuxHNYz92Z5Nju/PfV
UPJ4Bk14VjdmBFz4OGD+vsrykQPujD+4iMlFsiN2X4bV2ENa5a3JjaZGtCy0B1lRXBUYOjgVD3s/
U7+IkMDT6x5EmoNBAfUf2yCGv6QMo60pGXPM/BF4/8g9AlKCUGIshUHzZnvmQMoe6JFc9Ae8GNvJ
SNnYqWCpiPzwug7hF5ZdesOoK2sRmXTFncEqCyQ/M7eG92POHIgcNoVdIWbqbUs1J52B20H1/DCE
CQb6NDT3sx16a1+2IMez+mDbzVsUFDsz0tZm1Nmwd4f2k0WYDJ8GmXA0AVHyqv6l8bP0rJ3xw2kC
qKIwtnyX/aHPqFTq6SHReQutFF2Y3XXcbUvl6Djd0fa/iKt/RJXEipqtBqQbV6od70x3puZqm98w
oTDqW7FuPCyVqjNvjS4kucvS3/bImKSl4Vn4JjgZA+9+5aTNXqb4NV1HvTI1uhJp77KR5tbW90aa
ykkNgh/3XR3UXxEOhCs+rc9G5860CzBMQYGYoMAESfBsN9aXWRjnzheINsJx1Ttvso53gynv+gr4
ZpoPP36PJqxpClzlifeESuw5892d8kJv1/RgR+rpJ6txBru5seq78cUN6y9deRhM5ujEUcO3B3Mt
JtRpxCkPcXwXzQB13C1uLL0JdfheBQbyo+8eA4WfAUYK0KXtoj7UKwEJtmOWMw3wh9zcxYqZRF9W
xuRXFBCCqQ6b/CtJ29fZcddzrnflBEdzSIrr0EQVMGAIm13zperEQ4hyquqDYFughCOAbECoMEzP
4YRrBGleHbn70EIdrrtLOMOgnfw176YN/pLVrG9Hklhli67GiuGY28ZHNqg7EYmDIlkgNbz95DPj
YCWG/T0+SgsMWmXUdGR6oqNItY6vABlU0XiV6fy+9IdHK5nBQknS5+y0WfPpRy4gwRcNSbyVFh9J
BkGN5dLNTwXAEkx2nu1dNwTpgHJ4qqDLdwF7vX1M6ubSRI4moEFdc37KoACiCkESM5rMC8shWOfO
oJCQ4b1yQe+KkAlu4F8Wm4uNkqL0SxxNDV8tx+5EsMAU0asLeuYmD/SbXzSnai6/yk7UO2VMuOhc
8pnaIeXPiJbWwgdYA8J1Gz6IAVQ9CjEwp8EEjAq/nZ1mJT1u9E41L08b9w9TVjCug8VfSuh+0zLp
DFG+8lanXSY9Ygwj8Swq+yYTeDTGwE42jZuSskcwiAJCyrA6YsiYMge1Rg5y+lkV9ptabsc03Tcy
aVHMhaRxSAZlU/zTOHxGbKP50jX0NCTp+FGf/CJ496X5mcpvdoBbLHE81BqVJWjPUslfWUyfjmdd
W52CS1iSVRkn/S0xsnDxGK4kxvShbYjppvOjveFnSpprp/5RymFuWRXXThkfXMVL7ubxV+wmdx3S
Djp49YdJ5g/oEMj13gS5lb1IJ/W7l/JeZh/YSXfcV3F85sD8ag76JUIMrzzvRtbBXW4RgVDZBYlS
45uQ/blq1NFpjBNHI+uqauPv2LSbvzdg4WC6z8mn1H26UMu8S5t5p57JIjNjz6Bn6efrSqpb+lB8
KFuiL/PZZeQFK3MwhlsDMmlaO++o9m4j9l/PoE1YjQSzadVf45LfN6jbkNElK0gIaVvc0kuqd/3s
02UB3YNG6BJBrNl28bZtQTwbfRwRzRCva/nuZFApm3n+6SW6wzZrTgriXpFu4pT+JYcGnFJIpfc2
Kbsqt7qdZ+pbyUCuQi0XBj0RC366dbTZINBS23JMzn1DzFjXmeSNMGShZyz2U+NulFF94BvpD44/
Qg0UhntDvb91orrlvFEhLveoj03J3yCYx/jsMMaeAhXf+m34mFTtbzYpaAga4KRNdK3jSHIT0wfZ
2w9eUCaPWWW/hCFbe4Sfb22EAygi0sA4ZamDG/CWKgN4PXjnLk7TvZj4dq6H1iJTLJmybQZVtoWf
N8X7wCCZo0nFvZE/JogjwODWDjSgRX6uL1R+zjqaWE0ijTi2IdHLmUgkMD0AXY1O3Z2B5Zu123uO
u6SCFFpekCWn9NQWSW9Ibi6v2sngmYJwOky2jja1yC+GMVjrxpWXAVrCPhIFHpog5dDSBsSrdPNa
svSTCjO+e63fH6gTD24ch5tZLimmLvljaWUd24IqvlTi2+zwlda5IddDQFeztvHeW8UECIk2vkIE
0LVyM1H4P2RFouE6ex8W8odVVLH2vbuoVVfo7ed9J6mbPV58PMhETlSJfxdP4ZaylhCtVt4j2qKY
aO1nYXlsly24GAMKedTJi3LLuylkgfdzcVa9AYA0DeUJZenA9iox2B4ltCBAXJPxhGqQcNggWbdB
8urmOcpfdzgPJdmUE7aSHmv/vs6KaGM2DoV1hNu6J9S+9XR9TPOYce1/Lv9daQfeS4aZffN3PYwT
Eq//SAL/7ef+LqYiOVKNNbu/X20JD62SBd31X3fxz+uXOxMhJ0L83dd/N/l3/QBEaWx8NBaSjTa0
o/Ik/EldpQUTWmfYKRv+dFvdQDRCiD38xAWH2W4SrzQ8zslB4ayAStIdkKNdUFkdsOhC3gPZXPbe
q5voT5R+P346/TQ2wL0ecIYK7IM9DD9zBpOuquJHNrETHvomIMsPLxSOT8tB/+lYPwQQUFPGJC6Y
52rC4qy/5xl3aY7O+Eq75nVT0xBPyhJBOCNiv8PGgqkPHmvVLQNa/tGLluzvqzkPJcZFEpGt3u/3
Pfqzv2/+/RN3XQF/1X0iexutrJV8FHHuYTzM99jbGspV/yofyXAZLfDQaRUsQ6hIoBEsFOqwfmS7
lr0i+pLLNTU+aXP7rMsxcZroEdD10bCqyEugmzQFaPJQqJJK7HI6m63iJXdmaMh/GrvZhOIXp++z
jCF+2JF1Eto2//mP9V9fefT/OEpFfIjHIjtJbWWHaUFpWelDXiBPV/bNQuiyPHpw4qGzoud8IO4j
K5Cwg610269YhU9+Mu4R8bgWNCdvPaBdHGyxYYp2xG240+l8RoCBzsWxriOj2Tgu0yEi1pNK75Kx
oZ5Z5zFFD+8NihQol9YprLBAKdTthUOp7yd3ehGbTT2CG3/TBcZ7Y0bsDH6JrzD4rid5QFEP9L68
cV2Os8Ru+UF+h1z35JekCzR3Y9Sf67KBZoYKNKHpIYz3LhzW9P444pMVUYEk6eN3cxZnu6H9ruYI
kxEAaCHwwqSOuJUlzoT4vkT/u8cXehOMjKqhCXhzvp2Vc9JbSe48vJT62hHprhhbJDFQFSdp4XtN
L1k0NkShAM9uy2GnKajp6+OgUz7vYOSIj1VP47LKjy5VlMwfp4mYLscKX/CLYzBMqS/GY2BdHJ8p
msg70pcQGbQppoykzm+t9GALCBWOXf9m9bQKkEfKSaoTDuOj69ERkCXFzxhUJCVAyxs5tbiyOljl
OOFg0vUBNTBpD8DPu/66KcKnqvYwyTnZBf8C4Jb6Mjkl+DrnbQpDpDrIe9majsBLehczcqdqfxW7
MTBHxHtzT7pQOXO+VOl2qIqXsJeb0YRUmyeLljxOHmtn1xc+GnTyIWlSEakjFRPE9gEZnwTb2Vmr
1ovsKwh6T7HL4u3oNkJz8RbTdpB4gaiYkGGpL6fyIfARkpom6VdaFXJN45bOJCASazg7Wf4+hn17
xMPnrUswhSgN950Xx6uixp1ehfE3+IAe+DunR7uGPMU2lsN2STOiPBB1P6bQkX0EnfSIhtdmQX13
+c/gqReUiEBI5q8uYDDUG1m1dS2flSEE/zg/5BYGx0D0BtpsvKjCeMLSF6ydmGilqbeu2t4FybvL
8+S+8MUFOAEg4elOM5s8mN2r46i90b30PgF24ISGvjmI3LlPSxKYBCiLwWQOljcJfE3t/raGfTbg
YFQNNkDmpJzQz3kIVmAGzEEP5Ubl+qeZE2DOt7bZvOSVQzhsTciEKPF+Dx4rmku8hR5Qjukweuvr
6svEI20r43p0+ksYPUs+iDZ+ekx4sNVleGfiHSBpi+GZqR4aJV4csNjuWD5ESI4V0a4yzxA15ivV
+g9F2kIdqD6yZgJRl4TmFbpvddVl/VvsBPGunp3PMMVogt8DjZ9bPcZx9oAL9jdmobDm5pekSdw7
y3iLNcc3r0cV+rQwP+cEfTSLgmkWvzIwz11fHyfff5/wavZzQI3ZrpUDDbSu6P1rsyIgFbOGn4Fe
ABNrvbXOmO6DeX5Ed/pAKi4clw2frqdKDHe5lO/IcXG3JGCLhh72oE/XDJPrPpie+qKT22hCiLoc
VRlM/3YGCdcWgzw7tJ9atoA+Mi9OgPFfoEQyiTusZh8QHqVgOkdntr4t3ba7nAGn4X5ByFrVIcCJ
zHqzzZue05s3lTfVPBy6MbqDvXDvORzKZjrFPW0Plzi4Ibt1qoFA4wTSe7eQ/2CZBs45MRmSJrb/
0KQe2KHp4NoDGBLMZM5gvg0iIHMQ14VMLGKrMCtHiA2GxkIBl/N0qxzsrchS+iETJ+h840UceOZq
vFv+xH1RPwZ5QEI6K0JG9pLVxV8Gddl6qtFalTyF+C2dTXrKqlx3kzkRCRk8WSOcd48Li5mvnVtW
T9yVBxeqjUy+tHKns5PEgHld4zVP8jc7kUtpFZA/A8c4AuQxPA1lBfOqSC5/H6QO8J9R/3L4eCoS
vyI3KycIFlZQI28bD/z5MAV02w3ikX1hUn8AFJnE+OJ7PCkLBgoAaIpFj8wErFFny6Qu8rJrxmPc
lmagyzuGHb1ZWUy7dnEvPkOc4WYW3yaD+Zn7kkU+aG4js+Nzr4bNVNV8Ki3+gG1KB3sptytSe0UV
mddeLWgIZsENr/5BlyUhMhHtECQfKKRRZ/ULqSSSLi6SFsCm70Ffc5/cxnsfXdS7vvkUxjQ49PDL
Gfe5zx9cuILbZELCgtJ6zXsL5I09YD7xYvYV/KnrfowjzpHTMWwxfVP0gTvyBHJ5uc1GILc195/3
mnDy3mFDtazPQmKeUAP2TDc8u33/NOTjqlDYD+YGb3SnYC8ocbLyeUbWR6EdLCyzfnJpuXIuVTSf
hIQMbTJ0m4lTaaotqm1Gh/hW6NCZb7P5UQzQbRnBoKdEAhwsK2QDYHHUH56NrkUO8cYrtHmNdx51
nyxgQbc8vBGPHetotx5xU7OVwfGCAEly6IxVsVP+qvEJm/adrddDp2td/K867wkaijlNmCl4ybqL
zV0SYwAyYm8DInJpvWby2MVIZXIf5GYSP7W9Tdxx227bjsgoIu9sCFF9A+ISGOfEZy66+Hlwpyy6
pJ390DXjS20HNzpilpE3xisdW1dAVhgBcu4LoFgwRBP2WTa0JAFpHk/7ZIYGRpn3ixsKv6WmZmXO
t5pGCOSdz0YwEMJBfz0AhPVJ297nIzTTTMf9Y1tvOF7ZsvPke4Si6xQ+L1ycZRtUuzoy/fsrT3V6
G1vVc+wACOx4ADpGtYlzmx5S0EP2qWBRuHLdB7zFzWqZbuqIsICCEAP8bmRwEbk5Wk8REnROQsY6
6uclZXP6HUG9gD+AMwb/RASJRXYXHK0w3IrSrm7Mrn82A+qnXl1IsOXlJbmHftKE68moYnvd4+Ol
TsHE2GZP/oxhGRZ7uuudG99rxpMWsHTyqDKv4wLBTxqF8bOoATg2AxQHJmyoU9SHM3vNKtL90Sc4
rxxxToIF5A8Xoyea8YFJXiWoXmRhWxRYKrhKjBE9S30GBXEfBxUFWhYDCQvI8rYYJy1k6GKkiaV/
ZC12zFVeMjO1rnBcPI1DRmBLI+jCk8TpevUBYNoMdmC6mSr1UxqNuzUUNCn6/Gb9bHbMpb3Ep5mX
JJ/1aVQFGn4tdgaxGG568YoMFeYkfxDb0/9nrlfSrjaMZQUoHEbQAwkyJHTjVV/0MIjesyX+GAgo
h3JwcyN/8TbSH2UPfB/rV2DCIunsXhCDKTYI9O8oaB/jcMACKonAQc1pl2i+O0GARoGlPOygXemx
fVcgl+DAQhqMRwegNBJ+czIvLoNCN0Q/EktWPtvIzovbR4+xQ1M93WRMU+CHs6VzZK/3yseuXbeL
pyOX+3pWnNFdgoj0Ytb0vgcH0XXvQ1PsCdYOhemtUw8erlbpd8PIbAW68dHPKZstOgGrtjRY2WkC
cs94voAtM+Zaj4Z6d8OYYC2bg7EIrU3gywSLx/wcGcTPFT2grEEOCcmHclr3Yvzqfa5yC+sWijFS
5PEYMXlZ0xjj2vG+c3vcOzEyg7g64WLe1wt/LvQkyUgmiKbCho5todqn5X4/qSBcTyYphHVTdhtL
InMaErGICjhMui+hb985I7nmYUKXUJr4/f3yrYoSYv+e+7Qv13EFADHXZNzZpMKXfrN1rJ6z7aNf
Wz7gVThaxRI+31nbhLG+dxPmfJKZPNn71DcI2IkcsQ1tbW97LOroetqJ/cf8SSj+8Oux0Qbutq0q
lmyQGEV+yKYJIA5ZlkU+55vc8Q7I9K5YDdsDZ+m7qmfYkw7x2bCZNiT5eEiygBldLg5Rbs77WXIM
8aAPIj5cjYEKdwb5tngTk22pOCI47bhF5EfWR9KROQFYgw+d8Vq1/jFpwoz0QEgr1UlEBJ7BKYMD
00pz40wAmXWuMUlnYO50Fajt1E2feLrmM27tNdOzfC2K+yQaQewa/jnsUa5HJKkyNNpUVZpdl2Hy
EPYDBw/8OrRn6dpBoEUbZuyTONumTCcRaff31LE4PERAsBGTWl36+VGX1W5Ojsoqb92SwQJiSxIa
ZH4/6Ch4ATdOD6eqXeOb7txm7rxdrq2VObHNOIG6hGio10aqkx339xHrmlVTg+7wST0fnbra2rr8
FLBCK5VG6zn2WWMNu9tMdEScKL1xS+vIFnpfE1ikobit3Y7Mo9HBRpR6nDdBo4PH93uabf4X+h/S
tHsCL6G2yI3JHoVTEFMw8CRmLPVxYB4Z+eZnaUTq1NfGpYEgAHT5SU6CmXuYZxfoqC7UtZqntI+q
KD5QlpwMiOHMD2iHII04ZA2BElB2VqkobqeeEDo/WbLTsOR06haWBKMOrP6m5ZOVopuEVD8QuH1G
xdT682bO4gdbkrPWRGW/y5Na3EkwMleuYRPIV91r+NaUHQsAWdtP6Ne2s4PK22HoeNAmwTNtMGxm
ev6LHLdbh+V8mxs3DuS6He+7s50ZN4gKUH6MuAFmTV+CGg7xTgLYCGd8E6dP8pWG/ik3ngcMYXZF
uTdErof7ha1H/NgDMN5O5c9ZiaeLXhATh/5DUHx5UJevkDfcaV3VRAXySkII4eQq0Yk6Ht4sptEv
2pKM30p7O831Eq0679OpvtMTGX2QGcp1VnQjUQyepI8kb+LAAXEuOO2R03Yu2ty/MTL/FKWEyLl2
Rmutf0tQD+2mmqA25KQ0Ks4COibdQSqRroV/j07U6glG6yQRCcRbM/lwbhao8tCDyZLghorCWhUM
l41V42m17iw62Wy3J/x9UPOU/vQqx7hyHcSstn5lbSecrzS/TSUb8KApwFBbkPcQ9OdiJ0kIwKO7
Dw10vWPG+TfrNX7AioxyjrF9QklFU76x4aMysyyhSDIbDTIH80/Giu3igmk1jW/XC9ifQ8A/dpn7
7NnFaayJDM76RsAPLPaOr34jM6XNlf06VSvXNa+I1J5NXHNCfIiPLqLc+rHzOSXDJXCxdZKpEE5w
ZmSin7oqfUgd2pvxQBTIPDxNPBtLd+9T8tG5Xb3J0aFsYoyXsYf3A3AfJq5J8FbXw/IypfedXXi7
Av2Pafa3YRCsS141yv0Cd/9IrOYc5ztd+SRiVtm3FTPlESAnwhBFrZm99YzfUY+yEAWN+piJj+Ak
LfzZ3+cRqSd4AX8ZVD3PestSzv3TtSW+pn/2zfGsJhluw4l23aALcrcqBK9J/uFNtsXKaZ0CS3yH
Hu6hkbM/51v5qL1drG1vW6UDyanNTRB0HkE7BMMgF92ENHFXQ2WpnczUd4ZBl+KTE3Au/Oaub5xT
4rvBpugQ8/qkEOam9dB1e81UhUEhGV95DBiqLjHAGZw/QfXRcLLSdabqFn/btHboaMChL949uQDE
l21JxiPrfnBM2cdxPqW7utBqY7BjuiP1ZO15pFgX6odRHBnyNsKrCGmqpk9XTkF+jDBdeuMSps2w
i46ms/I0bzhumpUhVc6uPXl+Q6fDCR6MOHcRX6hvpF0UUTmEW8ubCEqwbYWax8MRYhm7KuGwaZrP
szC+22h0jqquDi3kznt5LR/NMS5PKpIw6VOPfmf04AGFyFN1W2GajvoGiEayDsd4vBlngo2Wiktl
LXo7ABSTN0NOas7hXOhz1al2J+1arBKE+VeYtMtVo6oXVwrxinX+vrXdT8j/r1FhhjsnncSWVU37
9y4N1p0NdvKENIow7ZkDZ1V2LkAFFsjMkYiiGfgIHxxy5EpiIl6ILhgPYAKro3CbT5hqzbHA1NiH
UCNqm+AOiyNm1dPwqVs4r20HhjlydzEmVhyqdbRpGuI8jPwmnAz4FXqaLqafXudR1x7DpBUHbxYX
Ggf0sNOZnLB12rAYi7hv9p1j4rBJBrHp6NCvVIbKOhoUB+xBXROWEH7HBSO2salJVQp20F7yXch8
aS0sY9Njr4OOgrUPMIJhROxZNm8DqbFITd6DWYX2vZNXh2Bond0YmQ8Js6j9KMqIo2l4xPZg7kpc
4JrB/tGUwdnwCacRo/lk0iF0HQ1sJRRQgzA+Hy1bfqQ1bcepdfLtVLgMDzN4wKamaulIbHL6js87
2S/ou0BYiuTZnBVOJ9l9qNwJyKXLVyXMDGjadMhCAtAze1Qrc8HHUAgvYYyBOqADESwl73A/61Ux
lMaW2Xu7qhPGQHxFlFQi4K8QihDi1p/7/EPjWb6Yvd4MBT59N3vOw/wuye1PN/c2XV2Ajso15l9y
x5pg28fDPaD0RVELXt34q36NNby0767tXowGrGFChjfAcshSoPR3DfuyqNtvLyo4mAY+QdRdfRk6
i51SH4eqBtfSRAfWKaqpEpdnarD62kj7iiDESkzF+Z1IkLBOkrzVFftyQbs6MQgXz1V2LHhT723p
HAXKpIPdcLYeqhHGy8a3OT5N0fwOlZH4H8au0IQ3omKKkXSvodUmZPh1b8pq8V3QwltxQv4Z2hoK
kyqJFoFOtg4AJ3E9B+QeQ/7Gh5Rv8H6dh14husV2L1oerAXMLwIxy+OH76f9U81i41fOTHdYvAhO
92tf60cRtR2kGtrETpXU677qHotkcZMqotfL0LXXbowLGCIVa0sWHie3FAAa4yeYlWStVDDXasvW
q3YmMkjErHxoSZpNZE8fbUdWbDbWCKX82//N3nksx64k2faLUAYgIKepkymo5QRGdaBFQATE1/dC
nq7i7WP3Vb2e94RGJlMiITzc9167rHVr6/iTvcmYOywRrjylMSVgPxVPsOoLmuzdtMrc8qx0SY/X
BNWJv+VBhyG6k6uc5F2i6D1kCA2cLkZU+8gHpK02VnS4YMn0GVN2+Y1+CmLNGWD2728zWb2nQNr/
eccL2OznIRWl0NKRUVscjKQgt2y+4+U+lZwpb5e/6eMDEvh5xd+ctMvf8Rjxr8sD/vLrz/P//g9U
n8b09v/Pd/H7Tf5+Ra53cIT+ektoBcnKlVaXHRxo1L/f4+XVf7+Ry6uRCVLCtv/X9qm0lBLi8ooy
dab69/b7/eSXWy8/fj6T7g41xwM76d5Xb6EDccQDXrUv8sHct8ZQcpohVO7yW4D24fdvP7d50wQt
9ufvBJEVXbV/3fPyWzifqX9ua4JsOeA42V1u//0Ml//+fvDPa/087o+nsbVZ1mOExtJw6KOv486A
8jOG1z9vRJoaE4jLc/3lV/yLtU6SD+/n8uRFXRBgMtiPvzloCkrzxuv06wu+7PLjgi+LZlLBH7f9
/Hn5rWjdo4sdafPH7ZfHX267PMnPnxNVKGufAofNv/BuP/f747bLn7/RbT/3+Xmuy21/9xC/hfZp
NKRn0wHZ/jzgL9i3y9squgqaxh9P8/tOf/e0l8ekk3/lN121vRDumoKyzLA0Iu5m6p0bxIzR5h9/
/KlfSHh//LvX4VR6m8SfOy461JDLg35+/HGbXipi3QbLXv68wh8v8/PYP17q7+5n+PBuUXX+892i
L5SkrE+Xmy8PsKqeGeAfT/qX///xIpc///y35hNqNiZY+f5uE/zd+/rbp7nc8ee9Xu5zuS1CQbbu
8Sp2cWct0fkiI7xQMYu+ZfRh5KJub8IWMtbv00UvnjSYZ8F0iszq8XJeKGnhXUVJWe4tkboRV3C6
D/naJDSIliJLNkdo80UsBe1kvBP+U26Z/taHERnSAfBIfaBbV1sssZ1qrYzU3vKZz2ZK60z38gc9
qPWdP2NnB/Ugu5iWo0ZL0y0IxwantUW9EG6qQF03RnmyJy4cQUfN3OTjzVipL9DTqxREJKI0gtkA
zc09QFiR2TiudE+iSDP1YJsb+pefDQ9G5QMPkIgi8gHyxMy5Gg3wzWZOlRSmp7wk7qMGp4t7poqO
DiqoUzjPYUrRMAXJz7mBFoAhNhA/aMYHnVKYKXq1ttIW0Beo+0EHruT2k36L5xcvKYEgwmG5OrjP
lCYsbVpwQD1IKtpgZIjF7VyJMQNXOUt9tukKKDIdm+TaMg0yAQlIWQdayyyXfgymFoT+06Owsn1R
VSdUukAmGotEQ3lVlmO2oYCK1zbXdiqUYxQykUoi2m6s2MtVU+zHqDvSlWCNkdAG1PQ5EQRrni6Y
AuBsjDe9ZNvZLTGIXhQ9hMwQpwoqghZ4QLxZmJM8dJ2q4VfjsmE85b8yU2c8qvxjOKYJEEGep0hw
31bVsGV2djSVTvqLIBNrrKNnqX4lAQWkrlMRDJPtEbS0cLWq3bUm42+t9rax5bClLdrpFVjDNbXx
E7XksGmkXhKc3Hy58Q0MevKy0dqSe0IreSu0cbwzNVj3Xa9RmQMod4P0rVF+tGZ8n+8qjQZB1UU1
CBOj31pttvHQaKxNa44xQde4S73bIfZrArJ508OE5jPECnClF3zR1UZELpRtlmELj8AExgYcS63J
yj7SfrVEXKzq4TTvQWbitKcsmr4ZYVMmN4wHpPXWam5wLs3uU+bmsDQ5/EBkMgcdyNZB1AvowNIh
IwW4axhT9Ksab4jVED6fId8SVqptp5QUH6cFM01Ddk6uaJ+DOEXM75DYVyC8GnPQJR6v5aAkWxXt
BPR5UCClOhsdnQa1vwluR4NMc+l9VBm2zFAP30elbVoPoGhvUJcZ4kQ/AVgqNlZI71/arHwtB4KC
jWF68eUINsXaGdq36xeIT2IR74VB/J6f6LdTG5DENWarIFIPo+HhT/OPnUf1DeEPjqrCRaqln6k0
us0kKYxpPFYbzXuK5graTvIAlxQ4TksV9EK08jhTX5fAu2iKG8Z1ONCdyJm+dvq7LefEvZHIk66+
b1L5iJgeQA2dSsevXo1WnZmh5UtPtJusVU+lHuA7bRI644Ge06RRrDeMgfyfsAyQTzHuSNxoZ1ua
Tp1s3DmJ9aQlNEWxrWUZa6QmB8JZJNWV8Eif0o1uZwgEl1k2Poe+eg9CWTM1Lr+S6WUy0x6ZWvSp
x0QUN+ajJ6NHhfvgUMStsekPvrHRHeW/t0MHzCik/4oYLykpyJ3A/FVk6Kl15zXp7TO6zGeV+UfL
5G650Z+Ejv4OwmWyVkha2qqBfU6/ySjGbRpFziKeimg3fjhqq4IM02v3ZmADX+nteGMl2qqH+hw5
dBIxSXDuthiESdhgRtHRYK3JkmOfIPW0Qx2XvF/AlXWFEAabxb4asGBh05LLljUizOfMdfH7NOUB
YF+d28EtapR23YMVX84jZGfIV2D5OREAEUWD99KHHQxAH0hGA0N20TT5c2XDPrfbcZUNKczOFDic
U+s0ZAYmYqjs142WPTmJeauGuTn9rBymvhKyp9MgiIjNr1JLITgQpS0FXY4albtu46h2cxwzHeUa
0SrgnxHSeBlTrWgMXwxUCkOOrrMfy3s9kWc5J/oW47HqaHQ2NKzMnjdMAKnfYL2DiF+vB82hr6lX
18ytcNnDGhZuyLo1HPalwUUhJzDRgeQuYW7YrRPC/dzXTNXdxsU8lJXnPKWxJdy9lM57E1frcrBu
YJznK0J6dhExIIswAMXd9cQOOV5/1TJZD50C3ixX3XUnEnTtvUpXjsbsBnEfVmW7GFaB0D6hjh6j
gBAdEQsmAz0aJdfZMvV+sIxp67Y5KHjL3NpTf0qj4hHyOmktGUL0CHnIKLPX2GY308oXXy+TKwXT
24OzKe/QAD/kdvY0ToQbWXXzENXTZzk4z2aJrobWcO7IjRMOp8kjuZ6Gq9EgZTUc51RWyGhKSD80
12YYGbxemKCL2Nn20GJpQ27jV6b2b36YPThVdxwcG7Zyj8A12zVW9ppCf4Zy0mzMjtpAqGM0zfEb
+Nz0mqZWWpk3MVBEUXN8wjixsx2rbtSHGbO+uHeQ2JfjkmPzbWyHt7BhJuhmSEK9kjZBzMQ3Tz97
N34UcnhVcvpOGNKqUGwnFe87K39gvspETi/vKlylXawxHU8Nfojo3iI7YVtOsVqnBuTWHMOr5Yfv
jdfsAcvdGnQ31wUYQZgE7ndjNdOq5Qq76FokDAVkA660Mwm2hzegFyvCFNCgF7dpqLNKQhixxhS1
HRx//5o3ydwg8/blwJgek1q41EZSwKOYa7NmHmTWsV4OELRbrrmbddSyCoB7uumhtT/1HOOR3r+A
/e32evUcV6lc6CS0+bV24Mx3H9dBteg6l00fng2wBqVtbtuEAJoy2DS7hhZyw2bhJIFUIsZytegZ
E75FsIqXnVudY29WL7TNmqApZzX4x7QsydoDTsRQCJMKR2/vBd9ZNlyVaU8M2VA/owo5mn5703kZ
kPr+tmrDNztHTADpvAB0lr26PgC5CbMnXGaaWsKiNzyxbwACdGaWxbOsDSLS22HtCf3IIbm1oMTN
sehBmZ/xBqC2wQyEZ4bDpXt2WtpyUwZwrAnL6yyhQYLLh61poecUefhQOtl3NRtX8jYj1t3vHmMa
8bs6YqqCoMfFtYDHAN15ESqCCbVogYbxDRsM4NjO3Di53LiNOonaP7VlRYB8gJY+g6QpGa0LDV0B
Fuo8RZ3qha62EBNIaCXYyC6b0XVxEAByJZnGdP1Fg4edPguT1fwePXXFPoeYCQ31wm7q+K5V6zZw
2gcucFSSt/4XOT7EVxLLCY3Q3hF3+KBZI6s5v3tD80sQjBZjl+3e6sbfhMpjqgHazfCRzGU0aSDn
LbOylKTwaRw8FGESTaAMGZ8x60OQmqe7nBC8PcDHZ5eivuIK3qkKHTi18QzZT0rFxTA+WvixVNgD
lkvYXWR8Z3D6WTUdx1oQpIwJ5TGMy19uE9MeNxiXp+IxaLwzgpMPY0CVMpH6PoKZRjfvbRj3nrpQ
HhyKxZAmm/LDMyXIIqmJ04rTJ2rtJwg6FbFRBvpoc/ikK8WwxVPD2fO51JD9m3rde0hoT+I6txo5
UrAqJdJtoM5VvyRjTb+2Vc60ycnSheVRgzlzskAY/1Ib32qJKTLqBXN3SJZD/2jPCakm4WxjrnFt
dVkHO90NNlSGvVp6I+iNM3P9oCVWbBmzXUs5McWcIkXw1EKAi10ZXvGIguiDlTKZb6lE9mow8XfZ
abRfZmC+x2W6Dxymg3EEctMicFInijhCTAx2GCAq8W+gpLyljyknmexT3fkPudZ9M9oRvnWMh2CN
5H014pReYDVaQ+An4nxOaC3k61AnV10BUU7MlP7qTVogQwYf0ZheRo+VhWR0qIJHqPr5QuohdSem
fLSyGMA9tBw6CAHEKYxXJmCT4yIu7Peky6MFWQhLi1jfjSXGB1PHvJRwBEZsYbAg4Sw5+7YRlKwy
ECOsESPDQQkyvE3DFXOfx8zlKAUcL9e5wXayeuscDtBosTLPiySTcqw5Nan9rMEYsLCRIVdV0DsO
mrFx9IExgK3dW6W1URbLMU5SwAZ1Dx/o+OTN3t0eHm2acmLTCBSNmlcViQ/T0cZNYKp7fSTpoCXR
eQyzbBnXVIS2z95fEqixpjAJOUJSCirBxQJJX5mKX4JxxcIZum+G2pfz5iKWNpwbU7+NUdcvIgmr
2Wd2r4GLJLnSfLc97ztmvoRVsNwLs9+p0fSZPBh30oZEXBFstfQF1rm0tOcHwFkhjR0BFvFnKYNx
c1waiCJdg3TYED3v0vCR8CDueEkMua+D9qAhUCT3FBZLVj0mWXGKdOdK1fAGS+rnvvWZwRsm+U/Z
bPlLVkBjpjOtgJfK+hqRJFU52cMMrPCJNd2tW/SvbtOTndLuJobajmm8oe+0V5WAaFdMchEMNba+
qWcgwM5TWfcqdW87hqELgghPCseSxoySQEH/NbHRn6B/egjau87SGYSydF8UtUfarRusGCqdMts6
WgaTzzRs185EYmWtu9cVqw4FWAKKpX7jW/2jqbRH3e+KTRiNdzjc1Aq0wW0OQVGpJNiz1Hrx/DuP
XjsikxyaDXPkZUssmG9QYDouvqTELFdjb18hG1uoutu2boR+CNdz9ihxgF7pSbBjn1zWVSTWQ2Kw
EgNQusBvUKw1E1aNd9WEmC6NBp9fGE+Q//CeFu66l/qLlmVXRJGZ22AYt+VAgo/KML1It0NSRY6X
bFajLfbUF3jCKTB6oPdUlay++ms93VNJ23sSYJeRin0UMsrhZRwS43wN34f/UkiBBs9LvkY3eona
aD2OGJI1BeQ68U1EV+NzacXZOjC3GRiSRaGgMTW4WpyE0Z7VvaQFE/aAaSdcJr4135lJ736P29HA
wunuuFsyi6+c9JGcGWrXEkFr1VNyKKddkltWLRgCEMTm+ldW+VUFwAzTqDq3YbQRRPtieh0OVWp+
AILYBRF5UTb9cZohn3E/Pqao2DZa6ftAiuaLCDmIS+FzKPV9cy7GjU+g2jjGIVrPVjL5ChmFlsGc
hwNyS1UE/DkMBoDIE5j3VQbZUXfRNLEEI+cxsAn0iZtdNJSEAlNnL+rS/OoFpo7s0WB2vUX49uai
ZnGngf6Jn+9TUX2VzIA2bpl9EVr+TkXdb6QZnacQoarkx7KZ5/f6dF1HwOxvBq6mHIpnnMrv5KVt
TFv9AslyDnx8XjHnKAMEZj6H/xjDYaxJhp0kq/hS1NeqttCVMf1zmV6lvrnV5lZ4VI3HzNbn4E8S
3GIEjFD15zy3/oljFDWIUSFy6cknqoFg8bhFPnXEGSfR3sj0Rzyo2ipm+vdkmWhHehncttGXPzxL
Tzyjn3lwc6IXO6grRCsQEQFgd4GoA0USWkqX1QIFL8cmmt1SbmXtbMSr7pj4P8TTkHdw3eP6rmTj
LYpe3GpZOq5aS7wouB9G2KvVhFaLb8YPj1gIHsLJgZFMgW6FpNtzdqICcNiz+DpMNGeyEwTGlrge
lXnjR+Ft9c2Jdw5K7qU4DpG6zSxWak5totvpJRIC/SWqGzCaZnm2s/5hQKewGaP4JnHVUfjoyDxm
shZj2BWLwGOPzXsYxb3xjpT63cW53OjsmKn95EbOvekUK/z5p4hU1LTFgpKNV03N0RJinfaGXSP0
l661PzQXSQifa4+pao6vphmTcP13p1gsdFPtZXdOpXNqOAH4VgygqjVeg3nx6mnhcYIZSuj3MTXB
8Guq+azkMGsFnrIOTisd0p7hH4W3TgZ2HrC3UMV0RekDOcdNRU7RVRm0H4Wlbquom+AD2Kxpuns3
sw6ILJolQwpqKqT2HhNL3pimraw8+aYAMBjKmC1o/vIzIgovsdOrGm+xntpfEYF7G2aMBB1mBjj+
eGuO1Tl10mFZy2xfqQE/iV6tZWm/p0ZzVZtMYn07Xicp/tukFR9RUNzWsb3mLRy66JoUtnMz9cdC
g36TOkg3YvAXvbgLWg13RvBrKrQHc/as4dh50NI3hcbBnkySufSKmstE25mTMdAan27X7k0/voeI
E+7J8Pyaw93ZUNnbaKjnFP70ohA4jZuSzxz35zHtT2US32OheKeEeIc0Fs2w+o1djW9dRUKbp3Mh
13I/XUZTCfrSdJE3d5dO5bAdOGWuxEhrVo/NK1TrdBOiNx9L0DxTPeZZeEAFfZd7PcHQuvY6hf1R
l/5V5Bcnk1M4UJRtW5ZIDHoTVU27jvsYtnttLX9Ju/q0RfYRVBWsZ7O8zTVQhm7OycXBHRNg/nDk
YSr6dYDt1aGjl6VGdRAEGyOGXBQuGpIC9cvYY2GKjOA5SVDF2h3kl6l3D/FkCcbUiOk1QNWOLPql
TqzJkCxcN043U+gesrJ4dyz5hnT8WuWBt47ZTzlCnnE7EKDYES5TnuLOC7dmnSzdvgvXrlYsRTKd
tYCsoEyRAWOLtd1B+uGSp63tjBwbji5UlGpnKxTms5568LDYzR+qEv7d4NK8AdPEqpyKjr24OIns
CYLMKsrKmzpqXyKF9nXeBadRmgtY3TgyHHYUevln7H5bOuIvgdue6dxeB02gs0owe85OBpGQ1SEj
WrqNzNd8cCwWehFlLUBgz5/WELK5MBbxPeoFrsM6TRmax9WO1dh9O+YvVZt8svp96L223bv4QUQB
hRuCwItNZmoVvFIedPsookQJaNQfNc9a1+ioCAskoxVV/K7WLNp6ySgoGSShu6N2LF2SPFlrPg85
vd2JjIW6ghaK0qJnTY8QB0MNnXErS3dFfSpKjQEBTwDDSvtk3UuQknqw4sDbDZN2rliV70NyG0Pc
Ylcq7lk0avVGjI22rBJE99Vob8cmJzwlQ8ssJxkyiXBZqHkRnMAA8uNIIoGtecjxR98j3ULkd9rY
oKmBzLG9/Pn7tiDfJRyXjG9Ip4kJICwqk2tVa7OMz0sSqr1VWAwvnhWfGPx0G8fFUyX9cV+6Obkr
nvvm0EcGhgtsQHTajs+zmQwK1c4K6PQZ+ZKlzdOU1c2WQI5l3XMNI9Nqm8btfTWU710LAip2uPpM
Wr+3DOVv3eCX647AXjJGQ5K+8dSQrpHg2ET6mr1q3UjguKC0d3rjGzcwBw0Vdh4EHyIhM5YWkbeC
qmT5WOQjHQlW7XBa8uQVzpG5ea4h2vR2buB+Rr6J+QXe4MhJOOiCvZjio27RsWp989lPzx1SBDzC
Jzm/XDxPYIRjSASib73vPXkWRAyv2Fn4b5ZqTI6T7tzl1XWVgGFAWXNfhDjcMTLt68qipemSdhEs
atf7qgfb5WIIycvObpN5dOBrOW3DoT5YetjjghAcEX4xrju4jh1QxJUMyUIqyeqmuO45rMW+UNa3
r9us3uCnoBOXKZFEpNF2C8MFdu6lAm7kiPEOhNR1naiXIW8oh4YEW6PIf/Xx1JzaFC457W3dZqUs
Qp8L7AiEBVfV2o/0lxhkoh/+QgWVHPR69iKw4Kxij+QcLbnP+6dAYEtRHmu0KEQeW2L9HtoSlTB5
856fsHZ2keXBkNkmsW48pz5n67QFUpfSYoEGZW8h/Fsd3RdHWWfW2A+Onj83uUfKYY3BQBkgKAgO
QiVnbuNZCpegyORLhB/t6juLziFNKnSatD0x/pIBZfIdmxUxBJPmnAebTF+UQTzKPAhmYRvdc94n
DIlkADJ5UAxXVMijmpnx1g6s4TQBYakgeDN1HIMAS/VgZCWFqpA4iyH9LAQNK7v6ShN5U/sF+aPj
7C7K8IyY1r7NW6I9QwZTzUTzyXXT944mH1ebUsNsSscsIywsTNRcQJuvtoP/lW5luOXe9Y2eo1nq
TeRt8+gpeJN0WDAuadSuLfngI6ZBDJVhBk2PYuQ2APMCZI5mZ6drPvhyRXrdsso7glELu6bmZ+zh
qN7bd5KOXzx1PfMydhhfhCkMjnqFeA74XZ12tzJnCNSQw760ewIC/OQU2nAVOvo2AyGJRk9bk1qq
2icKCw2rqW1EANKS4at+ahm74yjlJOaaLh6b+FRY+rVfWWJr6Z0kOLPcTzLBoJEW68i0QPKFXBzC
0GoOPf321MPSkKTDE0khsDDaR6ZmfP/FBGyOjmwQN2DaS9rqrFtzjK/OoQbwWuiiXvbkcR1bl/mp
rGnaV2LQDjV7MQwwYIEtck8WEC++X5D8O9efZWsfJrW3U86kWVw+FSRG7PCcQRy3yvHKauaZUK1r
i87I8W25aU1dm9kLUMqEBUTsFlpvmQfmjXnLgcYyy7Gf8gzbmGsUwdKzloUJJcLuSQO2OESbypsP
yets4CVSIjkBSNT2EmS3QEUnj/hrn1uHbRsYrQNlL0VDw2G/yoen2uETS5uXNFMMZkPocFpjJON4
6tn2bQMpOEB5mpLEqd7qtFDYoxh0862so7SB8ggSYR3w2kY1boTkFGrMVZbLrGfteCjBk1DtLBbu
sGFzbW12VrFlWCwiu9j4yDCjiESlTr6ThNPe5WawVsn4DI7hWClXQU1ISvSUWCuKkRHRBEBgiCfu
pP2ycuj4th1+VILgLNcD+M8Mlcahb/o1AAva5k71ZbYZm2hMbtTs1PUC7ymLlLfDp6TWoawI0USD
ujKl3EGqrQv2ZDvANcWBBJmlOlkjqQzlUJh718TZSVlhs89ZFckVof1OcLIapq+ukKQpJ2vbljdT
4+jk2mAsb4J3tHs82jIdDN0PAWSp1VBxysyoeBytV+eeGbODfyohvq+JtFe/JvOsM2p9yfkOSYGl
wbKfvM8otZjpMPZaooyl1pioRUYqVta1W7PkXJkPY7risr1PRDBeOVhxFjFLH6voKGbDkpjlipTw
Kr5vtUzf1N6NaWkUhvr4pAYAVY1OV3ioH1vFRMTp8d2FBSl7vQ9eZ8gm3n14ipr2FXh/04hfpopv
PFb7LIK5Kio1PFsmy4EOv9oi8uHkJru6tKPrsMSVUArGBtQqfYOet1RE8hRouoNT2qWEEXdf/RzV
VyW04FWoPbQ0BUoz86EPFw7ND/GoApaHSdbmJA327xpL9zpyR8hhsbXPk+RWsyogNDZ0G3eqiAHy
6V8bijUf1Dia/yRK6qL/aJVOxeL0O4NzzzYtSlif2QeO8oDHYi7RPFbGplvf8YkS9ip8RXVlZ9tI
gPGc5CrVkl2uwxaqA3EjGz+5KtElL4WEjzSnLFf+gf2oWBoSr03U9v25wppl1QhZBtBZUfc+juU1
V9iEKphMmqqMYaIW6ECqzZiUzRFnGV1/n4xgfaq+EpI+WCok96YOgjuStF6j0obQJ2mcYKDrrgtn
GefaJ732/k0Ld0xfkbFrFpkMjNmmofh0XfigrsXSqG7OcnbmECk1bUOodtfx/MOm+0YusXt1uQmf
yqey6TxUqcOnbbwHwAXDLkcgTjQgwRdYGjee5kMWrNW4qiTn4aAyHhLyqNgP9OemivqVYZruMhQ7
z8EzZk3+cxhHQGVqetoleQXrOmAhk/cTtRDRKaUk1rF5UG41bU0MSGsFTGlIYU9zksNhXWdyy8GD
i9jDotR6eH8NJnGUcJxjHVT2rLzSci3qpjuryrvLSH8m9Re/amXU59YnEDuNQVLyeATwWst4Q/bJ
dR2MNPlpM+Io/Og7Ayapy1g+6Ywn4UiS1Ju3ShbBNhowWBPq4tfudc5EbIWFHTkxyvmAqBHFiNXI
CBsugZYlmLYCR2ENJwS37oZNTlyzioMzULJT6LBWYVmGDraCF6ul9GMM9NB+BcY5Hr455QJjc70b
Q9S3sktpwziQOEbmnxbXpTAjkUnDmxmomyTANR7bQq3aIg83Wgb+TRreL9dWeA/bp6FFaWbVlBvu
iMK2wYovxPRlDd6uFtBZk1+uww465dmnHCBp6G5L7aeh+i/G8NCL6rFOEVO07Fxm8zCkzcGvUfjg
01yjM380UrgGrm99WqrGJy8M0HK+KZaB6ULNJn2d+ctahc7eR/JzVSXDozFh4QuJu7Ozkg3gWl9w
A7ZdpJEDDtF3CLxkRYLLA4QI5qYuTn5k5MjpxmslmB7YVvAa3aBA4ayyDIji6sx2pan6BHgs2yLL
2I8Kwn3DgNilF5EaA1Idl+fEBvWcF/Z3PQ0nC7wBVeoqCqIDhuRiwd6pIQhqAIbj00rn6ow5yrWT
RFi60wbDphI7abd7A2JSlw/32jgZpw4tkFnZXAZiosUocVtffJupAGcMK0Ij2Ik+V8rFgO1GslQu
ET3VXkQ2HmczN3s3rbY9ov/kbO+NG61t/VUDR9m3IvaW+DYr4fKFnOvLettYxHMpyOApgGRo49Vb
5oA2J4N4M5rad2h3xMKmHy1EZfZ+c9tLvhcr7pf4oNKNMzXgamlCJkm+1rSECZrAz2eWIEEsXGx0
GJjY2mxmhWYZ4RNn2KukTR75/u/cjxq/5CqkX0CblqZ/4+v4DllW2eH30Ax3jel+V1n77I3NPVMI
KKQJ4HrNbZk74y6TAcsBy5jVO8xRNTzXjgXeSI98b9Hlk2TJrzN1dgNxqKTxYQQ9mKUCndg8zSra
EOFL5gELK6q9GpyDqq9GMW5djqAC9V7OiTtwtBfRxb9qEyc2LOthWwJq7gPc8/V34TbPfhXSjS7K
a2ltjIArJ+f0DH7djlyr0wBQAu9sz/Bk3XkxkjrdqjYhhaqsyGCyZ5sLJ58v1/xmoOmto8k/DUjS
VmTIf2Z5eItZOLqCIUTc9nQxlJ8qAGEU7vnRmSPiCplv29HW18jmbKoLiI2FszX6ITwSESg3YSPv
8IGtdbvk8E+tq5pFadhKDaM86IHcly1neIxkyXcEcQ3TQrsXhcbnBqdoOXRxKG9ZhDnhWht7LBCR
f6CzsRyaYr4OxsZ6cIuHqKpvRCdWA1AH3ka86vHRrjy65cuanh9xu4yeGZcv4xGGnivSY+LI2xDW
LeGIFROrgSHGkCc0q7KtbDUAJdV1O+kG1Ga1wTUBXi2lKKuaXUmkJN6VcBUXkHfagVz6aDrF8KuX
QSSLtV61hOEm+yDUEaqjOCKkr1nDr3mOWSxmA34XRVYVw3c4cBT9ACDIpYcBmQBWALsfr7TRfHda
eW3p7S73s3HdGtS7WYs7hLpaWxZZCWu7v2lD8VFZh1Bw1hzi3mUc9stH41BaNsRK5X+TsvxO88uS
3hMTlO1QhMxK0oNgURqFlBFDaF67yXAd9UiqSRUzO2NfhVm+MWgPOLlzM5iY4WhP1dtK6ldwZUCb
1eZzM8C7kTRM7RzMSkump18452IS94FI7izOKRvP7bZpPW39yrgKuJJbXrLsSgZkDsikJKEbiQUu
wSJhykGskFHylxdS7FToYhp4xnqb70nK2I7K2LhtS1VCs9EvBiQAWna0hvorSNRX2jCrSKaFIe8y
2XUcNCNWmJJEIOcrHuzvTpXrANK50LNqq2sD87IRkKFk1e5EH7RkGdhjIKN5pl2LcnqIbPcpcYed
boo9pkxixFrzGPfajJdFo9NxQbSJ+1gcf6GlXku94oLR1EvlWxtbcoXV+w8k6zdZ+mGJGXCQ7mnq
3mIJM/n+yucp8Fc16AOsTsajX9aokfzXqMN1zqTzqIFJIH0eUGCYD0c79+7xWtHgzr1HvVbHLij/
Lzno+/8nOcgwdGH+u9SDTVbW8df/SAv678f8d+6Bp/9DJ/LH0YVNeoH5k3rguXPogWP7Psm25P/M
gQj/DAsy/kFD1IMzyjieBpJDFME/Uw+sf9imIH3I0x3XAVFv/29SDy5hWH8JyyJbQdjsX4ZtA8UT
usFn/WtYUNgzQGMp2u1sJgpwMOoYC3WZHBpgpu2gjBUj6WhLPZ0eY9ZOy86UELFkuqIct/CPAm7o
zlqb0keuanSUdl0cbXgfMiPGimFws28NdWpsSZmFxmHrs8Rc/WV7/02G0BzL8JePYOumRWKEIUx6
nWzgOTzirx8Bitvkq2mgwuSrWjawLlMNcIoW4NOFP06TnkOq890vt9Sy//Daxh9hY79f3PdsXQch
zFfyx4vXIlHIgux2W0vORqrcyozuQ00qQGaif+qC8LpyKoITZcGUOO7+Q77Y374+X5svHJd9zBJ/
pPwhik0rUoNgjnnNjbD6dEWjiPZl4SxyN9SWNYPruCefJqcfOfPV/v22N+YwtT83vuDTW+zepkAp
8T83/qBayk3IG1sQWtEyqdVdOIeci9E2FrpF8SkEIg30aJ+1YiHbw3ZbIHIE31LkyEEErs7/sEn+
/h0JErY4uAzf/mOLtEMUBKJq261WWozokyFaU6DI43/44Bycf3xwm4g50yXLy8F/+V+UndeS20iQ
Rb8IEXCFAl7pfbO91C8IuYb3QMF8/R5wYndGLYUU+zAckpJoQLJQmXnvufLD0zSBazWq8rstSRKI
FtyCyIjBiV9KgLe4xIMDWQT+ZaKd55rKAJcIzFXWaF5TVvhTadnhNh0c5xhHtvuX7Mf5mP/8mQj0
6GhZLMPkK2nPR+jbl4f/TX4UlTKtECDNtqm+Sx+QHELUb7blMb8Hpgoefun4GOT/fEB+PezCNE3P
FLZrzPkpH1LH4DPFvWsV3TbGk0JQJsz/EjD9+s/P8rujbtpzUprU2Z9Y85//563pbmPGgKp4awxm
oDbzNuqCXiBBl9Vfvke/O4r/faoPH7DDGKAKRNpt3TGCcZcqWEDxd3ygiHAkIPKRHKQoHM9/foOW
/M2H50rXEZbreHyBPyzIY5ggKe75QZtSp70JFgIPoH4EOwRgs4Tup7w75lZAHbFdthJp+Vgpugq2
x25HJiuVMifECLvVesfcJSkangD9o3JYd91O0SIeklMl0NKrzgP7rVEukOCx1Xzz7I+DWuZ18N4Y
aMjG5Fq7iHODRNCcHc3oxM4yaO+NTnuzKxHt/vLO5wP64Wtr6QC/DcZDkt7Fh68txhrHBDnablHI
JhtjALnX0hAC6Z+sNCQIrY4foVfaWirvCVsz20B7vPa5kqthEGrt5I8p2hSaqZDqOsqr0i16dukx
fhkUAnD3odcrRXJEDeAtFcXFldOuZJtYYRYwJtM6CdOOz0ODsirXqDh7fed/Gh3Q0GbcnTQzfv3z
WzaMX89dAvCEYc2LleC/D+859lLqDZGiU65ktu666dhX8Y+hoNRq+ucpZgwxdS4jCSGGHQnfFlLy
d8DIF72NNuUUa6eg+J4n/F/XP5sRLDRYr59DfzLWkVWA4hGI8DpBO651NvAK5ZPXIaHSv8aaGz6T
Gw7YT3KeRDpMdhurWatAq9u+jjC3hQ7uNe2i0/gzO87uB4WYtSifcSkZQBvsHA2ra8mz2eoGkaNL
ezgC9vOWGG/Al/fVoe/UPQCiZ1cdkwHAaZF10aqwHxFZPLsifaxjIXYe4RYAjCCcKlqmpC0Qc4Hv
gwYvRNfSWhVmz3nUjl4Ay7lETrjtsJnc4NmKoytDmLvaobsSKXKRx/7bWILRQjE2ro2gym4RqTI5
mO6VjFsn03aq7J5sHclUrxG02UfHpLGzzVA+VxHEmtEm/wBV2MFGFQWksAWMIJA4pEp7MAqaFYX3
LayJM5b1FVENcBqxyCrxhunrCXPGJ5kxFdO8YZ+hrF8ASCIa1uVB4K88OwE26ljU0RaBBRnZBgPP
vG7v0nD8y7fq14XLFYJdK0sx2zspP6wgQ0MTBAhYu+3sdlNmA6KeRFsa0fCELJBhckj1ST/wL+v/
b59VcNYVTDrmE8HPKzMNDsXon2Gmpr80Vk9qQfre1QwAJ+0Z0jODR+fTX349v+69XCE5Exie4QHs
MT+cchqcPJAf4K3WNj3cPMEhMcSPtYbUvf4iJDEznn7U6esvSjFd//zkv/5wXeGa8/bc83TLcj78
cINOoP9WBW9XFp8odDcx7ae9PTF8L1sT8PFOat81Jvh/OcyG9csqyRPb6GpN17IsDvXPxznTfS2D
YU9PqZMXj1/YmppegY4bh32Sw12mZlgK1RLJF06XhsUTdQXgFfUSi87426v59azPq3ENwzWFNKQp
PryaJNImwyk9BA0DuyB9XjYgK669oEFF5TJ5SPvGuDQSrVZgF3dYS1ZAgwgwDnsU/Wa+Fdin/vzJ
3GLafj6PuIL9sCFcQ9BntT98LaoKekKkZLM1SW8FpqKtS8cGgBmplzIY31VD4AScLlSijhlw3ktf
M6t4GKWvM+E1MLQYwQJrS3sIXY3oko50KQn/YcHnitMreAKQd24jXV7Yiqgt7gkfN+G5msL30Caf
RSQ89J/f0m1b88tbknKuCC2PWu3DXiSwNXhvodVsJZODLVjRoLsYEk9YruAmpUYC2hvi11JZNs44
7FkMrvCEpmL+4WdUa40O431i6zIzaJZJs+rLEmme13h0vK2V7IGu6zMzIgl8C2ON+6SbhVwHTjit
Bpteee2dUPO2ZOXwhgN7H1icVoc03QUcowLn3F92X/aHMD4KKz5FuESWJS2b5Wz+8//s9NCaedlI
LMFW0bhpw3AHwwT1mTbuJjxUqgXTIkJ7H/ZzLHmeM44I38lIg4PBhl91trZje47zyh+cFQUgjiML
qMaEtHvZxwS8D1W3QDtU8NjOpk2/am7/XDNePqS5QX5kP+9/HGuVlbWFa2lWC5hwaRyVHFyotevS
byYMPuOXqckQbCZ2vQQ6bK1MvXnsC+f7n78At13fL1+A/xyND78zpBK9HRTjnMYCv3dMx3ppTozF
0ABBIkrcbM26ACCJuZ5jzE02swH7KsWzitt/OkE/RUj/N7JX/G6lZwPOSZpVyJAflz53VHY/iq7B
ES7Vtrfd8YjC9bXzGdxXxniKhEIDERGBVAOwW+ipcYdvO7mTHmQKO91NvPCTX9DyFKWHJyYfj9LL
rEU9MbXO5j3OzPEAzfhVmDwIHNUvLRbpvRfYJdN1hvAcjCce9ql2gThOEghFiBIddgXqhsyN3lNo
0ktfmndtKvyNyJxPWcnIBLL2iLHHHzBfksVjkcSN3JItjAuXTne9DRJiunf6q2X7XwxZPDtdzLm9
9NayrV47WsJWFUanqMKbWgffXSNOD3/+nH8tb+gT6YaNml44Oi2Nn7/0woST7ccsp66dfMFkWKy0
CUBmMbGn//Mz/eb85ejsEDwKZR5Vnz/k//y8mjRx8rowmm0Z5O9xyVBGljuWzisIWkRbJWD2jIm/
ndtPf37i32x5eY8mQ3DPJjlW/1g4VxDCShThLM+5WHeQsMiaGex90jbfTAsH5uQihDNxyTrYNBcC
EOY6G6nkoSFhykiLVYl8yxZdtJ3KWSwe1vGahCp/Frv++aX+5ovu6ExRpUUYKF24D8eoDaIKfL3e
bHO4dyihj0AOvyg9vRLZt8yiCEN98bdm1m3T8uGXTsePFFQDv4JAN/fzB+MBEB2iiF+XobqLbukr
1v4VQtLV5MhTgHdsaToNLmzP2tFleDB9d8+0Bye4h8jcKuzrYNXtKgwB4eIbZCIcjU+R0R9b7W9b
oF/rNT5IwalT8rnY+sftV9S1SoQYpbe9W7QrHcQj6yB6PEfHQIlM4P3Pn8Zvv7GUSEC2abfR6fv5
wDhenARZNzRbKz+DgGJ2ybMihbiwOFvYr9DyEx2TrrS/fWF/rchd4snZTNvzB0Lc7M9PHDcG7gSb
JKxsal/70b43JNWhHyILDof6jnIFXQ/1ZzIwu3WC1l/EolmFSqMO9wNM7VnjLC1doXxLDuTplH85
VRq/WzUMSfGo82N2xcdVox87MYUNqlJTs7+wqiBos9t4QxbYmbrxRxixO1a2u3FwGLlyfCxtLCb2
VAI/h2rKKvZujRzCP39c9u8+L3bIfFJUty4uqJ8PWxso37Ryvd6OXRBv9GwM91ou9mmDlWm20F+a
1vOWMZnXeB4JVWTjuC9Nmohd7MLlxBNuiujRGoYfRMj2j50R3Id+01xIWPE0azpWLl4QVppT5VXd
yvEx9UVsNC855wUvNs6ti3M08kLvPJWcJnLFFi7SR2cdOp56bapzXlIhRAMdnn3Ttl/SQXyCaVbs
NSuWL6iKv09VtIY8gCUrD4dzanBas+qpPBUz55U9wJ8P2G+Ol+s5DnxBXbKXNj58v0OkwvgjnQqH
plgig43XnT1BVsu7cElAxlMUdveOVr9jvl39+ZmN3+y1yAOzpUd6gu66H5vYEUaqsqpltUXShM9I
7+xdpPn+1vQtYImFYxBhUx+AMveH1Ke/aVmVIMnB+v/XVNRSqMSceRrxy5mhzCEfl65dIU0e72o7
I5gk0UFCMfYkKtz4Mri5gT8hP8W22fzl6/qbRrrLk9PNpYhBAPSx+2ROfhAztKu2aBnFogvCrekW
X+FPoy4PKjx/mpcvyUhGfhlsyrAK//Ir/s0q4yF99WzHcAxbeB8+fnZKOaNzUW3TbsoAr+0tfxm7
DWFAcWZiuPvrO6YU+k0tyZ5S93CESddiHf/5J+omdtEFk8Fzqsz7iv8/XvZlyyyXpg2Qm/oxzRXC
oqHynoCmQ9ru/O8W/OijHIiuCwbfu8baF9Ax4bqbEcSQv8NlAqX3ihjl1BigGRFkaUtsfBEACosc
EL8hphCAD/vk5KQlg3xpaDE1ul8+kj752oxqRJxTx9A2SFcem/S+SdFTWRYp2fzaKXtJGXvO27Jf
EyQR7ICzWK+JbX9VTijWvQnNdq6JzgEoyCU6L/9LIvHNIb00df2Bbo72ZGOn92UvXiJIlXvaX/7Z
j1DDFiBkr0JX9f1koorosFUx2Kie23erYI4bDcp5da2XbjLiH4q+ft3PSSbRk6SCuC96oZ37mqjE
MsMwsnBD33uIJaKwIBiPYRddp2k0XprcQFgxYhf0gQZsLVnQIjJt+y730hd2Mt2+joPpMpj6UZSd
cUAK80YRlJxLY4iRZqWE45lu/jKM8ZNeB1AN+snbYKAcP4fs2zIgCl/sQqSsHUQpthPGcig0RPCN
XfEYR/KbGZbTNz0x7nM3/dxmkbbJTZwFo+yiM5RtEoWafhl2fYrFKSu6dVZGE/Veqg5RAU4aCcpU
rxDOjWjmMH6sI4WgKrWaw1SU7Oq79LXV4m5rzLdud8lwIjzDt8GL6KROc2aPLvh02sNIm+R2l+GW
4tCiLk/zqD8hKOlPCDfVP9du9/nJsGpU7ROaBFosscSJ1qNzul3796LPArUue3pyrigzgkaIZlRm
EZ39fozOgT3Q6wxGoId+UhxRsIE7RjtVHCtZv2GHonqZwGFHQQ+0bL6G8hmIeGrq6KCCCYp/Pd11
SLFIgQOnxD1M/sa7KAV/R0jHrqidUwuK8frvRQVQJWKvcpEZNE7RJANaXYpzhAUDe9zSfh4SK9xh
RUL3i0ai7X1yeRJKqoOnqhcgSERISBmgcxL+o+0WG5IujFcNMNSxCallNLbJellqD21paA+oBu9V
KltsWLl2NWp6xx5kLn/QwEMGwn8KwqQ6hE1D/tF8M2OLfx6ndNU1A0h+NMiLQSb9lW1C3Y+ptmjj
qLs2yUrq8dEke+G+Sj2xaLQh3SsQj0g6nWIT6058bxcqvqfBpNbDGOG+GR3a744KifyO1NGfEGO3
lvSQ7sXptoSjuW5z0wcWgwo8t9uMvZVLkukwvYw2WmyE0dM51/zpxUyyg2Yb3n2m1/VL9oZ3dXqx
mzDdDx35AFYptxXly3Pge+Pj7PyupVE9VyPe6iYJcnrkZLk7BeHtIyXxndNE1t3tGlvXnlpjId0m
2hh9O6tAR6s+yYqQGlklb1bqioN0W+dwizLDsbawSYMFhpAFS8Zr9VaQGZrxXp7nHuUC6ZRchCIg
5jq3jEc9g/WsqWsHYGXtTbxtwoW8ZxXmzkofXAmBgCdWEZSdwejLM0qeCXx0s8EnYdQwRJie4xhV
qnsD9ftJdf3RgKN25/SmdSmaOb/JhFCm1Vl7bsgYs52S2EkHzbxpB4IehF5tioBgKwW6h4q6zR6n
rLsfSTj/nMWzf0SVw14jY+CTGF6EkNmLFdlrqwSa0uWzQyWr3M9deKjM0Xlj/jts4Eu2uwbW7SeB
N7mZ74ciZ63Tsp1IVmBZtSDJPDu2RjprbY67Dht3WU/xSz5Gbywk6Vtu+fz15BGjd311jYSgxHhj
BVH2MnR9d2+5uEDHl9KujCcXF8GdSzpFQOrzs4im5BK32rfbrRSg6zlvsCRnfoFvJNf4NOi93nOS
QdXt+I/efDESjkVfaLKPKSPQVRmb9Q7IEbBGmku70jTGZw8CPSLd0mLeVozP2FyTdSr1r0M/ZMuq
iJtHgmQIfLOjh7pRzWM7X4Baxg5QuOYSdRxYZSVoO+def+hzQF/VfDPu2vgxyktCivQ3L6sh9bqD
3PWO94k0h4R6zeG3CDoOZbLcGUESfW1+8EEDH9D6jpOPa199R1KPi1WdNuLCWA5wERFdW+jVjCn6
GiBDoJwTHrNyLRAFrYYoGO8CtxoxAnBNhWxkiiTFX6zFmxHL+LUemuQ6ZGV458CXqYJgkymBP///
YvJKk46NJM8QeJFjHvBFoKSqvInEp0weLfprSRlecHsUx8BIyqNdZnP4Ruxt+xHVVoJzgRFtc29G
erKC6yiPlemWxwwHw7mRU3h3O9kVaDFXYdxT6Pv6dLldCOYGJATpW72pg5PtVWs3MMw9pMAvU9Qe
nRCZe1z9KDT1zfHR5aX02XgDR081+y4FEkdF7a0KOawjuw2Ohh4EK5EboASL7GCO066mjFgIO1pr
ONzQtX2PkuQhSXxiRdNxE0zRD22stzURLgKHCXGDNq+CfZ8amnWBXW0y0WYrPz41YfPawigEA/w9
Vieb8zgFzHJo7c+YBB50DaIa7a97tvOrfECSIhNE4qMSCAPZQ2qZfXK79tUc2+uEUZt2yB3p6/NZ
l8mSDxccobWQyatL3J49EUlhhlu7gTRtHnyFMjbR3nMVXUbT/Y5nieg0ctM1VKnMPN1+WafGctDb
cskoFPpUQCaV7CY03mN1oBiKD2R7vHSjc60cNa2MtNyjvdujZbxX0H1xpEdp2e+HGLxhPBAGnE/b
JtLWozK3SeCsyJY+BXL8QcV5X1rMVwGRYbIobTqQGW7KvGHLKnhbZc5eWU+OqlU9+U/PSYL/xYnF
Q2zrE1R/TNWG8tkVCPq1fqavSG365hopLr8IieOUtve55z84IxYDbRiNbROzM9H0bG4ySihzyPkK
F1IQgtFpwpiRQw1om/yQWQ7uiVy7i4bhSzQ5G1FMsDtqxHyxZbzlpX6hVaJANWxz0Plyovb0mul7
CO+K4R+sXBJL0OMxVKk0FPN1Xbvkn1dnMyFhF0VIsaxK66qTO7doBBYahas5NT+hXL2MDcIfXPvZ
OslSSIVJ3KyrsLr0uHk3wL1JVrJhCPoadLCgMC9Co47I8aluGmV6x9FhSbDlDw36y6pwrXctJ5bT
FYW1ANF6SdR0rzfQpjtDQIpwyGwwtQJEeBvsEh+fO41/HSRYFRBlrM2MOIYWznSW+HwPQxhGy8kK
tlVfnEwjem6niSyDXBClmb/ntJKDmUfRZT/cOH63Ghx3QJ+rRcfOAstSvUkyPmNbNS+OsqAQlAgM
8BqKBxvELsPowCPJpO+H1aB7sPVMHEVuielFE7Njtj16LhnvMzy979IzHvHNZEJXCwYwX5VINiTp
IF/sFKddsnKMGAJnNbYn/KSkmunDJ2FoGn7k/q4ulbWKmHwizeyP6ESHDXaofWZG9dbHpWUF+rRv
qu5bzgkwLsfovh0hPJATu+iiUK7yqhyOSQ8K43atiYjHCIgyhrl0pp1jbzEPlcdysAoiBShz6TMK
o8Tt7NoaUpDw6OUQbCodmIQX4QotdHrGbpyvVBbUR7cLalQGTaCWhaAFf7uzi63qiIj3ZA09JvWg
q46GVtNRJBVtBb6/OprUN+Ui60tz2+ndWc5PWNljeZSOZPU0BsGv1MVtVdMYL+Do3157mA35xpLx
N0YD0TEOhggWUwcOH5/sCgG7yXKFNyPVMSuICqtAlc2yj3rA4ha5lyJJdmZQa+vGz76SvZivZQB6
LCPhhoBqDkISM1zwbig0X+uOCF7HXYHvOWTYDlS632cuhIaBc+ZCm/mhLjbfheU0YOO8bjeWyEb6
3sexJaEB3S6YC25kY3q4NsSahKhoX7fCRqKWpVinQ+b/FbSrYyS015oQ500z37rdRQl+inJJ1nid
HaOiyo9TFuZHd5jeXMFmyeoQltGIKtedQ4xb4U8tTtr5KFdNQ0JcOeFhc/J8P/n85tvM2scuJ/5Q
T48tMLJjMl8z+nA7ibDdQWL85Cq/2HDLP9wuyC5sidgwXvI0yFhOsA/f7o9Tj6XydrUX8Zo2ndxV
s2VkTJLweLvmhdNOixyqoN7eYGDod1GptrKuYMQBAXoNy2bY/HNTC730yFcKnoFFiBxUP51DcEi1
KCbvhYtRExEgBFIsg+yfu93WhsQA9BZIO5DQDRSQhlrDRwDYddqhrpKvBoXpmmGGe7A6BaM+UBcr
8YZDKJtzFW1daD/M0PSeiSfnNUPy9UlbS8MRBvS/zCA4GlRwa7O3SRVPoZq4ugsxVeNiKJNF7Onl
ptJKkx85ZpKikTUMoB+Ta/hHmnz1Ok1qWDb5HiG9vhG+oLi23MNIlMayT0Cp2cwetIpaNU30b32n
9Utj9iaOuvd9NNsNmdrDOsEL0PckUdSeQY5qM5O23YyuN/UIV6fILpoZnJYfnNu9yOMJ1FMz7vt2
bzf/LVGRr4IPEJXGiH1T18Pd7X4rnGMZb39PdzoXg/Ht7tvF7eFv1/QeoXbsJdg15gf753n+ubz9
00Iz8iVolnr5z523v1XeXu7t6j+3a+msTIw9/3ltw+3F3/74n1cixvRVzAHWt8f9903g08H6N9iv
BUZD9tzz2000sWvEwGk6wE6Qm0M7M5DaQzpf+/fm7drtvg9/DylHuum6/Pl2/+2iD2oM8f/+Wxk0
YoMr6u52F2wcIiyz4mvT5pTKLhnMmSft1e3mvxdTTCFdTPhnF7errOndwfYGsXJT6wDuqt6BXBKg
0ip/VRfVSemafUZD6eAmEziQ2jjbDiSMrMpB4uGdZ4FDPNpLxHHvgF/aJX4ogdXP+caJCNcyizM+
gnBvEb+7kkFnXdvRaDapnw9nbHJLsoJT/EQ0Z+rGM7Z2CWmmR2BlJv2PVB/07RQSPeUQ+g7bReuY
9kb6V5fS5S6k1UGd/ZjJz+zYyNNmIUdrP8llk5E4qtusPU6S/miG9lILk3RYA9nnQHqFT+xMQcd+
oTmTttEn+ebJqzAITBmqrz7paQd/rLq1NCHktX77DPiQp677RaycaJsV0R6Qp7PVPfGYt4iLgHvt
KK2u02htIk+RLRr4sIVonlhGe0prUM5A78GVofazHF+BY8Tw3DMEjgr8BCrHgCAzIm/S6mv02Kvq
PrJ9qM2Wxf4puFrFQJxy8d7aEGUyzEucP38oRcpL2FJ4gOddqcY+xHOyrSDwyx9QWFDY0Syix0JH
rGaHhA2tJvDdAMZyIu/l89DddXr+4CdVv60Dd86Jc72rVMVXBVVlnbjV9zLonrS2wnCn98CxcxzV
cfglizdaVmMgcmdZYmevTBzz66zqtrLIvWNQo02I2BsZea/tOvOHgztpF6rnEPnWQ0CU+KKMfNCT
OFCNETtcgRoJFiXBQuU68eJoGXUk4uhVlq+6KDI4PV9iqFN2AMmWEnhjiACClihSwjwNZ6F0Jbde
UOM8T8BJj0ExU1Q52dcJbS0jIQamDnaNT177fEviZD3YtUsWDoSlUaj+3kJ4FmXlq5aWzVHasFrI
yWO3Y1fFmSAxOC5khI1JtKP19KLxEo6C1scCjjpjQN8d1tBL7E0hoaA1ZvmF6latmOEU20Ca6i5y
FnrHli+Hk7QtOzLL8kHWK8V4E0F6xUQxkxSEBbU7LbAMapXI+IPoiYIGfhVjogWR2s3RV/fomDx2
JuwNkBqQWeE8K8Dn2OcXo5YicSFbpMu0/YSgntCkHLuxk5enPMJ7lGcl+2B4KqQAQ/Skk4gqKvws
Y4cz/GRFKyuu61NLf6gBgLOwM5eEGRGgTu/dT4NRwmj7mhRdfVf529iHhjMJ89IFdBiaQYt2iV5c
dAP1hxIQjpowHJaYocgKFg38BRgQKxzhbz25esvGdsJlSD7bBRxpQFmxnIzo1RoQlwL0Equ4oHAi
y1FHp5ADka3SjaalDd0PElYkucK0sQA1F2V3FWZar2fkhUefa99BzbF1mN8kWrnrkXDxLnXNS2oy
Fk6IDV8FeHyXfsHCnOpfZg1YqdVsRjg61HV09NPpPWeUrBXRZ60o37ueLKcOP+js8iOvy0GuBaxm
E0Af5GfEv/eG1lxrRvgtJAJqyEW1ZstdQN7z5DnswxD9M4E1hNCQ5FMzk6bvd0LnROAYgm1OnZBg
7HoY8Z4X0zZuIxJ8zP47AOzxnhUQIYzqukVdDd0hgqqxGaEXExWTOXuNas5A8X3MqN0Dh3RDDOQZ
XT3zxdYyf5Pha4Gq3Am2QJq3w3J6rLoYMrUXh4/tYH33BYThSxMzx9GUsOZOcHydCsM7Q+dfEoHM
3qzO+GnPvyKIcD2+Z+NOBjVFnKcyZpRy6xDkvSjYKJ+r+QLCZWjTmiOn44CD1N5qVX0iTy85/3Nh
sja2lvfuVyEbLIYQa90jI5p6k17qVlbhCV/eeBIRpCXGgZIRIM1BkKOiT7pjg3D+SEE5rEyX+UVG
+DGcyzyiuc5KNe8mza2og71X01kxoww9gpa7izbo14QL7nC6E5sUVXvgFJBR8i+2EZNQZ5URY/LQ
XL00Knc2KSIsWltQREI33AQF8e6EHCp2JXh+Ha/f2Tq2+HwK93A5eSw4gr7XrDmvmGvuXbslWOqy
M4MlIa/RUpdteowsIgLyMNo4UdB86zP1zdRx7yZsdnIdnF094EbMnfFHgWFtdKztmIwOvVAX/IhW
nlA5wwcS8dXARxZTywAt4BtpdlhUOQd9iswA8mqUv05tfA59hhpBn8VbZjkaXzeMHllX7AK6XhuU
V/X41PhzQF3YijXj5s80G8WSzS3aHRMf8jCZTHO8+kgOgIdLlwhQ1ijIyxuPx7RYHu8qDt8Y3rFN
7TfAvoHPSbK8s8SQmyZ+puWN+YhIqdy68ybXQ1kL2F+aEbDWsr/0QUHIFyKLdZ/NNRYBvgdslUup
dcM1bI7t6C0Ls3XvEnaAQarV97VVfgPhx5fOVsl5SJpPSRVH25HmC/FjQMzomq3ZJ+PlLBDG1aQZ
bqrEOIc2VcgcetoXfXKUDNPX4DINQsrsadPX6qDCwVyPdOpJAeiiu8bj5GKpB3JV0c/FFR7F2RKj
Styp42csHdmDYoC0ihPQ7sRp5MTbEmpVgKFWbrs5QRKe9ipIvvdGAC/IAAHAb4IBD6FbIFfMrd3X
rLH0unbkxPrrVvZAwJp6T19m3IsOTyeR9EvVlv5ey6YJVdTwVUNPeaza2DsNnhdsUjSVqLHgVNsD
JBeJ7u9CK0A/JSCHjc6Pr5VNDeuP5p3hFYO70Loivt7rEblyCePVXSBiFbLa6tg+ncHc4dzCc+s/
qJrkwTKF0xAH5hWNQv6INh54Qg5O3eg+151fPok47s5DGH3m51Y9tW7Htl6E+cLzoWvEGeGOqjrq
pUbG6nwTZRwIZMdMDpYqhn2Y0mOoZLDph95416L0CKBlXXvDSlVCfspGuFSIAOmSwI4nsW24c/Hk
YW8AZqLRShJ+HO9MsyJ2y+inO4vDvBCxne3TnC3kyANtPQ3UYRW+iUHt09hV9yXI4Asz00uLP/gp
SrsdLSiQXG76TkyjWlpdHWzsTH9P2rsYEf+p6r/SkGjOSYxNqyUwAKg2OYMZARWis8x1HA173Wg6
fl069g2tU8eYYVaPAga2WInVPWLbOVaQyD3VMySheMkDP9pZpcPSzjZF8MU96Oa3yO3WYlTwEdOA
KNrIp8D12zeTxGrHzGA3GrQLfUCse5gX+z7OYRBiVkrGaaOVoXNVsdjao+XsGdruVNs/CFu0lzGu
dc4gRF2WxWhiQeXs6gu5R7sXbi2dFIm0Yg/b559qMxzYIUXM9gxc5qX5Vba6BQXcOg8WbQRrsNZO
39VbHfzaIWXeBDUnpIh37VM2BD+w1tEQlZJw6Hhy1mneb4G9O/s2jODMpi08yM4hID6wOeH6Y0o/
YbB3kEyB7JAQWsO0UKy6RmSIe6i9kHZ8yLMZfLANSD97pTECQ2gyrp3ItpZ633S7qU79PVKePeGY
5grHPbIqVop+JnDSqlqJQi/3dSLAffjjS1gZ4mjhWFhkJlLmcMi8Te7WxGKRHPBopNm6cWgpF6hb
tqWTxQAjgP0G6B3vPNrjeJqbcQVvfDD0Zs+KNCD9cAhUrVX44MJp0pFVN8L7YUBW3isAAqKx8M6P
EZu+Hm+0SZW9LO2I3YLLaVTP8BqbdneGWTVusq4iMoNy+ThRsCJ39RkSiOjNpMW6t13vLejJEa/F
2gjj8BoMmEVSnP9LBu0ZmwsQKVZJdUdFW+90xNow2PJTPx4QTlP4QWJBkCtqsgwikHEAKVOHLMek
xv3ZyBErvJes+uQax5W81JUDoEkfnvVm6ce19moMTGVkfQ/5zd9oFnBw9oqnHMLN3Fw7ubE/rRPk
OFs+GH9X269+Ify1Fvnam9N/92XuvBpQBEdCSDwxjCfbhYBe5xNzuMDnpJ6E5zDHAWPY+XOWD83Z
J8PnQfVPEHAxQCBLOIexm1yylpWEVv42QXByn4WwAMDwOWeVXoRLLRe4qKZdoljY2Tbtvc8O5n1M
a1JuIxjtSiBedSxUo67G97ekvaCED1kom3ATzReNHbQbcoPlgm2jd/FICzYSgIX6LqiLZFdP01MZ
tvGJEcX4UJNKrIFNW6guZvwk7E9VM7n3twvadiC6zB8l2KB1o6cSEaqEe9OMmIGC8Wny4+HM+UA9
2Eo/hCaEPNrEdK0VE5oQVZrUvOb8P5Sdx27lXJplX6WRc1bRG6AyB9d7I13ZCaGIUNCThzyH9ulr
MSq7O/8aNKqRCQHxhxSS7iV5PrP32lMbFvQFJDKgBuJltcp7ZWXGUoPyz2i4Zcc+keBX5WiffQG4
jIpBMJULm5s5rVpnE6BdXNulNa49Vy/JdCzSk0Vclcr86VgyKF4npm7B5WXmqWsd6xyHdXPtxFtj
DPt7hm6kZ0lZp4N/wjsKYzxCvJ2I/jshEImd0UR+kCiHg0PDWiWJXHVxja22iIxVG5vRxvAZKxrH
LI/EcwkuoEYthWnpNOb4P6wy3jQOAFgzcajfwzhYKi2MTgDzbllsJbuYBQMTUKDZlnhn+c5TxC6T
zQAQZAVIZMTaD6ef/Ui6MfOwXZdt2izjkWWQ4fxAi6rtnVj48BuTA3qD5vjng9b0wVJAQFgDLyru
xVitXYQ3j447/pB2JDtlrd4dxsT/KMPoW8O8ecstC6kkLA/EVNViDK2ekhH+E0wxYjp7AiuqxmRz
XLvRvlARQNiijrbeRHCpI8jsJtiM8mQcmL3G846fvBTH2ag0lFuCwUDGJv77JEkYbytk71bfHOFC
CZYi5TvGWMUlESTrWDN+jKSarMaRGFJFTwxi2ofD4hZ3c2qbS9ElwzUMq+M4gkYgIN7ZlDyFyGvJ
9FVHAC7qofgNvBZMIpXLtaUh4INcQymUws8WTCSuTvQVmL9rr7PegqpH1+fmH5WGP3Swh/SDubpY
hlxigJT3NNYuT28Mf31sAdyGbraJQSUXRtrAQ6MXLJJt6yqXkIYw2GOBYTqwzVSX7PDYP8oYTAi8
Z2vZgy4l3MV3N0mmWsgK9Yw50etLe9QL79sntAtiVOisTGd82G5h71uwgb4uESuYiJCLklxOoRR9
h49OoEXwhtRGgQvR3Ih17fSLpJQ5Q8Yc6R6Ba5lyrLcVKB72EwjfMYOoCKxPmOakAoBzznu6okyB
x1aI8JhrTSbvfliDcmrJak6ML0Da0jCp9KFz20oEQMnMYREG1U7YY4XQIIYEgs50S87briNJbDXM
4V6ZWPV+xPaT9D67sn/3+h7/yCJj0k+0nAU4xOgOYa3tKj1fg4HsF+bA/AdI5bkptI+hGH5GJrOQ
oo1a2PEjETgTjB0A+9ep84Kz0LLmZFSK3BiUGSw0WaLWZDSWlpmsOe/nW7dcZkMBHXV4T0n87VPv
UKuC571drxq3rjnqQZHbELx2FuVUMvbrqi+HnbJwyJOhhOSSkQy1BPo6QglUxTa3qFJ/AUr7vW41
JrXM+GlS0fMQ94kSy7/kzQRGSc+2GXHZx8jZGIZEO67JcuWVDL9MJ1A7LUiIJ6hKaxs2pHzA3VMk
76pfzMOJLbJAyGCU7tc9S7Y8q4i3b8niiSzGWhrWGqqgdWTG1iJx9WPhgJYZrDZ8qhkujQP72hb3
wlHrYLANpXqC/QllIIuQQ7Sa/azKL88EGo0MtluoYjRWdSycHZwftNsM1jqVWLsRe+9SS3AtOIzC
8dymjNFrKsfCe4s1qLGSTN8tVJ1hVYspQ+wweBuehkferAFfQ0NvotfWtSuNA/a7fMFWtaeWRSTe
YK+B7kJiVBxL62SjytkXfXELPFWdyjJl8iOb5uJ51JyuGk48hKfFEGbBNU+YgyTM1pK0dhaDVA8q
qIaL1UIsE8u95ZMea+PlZ/kZQZ5rgu0ENhMj7cKvK2+lFXVzab3pYbApmydS3sEw5/CktoIm6PPC
9WKk/XfBX4GUftTZpA484Q42ZHtMN/1X25vGMk0rbSktxnvx2g7JhDNryreoMn7EOUlwyi5/SZr2
7SCgPmrVd5nJ+ITEzt94Tvqrd+ZRlxnluxTLveP31crERbix/fCHaZbXMP0zt2WQPZrsyWSM+bfl
qg403d0bZewsh4D9S1HlchkpoR2lk1LIYi1cTlFp85wtvmc6+w53FTnnE1EjWsewyNdSBgtiOFvq
kxkG2fNJ9ub1+1E13iEzCKs3CEtaNn7NVjQu6jUG/kMwWV+Nl+qbRI+zwyBcGJCVsTaTrt3XZdrS
oPMooY68l+Fvw2uATdrOiBrCb0gTSdOtG3FnesGwYOYY0FAjUA2wjURzTokogn2W9x8qb5JjpMa7
KOHQNbU45TgLlqlbsSGc6Id9iQyrdyxeY+qBJGcYNGb2z9BgRGOTi7Ml82hXeT2xoM6QL7IusA6O
r/2AePxCzBn3L83/3Fv5x8Hi14OsNmMWYTYVoQ11kpXjNRjjneUh6WJCG61siFhbj2VLFruHqPCr
RT8a1d4nZGFLeAqmdftDHzX/WA+KxAWA3nvPvlQMWSAbZYOm3SMDDnZvAgLUTMmNnDdvlhf2B4x9
1VYAA15WrJ8G22Whb9UCFYnguW+r4PjnQ947vwSzNWZ/CfipViV79kW30Bf2KW6sH9SU+s+8se9O
qMeXeKz9DencZ6/rU87XzlgzEgKDGtL/4DjjDSYPl17T3TFvSd7SoLpMfTsscoZgqZjXYyp6KOSs
FEx5ejDLYl9nkqR40p335eDcrdIbtmbNQ2vKatZ7S46MGORmjs7jp6JcAxf4FsI6XcW9lW3hAQKC
DbSBOsB6Sb1yV7Tyy6xk9hCMhLasy1B4dFZ9KdrmQVE1EnRZICUo89eSGmmMlbXvwNgtMIKvQ480
81zEkidST+poxsB09DHY12QjxXAOD43OKdoOIb1hDf00kRmtwIQLw4jSQw3Q4IRkbjML2dflEPl3
GZMOpQ1C3wDD/vQQri11F1K5PeA9wLrVEmukdrVZWcdhjJxFQC+mUsZvgOtJKGt7Y9NY9DRTpZ+D
yeAc9MS2AHi0GIFOLhiNeWc3yLayAu7d4i/nPQ6fLmSQuwTQtubarrnLpTCZ0MRleC50aE2DHRxy
aul9l+Myd4VE72Tml7jLtd0Qbfg56Mu19GmsvBK9zRhfAiyDcYp/woyMfFuwp2QFNcj9JGxaZe2c
VpIINN2GCGZMYq9K1W98LF4rXwfwp+jb6sF9z7lXboUxNpQK8b5EQXUtAJYXY9PtWzeTlyCKQB+I
OD/33JexNRgHp4CtXw8hIAS0cHF2iRV4bZk7xFaFgrenIwq9KXOeVqWeLv88+MkQR6+hCVIglWnu
OTsuCXDtrV6LWxWlV8tk6DvZpP1oaXfkzfS4hBQPciF0cgTbGUtfkz7QuM+hy3IibsxnQmoIQOsR
H3UZm6EuMX4Q7FHeEk9CZK7tD59ByxIrED8S/o41oDfrVe92qvtWQtmP2tLVzU/VowRaixhoMEmW
ivJXJ4+/K9ftvisSqFxnDBZTgx7W0WiFk2k8dZpr7aU5ZGfftLdTMIgPjsESDaKZrjMSDA6t1TAd
b0fvEmdoSsKoKpZD164ig/gEjVV6mJgPmQRPcTFxEel052M1R1J1OARRcloX1XB+hKlyrp2YumUM
iKBilEdcDx9GvchxyzbDzR6IFdB73X6ZUI0v4v4Vn1ww97hgNfqcVFtr2MlB/C6Ib1v6qVe7NP0I
iuxxuEGLjS4NWV2sG57KkM6X0Y13dJhzrnzMDIzvoaqaehmvtaglhS+Vzr4mSgwTAN62SVD3N2hp
U4padHAVDAVFU0f0IT7eKPs0HOOKO1nbYtuMNybY7jWPewJVJoeKvFLQ0fpopZImW09m5uKgiuXO
xuv0nBXTb8H1TcZ7+bCDFrgjffQi414mWEC/wuZjK0RiIHdhj/9xZu9CeETYYvstq9UpPBYNiDiQ
0ycMjdnFNE5Rw3K7UlaBgCS4K5is196tmkPWcdXhGJJHHwzvubNLeTFlvtfr6tlyIG12OHP2ftNQ
0ChnaZLBvTCCyHoZxuCJYb86dH68srEILMYqCp/RCL/avd+TPVlnx9oN87sJJh0yPSBtz0qYkDHN
OwdpxfDPxKA7xGZxYkdLjyW6XUGw1qZNlXknf3g2BTurus3dOWVPXlpdPxs8M1ayrcBMzqeIljO6
daME5R3app4FlpNPFXPBVj1FWqXfAR9KkrM6lf/MGE/BB9blTXa3SuX5KcdcQOOZGe8IEzFwGw0C
c9YMb/SLXX8Ohe1/EIYMx9HlUDQY/1AdemyXiEdnZtl+lQMAUXaZ9qEw5CcdgX40G86EgCBJHTu4
R0LmUaEn513h4ZSRvnHrB+tR+dR6thEzIZk/+CyoQG6095Tz+4YN4m5YhC/BCDnYqURFlIKD78bA
W6oav5F0YD2HUc9Vy4dI0W9rUw9yvW23HUmLe6C+6VOIMM7VAVjyXARJ3U1HlwHGbnSjnpFMceg1
bIEisKLXJmHsGhUyJLujKnEw1gyg7az8zEMKkQXJQ/eiJKJJsh0FRDjL9O5M9lw7u5oFgrtCHYTv
ideinbtn6AJNt9OwDZ3tSH8JWWj+rqyaI9Bzbm7LpK+TOv9q6FsXtkL3rKcY8lU4rkcoUauqLS4V
QZLUT7ToVSb0s86sfxFl7bNCoMzrWiZvIIaJW/Pxi/Vjs7GN0aKjNZYORWhXdOIssrwhUSeDuFMT
pmqkTnhrCvfLj9xqG7sdGSIREUUIbtusHLahK2naQr5NY+d3Z/T9I3v6ik0wkXFOnYc7EmVb/Hpj
d+9xl/T4Dt7dhsFnliV3A7chixKT4LLMxeUR7nH/bVxpur9afApuuM4qZlN/PqSO4V3syNbP0JhW
0UpjH/Se23VzdHMueCMr9XfVgO7vitg/Wj3yvlbG3jbXuuIskhTttuO0LzEXN8Pe7BUxVbplfEhL
RabJXsjIWAR9IH6MrIjGhAhm8sZDqDuBcwDB3tLIEalnSVb1VmH99JEKvUhGOFQDgO09z2/QVPTD
0zi61VFT4ffAOOgpgdG4ESVCheDPvKpEY1oS98XuhvGV20iQ6yPxFNowrCwLZSdQGWMJ4a4Fxjm7
DpLUeiE/NYbT21kHGXbWS23o//yjKzjvoMWNmybv2p1eIQvPy6HYj/2IWaCIPsfWSl5y8RSIoHrt
zDB66kmBJJYlvQd9rF0BH2xFHD6Y6ownaQUx8rzAu2dlGL8af3YR7SAOXVguA3yfjzifTipwPMYp
2fjICKDVMJkdmxwRBm2Odew9LFFR0NTvEyHbK8wF4oA3s9s2DTOHADUbYIE22GQtLbSDCLuc5eWT
0wxbsNE+/pK8vDgjPsjSYpM7IjVfd4AFCaziUK0dWV3MqvjNqMHf1qaOgsHsrT0VObcExcZiKFjw
h6PGY4ZKd6mrYdoQ8slU33DGs0vBvxRV31HfacYuMGx17SZaXpFF5iug9VfV+u0TP9jvsQGOOyEP
WbfEYOxKZGiLRmXhCdk3QcNuwII1bNxrhqLYz5aqa8NjF1HwFrL9zdvJgDCSkguptTZlkc1HsWHd
6HTtG21li+XHORaaM6zVUGVr+210iuxRR1rzoH6LFrpGdp4jqI96UuA3/aSmizMwKFOj99ZaevuC
xJYW1yvGO6sd4zKF1arNvJT4eOGwgRw/G1cZ5z8ftM5g2YMHkvkF/4012a6pg27rJ9OR9yo/oNYz
nkLnkLRtdhcSZG8Ih1OvDdoa17Mek/GsAs18M37msr34QxC9xpoZXSGKvA1EXq9yx6vwt8X9tW1k
fy386YQDNgwOIG9SezExN9iUIyXqhPGVNXGpb2TdyD9Eg6OeEQSSWlItHZGYt9bOv1LSNpFHCesN
nVSMyO5ZdXQkqUusVGV1DZD68urZnXalYUAEFHfMeKa0ORqRdpCCdx5oyps7kZRtdx4IRa/7oLMw
9hjHrCMju2g3DEaxCQY8M00+ETOHDpTBSWaDCzZR1q7NKKxXFd453GbNa8xUfMmy+4uwu/hlam+u
ios1xv9+Pcn2uxPqaRSGvxrsqj9Dqjh0leUAj4teoqDWj22h7IUzahOhyqW/7U27+y/D5b//BWQh
//Ef/PlnxXoqiWL13/74j0dV8P//mL/m/3zOX7/iH2fIhJVE8vT//Kztd3X5Kr7lf/+kv/zLfPd/
/nSrL/X1lz+s/7BI7+13Mz59yzZXf36K6LuaP/N/+pf/6/t/RDTF6IiF/d//9Tv88yvnX+Hvf+N3
aaLkr0TT//qa/0s09W2Yk7DaTMQftgUYof+W6u9/03zn31zAfDxH2HrMSEr+6n8zTbGtS1I64r//
zdL/DXIRVFMH0hucHvP/C2EKrwKf6r8wE2z8qy7/c3ScszYctdkg/y8wi8DkEgkrn0DqQnxXaV2g
O1roU/0bOuRh0Ahfg5v7khT1SUcAP85KeH/WxOeTcR7/bLFyIi8A0NEIo6DPZy29b+rRrtdI8yxC
bx02gbkwZu297I2735I01ct5VMIdIBDqN6MOpxjp/oSEX3e14JhaXbIhUAPzdmojDUPxL2ftvzG7
AIbZD9BgDLBmh0A+ewX62TUwzf4BCyNBYb6TMUjiJDJYmfJAcCvnJjTU/nhsKLYsedbA42yIMcyZ
c+NVYG1OEQu8By+vtogz8xcTBRI1JwvHyC7WQaA3mXkpK/vTmL0Q7uyKYKdKxoL+ZefxLcwRoMjZ
QIGRYpwdFdnsrRCYLDrGXklGsg0RK2swa3BePcdgM8eAN43jZ+qgex1WRDEFROg1GDlAFjKCxdmh
zx4PNbs92L8TdZhiAJmdII54aWdnyJQdq9kpYmMZKWbvyDS7SPLZT8KcmGzdqO2JS4jvGsoVG/NJ
igkFzP82A/JvcpQkmFT62a0Sz74Va45UJBQeO0vmMgmfyFEojGnFa3XTMb74swMGyeXBnT0xgB26
dTP7ZPrZMVOzC28bFGWeG6OeRh2GnXZYoHH8xR7k0mC8MTtyyrRDpaNSwZbjYM8JsOmAU3sriReO
KhdCj/Mz8xhzakpcUVKRP93cPAw/IcYfgQEoUSGHxOwJwt/d0N+77Lna+zT7htLCf+qVTcSWznqv
2lr2yVTtL4Gsjz0GjJ30hE8QiT+GJFdaLFywKBVsp+zZs4S1YRGOzVZDtakwNfkeoVQxNicTuxPe
oa1NZ9jV2GssDFEVxihV2uliGJBkIBgg5iAY1+C+gpWaHVU+1qpu9li5mK2c2RSjjz8t53ts0dAP
MUE9YAoWBhUmEjNe9TzDB+IZOL2ELfYj7qlF2OdnMIws09rQ2BQlQz3puGRsV+NTGqdEwMswPrd6
urezsYXfuIKXV+94sBR3gCsKDTPoy+ExdIxytZSkeMnInCFNuHeC8J20e3qxETfMgNC3RqDnp5p9
JNPy3HUW4mANsk8qIyBBCHOsCDEsK0XCKWOT5SRw3gVvZg3KYyvbNljrLZfvGMqH9Nt4zp8bV2Xb
fxrLMYzKdaZqf5kSIOTFbkXisf4J6z3Ysxl7SQeLWBnPZV7FJKyfplOqJaeq4todGOvDcpk+4g41
X9w1p1LZ40aGAzF7BDMrzN9VhggScwsQ+KHdEQSqrUOeUpvWk/eOaK+d8UsjR2WvssjBgTQQsJ7U
Hc5Gdt9Qqo6lmn9pMdz8Mu3xCHfdkk/YRcymd5rrA1mLg21vGNpKJwR4acY9cQdZLZZUWNODYSSX
UUzoNeWXGOrnYfSzK5wixn5Bfmg8R1AxdTV/h7MgZbfHIkxbUOvXG9d7z8BtXjCrr3J2prTezqlx
op9SZVhIK/MVOZK7q3pe2Lit0c9FGFS4K6BE2mwUfUSKm4JV31hUyOq7ukdJ51erwRQfees5G1uz
22POrqupzOU0/LSnInk4Q7YCIoWxt+/g2Ru0wfbg1muIcLMk2zv1GtQuFNf8PrNBU8uOmnfsalzh
xYR2oGnWteFiFu+Cc6o6j6828fPNuzomPEs25owGM/cVK4W3KnjQdPOeT5rZZlBx81RFxj5CmLbW
RU6Sau/maK29o6xRkaKaqa9uY+xkVL4gZQk39NJbyx2qI/iuvR0nnxygGKmm8CnpiwWAreEObXIV
T1bATGtoTr0t8ZZMyHm1qSxeVckqSR/OKebQq+FzoPhB+LNINb5/k5GU1sSMKn4QeysxBDBZdR3y
rXzDeDFl+lpgU9vIMjlSR6M8S5DiBHqfrwtdXH0uAxMgHHQP2Dngy3dOQoBN3JWEbzrwsMyxxWET
YQ8IQ8XQl/CqJP7QYBPeRswk8aiTZNYBUmPuVGwjOXzEXltBpoteu1Ed+iDxFqgcyMRJfdKjDD9Z
KVN7ciZJxk2kox6rn7DdtcvAlf27bRK7g6bhqauc8jAoflQjnsNuvD4mmX12Kcpkeqk0/ebjZDri
hUVqOxAqIYJpVaVTzIirG95jYZw50CRNm5UcRnEjoC1fs8swMJmE8ujSYMhZl5RNLMsZfMlrXO3N
sMx4kmbg9TB556nz1ZptgsWJLttSzYeDtn1uSXSIsrx/5dif2kjGV5SQFzMS01o5zB2lU/3grHHf
Js9+Gc1HrrrhyOaF9DMzeO5KJJqm37xlU/6zs6j20fN6K66l3eSTK4bbCj0P3PTC2Ta690tWDZ5M
131PYxO/m0gvPVabA/sNNXUEMEGXGG3I7JG0l5TA01G0a6vXuidYt2yr8uDqx6JbWcGQbgODjYLP
YZwXbXZh6nhm/RRQ+tsmlQgaknmSidJHe+jc0JTw6iP1vGxj13q5RakC4ckfLV5YfLW4UmlNsUmv
ownmkZdZqEUFWlpHlMGqcBsGs2mMXlztxxQNytD0W7fStiFX1b6ZOAM7LU8uLvjAumv29TQLJzhO
TDDbxyEhKQ+P+rzvzirxoQd5ezHnD6Nef/lMBww00DAEGOplOJ+5aQXCsqVrNzG2c40oRdgarC4E
upuq4JUJSLGZREEqjpF+ZlrHg8St5nMJxAGJqe5SBF62trK4oV9y1xAGeFrCstzyO8RvUfPaxr+l
+hwDeGx6IGnNvfoReSaAD3yNscWGqQHhUFWz4TY2onVDhgioc9KJhBtlV7vYjq6HlKaMKOQGC/wI
pYiuM2bsIJMU46AdEOOdgUxNy8ZTzTGrvK84YkFixPN7nOXYAbGTN/kxjPAe2CZCKzPi0vR0Yaxd
kX9TDgUsm2vWJZkPQ6LhxZhSg0NzMt8ak0g3ZRFab2lau1GKW8UGKtMA6lfC2aNaOQDnJy/bLleG
t+tkGb/bxWBs3SKxF3CSqLEqF9FJ2OH+crphTV0Z7hKbOtsMe7FpTdGsslL+TH0r2lnCETsTsRBK
nx1pIxg7nf6c9xffcMcjEjz/Pl8yTM4coMJPfc26vZ5I+tNcdO4uJheSeFHscrEt7TZxD4HZcDB3
+VNLrg5C/IxrNorOg0epbw7hthfksrcGpJcxq1DC+N5GjGV5a8p0lfnyzjZM3gqzqa4KUxhNrrND
m/XwrfaRIZfGBSFY7Bp1vbRjIj2MfBbaBYSFVLkK1qxcLWRErtq6LqJ12boel4D4gcIjO9LNs7dM
+DRsPiRux9lakDpwDdzPIlbkeAsz33kF+P9YDu9oQk5jYX44s1hb9XG5JIgSlw4Kb1+PyDYcOaS7
diJJPizttRAcBezsDoY/XKsCPmc3ep+MZ5eGKLLtNKXXiBTNzmCH7TQkzQflfqB00Yp0XbL1yMru
C0rxXotD3PljeAaN/I1GcFfXr7UR/PAatl9lu23ZFGW9/yPsq+9Y4YBPPgK/vY4JtM2OduOV0Gkc
rV9d4uw11lQD4aeJE0B+bq+abu/D0F2SRncdhn7XxPoq8pDEqEw7WxQRLYEIPsOAZpREhPdblZBr
pElC1puN0tSW8LFXhzBSrUrNlY4kC0VzAI972tmW82RJRDK+5/1w2mnlR+o0SAE+YoXzpIs3whR3
v3AfnLQKh8d3R+GNNUe+weLcNG2scNWHx9l5hLbS4xXHKlq2xlmshFO/zp9kMpWERLobxuqg0v6J
9MaTXzikGtnGc2U0RznHZSYEDUCi5KS1gmM+wvsZfdJsvd+tE6yjKMH4wQJ8nqehB1kSqLgRObHq
k73xG/Gsquitb+5RwCKnLh7E+Ths+5GB4VyPjkTYfbv2TVoWsAq+YW3JndHRdwQAQfh7p2NpiA/6
tbahzPB9aagXmQHczeOM10a8A/ZzM4L/7Ixy02uxuQbygTCqJ1nZs4il9sN10WP7QcM93yAsTYtZ
IbVyx+ToJcm+qlj/x1G5HEWyg8uzovXYox5QSDGZWE52sHXQXE1mci5sqX6CQkl89CVlFrx2yNtV
aXwMUr73jUSgvhmM+gsB64uGzT978gjVuQiNMD9n+ElK3n7yP23PewvjmGFx8Sjb5Anxxqe0h4tG
dZ0UE8t3sbWHeCdk9cMa9Vtnmox+KVgwBfhuDI8djF05+A/sFtZWi8x3rMtnYu92qdHui+65mMPb
KHEo6Nc+BrxFb41LYXhrp8wfTpfv4qtoOFynEDlOYY1Y1vCOa+WejixfRkSDUd9ibcXRxN2Qqg36
R80sbjLkShEm5aEuaB48p17IIbgWB4ea0quYwdPpHe3ICJZoD5xeW2hPnZhvSPNWtzNQQ19A4Vm3
VQboZFoLIyepMnpilMuLQTw20OSHPxUnTyYHl7w79lMbp3UufanmsfBVh+7RmF7B6lzbKb++1B65
RLRhbpLA7HBOjAbeOszJ4DvYUjqofm3rUMjko830e1ouvHHWirjqkDr2k6u17zJDXY7fp+vkN4DB
o62V58BNluk0XPhNT+Qt7QZnViIXn6NnXbTRvzh2/Z0Nj8YobjWKAjwxh2h6UbrcNgzeqe8WBAnj
6kPPaRm3wI1eNE/uSZJbBUVwqFquNATy1G6btAC1hexumxfFrSGML2LjH5WZvwzt8aOL0z+PzBLb
m8zlh9T0J9ePv3TYxXNuttP+xHux1l3rucD+O/bVDx2J4kiiOslZD2yRcZZfA/RxOumsrA6Xqij2
RGnfCbSfG0Y2BfI3cKW7S9ivXi8Cf/j0VP0a8YCbMnddKffR5O4vFeNAmUz/pSvsF6T5vwKl/UBN
cyg9trGhvqqC4JSi1XZ75HTFVk9Bzc4XC1aIjyrFq+dTvMU2cmO2SUX8Dn6plDjYLACJTWfvhzo6
2xXgga7XlsSLNljKue3HQqLP9Yl9HH+bPbecV+tv5cB8KnPmCnimoRrvSvkvReaspRZcBoqJUjjv
PQGcPNOWkegubWatRf5BmuFXyXsSBtlzW8VrfNun0a7gUQTlttWGhabTozvtMw8MwoE1Y6WJYR2I
8qC5w83NkA0W8VZa9U5X4zalsbBSuEdB+Jym8T61jW1kjufW4dJmJuy0t4GZP15cAVrfS2mJTODo
ebLzupqA3JoZgiaPmv3pXRg0Xn2TaoThGBa2pIeXAvC/xjEnchhXWRv/atD+1h20CexstO02KJLB
WSCsOhLhuTN8rBR2mz3VPF0LlNpLJzCXozb8KvL0VYBW20aQRZEUojZGhzzC3l/UmfZoODYXYSHO
Y2Meat3aVIb3Ogmu6lGgVU3IhIVcWRkuqZl3kdb3zGGxQXjqB+K0jZc2NG3TbbLtGQCFgEl/6gl+
r616k7jNWzBU99qC2uCkJZ2pDbMrx6uMHI9IUvaokbZjIkfyQM+Dg+mEnjIiHEQPV17JT6Ny7+Ce
J7CHZZJfC3LOXE3fGqq/lvMk3ymWOJzXRkZrNNQrJ3ux++qldMVx9AgBs9LVyPIgleV7ME6PtDCe
bYFdpx7PYiKnrEf2vrCwOS2KlJaocliLQpSbC706nLYVbaDt7hQPEzcNVybrTMY5OJuWFqGWdaHe
YwvuO9KuwX5yrP7WeOV7XFy1pDymNicu3Z8OZWDskbmjzmmtdwPYJpg91HQZpYG7qZ3wkMbNO06e
h1jE0DcinhHd4J0ZPV4wmnPbV/JVUZ43ifz03ehMAUyl1WfIDyH9uXenCdV6/rdKfTzFTCnK0R2W
KtHuJhnjXvULSt46tf5c+HihdhROvCusbHvH/tbpaKOw/S1N71BC785I8jaD8S0z+nvHb9dyUBjl
cTC7ta/X31FG1MxowhV1premLhG2TqQQh5Q43c11PV43TeALAR2VxtHSG4bT/H7VbfXRud1rYKrP
QuYXXCRbvOjbtsKRI55MwYYerZDJedycy/FXbke/E0I/lZ5/hZ6RoIrBVBpYLR5qWmF7SpNViPpj
rhHZNxPfWfLZI12UaxPVoazwGmnec9mHd8NUB3guHiyfeqLCqp5V8zyFbK9HY5Fr+Ps8pD3mIHeZ
XeY7I9lIJtm4ypF2O0DQNyWMZQBUNZcA082p3jBQmTX37Tk0en1N/LqzokF/Tu1PtAJXOlcKpryi
Yhvv+bT3gvIZPRqPq256bzoLN1lFul4UrR23vOqa+8GiPVsMqluNVvErk+NhaL8jwHk8wF/zDjiX
lWsml2y+7S3seYPB3JQ8QTi/KWvUkLlC62NsbOjqMf0HK9vFLoxbzlBddaskMdpcy4fcoUEnwm/p
JZ1/sFE1aEWin/+TvTNZblzZsuy/5BzPHD0wqAlJsAFFqlc0E5gUktD3Pb6+liMir16GVZplzmsQ
CBCkKAokHe7n7L02VWdmdeXsjbV1tBeq2yWejDJhfgQq9DPrilX6dmxdSKy9QkLAwvhpqcyMzKLd
G3rk3nXArCiAMNS1Cy7RmiU86F3SOl0TZ30/FyGj2nxiBbBxdkPn2qycCY5V2/ZxKrXGQ70deWYb
HnsLy1IbhU+sCN6WyEj3dZs0p36gZB7iybAburK6gwBRiyDyY2x9Siz3LlBrYk4N/c4ajdu2KfGE
6cpL7ZKZ3obh06IgXgqKl8AEkGx2oP/1qVd2UVcbx6SCSJiBEtmsYWVZ4UIblQAQ5LaWChQkHVtU
CxlecJqogA+BDhSgArluNYb13VR0pj8s9bCVRZugCRXPqB9MRfSo4JNup/VDg9gDMXcosm3Tsp5y
NNzSMPURTDruoa5bzlA87ymzd1dCk21350b1CYym/lxmv2gyvDbj1egBRhn2c1P1ZKbEzrGweQsx
/ggNpRw6U1bImJBM68a1TWZCsodDE5HH4o2laJBCj0WJEpbJa1TlfIPz/mSqQBk6uwI8Dlxxm+T1
Sc9q0lEU4UH5m2+IWLJ5N3ogkS0aoyAJfpoj09MwRnintA0YHJs158RHSU+RcJXWgGhygC5hTiE5
Q1Z+Nsv0Meuzj2QgZihz271r8fLoKHNRs+6iZvrMHYfL3TdkfqwAymWb6c9KYryUERYlIDiPrfwk
Nw1tkU4Gss4qhuYM7hz+uE7m0VPcKDBZNqjCUz5sDRLdjbTd5320Y6WKG01qYnFg6U/kc7xECNqN
OxDGZ7sqbqvC8VKVj6w5wOhog/EH6un3xThYTn4k9g+KjhLMzP7x+WcfcInQCSebXnU5g2ZYYjEo
XqoRbJNizqdeM0Ac1W9c4i4CutJWFaxwjWZsN2GLd0PFF6D/UlEfGHcEDr7lWrsj2KhGn8rABEcI
IX/7wPoamX6HVMaWpcMKKgbMMtR8+rv0VnF+JFEQ5GDMJAF3PeS7Ird3IlIOBjlntLyRbKdIu7TT
RNMBgfNhnOwnhGc/ghasfVxulio9GZZ5QjP9HBCYhKgbvLGL1J1PzHV0enVDw/CogQ8KxumdZZVM
ysKRn2LTKNETjBmASvLOf6jucHKWcTcK9WFM4ncx5lv4oo9hor9pzXxJIF7sgI/8EpN5JFf3RY9Z
lNi2R3XoWYxcfdzml1J+0wcjOgVcedvOarcG32RK0sA3Kdjt+TRG0L34Y7GTsrqo08Q3uSqSdm3h
51Pe7FD4bVI9kLu4pQiyiYbpSpPrm0W1cLNY00cUNfcxVb/ReaCHsqtFsBdKA5BiaR7DKXvS8v5W
hSEikui+7LOz2QXVzdiJExXmgVUiXAHq1QXd/W5bKZaPZZZWiNWcKE6/E3J8TKcQTRY80xhlkjt2
fBO0Sz1kryHze6KkzPsxHQ/TgMBajDyZeposgCtW+sMMuu9CmLed0vRelGeP2KhTK3mfi48woaBR
MG80CLe1bPNs5+pFcS1P05UNsp9wA0L82pALxB8yHxH0vmJanjbtbOPzj/tdJZJsS+bZYwuSGN3w
K3paRkaxMI8BaUxepPxwXsIRLzCCxrMrVJQoVfWB9cGf6Sk2i3Y1yug+7uwf7uA+B4jSSerChFHG
wGZGJiNN62EUuXMUg3z6pnsJa1qKkDPrZzTKt4k9OFu3iY7WQmJtP5UfWVGTm13cYRTwYrWjK0ue
u92pWNVdJMQKimuqvZBiA2Hj2ZEbKAPj7731piJv/nXsr5t//dj6E7+fL24P6azTesqlscR6jJNS
BUnDKWxq0OaBmhc+fIvCL+gV0GJeHooE14yRAaDS5Gbd+9r8D45NNE+yTUBZxB7jFLJeWPpztFg7
ZAEZ3Jai8h10OL83603XtruTvTw3oh86mGZa6WP45QmgZwJ0jAj2hBWdLShWddYl8uUaE+oZb92t
cpsElHV36dTbwHCmfeDEDMpuPuX+usFC+p97LRBVK8Bxlrmkh1b1yTF7Xu/6Mn/vpvK3rLeruZMF
O2yUFWBdpnCNPwFugNsx/tmsx9ab6x22Ew687//c3co9O4MawfVi3EJxKwU1Sw5WxQtw4o6OZlz5
dNAqvzPg5+HlQWGQRrVPO7X2172vzXosh5p1cvs3pxruAmV8zzK8yVYDGSRw0hsnpByHEPZtoX1z
xXcxMwFAixWPKFCNYwrTc5NTfMvQSA5OS61KGz/SzhlZpbKBpwStvwRdp87zznWBwSwMk7qJLDaf
IHqlqRqcQqe4HeJq9htjBjkgGFzn4Zo2E+gO0562CHd/TGaFR4CLIKtlIHbmNzHMmT+wCMDmUV6R
ZKF+bofZW0rk/CHYkSz9FHbt65Nj+G4/zkiolgcnGVNfM4LuHJXka871W5NE9XEoAtAhdNPbsbi2
ddVfO6N2GVGtM12GckNx3ivN4WTXQ4AtW+XXaOjqlZQ3s8yBDIV0LpmT2lyqHKW9ljNW0BydoQH7
+aSM4l4f1fY6mM1FLVGNLPjPKw3pL/PwzTOy4+wiUEmHRadfB03Xr7AE+Pbrkx8o1u2iV592nsYe
P9JfsZHt8sK4NHFsSSf7XdxNzslW9eAm1QJmQJjPlOmnitRw61TaR6t1+aUomb9DfLr0EVMW/k+c
KaBaMHNWU5fyb9QwUrvt6zgRsz7qZXGrtEtxu8SfBAeYyI4XhNdUF5NBpF5n8a7Ah2OKKzo81mle
XCPbzq9CeaK7NF3MJSTluspoqVBuK4iY3Q8qdn7W5/YFybp9oUZ6CuPiQQtrm1JWPd9YRwKDPnVK
BAstto1VuwQuakuIfYCcqZkLE1PVfNnhw2TKqFHvVyuWm1E+XzGCb+bCJTdIvhJ6TwrdOaY3qkAq
HNhOf1gV2SV08q1b5Q1XIjeDhal953onjpTpnpiAeEK+iXSUUJrQUMnpyfGoqOCTldaW7q3Hft+9
3oOSEi98X3Jizkt8LCo9g7+Yf9Nd5723lpsSF9uGRIBHuDmU0Jor5DU/UYLnaYI9N71atf4h+uRp
zsNLSrYF6+jzOKlPcRfmm85QX3BV1xvFrX7aGgQOsug1WhwP4zL05zzTd4YiyElmpqha4M5pwBwV
e1vXmV/p8U1bMM9LaszVUCtjHcymjW0mFoO5Le3hm1Fqx4G8HMiOGkHiAS7hCIGsFTBPRSX7UIfZ
tCWTy9gWzkAHRR2eiB73lMm5HwEDU2yY72oiHyho+SxvgTBgEXY682UMxoszpz9GxWCaysJTWO2d
miOdURs/O9LaZloyuV5gwi0ZkxaFnl7d5valo40KlnNwYcc0afwId2sHSYBZvk2QIrzjDuRB9Wus
mYTZufjZVxh57Nz1RrSJO0U9O0Q3bYJF/zRZ221qlVBGM5wegpiRf55KKn1hu8VgcFKtuwDVKMGW
8V7Ryuk8pouznfLhe2/pD8bysEiwR9SEd72iZTeJi2YjA7SjaemmGtAZxzEOV+UqYF4wEGKgWsgA
qwflW1DRedWigt5uWh4bc3kNwE+xcG0eSLwlUvXBNK+M+E9uV1AdtovnGSOWMus3da0inTate0eN
TlUHj1O9AxM3UySnZ1E63c8CxUdaWvN+tln69dNHUZXuCXWscqdMQEmrnpaa0LSziijUCqvjAqFr
Z7LOQwOS3C6LMLAfcxqyGQW2diMSZpStdupphE2F2m/aDpxoWVRblZCMjc4iR4/JQyKnHmkGvN0o
Hi9leLaZxe3iVoDiylP0+hNOHD2vP+BnvNloMzc9vUqBqebQJO4jfp7pGJkaXtHCVM91+DpEqvat
Nym4mK2fQ6Y/xf2k77BjfVOVa838rCpRoBhN/Z7VKsP04JdV9KkSprWxBW7lJrtzmZwN2sDKOEQr
psQqRi5wMyULaCVKt1nDFThqF19OJVtdnGeTlp1mx3jqG5TeDSHLWIjb18TpqNSjFN8EJssy8qY2
4bvTWsUZbA5SNRY/m9DSy9uJcsJGm52jbUHPY7VbPDRt9Yxi6m0wko+kfyeAztwP2hzsrCU8Mu4a
dzknC/bIRoPovZ9Y8dMPmJ7hLs27zJ1tamddt38lMq/f15SXO8vASlq7xMl1060aTb1XWzQf6wBd
YCoTC8zXiNSavcmKkrf7tkJe/SMw1Y86Wm6tONcALTSOl0zttqBDv2kiV3jLKPhud9QKLY1pM0WP
aK5COpq9ghMiMHaRXhFKGhk9r6eddgQUORsrrO8Jt009RcP6ittI8xp79lyFfK0BVLWSLU/KkoA3
wdIHJe9qll18CIX6GJnMmTVgGVu0PcPWBjWA4Yz5W1Z8TEo6btpkZjnMyEZJ17okJhKdEieHY2Az
qFC+uQDZzbYx6J2h/TIjx7O15mcPx/NgVc09ZVn3qDvqbUxTqjGjh0xCPXU6FQR1hg/0rI9Uhpxr
aGOQbrtKnBLSKqDO9fnRBZLhOSbEuDLD49VOo6/r/adVLy85EcA8t+UTDn/TB3PykvW3kdG+h9Pw
VKM9YKIGBm8UgdcE4tAnwR1VFvBNYU31GR8Yo41BzCCQsSBU3xplGje5KlcLtfVRUgHeMCkdvUmS
SCGSCokmHSSkNIVWirOePwF+qVEYzibupGk4ozwhIaexxJ3WxSnlL9s2HR6iWSJRlfCjaEGkMubp
wMPwhcZcd/epRKmmEVDVyBHOhfyFnSqBq0KiV0sJYSV4daZVDJhV2C0eNwlr7SS21ZYAVwhjTGHg
fVByJT/hSvUlO5gS+iok/rWGA4trR/ENiYZtUefvhpUXm0t0rC0hsqkEzKYSLDuW38g4Ix13PSI3
i8TQatGTLrG0hQBQC1sjO1tNzaUqrADY9pBsf99Ec3JoDDC3AD+MPYtsmoty8gcUd5JQ3HXPooh8
xMrgzRKxG68U3XV3aSg45xKyq0va7gJ2dz2+bsD6kDgBnZdb3VHA600kuLeVCN9I7sVQfS2J952p
p/IVLE5Con8rCQGOJQ64WMnAnQUkWLPBBWsSHGxLhLANS3iWUOFI4oUZ3M+RBA7zBt1UkkMMBxwY
scQSR/CJ10OpRBajLCm2dSc5xmML0riGbYwjxz060I41yT5eN4NEIU8VUGQbOjI2OGLdGkT7gUQn
jxKinFEG2WUSrBwOYBwhLYe84+gBgS87EsMMpGQk1AU0M+aV8oy2BD63BDdDN3hTQ3CNBUznHrZz
LyHPlcQ9GxL8nEoENHJHseslFjqXgGhToMSLJTRal/hown9+sWwt9jkq0vPI8gRMDI2LpJEBowCo
qW/TnpJQamoL1bmDU52NlXZQV3Y1rsj6PKxAa3mWcaxBtZa46xLudScB2L3EpRQm3kFV4rHtlZS9
HrShZ/ORoggeA9TGutx4joRs29C2U4ndNtZfGFNxA8hdSjT3IE9CONEw6OF21xLg3UDyXl97IuHe
6x6hCPaul+jvFgY4Pu34vhn4pqnNL01iwl16vpkEh5cQxDuJEhcwxSMDuHgtMePK0t92OS8gxjml
0YLfYbm/qYrW2eCOhFMLr7yW4PJ2RZiHTOdmqOac6D3G7+xCW7vaOYDP0QmFCiB026GaZE3hTg1C
icmHMhjSh48bEe+Ne+MhGJnrzW4NjdP6qcNaTyR0XRHtngBL/IMSyK5JNLsNo33V+P9/O8TTXGFq
eH3P44KpTdfEv7r/+ON3OL3/n//QDM0lF+u/t0PcptlrVOb/xQ/x54f++CFc41+GzhzG1HTVZQB0
sVf88UOoQv+XEHw1TFv7bZb48kPY8h6S3iwHmwTB2SR+/ac/Qv+XRcqv6Vj8Ivmzzv/KIKGKv7Ll
OEC4jkacLi9D1VdXxr8bJJohdQomMbWvxPY5k8y2ca585H3uLsO3NjYL4t4FJEU6aYgAH1OwfKR9
qRM0VVJHCJw+zy40hUIxwPbMaScBL5QMDePkBoriC6NvfcPwCSlpdK/XiOWVklP9UAkzBc8UQG1u
urepll30tuT6Cr1ad5adMWMqi1xkhpbr+IuOOqClboKrgKFLKy3bryzzpcLqRf8A1ndDy8gf2skG
RsDe10YxtpMW02wU8Y7QcOW43oVjH7flukvsAYAGOF77UklfXByQfjWHfzYhkABfMmJ2qUmCzHoz
Jf4JYi3j1deD1zvWTSx/Yt1bn2Xdmwm/oOtTeOrEQJ43n1E7wgUBHrZdRJaf141Q+/wMmdE6mgla
N8npc/Gz+7/3UBjmZGhu5wUDXKhSCwtofiTLAscwdwWzL1e57wmr3zPxMhwsHENL1DyiO1j4/2zI
pY63loWIYiZONt8E8WCyOIu6jWZq1Tm24ps6IPywveaWOW7pwiQHFj3xJmnyO2QGvyykeRg2ltGz
RPY9W3JmnnH1k25FsmH2ex+MzBlEZIHsIEro3JY035vQZqxTfvQOzSB9wB1bK+lWxTB2xAd6ozv0
PsYGd7sx1dol7DT1MpGmKWc0VAzI6xH7pEmOgt7WSXGI8dFIh9hUvRrdKPMnc4HiMrhZShMiv4xt
cext49wken8TzDR4O+0tZHENjZjlQSEEJWiFm9isg51ulvqlYkW3UYaRSVo2PM7IRycKYDfWhO6/
MVsFvYMZXbSh4dPZLdl+pGFzpK12pNWfX40IRUYkY3z0MRyMjZoOtACbcT4YtXKYDPDEjojo+wD3
KOzAuEGnuCnHCa/7VJo3AqLcwXaWl/U+txo5e5T284B10PoAK7Gck9YoB5U//QJ2Q7/AXdEvXRu9
DIqGXTWO9ut9i3wAC4bbWTPtXSSWZ5AazaEzOtoyeCtvGkwcN6MVcz5MQqc05ZeNm3C/zLXqj+qS
wIbsL1R2+M63Rlr6NIdAqlrtfzk2Nj8aeBNUM2hKpVF+VjRwcbPS4LkJO59oJijz/HKwsnJ3Pfi1
KXADKjkzYAZAKcSgoqnStYY8PJ/XW9rUVH4q6K5Oi+3swLWQ1B0zSSV7zwyfp5gCP58N7VziTmHN
7ZsTX5Zat+7AWO4wc84+NHdl/0+SQW8u1cbtWHpIfEq2sVDvnZwJ5hsNcNTnmjc4+c+IerY/avNw
LF1r63YaK8tyVCkHr7sVEHt6m+Xxd4X5F+zHwTd6lhqa3IzZK43jZue4ekdxC7o+Bl/OxdDhsMqm
43oIIy8NVNXAV6SrTPgLxh/WChZKMsDxUANwqjLD9po6BT/vAnnwUy2humIlv9JpGLxI12o/kRuc
sH/21mOTMxwSFLOHVkW70QYEQy2qdcw7Kz5iZFg8o4JGbgfuq9642b4Nqz/4/yUPX9W4Ub3fZ7If
DaBmk7KlGN/4BZOaWKdOjE2hxrK1IOhRDbJN5ASMpIEOV1QE+aKDgs48kVBxnGy8sfZAqVrW7ztR
WycLvnSsLT6VBYGKUs+PejzuhRke40ImWrrRPsfAtR+S7lknHM6vHSrz2PaerICTHg9UiXIFwIRA
VYAIVkA4pBm1seA470aENKzfdZdgSLQWYXFDsjsW11h5L/TBRYi6VfvCPDLBwu//TwDEutvLoIav
BIexduigxyT/4SKICDCnKbB+AGbT/LPXluUDc1vQbbIfsnYZ6NpyuVpbI0EvL14Z1mE3ILk6t7sZ
TlY3+mufhTUg/FKaUbuw02cfstQvzUYlb/aBsdeX9t7OhgB/UKsfe6za7Q+TzC+V8ETohjMxCQpX
UXurmXxTCyTp20mlrBc51mfsJI23PhKOhA74Dc3x+ugUK/8OPl9Lg5oYgRzEmjNq8dHUEb/P0KNm
5xTnI8GNDIdY92aFSa3xTcse6GUPp7/+9vXmEAv6JekSYo2MnN+noUWmrgm4c+tJWTdrk8WcrJtM
m99GalDIzS3dNwbolGaFnaZcXIGsnT5uQshRJvh0pPIDClAfsPpibxrN7b2gpqccKYPrk3pp6+XR
UtT9GiKBseVmpI5xgKtOdg/RtF5Pru8uUBUyolC6+KgIaBPzHVGbyRdiX00mfg+XWYAYokfW6cq+
z6vQc5MRsflk4/c3h11dL5xwuVmmhgGMDrpcAGaRh2YzcatTRKzC2vLJESwkaYy9z+JaUDWIhrWp
9K0YsP/XZj3WLv09FKduvw5vX42cr5tCDnnkbfYEgtrU18uQa2tfHddvP9UXRoN1d92AUHCl79Tc
mEaH5TFBByeo1FqThFvJTaf25D23we8xKF8Y0iNs+WALY+rrw61C8JOHNOXn+nvX8XZ9LX/dXAKh
AGSU/HyHCSG68qBzYLjCEeb6z8p4cbJvrYm9Eviv8NdNq2SEfeScEai2cDHtukZdbX4SwTR5U6RE
Z82ACY5y6KgVT0pgIcco5CeTdqdXfgWXuLijUhqeDdr3Lu62Qn4HRwoqp4qlLqXGPZXzH1mdegk/
GDs1eUBY/ZdtracEP7UAsGS6y9qGzJeZ5/rqSK73fN2t5kcMfvppbV5+HV73kgCzoi2Dp7DW2GBg
jmPAWCdvOfKkJH1GI+qfm7/3dCs96SNDO3hO1VuPlWmI9mY9j5VplYhqwZYahW0iTaFkooE0NZJM
3CSDvdyYvUuEpuJQsslpBjfFR5wPqq8quurXVYnHxXXv57aj+ylboOve2gwt4gaW+7q7Hvx6zP/r
mE2dbFuS2AhDhuf62oAYb45qjerqn+N//fx6Bzmof36qn0C6KYpOyUB+9SpSgUYSJ9itKWJgV5g0
OWHPk+3EgE63e0/pE+EwEXH/dgn9urnuDYtBaO16hV1vr5fZr5v4Anc5rA6/mxAsYL2avPWSo8mL
T0MLkbQveQka5ffINFBX5e1I8Vh1G/oabBwxteSndb1zHGq4g3rV36ybyUa2O3NF3mYWhNlKlcZZ
zXa4IjNE+6Tl0n9fyqA9xkMawIRsPYqhxszZsKpwWrbr7uTKS2GmqOR8/HXXvz0qhuwivCnnha6P
KhCml9VpsRl9vELOPlp50Vr31k2fC8nQkvdUaEspmshdVi11flx3cV/hCMGEmh/X3Vmf+Lp+PYvW
mtG2sqchO4dllO7KmrUArOKGcf33k//7ka+nDGRnfH3G9dhEG+7UIwyQh/96VDRHzvz7nt+762//
/ULWh66349rmUevt37/x66lEUtRbzSWx9WzbMwOE/BvX3/3Xq/j9sr/u/nr2/8GxMgecXotm2LMQ
IvprnlGebuPQ2CIOrb220heKiPMTESZYxOIRSbJaX40EmUg30lmg4PKSwMZC3l29pJWOb91dQOA2
wjiogU027lR9Zyn8yRT9lZTr2qOqTtV/wd5PzALrD9JktrmGUDduo+fJxMHTJ2ngWy7SlqifQXqa
GPRba/ay2O32Xdk96QhMdpUDkohGbLexhuFpGR3SRpB+W1Is3KnkXw5QTwmIUaIYc4gGrTaVfyZc
Otp7PWZohQufZe+7cU69mvnpduqShu8CbUMEwXhUmook3qL7CCyJQ5jGYBuJ4YfWTbFnWd+dpLOR
OiQpKYIDVvSGAFH1pw4bbjPsAe33TLRXUriin+ze8nO+LrSkUj9SOG9Za5zJeO4Z+uIfkdPRYY7e
x/ktcwl10YtgMyAu2odF9K0bBJ4EPToZNQvSopz8UNcPOtZ5tUJxFIe0HCkmvtNmpzLomgeN6Bqa
yXCbG1ZufdN9U2zrnRCKBr8vtdiZays/Cop1fkinYE+8gNnQtmirHElFZnkRSQkprDCX0sTLkL8J
Qot7ply3MyqvHHi5qLHV6rG4q2fq7WWMUJC9ZpsRM7tPjb7ahtbPhX73zijc9lSC2gKvb4SnRKd7
wyr7QN2Ud9bCfB6iEWwy/DOu072KBW3P1IQvWEYotCtpsaVw0u0qlo9eoQ4HxUitzZQTjdcY2T6u
sIepuvOa8En3E67UiMOGZS+i+GmZUK/ZWsCMRLksFhPQnNlqYVqghbuAEbEINxF+7eMYqo/OSJ1U
z8oTjk/jITacR6fKsJKqrN5DEmg7Nbztif/o6glmtqZ4LuWMXcApP8SWS85jXXlhDoEnToJ3ZWhv
+AciEOXAth0bMnRiBrjWULHQ4fE+xsytNnVJvk6yHEwYuOYibl1qnKcUWqwv7OQG/ccMDFRJT7mS
XStyVqaWz6uqBuXWoJM01AgDYa96xjjz4ewXfT9pNlxul3TqBFZNaNR+23VvmlxbOsKeTmP1TTEc
hlVYWpmOGzGhgm3mOC6LojMvzgKZGCYa9VP4fWcDNtQB1dNDsdWTGS9WRsZVYabfa918M1vzwXCE
+I796FvFEIVbBdelUwNlGKelOWikgF0gxMWtQcj8xCrSABfGo3IuB3SRgma6lkhsrL4j4E69t8q+
vZuLT7HEj7jALSTSzkZMtBrsJ5T0wk0fmqo81QjpKWAp74tK44OknyyKaHy5kM4gRWzzEAdimuH9
mImO3hZD+46yytwFhvto2nV7pMZOT/5gGCUBlRZ0Y5qzKESVDMoyCUAhWZ+SLs40j1wUBX1gPgQ3
babhXwx6FHmuRHPqI/4QjI/5ANM9Sw5xb4stjTs/d6JpX5rJtQ7UDhBe+rNMSRoLiNYgjrvZ6iUj
H+1+NCrUfbSqIDKU9LM8GBI4m0m6NRHTj+KxspXAz4h6iWy8c8iQzylSn3tlMnQy5cd0T0TS+9i5
7SFgjNoK1Lpe3LHGxeJPg629wji4Cwfd2kNrHkvnaewBMoI/6naOJt5jSzubs65ttTF+XcZsazgR
vH8tpAnA52tfuMMF38OL3qDcnQXUr3ngRGsvw5B9VvjjgZg09hFXTGEqfHyrV8oU/E2D4Oyo6Q83
mI7Yh58IE0LxXabvfWmH25KwiENioAuPDDJOcsvZIwnf4cLv7zIbTlhugSnNHoZZLXahYaEnwLjp
dVVc7t2ZNmBCSkkEPtSLp9c+HH9OTr11l/G5CzOf+hWcrjZ7dGNMdTNX8VxLic+MSIOcyOSzCFLb
dxlDDQ4rkuORu9SEj4PuAq8kPseoErtRHT4dtTimEVHFAMugS9EWs+PK3lDKXK6k/rB6cCJcUQhY
osntNk5qELig5i7MmYq+jF5oqMAko6yP36rRczLMdUk/HIhNgrADnWoTsvR0uFRhtXZpD+nCgSwR
ItmNjXorChVpZ1htkvg75JiCJA2YiEj03/oWMLJwK74XKYKXSG137RDutJ/IRzTg8Kl9pA5VQZNt
rd64hm3sBYL4NTHPaL/trdU1Ibg1CzGHEv0wzMuSB9dJilKjsYwPRtD/MPTUL1kN75vRPANVs65Q
ni+N1CSERP7s08yBk8bbliAMYYlGIwqBgobSoLqHC3PkKlzTikd5awNc1JLlWxkl1aZOOssbLK2g
Mz/ThR+IcY3H9N6KS+T31Nj1aHo1NIPANN6Rts1emgjpKZaGD628C03KUOi4oIQYOASUF6gw5/a1
ipJnY1FeOzeu/Ykcqa26DOmJ5ep1DgrgwGF0qw9ADhDvgDy7zQv1zlmable4iIYGwBALVnW41XAq
ZoPBOILU0SOp7+qINI+I6zIFhAdD0Z/tgAEyJSPtvgrxAeOX1inzKA9GSaQMTN3NMFTgx7qcoInS
wH6RwBVAmnBYuvYOkZ8UZsgPxHITi/xuKpGaJLxlSENOczgzOhBYh3/aPitFiIsK0trRaDKw+Fs3
yNJbZn7dNrTt5yptzqS03SE3bs/lYLwZJKqoVeOXJL1DzJk1bwqoBUaJ41k9MY2BKoojJJ1faC2e
+oXziB+kBt1EWhfXsYi6ZJvvUP/gn9AeVBNWdZhcFxTFmqJ3ngBU4VUtEYZqgqNmKN4yGCV7s27I
4U4gLmPzR+novAYJfEhXYwqou+2toCuMPUvfygwEon+80CzDD9YcVPGNsHe/NUoBORA1oGrEMyXh
6k4QFFGUh7GwMx/OPtMnAekg1fR91Y8PrHK5UPOta1SFEc6UDjIkTxM4y62mzk8s9h5LrU1vRvKh
RizFuYJ/zTLgp8tlyJI/oMTP6O8OO9VJl8usV/dqLFR4isOmKuCWJyiDVJwTW2EjgVqWurp3h4Za
swNWP9RHeObVBO8XPkm1IxIhZXZrs1JUvhMJgi2Atdc2BTe6BVKzp9pU3IWxa2MNh4VSuj8Zjsgw
YDK/rzrVhX0/qVcwp+dGCN91uYLHajhxpS0mr89iOjCjZ88mmXHa/EAzebqzdUF0uKI2UG9xnfZx
ZdAMKJujYSXJHhydFlL6KnIiKNr00zaxuvZck3aiL35B1nqPFeZamd0re9rBVI0zMUGtJS9ofCqY
Eh60srI8K+tP1QjVheS35agzNDAgEsUyQr6XTsRbAgZOACSIJh1dpOisdc0BMSNr2G1uttfUiBrW
XghDyoECpSvt7XRl4wMY/10SG81pBEcD5gXzcJehxLCnnZWRFttpsbUv6dxw7XjrLSjpC0r8Xay1
jszovUmAZjHRij7j9pIU0n2ZXJlGBkczrx5069GWMSJBo+7GcMQ/AvoU9fDOrOsf7UDhvO+0F0Nj
cu/a+n0emt8qKeuIxb3qgN5ExtB5E0lju6l1gx38q4dSQ9QP9lhBh9/s1vwBWtFik1T9MZvOQw9C
0rQFxeTpobdGAVmfeC178u0eQrGBi7mj0bntxPTLLJx5NzhjvM16DikBPH/RgNiy5bog0IhVKNCz
Bzg2RqX92ROesiOGudvZlWAKQ18sRonQTxGOPa42Y5chpkSxZMf5OyB0dUdUq8V6zGmJb1LEhqwN
ynYfWpR30jc47bqUuMLZPZaNZe4am+5gSprjUQ0IJ03sivQ5N/FY5RibpE/29BYvmcVvzkoT2k2b
SIb6rSDKkVkXzIZ4ARUhNXNkUP3sGfuJ7YoX/MPWj6ZLegY8xwtKEpvUpn+1pu4p7d17o6aqXi/U
GFR4GyQWNS2qSX2eCO9DqZ5r7rchRyUscCUsFUjofqlYrkVzzid7BClsnG0Hki0tJkr6FIByB1p/
o8i/EgKnmdwGIAMGcUBYgpTuPMTxmwlnCkmvJFRAV0rGzwbKQGJO5t4Khw9jXq6kqPAGWtWJ94xl
myHVfg15TG757NRcP+bchUCjHip7+Ojz6VmLwlMZkqM4tK9BGs2n0GWyXLjWg2iLS6RMT2kSbKxM
+b/snUdz48q2pf9KR8/zBEzCDXpCb2UorwlCUknwHgn36/sD69xbp+/gxev5myBIqlSiAZE7917r
W+2htdQ2Lyy4WEjZEkyylssXshhktOrMAYlhfyh8n5By58OYMA+UfeCtpxJZaBQwaA6QgC3ok+kn
hXSVEWU1HFt5w2gIIhpk70U4ZU9agqFywqrOR4a2MCWTh0pjlVni2FKTchX2aNdorXqecrO4YZdi
JDO6buItK5EcLfJaAppov5jb/oRqmn9E4zEwOLVt+cRV4lfF8GxTZoCWO/x8+AvwgnlctX3LBcQ0
BJDHOxbRwF3FTNYXcI8Fg90OEV31bAdat1nFInAvoMh6qwRG2vvINlwGeik2oCnE7pxZb8W4bMYJ
EW7S4PmLPp3aounHOdlAO2W2YkSLqHPoj0wREliaiZj3fsIJu1oYjrswGj91chHRpsbwNeYnoHX5
Tg9rxIEErlTiVQWDwqzn3FAjvJit+VAb3Z2ZC3So0a0X8yllcUArNeu/TG8Cj8v6xEa+Uia5kFH4
FIBmWCBE3ZhBMtOciG+wBQHTBJ3ewVTUtyFqqBW7UCqAVOlgZbOcClzSYeaqNsLoH3KXTimIGt2g
elfkoIAgZImUGPR7klaIaGZ2Q3ACro2xUAhipX5K6DBgbku4avcfZtW8IWckCdQemJE1IUzn+HnU
P0JDfwsy3IgtDkPEUKzOrVxGHUp83V04KXJpQGhnw8QcVGJiGyT50MgpcMNpR7pPGGLxQO7ShtCf
Dj20VOopAgh+Rg+Yuqi/YEp8FgrrTqI6tRFs47nVX8bS2QAU09Zdkvx4mBoWcK8O5I0Fm8YMg3Xo
AKXxzH7kFSEfylpM/+NIwA/m2o2yLkMhnlT/44V0vW39qUfQvExd911YTzAzWeXMLqPmc3Y+2EfO
LAbdM8safgWzVALwMCzm+7B0Zt1utZxgjUG+7fhHVKpIuagc8N8OBSZEncQLobXw+93mLhQMBatE
cnmI7zxikAKlIQnz6+3IUwB9wZWP5xyabrGumJnrlKO1hwOWPSrCa3+h4yPlC8lLGrThRalaLNBb
b2JhGMsgQPRXInkH7oxjQQNEjhFceUG51ifvKWnqH6j0P7OmhIAm4mgKfcFOxeczbqroOexBSxlQ
X5IopToXr2YUegvVwBd2oi+ZZnckpQG8x+aM8JIc9skcF0ZlnrVGPDWjzpQYId+qQyasP2e+QkUH
txGGErCiNvwSXRBtqmQ3sLuH71A+smiezXK6dwJOz2xtzp+TnsTesicLY2mnvIEA3SAsBJwtWqgt
hBMZ6yAsqc28C2YPiA2pt/GQv8zJhzG5o6HpPIQ0oIGVnxMLiQGp4geIs3f04/qFRcodKJCVgcyi
avpHe4wfo266DEN0H0TjPmrJhmyyDYE7VmK8FbwEROxLp/oqwZAFvbhrrInTS5yGqERvMzmbeWM6
YT7li0tBG+i3ZhJ8GL75NBkKJNoEsyeufuLQqReSXUKHY2djiSfXG3elBVxfeXiiI2AChc/LtSr7
XU4dEGrvyUROOlAOhvLBJXyuIoRrp78xVDBTCkR2pUsnJlC5zThjapkTZG7ViA69daTV75PjvNtZ
RQtBPwME+SHS7t1U6jPPP/vGdxY5A45M858YI91Xolpmdv6D72WbTuUP3JMHhMmPBIhNSzqWGQYw
59PjfN42iXrLKbAXU8QlKa6wN5tt8ZFif65rnOwRIyKZ0igY9nLMyZAtHywrPtaN9uLozUPvZJtw
YFRcuP49TiE6y139Ax7uHu5yL9Wt0YhT2JLcrKVfpcZUqXbEMQWFhWQEhW0Qyk0NFxNbDGhmQ69e
RHRXTtEbJovvLLgxmxopU1mCLGndc2FAkVSQ33QEC8IkDsb6sfQMijdYh6Vr4ALqjAIgkE0XiUqb
OMvWiQ5++2LKZhcGr/UQCDLdxnvhsxV0NBRo0WWKtv8j6Ptv8Y0lZfB/Jehjqv3/iPn037/wLzGf
9hcqOefKNXYACf8t5PPsv2y0eLptOHRHDNtCrZcX9UwzluZfFuRh1wGE7NnwkJH//S3kk4CObcez
XM2+Svz4rX9hl+9+A4x/E6kBPf99/3/lKrsrorxt/s//xmfPf/VP0jE6PtOSpm2Y0tMMxzRRLv5T
yDdmbdvlTuQemIG+DK2+aOsQ7ksOamk2H2h+/OwaY3TCx3YCltgcwxJwlzMaHyI2uWzPHAW/LM5B
PHWn0n0PqxFoLhOBJHqKpgyKX/pDIwMK1Oj9Gpz3Fp7eUZI1qcZO7EgIMh5Niks2UOax1OoTvEji
1fsnv9bo5eZJvVE9nmJNM+9HpzyJBkUe+XBcKtnG27mAA0gYAbtAFxSJC+2udaBuZFs2eS7BIQ4U
gW7YU1MFG1OJEmK8bOn0m9g7YR4BcIr2eeLgfErtF1C+2m1hUPWlZrou4wCvC9uG2KYE9Etp3le5
/e3Yqbdswu47IrBhjbb8xJiFq4jbPFXAtTYOfHai6kHiysIUR4mJUfXtWx+Z4iZSs20A2JPV+1s/
14enRMTL0pRnQ6rs0/TsY9FEO7AY4/3g59peV+3eBSOwxPA3raCfxlsfXpdO83ATdHhgkLbv3apM
qRbmxay87Wn8RzJeVt5ABY0ByRyR3dcQc0iVMaAKzFTHOjF3MiVDjI0cvi0cQGgmid5hGV17SRmt
3HD8tEVqnEaFa8TpKaDNIb+RnWIcABlvqPN3WTdPoxEpMiPktknDjAGW9avKszlQyG4Ofon5A22U
Q6QwMEOgLTajjbu2qY0D1qqelf6iMiSkTbGOESsudMuNt2zpjybZbAZdRQ+599pBObEopfwxzfxo
+n17zEV9igfhnXxQr/Zz0ubBHOVzTgdKuCkNP2XPHLo2NLQjiXFoA+tGWkW2Idtz2EXFt+DpLdk9
JjgkMgFZiaUCVu6KgKBsjSBhpee+tTcM/dhXlE6NE6TwXiiRB4LiVpMF4y2yrRnN8IudS7x2pNEv
QO3/0u2o35kJ7MwkgEyaRCN4Uh0hQimceytnge56dElWQCyua3fvOVlKu1S25ySYiiMlOfaqvqVt
V+wtyCPHybDX4wjauPBfihGHTxPc2/EOidKKqr04JJxgW6xtK6t0Z3bGhMeAmbUw/H1mlPc1eJRz
R9QCHKkfXIcpOy/lAyyjfV0LFEdN3iyQqBHfwWbhyDduWMXUupksaW54NaEybfSi7BK/ewIZInQy
+6QVX2Jo6q3XZW/B2OIPdFMs8KQsHRqP+atj3WiGf6qZBqyCqPI568Y3083cbdrOSixL3PaZdPhq
0w/GiofbAiQqQ8xOPgDlys+ZTviZa9sEPnj2hngaZO1jntB1b6mjA3/pJQlJIMxdd1ZbbQYn/cwh
ZaAJo4wmuyLYenHy2rJJ953uJhgschfeSU/zNg0VKrnyl7rnwoUDGf4cacaGGx1pnAgIRZw1cf5O
xlG062OkoiG7xcww0rVWNPepMf1IuFxukh2DiAmfN9B2sbRvGEJ7WKTkC/mlvwIFvhvi7IvnDfsj
cWYU5rjIkeVhQTBphRTFcaL4LfAUkBfThNAL3wbbJMGlEWs25XyAk7setPAp46K9sEdIjha9xEVK
b5+MxXJcXupCVpDmFI0b2CQ34hJU7QaTWrQ3yvRWNn3HxsH+6sIQsaUeB2uyXfONpZDBjAliaiQa
E20lwDd2fFc3gIvRwZbsOoNt3trzzthd9rZwd7G8tb26XcaJzoC3oIeo/ASHjQg3XgX1p81ey6lm
wmKzJaAvAWlx6HCITKfGyOnaFxM++vGXFZAiPiS+uzCCYAPRw8XBW7/T9OjnAZFcVIBTls3kvGTf
g9en2yQHzlu3qKdhBwHZGE+kEjGwjmjRDd5JI1ruJlECWZXewqCeo7l9tY/wOjFnwR0LbtDb0zAB
FGpYwETF9+QZJJgMM4Nk0OqViS/dIWN3HKgRm4ggIdZcqDHR3VQT9qS1NLPiEWgLTHGixrNPaYsn
oflHvad7xO4FV5zRwfDsXiqseULzlrUeM4aqdWede8YxTJvgwcu6C51KazMNMF0xBSbrTlWMHsPO
mfkDD6OPE8MtBHOuBmIZZsXueTRd/0CMFOBpg65fP9rgk0p9BHYr8VQ7TA9NA6+zbJCiBE7erNky
3JGS3a49VZ10v+H0sUhMnmJnvEv0rOBkZ5wRxQTHEKeAJ83xDiDrCO6r8dEOJYIBcLgAwytYt9KD
/oPIdQcccAdGfg8PMltpHtr6qgG/k4eMD+h2EZ5FGKDdWdONaZfVCj6NsSoLdYz8njWBcB6yL9Mn
dyTYU3TVk6YRWYqBKVw73YBlexy6FT0bznBjzu2ceN/qCQ6Q1RUpnIyRiy+I6N6uz5EqT5kdyCO+
5XoZGM3JbviaWABZbvsUhmpg3kylh6hWMOYJo+RIeR+smRx1BODQgWjpqc3OHFZ2xh99vgVaVrOi
F2Lj6oxK4t5mRZ7aJQFw94gVc4IVYLOIqjo6LU7BKuoXA6qbtUtTcKuraCtSMvu8XOfMZc62t0IW
4CgryPiUnAguRtPQcM+qlMaufhBRKXahCaV3jIJH35n30oCvtrZf4rIPMSPXCtd4SP+CcfvJ8nGX
hnFsnWWJMJxQ4KoUwwn1M8FTnYVFF66a3dfd/Cyz2yaiDPASayWqbRCk4gGuT7DXWuCkgmjhBbkE
6Uk143YEvA/iDmlMNVQOFyD0MVf9spumsXpoiS9wgtJgMEbM27JLMQ4Fwcg0uLSblR+29EFmagSJ
kb+MFtlnZ8AshyVxffR6CxwiGzlDLaGL5+u06R4GB1SWq8aB8b3Tc5ZhsSgN21haIfPbbNZS26X5
HieQCeO8GxZmaSLjLNOdBoIdQ9l4uB6muVtkSe8jyfqGGUn3JSaEnmT+wP/QYIKsjZTdpZyFlJk1
gbxHv2EPermSYcD+M/Lw7pKWdYwNYo3bxp1D4WWLRT9xWAcSC3uDgOuuBWJc68gAWmpwUBkkxl6f
5JD3NV9HtOfk/0mIYuihhnmEbzZPdWYTE9hoB5KDnnwSmTdXgd9V6gfaiI78GGyv94LSPRlTJzb/
ocZGpv+3Lvv6g+shk5RcZeTt/oP3cb07Aq3ZR8G67vzoGKL3PxS0GXwtPla+n+w7rie5cokUy5N4
mcc2zUqL1mpL/brRZXl3fbq9Y7p0owNwMqjQrqrA68HsW+L2/ty3A8T3gW+/XMWNV8EjI7w03/nz
136I4CvW7GVYWwmejOu83l7l0fKqDrvebCRvb6LRM7ueb5r+onc6bJRZD911umCuNd9MLZJTqglm
1vVjvZJS3Cs/5ffx+oAui7sJDwn6x+EtqOyCOpPD9dafw5V5Us/aWqnB3oCtwaCKbISr0M/sJG2l
+fBb9zcm3xpK9/WfhxKILMRLK+qsWQ54fS+s69tyfa8aA/e1gZzCYCLUTofQqiXqPolthi4zq5QR
Hq+HZr7VuD+VwuDP5HhkPZMl/Wr2KAV47MPQDUuXYmf3G6ijAei53roieEh0LDaJNz1lohSHMgzF
Ie3ncy7i+1kJehuzvPt6cDssjrAVvlFFM2OZ+opBQ+OAp8cO4Avt74P75xbCckT3k0HrRrRvLUbI
w/VAIAuXS9qZGwpHrn2qqbiqo9+IK16pHakbv66D7QCoGxtQU188px831x9285fdZFQKzAYMgAym
BlxNioRBQ/yxul4n7PkSUc9/7XpLB6pOl3K+37XBc0SAAAZXxJjXz+L6QXWJiZg4dx4aM6a/6QNo
OVS2t3EiHeDJrGX9j/O36cm9K5uYOIx/n9jokNHaeXtDVfmE3wyV72+SkByRudQUBNhheUNYx//5
fpEPCnEniwFgs534/RZcX+X19V4NCn9eOZftfOPW4T4bO4AENfMgzfxVpADZQuSAO7hM9zo7Yke6
ZIgYiBvKmT+oTfINrB5tns5ety3zlbF4EjCMlxih8E5MTPfRen1rfCoudrAh7cdXpFJcYN0A93HO
DDepPXNVj21y/nMYvBpRH9mLdEUXgM/V2sZSCxYBr3cxLI3IYlZM/KXyMDZV0E0IGbTZu4mQhR4V
bkBuI+Ayey8beSna4qGSBKqjNi/lZCC6p3jXs2QDe/88dIwa8y/d0Z+1QGfWLRgg9n30kmnPcZgw
TXXL16DLXw0HrHds8hXQs/imDgFEFpK0inppFVW86YfsFAV9tcg0w6S0MF/APWPsp3oHtdtArkCq
pE1WAmBHIaoeKX2c7jEusaAhbDy3Zg/uNw2fKp3++VyoapLkaS2JnD2BffQitXavXCffwupb6syK
vcx9jM1MW9KIOLqfYp69jESPj8rtL5ZiqDu63aGR8pzWX4Nx704XOJvRxkeUuKiy5BRawycbEtSY
QtwIFSAZlxlgS8lu3XUrOhEZpEvfCeg5CD6x+oEBym2e3pGI8ssnQ50BU8gFNA0+GkWxglNlWGoK
1JI1QCFxup0VlxeafiAYtxWREksGsQVvV3uXOAxPaFKi+8zStd9nZ8A5SDzj7qwNz77jgJcK7DOi
5GVbEzVBCcmcBTEjNTMj0/LJTVnrTFTuWkxd5SbRfmqLbAXrVCYfjdU9Nrb73vEmTCE5K6qnWQ1v
8KFOk4ObaZcqbRnUk61U1tNXYrCn7mKQG3Hf3EsatwQfoJlIwTYEafQ8Qz2GzngasZagj8HDlFnf
dW3WK2VWsP5CB/eKustK/ErFZpLDsSUbki/8TxO1OUYsL1yVTPqMwTpVJO80FvoBBZBGx7q4ji1k
GKXWXLJS2Itxh5omgBMFp8pILjFyqOWQ2Od0xEwDFubkoLgyc1TgJBUiv9wkHWb9Tg5fgNxv8OQ9
TbSIE917I9YU0Avfo6lgnKDNiP2ycu/SmeOrIXhM+hmmCNvEVq+EH114lqiimV4Feuxuc4Y7yFXS
zWDCLB7JbqZTosC9sXN3omkl+BiC/m5IJYVjsiaUp5tmoyMi2wh/iSkhyVnScgCqeHfR0LxiSTg4
FgRFHzR6HUCb6hsYaAaQP7iP+GVwTILTSbqjERHQnE/irYaojsGF6ZDYKzY9TtE4AMwYjYVV96EZ
ara1qrVleAM1OJcDW0GPc9L2jlwfkNlwPZMaBXxArQz76ogy/7Fxc1JUKwY2YZytYoQfS7PuADWR
YkGdHC3rrOuPqmnGlQtqkGxOlHKyRRPSaxVcHzKx4vwnrYh+7ezy1ZUMbvGbrQtd/25Hr8HK0t2U
lFh44jFypqkHFpNEjWXQVatehiNjn8vIWBkCQBctAiyUIAMXZRZ6Oy0BgOA44hD3lThpRnAKCUFm
IqLFdyUKXvh55raxnIsXoqwowMYQ7KsvZDo4m3i0f6gsgrVJbBDQlDvgNjrrxDPYmnv2xdMJDc6p
8LKZha5+TOWhqKtoSNTmx2DVSJhq7Q1JawGEXx4VxmmkS3MgSAiZ0vwlU7BhUzwNazcghj0plwzS
gTG5Z4sRzeBnfJEn29jIGGo4mKFlqeUEb/v5UxSNd4SeFsssMbutBgzqQAFLmi2Wf4UMsxtxsAU9
WzUH9JPSLgRNfNqamZ8NhP3LyRGwplOLMTeO2VTAMY0ya1G3HdCnLthn4Uy9zmaZqfsTxymkbczk
QKmgHiJOSxGs6OvQKl8bOtYnLmuraODTtIL6h7YHTtJhTqpLSlyO/kPFNQivWfUTpv0MDmb5zOrv
kC7Koup/XHgvK5GfXC1tIYem91FIjF3SgfOyMu3U1upWVukvlphTw4UMzivLe9S+qs79ZknvluYw
hqCa5EHPgLnEvxidwdqdVH+yAYMOMTWZkibsN0Qe8HTiBtpMypLGF6khiCXB/+vE4SIpppq2pAiQ
mTPj8e70TmHzFlxlqGoRXGiEc0MwmRMXQGKq2lqVozunzSuuB9GlTqzsxs6B/drEKy+V6h2k4As9
de5SNtbL1i3LlZA9BCu5rtW5IJxLl/K9HhzMbJ3qt0Vm7bTpu3b5ypP3uvGKDO6rTkw1wrtF0WIZ
I7GcVIUGQ0wRvhUagR9oXeCKLsOuz29x/433vgV6JcD7vjaHALxPNLgLad7Ct40WXYVnNoG1VGg6
3mnDvjQx4szeTeJdZe1Ms+pPZHl9hp51JgaaBVdmzMXlY55MiIFjNJJRwQUtUKAAO3Op6nLXE6YL
0Ge4GfEsn03O6mjqtxOAjJM0e4vly1CbEFc8OGz0pceIq8RSkAzIW0O+GMPnl8haZy1qfhrewJbU
Qlr6JeDUT/WNmToby+m/EjN5LNS5ycHTd0wSIH+FHoQcAwerx7A2IzMVVS7q0nYb+UzWxm6LKkk7
0CbDYoGaY7Z+eVAw7PuIONMwG0HNypeE/jaiGM6p68Hp7GVFzO5Oz8tHyYUN8qqDsN9pDTpeNIdK
FRRresHRNoZ3M0YJi3/wkw1+eYRDo22d2W1NeMt8MRx2wkzPLHPLJFTeTeRZhEkP+UPcfUbt0Tcq
a91SEuGA8ImfNs2nusUkWEKTg0X+4RHYjPAiqndj2r1N+vBJ3bTWg/RdS/pFj5b03o+LldlRt9TR
PY5QH9FH/2sI5Z5O5UlkrlxnDuZDX35YFmPzNkelFlj7SWN7FbXgdqVzQb/VIX9oV5YZfwKl+kR3
zLraIjsZJFtNxVmH4/5sRF28boljWwK0C5Z8JlyGkzyjQUD1LpTNx0kQoEAx24P4BUZnXcyqQpZd
ZWsrM9co9/bkb/cbI0VASiw5raQ+e651o1grB1Bc2pp720SjlFrqOA65fQhteevoGF4yEvdQi3v2
qomK8rZNk42WkKzBbqBdOF1KhVIn1Sm0vQV6IWwFTthsIusj77p8pWlfVYlD3+NzzEqioZWtD2t8
Hh89VJs4JsA4W9J1AhYBXXfhzg1zpY8np7rpJ5oWXl08gltCqCdGtQxnK207plq6KGf38/W+VuFX
N+at13PazHbtax8hi2LiP+f7fw74LbhcWFzpBYDpYdTLbaiD4MQgGq6IlGgOQuMPRNc9m8v5FkYx
HtTZZj3k98xEhg0FD39hfujPoeuBQMAxjEHy8UfjwUqbXSdrddBi+JfZm0srY10imD64s/kMsG13
yFs0FOD7JtDUUce6gruQjkCAvkoxdTgAeezZY0anSQ/y7fVxzX6LDWTEUWbDxpoN666iEJxGa1YP
YvUeqgYwd8tk5HrXsVsPeV+J42Q2mmNzqQ6hVmXlDjzBIqiieM+4CxNBDuPYmZ2QAEvYhM9OyD+H
FDXIajKwjeM4Zf8++zEG37zobUqlFhG20gNQs2bL6vVQlfggUTPzsmyx82eebTz7p8P5cL3157FC
6+/aHr5U7aAByecdeOCPQHFt3Ut/3//zIDF4q8JCqa3F/Zzs2pLCZZeYwtkcTUMZsrr7DItqKybq
vW754Od2VpW7hFRWcUyrLbbgajPdEjG/ZxNYcihnl/D1lpzvXm/N/6KCT7kzPYyOTYuAqA3vXBPl
vdWqjhP/itwyyG2IbWKVKdiMQ2YbkEbmW11cBXtIEMuucfUDPH+Jhq73xMapk9vrY3HAlfN6CzIm
uill0+DM1bdumsM6n73hrgh1CGMkOCfV5/XO9WHZ5u0+4RNrry78+VD/+9b1sT93KXibNYY2cI3z
sxJAlThlV3rDCyYF0/x9uD48tq0PTfteNZOVLdgmJIQXxDe6DLmbzk/2+owTigSCU019Wc7PER2i
frDnw/Xu9WBXLd64+pKUrMRZyseEheL69//xJOanYxOCTf7G/DyuPxk5ESKfkjnsSTnx3UdZ1bde
N5YEY5fQsTGb443LAjYrk1MBXgtr6NgDG68RraQ2EFUGi9KsS6SGGcKYrKClTQ4c7Vq/PemGhWvV
jT+SIf2kBsI+RBzHaGQ2HqTo27Lyp6LlLElGMrwKVFJToikmPeC4p4S3a8iLI2U+ewnB8LCLGuCm
NCo25iiPLTuadsitbdLx39Wkzf9oq4H95haqW0RxQrgqnwGPwK/Snwq9+8ZiRxccHi/4UTRdo0MC
GJXiqu6cQ9Bi5EQP+iCEHi8qu47+JxT7vxeKLV1SqP8LCtQ+/xV95P+hG7n+zr9CseVfyDVMAEuE
XWoSvce/tSOu+5fmaY6Umu5a1u8f/Us7ov+Fy8nRyMu2dGw/7h/tiOn85fADz7NhznrAXP6/IFCm
N8tQ/qkdke5MfuK/8wiis8nonFO0/5GSrQyGLVM4CNB460miybKRtooYlAwnb7KwPZKvQ+Xc0IvD
Ahozc2HyxzRXz+5TSeKaOeAtS5kTEiYN9L+lCkDssc0U+rim/kDgJvhCGJ9w4kaskfp9bRvy0CXR
R+UQZtv3+EzByrU4Q1Uwx1DC1MyoV3o71E5sX6A/C0B6QJT27fDakiN0Iuh+WyqzI9kpgMVhkDFI
pi3YjRzRRlacAE6Gm3DsTkTiUXcULFypq52x1RAQZzCGpsr5HI22WgqcsVAjffh/eBfLVl1ETa/K
Y15NJIi98tk1IXLxFq1pspGGCogtw1+NlvNegGjdjJm+CkoogxVsXP5JtUXrvBUBphTV6WQ3Nuua
GX9JEvUvy7be4pTyi5BVYP/lT/cCXn7DniaFWxCzIZNs8w2EO16cOdtRxPHSFvCGMePwFg82w1vd
2vUgW1KvN8HtUm4WZbbXug+q1e+kIwKFCJ4sTbZdrt9qQWpsKxs7CFKKZwtnVVmCAUzbkJAWgjVk
rE7MrNQs+r3LapmujUJ+BjJswWTaZEoldrVjWvwgHjL8KBtsjQwt2V3UbU5REurrEbneDc437b5S
P3F76xlG8NIPBPVmfYJZ1jG+KFidQ8+Gy5wtgIMXkeWaqW02OZcxKoliyqR9WxHLHfMHO51QwSTt
1wyRg7smbVEYtOIioDwtKzx1dmXBn5rm0aXF1joWjLojJ7sUDLXx9+PhoPbCLghreqVjfWjcCNen
HZOPWKZffuGlBxwAaI0Ywuk9tm4k13j5XfEU5WQm57V5H4ap4qPLxk00As/qaH8NeQUT67kYAHwb
6XhpzQ7YUNE3e1J4mpVhlyd9AI0De2dB9InCk2etDGsEjoam8Cb3MMDAH1XrVrMferJLX4qZVEtG
L8vkqgTdssHEC1iD6z/9rlmdEpbs91W6ciWsDeKid62IMJoXDwT55it/ILbEoJUqUqcBwGLZO9sb
6YUm+G3YHGkW1UNuCnUIMwzDcTjd2Na700ssUchwvNkMhch13MdwU1FZa6vREFt6D5TtRXXruBIz
SF5CJIZ2zbTFOekFdukmtZYa6zPJFlmIsav5iCab5i6zSEGzHnzluxF3t/EIxtWdA2OStrwIN7BO
aXUPQcO9SeJQQaskLcHCN7nqnO8koJ7smSv4UwczUjJSEW3wKdJwQ+gPKJ4p+xJJchOaYtwCntwZ
fN7AOWFqCYQDplVbC81dRohC6MVAzdJ1sTT12F4PWNyIXRtZhJWNy1YL6VLjvuvIbtvgTulbB1xj
1b7GY3WMoZOhCccF505feQosNFI2ajikIPlQlhtcmffKUt+JFlAcGyjOU4i/jiUGSnhGKC0GkNR2
5KU6m7xdkl3XosvBpE8mhO72ZBjNTUBGcB6MxDzhYcwTa6Nl0y5xfKwFxZSsHYZXS2kF7lp3p13X
xmdhojFjKh+uwXoedA0eTakzyxSZhvCuP+mcHfshH3ZxQLNDBOQEY7i6D3PMA52bMirFGacs8yxT
Lu0RvedFi6ut082LVjrEbKCMx3lx7MVLaqhoQwAwXmmqH4t+znLsqWumRN4LryLS0ByD14SwR4Yp
5FJQUt4Cmngk7P017AdrtqmX1PudO5vcP4LKuOmisEcsXzy7SOd3TccoN0zyXd1H33pR9PeeB21A
Tu5j1gkwUaJ1Hwom9AFYoq1ZBHf+pC4DoY/AmjW0DzX7AI/ruK5y+vFDLPGCtIxUfgI98g+FoZ5K
kJz3VvTttgNqAvowJQr3NXnYFg5c9TqxTW0m+9Ur43OhpRcxaACdql/SRU4ddbiH8MWe/JQlLxpV
S9jHrT7LOnT2NVjhiMQWtLXhU2FsV9tgQngWM98otZu+iUiU1J2nHKfu2dWbEVMP0TNm9QZDKDrG
ujiZCbU8/aqPAanBdtLDb3MqhlPs/ODDsvcpOhcxVivXhlBLdG8e6+rewd+yrKZb04+ni/TnplXi
r9WgENmpeNzVE8FMFdvrbdRbtzTIwQI5DOm1FGf3VFPJN2jRAkmvBZFK0I97Q2jaLeEsyAAtVDmp
or01yykhtlWnxgVtLvP4kJTJs+1o/Y1HBnAA0WVhlUN5yYZolzAw2mIkTzY2Fjg3CqwzeWf3iCFt
zOBav1AeFri8FvT2tfK79HLtVCdoCcyIGAPDxiJV2wSpUFm7mRGfKx/NvO8aCiIxg7sUS0kM9g/s
ELmcuu8VRzb4n5OJHI0m7DNGurWS3idxrgMWcdfaOrFRbqxMAvcr8jth2Qd4t8Uh8qZfSac+SWtC
1SjZ/FRkdh25KLErMVnHs/BIX+phjLGpo7lEYaBYKtSEkGRsq0ctocQRGZIqiyi3UidnBx47Sv4c
ZXyZiLVq07syYy0U+PYhlmk+aUSPYUm4IPEZ3aoth/hMb5YBirD3Q50ltNnpeZezrnCK0UQN+o8x
kGfqlvbZQSYRKGxto27idWoZLmcs0NXOm/Rxl5hBv6QRRPVlavhLFQsponkgNa17mwtGofr42tTo
e+ZtQBwReWpBlMionwj80+6C0SSAeurkTdul497pjA+/atCUOMo5B4TaM5YT+tYC+wl4ov2FMGog
x6+nlZoigLV4JfFjUdGP04sa9a8qNoVePNmyem+Zx4L3YBkJkCevW48coDZ9iNqa1DUJIB9TYymy
lzBi7shEGHNMWm7CLofsoA1cs8tBrA0xfYJBKZZ6nN/UhQWCz8L4rUfy2Wh1Y2OUsEzofXr1M75Z
X2wLN5st//+XsfPabR1Nu/StDP5z9jCHwcwckKKoLMty1Alhe9vMOfPq56Gqu3d14Z9GA4VdTkoM
X3jftZ5FQV4qJeJJWtj2cQ8HLPAxbhTzVziQEySz0sPV16EWSQLI5BkjPJmVQ5lUXjkRzpbN0rvQ
taQPZ+wLrSQY0DKm+OBknDzYdLlRKuJvGNckLHqFUNKr6sVzSjxpSvgmGAW92/ZaNKBglhlp0WYE
AmuQYkZtrVTiOc7QalrXKGmFrRKRZacTMqJSTAV2us9ic6YqFfWrmRiObIlStaaXmYF+1EDsWZTd
zNRc9xJRjbkQk2xdxCidClaBxlht27qSt61/BFFb4kMVb4A4YTKxyqcGT9UzVvVo2vuhVnmjINKq
yq8IxwtiAczF01GDfTIWOJEli6XolsCLYRGFv7KFWqSn0DvGzn+K1PAp8tECTj1CpTRYik0mqjyq
isA8TT/qdvryj1ZQMSOUiuLV/fv7P6yxqUTUj8pg0fGvVYpEFULAHY+N3cDg8wpAVJaaPgg3c6D3
c/91jpEIkaN4rjq0HcwiCAWWr/67b/+7n9GfNFCXwpe7PzatkcSVmV46/99nuf+dX0ny7ID9TOGK
YIb9/dca+SO0Pf75HtDVZKsQvaz9p9/86cvfbyogLMkGDQ0f+p+PFgQZpuhCTBRNFlN/PO9/+iml
IGTnVSJ04xa4TZUuub9f7Y9PcH+qhCaZjZvX+uOF7z8ramCsKC4JeVrwnvBogZMXyka7Xwq1EmDq
Xn5RLFfA/asmrSDV+Exnv39BOPJMOYerLFWJikFkhd6OnGGai/BTOM2LWuf+jx/n+4LFvCfdK4MM
dbtlvPvjn/vPLGUMl0xfDLE5SJiWVM07qe0OZ4ScSec7jFrW6AvcjRz6cI017lleTijtXSIVFj7W
ndV4R8Tdv/rLz1TVpPDXd95ksG7ZU79HNmiRDTWlrAA1VLh3kZK+3DuUeNGiiYuDNsxl+jMoATHW
kmRfBD0YiX8ERd2/+g2G/P2LAj1Lasya9xuEGCw6MX9IDndg5O+f9/1oradCPtylVJ1BR4coaI26
K8FVVqg/gnCAAIJWDrlDgPv+j/AqxehWCh6mzf0N/4U6+PtbGasG3fc9V/ThTvdb3kHaEOdwVxLd
UYL3r+5Kovu3YQn/3QxJEL0reu5ant9Snz9+xnW38jvbS7YP03reYVexH2IkVlm7E9T1q2jZXko1
vgkfSa9cJwdauMfXcQdJYzutq1Wz0jyynNAzDZ0Ta+uHefc6rL3WpaxFbBulbnTkB8vHUbD1rwQv
7LJDajqef61d7YIGaX3A4Ox0K5QQk+3BjVxBF3bflxc7MDgDJgU9sXqNTecwOsn2NTdWr6aw1s/T
Fz/oVrwgnZWrRpmj+EU0i5CgVbe97PDqX9uU8gEdVWqJpjPvoi2r4AvvTfJYAlw8nptr+6dZoRdZ
SbvZgbdv98Oqorhcr0rrms3YczkWiBT4dMNbVB1V4pbU9Zx5zfxQaF8cnimhuQdeXnsDKDfexumc
WwPtvnYT4mFvCJh0i4kYvjUF+T5zrelczQ+6sfUDd5y3oqyzyDnx2v4xbQM3ZaU+PAxrTgmOs0Fx
qviQJhvEvf0PBkdqFjBZEHyLCHaHV95HcuhMj7eBeqFGzZPaw1pnUtjGAx+LdiVZc5A9zMDli6Wx
ilJo3s4ThgkqBHabueo5zD1x2Ftk4+E+RJCEV9s6mmyYvxSNCXdNFUjWN9Kt911+iqG+BBsUrOrk
OiAzqRRHpVGSInI/sfhfXmw8SemKs1C8LW71xWrr8OpF4wr6KiKMcQU9RUlX4nlmXjt2QDujLZcF
7UzwAC4i98AnQ6hxYVed0SKa59SnJDy6/E99JbTXY7yTL3hosWGCCpshJb1MtNJelLNii6VDTAP8
nkd67JLTH0NA6JG9U8FtPLHDpKY7mJ/il9iBEaTl6oWf4kPaIo5Z9d/AS/MbRyebXvxHRkXbkk9p
+NG58zp86lcRbMXPTfMkrt2RkfVQbKP62MLQyr7LYiVj9HOUR5Tin3l2RLm8zpIXqV7X+BWS6ig+
djaNzxURIz/+F4tFxF+MgafyGMr79pQ/p3iotj+ormnHv/fbMb208gb4d7bVGDFK3zGckSu6D0ei
Zlo3UxCW6bYGM+hn/FF453ZxiD+W/EFNWIvGVpXmVex21/6U/cJCXL9I8Za2bKY4JdmUlh2/6PBB
EAIm5ZOUeUTJNPk7D2/pCMnL8VDPDTk7CPC4GNljZ+443gTQbNOZ65FT1jmv80788vhl90at5CbF
m97p2bynTkKYTQlSfZP/kFoGcK95lEonI4l0cmNamRQFfzj9JdgI7pvSoYSolsgtnCBchcDFudA4
s+Y1n4/hCx+Op+SGCDmxRvPYTm6lLld0ohD7vebCn+djDrJGR2SlsVVZN8NeRRaTXCf5R+jZy3cf
XMkNDk1pZeEPJcgLq7axUsjJVdf8sEPmXMJVb3bp/SjlyS4xn6vyySq/6KXjNoYgDLN6W9RbOgLQ
Wkl14Smj+CDUn7BZVZ5AM68KCbjyoWdx36cNHEtPGojK6z4U/2FJROaWz6pLMiFPGW9V/i7CxEmL
B7k8mlf6JxUuPzxQkE1IVR5eJaDZcbzt2YuHksdThMWvVyRXxUuD1LpmIbbi3qMWiGSEezJZQxoz
EBM5UPy+TMkmiIpM4fnBuplnzrBcbziuvfOBc/Xc2qcofNS86Ys7WJdoli8DAsPCUG8ANBsEq54H
1f1QLthh7Sl1GMqTw0y/g5bQcoYNr9/17jJ2M8a+cynxGp60674WmDSbosnlQfMu/9H4xuWtHPIX
6kwTjWcHKQSfNLDAHznyVfimZ87Vw2kDFvIF3NfFV1FvSEVOi9O0Vq/62TiSscV1EsEZpGCA03vH
Rcg7wXT4hqb/xDGg7kYVw5vVt05aoaz2z4AwELk9MXKiDqq3KBA4Wkb3zFtQ+WMEXL0LzuoNQPW0
TidenNGHoRQyCZ8rMZkW0SDsJG+ZOdRg1buRQwobsWEvDJbdis19Z1Pli0NmLd81PDM66GcT7eWO
q154Vlsv/xFuEG50YQ1fHOQzSuezLq2g3GZbhFM8Potv7+pVOH6PpBx/cei6Fe8CSwZ3Erfj8vTx
K5UUhl0NIaDPnU8U/Iqh+v7ySuZhrisO2HQ+jJvL0ReejQuQlTfTtm7GhemP82h4HKDwY/jiC29Y
cVcziyxZ3ekawDnzMBO7yIleZkKYrnCEdsIzzFTT5tpQ8ocScpxJ0uGKyWy+QAhwubR4r8ikHID/
oPE8zofJ6VA4XCwlE+Lr170jfn1w5TFdwBa16cEemL/MM2fJunA2Z2biZj07ycG4ZDwf84H3atzY
hh1ga9ECXPHnDAqKJ56Fo/As7ThJ/Pcav4zOFwdBv0J7YCxhLjhyxPmSz8/H4uJnCu3R5HGr7ktA
kHxI6cL0oumwyF7SF/nKaSwOTM/+1ThCiYIDzBiFRY0hi2NlHJn9tAt3GeGQwYo46Xwv35HdAb6p
Da84Y29ZAWueeNODxTXDxcKelEcyVFJnXTOKNm/vPJg1SsYlbWV7hspgm88bXLvMgQyQLwyD0o47
j37JgU/GGPDG5K4d3/kUyo1PA1KNOZQjq9mt2wigXWzj9l43h4gJ9cY/VDyR6Qer4InLPoPF5RoX
EEkTtxHnhSa1ug4/crLamSe3rUtmEmsFH+7k8gYMjyOc1SvlwvjPowAX0/we11xm6Q9vi8mfl2Ar
Pm+6elMSp/XFbe0bHmcln7dM2RPSy9blpa1j7wrRllWUcOCRk74ZzetylapuKnkQWbhORM+vthSN
cazm6np4SH+oxZus9oJHbAqzN83jlfoBZBC9e2bexJJpVjdMGLamocfUmOKihxjYyuB1vZNtexT7
LgbJbrvU9LnqW1LhyblDwR07mQGppTsKj9hwog3IEUejRY3vg+JHT60kbBBtl3W3Vnt9n4bRZlbY
wm8xM9LUqkSU6g+ob1v9qaR9kMoktuHbOH6YVzbpNoY9hoZxGeRkyYY3MZJl9vwwVW955qX4XW4D
Jx5C/uQEAh5CoSDl20laEm/9+bAcfOiAyxINRen1Nc2oLK5ZNpWQ2BwTmehVlg56dmaIwgxiD1/j
TkIiGS1FgBIKZ/zOdDrwNEMEqwmKWc2sNlauvy6sY1m8aEfd2pWcRBoikufDQsxP1uiq/XIZmAUR
GUtt2HkOGsmezVMI83V6YGUuDlC0jiGXKytipGArUXGJAyhZuXJ+HoOjVrgKaVnZNwZmAaaqbTwj
NeUixfQCzVUE7nOuWNMsF9ihYhxhrf/FNct0zjqbazfbjHD+H+D2NO/IaAmfawm8Fr1UW1dvU7cV
t/6aE911WBzXo7pmDszJ6TJJel2Pl9E8SSJZ9TZOW9iHnucxyLX1o/C80G4IT3tjvOIKGEUAD8gB
1ojoM5ZDwSoqj5CLwLF5BSA0RgGGFRLPKYDJW5qC7DBYrYyO+MuMPEV0BfFp6Pe8YXYcXFteiCmX
/Q7TK2s3myxO8ymPHeqOLNKZMZpuI53SGgkHuBCoOtTymaAc5TiieQ5W2aH5GpufLKf5d6G7l2sc
zFbbyU/SrVpxUxoeRkm0+WG9b+3EZGnMgKzuFBDAi2EK0tlDRUWaIMANHI1aYsMfvle4kOOPAFsn
W5nIuqaLLuUl8XhgwBZ1HWWPc73nUJjb7AZ0lCgdVcNI7IadHbYO0vh0Pyfn6CK4rC1djYtrw8IW
P2y/b9EWZ9FBZEGiHJv3ltsdaTWYVZydj/qGlsVi1RYc0S5Ppt18ccsVGK6ZrHCVQ1KDx2rHi87d
blnIWSvS2ah8oVN/pd40UY8HukV16Kv9YZoy9lbuQsUXjgwmnNxQ9XBMFPiUhU0qOYTAHCk+0uxs
LiLAsexGc7fa0WmhexKuRQqILF1g/hIlIvbgsFxSdWpXpyU2UK7Vt5OASN4WMMfTqD2ZyoP4jvyX
S2jkViaFvvtlIqd8IN4FOgjG85gfhA8tqOruZaDTrREH+5Zw2dTOqByFCp8wgkdPeMH8q53At/ik
vDLyo6Aa30YNIGnrNGDr3Mb61nVGofeO4IrSi4m/5jd0j2Kny9c4QdXu0oZnS/ygoc5H0SM4zZuA
1bO+MkjBFNeJYz49gjVYh6f7wgSSFJujm3VaUhsfgSRn38Hz9MCEhxMIw7Qq7mMqu3LFyLjpCRxh
1s3ILezyQ6ywDPEEZ/oVUKR/7MiK2+dMg3b+Ch4FRov/5G/YdI8dabRKsSr0dCfC1Kb/P9DsuWiP
DYVhdRVXXobcldYnyJ+bwfhT3foZtnDAzinEnMsaFsuZoz36Fz2zlV+p4mQv/k0l2wGVS23a8TU4
Ut/VHq0OdTiR1jTWtmXlDTQjr9KMoBAK91G6+Qfrsa0kp2hN/DFuv4ljpLg3TrPabyPPlA9+y/gC
SBobCvphm2fiXKfKpjKI3D3VNNrr/dRfIu0hGJ7m9I2wliKcvDDE+Z6TpUS8BKYWFbuEjujgIDVO
fU6/ZmXVXfL34VbBkYhWzMCMkntgjKvoMK0m3ya66sCsLOdO39r1J/8Pz+lZfm4faMTgtodbTTFa
71EunZA9EN9JDPjIeEHG4BE3btS6qB1RuoUfjBjNYMdkxQ1YMR2kC7nsNo52IN3bm3Ycu6HCGXyb
1+NBO4SMbm57CCRGwn6Vszz4ML1jsJmfEjCI7C3DHEfgdeyBI6xgV6NeIAXDhca4iUvWyuz3IDd/
NAJBvwb3VLmFGnyz1gQwcN4dNlYvkNDMo/5MkcVFoozEQtXYYQC0tNvXtickZJ3TaadwRx/VWoPK
RSNPtWON2nQkVVXAWnKMcMyuk33Agt46C/v9lG1pY+iXYI8V9hlvQwWBz0uQ4lGYOzOaqu/Jcdxr
WOg2WeIqG+z9j5YIT+wQMpxB7rSFvXaWVlS8GRVABm3GQwFcPPhQbFI7+9yp3/JtTvNn5b9Xnkgy
j+oVboOp1VMP3ZaIz+rh6p+0VXgwzgIlBds4F26xFyFOXaNNJ7ghq1D5kP2MbO/O1bganyI3XeuD
E8xv+ntw655bkSCsHbq2Z5UjvuEdN+R1AV6ga4N112ZafZUeyQgsjlNyKog0MqEEXjnRjWMyetiZ
A+ouJ/+P6G5iywqUGCy2vOKIs2oZEwvHYsw/lYR3bQ23eYtfGUXFdzpkgSdxlJVtFDN+7wsVHYZd
gTqobmX0pAOzgLD0WKkPEwYuw55VLJw/rLrMesMaQay3wMZyVt1ZJvKdItrvbJ2Y/lghCBicF+sL
oo96JI8neFv+D9CNI55yNx9MN9/NQMGdZku0KbQALPSwjKir8F7wKEBIQHE36w7M7sPwZiBBYE1r
vuIY8xZcQRdNXv2KRoEYFCLletEO3FLY08xiV0VLh1bbwjTAZWR3F5IdpqNsoT93CthyKPpyd2y3
OWzQEW2oN6DoU+Nnlpvs0Ke3RCZfxmWpTwK99TBLF0r94jZf9uwoSdyIF0FtjK13WAnHaf3BVSCj
XmUW8GjbTPENEh8YTzc8hZvhF60/dk05zmP6JnbwnALZvxpu+2rpOyQWNmYpA7T2Rj0Wtv++jN7B
c0tryIYb8Jb8RK/dJ1zDgvL7SvrSqJ6srA0eO99y/GkrNodkujU/aVmiG6Wlx1r1KPBxwJRdgh+9
wQBloy5gxXGQcNPg5+fggPZhmKGMErqVnW5pM6EPonyAAogVAqM8io5SWMVv5ZVA5cYb6GBszC2L
/OsMv8XJHoEJSPHaLz+KSw17rkSMs0f/RHHIOoVndYDMtUlfTeaqAfwXdFHb/wWe1IXxY3bQrDXF
4TDm3WrcRe/dSqBSpCy7F8LKJK+TVxAz4kcBGRPbZ6t6L18oqX618YWVluBl6gPQ+0A9WcVOaigJ
w8cq5g1DRwK82vZh7PTb4SS9mu+dYHuVx/b+wC2prPtr+6q/h4yitMTXRaA5zErauAnih6RDvaZB
6bS7b44Au8AfMuAL1JscU+LYHkfWExD4bLk/Jh8y+97AnblE0PGvoeo6fu3SJCBuLH8tP8vP4ss6
aruanT11jTNyAdQCSnVNuaG70YGD7LJU+Y6tpT4yRA/WSdlzdZC7RB3D085jeQmoL+zanSj9+If2
M3ouX4Hosyo7+0+5sgnac1DZvmJLY7LS/e+qIWpHXwYDpiQci7n8bEat/U14euzMm2BPacBwZSwi
LqBFtujLaWHL6PWfrT3bPbcPzxrSdNuPm3YzokUAiOz0G0aS4MLy9midEIM/levilBhvM2W0NZni
MwYDxBvXR+sU3OhXhRjzxHfxSo3t5YMGkL6Mti/hK0uomLPMy5KbUj3jqbPWBWuAgKg9u38FVlis
qIufFUZynOUUP+14LbOP97Kj9jr+wk5U3JTH4tnfdvgoXqPd+MSV+F3FDz05IFX8ogY74/EJHnhk
f1VO9CzZxgmO09w4winZCaeOGZlLwX9IYdGtKo/8cAjXtwzJon1Owk0vu7L4Nu91R9+xOKO6kciX
dvA3ybBtrSejEA6tEMAupgEUZCN7//uXg7L0guqJNaRoWOuAPHqyzpCnD1ixdlMnGAi8elofA/iF
+8/AS+wJ6GGiSklEDhdvMhIJCjILVIeRf8Dv9s/fZMtXv79VA6BCsfiEGBvT0dKEuz/+/s/9T1s1
5pmmRAtRW1aMA//6+ESupS0WgAgL6K4VdEzgyz/B8u39Zz7SfTp0pvZhoRlydbbDgHv/9Kd/eeT9
4VqB6/z3sxU1Ectp0kDYMxH/1SH0fXHjVzjB7/8E1fIa9y81GvYSEV78CqJAI7mGmOdeM4b733/e
//Nt/v6ZFQhonH9/f/8bTEjRhqlm/Zef//72j6+AkorO/RG/fwOfWUEhw9T0+xem0vIi9++LgXUZ
GcJ4K5f3+qeXv39sFKFosIWJ26oJWEByT2el1bsooyh+LTXcKCe7rrQo6FXZNu6rjaYZRNrFpujJ
SnUMMnpeUUztalaepERgPTpcGwmLTsn2L1HUrdC3GsGq7KNAUbUtU7sO2igKhE8zaY+NKt8so/Wm
HB1lK1JGEyx0tcprqMAjV2hZWIKFYESl/jMREuKg5SU7BN8gtWbT6zNJomLcq+u+x/9QIytIfMPa
KKTT22HyClEVd32jbdsJUHUmPpV3rU/SYytVx2dlCQKRiviKUWWf+SzPxMrN+2kVSxs5tlxCAA9B
lTzE2VsAaVOlyjGwedNAFcN3Y6kYZ1Tl0npt1ZD+w+gcgrpUJQzNihI8zB/kw+8MMkttLSZ9HL9u
GQkfoj5fyNsAxfE54FZrlJx9MwOOBYu7BjqJRsWkS4olA0Dp0egkCqAEFvi+cRuRi6LXzx+QmpG8
UJcamyPUkewA6L4yi2jWexAg1gPqxAJj6IVjiPvXN76nlnjbpJR/oSQ5ioHxFiRIWOVu9sbkS5J2
wZB+gQ7J7IFwBPqbDfrV7ifMzU/ayPm+E/FzgrgPvTCK1lBiZmxHFKHYTrcyMt02fzVwiEmttKur
aYeYZJtl9FlmH66n/NjU/cMEOA23MOqofDcldIRwSoViu85aAm4HnbUYw71fo2pU5efO8nrzSSc5
kywHvCna7Em6SZL0M8bDG4fps0H0hxfmLMnxJ25UJx0xBmMJcmUCd0uqHhnHTIml7zLuPpsAT/M4
q6z2mONrRC4csUk3Dq0h1bZQa+E+nE3bb+HkTAsI1iJwc1WOlyoo1a8ZjGjta49wK9+ysqYOanVU
U5UUnVH+jQuJ1IhO2A/krI9qQdBEZXhjRhlM69hTYdueVRaWcSxM27CKfxVAcGVDXAXZ8FyazK5T
u2B++2bc9kl8AG2IaFcjWkSoSwADaXmKGvF9LuVkhftGgDbNfjKTX8ZOKrZNNt9IymJIkSW0Mrjm
kQFAlMmGd/b6dJ8CR0pRXkZ1vLYU9ZsriayZ9gUi3Uc76WefrvRsINWYxfF5HPt9n0ZurVcod/sM
V4x4nIzgaoT5LpPI/qwsyh/KID+OL3inCQaygOvE9DJLuQWWG6nPCkAlu9Lkj+pLVKyfKsn6bVJw
uEZslaEx7WWNKJKB2EesbxOTV+/vWy3qYQ2T2x5qpHsJJ+zUaxS+/gnx696K229psOSVz+YhLfVn
1OQ1QkzUt5CCjnOvfeg58oWxYB1NRwyfS+UKNXgCPJK/YlB5k69050QswPDOJ8TPZ6lKWH/Uk7VW
A//HV4b4MHRvmsQwV4njTkt1HeAA3e0Q0yBqdGvhiP/UBhwxa2AWN81L7TcsMsCI5f2P2sxX1M44
vAO2hb4fjQ4JQHtdb16jjt1FJg8w5FD00rGm2ZGaBPuVL6mUaV4LlaoUhJeQe5Ojq71FulWuJYGK
TCRuzWCiV7lkA3TxbRqk1z5E/iXXbeCJAjvmKNQwJ0wK5SHcxn4D0LLRj5op7fVIbtjRiKcsTFmp
DsFD8U2mzC+/pc+j0YDMyOeYxVWlRga8PIi8Mu5gHbSi3KfU2jR5WRLScQH9sLPM7lbMdD/xHSPT
YOzZ1KlPxQwKWZhWN61snqt8OHHMT3MtbyoWtGMX0zUVxNcAa72dWE/+UD1k8+wJZfkQqXCfBcKJ
gNfPok06/Y86XhVg6nag6JgjivBBJrcEaXBKRV7EUGZJui2jMHUEDRucrIvkQy4cpD79EgpwAP7c
/qg65a0qrbaBmnwmS4Jrq4SfZj3HW6TB4x6cwm5i/E4rYoLKREWMiBTOaK9NF/20kTw9SC1X/xyg
VlctooOWWRDZQ7HOTMBAUQpZK26qN6LPBoekzrPygCV/FkoULNm3BoHP+aWrtAuq8D1tP3WQ7o4q
wlwsIFs7Uja7CPUJBoV+WwP8q5oT6upFVUpBXSomdjZ+vfGHlG5Nm70IYfepyUq5MuSl1bXU6ohp
IGgJZEmB4R5+6XOkzw2rU+uM7BOfFsK5kr5nSazKIMPYL3cCeX+eWKi0gRPBJhLGwgFCEcRE2wtL
GmY6vS+kuDlxBcOrOIKEICVrW8NOdvJRJsTC0l7FWmTFLuZctV1LIaROngDyfBV96Ba4vi0QUwHF
2lJj9ZQiLjEkaG1ACrSDElNJb9l9hlTEXDIS0Rv5ab/NVTyeQ+Moyk7oDgbue2yutBkC30JrMqYb
KYFXHlBytDJEn4YygbSnOiU2lIyyjBJtT0E/MU9ZV/irEOYz75Y+SZ6PhMJWEoX2Mn/smqpZ96oI
A6+hBGDKO4JcGRCjcVxhx7b1WoqdCHGY23Tll5Tom7tP6n9+jf/rN7b2D4ztFzjSGup1+5dv/+9T
kfHf/14e88+/uYNwf393jL7qoil+2n/7V953cfrIvpu//tG/PDOv/vd3t/poP/7lG/dOEL503/X0
+N1ggfkHjnf5y//0l//jP7KUyRIj5b+zlPGJwyj4yP/r78+3/fV//uvvD/qHp0z+myoB4YRQTG6o
LCrSPz1llvg3VTSlRRmm6cwCuvWbR2z+DZ+XSHiipYCN0CTeRQMpcEEVS39DsicqODskw9JNAMf/
OAD/CY94eZE/W8pkU8F1qioGxjURe5vCK/3ZUlaNwsgiuyFuxpeuKFWLI/YObVcoGjwq63PELrM4
SUNatixrCxAJZ1ZG4R65M6UwvmP2NndZal2mtFYvWZi9VcWMn2b5ThsZAwQpJCujDL7UTPzO5eZS
CIJ6CHHwOLMESBcgQLSTB93tJlLKg0QndgmoBTXlTrEnLZM2SpVXkNh7qluJvjf0noVYE5zlOlee
EdwrNgaBBraYOQKOzs4c64emFcbH3NCjta4v2coUHYHjdBmTdDxutFBuzqrc6idf9DI5CC6SBhFw
mlhtR1rTouAZwg+9rTbZ2A9rhcStFeGJ+bXCFmNPqOAJ+crVbRv6FI0NRb3MIvwoYEsPvS/jwYq1
D0VrxMuIS3xPUgJvuvrS8ZtdGfwWfkMK6YMaFoko0y0QUTdZHcVVI9aoL2R6vVZlgDxySNEbdzsV
LbG/ZkG5CSrTokqzdFLDJNv6vTBvOH2oexTFOJkTQebgKDVHJRPpgDfoTCCRU+fttAXbSc26G9el
GuTfk9QZh25orKvJmrOT5cLr+8Swm+QOZPZ1ClUh8zIJCm4QNf1Bb/WrLoa+J0NbIkhAys85DcRk
IdSO7bQpGsrsQ4OEMFSo6Wi9uS748xPSAqAf9UMk/+Qz7lrHiulVyYKCGSoUtqIZ6A86WV/7UAsu
5iAmx8zoH8k0Nh61ge2ULmN+I1XPBfZgrgT27xeLAmivxfExbIVbOs2AE1qr2oNppjpNnTtriz1g
n5kwzJKMbGsAp1C06KITcz8mBtjY0aA3CBlzY8owvtCcO+okSg8N+GNn6NmOGTkyzknh2i6H3Z8G
iL/fgf9CAF/43n+AwpfRQZNNlfvMZEgQTVlj3vvLDWc2OC79mgbeoBuC2/uFviJg76C0I1u4Ljo2
IvAzTYmubRhI2zxq3lVyylehSo9ECjLf/ffvR5bk5RX/9R1ha5UMFWOrqVuMBP86BAgRYYsC2Im9
FYTDNk2yeK1pJZ3AcnjskkzFtEjjgzmIklWn3zJJFC5+qe3rXmKpp9SvRVzpDrMVvb7MfKhSa3ai
zA9ugwolhmp+prKMNzhv6Bbj4Mn6Ki2STVTBmvZ9x9ZT0kyVdKVE9/LYZIfR0Cdue+LtURMR5h4e
9ZSs18Ka1lhKmVz1sl8FlrUI2palYqkBNTGouRJtMxNIhgygyzYlkR7bqodbmpNEmqr6PuzBEItg
DZwY8d5JFbdYxbNPoZ+1FV4FwyM65VizV3sKuvYwEQ/ISsswyQDrWzdJJAXtnX5MBCk46hJrOblk
uu/KsD1mNQ2MSbgNVjDBDlNc4EQviHXVQwFuQpcFFcqt74U+6hwtBqJtWfhO4lJ+EvGjEyKqxiPs
8WB4HMld34QL1iqIU3WrhuNWEmiu98NP5iutV8Xds1Tr3NwR3YdKoczfWCG9SpHb2BCLfRDEBz1m
z69k71mG9jQactC1qdXSTJAoKiGOKPJZ95KuezX0kY1WmyQIS6EOZla6JXWMTPayDRzCyFmSkWM8
zdlebQDUm0uoFyjz/pKTvQZweMtbKjbhVNBbTlAAxuwdNNAsh3HuZJfEFaoJXUXL34CrJ/W/DGtA
LxHTZW4hBGGXUOlFGZMjCgZgt5h0pDrdmEYD9D4xCRDUkq2kcYF0bf1uYO/yBHBREAt03SN6lw57
S2CsJiTDqux40ni5R2qNXb0IZaTxJ/YZ+NT6KV63vUq3FNhVsa9UC0tPwz5homWbks7pto1e2Wqo
qnt5np74TOfZ8K+qDiMrVqP+2Ej6KV04mfdwtDtwqCPQkRROcdOGbcSyXo3WrHojTyKGspqoEHF3
kG7oG2AhiJGpaQ3LhdXuQ1HcFKZiQZ01LiGhmjQxlAQ3C5CryrdA6GvRuZYsDIAIFTWuAcJ5Ylqa
/odm0ZwOrMCpSylEgRjBUfWvuMLgHeB4gl6LkzkjiRS/QKi3BX28wvKsEbtfrqAt6DoTbI9auUXZ
PJHXOD6aBsJLgRkAFPZ0nFiTkqKcbwUiZajpa1dllNTz3K1LaVa2jSJ/CRXosHHmcyaR/6Soxkuh
UTbA9evVghq5VVwUB/J7Swn8UlONwJnMBi1RfirjWlj5MsF5fh69yFKOnBG/JFxa6gFxPI2uEdJs
bqZeQbxDkbvFiksZCiFeH+EEkFkLmGUO6ImNATEFodMwS1VjrV0DbAYb8JyCU6QX1iQImyQq40Qv
BtDcR8s1m+I56KdPtUTspFLRimvi3NpKjLyIVeYY5ZFXqenNEnDT3keeaq5voUjQTh8KsHO1+qXP
recGCS4LcvTZYy6oq2E5DkWt7UWci6uEikmczrKn+U8GwlmL0FRNQm0gWCyBRiKougD2s9KaKzKz
AfDLxBSICBhDjNJhKqA2o0ZTRql6Ur6yWS5YM2SrrhrWAJt+hijjWmx85C/hr4jwJveesJf7qEf1
eiPlNJ6Ufoi8LgqRkTPGsS/kZlBZZDSGcijHvt1PZLBiiQKxK2nVTh3qWwG6cyNkjl6ShFeL7a3E
VbyqTZQnM2AVrFrIsqdYwClH4l+83LkAanaTrGO1A9lu+wOYcyIMfcVYd2JDj3LUTgRvI7Za7shM
Qe43hcXJMOr/R9mZ9tapbFv0FyEBBQV83X3r3mn8BSVxAkXfF/Dr32CfJ717nKtET1facqxzbbw3
VK1aa84xT1VLQdW0xNYPTX9XzmX1ODQhmStzc6mmCklZN2FrDiOkFXX3M7f9lnNRv7O8Hs6MXQFC
tfyHAF/vgw9HaF1FUJIcTetzED3BCbSVHMZycy5OkrQcNTFT80ORPsmJWIhqas8ZyK6yVDHzBEZF
Xo5lrgYisrYk5/pMyENR5UCxZu9C+HFdK3vjJQvaNyrsazglwEbm2Njo2IjPqZ8wSZvNc5Fqdzf1
3i+tef7ijtgIMGbmeSjET8lqfEgJgt06kGBojUbwtjT/BVVJCM3GhcEbMQYSffSeBmnxWJNftwrL
8qsZOpCJRP9YeikBDCwmd03m2mfVzwaTzs4CtRccM2ekJWwitGq7YFtEXbUztCS4+C41MWu3BHOL
PDsREIzrgARIktocZydF9s2Y+2nnSI6i/eLf96LgOimTgiyT7WVgjs3cumMzui9iTqIxacfwFEEc
4mFC4wReEd3QxKDdqu4IZayvPuEpa2zp3/rOsTd1x0M4dJ29dUnUOSu/u3BGDXb+oJMVjGRNv2PS
O9At7YZQ4kUTNpp4Djz+NoOH0TFq9+g1AAOJBBUAH8bhYiT6EReat7n9S6dGu3Y8chrZashNYIt9
Bq9/cOfZBLZG4iecVsTtiA25x9KNObCWk2N5THo7fIwQYpjmXvg+6cbQKch9rslLGs1708QZOyc2
kXdEh2ZelW2HKeq3DV2A1dB2/N2R8zo1b1UYdNtyWWDVstT2GNDhvboc9HmUiBGZvoh8ji+2HzJt
rqydbskCiRJQArLu2eKbeCIk7qnr/J9pxr6d2gagxwGldUDVlFHSUrc07xYjCd/3rLtKWC9cDjLW
VP0EPdc9DNI9CnjgjDMl09uofgVaL/fKoV/qjChodN3Om2H52JW21d2sx0+pxkfMUmQqzejfDXC4
G8dyqu9pUv1SpqgOMTIak3vVwSL4OMbx3UCyEz1n60cks7Obgs0QMT0ZHjIewg0XilhyeXMnsj4z
rzCe2LocOVl3RYOCi2UXrn2LGHU04JnHmYftIf/qZXVzrpV8hHRaPAF/Zgcce3R+eU8CLKN05Qbj
kzJp3FgJi4XI0C6nBgg6P0KgH0TiFa8Z8DB0rEHZPeQj8PRBJmoXg1w73176wnwvExo3thFzAGui
6RwztAbjA0MgcNn9PRRd83DsO9AJhFeDToz5Sw5jjQ+9a2FudtItL/8cIBvlzU8Fke4KHVjasy+T
N0le2zz3G0U1uDHBkqymRjjbMM7HQzwjXkt8G7VW2N1noHd3le4WDmxaoTNENJRPsjvMefYzDCWk
gmHQ/KcpujayrI7KA/8+2tjmgfHjJ+CuzIHDPww6vqSmex9UdfUQ14t8YyRvwXbH7zEnpHXSNVh+
G9NGUEzlXTlTtau8+rPN6W6NqLRdUV2Tt67oWw2FdL5xZVxehwo9oqbf9JIon2SAUDFmU0zkpkbb
ztLf+S0KpL6qkS+kxzLQkmMoabMjuTq6EkTPFmLeeEWFcCsmepJ0okNg5N9DM2jvEu5RT7KC+UfM
vPVWpJTm7SCfhKFg/BsZA5HgB2Z5AmQa9dNR5XeOuM55bGvvYNmcGwYfmW5Vp6uxSbINGFi5C2KR
vuk5WWcTapTINj02OR5lvi/3TQf2Uoa9tbA1UIe4fbCN7KNgunYBa/jdmqhyIqIDxGQzlqlo3qoC
kUVBf3XjqZB0hdjxoVNTW7l+rBDNoeOCXppt6xg0oOOhVcMsu29bAtjdN5+V7U4X1pOgEWFYPqKO
kLhBWvVH8tLQ7Zb00skXgjLReOIex41NlpF4BHDhH4hHn/flaKPUodTIjYNlgCQD2gMhpKH8YK8Q
px+eNZp32YCRhsAIuSnArgrmXkfiE9gyZPS1zv3mOe1QwPvTvu/r7BJN2gNnQGuFA769sRMm+1FS
NEQVJhZee+cXn4o64ZJHYV4KHJ7N0cFXvyt7klOglhCLE+ePPcP9UJWSSLYOmB1zpZ0KUKo4FgtA
kNffw7QVF3fx2rSOdyanD3LGYSgK/5pp2BZlHAhmmuRZWa59LQk0AQbkfQvHmZAe/P178BAcEm1C
76AyEeRdU1tHzkNXpohzWsbXbs3jLXLlfKLKfUZPP3g2voKiu6MGWNDNMP5Ue48lH5aQm04PJo0c
C47YifE2TVsaw2vuTc7/2dXNm+qs8V5t8gBpWu24V5q07T/VXGGHjBGS6JqFHtZmUgB3RkPzoKN2
3+amIBZ4aolDSY01kBTyipaXmV6746T3IfGC2yaxZ5ADZO55pXmQBYfaxNbvqc2TpAcKRpvaCge5
8aSLvjzrph327dJ2U9XS+JqDjFqB5g0J9uTbIBYwymk4N1CX1qGflqxTMj6rMVHn21e1lW/CQWWn
wOmY9JUVChC/rC9UaP5BWNa9Qi/wRH+yuHf7nBMaCwFyxRLYKd8jFrjHw5SkDzwr6QMZOFgGeg6P
DOl2XmRX93Wqw0u4ePtXgzVSixpxdqbUR2Lqs9k1ftKuLXMOT01moZa3u9anRE9+zBJBO6OR/IkG
qHWwJuIkbOQba1Taqs69nVOEX8O+yy9dvDxZhUThv2D3epdjxODVGEAa23jRafGZSrffq3QijDav
jyW3JPO6kuS+Sk0YoGZkdFkI2niu8zP0fqbQY/pElucEBg4rGYT5cQXZ5+zHdn6vl6aXMYo7bL0o
gQoJlqiP1EsE4g1mI9diKDN+YZWeL1MZvV80k6Vns/a857hG42pYhTzGk4tmzuvsPdt48lhO6VrZ
MK7MEuSG3bA2IlikrVszbmJCpFx3oGc2lHtDkb/c++EzBGFzJ1xsKQC70O6OpXGE2HG8/dGJSJFG
MaybGvsq/Ma63u6VzrKOnIYfNbXwQ1Xhar81IYn3SM8zrYyNE9rvoYTQTJ2cHepwuMfvwchGP3D6
WkUL6s5aoGBK+xP1spdsaAZSBrfmNa5fZ6+ZL//g7A35hP1cr2sXXWppmDurDpxLfe26n8kcY9bQ
LEueQ0Qs2VdsvE2e7BtKL8Y7pImVbtgwITz2bhBdB+aGdAkXESYSBgIdQwSp8IsZp9lU8PxJyxgD
8xufFAzhl4KC4tCMaXdoG1hIXtut4yzU13yGDO7YtbozIByus0LoqzCTamO2jIEAXCI7VKpdz0P4
lPc0I1PHaQ4ZCzq7rTnu49n6WeRBdW51BkcbjtY6GyxjH/aCuREeHkzssG1sIIBE3Hjn24tT2hjP
tH52IRWcB402cMhHRItLAeIbzWmOmnzTtqN1ElbHL5+tY2kzq26hlW/IymC9sOnEJBbkCP0Txgoi
tvqsCwOwiSq/RYJZu6I3vrXZoXZBByARfXdL0wMptPCPhkvvx0xGHG3zgHBDuPUhTO76Nm0/BVn9
2lTmlYCS4BVrqi3h2ruET93lhWVdXUPtTLCDB7YMxJETK2idtv7D3GUJ9a7/2HsBYkFvTi8BSGTX
V+JcN9U9aYTlmZneF1FZPN+Bvkrl4Q1aAIeuM2M1KF9CcghuB8myzTk39vmXzqeh07Ycbo28PPiA
LNeEuah9O9FJLWX5TbXzzzL2kZi0n41xRiqHW1oIdSW7vN5NPuVOno2IDhMS3+fSkOsJCPFhBhAT
tcGWDxlYFPrnCoLrpTSGx66I1dWNii+xMjSVZ/ANRgBGn2ydLaX0WAxgfxXMJLoajSQnjF3+VBDO
oOkpJJzVndqm3xRy0+YRRGGHdnbPqGbHQtPuMpZxJohddHYUikDmyMA5/NreEZ/BCTADK0Ol/Jo0
CSJyjCSyFOZL5FbRqoXPQYemNLe3z5/SjUmeMQdr6VSfEREVyJNmjkLZkOwsJMBTIj5NOUXYlGd3
A13QS+D5nO4j+zJnjBemSTkY7ltxnQp/Z/WalO8Al5VTccgHi03PxGrxGDv4Z9grGfVvNQnDK95H
ga0Vh0lb8KAb8GtQpXSbXE6/tC3rK1nI+Fv8cmfR6dwPkRGBBdTuKYfKS2JGcqCXtESssxA2vcdS
iWGpJ21mY5AbT49gIH8gpFFZKfEiNceZsSLIKTFwyQDIqdeRv3CE4j3HBCTwDT4ON02ag5q4OGDB
vRkQ9BAWvAsRXUwqHXXaCsuMjqiJvvgEoN81jnwq8rShnxd9cmPX5aMNMNgZdPe6EtK904bvaUL4
x9IsqswcWTQJeDBpEHmGBW0u/CGZsU6Bqu9pWXDIoDP8yyus+mJkkfHcM9yR5YTacels9mH9hbHH
UwXQfzsP2XBgzg/gsAF9J4Et5Z8kkLZjxLsElYXSypHlu2jUCUkQ+W+C00VhGN7JrbGBW3EFEsjk
NOAVJpGxYUKJZWEkg3guIS6vqWb22dgSNC5p20iH/g79936b1wu9nsRNfPVvqW4FcY2sO9r2isdB
17uock9UXg5C/WTYmkOu17erTyyn2OpahavyW9wN+i3o3JeSlWMuGEQl4VVMQ/GIxGrT+wKVeFoH
HDOt6qtvL1KQoNDbIrOIsBwiiin7patASkdOp84j82caPbM8cZ9+GWlnqdG6u3XuBfe159T1nejU
Uys5aEOBeyg7jrlBCRItVmHwaQj8uwaIIj+kYgFttAFDsQWOsBxNe8Ea7iVUW34y65WdYVTWzL+i
6HOiWnnwzMUm6Yx0vOcKaasXkDLmiBCdMYUfyxc9Lhk/FxE+BVEL/JJhVK2k6OPndiLnQeug3Loo
B8/e8uIq75qZUbe/FS2xPT4S0GDsgsyLQI6gi4HoBpoO3cIusloiUzjwnpMKsiU9gZKIIpkeXf5p
BHZ+CZaXQhqfZFmSA9HEzOQDbd6VdYDVhqW666zH1ErjTSt++UYnDoU3vIklKNWgPNrEtTdvdWdj
fm0j70yb9AHMOUk5aQXjC4aEOVXRaU7km2lE4CpLIh5lPYaPLVEv7P/fy7oLnlNWLuYltQexsy8P
6ezgNYnH7EWSomx0MPzJSFraR4G9r5ibripC0KleSHuBX/UjbTl8UxVZWEFwvjpNPqKl6/U2GMkM
8XsfaIjVso9LqBIN4DOovPnLbOan2vaxVRo4bbqxZ/4bMmIFfOi+UgIdBqDjWz1Al5gzM7wmfUN/
xlYnfvLCrvDnl9an6AeFtk0Cbzho6KkPXZK/NZXexb5pv9TOe0sqL5EdnvkwJ/Ul0PAoalvl0NlE
uXY0XTAxd6/SLcKdaCqaHZYWoFTKV9Pndg7EzESzB/UYjfOXrJbkrbpfRIk+AsI0bgGIoVtLk5yU
TxQowZDvc4aBJ7OtoNEXO2GbG0kwwNPMlPYyB85DJHmrM1x7n8nK+xWmM8dBum4Xfxh3Jkvpl6Ky
n6KE3k1awAKcNRsLH5GxV5VqHwZQBrQPLjwd1jVRRr8JQ8LL4oKqdlZo77Me7VmBqnSMAshagxnt
5tSvdsk4LcSA+IvRkWzmDTWCtixLcbIK4zQs8PTbKhl0VJiyUPjxwrr6WvWZfw7CGWTIsoayZzIX
Nde0MYuLNMp0UzJ8XFcz5wksaNoX032fc0hL+nJfu9ND2MfDMTJi+zqg0AaOrh94DnFRMu9gLGYS
EOr2r2H8DQllh1s2dI7hElTCmWjJvAkwZroTfeqAWr4vYiitSM0+u+X7FEcJs7aSJniIfwrgWHyO
elgMSZKP5xEuTWnU/iPHN5qwjADnBiCnzGfnWshul+kQK1qfGDyNnultALZdpslKGdlMLFxzQkFS
N+29znM8B5DbAI3fxtppQoUfpP1L2Knm2UclJO0H2WOkaFlGNpPyfwwk7GwahYQybkT3PMo6wBM7
PhjT/K77onuKxJYGPspZp9bEtyCKh4P6a2Sh2jS1+FbY5ouMJAIzE5gtKsrFFBkY9XqKpmjdjYKo
ULXrstjcqyS6T9z+2bGHJVCg2A59iEuE21xK4528OGcTG6Qz0klMNrXLmdxorx1nW97LFmHdwTSl
dxpbHp/YtM6cbxRvG1qgEr6CX+Tt3tOHJhwevTTpkAAkXMmQv1sm0tKEcodRCjAovbMKf9yQ7fHW
GZTmDN8JQUog6uVqYHxgZDk98R7I3a5UWfVmVMrmkaF0QcKcVG6Atqy+mHkK3SyGL3P7KoqMS9rq
4NhJSGsbkQGeQ9/xRUf+q44WMTbJeWtZxxGjfV5uX91ejLk1T4NtHMCHRncIUuPD2MXvtRCksMG4
iu+qUB/bcpgQqCzf65fv6Xbo9ujucSgIxIxSwtrSpVfhOqMCv7u9kG8V7Xr0OP98L5wna9d0TEg8
Z0zuzMhP7ij9cb5H+UM6Fsnd/33/9pVllpKaADKL7+1MZdBO6SsfY64sL4STc0Ir659s5CyxtQcV
g7J33RkFFp5hNHf8/CVMB2qWoCEM50UM9FhS8xQEzps9EeNrWWm9Ns3sMBikaDl+gah5rputFVD8
mmoi1dUvrS1Jv/o5pTV5GVSFqjV4khIl2OSoBCBXug47+n304h/wPsaEIGgK5+xOFXTIRCjfNCcv
DDPqtTSrX4VWn4SOD5z88R/QmqyDicNzTSunQ4rZCEX7vQFNRZzBJkc065fdyStzxtP6vSi+Sjl8
sxj+9VFjHXS9t61mnWTe58xyGasREdFE8hJMNIs521G1SVxQcRE9tcxRU9frAYUQYDHTOcPrw+go
wA8i0WkYOIhi4h7L1PxWLGmx8VtvffeYF3GSck6lHgl8rU2mNkOEfz1J74SNg9kZ0FIWfWas7IQM
niBBuDwOBwiYI1Jpy6Qp/XW2stPk+TkCa/T+se89ZpKoaadq7twZD2Sz7geQ0ia9NZBpjKMD4xiG
VUyxSic6dvvHkJb42u9w6aK/vTPwVY/xZ+FWHroV6oOEotEgUGDtdtnFi/mBaBi+FhjpzKloWXZr
aNLM5tTsrvyWn2lmy6mwPaQGssmi/J4NLq5RF5vuMBcdvEvi27wt1+FuhJWOK296GAM0odhzonLR
XJclPERLokIMkDXaO6ZW1MM5+Ae7bzn6Ln9FI95nHb5S5yG6HdznoPLI3lbvowVYcnkuGhPfi4px
21bejxkA5KrMwMHFvn7KKiyPefjI7LjG/0won5lCVZRNeLaFx1MQcThz/GmN/Aabae2++IyJAg/c
gkP2xtqL3Z9B+p72ePPGNloaegI1eU/mOSjCQx6JaSPCYi+roltPaM+3JkRX/utnPdRYh/r6bCcA
sojObjh3Oc+xrYCqyhYSInwE9mj4lG7z2S5TUtWBBbN3/HQ980DZvrNTQI+6S4+s8DTj451N2sQ2
Laxim8/1k9249S6f3Z0fMkgShvcYeJqJQoSdbojxYw8RxrYifrdG8dA3dB+dsNiIIoYr4nYIr9RP
z7H4IFW/YVjp77wxAbLSRpsuhAAUes3edov7lgYPamC0/XFO5HFqvjGU/Mr7ivNfjIjgY8lNhRma
cr5jQI9plak1e0xJG6XCVpZFmqre4PMJkUQAqC4YDaTtERXngTMnAUeRyxAGRDcnF3s1F5rdvsx2
ekoeWrmcSVOsgVUdBBs6aGw4dqkxw7XNs7Qpm9thVyROtx0UzjLTgZzW9uVmJu0gz9gONcpaTuUY
gke2isirL1Gj0m2NpyG1aTaBWMlr5OBo6rYKedM28aEvGOlj6SfOOnShYc1GgHSfsc7UGw4LYcGs
rKC/FViCTLfFqGHN9UovQVA6ML+TQLNSVk1pTxQaA2FEx0b1PiU4u/KKpv0sA+gB4WsZ2Icsp5fS
WCRfMHB/7i2ifGE1lc6PPMqYrkzfUDZ9S1nR0ILjEYoR1GRtI3c6NN/qiZYPHYxVPYpPvbbwUb7k
vdXtsCaGtj8ePK+7EhMVrkNJI86ZcoBW5YY4CTpF2u2OSg64OCniTV8Dcq/eGiQv4Kpjn7enfZ40
lH1BGjVRddHJVXyo0pQ7p02PHOw+J0n63SKkdOWyGBfNBDBNx3vTD16m8VyL8KvNSrTpGEft/NF5
MmnXxz7NZcfn5KvSL0Qax9uosn9UZfQJd84+IYNglaQjhXo5v+Xwy7yhrfYVUfeDDx64+ZpLuP2z
GBg1zKCTyMimOUQzohk3fd65u8EYHqx2cfsboboSifA9D5NukznMzaukvNAvfUcd8BYR+n2Unf9r
mIOfobvALTMYNo1vrv4sT1uUrh/EaZ4n+J8VeEFAjMKHyIO6zIWfZBUB3VDq1eR/rmTVrdGMAtXQ
kcC8FcM5agDsFX24TbNRMye8phz0N71HZ95JseBmPGH7iOroLxfn/ZeLczHR2RKRr+cE5E/8p3jW
CefYi5klnJLWF8dmaX/JQIGnjkl5TRT9/Cy4BoL8ajpaeKT92NsR9ZVLBrPEf3RrPYccUXLr0vUo
Ue3p6S8XiLr4t3dPelxegNLQNs0P0r4hLmXfBhEcM455OKkaqgnyFsgbM/Y1F76OWz3i72fiaGYA
gIF/CFuUd3++jN80xgQHeKZp8Tlawg+cD5+h5fStESE9PKGmYUgBf7FUckMg2xvUUcRLy4dZAfEL
yyz7i7xx+dH/1jb6JKXzyfiC6A7P/aC2rKPAq1AHy5NYRtJE3LHPKX/r6gBgwvIXg2LXKGRKf/Pn
v9lePvsPv9lyWT+5c03puL7573vD8sukLLLcZQSl6ntkX6dOG5sgbK1DF6n9pHOWrXZ8KWb/V+nN
8Piw+d+qvZwEUELWyD3L0s0UDPTfilEwg+/PWdIMV9ctv+WSIh6tw9/kqcL9/bIFOFvfs4XDLfNR
njrltHwCKuOT6Bv6K8Z80kubpmTosMEGOTwQD8SkoDkg0HNmAXXZnrMLAtwGBegw7VAlJtouL1HK
zN3owGj0LVxsu3msuqrDgFdt+wb9nke8KnNjROTze679fq/bhIEDo4lVjuDiUhHkHJueXNOKJqi2
Tew9o+krhbf18udP6ve703clBzLf9DybIeOHD6osnNrknSYKhb7xquUBXpmi3tZD/6UVVIKqoQFs
ecnnRqbm7s+/+/fVjd/tWaSZSGafSIL/fZNkoa1Rv4OzsEy5Leax3SHS7LeVF268pW3659/2+3JF
6lKwJNjIIGDZ+vDbZCfsGrUkSBTb+KnL6hWN9+rW3U8tABlV+PPPv89elpcPz4BLoo4pfKTFWBY+
vLVpnUM3UqV7SnF9bhV2dkrivdU64BT6pdmxjAhUSds/Mp6qqiHi3Ca9KSwBXNxGXnXjOUcRVU83
0SiWXtLVBacqHW5wljq7lAVr7iL3PmrrEzV08Jflw/59AfWly/LFGwYVnb/i3x9QoYZw0pl0SDcD
x0fPotgnbfNg9X50Gr1gPBBi8UUwCJMB01wEVdBA85Ee2yJH1D4KkQo7ddjDw3SmgHGGvPpG9clW
VfQyF6+hS274n9/0/3I7B3bAaJe3nf3+43se2Jp4u8q1T7QaaPC7TDuArRUHFIBHKywhbCxGB1rh
UW6e//yrrf+y5nEne1LQgPYcnL7/frc8mrf87tw+jYt7gORvyHc+yp2hSc8WuQqrsBmmq0VY58pJ
OmZdi6a2AS+/QuM3/OVut5a768Pdh0GG0CSHWBXpig9XM5iqEDFGxVMma9arRT00L5qfB+6/eD9X
r5zKeeCoDw3PKP/yZHu/P9oBLh0XQZ3HwOb3ZYVZl08SrnmqTPMrPcEK5YiYvrg+qNbsaVaMoIWb
0wINlxGOmRA+kkUMSWL55in7EGaG9b2xvMPcl+79QJwb53xlNdUGG6C1jiRhrYrB5f3oWA9zTIlR
hfDBgt46p0M9nFx3XvX2YOLMBCbexYzcKjS1d9ECdKPPgrPbc3eExrD7gaLfqjILNomTPw2iO/R1
UJwZSiyDP3eC4xOygh2cCtWsNUXxWsY20q+WMj1oLPYyq3hLzOjJnv12lwQMCrUVAshY+9woG0UC
xCVKbLnXY12tosq4WGKY3kYtDkaCKsnI06fGoHCjqL20g56ZiwUMO1tOVEmP683xB/9SeNlzF6XE
JMcwNGOS2v988/6XDTswMULZAdseB4jbYvYf4VqF4vQ4GaGLh9zxAai5e5QGxIK2/uPQmWc/QoaR
ktnRJxYHmRaSTpEUL/0Yukdzbhgu02SNanTFdp/tA0vTJ0DLyLCkgtZau6/ujNkRh4L9lwt3f3/i
l2gyYVIeB77wb3fif1x4lA3IVqgBTzeZqIvGZDamX30Uud/zvHnzDXBTmetd03kOsT7hRLWL/qEL
wBVxerBekNDk1F+sWcokVUWt6T4L1IPwghh2imMalfQVk08R06rtwJRv74TwI7qKWUPLWMsKvohE
I6+3jNw5i4xJvkSmfrLG6uFWWXWc+y/5A44pFsZgtOFhE1odMls+O7l4HA1mIcS9NyGi582YKSaF
LJmHmg5eozE3G2++qDCl5IrM3GVaNlPdC97h+zwcIY/hBjuUHTov19Zf/3xXWL/bdQKTPZpVxBI8
xPaHLcys23gefLawzD8ENHvuWq+riVRF/xQHmVhFZJrTiGMkmJJZdMpqz4LCjSgiDapo36R/Wd2t
37ZUsuSW9RULEWub8/F6atUyuGym+cTHq49ei6TCg2tUms2dcugkdI8pwaNrr0L3OJoEeMwo1QuP
wZuKy/bSKyv+S6X7+6rPJeFqEqaUAbvlxwLKn2002TQPT3asBDJTcnjpV4SaeUMaW7RnbOR1njSn
K/3+6SihauXmYJ8FuV//hB/+y6j6L3fVb/X+ci1ojS1TLMWr+2HNz3HnVG1oTic3svAF4k44tl1N
6o4OVrrnQwttG+krc89NJw1r4/Vcm6Gre4y/BT78/IG5fsj/B4xezWmXw6RKzvM4v/3lvvp9d5IU
FMuhBHMTB4SPR7NMxGqUladPRmMHK9yS5jGPTEIA8oBzWuofaMBqlpg2vA/D4ABOpC55tANFoJeh
nsRM6rX23Nc4appjMxB+0DQ+vPVJX+PdiND3qarHfM1yd9cFXfXMCpGfmVhiONLV1u5Zhsu0rTaT
kzZQ9oOvYdH9NGfknyWpYCSEdDk6q6oINnGBINxNHJqLi7A6rsN8N/iYojlawzftfjqt5x7dWoDy
mmAcdXYNgBWz0NmNaW2jTNs5ve/t+5bElsHyCoz1LCs9VepuLgu16ZN5uueZLuhKgsaZXRB00vCJ
GnSL8ygYC99eqm7qdsNUOvvbAaRkoIf6VXSXGbck7pBC3s8TEoQB2Kpnv1oT5XySRq+5XX3NWo64
kcq2htNZxCf6vxoTPcggZn9N7+UaxS7pGH0f3N8W0YSm4dn0h+ep7r8SU4M3wthqlFYXZRlPrU0+
QzSipfCc6BpVnxn4J3gOguAkm+lwO0mrsPk1FijYk2Dg3WAnAKwbWTD0FXtcHh5axx3/UnP8fvO7
Fid9/MaBS7zQx8MuiBuf7JwWbn8qOK0161sNXektuZJiZ9QMEPT0/3/6XYvH3vEchhSe+FhvdpFp
d8MYNyc/TbudUTrXrB+Cc2IUGZwdGHazD9ehU3RpUGXlmHn+0Su4vfQvf36o7A8HHIcy3fNtdkLM
YK752zNVYP2w6oaw+hrpYO35xYWHiC3YpWGL7Jd4B+4CGYdXw+mnzeLXmD3uRLf0gk9JauxiWD1N
4eurUsV3ChEax7YBD8Bcj0ZO7RQwyp/jR8H4D5IlCO65JBkZrGc5jvbfVnrf+u3PYY0XUgr+Fltw
Rl32pv/Y2B3YFMpBtH0CAaw2t5jgOXfNU94m9LVv/8ay+L9pwmmRrdtqgtQMifiUdDihV7cv/RDJ
0yrz82w3CePTOKbz6faiqOKRuI8Uno27uX3LNUqah7QuSI/u5pM9pgwUuu4gEMIxBKnFJk0xUNz3
07GpZ4YpiRQn5SaAxeKKAOL//ZIcl60R0XjGOS5OSewvgG44ucFknFQ5j+zvS5B13oYu8I0yXolw
QLaUifzguOkhMSrm2okTnjLk2qFfneYcWtCqW76cMAsxkDgVy8vtq6BVHCjJSeYVdzLFqjAhE3WY
ZZrkGbYubumwjg6cRbPDKJ297ZvIbMb4ue7ZtFjFUMzVLznkcLc22AVie9578WucR6SWQY/aMEtA
L25Isrma+OXmzPzHfoVeEMsduGyX9OEj4aOc9zKnfjDUN6trTqHI67vZiSnAGzXuYEMnoB/K6JCH
cCZGtCQ2w42nxBqslyLuNy1alu0YpowKMgas1uSAjcETtM9Ypcnf9P2Ll8Ok1W64qxxrdyvPJl09
OAmZQBUspF3mdPGhwyh2u0pm4NeC2fuxV5DwTK9wn7vUhpeccjdwfGEyj0RoIzOjuxii7C/QRNEH
ywrJ/ZLZ3nT0mrpieAjD2nxJIjPYR2iHGycIn/H8r9OaZwiEi2BfagEWxt5N7edcoyLK7usEwWyZ
osCSWsrjza7DtkWokmZ0ZTQDYoquwN4+YZfHrXXgHozI8IwRrwqj2MeEEJEYwnE6cKNy17Y/8M4e
OqGtF+1AvknryMADSkt+Kt38gsplUTu5FzdFeRbho9h3iFz3OLcsMsg4PwV1y+wxBP2NoJnACiq0
MscPmZIr2PnKYP4TfaJHdI/VijaU5Rz8LLaOdu4cIg77aNRnm+gXUvFIEmP0QYin9aXI3U9OkX/x
2whhaR/jK8UVf7T7ZmcMnnsQkYWVLyqP0sTiX8W4+prB/oxwltq5yJytbhx1+B/2zmS5cWTLtv9y
57gPfTOoCUmwJ0WqiwhNYFKEAn3nDsABfH0tKG5ZZWWZvWtv/jItZZIigw3o8OacvdeWSah40qwX
442Xuepc7PF/KpR6juzQF491i0odI9njlzF1WmS5Yxs8m+i7aMJQy3TY+p2rsX+ojZnQFS2rCOtC
XgUL6RtKWJB7PsPoy10cobC92QMdJg0uz08BsDae3V0gjWKnEvR9k16Y6ypLamytHNdxGTBeZ/M+
o4x5VmjE4fEDC/36sWj7C0Yeg9lWd9GNUF3weoWoJbHGWyrY9VtDJrdl6md72ernwNGqvTXge84K
zIsjhr/Q1qYEFza58+gFePpZEPJBlIfu6CFEPcxerl+sMlbetZ/T8qwP9uRCx0Qks25E29M8gUJq
zXRYq2LRH2G93ZC+V5DPHCIgKPZ2XAeIhuJl6YVRF3Q6EkiRnCmWJAcbVA+ncG6IyoKXL6xcbjpg
CJuBBtbFNSXFHI/9k/JZ8D061EFtodDDWXBSuyn/bHKkomj7mrOeposyBcNJgbDyHFR3TiodCGKi
0yhABuvWyyzC4WxvXWh1fPAHAJq5G7fP7GsJC6vsOzsmLCuBvFRdb1wDS8vwRDxi3IHJKHrmGCnn
YjN0AQUVe1Qn3n9yJNhuner+eMucarqhoCI6BsvVoLx269iJf9NiaTw03Ewtx9l1jBjzmOKDXwq4
QM1b7Zz5+IljmmS9/r1uRmpylXrOzSBipZymTdfEDwiI/ac8/8nCQIdVWv6RJM/6yEmyjU1sm4h5
YXxjshiiASHULRgN+UxZ3tjqLXlLeVIVx7GITyUAI3LfsJZ078VUiV1aWjF02LzfCGRJ5Ev7j1If
HS4pecnxIcAnc8wDRHAT4vdtSlt75RZGvHLEUL6U+UsvLYByZnxKUZPvh4Eg0IHPRnNY4kTgRHhA
GnSNns22smFKedTyGP4b+g+jDh7qTve2o9DFLsqzu11R6usabvy6qeyNpuNJ61GYH9Ky0g/xVL6w
5DNRoVHlausU+gLZY0hC37ZmTxxgQRqJ4KMZvIt74Khxrb66qVmDisj25anBgwu6O9hpbcPdrDvX
ILN+57G7mSxS49AF4JJ2iIdJUU1VMf1uhLM1tGW2yy0s5sp+g4IIArx3zG3nO+ybi/wB1T0fQ9bo
UNccmw6wwvml7eICowBusflKS5JCmz4HGwM38TbBthziiiHHY27xSgRGfhL6xex168qxBa0afJoH
JSyc/Mha0SZByPOp2e/GTmzA2cFULZ0+rJ062SLd0ndcV9JwiwmwaD4eHAvEd788NE3hdG0stBak
O4TEeOOTYhYKPaZQnznoqTXjDG58PyKeuNmO5Ty1TJWlJ6vbPNXVTg3dQml3MZwMORafqPfXbaQb
IVcyCx2PLJpkkotlJD13qUKVN4/Zux68uvnVTnvvhwtvQzptgV+rtlfZqIYnVGrrL+1vnae0WRLn
vfRcVIVZkRwCDZB3pNmXsrKnUAzixpHyl5m2e38I5gPpwDZbKQ5G4y/kHLgPS3n3PINkgprUb7v3
rkUew67t+wdTTj8muHlEMhZnU+rB3hSlvp4tpLYx9sR1HyvCFBwV9kQ07yXmCcK19ZRaHKeOxE7X
7kSZoZOktpS6eyjz1tjUrf301ZbpO2tJZBEur7t6s3QUHN3gnruqPdmL2HqM0e0U+bnObEKS8p52
chRjtB46G2GeGvckEeyMslEntyKbNk6Ms0NqxuwXv9oug0aPLMiiwLPrZnFrRyvnbUQQ1Uj8PaYG
xKr5VE1Bc0VfhqTYbrQDnWcgL7qAE8zlSIE0UAqCIDBlj3XgJxcH+4QBje7cCnfjExe7EZF6/3KW
d+By/bZMIJfJcwvgEUAhBJmA3MKvZkjXEIvcD+ADW8PYjEhbwzGlRlRTiA7p56Np1dUhz5pk45fG
vaE6kvU/dQIoECPYIgoOKZqSVRLBOXN0DPd2hfXebbC+q8XCiEMUn7CwaNRBWwu8cd901g1Fa7WZ
MkEAmdtHRw556OSxRq8N4iLPRGo2u9R03tPIsi7OLBejUnYw9eJ7NCp7Sz/UWCUl5gUPr0+qV91J
eO5TUDTrHFLsMSph+ro1J9C8UU+VJfVTT7QMTVTyDie7olgs9wa2X5Ot+SO1vedyMvVTMaNXUVF+
KNICuB221XDyrOSKnGSrZuzNAEq8s9F3GE/UkB6pPxohpoziSFmw5MDs3FxiypnGxVFRPHqYWYwt
5K0Hy0+YQLr82s9O8EDpxE0RUAIXAwTh0fZr5fBG9a+5u/cvwEmce+Ptax+KaHpbBFZyZr9PhlmN
pFtrOxFq3PkbTcykR3gxmsKewTlDzre7/oDIQ25iyx+IrlYHHV/zpes1QsZiYocbx813VeI9ZLot
dloJMz+aEd7BLECoItMPb8jnw6h6HKtB+SiMnAWt1J702CaTwYLz59kZ4hNHYQZPo0Mwts1jNQNK
MDTyNe0x3kcNzzUO+bfBkk9tOb66hooeqRahh2py82HAZE15CMDMlEnEfLlf7mXOqQVvE9a8YT7B
tJwfzB7wgCiV9jZZxQNOpN7VvN9RkvFuhf7OeVjbCLM7p4LuaAuzs+ly4yByQkh0m7FRLKYqHGCy
wXk0uFKdLfyhe7f1P6ADmDjHTm1Hl2yOpvKY120T2k5gYdyA7vRHBCyBEyAepZ2KuWjlwtQ7wvF5
AWAZJkFT3VFjE2uXwLTskv7uW6X3rrjBghlbUF/I6hgjjnxs4FcLZpNDGvvYj2EfYlCPljWDo9ZY
Asm3v7utxn6wkkiSG9kQWIVk7SibNj0k5XSL27ne2vYcfXcT1DajC6svG27xYHPPZdK6ejOrskD6
PaWJeYss+yEgtXhrKKs4T3ipg7QInn0LjyPyvkvf2qdGTeLuyEbehwFF5NDMkFE5P3yNW4UmfK0E
DBfZo/ztPWt8HJUwrllvBa+sPkHoTOjhMfpspwYgwYA+FlpjLzYBKduzxjmPE/YrmET7RFo7Bkvd
rHZ8Mt9GUTn06Jhto4zUoAB1aCXK+L4gZRqBOH4CzQigyRqfyg5ogcphdRcYuykb+k+F/yOaHQAo
RvCkwK/84YpwW4u1nFOW9aVd0JvYnhhtmBfriDZiBbhF2k2YVblYUThDc1WNh1LvWCcFaRb2MIzg
AAi76NkPFC3Rc36Rz7ugUNANito+s9RM8CFINWqbimxJfk9XxVxLQSyQZo7TQTdwRUSjY20zRHoX
q7a2iHnyU0mziZCk7myOSXscabL4jrjxcIh/M9D0U543uy5AqjHqnbYT09Tt6kh/qugBnCYK0l/l
rVkmP6uBHm6A83VV9lFGipjJ1Gy6z7Tgn1U1XYWGq8tmBzdVMsPxCDVWkwkKdYHX09hphS7X3cIy
kpnzmqZ4cOBCyzBaXE1Y9eVD0w5yV8UBPivDPzGRwPRNR39rUvzapL18N7veAkk2zHQTUO6shniZ
w6pJe9GRL8cOJwN30gGYmleaZeOPwsGCMm1BUrpsbcfQjRTy9ripOG9V8qq6Lj8aXXQsu6I+QT39
iDtCZYp4xNFh0wWrLfphX4ikDv1siGwrWXVEdKeUoK4wcbaVI8XdythIRpn4mJJgYquNLstPh5WM
SryfJn0XNx2LDYCU7jTEnXUsU4eCWe30R7bD6dkpTw3Yx8vYJoqAbjKMBK0SJOBgTlyarE7CNaxQ
Ua2pW2A3G9Wh94S7J2PzGiO43I+m+dsTk3Mpdf88+fgipI0npZ0ytU+QZW50zXqzURyHLicKDk3D
TNyhbew98ap8pgbTYlnvlXr8AkGxN9K58UFUQmb7wkwgNTeugFZXQ5uIi+b0zy2qRQijguAp3404
sKd9OMRGcaGEHKl6PCtnJDsHWW8DAqxHWRei+IWO3bjiRGD8g6F8+cj5nOG5GGTL9Dr45dHPA/sB
X+6p7gsoq4UNFj7nRJRBzPXiWN90HrLKSUvas2gbIiFF+2A0/fSNQDyYL40eiweJEN3GteYNs7x6
vXOKieAMXfAQ28ip35Tgf/yyHjpqrsDAVg85VqGNEaO+bHFVrHK/e21763nAhozNaAJ2Yq+9LAIT
BoNozcz/UWoJHrTCbC+K5zwEynnV6uCNvcqqtX3yltuAbS5FjV0hKgw0RXZpZbn6OmWKimCwxZYG
Ktg6VJ6xlWRKs5qxdulL1TIYimtrJmx4++Ipsj4NYFzYw9uJbZWz19va/OZH71AUP+IRz4ztKRKs
TKirhcGxfzQtP8RmaWwi2cVbnG37GHdMPlsytAfYMUmQXHAO/rJ7NnIehQEiA1vS0TocQQimcauZ
z7lFScwwevcX3O/qTZut+FInFacd33gOCnclY/eHNTjDg5kWB6F7xSlry8dYcPCyLRvuSzTe1URm
gPS0POxyl8jrtPEPaWeeZB9PpFdYzvtgpA7pfA5hM5VF1Oh0ZsjXLqBp9ADmRkvxGH/t4GpmVyOl
e5GiOuYtgch1gTB65MhE+AV3s+79TgzqUbgyMXr3yALUxL0qUawmHufXWjHtBNL6LhnrqySeuoM1
DyPOKq0KA30KmSbSbdqpkznRAh2M9voHBLkIyIA/jZss0i0MDlQlxswuNp5D5T2aGJtDj864qrGz
ECail9lT4C72SolwELXvzm9tbYP+jfgyLerYOUcuhpnsgmtMreJorkDvYBGa5/HTc4HzzXoWUBEk
lhuv4DKhy19NloLdXR6VO/dD28HlwfETXJVJapmrTKKKrGTYfOG7oArAThqR7cdm1xyVSbH2SzRJ
ozg/uhQvV7kD0MWJx53tCaqwHOv8qpE7W7HtDgqOUyxB7oCet8JYviJxITTjujoOXf7ed256YSvf
roRrsXaxbzokdXdXXWCBdvZYUib9q2hKJW/5nS6ms1Ea8Qbg/UCGw/BD2aLbqq6o1nnuUvv0PKJo
fcVBb1wsKp1CaJNIff+14vcdJIm6HraC01Zr4QtjTGJDBWo3FqX67krzkNq4nj39iolWd8bmUI20
zCaAQ0BX1sBNxxsST2/lCTqlugjH3rQOEZNs77vyNOv6ffZz4wpDmxApoeHYVop7h4Oovxx2ii76
EApqgi96RnMLZMN3ZL3SA5UdbdBf69l3d8XSTNTx5nGMUsjp63ZH/8Q6NNiDVjPEjH00Y6wyovaN
P8P8YvZhl6bGWar2aqrRPWgTBnBq6bfgWD+sIba4VIsaqlM4XQ5ZrsuNNBp/Y7ryqSlM+ViIzD6U
dkcpUStv4uoqx747eXwWfv1T9ws/bAa73fmIEyhU+P2Wiq/x3LJUHSq6HrWobwWYbWBzuPkiFgQM
5gckzdNjWoC3yCcyfrQyvWSPRes7J7cvCEEdspvnTuACVBuvzYwpek4m98xOdJgeqCFvLAHDI4N2
ekezSpOudaeV4yrJ3ZhPDxYuN4zD5Lbgg7Tums9ka5vS30dAZtZNj6ORs7JDK2IZuS1UGKy+5MZz
qEXvVMU0wiWZBiy5+LBVEpaj6W1zo2dd0+Ca60Hq/lDTLz/BnaU1EUdMcyyuuijfo6B66x2KJlPx
LMFgv5jDjNsU/SNYjwbk+/CLM3+ywTRFABrq3wdWq43tmtVZAirZWri2V5S1YSrE9qNwnHBm4nyq
mYymxD86bJq2yWh/NO2UvqI3+O4bTQjmV3w61Dvj/MWvfOvc93pysZmQDTRlZ3DrmI4ot+ydav5U
aZ1gbSjoXFmD/RpFPzgRPZdUjB7rOLc2aZI/dH2h08lIiXRNEgymKs33bOjPqqKcrmXR9CQandun
mxw83m0P6Z2EtnamJpW4sbzj8Xo12QJdrOasmam+I7C46o9Tkvd0g9rX3Onlps1F+8NfrAiRasaH
tq31uzKq7/jpmttUy99VD43MVFmxy5XmfZsnIu6Yl7RrPeH9yBUh4iZHr73sA8IRyAKAJH7roSDV
Ow/uuuVliIIpsa0hkDBXuQuowOna/CxQTx+jFBh2MZnHGYsMfh5ksgeUnBS6gkJfJWb1RGLGt6jW
xm0CQvccGepkLaURdxqIE8DzuylrMV3R0U1Xk6lso40jVd1+esn72L4NEw+8snlpbavY7RYdTei+
HZ4SLJt7d9C5OZYfpybqn/TgYLuF/lDUya72auMlTlTomXr5Q9Bd2RVgKraiNroXj+wRNv6bwcXt
vgojvMqMRwg1oCK1d6OZfiigJ69JgA3cD/xwIE686PJzOSMjC0rn4HXQpzjF+253qpMe+DDPjQOE
7Bpa0hl+B/B1vRvuHvn38/M2kCuE/51/Wa9DtJY7uFUn52re/Ofim/uLarBJKLNaKQuDPyQX2kab
jh0E6XhrcjWdMGAWhg4w7cEbi7PyH1L1hI6dVMRMbFDN7uxNGF7D648rzrLVu78ySAQewzE0t86x
PaS39Da8+t+t32Bv2PU2LmBByjlrPKL8mD22hMw6tD7CvNz6H8QwVnv9UJymm7qZz/KHQLSOzwRP
lAf7aU3hOpIbnGBat+3Vjlo+7lWUIDhI9GsyldPaaZLnpG+2EiAabikalX3jN3tAiMMuynobK74g
ENOatIOvqiu2u/rq98kPVZcjN6ob0re2PnI2Aiu2sxpo0NzbxxUpvvmg3usGGEA/aiTBIbm79Up/
neNqK9VQfOObDGVSHbPHTItvVJLXjkCCQBRQi7fctr9ZBJImc8Z2M6tOFoaPihfx9E2E7pLHPm1v
Hbz7rXEkCguk09PNu+OrbBtFqqkk9ObrS2s37bEF9/nnRy/JqCM2uH4yMxNHD2obGT+kAX39+PVd
LhkafVmeDdppRzpfZy05l1Rut6051segcWv65Xz3tx8F3ZH97AxkqFrVsS49SB5J3PLVoF+2HQv/
8etP5ohAnNQRVIiNsjpGmXX2aBBuv/4wqofq2A5xfVxegVJkq//375vKowiHB6dSZDN9fYmzqOTm
5st//+7rO7A2y7TPml3gWjaW55QV63U0R8Q/fb10JyUZyqanu46NBhtO3xwjGde7qSuEPOmN2e9q
8G6zQy7U12NKmVZ/vvvb77IWgJMhCkHiY/EyV22yFZ6JkUkmabdhQYMIpbXVkZNPdYRRD2cmIxGi
zE2mHjPBIUSj2iz0v375+l3siYKSXn3Slqv+9YV+LLXTNMj5OrojuBsNiYSlM+sPTgplC67/nwAq
RXv/j3bw/5P9n6fm8z/+8f6rTGl+cMBMf3Z/hfSjWLFR8v2f/0LnL9kB/2L4L+EE//GPy3taoXb/
/AobWMDd//ob/8L6u+4/IfPD7LdMx/XhNCHTU5+y+49/aJ7xz8U/YSDncNGROgvxv6rFF7vf+ydG
EBojHmx/Hz8Ogo7/wvpb/9Qdz3N0T8cvYoMH/3/D+v9P6bON5i9ABqNjPUYuaPwd6d15ma51EBf3
PRurFcY7OuBmR3TtyvxJtNFb/6wdMIIh6zqo+N/oUY2/aeZ5ct9wGc5GEPBukCT9T9lKXTlIs/Rg
3luAnZZg3+5UqGtZb91uR4dibNe++2n8O3PDv33axdnyF7VMb0cOfDWeVnynzpKUD722CwmOpFEW
yZPTbNkn/GVI3P5Iyf+qNvyb3up/vdFFAv6XZ6TVJ6KlIYQkgUbX3fAwtxLTSmkTuPfr//25bKRU
f/9Q0aD69mJSQe5r/C+BsixIBYopgaKsVtExcQl5t2EJLrBwq/LbSyrzJLRqn81SEHf0EvPsEpQ4
PROPznFt5hevrGa66RGlMgwP62oqlxjapqa3Vjobw19s2lIn6MnTv0UeePc6M/TtVMLRyexfS8lp
5INfWQoNX7VsN4VVEj9PomWUt1QXMvUQgYjeUNK42C7prukiEHZGWcEt8bcD/2ykjm+11mkUmY99
XNtLYhOlZvLtBfXSFZgRuk5pcoxqAl1s8S2nHrQQZ14svxnW2uQ9jewPny59iujPbNI9mWc6lB2y
wOM6JsEWg5Ur3uU0MvKsd5L54AJU04sDIR09XLe2C+rV7uCtDUtePM7OYPqJLegPyux+WgSmmhGk
oAB8L94JsHztm2UOL0TobKSUVLXUt8lU5Ld3XFmk+N4a7s0mx/zeK81eUZXgrOcMROR89GhiaN+h
i5w5ZGF6Vi+jBOiK0+UNxSwfjFmvq1QjpJ0yWVl7tIIWj61V71vSzCrz09L4e8rikzDzdOOaPJQZ
5wsSFmp+Nd9ro941qqBH2VPd4bLttXb6XmlHt87LEDy6S3mAxB4QmlVqjIv3P8QR/+bFNUY48rT6
6TOfx5fEtTYc9QmRGV9wrcJGi5odfNARdtv8aVnlS9z8AirxDgqo2Ew+gMuAhsh6QdflWRl6qnmL
KIlrHrGvFXAiyx1enKb81FVN+CBZ4cvjlNb4ok/Ow1TfEEuWm1zingYElDaOv/E7itlu8oihmZ0k
hlTk8vwvdR1y9jvPaVRxqioUEXyAhEp3JOzBIlC6lFw1v6Er5Oq/pcl7PIx+TVWttj81xII7opDW
JI/kKHlv2K1IpczS3xKszwr5GYpplE852ClQ1TP5vIX4nln2ktwkfwU1ihMt8cYQ7+kRxoW9osL1
qRdpg1WDMWdCTg8wRhtG3axbnxfS2m6EBIm8JH2As6Fn5qUIvH3rtuhuWl4zLe17YIhHe2aYIBCh
MwvQfdDAPlr6ApfRkkPH8a0yDXsLwJfHzTl6JIiTCV8i7Ud3yQNsSSOa+AsD7bnlgw6WfkobvXNm
uPFYUBY75viIi6FMsWsWNljSEg2SKNSq5n3y2Mwvw7cyAzKo2/qnkbkUhvziHoPxpVwOlqqz/cdc
LOX+gncXoatekZmJb8TB1OQhXVvGzThVz3mprtMCvbOK7s1oXeh3Gh2KuiGGxAMGrAUCYKep8wQe
cfNO/1lo4DmnRN9D49py+54800M9p3PObyw3HHJxS6sRQmkvL37TvWiVwNfcc/m+Rp6OE5h5t4KU
27wh52YkgJTcZVkUpiKKafhwm9B+ZMCQGJ1sAekkqxHk6Lq1SVcYCFfszSbMY8Jc4c5xd+axQ99L
/yyN7okj6zU3MTna3KnG8sVyLDC7oGV7W8Cvc9XL4HGNKYDh1IGH5gX9HT50vAJmtPOrmNBnjcLy
8BoNYsn8Ux4IpbIBrQFXmflzbcTFTOmoPCzDyQfMQ34Xk1ncpeCB05fCehWtaW91f2lUly6lLXbN
LjdkkjsQH6bXrmkUQVZ88uSo4VZnyv/6PDktT9JYlILdpXd6goehS+Iw4k0F7Up3eZIstj87yUQ1
THwihc/kP0IIMqNHv+FSZHyo9mx+igJfMH6T/Wy5j4k17fDmv3QjvyRU4J7a6V0MagcO7kUzc7EV
KVX/IBVff3+cuy2RK98CU71gCX0RAW0ZLXrQXYaznoIki7PxBdnkNvbSJ3p0IZMqg1HZn2bN60Q6
xhwjQEGlzksLGSduOFsI67POphfTYTQyl9Estu7KLu6GXt5JyvsdzETNoKCLzeU+tvlE55HLJbV8
i86tX+n+cjokrw8uwwRhnGPGLC+9zqVAv9Gs++wsEy7ruEzuo8Yc5Pk1l5U2JlIpdIjKJVWe9Wct
pvEi0G6t5yCmTSfMz9TTmDuz9LnoHoZ+187d65Tvx4H5k7420F0wqauR3EQZiLflkkwtS4xJoQwq
J1TTvCBydgCQyBs0NDr6LZGvXwPeabo3DLDHCh/zLphDyXOuJ4N1FFvlDjrmD1bkeF2aqCYyPvAg
mqJQl+Xds+WFpf0tseLvAhvGKvXs3VcRBQTdqicgzwjSaBeQows93Qp7UXzMhgv5apnVnEivV4oc
1JUhIDMUM/XgVKVhpNS6Viq/+wqhO4A9OnVNlGFEkPdsAv5UYwgLfeHujMQ5i6biFkrERP2wvIuK
m8Ic1c2uk2sfyUtbOUS5UUYvlpUvQTZmZd3d1uo+RFL0xBp94iOMQOjUR5GbMWHrL83o0cpwgDPm
2KtBKgW/uxiVhGAFSEodJg5xxtLnLXRJWm8Spwm1mR66xh0L9ZrQXrebXgKP/r6b6iGzLDZkHItU
PJIYvgBdYnkS6nkGLaN71NJMyBL4B+eNP/rfRetRJ8F9CaBmZbYeTgMDEatHpNq6i2UBFoSHYlH9
JR0CEkr7BnDXYAEczzn/4R4tSI/q9o2JAJQYAVqs5a6gIKVRmgAm3PWnzG0ZpZAYqhIApOYWK3gg
4DBSu10r54frMZTbGomTPppvylDQAUm4o81EjOrcHwYXOauKAyJYx3tCWgFzrP0ODX5Y5UVcrQeF
NLgoKhAsFm8KpSeXs3BLbHv584C8jOD2OSL/uPgAEdazIiPn8Ti/L9GgOpO2gO5vNxkx7osjPbaP
0lxSMVV3yFqqswH5A+sYYZ8bfdgTRKKckCato3ObaBNXYxr2BDXWMWiXEdv3ionvUQNOIWCfbjJz
oeIQTltRtvMyNnC8lQb1tZpQks/+Hi72GSzSg6VcSJ5z/hprTD7DaGqhRQ5UY69HZ9D3PoWIrYvF
p0H0uh492kOujIjzNEraVbMDQdBXP2evqY4ZbR5/QBwzOP566oZnvyPe2je1DatDzSDSYYHp/nGy
WNOFrbRwlr+Y7RBMDbgarZnQo7GHUKj658wg0Dp1ovd6scL8eRGwzdYDdVZ7ejC1+RyM6ZtRBumm
1VW8tq1CcX+Q8J7UNSGCKe6cOo23GXGTWkwwZYrHzrVGfT8vsM9AbyjSVwmAo07sag6hqzyxnycr
fbQSj3RBonuOwrSrjQAVHFoBsBqjZvvTDJbYjaN/tVGSIVg4CtberI1QhGRJg37uMNbeR+STzEWX
wIQSuDHm8dfgcVMBtW4uaVYcmIDZFHSIfHxaElSCGrJvzBomfs4uqZU/JbcmlJBfacmASIbkp23S
6ZpmjzIfpRC6WeBm2fFuMrArIQjg3Bl/zfpghGNVUKakQQRMJeduYcpttQDL9IKa+xpRTBT00vFA
kKYIiTzbBOMWvM5AliVbMXpHisKi2aOf8G2z2nMlrOUkgfTKmLDgxFF6HjWSx51fccGHLd0a2WBV
XZwF4Wf3jDRJautYO2lIY7wNcY185N1QhGOZcgIBngb5UQsDKFErDrfsbAAZgxjtLMqZxLV5sWSl
N+iha6b+ki46tdjMQ3pPVF7xBFIDR19YDmQ61ofZF8OtTCemAUBVThwhwKQrlUlIJZbqfo+ChViN
+QenomFtmLDYm9ZmL1yigrJ6ki+bmBUdWBfDmHKthU4hrp1tpZuvjmm2QCzpyIvYR3RJ8koKrNxK
DK4VyX74PPPHRu8qol2i57zuE6yqtABEz7bFJHdvO2TMR7CZgyRnViyHbFM71hkRyUdSKbqQM6oC
k0imwiSq1ravbu386jmwruH1BVCgzS70OW4J2/tVxqS+2XN+FA5b26Ymo6Y1+VxdWwa70W0PrkOv
H+9zttbz/lvhDo9e40kyRD2uS5QcYp88asJLujuc7c3gGSpMvOyqxf1vR4xRSGArB9spe7H0Itlq
tOQO7FGvDoR6kyCTdepb4G3NoT1JthadgautJYNnBLHGnhINWCONdSZ7Dhu0KRO6VxtOClt3SuUu
9hao5DisC+l/R66FUNHWntLGezSbYfEFgtgrrBmBkxeDumrYNSMARZ7CJhZqE8XmfUAB72I50VN0
KSrHeZQ5jfckwkRUDccMOJKt10CKyXwYyEvgzOE5G2fuqgM/fXgz+VsI1bYqGOwwDiATwhpnthl2
lv2NVmj3PhbBk2vRo2ZnVa+KEYUFV83dANRkClfOmY1wuRtG7utABQ8IAzmRUzJIevqorhT0Vi0f
IpVuPjum/aD544dNZ27jGRS5i/iaKUR5lWC3XbhqVzYjajSUJV3CfWZIvaYjWHF292Wy4eoy3DsV
ImkF2WnH0P8UEh/fFouXgUxjW3bnsVtut0yovYsUdS4RA5sE2S6nTYYnJdD1SLyH8hxtB+qWkQZ4
aIM7CpehGfLcW5VwYhRIVDgUp4CgOGMA47OOPXADpP9Ig1t/2vJRJTUoU9fYV77urF2P2oOk3kDy
KxRM5hps512lE1Hh56BNmktX0JAM3GlnRuz50ibfJKQSbfRk24wjFNDK+lHRqhPGkB+HsvjwtOSN
PniOc0IHic2uZtU47XttQ7hfaOC5gQdNj869WYazP+60oaVUnZd3fW4/82k62CzB60BUzSrJdJra
NeOXeuHeldUPfbHY1xU2xbq51yStNzHhYOyzicvWW5YTWu4DQDuXbc4KXsljlwxy82DULt0fIX7p
+LlXVUPb1YR0tvPSFoyoh2OtH4N1XT/2DifZqKsTGtD5R2bFCHUrQJxox2Y0YvlTZVM5zOdpH0Xh
gNl24/aWcYb5eRKVvhsQsYxetZtdJ9lGRnk1fUpgKWRYemPgujDShyAva3q0QKr7z1I2j0OZPBGq
+FqBOVi7BZpXP8FcGxdMqp52snSHflyCRjl16m8NTa5NUbn1NvJDJNNseJSTkLNJwHruz6dmttZF
zCvg6p5HYd3xf10sF6+l0Otsl5G20xfWeLBtXk1BDoLt2DDOnXlfxwgqIiopGR8bu1rr1mgFrzJG
B2AvTvJJs3c2J5SNRzsK+tmLXlE/GRFyRmM2b3M52HRbyhs5vMzM/8nTeS03iq5R9ImoIodbQEhC
2ZYt2zeUIzlnnv4s+pw6F9Pl7p7xyBL8fGHvtZkmbeaK9q4jHcxlHTjb+sghGFTCRq+Ha6ewsmrZ
ODq9qL/qFEngNgnFQhrkGGqvH3BTsiETRHPYzWiKkQL1f3qkw9glghK3Cp4FYuPakBrJAAqULSZW
mizZ0hwNjlhLGOQCdhE96vI8LXYrhthh+vyCDdDy1v4uJTljM9cPmQmGoycAmQuOtyQxtwjaccNE
/AR1de4NbsdozqJjxorMRpDjl6L8lI3tm1F0q9odcNKQz+fUaEi0RxtBsaJvZyNdyNtQ3V6SCmKQ
29mdY46wiDSGtAAkpyDT1NNpOE3dhLMmjmpcQ0tL4gnpT7NUovdHGWkp/K7MKuXRJ6SS1uPoLUJD
5pu6AB5KEWUli2UrIuryQUuejFDIV8r+TcHWQwwFSrr1qE9Fg1jk0hOmpOWeS6hYjUBy2pnJL3t5
cCRCiBlLnFp3XpSvqG3uLFQushEZAAjZCRLjfsgk2NPIQFgka9ZpJFtiD0F8P8jyhbBt7TAtsquG
9bitcp6u+bwaEiIGTjWRQyGN/fqsRouHJJU2LYnomiyLB7bWYuvAkIRpyhAjokbqR0mKXN6r1JoR
J/sEOYNWqx8Q+5pUckZwtWBA5iO2llzkRqrk7NiQ8worZ75M4/gIkpINuCya5N9ELIeJVi0NpdnX
479zMXkZ1hcPhiLw9Zapa1OGWwQcnTPIebZpMB9jMWJBvigbeQqcRm9+qlx4z1KuszadMn9JeSpk
msVuljeQFfleaikrpNL0VgxPmM4k4FmxtS3YBDso/jwpCjSvLaxXlC+QLlTe0yJt241mktjHvjeZ
VD+bm4Ou5bdIYGrYWjwxkfFSsZAByKSNd6bwRp1cVK4aUCOI0kvUWLYqkgcQodCcB6QH6np9ofCM
tyLgSVvK62wzcuVkgtDSvn3rgcq4TpNfMR6c4qzYtGEcYYcOaY3eySEbj6FLxw3mGud8mUsrmYvh
Y7Ek3CtS9lfo+oBVKek9SFutQ0pJt2klrnku7unAxPdH62uGgjD5mRrhd1aEy0DOlD5Nx6KQcmeB
zohyVvgqQNYhkHdlsfq0GnGwYSmCeG1LyQ8/dOFPXioLtQMHcNjOnR2RlLPVEmQpCCV2HcjKCaBs
Ns/RSWpyBK1cc/woVFn9eIuVAug/DYS1SKg3YGySHI4kDKjqtnjBZLvJjSpwBo3QodqoS6eeqNhS
VJ9Tj6JHkQbLaY0c4EDEeE7j+jMF/awZ5K0lciHcjYLo1FhBGdKJESzrgAW+0eTgFXUmQVa5HkAh
xiZEF/++s9iZIL3nbjOBp0aq+z2OhCJac36L58+ltZItU5STDhOXotziNMm+YsEC1FqgxGsXCbGw
RlaHsQ4BF2bj5VhfRhmpOc0ewIixfBk7hIJhwzogkHhKSP1aW8u610jYlAQG0B3KAat08iG/Cz9a
EByWpTOcnDw/B3/PDdGNh4dkxRqrnjZEXl1V+16tP2ttPzcpiac1LXmrBV96EHtBYp4prjxLBY9g
4QAwYsnCVWo+lEk56FlLCNFMYtS6T9cZYxPRnrfc7yM/hVk2n2kjR0wEOU6ZjfY2HvFm+IFTx65X
ys46AZbIsCjcExDO5dOkHxViChnxT2gONAiM7MYRESNbr0jkCyuW3mYv3YVK5ISHMDqsTQaEaAyS
0Q1o+B4NC3G8ZVRSSyur+sBW6/rThC7MBy7cqFA/yZaFwDk/EsRA7AlurcRhNwoQ6ozMXuTmc0rn
yhmrcqdDHLabqYRoHTxAFd2hiJDFQ/BTN54Edo52qiCpDivcpVzxn62+PKtC8a42/EEq4FpuIT/P
mkCtZQH7FCpAshEGdR6WKRLWDWna4F6ltw6bEQkS4GG4FpABld+KgCKsQx/jNMSDOfNrLkkf9Wzy
tqjkznU87+RUZeBZcpL3Obv/GkhRQVzSv+cO4fZ+k+GtpL8iRJGnSE16spmPAHOn6DRYwUairc3Y
D4E3NUJHU59K+InPSgDwNaYJhHzpFNid7ak1021TUXNrrFn0BJfV0GGebvYzt6RjBcGwFUmahZ2e
G06VJOOtHGqgoaR7JSAsYuXSMl+CL2yqTqVPVxpJg/n5rghyZk2yfkrbcjmRQ/dYNP1NROLgyjml
UwSiY6MWZ0DLRPlFKBKHhM5dDHuKTmRxqwx27Vawl6xNHlpCBtUDJZ2YeKgHvhowRedW49iPhdVH
RwIKbrLBWWYcxJ2B/DKwymdpUEykgEz05hBubaHP1V6WK9i+QWfdxnwr5r/jYH0hSbsKMre5ZtXv
08Bp0aEjG8y70GDciNYIlH8RtVpInC6F0cJkmiS6MeaqVwh2tf81tgjNMSjmtsRtlYGJtI38Zmbk
P/YJB+QUlYi6dbp9PPSOIRn3QQqfsPUyQCXyzp2RcqwFS10zIpJQ2xw04YY6uXGF2rhOCfqckY3D
TRf3gyK+5qMUey0yfF+b4gey+9AXpKz10hkMBrnk6MZHAeGV/qLVo7rLIPtnWrxtAj045NQuaGzQ
fVXyrgFNNaC1P+tmvy/RkWyXFni9Km0TcwEzWir3aJ5+WgFkssDQ/0Cx1xw0Bfb2hPq4IPgVhQrM
KOCNHnpQHrohH4Qc6JxUa6yvQYBkNjT3RnvJhTjcK6oW7oRHjRxI6hgVNKZPaAZy8bVO/fcsDAW+
QSI/oQDgaTDp51DjkW32YLAFBsA5Q9VNpp1qBdD4v6QWoTLumqq03M8ROT+W5cVBy24UCxvSVQKA
14MexQIaqjG4dRqO/jqKv/5duhD7aPHFTCPECf2xC8GYKBLhL5NI+VRJMRYJ/BYlSNV5OpzjJfTq
vO1YBwY9xrrhQ51IpR9EBgrrfU6/8qc0fO5y8tUA+LWzuoJTFW3MgG9rtRF0zqpU3GCOtv+uhgEv
kLW+xnItt2qCUzuT0UVdrhURc8Q1btgtCxDY0cwgtMP1ULHuRbhBEEzJt0Q/SoNVtW6iLF4vmToI
NdB4cmJ9Whil/DhYs3XMeZekVACJgeZflPr1IEoKl3CCgg8H9rX6rDBYBH6+MKDLNhw/3SbOehwR
Da2aSFzPwlN5aXtW3w3ZhLxDyTDOvjRDhi6KxdUNg3uQRFDqE16kTL+B61rYgYi3rZr2id6LyhHI
jDmJfyRCSRsrsgx/MPCdoK5Hje8rbQh+TVYVKAvddP73Vd8OksuFKrHQn2LPCuLM7VGZOxmlAHme
pEiH5EqitZftkerYqRQTM95cvWhr6reU7ozpJgvcs0mXa3YYtVi7prn0Z5PTOpQechwc2FdmvjQI
3MkRYwpoT/jIRSXcl+MAUwFWJYl5dD08H3dw3K4wCQ0GFnl86cCbYyBpvElvekYK4HEDOXurEwWg
jrVVMvW9TKPptmhkTQbxNWIy44VL8lOIBmtS2WRrI8G76IMPbcCCLPPynSr/mEeQG8MIHjUxTgVM
lqUnlUbvkrNlERBeL0NOoVQ/ijRgGkUzJfhi3EJ8l5K3mVfOPdknB62ht6tCy41TmlYe2scS0z1z
fQVNYg0R3Cj175EFvCZn3LOALB3NRN2HpvXdKOvruD7QFu2iVI3IA4805EgBfMIarLClGAJbNxyS
jpQldBHXgT7C1uL2HQI5hAUiHqoYcT/2skwRGb1FWmzn1ho6FS50h2HwCDtB+DAGz1CgSybLvawH
gliN9tdiL+8Sf2uqzHtxDBKNqDBqUYnt9GZWq66axLrXGdqHHMuLL6blwoui3S8YnUtxfawKAmDm
fGj3RD+e86qWt4Vco8dPW69UWGBJwfApjEVxn3pGsRYoeOZaL8WMh3CMCU2lYsVLAOdNtNh/Yr9A
aFcDR6mGs4H9dacp4bylulmn4ET3qpUa4RvaFJUKhZ72DM05tsogukvYcl0efCZl4Ex+CP/gAjuz
HfcDXQyZrSWWHxIkOUuoiCoC7LOuZ4KXZdJ25Gp0My5eL0jDZVMaQ7PNBZafapHCppr/ZBYibo+S
15eZLW3VtHgjF2d0LXliOMSWHy22NwQ6Zo7a2qMUDLa61lEdyfJ2SgQuvoWkuYTMFza2A+tdoRdR
m8Q4U8NVOyFh+AEnac3F+FyJa+CoxiOUwsZyGnZ9prHUT4a6ifpa3/aldR1lBp069Bu2LkRNC6T8
dclwSdVR8gkVNx0mrkBgA4Yp9ENhrRH3lRmXyggl2g7cDv6/X4jrbX1FKghWQGnw/y9lkQsMtCoS
2apSda/GuPbf/5T9IX/179/Fj7sob/++Qyzek0C2M8QKdBYIITsVO37D58g8nm+b5F3sKUnwIoaV
tl+K051kmeaSjWQsSQXkbTqb3AkG2UKBslg3izvAUSpptqeosnakPadCsbpgwosVNcLnkw4sCXIF
lu7Z4GIp5K+iM37T2xwKEoafLMckHlyqdoQaZy1XfobYF6ue61rbGCbCz0ocrIsoV5VjmSS7h3J8
K2K2x+TEpQhgfqEeECInqgbCtpT9Pv+/Z4kH+mIKz8FI4lVmHYURy6bWlV5SVe9plHZMEsb3JIcn
PwXDCePesB1NNUcdAD0VO/MpbOCXzaQHbZV4eZmqsffY66PQ7GNMk4QlWTHvSF6BbZNzbTjVZVKg
aME8XtLryZRMeVJ45MoemjhAOh6nTznSc09Iy5cJZ2S0Kl4XdF+czROfYN4/ujI46mn1PKdYoSW5
u+pN2tmjPqI5aZsDM6kCvRme73/eW0EWOGKkVN0r6P4cjdA/fltyIMBJN8o/RosU6Vr2sMrczWPD
gx5U8fH6TdgzKa3tUsKUkq93uoo8z1Km+KmAAT6MyGsjJoc4JlvLZ4u/r0W2y6Ncel1j0fqMoZvk
OSt3pFWmPvMUtpCCjfFIEoKhtFjIqaDCtjsropxvl8UCEDIl1rZlrcb0QetfUOkkNN64ImK52jMA
jCFlW7sxczo6Ur8U5l9S79IHggrbLCR/iMJpX7RoP2KodBBm58mZNWZ5xdANGzgAvZcWXOyotew6
y+sDtFBWX1Ua4unUZbsHM+qmVfUDmsbwKqKWqmpkMlGxxcUzDUdplSENkZYciFb3srwh9AxwHhrT
8U8GUN2XeUaPR2rmUv4livaqjfM32UXIimL1CIniwO7NZTDEMFJS6nWy9ECWB6e/L+5cxNpZnaWA
Cjprdl20qM/61RTi/tbHIm13yMBSlPBviVgO2zLQXfzoBpYBnQV2nm8ytlt+gx6VW2UwToGljlvN
yBia0ZDvmi43D3A4cGK3ArB10vn2tdJG/qjxY3D55/uV7HkoxbKlB7HkI0CDhbAvWYHMWJleqgza
uQzYsCfRqSXs4oweSt40ciJeDSkoNkWtFABpRQOFy78MvjZ8kphDupqkDU9MYHt3FDThSQFGNIDL
coAMT8+dymq9Ebr4XqvYxYQGlFRvwQUJVSN/QbLTwMQhNiyPdJacLMrhFNNQqdxhuAoDzKe0MU6e
pM2r1TRc4Qi9X8OA2nQS++K1q1kiVZOevUqmmTIpYC8sNhU+x7FNXtv1m2LWi7Ct1IjmpDR8DQA0
OR1F6stUICLIEst84WBiIN9WxgvyKsTfgwr0I8UzMZcyE27kUWaDIvHfb5Nokc9aQMTjFL/1ma7b
1chuPbAEVou1cI0STSMboh3PQagOZ+B3I+HQFc6eiD3m+uddPXYbHB0DeypDO7USWIiErOteN1+7
1HzpRnSRxfKVTSN4xHRdLxAGhSkkfE8WQpizqGF9HLaguyZV4l1KJq8c4wYXPKY7c+CDECZYz2jd
vtlXzl7cNBpjal3d1CW70UaU5pNMXcJgJFU2aZd/knF1xIxVXon6GKEjn8cR1EtWp8Z14RULiX4s
wsQHMpA95RrHMRvgnNmrxXk2FOiieP1B2hiHdIS+JbVsBAEGM7srtFWwI3ROGWHpk4RNE0c6ugAD
kr06sD0ZA9NHtEMOa9M/dWFyIMN82dbtyLZGS69NHO/6Zkz8adV8BQuH/DCwT56U7AgpfHQA1QW1
oWMQj6nsKKd4CHQfBdjGHUu2dpPPzY8ZJAzc0rO8ntphRkyynsMA6IvcFaoG/0Kw9rVsScgwRqGl
rNVaMbRQSng06FHN1k/fLoBwPYRgFQIBmJ1mpFgbVJS6rZQtBXs2iFxV5nJUNF0/JRSbNE2Eayhz
f5DUkYQKRsAXo0yObL4ObdNANg7I36zMWN5zIEw7Lj+NF3YRhqlGxLp4sDsYnhv44Yq5RQpiwPXS
sgjflq7T00+FK87UIdEy0DkkLBbV5KXVpfoazpNsKwzFOLaXrVLWs08rJIfx67IMC2iminyiGm1L
oZDO10Zj5MDCcnr8RD6SOKcoFZXdf8ZREuKC6EkXnCdmAvyQyz6LuuVqLJLMpO5kilJ6bk3dm8de
PWbEhm3wZZi+CvsR5COE+Uyct8SLrn2ZfGEriFBVUR5CUv3OWfNCbpjBlTVf9Ipl+aRJyklYOHGj
dsAbz6m1y0KNoWXJrBae31EMWoYCyYwfyBrJz6Ek5jgmgyH3efaTd6xHhSPOw6Oc2I/MojU7cY8d
U51UcMO4U7aycelUEm7aiIVNX8m5L4AR49TvjxPysr05E0mVmKRoU5mdwyUg3JPrjdV6uvoyyjtt
HXE3uX5oyJD2u0ltmN2DJKjUfsM6tvfoTDJfM4RmM84o8crwXRAtZO+MjLdzX1/nKefR0MCX4xn6
Jsu0QRHQM4Y/u8ZozpYsgB9os8QralziQUocgUXkFGnxod+bOQ/Pqrm1Ch3wQEHg5njyydqOFHeZ
cCfKgXiksgEgYwxHw8DANWXNYWr1y7/GkXfSbnJdAOS67IwsDxkXoCAYtC2aVP0m6Fic6l7LNj0/
j5fJxkkzkONmxaBvUpE+muwtlOFCeF4gqx7bhfZCUOZ8k0O8ReVhrfHwjFwJ4GNGmiSvShhkPik/
e12U9YOld8c50bqdmiRXjfBVt8iISVRqtd8b8Ugv1IWZdAhLSObLwH6wWh/+//7s3y/D+rfBYiFL
w0/JsDpvNUJtDWXX6C1xSIZ4QMZmwhxsEk8NcNwp0ywe4vUv/n0F/DpzC0tbJ+Jd4JonQonV29Bt
sdaRjopSgYCExUYlCvj7bUTufg9dnGyudC3ezI/h2zpKrAujhyR42LsY7Oau+kq7oN5qLgR4fjdz
PgWfSmJ3462ttxZaQsFexyqz06peBDHhPRw8GDU7cZdti43+zR9cymed/xQZvUS/Udr5q3yL2/Py
biQ2NwYiO+1awHxgfP1iHGNvOQEAFHavDVZ40mQp8C954sBOgbr5Zezlc6I4ynP6pRueSppTZYvb
CdemW/xU95RBW30yqssQufotfFWh2tRfQ3XiQCAglFigllVmcZDazQzXaU35IhHZ7k8oo/PQZmzN
ZWaZa6yl3WReAjV8ixRGfqq/SkL5dnl2Mo27IHzzoyPO85SXtHOQ9jBjGn9qYBeQ+Zzos8PxdIb9
XTUOxrRtnd7zZ6putdjPRN0hV+TsuOEhwYv8mrwKH0gJGCVhe9iUW0yDyqv6lckHmZy/yVmi3+6k
vBDFw6WKrRXt8S5kmWgPByIVcy+r7eRj+MyJDLvBh7ryw82O+j1tx0c1+cNbdO9fiQRUHKS2J4GZ
9GLPzzzVkBBt6TilDXKR4awaduWQScWutngR13hKW7gngg1DdRo2Q+cG3Xm5tKObAP5jn8PCh3Gl
nWmkYjqtvzyPO+wvpceyR0g2bLcORmTz2cx+ccxfpYt2L0ZH1W89wVYofE8qLjJ76P2JPcSzeDPu
cEZkLhxhL3Jd1+5b7+MNWJgNJ45wzA/micExjeQ92WfTegWEdBzzLnywsCPl67c51e/CbfIzFPrb
fL9s1MMLwslNdMr5YR5gKxDUME3+bil5PxuX2d9Z+iHyFyEysYVueml4xn1gh3hwAOcETONfBn2j
blFidDxUz9Y+QnzdOsZ+zslR2ScvGNp7OtnJJ2++4FZ1+3vtFWf6cLQEM7wdP3rNVl21yycCtCls
3PaIn9EPn6cXYZuciRPcGy9NcdXiPQm1Qeg+pBvsoD21aVrbxYOUmfS3OcDDJsyAYQmzVS8kNg0l
6Hvrlm/NIWAM+Og9YH5PMeHf6NjsbhdFHmqS6Dx9Zn5zMq7V9nOCVnJUttUGVW7tmu70SD8whDwb
NzQu5Ru5eMyiQ0KlPGIUIui5f8lf1tmIJ4hIRoR4FpVrt5MODH3GD44y5Ys93yqoRwG+ZfqdIcs7
K7wxKDV3xbP1paVO/VG+CA4rk2qr3ruDOSJ32Elf7YeYkm6IcVc41XtoCahALQf8z1uNaVSKnPFb
t0u32faX/Hl19CDFXWxxlz5n4064MysiuIsRWO+Kd6zW3+1b8hmwptoYW+22GHbzqDLXfKZPXP4k
aP7ZLj+Kz8rNukXJnjFYsF8YIJ95h2jWEz+FFvMFSr7bUm4UG9ZEuh/BINDfgNF8BMfmEG4JGflr
ofM5yVe9bpqIQjmAA6fwRP0F3kUk4WnHnu7QG0/ZDSxhTOCYnb0wt38ToUNeEtXVKJpw2uxyDiDM
M6iB/kIRN7yT9DwSbeMHHecMUtA8j0hrFAc0UnPHs1DzrFlNsMjBbJg0SB81as/cBsfCO29Xr9En
VEcgZO03Heu0IRAOdSLL2MyONu1Oukaoj7dJ6uqHHk4XHzYXU7EGbTjKqn2wzUt1E9cQTDfgkRUf
hHFr4EEFwM+jZtP6wYtaOVDbxOYJQeS0XIVnmb3jU/KCnltgFGxn+bZVN9Jp3mG8U3dsYzuHU/c7
PJsnkp0HV9xA4X2G/3pcLqSxkwhqnqxjqJ2C39F0kqPg0SXiw1DuPBGBZRRv2t24Gu/hM4+Ed2Ov
/AjHdsf9l9DUMzDI8aM50a55bXzEQDFKUUe8WBvMDE70rv+B4bwZIctXW36XGPSPQM7sgR3pDuho
aMdbFrmW34boFBwEwKLiWtbGfG7g1/6J4Ubwkw+Rj/RJ2kuXuv9Mjvkj4NKmBkevTDwuaFkHmUzp
8puyu2QcZXOwqzkPxREfegsacI9hPfmzuldIpfBrRx6Z6gmEFotewXJDDdQxfi3+qn/PoaPtWCmh
qSD0W9wLJ1awqKyJj0QswwJkt9yiYivKdrEJ3Y5c4Y2BNPumzDaQzFfrJIlbEA6dqxl2vZ2OwG65
TaSL8AZ4ZkfpLl/j3/CUlK75Iw57nTP1OktAPr3eNfItOmGKIPW72HUHdpw5P2L9MhBXOjpy4UwH
ZL7RpjwX79YbNbp0rAXbMBzWgMInc37kuMGPdsbHLl9T1W6CBT2L3X1ZK94AgfGpCTgWXOGmP4fD
TZ/85ZC57bYFierU2/oU2sNX8ZDv8xt8a/OL0U/km4finKub9j16rQDlfHPLAUTtDsqX8MS7i488
iFzeMGO88Ebguo+BY93TaGdZt2S0e7jGrNE6xpp8StzTtvIQY183N9NeS48AoHfSdkGk8dbtOpS7
JuhiW/8JoHJMLoBB8RCIrnEa/jpxFzD7kpkFbYvXFsGgM7wI7wvv9LDBRp9fzEOssG/aFPNTdsiK
Q7Cz6P3t+hjt1C/VuvUXhInlRIao134HewWgauz1T4m2g2Havgg4MHLg3xho7Jw374BBcd6Akwir
3XjR+iPhfrgx5KPxV3Jtx7am2caJnbx2I1RIEQAJuwiJtdfmNiKT/yrQXG4gEE1XwQuR1KCsNVAm
22pJyjv1SrU1d3m3a5YLV1h7zau9VLiR6LCwQv5ACFvnmliRCl9+4t83BLvAbQCA8WkaDkbqrdrK
1OasYo+kR55SeKbm07PH+o1KISlfdPUEVrM17zSSQn+iYKt+myeS3LtkF1CGfiT5XrpxQCF/kuMX
hoLFU3uJLwWeSngnm/C5f6T1NmXxonFGYRxyjb1J4VJ9Q2mOeOi/apeJVMzZoytGGaDvwvJcpz7D
Oco5VEjxOfw0P+QTh0T2m9yGD4PZ3W7YKB/lsd5Hfn/o3tWnKtvObITRlD4r0JFhZOOBipZdlLuE
GRk766PLtyaKovxAMudcXMAZYgGMHDO4hMtz+VN9VBHODZvWLzYpzX9DbYPdo/jD25Wrv3jL5je8
i9iwQEWhkkM4uAq+K5sExUsj26LPmPRebOP+0D6z7QweRDgup+WvPOrP5VtiOsHOvIeUX37xigfV
AYA14c07VZpb8WFhHSF/nZuVT4mL7QaPtkGB4mQv1HFd8RlGdslo9DQx13vwOjGHYh7g8eWn6LqJ
yHpi4xZUDw085TV/xikzqTblONvrBKnoF2LP5ZcHW40x4hBSSthmcBAf6FaeW7oOX4AExa79bO5a
BNPMFRdHu2kndPTJ6+wF1KhfXPhrhLtP3Yrhx2VgXnzEhK7+9kdYY9wyPJ5Q1SHIfy04qv1gR93i
5rcUfoRLsKifedCyTuaxwgtmUgU7xim6UDmEH9wz2WEo/QoLDFBm0a6e9cUnR2f126Yo2DeNdQdl
iZpO0nztbOT2dGCuzpxC3QU4+Cov5Y6QneqZ9W/4IXFgUVElLsaS4pDCLHsNwIuWP+/CRzV9iOVt
yNz6jalzSGqyRwUFdiKxEVJTnk3NfVo5Q099BfaEsr7Dt0/tI9rWDx8GT9WUMp6GZi/bwim/Ty8m
GLkPy3AbH34/U/afWbO1O4YWtpOS6i7XhpWfVz/EHR9j8BQgKRp53h0iCj/ZYxBsyrvohRu0RDnu
qX5+C7eIbE3OTz/bZ8fyczDt8JDdw3NFC2VRK/UIdn4ZBDypX+xnaEQpWNckV9c6olgGkIVY3I+v
xRMvW7qKH+JNuTPM4H+LO4oe4R2vz4AiGTn7oXT5cIVDRswVVGA3+22DAwKSdct+D384jXPBR1HV
nc0Hht2v5K/ZJaz09qA9v4OjiVmTHDx8DuBtT9YTXkbmetVxJPvB0VyyqH/yhB0W/dCus1HJvEH8
2PCM4nrp3xgV8Lzu3xh9dLXTYGxxZTe8qE/Ce+6J3+LsQftquVWvcNUxSUGMPHWf8CfU7+aPpxbY
rG5xgN2Ne3hhyib4Dg7tI2wOCWLevXwUXMPPsblFbj3YvbkXvfrd0jmJuEN5s/+Q0AuaDaGKhw9a
CTeYPG1r3Zpb94KY82HObon/EeEn9yqKUG8+Rp9U1ckfp5+UuWSGZF8zA77Q/h0qVJYeZRP6bJ7y
3aO/Rcox+9HeuDqf4s9gm+8AlE+xax2Ms4S/8IfdAqILa3mNGGBuDFiUnMYfwlHc1RjlN1BnYpfT
Xz9oPgjnE5fV1G4A3vkRFvir9LweNqtIjB7O2EvXam1ioaEWW+Z54RmD3ttbLbGWdxn7sLTFc86D
sf7I0LI7k6eeuXD4kKKbfIh+sb+aT1lpx3/JffjmISA8S17xXtznNWbH0W/Bdtobz5xR3BTGD1u3
o3Kc/QSj8HsKuoGQ0me+2fTehW6/7IGoMrydiVHcUxEHvyjHadfR3ia/QPZzKiMV5aQdQRF0xCdO
+dCesFucQCkl9/JcfiJHt47rfFNg67MJnsLniPvJDh7ZL9fw8EYJPfvoMcVbfOE4kjlysJzZrLva
R/vQ3luQgk70JB4wElxrb3zQu6qn4ih5xmGf3sSN8dZwt9UISkuPw5PDUnuntn4ZPsYd25hH9YJA
TXCJzCr9gVLam99o2IPYbo+Eksu123oiKz+Wfa+Wz9X01dzg4xLdkCIKA8d5N98IR7bc4Rx8j9OD
VAEh32ritiTkiqe+0+2MM9EatH6rw4cmDrSRZIvv6w00nevxUP0FnibvoE/lVAA9XPpduOVfLLfa
YT5XF05BNIeWP/Nim23zpPnTlndAPCqbloXgCx7jyAZBzUhi0vAC7WMelCy3zmv5jJfwq6Asi+Af
iT+1uSUahgP8IXCQr8IFu9oZp+qzfcNOIdN4SjfhJdZg8XcDt1Kvbg1E0KOVBb6wsqb/fZVOhExr
aWW5Lcw/12i4pRHvY2j6CNOAD0+BpcWgIZbiA17ZSEwP8b8/TxFh5WlXc6lY6aGVBnMDRR4FUEpj
FycYppQlexMypfXASvFz660g+6JW8GVowlJWmZ3VCe6SmNoLlTIK0bG/pmJSb7OC1xNVA1bnmZth
XH9JkN1Aua1HPN6LggyuPRJWQbk0lf/7ZTKbU69W+jbVI3IARuJaOpWCMmuy2rd+rd+ytYajJayg
Q+RcDGHRJ2zySqBT+feLvrxkhhBuWS4wxERgTDx7A0I1i8wHIstmF1UU5ugesSAyeFbxnqLkYEQ7
Lz+iltyF9BoysRir0EQ0IGF9bs6jKv+QEw+RN6GZ081bwM/rxzXrvzrvQa3TcwVkADgW7u46nH+V
KjgFXUB6KVw/zGNviS633Coi/mM+iF6Vd+iVQcuNC4/H6Wa0fbpdsFowmWFxFlSvavuYwWo669ex
OdWoRdofIUlAZlbPzdQ+dcKSckYCsZuyz1GvGKHOj7kSCFJSxR2TdU+ajWs6h7tKkM8Kjac1BE+F
pD4bAc2RIWskSsx0LI2yk7PgFrDc2Yyd+Vr1pN2nIWqgYFpexkW+8HFQwJQqJK25+jGFgRB00vUa
cfo2ZU3wrSDC0RftAqU5tsVEkgwuK86ZDJ6nQekKJX0U5+g/pJ3ZcttIuq1fpaPu0RuJOU/s6gvO
gySLEiXZvkHIlox5nvH05wOre5dNM8QzRFQxZEk2QSCRyPz/tb4F1BfTCWaMYe0WzbpVvWAeGFMX
s7JvnVj2+zZlkSmhq+pFQjlIGY01aWTfB4rGS0ez3VmAOGPhQXaaey9jY/4wiB5AJMJdFzXxyoxZ
LjRqs8PAfhcWPrthoh3++Bvxc4HnIs4SQw3HQbxEbhYR1VLwpmdAF6uPtbRVHKigBnyITIIpaHle
aG6wrZJ6liTFujTCXU6OLoiK4enjt/+d7zK9O5n3qmPRITLOuDl2b/bE7djlRo26H25vLNTKo3QQ
UsVQJoGSW1pUu1S80h+/r5hypH4KSj19bKHptnRMmluGNh3YTxwbtbLyXusFqFmPQNISp1hprQO7
ux8svPCjipo+KW+x4d1aEj0n7WR2thmcW9ntrhzK9Bl/P5QpfNog7t2WZ1dARKY6IA+FY6qCRQgL
BSyE8u5nDqrIT/4nL6c/OQFhGL493bP2yZzwX5KVcOsNV4bDefzWNBo0gRZVdwxTk+fHYgau0JQs
oFdepBiqQh7wE1YgHvJXHy+aqzjGlSuhXxqAGhYPG4uJahFp8+uViOjYjXmulBsrpdxnd8mTrZvo
JFlpNWONeJPTb4v6a567AGNIFsaJWvQs7ZED4DKJd3rshkiMoQpipZ1FGmt9w+QvudEK2+3EmSuf
HTQg+YAytU64vHlDC7yAHMGGCHHYMnDqw8cX9dI11XTdxiLrTNSrs3E9gOPnqeRVGyfhQWiBh5lZ
RXfl5jkN0vORQ+QjYZ0q/C3b1n49dT1O56GWU/JPaR5h0xzaxN53NsXvmjsmpwRrd+lhzFtwDITy
jJ2z7UPzFv9Hj309Plg+Iyqu8vvuxjWINhH4oB3jnehEnmf517gob2FYgtCxirVaufdq4//IyqRc
fXyytN/oWYw6XbNMDRy6kMI4CxyVptELTwO9B00ERaadQSuw0DjRahkSrulYBskmsfVtD+1JncrK
zoqcwWdPdAgcIwgjVv/uSe3dicqnamIu6IQbzsbOu3cTp7xyj1ycO3SDxt3EHNOs089/mjv0SlqZ
HXC4jKx5I6DaYLiajxN2SiTtU0RLffL0fyXLJ9SpXXoI4KjJkEen1teO5dLdozNxqwaKeoShZ0PA
Q1giFGcg69mke2IX0bCYaCODT02o0EAdm9xPdUuL3aON0fnJ28fX7uLtq0tTM1Q4bxYD8dcxKPGb
/DUGewRFi1KQDhe1ASLR4clpwhCAejarpjsPX1YEEGS6OK1GFA11pQkn02OTw8bev5MHw5VG7D+v
Q/Fe2xEFV+82J3ZjsGN22bLG3j8cW9/9Bidij42SgmnY7ibKUj1hqD7+YBcfjASrWjZPY81wfpuX
0KAygNSSfJq92VBit3RcgajWVj2omTpESzwKSRoJuybILx+/+6XnIiNsIp6pAPf0s2eC0btGYyQ8
E4aJ06NQmuhGuqltF66FZz+Rd0WBpKuvfOZLs5ahQkwy4PtAsjvDyUUQ39uBQPPN2HMtEdx8tZzs
Sgrstfc4+2SBWWv4RBmwiPxuR6tcG05yZfK9OCZP6cWS+4Im9/mYlCGsFq3mpijESu9oAQzMIrJn
gJlZeuhPmCAjABjc3OKXOWBqohmPfjiOb4hN3Adle9uq+EMdTSy6IaZLZVMx8Af/a5B7q7pCAdzq
jORGGZ78nGfzMAGjPPshD9xvE3DMcVFpfDwkzjOHWbLoqmqSds3cI5Hsnz1TDDNvdFD6bN4Qp89q
HuMzI06WGiKoeQhgE9BW/IS7m5YDuBuPoK2ZnrP0zWW6+PhQztK3/zoS25EsVk1N2OeTTmHZqjPk
erEp0h+KR7PdJzJU2rWgjzsc+rJ29zrACl/ff/y+v69OUE06COtsi8hT53SGfpp4pSfIZIriYjOO
/sLWuCeJeMEEmrf40Zh0S3KaPn7HacT/+oSdEpkd08Y4b+rG+eqYmM1gHAYHd5hBGGeIMpul7Oe8
DJ//H97H0FTBBWY2N6ZP/tMns9jD6bK0s41D7WZ0tbXSYWYo3CtrTUe/9Hl+ep+zxZaix5aLcCTb
gKSoFWks0Hyzy7dmoKDXncgM+ooPcZBtsyrsmbfzL0a4tYvwyMen1tA27UqRk+ZKT5Y6eiyh++oq
ZCUE7jzhiInj5WeQDzoUbIUB4AayNNtW2WO/z9V0DT9UWfamiqIXuk9DPNZCut6jl+AD09wpK0Qn
VrnyVmO7yhIffq5Bh060dkYyhIEAPquXfjZ+x2eubDs2lHgmO+SR9PLz5nvrkGVgR77Hhhi/GECR
185esD2l1UZ4MXo154uwUUqAfcwxN3X1ItsiQxJHfIw7x4OJnFgqwlXoOmZvHLzc/6HCxCNAkw62
bTrUMEdhr0rT/KyutHC8Z9NcrF0qrBkxULPWwm4TRogHnN5/Jsbl6AWfPh4p4sKDiQUlIQoqswHA
9PPVEtl2is42LduECUAAzQdOHacHvdMenVJ+oxrRztQhOmDneZFJeF9J3wDS1GH1v8kCczekxiPm
9c+mKJbCz59GJf4qLD3mSV2TBhFr63HwKewU1iJQveeytVIurtvMMSWue1d9Kyv81XZ0wNZGl8rw
nyEMUzQDCKrLb3HXPZq1vBvr5lEjMLBq3RU5bTREEnlXFv7SwEZYG/yFkPQXvW8WfoeXMzwkmnGD
l+Sg1e0jljmvfAuHdKvr4m3wCItT7Dt4MNFML7XXJhXrvKf1GHDaXZcuVkAiEt2AohwRV+BZmE/H
qRldtKjs5tG3xNvp78FCr7LqgPp2UbUQKjTkfHUsd73ubkzagg3BVVXYbtyeOU0Yn4Fsb/FZ7OIg
JexTu/dMg9B02BB++USgzy1uF5g7PrG5XfSl9PPxpgZhrLme8lCn1S2heG/StKjmO+ULcXTjfdRK
vFvpPda47IE9KGPKxXB1ZYRMa76zSYugJCEoPpmoMu2zycRNoJZq5YA6GgxZ5pXDroZcOrckdcik
NFckIb4FCNiRZJTIWVQue1T1NEFdvdtcOZbpcX52LLpmG+AmJCwPeb5FocrSth3RlRtwIMjTd5Gi
BJNRLVk66OUaS7Q7hPfqXMm7196uv4tMfaxKlDW+7xjLrM3pJjqKt+3q/spDTPy+69DZoamWpQkH
Kub53F56Q6v4jZVuPCwD1LtyB6ksjRfE5d7e7csvbjJCJwSCvalsOFu+QrpQo7pXHmoTHPn8FMG3
5XnmOCb/n+8V6yFywP034GWdJ4gAyRr/X6IsT9wQTB2zPuyHfRojTtSzbTnRNOrJc260EllxHOJo
tL4TlBRjJ6As39/D+xtvM1dB/oSxRCP+llDLZeiW9WK0lHudfKO5T9oMxDnYWoQXrtwpsjOhYn7l
4v++OdHZH+kgGUxqG5p2tg6rCKuIIzxVEFqbu1qTtN7LVxhUszYujwWhunEzIP3R4Yi32evHb/77
CtqYnqbCBgltS9M8W2dGbY67SYTYURzaTfiVFv0wHKnWrQKruOm05GFUEA99/KYXxhSrdnDXts3C
SFets0+cV1nWeC109CxC8omWMI+q19FqgH6EpJWik07xyPWvSWgfUFG/ffz2pyXgr3eboep8bE0Y
wrLM84WZF8Skt8ZFDPCdYBBgqYwOS0N6p84prX4ievjQYg6gvU0KZKqAtuioThStMetV56Vs9CPJ
G2hPgujTUOHlz3uHikn2OgwPenMLxm8XZlj07fLa1fp9muDA2XSAezZNDn+a0n5a/xQmdWurSThw
TPe+jht4dN5CTPggKK/sDi4NDJ2iH3GQGish8+ytfKTCrlPLaBNFcA1sHB6evSYa4NZG541ljB1l
LV8+vjC/L5j5eBDTdSDn02RzvuwycsCaihOhBOKfl/lrNogjSIaFmoun0ymPXELoNfvKePx9+Wqo
bMl1dVqs88ZnN4FZUcSoXTvaKE2zG+J2YxjRp8BSbz7+eOLSOTVVyl26A1lQOy/jsuzqg4B/m9QI
82C17OEzbjQKbjwqsy+Fot9EhrYKySV1YAsYFbNsqeO0aoZtgCgQSJUJB260XxT32si6sFziHAiV
9bujqRY7wl+HVk8CYBqG2H5LfEBj4D/qZs8c4BIiVu+b9otwQ0Q+IYwocW2omdOT9vx+nKY+2wQS
xpPm7L15gNQSylG0kSZwCUKL6L9NrAXVzpjXs25bw3QjMpIy1kQiSQmE5hOgKk68T2S2soJt3XEO
fPD2BLx1BEZAh5taF3iP+ySCWMOTwAvITDQomAmtXOCMQxSSN+nKrdKH2MBE3k8EmRN0rM4NDPS4
SfCJxZOj7XhiGSiFszQ74EWnXweIJ2EnAX3CRE6pFRxc132tK3NHzA8L/UydTPHeygenOYd9DJIj
+EZdD+VbD9xPydoNIC4510TxCuB5lU/bgCsDbrpJfzuxjpxKM4Jg2PMBN4YwXH2DiW4ggNQldQw6
6dIadkmJGq0AiOJOEYIpJBJMU2+4c5Z6Xt1/fBAXby4iB2hfSA3+/9lEkhgFiwcvizd4OpFU8bHV
SBwdu76yabtQb2QES4t9L5O6Ra3v1xGM201P8yKNNx1xtyXaRKcB2cE8XRXtjiXUEeYBevApMlk3
D36j3ZRuS27NeO1Afl+pTBV6QZvIofjJ2f/1QMZQxUYMmnUjKrgXDS+LvlxX3muUDJ/NycpZVfG3
sjDvJiN84nz7vz/hnAWDB7rhqOp5RY7bwCIKm9lsiNy36XyX6MuS0r0yWWu/b5IpgjEz0megfK+d
37V9FaVizJgxSEa0YZ4guI7zGHUW4TSDgPLAnBXq9SZoLTnrakY5QPJZi8ZEK6GIRxge2DlsRsmS
d2rfBYZ8SWDmaC5hAz3ywEogcLo+DV+abYihMARthwtlGccqHRB+bYSys9kpXU3YSv7KqZynmnYz
qFdn/YvnSdNh3YG9cH7r3MScJNui+rUZ+k+KaEAiR/lrQ9kUJKSDsiYOvjXxNwPwS6eAq+pYkVrF
LkgRwHw8MOzpDjifDrhQNHkNoRNOcvack40G4Mkrog0mY1w6gP4dwA8QKAuolQHaL0xSWV3d+6wm
WBIcpFOtVeeL7RjHBG1N9t57WFeChGgulkshD0hQ02Rhjry0UqBs781bkrlvh1o7Oj3FjJzBoOr5
q1FHz1KvH5M8e5W9epMDqp9VKCeN8kvpmMvCU1DXsl6iVE0JUh5HUTzo0JpyGUzg4fcgo9nuO4m+
zDTrBo/xQ6uDgMntcu83OngLdUWHf+HaNsBT6yUN2OYy7FUUp70K1lK78RkOJC4FsHa+nr62rWR5
Ost5QUXFz76F6rWnqnHx2ttCn+Y/vH3nS/vSraaSQsKTrSh3KbAlJ2p3HU3OxXRDlKRJQ1QZNqZo
SjYw3yzOdCjFMSzT19Arvzd+tR1V46gErDLrjgm7KItHWBz3o1F2LEvlPCr97+E38uDGWeMjSrCG
exxemwwWWTRxpuzYQhmtWG8tg8vJzWre6ugep7lYt/mRCgEfvFSOW6fFSZB5D3VFP8tWrjwGLi0w
hGqwjcTgLadt3K+zYmw3fRgAENkotZiJPn3wenenhkvhFU/krb2qOVodNz7IbLiyx9EuPIIINWdG
NqdmrX6+3tcEd7WBfXszuuINXNtnYP/PtvCXhUwfw/xrI/SNvhnerclYZiLc8T+rmX2Tufqr09aP
aQFQz8np+uVTpWpd9QgoNDclRA9tlirrR7+Mtx/fq5dmV2pawmK9z3rst213C221L70s23QhijY7
3RYN9Z2keyQbfDvm0U7t7JXu49BCpTmkHBw6klmnNo9xjTrC9rHO+J9ie/we9sbnxFHfRlhwofMk
kuE1qtQre6qLl1cI2pL0YtjTnT99DUWSMepU2QY73V1hdSWioWevzveqGhw8Fltp3C+H0FsPjnk1
V+jCwpr3nirPmjAlc/WvY4spr6sro2BsEZ4y1xjNojduuGvWZrYwlfARZ/3OH9W3PFbfqFOvILat
0869M7XmEWv+LKodZMzAp0navv34Sl7a7HJwbGd01mDs3M5m3cQtDYDzXMmxzj6DG1sNo/k5NJku
Pd+esT+9UVNqS55p3lme3BE+/3zlCC7sq7gyqtQdiw2Wc74MzG0jqJOU6lIxtI/T9eksufEqIOb1
Z0O2j6oaPWeJddNHzh3ZkBKdRxbqn8NqfKtt76CkxucUyL5i4Jq1xZW788LjWOioaqRu8Ez6rTvf
wrdMR+rQKKEb9tXZu2kWx7hiAAVecXCa9Foz+NJg0YnZ0kyhaWz3zgYLI8PNtGpMN1QHVqWHGh6e
yQzy6iK3/MfQH/hmf+V2nq7x2ZOXfr1q6jodaEOT0wz108Y9H7u+VF2KVziWX0Z0jD3ecLu+JRb3
WuHbvnS1f36vs/EmlTAKDWMqlEn4WFXgYjAVkLrY4YjgtegzAGwOskZDX/tqcTfmmY0Jx9k7g+Sm
tRZY1o8T0Tcx7JVHP6/MiYbPjBdA9QmdfNJJwC3F4zoXTQCGR91WSn7EEuuD0NdrirVQJPb2Pm/K
44l8jEQzof0Imy9/N1KxGXTWhWYLdiUct5UvtkVqL9Os/TQEb55mL2WVoqSzdw4ebEouWp9t6mxY
q4Xc52V7R9jl0laGdUk4t9IVxwiAT6NgNcUAGre3STts9QaXWtH8CMP62FYcpZfe9SkEk8QdH82Y
TokmiTTKMGnPAxuETdyPs/wbScQR27PMkDBfXPUzUTZfosralCDLlEEf5oC0Zb9oVUJydIg0qwI/
2olwKfkoKwOVJG48Y2ehCbJDr1glPUppNXnNkWZRWazIwar3ozfEsFBTniNWQZJPxggEL7A29FED
iuQFO+5gnKC0Wtah1yHcrDvYdICiuiEkIKKJHpqERaIuDcAgsRrzT0zUfWSJsBLMO7+3/TVkISTj
VLBnhDB8dgt01qHU1ymxQI6SH8Do4dFh1I9OegB1vtBz1mO22m+rlEehCTUuwi/ckh0ko3eJPcgO
qiO58HvTKd/bIDt4ZXpQqhothYvmycDSnn2vHPGixfgW0yh7DvstLMOZbYG7pXHwYgNHcnNM3kCK
pb/xTf4tMixVQq0awAG6b65qZTsNid4qDnKw9441YCLlIKd5AEj6Gn3rWo/gHrr+TRc0nzPb6xdp
M6w/ni4v3j/CtgWTg45s5WzDahVVUQ8WE5JWuYvSYkb2u/shJ/EClZAxWMtmlHs+4pV58NIihfoH
u1fEFGiVzt7W9AcYKt6Ai4z2j1DlXRol1PPTKzPRxceRyQpz6tjSRpRn72MgDgJeL1MSleWm6Ro8
UZDgE9y6VFMy5HRAN/2DLLXbgFicQlxfKVya8Xmo2hbnmCrs+cZR5kmR5J1JRwEPR1ygOG3Qv3eK
dcO37xAKsOlzZq43PjD5L/0AxStIxBu1BJDsUHxsCOSp6/I+IoqYwu3eTTQ6WCawZJcgmg5y5iwR
Kbdg5W68OH3LvPqh8b0dXPG9HFpgCqRNtWaJQyGlmu8RFOJhIE66ZjFk1lFvwMBFTJfNMPUIyYTX
Smil/jA5ndThVU/HTToSuOPbcyHtu8RXEfK/aVWEMKfFgE+u18zWg4ciP5ROhobdwDSg1uPrdDUz
yGD4v/po4YTWM1upKLGANgzgs8JDCW8Jci8rka+u0iFcmDp2PvOGDkdvIbyAQk0b3josUskqCMEp
UIWqErteaGHrUWUA4yhACMdusCbygxQCBOp1nL9jpAJMqsLmJsoYsTUcJI8M+qQ2jnnfFasBzb+d
1x54B4lDW8ChoPdot9auUjFRxoTtNj0e2zZ8HqMc+kYyicTxfAYubzBhBT++By89Ly2dLbpE78ZQ
ne7Rn56XgVqZSRq1KfRDekzaU2IR/Nup60gQV/P/9VbnW7Q2hzecgXzc+DYkxXTKDKfGDiZx3tXK
lY91cZVssa9Cl4Icje3cr59LLbQ8K4ySzxVtSIwliD5d+n22mtbtoRi+CI94MZzs4IavfMxLqx6q
NJSkWGqxDztb9VglsoI0ZnrpaftCQE8SLC91fWf7ci9yri9//vjEXn5Hk0r+FGz6W7UBODXqFjiG
mzIsMYCVR6gyr8IdXrK4fK95hkB1Wn78lqep43ydNeljqXWiVrbPxT9jlUP1J0FhE/axPzcIOWzR
OGK2lASNquVsrK3HCjYTWXBd/Og4xyKC4lgOrBHKbmr1ZXjM6wPxu/sKsys+06RmRRqMazkgbTCV
DOoEySN2Yu4jRG8UulxMcePWym1rPpYjwdN5TYo191uHK42sAWrb+xaO7oJ7ZR8E8KVo3lbkFD+W
Mca4GiZcIvVNlmhPvSzuUyUdZi6VWATNC7/2oQlLJVpo5CdQm+1wHU/u86ICmoQAkJCwbM7uM53D
8f8SOlAnTOB4H5/Vi6OWMavTCqI1jQb111Hb9S5Zab5MNl2Rv8fDs4Q2ErnjFnzdnWYs62YR4ncc
rxUyLw0geEAUMinoGr/tDKpWGfxcs5INhOr3cOTyybF6HeL6NZk0GGRWH+D+HD/+sJee/nSeULyr
08tpdf3TzKPKMkKQDPkw4hGSgauZS3Ra06O/zMxd6Aiy3IvjtD75+H0vzXg/ve/5/jkcjbjNTDXB
2NyvnZgxFjrVXaeJlzJr7z5+L3mhQk0KsYVIjG0ps8JZqbzuHAI9CGXa6Gn40PdttwiQrXtUYzXy
7IlxyX+YhLnRfRrXg+rjZXdgZlA3FFxo163smVltdO8tzqAfWVb/KfT0A6zKPnEBnOoxIj9FvHkW
XqzKAJbnml9CNJJLTUOW1xO7V8EYnPLJhTk+1Q1IkzF6ZG6E3Qt5auWnW9a02KJxm1S4tUluezmZ
SywnVIl9wnYn76IMN1KhsN8Q4K9n7LwoGGes9ZX0SMxGhSWEurMr1l5rknFXV6TpEQyJlGqZmt2X
djQ6QuDY9ojaXCP3unMtD5JzB/ySTBMewTWMiWjuaTCEI70/GLG/m9bNRam/OKyI+4qxQaTC0vP7
F8MbicGqj2HW3BH3kC/tSNn3EfH14GcDxf+hjIS6m369I2O2vjNLn7QozK8k9F55xFy6aeQUQE3j
gbv1XNQZx3mF7jKnrp6zu8r0lxYcRa0aL2Zu7mn4vtRElF2Z6bVLg1eiycANYdMqPh9P7C89cguZ
IKzYvtMA3iO7dbWFqOYFJNxgSocSUwuuCuTGckMiDRP3rg/CcOOFyWPZ0NbMNdq+CakdWvgjdfPP
6O0Jt2rHCS0R7WHxwktoAKqDzVrGLRZgYUKD+Pi+uOAUMPBYoPPQmG6oVZ7dF54yxGgqY5hHbrJC
P4XDXaXi3Zfizkj4VORv5bMAU58ywF+PFJ+wPSkRZg8ZFXIPI6Ii63XbMAvX6SOpeui3sDqtSS3A
iQu/nUiP+LnVV66lA4/PIV7WCgEUsTpFQ6vkvgatv/n4Q53qS2fPRFb7ppgWUw7ln2nE/DSjSWtw
klrT402vhcuCojooNedYZ0RZlFq/EtLNF1kCOjzRxNGHr8AePsXe65ENUqfROojYBkCtdHznyjx0
SYiBaJvW0bRKsH8rzHq9OeZuy2SbO/5NE8SvSlwc/AxjtGlgRK7JOCnheFdmfwT++Mnv61uT1tes
ddl51pX93K0SP32vIy4UlHpkbsn7QFqB3fFPNKmzJ7QGtY+h/LhyTtULMyjaCKQCCNxo7Jx3NdXQ
9SzKRgn67JIgpQi/XzMwbbjqjuRnNCKc3X7Mgm3n72QHeiALo/FWqrAbOv9NHQrtEw00utsxxCDd
nfI5mwLVmxhevZHbZYi/kQ+ZLru0/gQdFe4JyYoyp8aRWtwtZtAqixCuKrmd3GwD1HHTCR6YrABU
ppm9iSNpkLabspdy9F2mkZCj+9SFp84X3BR/B0ANSF9MgaJtJ66p+45P8eGlKnQfraFUlmqRozxV
9AfHDF5SZEgzvTHErMtZKzmKcxPJ73bHFGyFzZtnqgvXZDWTthuEbIvC+gqx9N1zvV3vwX7yQnPh
6dlhep609hMxmF+nRWEd6y9VWR5F07xp9Prom7+0gSbo/vMP62p99Fnzd127lXlNg9zfm6nTLryg
+3Hrqvqd5GngGWG0plqIJb0siEyR9oE4ZLaPEAGZYluYX3m9GeOJOzqoX9Ns+H5lLFwaCgjSdBXR
Cpva867aQDMhrmo92fRhFoOF1GfgfR8Sr+rX7Oc4P4E8tIZCiOc0f+GziRJxRVlyYdGCQdBBZ25O
T/TzAi9x10WRTAs0mXH5ujh/tmwQw60sODfISTdyKJYjPtJZAGv52l18YfanVEJPhzIuK8Tz6ntK
j73pkiDdRA0hknkabowMhpkN6H6hF9irMsxIN475aHIPrBLXBx5abdw8I/fZr521loZ3blNoW32Y
IgBbCYSQXC7V3LZN795Cy1wQmHQMHIJDWVusWdWwJizLv55i//W9/1/ee3b/15RY/eu/+fP3LCd4
1fPrsz/+65gl/Pff09/5n9/59W/865bktqzKftQf/tb6Pbt7Td6r81/65V/m3f99dIvX+vWXPyxT
dDXDoXkvh4f3qonr01HwOabf/D/94T/eT//Kccjf//zj9Y1LAI0Y2/P3+o9//2j79ucfwhKT1ey/
fn6Hf/94+gh//rF/TavX6sJfeX+t6j//QP/+T+T4aPmoWk0Cxmm33r2ffsSO4Z+oGulgTbYrNmX6
H/9Is7L2//zDUP+JNFtVbZ631CrNSfBZZc30I936J3tUBwkHT4dTq/6P/xzcL5fx78v6j7RJ7rMg
rSs+D808HnE/PQLpfEwNWBowFBNogJ8/1wu3duKQRIy9cIEIUTRFL9+oNyRjw1NyxrmnklkGxH4t
YHC2+6DBdW5UPcBHxOz5rrEdXyzHAIuWFcTb0/dwHhe701dt0BS7v/+YEYHZ1qW5Of0wdb+SJJFv
u2FMd4Rvpjji+UqfviqbRt8SC/P3t//+2el78TgAzPr7x3VWRetcj/Ylattx7jtFtwoMYs2JuSIj
5EubZGIVSx6PuGNH6nq7SAWvqFslUv6KeEnEKODcU60NRmy6RDdZRb4pCUYg5F49pl7f0xRRFoQQ
+PtYCxA9WtaPtm6KtS1a37gpE6yaTQljJTF50E0vlWsT5erELwLG6mzQeygTKud7mxNkczpHNEqV
2lHWgg3bTiPvdcf75buzP/a5/pUEFZUc6x4qFfQbVstgFcYGmpdV7wRy+twS1brI0353eolNI50R
U+zMDKPGkUQfD4mrnIdaCPNkelFGAWDu9KWpNvkm5jNnzMwLF3oupb3/HMbpWMbp+E5fnV44jnpV
qd1B5la2K2hD/PRy+l6dEc/WxfUmJTF3UyDoAD+d7UITE1wWw+Ij0j1Gyq/oiEwdZ4ofUexqd3pR
ddr3GSL6Hq8O4tHcW451rODn8B97GfS7rDeD3aiuAlH2Oyuwix0ii6Hz253rBuVMK3IB90Mnh3ak
+m+YbbR2ZHWjhh1KmkRfdbaebfpPntLKnSyA3eiCBIq0QU+oZ26GgxzZTURE5ZRDTPqxDWxdqjtj
SoLK6IsvUzcwdp0wm3leiG+4O25CR093btb++0VrEnVDQOH89C06nM7KaXwwaTEMLG9i159e3OA/
X2WD2W5F/ACo+cUepkgr7qpg9BHBFNTKtvqEZ4TOQ4jbJrUZmTJsoNtm1Sy0yB4dlKbadbmkREPv
aqGoOmAWh2S2WpM/JHuHeRh4Mc6TkdCEv347T2i2zE6/aVTvffUFRGBARXPThvQy6cMdCBAxVjQD
1KVote9KpQ8MUXBu6CfAJIZ1tyssorRJkxoWeZ6SszkFW9HThc02nQ4W19xLPOSyv86MGYl8peY5
HGU+9t+fPe0E58OlNVO7pTIlqCMZVgomgenl9NXp3jSTTv77NnVNgoiaFKIzSWV6K7dGoLyVLXF6
SnJjVaM702pHzjuS4xGRSCggBdIyd1BTItlEN48VmGZ+S0nIagDYuE1+tHqS8qhRWzu7bJ9iBfx3
1EiyUUkeiaJgU2b9qtdc9j91p6JTccedFa8rtbC2Wprmu9Fuc8Zvi3lO8zJt7oCenga5Nu966E4O
SgkOwC2X7rSFJkK6XBSt2W1sFTKg6LB4GFjg4pSZop7+mCe9WA6J95pofU3qQF7vtBJKsNJ73/Ad
FDM8MyPhsRa53HDCcMxabAYC+ERtZa7ruF8Lzt9On14C0At/fXX6ntOJdhlZ4ffT3e8UGJeKImI2
GDMvWbYWQDwoJT7LVhwewZQbUOiiXKoC4p1TQsz765CiuN8U0FtPc9DpWzY6ppmhCLyN8ato+m6H
EKmDghmjWZ5FRkjwWIrCfWMXU2ZvyuU8jYW/vjQKMs7ZHGykSHggRNlXSRrYMiJjDMXz/UB2BRyN
ESAiDGuYmmyQaJzCkg69ltYIM4SmNsMu8gThKs69FLm2PJ3KCQDEUnTfEbU0G0zvydIOI/6IIIMW
VLM4XKhxCbDif+a81Ff3vWHhlJ3mPccHw+4m6N3tkpWcKnKFmJbuoARQX314mEZO2HfGjj4PGoP2
KMwNlgS4lMssWqhjAMe/J0nWDMsbRQNiQ1Ae6jq1bHanr3Sq23NbqTdJQ/XGyLgcKBbKna8yTZ/+
6GrNW6FmzdL3ke/SkIBaSiwonUX9fYh0gY8pifcdvIB9vsI+kO3guhQ7uiAFSv3py9OL/fdXWhUu
XaJoyUIjTLm3akkTJyAlzcA96MVGtsVSnOxHNU72CBaTfQNQZZkp+D2S2uyWVlp70NWZZvqiCWln
4s72pgmldv2QEN/5qCdyp6rMsGyArJURJQ9p1YD+xdpXOM4hxSNcjljFkqyud3pYZVsb3RXbdJ4F
p+8NFolzMoYHm3TM85VjD2vsGls7VfudWSCqm9fc8WtX5p/SmMCHwIpvUbSBVun6cdfQl6IrDMrY
NUDaVainXd30lk4ktlh5sEga3rrgtwBTau0eye+MeMpIUprpc3dlQa1X56frk5SIIU9fnV58FkJr
3e53hpwnGLxRrzYP/TDNxMZdHbTepikMODp1rUOoQxFdcAucXlKk6ytyx58bI8p2hAWmu3ha7Jxe
0ukrJ0/C7WRvsSF5RLO/fiAtpoV5ncTvZd99okHX3Wiwb4ALAXjSNEzwpXgIsw5Aq92+aqTHljT9
2cC2L4GH8wIP5lrvqNd1CpsQdQBpbYilM9hIDqVYiw5XejXYxHpBmeu759j02axbqDEjgMVRTBZp
A6pWobeVgwYinIhbWmF+wWWxKc3iJWmtY+T2ILSIpFw7/vDNjPNlBbmp42acjUNwW2MXwWiIQY4w
jnWcB+XcDCQphcFN3ZGZbOmT2F//UWnWXYYIaNu42rJvIdzVIhifS+mRM2i0/5u9M1luW9uy7Rch
A/UGuiQAVqIqS7KkDkI+slHX2Ki+Pgdovysf3ZvH8bKdHYYoUhQIEsDaa805R2AsacgJunmyByKg
kvxJ9FNxDZu1MKCDlUmOPzuNjU2xiOsuU6/UpBpIHY5fRdU3myV1fYP6yR+WjN5jWexTsQyePRF0
RcW4zxuDzGtBziQRQh4rnfU68FZXHQKfGt5lXxFm32N63E9Zr982sf1YlPOR/0xwUn0TJiPth369
+rhcWmgjbMpwUre08Qn6DzNJ63NAL7BKGyezeEh0N/PqZFwCclm0p45rkjOoP2yzWDZurvzVq4Yd
DDnBhm0Kdn2hi7OEVH+T/a7BPt8kbv+gaWhhe8lAM6rJJgFx7aULRYY7LbaP+8yvqp42b8dBp0Wn
qT6E6ZqoHGHJTNTideqM53keNUw9RbytYb1MBHnZsKpO8/TaWFV80i2IuHMyck6Dl24JcaN3Rnkw
x5nd64ZvDr1/s8cBIUQKgLQApmbcwolI77OELHu6a3WALuZgOHNOe02FdUq4sw2doJ7S82STMxlS
OBB+R+zj3EePetN05A8ucMJKUpR7Jz1wVQ1Kc4AjV9pGkJPyEy8i2YGzeRmgSyRJyiUvpXstWkjn
wmJ8G6u5ZyrDqyN7M3Bj9Wm0oO+k9v1o1SyRK4eouIKoPYvsuRjiRne2dVSepgHmXmCsOEuI0qUc
PIEJhRhfBwrH4r7kznhWXLZ0eJDRHfDFU2z30ENVAjLauAUfMcePpgNru+7U/cIidJMk1W1vaBiN
AbtuTKi5WwbUhDYn3SvakZVOCdWz9S2sd3xFxaO90HasFyb5Vk5J2tWxV8NtMUYDGLc+wH6C4SVm
3OQtmVWT5b6Dm+BEaBKXblYi29lDqO4UdbK9iuj00Aa0W7kcxZJQ9QI1t5IB0wEntavXybV0CcrX
LJC5TPHVUMxeHIW30QjajyD2sRi+VIX1rij1rtZ442rnBOC0YdVVX6Op/BbFiI2X0ZHbZlHcjeSD
2egi/lYJInbEIF+QvubftN5+GxpCKFguB44mn1uXoE5bWCkROmkwgyDwNDeP55pgzYpC2y2m4lg3
NmumeV2uDVMKmYDLBkssqw7D4PKEj5vLkz7uotvmL6u1tLz88tPD/8vfFUl7dpUarS4WZMx7sE9Z
1RjrFVeb1kyly/3LTbI+8nF3NLL/97BNzRgwnyC+uGxBPFDsXX7qbbU+RGq0aTP7rBSsGS6/vtwU
67M+nvrxu8tPtt1Rvf2PD3+8DN67X/9s/pIN7JuPF1IVKzqggyACga36eOJv/+DjdQYQgZSLpk0C
0mXTLg+RwjXswrw/LCnO0qVuvqbrNS5Zy3gJPdPLWnRZ+WW1ffnl5ebjOR+/q+Z1df9x/9NzxED2
Yan0Lzmuq9+e9un1ssuC4dPfxusmffwOUn260HZclxb/ccuka8A2dYjp/O3l1hyeIEOVUpv0bf1q
FLeaE40BY5HmOHS0Pz5uGJ39utsQ+7cZQ3Khk0utNdRrG+Xj8Z/3//NjpOb9epXL85G2A2Na1REC
4gw1OVtnq5tkUCtte1kK52WajTeXHxdTsKiYiIScup7acAmr4+Wnj5uE9vhvv1ObAXSJaPcfz7j8
VCqrC7wj+jf7+x9c/v4//Y4jJiHI+F/P/ngO06G7usY7rCqGdoyLgZu2/M7UcvZlrTg/pWu/moR/
6339qz35fy1MWn6UzHQW/+cW5lUlky55K9/+1sX8+Ve/upiO81/rSNzFpUOwCDF7qBx+dTFpcKqm
Q7oRbW5V4xG0e7+6mIbxXziZSeQiskJnwOYidvvVxdR5QZrhjAV0mvO4+rX/vy7mqrL4rYmJhtww
Sb9jxoC5C+P0J+1QQpKRrGgHQSmkwErizt057fzQLBn0YvyLl8yQEgnrbm6nrTWhNNdzh5R48AEA
fc4wJINZUPa6dnblaNa8K5vz1EuLpIfiEQ+459Kl8CoToLa78pf73nF2Yd3Q1J/iQ6Gx6jd7lhMV
KwW9fclJAQ26FlhBUiuNJ1tgAO1X56aLmTqItltVYv2mrp5zGyhvmRrMroiWTwcFWIXFZVoJxdXi
Qk2cyLNkVdDBNZBIT6W6Q1Hmbhiod15TvDW5KUmWaR9aZC8/wdakMZDqbFLGMZpbJ/ybEDMV9ElF
kok1qAdJAnweg+IQLAeAegETQCa3icv8rV6JwYiaWdXNRTCvNsh5aqaT5iB/JhTbdcabdu5YAxO4
MLkGa+hh3Kc2MGfnJdba2nNJGt2aKXnhTqUbZGET1FkkJIqPGsDHiKBM14RPUZDHAt9MpwGgOAtg
rtB3IsEayjFf58wy/jTo/fcviGkyuabdviZIYDf6+6A3nZ12IAqiPtSG+6D22rC93OQI7LeW3ZGw
Nkt3u+TyRpVslEkU7pKgZb7szN+Orl/nod977p8GUnxXGQQYKlmNdP5ReX6aOeuKpk5RltH3VpiH
JXX5YpB61O4rRd5GevGouOX3xMz/tAc+9fnXf0vMkobL1LGAAH8exS24PAEi2zmS9ORKJeVtwxc7
RICOf9fve73dzQqqk3SkR1KvTR6lY9Ya4gHkbdgHfD5P/7wf1kHKp4OW6w4yDCYPnD9wAHz6TFS9
G4uyy4naZUekJZTDzu3JUh773VRVxJiuc0rbzG3fTrPTWALzVvLsCE4ZnR6z8200ut+HqXZJ71u0
nVvlu8tL2WHmT4aub7sw/fLPG218kiJfdiMWQWY2ZCzZ/+bDjzgCWDembLQLaS7p5n2fOrPfD4CW
WaVpHrk7iWeMzYutMZFuIo7DJKRSRMpV+a3+Dlew3Blur2wkijmb6NAYJkYeGj5yecb0tN1oam3z
Jv3WVwS25Yhnj0wtUFgo8zdXdteNte4IPXmfFNrwzJaRBMT6vY7CzZewv//wjj+NMNd3jPt81V8x
xl1H+n//mKYsgl+ewccs+xHKRA5LokmKXTQ+xs6iX+Hr9N0SICmm/vSomcBiFAXlX75AsqtHEQUQ
WjftQIatsMkSV9f4GGmQMajD9Zjch6EBeZmG1zLMBh+tYAeAXAIYyMM3Fx/FxpJAGOgdq0Fpybem
mpZ9q6DSrWjmNqHYJpFJkkn4p+PlkxKbt71GYiJ1wZ3N7efggxwWI+tDIz30eNwrV47s8uWmDfNv
igyJcf9Rwi4udciMUzd3OCut1m990UVL4HYQwZio9R0cnEJjhfmHj+Q/bRvbh2KVuBf6wp+0OAzz
c6Nv7fTQzHu1zcRxyavnymHQ33T2Q60IPPYK1IiIs7k+qEQ3wlsoI5uEhFwO23HwCS7hMJf6a8dK
zVxmaC6RfcfXssNy0DgIKFmYaUv7g/AoZ1PqD4s7H63yRADNbRORKqjoo+pX9BI8NEG3RB5BiSK9
uNbq4pikyWtihvaf3GL/fgqzGImuRjrbJr7zc8xNFqVjEtl1elhspjRWnt6a3eJuVZtwb7HANW6g
npf9buyNkxtyZ2HSvdGa+D4tzGJfJoAV/vmTuGhZfis8TMKXVDJ3matyjLCQ/VR4MHagl44w6BCH
LsequtyosW0CrSoPZS7MAzN8Ii0G9aQTI+z1YApJCFa2XaH9aUvWw/DzluDa4uvgCCILP1vpAE/b
SqtwmPZJuLXM9y4m3qzIIxkk6Qhuh/NQNqP0X3SU1bXqVVVc7xmuTcd5zME19eIxd9DWxnKxA0u3
/AoRzD/vrX9LVVz3lsXY2rW58nE2Wa/Sv8mtpJ13rV1NnEo669rtNfjI6HdNt3pSdKd7Bc22RCr0
K2Lr9nX8TQx0+K1RV6+tpLimoHzPUkJJnfo9s9z0y6RBhmDYNJAEeqsrOZCzBCte5Zol0VAFjV1d
eZRghrfVrHfnfKLac9rUU0T9x73/6bKwfg80YjVMrgzkFamfj8hh1rKksfrkoJp0Axs6iDERlafE
caAqdfAljBV+h1KZ4U5DWZFL+u/gH49WVym0S8YjKnuRpcofjhnrU7WxbhjhWexwQh+pxT+r6geE
ptUSCsRWCOpEj7+rS6uUa/38YKn0iyZWidskW+7Jm4Q5sZqpmTHqgdky7ZIFRWjEhU2AoOumUDlY
buJVtSEOpj5rSIe6YAH3hcc0v1GHogmwRUQe8ygQUIq9T/JEPhiTimR0SZW3CiiQZQzdNp/79ykz
oXYsmtwSVIrmAAR2ZRV3sqliLBcrCauCEdagfdq61dhexU7/Hg7FcsqkvC71TLspBz5HklEaq+7f
nIVeon5kV2PTj/O9m2MVcSN3p2RL6qHoo/2/TltDNuTun7/WlwSyT4eexZeZuFNWSIS0fDodU66G
I65wZW9Sfuyhz3L1xjKwLLzxXFr2rVEMd6G7OnLCoQwa8KTBUjR1YGsrUSLSESIRveFmE9MNxrdW
TOje7KjePFT1oa3K73Blm8A2o69h7nZ7jmdnG7mt5RGYZm5Gd0wOTm8iPwYsHDRqfVMPrflShw/A
jjpWTleVledBu7jPaRTbHm1D7Igleo95MKrj0q2EPoCQuQJcI8zW88N0Gmnt1HL8MXZYaKyRbLuI
cs6zCcvajJjzdI7lt7ibb9CPzeBSWC8YhKBFnRvte9irq7QXqE3YxnujAY7mYD2qmY8iwXJfrUjR
79Cb3bDFPVkPVbAoVXo0l4kRCDKFf/6AtE/XSw6CVdxJyjULVAddxqcPSHVL5CE5e0lJekm/sbvJ
wlLd1xMK5Fmbd6nV08Nh4NI4PYXMVD7YOY4lEpfuYgIU/Vzo50yp8q2RmSAPOiSFf9jCT0XWZQu5
jq8e31Vc/3lRkCg6XyKlS37Wws1IgmEYRX6lcm1HXLwZOcxoJM/BGNIxyVvqn6ipXueEMlkwhgPJ
FO3NRcB7WViA/WHr6Bd8uras2eBE1TqEEGHU/rT/ZqezOpOIgoPT6uYuSVRIZHJ8zVPAXaFeR1uM
UjPurJ6UuQJqmZXuiwWq4M+LXgwR7583CO31p1pg3WHI1olms1hKsWmfqtK8heEwNHq4B2ite5bR
AdQmFMDTnEM5lMozDwV9nJRXUZLEu6L+7uZ6TcwKzL4RzIlhkCDhrKVqjHVjceKTWX2nnJGnkMBz
LwntPIgTg/BvCGxj3DiBxWkREy1HxaBBUBzIDpf00Ya494dsim5bkbCk4qg+8FGe06l7r+oqPdOg
rPcd5OdQrzjOo4HxFXsyiKMI8JQ7GDu7Tb61aRxfTRZ+v6xqB99NqYJJlmEuKm4lFcYxdtnOofXm
znT+UplVM5Q3mU2bxuSSoRudZM5LpW7VBZjooLaq0b1rL86hirn4FxjaSGUoEkBW4bg1qmXaxUP3
g48bGXqK6FqfnXcDabyf5y1vCiZu72AKLmFk71UDzF/hWKcqguAsYjN90J0XdnZ8NsrxPlTNMBBj
vHhRn9EdZAHNRc7Rruy6t/wwj8anUOQBWT/mwSX2ONnZke45et2euKC+KmJc7gyoMKagJWEtDImK
MbaO+dq5iOY02WlV/iI0ZToluSRHJSmoZzFTINM1X4rStKj1aC0DvaozxT4vkzOdyDdCOMPVd+9K
wEiVhOToxmG8q9rQfl70HWFiuzbGD90X+g+infV7madvYpmJIBAQaZzOnJmzrdcQ29nZI1zvZ06C
14WmwERMrUM39uF1vk7amLmhGJtGPkkHMr2b6nsjLGqvjUNo9cId/YneK4YrJb6t9QKEtVnuQ90k
gVST+q7XOaoX8k8Oi4l8xlAABMaVIJletb25Lq+7cWLChSgepfkEociyX5ye4VgaldVxTlzp2aPz
V2wyZivFmF1R9OP7aPJ2U6RT+8CyuQhsmQn+kpGRpjBXCOmfb+Oy6g92O76PDGl2kWJrW8eqodeW
Mzzjqr6heXE2rQ6tmuiAQGdIaOfx0VwaMonWY9pepDc0Wo+3BFLjoAsLPbF9Mt2OttDY2RhUxE43
27Oa5vE5s+mw6ylgSCgNnqb1+Ecsm3UxQpe9nZh3ujFAsCsn6lQ5rRg/iYx7SkBHYJbGPtPcLnL9
F4DPBeaaO7XRTvHAspEcyp9Fd1uGWLnl4jUatFKsxAJaqQb3JtYPVb5G4LSaHykgIerWokYUUvdb
YUw7EWYOasH8a6jht++6MNuSs5rc5nkPA6Dj8mU4ZNQ2CS5UJdzILNeCsFKHs6vN2pMRckDG+qOu
RNOT3qFPwcOzbHQKJk+JY8byQ6QHld3tsjAKr6SCkLcG/Z4b6DKy6ctQzjZJr1d1WoR7V7GWnT2Z
N65iR2e1+GtQR5tJS2h5U+ZGZ7FudNK5N1ouQBZXQGg7oVGCsUoOMgOU3RBHDWBG8Db1tEOyHl3r
8192oXlz02jnbFjAcKcgH1uT4aqSlmvGRgVkSWrRLlmGB7MAAVel6dUwGcT+KlzKXTXe952DDIFc
o0GbzqE99r6OTOZOIX9XW984VIdxpw1O65upnJ6cus/8MF0eM40wMVEqABDL9sbR2bgsSsKvcb/A
L1VdUJCudl6cRm5jCKJST6xdMS7GUy3SmNCdeDgNBqtcroZJDKSKwyqoO6u8so022ookM78SwEE0
A2nFp1knMaBSOvWlCU0gnZl9ixXJJKcXVUnn0J/QzG5PbGbnE9YCsnly/qpGYwAhaK4sAFIuafrc
t5HmfrEVk1bHnOonzUpf67xnxM7hSil5PYvEp9Bg6d8sz2bLqadhUJwTZ0UgwvdioGvAqvFdr5ou
aCxDHoxOGW6SBahcXrh3A8kJfPsmQIo9A1WrRDLiTppXzoQbxOXeEvFDQSrGjcrw3jMTA+R1b9S7
bDyL8IaPMj+gEPsm3MmiQanVh1xyHhqUwbimTfKsUcgUVo8gEBftuSihh5L2smAfsWBaocA3FA8e
w8S5vsPnAsDpmI9YXxNkLe34VlbmExK38pwhjPGGVjTYC9CQZeC96YxfX1516gS8PmTnfjaNSMMc
Y8VCv5pTy7kK//o2ztWdPrfwhUu1Pi8dCnajQLRlQCrEt3isdReeNl9odWAE7WhjGdTxaUmxPjSk
0EC/MI6LhkUNbQPwXDsN8oiwwMJtkVJo0M+Wyr5Hya7dxLTDBfCrLVOK/DguaE0ha6gHza2gHCJ9
QOQ4Qi7NV0O8G27z1S+d1Ftp0XQNSbTYyrKZz2PVgsmqqaGN4TmXb31B84YVi7Fpnex6iqEapS0f
cFIAwSgse0sPqg04X2AFzNNknWLfVK11Vdp2egUlg4yWZNSD0DB5mQyrV8FFsCkq40v8gzJSOynu
7Ltq0x5SpcLLUjhXHUGWmiH2pPUgIVngLcb684K1goAutdpm8VEVq/qkoAQ0CObeIvjsWUbKfu+W
SL+cBzdm9eDO/bFQOg2LPJdbVbUt1JrAwViCCh9Pt741CtmeVLvc2kmr+GGMrQSFt0EoH9TYMRNa
4C7OIyHk70LG5dk18cQUNLlkWkuQnLDsYaWdlpEYDmVIfTWLQT6lls06Rm4rO5pucrN0dy6ClmL4
0fVqepstClGSLdToghnKnMWNl2OeqsWQHdvO0jfFtKRbQcaFmbvVTjDDgZ0qQU8WZDdp6lgf3LSF
wjO+jsrXqbAnWMuEzksMWE5ofcnWgQfn8QNHgYMyhsrQasPHety2mqeUQuw7g+fqkUmKHtHRTvIl
kbQZOeSI+OCUXM1RsY51FrRS9c7O+je0Q8eJK/E0FzfKmnPFyo+205oPlxML4ACwnQwGJJ39FAGT
85sOLqi2hHeicY9ZgbjO7hVlG06MsucpCmRfXxsCA1xL7RS0mrlNTesLJbWnJ/Z4JUsFOQGUr3lY
UPqRezf7YSm/1RHgqNWRNHfGSyTwOk1hvnfM7AFbtrpRFfksRxNlO5eBw5gTUjH0zQryLhHQzHa3
JS5U83SU8WqdeAijdlmygHxc0Ma1M3blKZOhz1TA2hO3lZBw4KvTQmqdOnj113Go4fbR3fBI5KSV
HekP4/Ksy77wMXYla1T/sNEy09jime39sZnf69EgeyRHpGTWT+nYxgzcyGkIlTRQHMoJIi2CGUgq
Q/SXJDaIiulGP2+7XZqAbqTDWiOrxLqtT+iLJjiGo/Js9sz57fmNtT3GbhiBccdyO58ODor9TZxl
uSdLvUXi1z3GLOAoK4TP84JhID0viutvBNSfiLXrMBNi86qoSIaSll1q71IDfW7XxIXfpu6xdO0T
tuItWlHkQpNyk5W+u9RiqyCGEaJADCAadrvM0E0W4e0IxrnHqr5N+3z0soXsqpTOPxEb8Y0R7SaB
6hdK7sTCScbiKl+bQW6tvyWyPjezkhNwUyGuy//Sy/nkRleg3VDuz2L90oMvo3K77qO253INfQdy
DWLae1sUX2q73dtD/djTb0AWRpOjcVmkm+V1m6HjLBGguxEnPuBxzSbMOVzGJv0L2ZpX4FdbFvkY
w0Mk2AbUqBHihYoU92Cv4tnXrirKu8Jx9zGnAs/OIJKmazdQHfRh19bxl7qdEdyHFmIYg91rNRNw
yqV9pTjikj1Y8OBj99FOVC6dWkkEEQKQbr0ZVo+FUwLZSIqSUmW9e3ng8pTL3Z83F92IoHmKcneV
kIzwa3rHers8z76oNS5PdBkf/nrO5f7cqIQHsYy73Pv5xDX+K3BJVvx597d/tb70mDkRKvU4DPca
klFZAcipm4KP4u+vrPe1vvi/vyz51uhTDbLI17dx2c7LTz//8uc/++1VIlf/Ui4EkyDhQhd/2QzV
SlQKeZzjH3/+aft+e8lPz/m04z7vmp+vs77FSJaPbkczao7OkcVy3ezV4mB13XDDVHg/pKgDRjG9
ubncU6vK3aRE5hbf6XJUWiF380Bnf1GrmVFprwRpZ5IMow3jLVnOOz0txucilkGcJW9DVp7zljZo
V1sog/qgNTPDw/P0NPYTvO9MOr7aZ8B3m6j3tWn4GsWlexYFdCZ1DA9dH5dc2kxk5wThbMqs7vDM
D7fqkiEXDonza8MYKXBdXlXM3m1RX9lOUdwaLtFITuaXBkswFiCxj1NC29i6+qOL3eg+Vb+1IwJu
PUMqX7YghEPXnIBALyX1uTItb6hU7jKIEBHmZU1FSmknJErS7fMMh7Npmk/n3ErHQ67BjGlHWK6t
cdfO6xwCF8bWmQA3kHae5Oq+GuASNHPOUsrp5Q674S427YeQ78pZnactmrfK78whJm/qVuoSbnBc
eiWp+jhIBQNyA+q3otxHfsuKDSixGW4bRQimXey0LlSYbsqZSjW/zdUvCa1ur13EX84gdURp7tbo
0Nna48Hmq7MR+ntOzabjObD7eAxQ8DV+iomIkVt/RjhhbIWuJLuplO2ZxgR1zxDieVaui6lxbxTn
0BTjmb7Gm6oNu0qVXpQ5E6xe1kHxiJ1H9I+pETpXWCyDpGXvgdh6qTX31mKatGtTjU5uoQTDSBQG
peLqf0hRpfbZXW2EEIciVyBRnG/NnBOqie401qtgsEGMllZ+KMOROZbxVSeiE/sjhUgjsoqtpZ2O
aPyqZUV941RjEDXXQg2TK3M2rI3Gt55wbAeuSmFOx6jLvGmZ0aUL96BzAg2SeiLielYfM50gJ2eB
KLEU1er1YJJjm/KYQU7W6D1gFnF2ZAaQPDO3h9XDY8RMMmeASKJElFtIroG4b4aNoyq4g9Z60VZg
zypE93u5XoX4HKJkX2vJezaVZVCoxns4p/FuQnW7RxXpXMdGttUGthidyeLpglS6Wda3vLXuXKyq
ZubK10qq0tAQ37scgYsSjnyXEwlZ27LkXsapn48+dFndCxXUmFheD1oynUqXL5bTROkXMb2baqce
+CPSUsn99gpZ+UQ6vQ4DfN9WfEuXL+2y5Hti82ngG915hr07JK2/RD2XU315s0wqyTIZb/IyfACH
+s4UyWwFZjsxHzKop2EM6rwp8nA/CEfZxibKL6CxDHRDy9jioQI8m1XPMML46huJQ81sh3SNmhsj
1eXaOSJ7J8ugCFZ+3DIRwBvPhRilKCyZFg4FSUzp8s1RaZ2Vmm8UiBhaPSsDNRdf9Q5c/JTTSGJM
99B12d06HpjlOHHVtpPAIKUt6yI4zt9UIw7pmiq37YKuJS4i+O/kY8OoLE1CX6H8JNFw0+bdvM11
gjEctdb2TWO9llJw0jABRGtWRJBdgmZEHwtJ/Ez/rGXxqRfatJMG3FzYR5TMX/R63CU/ZEh20TTZ
x4EIKUSv2g++gCPGoJwaIjWfNDEGIXX+LuzNwpeKIGjS0MmmRRkfGjpfQKQocZ5vS4MGP8tkonFn
jfacDr0r/0aNMfVRcqpy87jYhHIlvUsGB+uXSG/v3RKNJCcMdP2o27PkyVVJj9CxLHVqmO6SVDsj
1d0Ni37UTZcuqjkcrDkhWFdpt8wUI080IURuxSx27buVYP6oHIpQi0ZLmeqAqQtD+LIYHkhTvTGa
9EehOHdOT3huH5oT4Temn9x3RdMEeUPodzXnd0VWgBDXVZ9hgSG09578A7/r+6siar66c4H0OEIN
gHX6oV7UcJcWqeMpIz1wN+xtfH01wkeCDUW1UM9AHmpNmgla79sa/yabu+oWxVp0VtTrRE2fiKFn
OmGMbyGyCXw+aLFnOTO6XqKnNDO/6w2JhXB6a+oi+5iWlBRdrot7o48DAfuNGDDfaoRx1XEExK3y
rUs5P4ziWWlLFiytXp2HHn+BZRGdK49q80qqbrM19HDg5Dcfok65VZuEgEENa2gW0ppbBKQqwews
Dlu5U0rnKY6m5NSoxYtNodf0qh7oUlDCh7TLxsl+WJZxr4WGvek4QrOlQfWCKLxKKlgs7sh6tmBO
WqXTXk2xNOQ94SIyJH8QSW9m9MNe5tU5kdarpIEbuD0GiFkQNxg+D1qfnDC+fLcnniuNeLtULBKT
0N12ddpQf9MXdhK+mTEQArDDsNoR5NX7Qg/gkkbAPmY1GGVXBoM49mFTYq6JK48yv3Fq2nmkZFyN
4TJuNBId/bDp73WbnkZj5g+dDBRbAYHE2ZOlakK42NAecvIdTm28LvG6Tj/2VU/YNet6R2bTVtbW
4Bv2oO4Sk4qfS9VR7QgaSRMyH5QWx2daCk9Rh3xv9dEP0M4HhCpiRynCaXlksr1gmNlEvSm3Kt3E
zdqhGk1STdyKC6caz6cpLfZVNBzqctiYU7HhxImP3/aIHew8K0seQxqZZKJPzhYn8K1uzg9lOdAU
NpIxqFS6eZy+R2IulGbItiIyjkoX55uBuM7WdnvfKkxydXHYDetBioki9/mPc5iCRCflkn4bGG7g
vVkaF+xYYrCkplDTzHriq1pk+YVFB4RmRcsYZlMyprtqou+4X3AftwJiuV4nPj2h+5Sgj53U6tkT
05elMsp3+uJ5Q9odMgs8iwxov0ZZ9FWaUG7TtKM40pqTMjFGL7GKLNaaqp3vrNBdbnIsxw0G3RMH
0btVRQ5zkcw4ztix8AfqBI4WsR9GSJGnQX+OtCRwjtFSmHtWOzTqoJkW3TQBG6yvE9dKrxthH1qs
e9i73DHohFoe7MYInHTf10N69Fi4gU8sVHFy9fQ8A4fbz+p8P4U71HOKTzjGzk7bgeVMzEXiVWeN
sCG1vJ7ZPZokVURhJNS7g9cassaOYT417ng/V91TEzPOxrzzVUJwDpTlRpohxii9P6sxJYkJnBMJ
30mNjFula9kDoyCkP76xOfyhJtvXRLQSeGY1oees/c6u+wr/aOLMJjwTb9WWM4nqNazH+I5o07af
Ft/qEK0JDTaMFl1VU//AnAC0juIWHn3/+0W77dtilWyieGp6AgbNOfSGlM2RtYBpA3lNkaY/TAMl
l7uspXhzHap1fMYWC3hkoPdZ0Y9k8q4pN1PvfilWa3iZpPJI65amdJnYkZ/WdFN+/lIOjNdbxEG6
qBgs5cTCFIpSc4mtjcdIZ0YlIwCpIBp0JjIjTsmlKj1pVmjWXRbzezsWfrUaoy83IsISZsaUTqsz
+HJjhws5bcLA/C2x0In1hszVo1iwGXekuW0qSVRpZRDDWwr9OGLLxTaHe7sfu+Q02o+4HJkTKPny
gjoXJ6gUe211fNZTiwLNqK5gzLfHy41CPNnPn7hcYbyiIbS9/C5DHjc16TFbXe99jFs8WX8iJoch
qjZG/a7SrIPZzc0xoi11HC/v8OO+IQvhzRFO7AiAsDxZMg03Qw2sjmiZ6ohZp2I3ryp3Y+xTBB5O
9FXP8tCnJTSndXi4/M/SiDse+9e/T+i+dUXoguCzxyMt67TYuOXSBnJRvpira7Z7YdCMC3R9/PKk
CZuaP0Fn2SxGyAm67xQHVOBIzkxpbe2a9Uck1BqIC3ZJp4xLrop0I9phnjdKbEG+S8pt2eA8KhO+
jKU6YDsqKSv4BuBdVtebrCvy43LtrG+qMEPezoKpPKlhubs4g3a0g/Y/H1zX73yQDAqnb4tj1MzA
LFyNGDwj3mfBO2HYfTet68/LTcqlwptoW22IDG0YXOFnKNLUQ+17ndoFGtS6Tz2qOCKMoqolHIeb
jBxdbLeq0+/bdPGKftbxTVJtj4qjv2TW0h8gTe3RcltHkUVvjd0ovlHy/e17UqrmrD9ebuhne5oU
lMojJuM5Dx06GvhOLw9efsrXu+1/s3dey41y67q+IqoYZE4FypKtdmz3CdXudpPzIF79esBzTvf6
a+7atc/3gSkkAZYIY3zhDU5FJ2URHkMMgGqLMjGJL7U1ux9f2gx6HGjmUCwVHC2CrNY9lxbax+os
35jj3hgBfxVoN1sOIJo+Q3LB1oALpDacbPVPWPL23A/fMuecBuqLkeFhRF2DKq/6MpPXboCs3rRR
fxWaeDF7GJ4y6D03tx6CuN9N8xhROu+OxMQfZUjc/CM0u+91TjsUyYyINkJxbyvDNxCYLy0S0sB1
nkeLCARSKDxc/reopa/U77Zh/AR8+W1sLJLNSh09MEvH3CnOCkV+zxkomWsa7F9dAmAnNMN3COpu
nxMyMiqVp9KeLmk0k9Qtb30tWupRNB266FhMcrO+n9l1vVcScvbls39sGmfLzbcecv1Y7aS9bUbj
9R/b9e7Cql/fXLebW9PZqbVxxTSFrlCRI5c76ZlHq+FPbQ5XIwPtUrvx94Amnr9YuubVpDzbRACo
U7ry1Deq7yjnPEG1uYECvLUy9ToGueXRF0S72bkPGmsDyELDIAdK+xByQfIBKl8fPBj60gkzlV2Y
QmDRVUY3nY9ah9ZGH9e0jWVlP/LICfVP15fyvhq9uBgHFDSbKx4nwcWyT7ibZr6DDerk9smDnpcJ
ET3BTVGmyQkpgvPY5uOdiSGk1yy1O7R66WNU8r0G5rkvgXzWWn6gkKAdFDQXSfttYrp6b5oGw53E
WRSMso/qzby1OvEokno8GF1I0B0wFzvEGBPT9V637vTGPYxR3eIome3rVpWnKNCOjRnZPlQ9dLad
8RCRshAqgriOAJnvqUSS60vxx7ZHnlFj8tuUTlKiJ99hNFGiMeatzZw/Da+qcPqTXaY/RZzJHfIz
v9rMudpW+03W2c2S4W/DLLByjRQ/DC8VU/nzkGp7NW3NI5oa3qAS/E7tXppOfySdfc4bR6M3TKMO
s4bfZeu81Joe7uqlEdCW9h1Px3PsRuANBJThXHd2jozek3b4zmjPTyyPGEKRS0TRE5ayN9sE5ES/
f0bm3MtTnjM5VLu+rAd6LnO3B/L1ofwmzxqQ+LCehBUOW0Cotg934gnGiTyZxjR7ikRS1QrtP1U5
BPt2vgZFC2yt0U/0MXMUw+y2CXZmOj8aJCu5qUG7zl91y/hlFwjhmdQFcVaPp+2ChZZ0Y0eb76MH
8YKlqpBbponU9UG1j5v8RqmXKJfkXI+2g6Idura7FAiq7UylYIgwEDFT4xukqh+2Ht2GsL8lgAFQ
oug2g4HYQRCEDaCxmtJ1igOEusX5nExzW6fWeaqs+1mneZWCJNHgfVNAGp9CQRO4aKLfyiLErtfK
GZVVgEnddczHNyMlXI304ZaW9rfGolYhzQd16F+jrP9eRNHVNsdDQs3eTCp3k0z5D8cGfzb3uEsr
PBbGUF6wNP3J1Ye3bITfrCz6Raw1e2YRHbUpvTDQYz9o/bba8tJZw8cojI+OljwD9M8xA9DWmgO9
k+42F3njCYkCLPSAi51P73nr/KkAmlcACdymUXk6xU1vf4OBee8FWmxPsmsTyjsMlHNd/ppUVDPH
6GN0UopnOMp74ZjcRbn+ls5LKUCjZ9H2L5OrjeRECWABJ+QRRQa0Rj4GgPsb92W8TVSkfwi476ZQ
fZGOFfkJOGHq8OquXo4DXqQhqIfEPY3pWXeaR+HAemjpJlI6yT0Td5wNWJ0FBmgT6yHtqRYavVv4
ApmGCaSt06Tni6etWvmqMTwltaz2xVzQ6q/x/ZFvMlORoJ1eYydNtx3Tai7QgYE66Z6bUcMcp9pI
xUQ4UK/3An+nDRqM4wiGXBSD6w9ivNN7GOcADJKpS/d9U1+skcYGyfV9FGrM6vfVQhsy6ueGIq8V
mhc5UbuylzFLQ4gvDKKjGhkbi54UpTXj16ACw9GS2p8cEfla2BH7qt2T0yYPA/K9NZXXsaJ90qEy
USiUfmHyMFpxAyaCAJYfdlAapE7ifsEJH5Oh/dbpys/AdR44wxORCHN7f5tChh5E25XJ8rsoOCmd
vO/S4IT46AECPwmDhtLR8EKBCXPXP4Cfi86lQ2CnD2U5PfZyfq0wnN24Ijv1cX5BixiTAy5Pb4J/
FBSwBDJiJHCZ/k1PoajY0n2HTdB6cd9FXoQlQRurIGrM3quKuN1jTwvKtQVK8jMES7dx++DHPKj9
FuGOPOOpjJSbGaySQwBq6Fd2+julCfx24CkZQfVLSmRUqeskVWuRZXxgdKB6jRXQu7LNvSLblyi2
nulaUETrqCDH2fCBAhNzpnC+qXG47+o3PCtHjyzrDmfYayLmXw76CyN6Lw6dQgBx2wBBFYKG4kXB
IB0z6urXQjPvif2YeJp61zuB2LUU9r3JJT012u80kwxvSJzqAFUBmlffg2vTVKKHcTpqWv87kOQv
aTffGkuVmyDKkUKEOOaMxR+VsujiPodbQsBDCZoArY4dafLT3P5SYmhHXYqxoSblWaDgsaFzT/0o
f8wbAXGsBtRWRlkHlYEQOO9/TqEdX2O3eQ0L0W6sVnXvQ6qpG3rJ74KmwAH2U7yN8zI/4nXjGQqN
CIAJua/AdPNnhfOZBGIGDUoJdNb0SzlTZ1Xtqfb7SL1zFxi9WgWn0DHvnNEyHuvpUe9TkHol8AoB
Gs8MZEKfwtryKxc9VspLnW39CghqzvXccooHuCJdMOznLqwPOokYchAxMl46GhlBBXy9xPAGJQFV
0H5u/6RiOGQusKc4zRlfNa3CaYLt5wZoFZpv8hRLx9ih11B7pnCfAierHmWSUkIx2n5PuBlv3a6j
AC3T+FyY07eaft7FNaR9seJa28EtQRIfjYeLyN3KD4V2dbXsPezt+RLAoziO9MQG164v3bJwyhjp
BsHlhbtnIUZEEDKN2RlJUmevVnNxjnUSxDRdKkugJU9N1kH1b6anKcvFgfrZPZrnLohIFg6eXIqW
+3ltuvvUtKdT3Opggijrhxbq4FPHJCqMbpEQaamPMZXcrQsxgdxTXJDmmGE7NO6tjTssrERAnxsh
3UuQBWBFrHGRFsqjQw/qV8ND+jIyGXoV0pco7IyTN3at+kis2j/axypS50fHRMknQ8H3bHUlvguS
7leP8syTFGO+gxVBlJgk2t5JuOVCaSrf9PI57Er7tr6wQjHtxNLDRyQHbxZzWOxZgBQYGojutG3n
u2iOmFctoplK1ZnpJKfH0gpMy/viozVkvNe1xrpkM8wq0cQHxExbz6rb2VMjwD92gKqnPQKb6wJl
a6XQIjIqwZ5hD8Z2HjS51zTSPZnM1mboUUmYXIXmei45Wk9jeC7p8k8qNRfM1UdnP+DT8shR8EeQ
GM/UdLqTWvhGL/CAKvrRswaLY+6DOBYXpH3A+WkpYEYspLjII9KlGOmclWg+zlOnHoJePyouFKOI
cCJLcGvoRoScG+uQuPWDnPG2T2OxixaeJSQ6mhizch0bs/OdiNjd6kDeAY+RPo+ZwZAaHJQR5xjT
qScAo1tZMzPFLTvrarizOGX7yqIQr+AfRI0Cf9ChB30BeAASpYG6GIDKVm+JFe0Teka3sk+OgsIf
EZTSwl56cVRyj5XQ21VYmqph6w0zmd+gd/DzmEC3hoMDmxHitDI013Cs7WuEdP5+ls19NRuXuc2L
3Wg3b2mv/HaNwQBLmm+6cIG3lBkJQc6JAK9D6hqk56yAfEwQmG+ckRFm7t6Nabqb++KxLHpkbt0x
2KAz4/gRMZxeMm0WkFpiW9maTRhvnXwKN1lv/EkDhJMk1TwgTuOdnQTn5W82mX0Te/CC2q1fI0Bi
tDWjZsjOTqA9VVM83TuDQvbJ+K9Xzgb9ijclKx/KVtmMIgwAsqQgvNBvYnKNqHmWjo9sCQNlaWg+
AChPmYqZvnFn+L0TvmdJC6BWnygNTOV8TeJfWWG6R5J9CqhW2zJIITpkFMAw4wASmmKZ17SoyYgb
KNmhSxGsSU8UXluwWolcas2CEVSlR2a9wpJJbjIcvtcB4UfUdYciJGGbh+TiJi0CZbmBOE23UKax
HHIJmSyBgV2Y6ljejjI66COZdZKjNNPl4U6rh+CkWxlPpZrJB11oh8T4HaRuRAwO4hpBXWqaSXTr
zF45BvSkZShqj54+PKVInNtkdHy8XwBgZX2+zakRLve4uu10SsOzm9bnSYpdXTBhTKNzjLqqOaqQ
rxLToNnTz98ykd2iOrdwnWpDYg5EjwqzUjbpaN8zHz6rY/XGI6QeIwWspzM37tFeNNhKKnmaVr5o
dKH2ViffcSFGb8+MH0AVL2yT8TIlxtXqYocsmPiiLYaXJsXKwRpAndDzGC2Ks1ZYcSzZe1ZCh2Se
f9R901FWNC+tCn3AqMioNGRWN3SRA6iUyYn7K6aWV93MZvYQ+IL8Y1ewzwvj2M1AacJvRdUb8MfN
s1Mpngloma6E+ZqBiNDN3oFh0kPoLox3MQtlV6QONXQ6Ett4rPzAle8rNX49Y3kh0aKL7yOISUEL
LXR+rswDrmvDpnLsc8up9YsGKebSIETMBNLXKZEVCHPYn7FNP7yhSOEYyaV1zW99NxExLXTileyn
DtI8W9zgmPmOi9aPOR9MEP13lfGwbtXIBoSmC6cVmQLA3qhV7vqoBQEVLYrTDjIjpgSIoDl7G2O4
PTQMooLEuRN6W/pubWxqo0iuSM1vuhq9uCp1hOcCjruWbquzL/ICst6t1Ew1VBDuy5/I9emZzQgP
R8E5FSnBJmyaMn2PhlA9CIticDuLLXac7wXinSQWavTJtRc9nlgDDdxikSQPeALQ0SLvnGWxj1B+
NyIvX6QEIIBD0gSmpxgmnIUfejVA8wY2ui2nRYGUBqdTQJ4L7beMYpxHhvmUGBwy06veC+vgmGF0
5oOLOmEfJNAXc586C8xsnD0Z9ci/TqEaUzM5GFV/Q86wRTqF3Ve/6aBB+ssNus26pY1C0ueQmpp1
7oVG8Jb0wVMoJ0Y6ekjA18h2uynz0dX+o/c9mmp1gUrsTIcmhUDdQA0BZ+XNQIyUWvvNeLpQ2NKb
qKjFaUOhb4TD/0jrxI8ioBCDVvpx0l9iU/9pC8YjvEjuyoiIWsU9KdQY5yP6x8AZeRbMe2UwuEia
+VBzk0x8K6dVnsYMTnmVTG+yIxezKro+SszFNip1G00JgZECyqxt/eXM0IxMNlx3WhKjgpEcCA8K
nHsbcKGeZ47fieh9nU/m2j6ie3+ckluvmb+iitShctllLd+hI0NCGL2PxJJj0X+PZq6dKBUFpmYB
HRoQSszlu9OSe0Poxd6qxvycuInAw3jatZ0cd3lEkutohPNONijPViTH0yCMQ62qd3Nrtdem7uS1
pOee0zM92mkxHpcY2MqG+pbpDJrxZLx14WDcesJIddQaCH/ZVtG1/pbKpcMz+/TaCh+FveRQdNYb
wlPZeV0offcjipQQNbTK3GZlfFHCTkVMEE87X5CEnIvZfo0GVPWAjWjXaVTjQzDDBGccfaDZ3u9n
TX2oTGntGEvMs94FZ8AoxENj61ek+IfaqX+4WJR7dSswqeYWlZOyHSwmyeWmUhdZh6gzvis2zcRE
LueP8trJnGCmLZqmBkVQfuVldI80e1x0GMlmR2lvADipR+kc7Dpz9xT50Y4H3+eB8/MXa5zjlMJ4
WmG3out1TyBPpXRcPQKDfuMSJgxLpqY1WrjF6A3mIq0/HsTwWKrx96QHCZrasBmIH7+ZaXVnjyGU
stlvYPfgUAXatIm5lwblriSSAeJA0JRZ6aMhzQIYzseq0G4hTMZsOML3AjvEd6smXPrqbT1YL7JC
Op0e+bwLQfcUbf3SEBl79cgYtA5ElFdKxBV0d1O1TMdBppg87O9zsWSjnU3uH2O3XfP02/Ql6N0T
3NabGhuKDciIY27T9aey1m/t/D5XkSwZgqk+qKhEECmCF9EMEB3xRLznMhp3bf8qFAjXaB0T/2L5
pZAeCll5MkPYdPFGLHsm1fU8WdZ3ZQCbZgg48xqMofULY8Eyb0KiLXUIn2cCQZ/QlbkeDRSRoydE
E30XcQsATBEf2HeNPs+kr5QGbKwOsIQzBAStI4VMWHVUFHhWY9WEnlgk1AwYsDTBUJMC95Gy74h6
aDpEFT1T+4goqO3HVXRq7Oh9If9LHMnzgrsJIC1gb6H42rTQzp3+MRTyZeK2gqOEksq/bkG1oemd
wPkOje5J+H3KiJVOjI/FrinqO0TgmB+dYyyi77DoW78YIKKhCkFYwkaltPdTbpL6Bo3rUVv7UCGw
Uy1zfBRDGXvv0NtlTLaGK6VrhEORg/FikJ9mCMgEfEC7WcrengPVReQP5PF3SghB0BYA5pbxqm93
PaAIMPuM5C1mCtSxYwRICPkgiFCq1JJ3t52ua0kdGgliimTxwCRKSnDJ5CuGdbGXOiVD+7wLqkXl
Is1vld1dYwaZjZK/S9HV0Ij5NZWab+fCoNc/H/KgjXyT8vlGWa7j55jYDSdFpMPOHZJ3FDAjr9Yh
y2RIuGq9jkcFAApzcLEc42l3pntykuiupguF2HA3vfZ9VMMWKUNUG8PpNYdzqA7OUs7oPmIKOgec
H9WbU6of4/gYuqX2g0IFiGc86i6xYSUHU58bL4Ss7uPk+qtU1exU1uUxxvz2qo/9Me9J/lxhaNee
GCfPZnDW5RTsXcvlOQlQSCmAb4Lt53aukDzY1BjCoUuS+XHT4mmiFO9mIRDwyHgelzukEd0v6U7P
6HZe0RS4G0rkQIKmR82ReVdtjCO1b5KcTtDWo848LHePqdYMUkSJ6uLVMLqpvgkYVPRMwR8z44kz
QufHjPatncFztoz0dRkPeU5AHdjbKorfIzt4KtP6G3ay3+UU/c4y6xANBaNaYnYbqhoeoBlsWyz7
sSa81gcqhHq8VPYzwl1jeYjqkX/UlhT2ZnOhQiJ4GVaRB9WX27si7IB3i+jlRPFNZUR28WnyM/uw
Tth47umqdoY0l2zCEHnGhIZHl5z7s9Y475XqHFPDhR2oHSMRQ8+S1a+gdbhnubnUznwaHfrkRu7B
Zy7cfNosruwW/pubuWDydXpubYNGCpMfRuGQqfH+cg/Ls6th1LvL+Tqj4jyNkuGuUVGpVBR5h18h
Q9USTuDBuTNq2MpOeR/gqu6pBWzpllK3GRp3JTi8zfrNG0w4AIxP97WjPHb4VtCOh/5GFFHN7p22
cIOnmYlAt6FvSpdBDqs6Y8TzOeX2X4Wo1sclTNwNBImrAnaa2iLXN4SE0HVJ4pkVw1IAOB7Cxou1
vM3zMG76RvchljA6wK/10YitS+F602TcKTWSp7NhNwxgavAnXix1lvfVCagVoavjZz1QISBDDVan
lO3omE5XYwg6VBT5X8u2LQMc8kibMqzQzFnSncpWNU/TeZK6+AojaqnSM+lERZtuHB1NS41ySKHQ
LbEYbKuOm8KB05RZDRcvZw7r8uxdy/VTkzrQxxadrCTG4demohiEC8AOeVlyp2RC4noxTiUaXHL7
XJmvaWn+MisylSBnfo4oQdtR5e4zRbW2RD4vvRtslYbkjrsfhVwoAys115EBDXRtqRSOxTZIw03d
kornGSGC7bi+jfgRzR0IGbhHYqhlYmvHLcss3izligiAG6nAMm1yc5Rw0uc9FA1lO9ewz1JYG0X9
o+TKbZPUfcZGyhex8i1uEVDCSpauqdGRMqK8FaBxuBd1zA9t20dj6F7kkmVljX2WvT7BoGCadlTa
5dFwS+B2+9kcvw8aD31jWPvOncnYUsLaGhYHBKTmEALxB2M5AymZXUrGy/04rPpIZW/wbf+sYzdc
OgoNAgT7WB56WUzEjVyyUdcfnbpK7uzJ+Mjyd2TMxu+0QdXJvsCiA4ifgemFyXzU03g61aJJYT8b
rm/aSeUBa0jvE2oPXpYgw8/VRroI59xQlM4j7RyvGCLN5xA7iMLAg2DfCZ6go5Fk28Edn9Nuinxs
4wDhTC0tfnx1PYqHgw+kZ6sOIrgqMyOWZk9Pjg4miocftkZPa6V250PftjfBdzwnNkC2CR1aI8aQ
s5nuWypeM7glJwlw3BPNsYKWAw7H2qOLC36tQk8DzQgRxylUU7fZSb1jjg0JgCA3lPg1FYju1vKG
7BGkFkSOH4QO8qZk+IZIg+muoXXJtSWD93SKeIWiFreRbPFhBsDZgSf5lPT5/+qE/xeDFU1XdbRU
/s/qhHcf/c/f/0ua8F+7/EuaUAgECHXdQhcI+QnUJxAK+Jc0odDQKfi3owpeK6qjr+aXSI3ZDmJk
/3ZUMfkIXQg+x+HMWZRz/l8cVaDT/2+1BNXCEwHnFs3VddzS7H9qzUXSIIdrKv0aAW5L+gZP7gan
NMKPHlv7DlwmSFbCdRU57Z8dyijwIiLz0tTAzGateQ7KGk6JGY47Swn2hdQWSu2mUlDJkLQxPNnU
+AZpDXGUGH+KqN9FwcBdSY/PG4x5M6uIqffKfMg6UezK0X6mawjXMAnoIoriFjCJ74XD2By21x7Q
pFYivjsj+wdGO06AQM+nVo8cIDfyEQH/+tKYBs9nKBA4DJBBbnBjo7+Lb7fWH1WpqCdRmSXV77F9
gav0BOP1pcnU8lUH2KcX453rBO0RCa3G1/th9MB6lieMvO8jWwPrbjbZ1gzFL4jAoEODIvDiwRZn
KPInxqb8plA9skW0DBqdc+4s6jEwyr8poDlkmjeIcGGBaNs7mlpn18wOZRBWb2XZ3mJ1us7AoigN
12KjFQNS/qRucRPic6rO39LhjUgGhTFBbaOeB4bVWTy4IeCZdQ8rROQezujsaU4R+7bZuRCbMsIQ
ChCg6C3Yakm/lENu5hxXexr37VbfiQHNgjyD8l0bnOzqT9eJUwN1AsX2RWkwLnYz6is79IwstIS9
1oGUGunWeUjd4A7aiSXO89Sa94MKy65I741aAgosphGppOGP3Q5vo7n0QnFqDZPYXrQp8ZMZbT9J
4oisMiORL7L2iMQ9mAME9M2iKTzbToGqwGyLBkoq6Ea6kIdJfg25Y1rfahKkRt/lIMLtsN7o4LdR
EtfB/SjiVjVDetWnJtk6DR2cbFKJ4VOEUUIwjn1/Qi46UeJrliJRsZybEpWdJxnAGRRIkcGK2GWU
55mHkc4PS2g9Pi492a2q1TP6dfJiPzpaGh5CBmc6AX/wnw6utSjfi9iAmaYW6CokrrUB5jScCKFe
Q6NlEnJofBQp1W/VLY/VQDUa3tKm7+FB67ROhjxszth/+eU86K9pBcU/tA9xY6bnUdSbDLeKM5iV
3CsArPgC3QMYs+GzazHdurXObSvprQfAqrVobGEcwhsNxNhfG67iAPZ/H8Va4/VKOvpWjYmgSlGF
5pW6CdrGufGtDw6a4huyAXNLiQGB4bR4LWNoKw41Ha/Vn/Qs6t7qbvVDfFZV1HFKcGMHTG5afx7P
Yz+EZxLOCmHmxt4N1NK9SQzzixXjc2OGjfJT0eOroHvuZyozUyUYQxAZgsqmEFLr6l0Td8M+mBV7
hyzEq2bn5TXXkNXHYQxkmI1uehZE+h1OQZfIAFK0DFcFPGu92YbhrJBxiKtUne6j7qryAsXmMjtI
6qcJ8LZIBNG5VTkHkwbeWyVuusaKo+5B0b5pZhWcwxqjpAEqgme2aX0KHAk9BoYjHdcxuw/ctD0Q
QAbHuDKyq55R9O2oJ3ghCqm0LQFm0QLT/KjH+qKmpYGAA10iBRDsBi1asW+IBX34Z4AEguBFSpRJ
Omb3snYsr9diYxFFdk6lqsBubOcbv1NOOmdCAxEZ99qM82B+iTLT+lxkSXItTFhoNnXdgkuOJgbd
zkHKe1cfP+gIwDPGaJwAXOJBPPXnrhh905TVqVatHxS+jL0T5mfG/hJub9B4inDRuijy9rQu9GWt
i1rYO1+v17VCt6B/BU7378+naYGzLq/Xz79efm65vmk3LkdaP/prdf1oNPGvaUdxWw+xbrK+/48j
djqQTT3Vnp2fmhPj5iWwcnJncOE4wCD4+rkKELs8ra/XtXWjdfG1T4p2GW5Cy4ZOizM7FfN/H+5r
n6/31r3XD+yM4nvQmYE32VkHkmo5xH//Bsr6vdYNPv/depS/Vj93W//L56ruJmce92z/9eX/OvTX
F/uvv/Vzy3/8znWfsQmQ8Lebxvs67td2bdM/YjJTwKH/z3lcd/v8gV8//WuXde2fm69v/vXr1mP8
9U2/dv/c86/Dr6fADpEd+usbVlWPUFJLH6zRFM70uv+6MGgygwL7x5lfP1rfXNcq1zhWmdlAiRvf
QrPXPnf43GqEsZmSreVSh/ubymLmnwQmhlcwXMoQNqkTxd2uHqtvuSJAgC8w0qSia+CNhcPtsr77
9ZFstIzyrIKOAVt/vb+umcvO6xG+Pv08CoVojvXXEYMIKaRKX1xqaNOhWJksnjpx78CQXleVGtj3
5+sphmIYFTHgwK83C0RJj2n5+rnJ+sG6XxBNYjeqAwJmscs4oFigx3MXgloxzQz9UepnjnuuU2zU
MIKqT+tag0gBbgF6Syc1A+yMCV05w4YIRnJ2nvf1Ea3WoaDS7jSpaTyR5blxZ6YrcDQeMXBxdEgV
4e5+2O0HIzmN4mL6kSkVKgOCYi1GVCymxYpsXViLOcF/e/m13bobVwOqTl8gyQBOehwrIKitfTSq
xShkfMcjo9k1DfBwnMYj3TP04Q3A7GMJxsePqblAKWPssBbXA7lYfq0v61F6hoXP/TTQU9etkwON
5qSibXNy7aRFG6FDUCIM6Woui3ZZOGUKty7PMdIxypAT0/VsjIOUuqytLyuJ3C/mMEdltCLoKiwG
zDXoNTCblz0aR1Q6wTO3mYWSyHJJjcVdZ13Ys07bKLAPK5t6haaviy5W/qBvMmwrdLtKGA46QlWj
dWsWKsIE7tGbwAp5I31QKwuUQwbCBK0ejFCQz8XWSjH1TWdh+NTPBJtST/D30oR+ohYE/SdU4HwN
CdJOixUXAnw5EbRAVLuv30RlXRsiEqYzzlsyPuTCmI5RFWXaVk/Jiq1aBsBDLeqD+takxHRylUig
tXu2jQHVC+EQ+i3g+2SR2V/XBsuE94LNHbh/VCw0kvNMIEBckLec8rDTmLGUf625VkSQVZrXnire
5zXgzga3EHZ1BkVKoMC4nH/8mfrTIB1xrLOHlQSgLpQBe/U8CzLKJHU77NfvQHOtPKW2CelpWFbX
19lcEBoQ5q3MdDD7BTZOAX6lJOizF8dg/SRz7Kdfx2rQsS7CKXImJEuMu0EpxA7DFup+ynJ/m6vB
nKpN/SGJqJUv997XDbiu/eO9SXaZD68MKtkyGro2ZUgl3LVEgdA3egMTxuUn/fXasqMY1moE2XLl
eKx0j8+fs5zsbD3jy8KtBozR5iHw19tp/XnrDUe5nkfz8zosbAgnQOTPVo/q4mqy/uB17WuxvidT
RdsOjv49WMzQosUxj/yxOClSc6jB/edNDMp6BD9aSOTL3bPeQuva12I9B+tLZhPC1cQ4IOPJQLQs
wpr5dl18vZwy9W0I8QssJvUm48GcaSkzcn2u6sZIEdwxDW/lcKxsjmS9q5fFP16WrbHL9TDYyxrn
kQ7Zor8WkxIR7izvhYhXLzIRJwftEEAog/YhVSxx4LvCYVoWUdRW2zHgerU16rCGUezDtvtTof+0
XYUQ1vO3iiWsa+t7Xy9lhtCE1ohjYC5FNhNfpbTgNpp1zZ8GuwH0hcDFuBgYJoMGcjI08dOcmPPW
H2TwSJvYrvmgNhcBSJLADbqdma8pk8aTBeFGU4xdYuB8p2r3ToBSprag5GioAkGatM5PIzU7j3qC
IGHyNAwy3oZtlW1FYzSb9ct2qxAFgkT4dmrWYf0Vn0+Bovq4R8NPnlvpD3WI2p+NpHY4KYf17pAw
oXdjlD2li+3i55Ve1r5uBrvWUdd8LGCgI7ASqv645EZG9nMUpX5ym8I828sCCcedUkO5MhcXOrnO
aqiLnjIqfaHrnixC60OsRoAkupeO5vWO/m/o1xkUrrqPcJbShHnB23Tcz9GQnKVRdHuof9/qFDIx
+pRwk+NMgTtnlOiRdZ3f0HLxUNpYym5lsaXonh4iOsOianGjBbLegUYGecNgIRfXNGM1Rltfi6AE
050y1bpWF5wKCE2eIZwaeBlhs7rE2uMyq4IiJlPtlBcdfXvkYu7wQKKT2bo3J0GZxcFle7D2Omkv
YNvFds0oeTtLA2i2y/9F20f3avWSQysN7Qag64gtqJREOlbp5+3q2MM8j9N2dYpo2S/ciEslVIq8
63vNEgXMSQQwoJVPEbVxeMbhcwBUcZfIsDy3xvtsKNhrtqGAlQKxnB3GIh1wIO2fTQUYW5gXCM9l
dCvUdG636xcrnKTdd6l2Kd3yvqEusFVn6pfKn6jloFHdfxdtCGF3oJYeokXVg5LejC4Upv94ExWK
EtImUj+MlmfRaXpvBhfpBDWGl5gAwYlaiVHr2kqWAqglTyD/rKPd39vOmGyRroRMxliyLRYc/OcG
PL3H1PppgzTayQRAZw8otpeob6hBO3z+NjwmESUEPQqtdBl0vxhCFFn8rGOYmebXcmpeQuTKSbZn
4c224PRY6YuMrGw7IeNKtyWeromEXaaj0uNIZof17OSrh5AR0xKYFXqk+YDfEclmflrXUIBCY+fr
TXf5RGmnc66oCIYuG2vLKLuufS3WzayvfdfX61HTGFmDSnABl33/2m5dVTUr3ZpYBn/uu76XoycS
FypMYvMXHIpuW2aYvQ2lDH1jwmu4NZPHIk/nqzuL9GFqghnp34ekgU+ia7ABkGajhIZ/h47s0SYE
6mVO7ns45C9zNWnbFTYACNPaVHMP+G+uEayyqlfkYPY57eH/Ye+8liNHsmz7RWiDFq+hyQgygjoZ
LzCSmYR0wKHF189ysHuqbl+babvv96GyKECEAlycs/falCzsbR135AUWkbmqLMAfUQ35V+T1Vzg2
MziS4FoKzHJ49jEv9HjncIINKwqp9VbTM+Ql4AQfQYp/Gel+pIR/bSxotYj3wrMXR/VdaGjYYeks
fJCdeZrH0n1BnxIeKDF1O6N3+muGmUT9frBAWLjGgOY+rMOnyuheXGLxPuy4iWmxhHTRItncEyJZ
LCWXDzghj4UZ6qcoR+okm4R8vhlaiKrHfOCeMMYu+2gCkuMgmsubNPKKlzqe75ez8q5xqSeOfRck
5XB2qAuvll+0vvYep7Z4GmRtYu4hSkJMsoP3xLq+1AmlGoP5vTJGb1eQR3Co4Au+DhLLm3oREw2m
ddkk1kk2lXFh98MNwXr94rs1w/wE0CnUawhhc2Kgj40nqms825mawkz0zC+h0XbysKjsDVinv/Bd
b5ZnRRtl3MSpS4apl/uISHzIUMu7Q5D7KmkT69JHk3EqLNidyyknzz70o2O+TgXy3nIqg13WtMO7
wLe4/GUMxGHbNpZ12zheRjtzvC4/13NERCIKx7M5CetudtthbauHMuLy3ieO84XKYHnT4MDdGTAq
P7DILK/dJotmS9fbvekHvXtWTPHlhIN00HM5fntPuBvpjtggfz5Axy9eTD2m6zZm+bbpuuwW0uL4
8wHqzTGIzeE6uwTvZaYVHkySNV5If8WFwrOZY89YL5dYF7rhebnslhduV/oX1Wjz0dYnwvn8LNgs
T79ABdhidX5NShctjz4SbyMB9Htl8JBGFFiDySq+is6+tdPYfBv9mU4TSE+SmuvxISJr4+eIDgWX
42rpLy2Bo2BPdXUrGZAeGs1BsqaL8isZ7X3oJNOvLimCbWxVM+s3qqNG6R4CiwtteSQxEe5j5/E7
qy1zm0aWf2sEYXOZCC7+OY+T0AYetP4dsyGJDZ4jWD8U8aVGEEwsO48UCbpleh++N4Ent5kUA3ps
wzhTJhbr5VFqiLFNObXXaKLj1oYmE70vqrMexsgU1Dlcb2bb7vhX5GlQQ6SRnlCUwLalo/dzBOGS
q36emw8w0BYkJLs9YXECNoFH6edRRsaAIPU/8tKH/DZqCpQRo3NqaufnFAEGjMbKT8sBuuwIwWxr
UkFbL7hjikAlpp4KSl5Ed95n37mCOd1r7jJIt1yCRkoJv8m/wE6p47oS+9BoD9adhXfsLuexiJYb
jE/qmsurHivdB7ClxfehVoenJIE9VFmkEArtuJzBmCVAGqa2e4kX9NSFMc4U0mg/evttOaCZ8AjU
eEzvW2OSJ4Cu7qaNWv2+7Ph4+p4yNaaY3yzJKUUOrf7oRbFkbpsbyNdF/zj7WNnxl1W/G0Lnc7ez
PypLkO+ccI6K6xMHne5vQW9pr1obPf6cLYifJHGar6GWa1u6WdnRMzT7nosp4Fr3ydrkw1oOzawW
2nSXVI8OXd5DmYEEtMrSeSxdGhrLIUWJnZTi7AcGgRQ2clXfm4Y9HDOnsbZmL6s3Pa8uy6HcPc+d
XrevlFayXcstcQsGKD4PZCmw8ikaBIzpylav2GJTC0nK1R6MaTIPLJ4wTwInfvIiStJIvOvfgqtS
D3rtmmp2sYk2udZE97E32sc28kdMONxe9mzfL2+Pa/qvvV4nr3aDUHaMRuPWBFt5HhuEgqYt1cro
bTlyJo581fWG8TAicDoME4DZtq+PY1d1T4NHvPZy2BQhc7WD6arhltr0XevcDXqE6K/T6ZGFXvxr
7rK75bUEMvil95314sVIGRDDkTON/eZsYKNeJ5Rtvoz+bnmDKnZyaErm+qFvhuwmiftp32aR85T0
gGWXQ0I3oq3fiWuoM1YTlwas1dQgFNgolZ2kaX8Zwjguh1Kp+yC6lHkS6dLRC3OxN7SxvHGLwH9w
wQZRfLXsrw5TvBnU2nvWWeGG2NAG2bgR3zspNEYWke2n8B+mTjhfo0ZAcE/01tkSunkryR+GT9x3
b/Uw3S3nilv9W0Op9Ex/wds3Yzceupmp28PBwtzGOfoEH/AUGr8CB23H7MbjMZ2L6CwabAA/51BP
avm2iwLt3sd1eDTU0LT8mfr75TArul0avv+/N/6feuM6US7/W2/87qOe8o/i99+D+8yfP/pnd9yj
t217no70ytZ1i2yK/+6Oe8E/oNcBYXMI1fENky78v3L7gn+wJTKICiM50EXc9rdeufcPlQNleK7j
2Z7u6db/U6/83zrlPD7ZYfTdyYwIAtO1FeT/b3kwhd4RIBRn80HO3bDpeqw8nd3cTp6OHA3ldTli
1wSl4awXmEo/4uTIM89f+RX+iMn9DRX/hFMNfpCX/qdIBl7l/xl6gEzA8nwcX7xM33b/LWGgzYO4
RZ0yHbSmoywEDNrqDdLiWlI1W+yotqjRfnp7W/R7Q+C6lC6r8L99npefDJG/Z8WpT+Hfn4SvAuts
23Ftw1SKhr+/Q63T6H3lxONhaonr1Xsar5VUTR/Jm4KmTwI1FJF1D6/gzyfVdrl1oE+vtDc94ynm
4YAuzngq0aPh8rLRrCYCTWZ+zdsrQ2C4xqWAjCD28/8QGWE6zv/91A2CcFQoDuBlPuB/D/vpqM71
k9eisfQwfXRvvUcqOHvxQx5GYp2OmB19kRzRhOmsYkgzoVPdu/M7bXuGRi2/DCOd2OW9nrMe5Gpa
r0wXrhWPd8gc9KrWIF56Q38ezZiqPnkHa9ZCvEkWVJX26BU8DBkQD0CAhoPsUXzRBthHOuJU0ZnA
gCs/OSTkKa7mgwEdgo09cHXdSqfVVKZA0vIMqZZ8xMFnklJjZDt3Jm01Toft5GntOoiIutZnCFn0
N4rsboSWF+oCoQITOEg/OnAIEtdQIvtN5FAp7uRTFGkXbYwkdBiOyQWCWbNotsAPfWDm5iGrefHw
SfBo5fLqyRKdgVNtvF7sUYxAVpmhqzrBcOvC4Mdso95JdXSNbd1NLzIQHsd0yT7V4B9kkhVYY0PA
MLLoKD1ra2h6gNbO9QlC/xUVXnKIY3RmeUgZqjej7yAq05tBwDfqfCfem2F3xQ/wq/RRQ1bqAg9N
SDg529aVFiD6DFJ5HWCQrQSLFVd+5bqdbazUz6AiRgFlzzN/zoRmY4ausGJtPIH5coZE48KMIZvq
FSxFRcQAtaxg4q4qrZOXmgDYZnmh5xusNCSoKx9ObxEw14YBAOTmSikOhcrZtglbqhom40HqygiK
gBLDetbSQWgkRDNP87mUQs6LMWcKif5Y7lLFY9HQKTQ+D8LtgAD2ubJpG/je8Na46RXywL2kpKAF
2bWmrmTh7l+HAh+MEo9XMdgID7lnDUkUh/8Bjw73ZB0dh94lFBD4H5W+t9HJrstvhMHH1A/DbnTs
p6niMw86se5mympNNpvbDDp3H/c13lf6BMXQvNg6LX3MXa8E7tL6DvMdFcBDZhcl1JCCDHreO09y
W1dz/O3J6DSm+Ytp+6xFHCzoncoV9gMMjnWyy3zCmE1Eg157xhcCMxGuwbomn2cF7+ieLTqVXqow
A8vVDTFCZJcXOsW3YkRmiBm9p+WxvIKIEtmqLCZUjUjHo4ArNa2RO+h9csnU5z5jUAR7drDr4WSl
A6RoQXEPrcUQ8dGVmUt1qdgbkmGp1khsGcDdh0j3tdi7KXA2bUKiQQukeohM5aVBcbwllmYTOOEd
yFzeYZ8FpZ1V265UF0bvRaCZbQCPkUC7XJf5xhlmDEYTeWe6WazHuD/PSeCvmpHjoy17+GqPYkvu
woqdSqBNZ9Zvr6ljOLfmYH2aBnjAapqwKIrypa7dNSPHn6jD0iRRm96kw/BaTE6zlmz21jh04NaV
cpuSb4LknKs3UVKcIhEvrOzQeeX8oSimQw0fZEOlgI/Up7a8DOOljmi2wV+1Iz8FCjQQDKJG8EPi
UlzxMbO3HVbL4FcF1Cq00DxH2itpfF+dQ5pLbvsoxhDz1GyD23znBBRklezeTyGMLJ+N7Lg+yiC/
TiAUNwQql1a6rxpTqqwHGjOJkiFTxEZji6vOkMadbtiftWCKAH9qbn3unW6SOEuAYWzSc+8N7Tpt
mX7tjFt7+US6loF5GOIt/qw/zhg/1iNjxASPyrd51mNOQy45+Abc+FyRQIuQVpmJHXnMOXs8ZHsh
QjyvfEalmX4v2lavdbmOW94UWQostPVmLF/mIf5t416bh+wKjUTCCeKBWKVwR4+3Tgc/suJi3+d6
8tr4FURRppflMmFuMMH6RpSpmgSFG7dGj1fSCD7SIUbtH/1aLhE0Qhjg9Oi7KXGHwWTCZMKK3kBV
7iWP8cAz9GSB/6jOdoORfZs6E5BsmDy6dBxXhplxixv52XGw2vSJs20irHOjWilYLjSKepOVAe1i
9GI2ndIVLAQwf8NGE9OmNcyvyMJEOCfEeqtrnwQZBgI7L3kNvE5fH/llS+ltsN+a3BiZFcKb5cIM
JybvJMq+YW/rcG2K7URWy66cm0+SACWkKhqRffe0XEVWwLBiR/OHFWfnuva3HkhhyHd8nJW6wJsM
ObU9i9OEPwZxfJwR+zvBXZzJTKq5tgH2Cdy85dXMg3xNju2u7t33go8O4r5DPIO6z2tIXcI1VvpU
3LIj9HkO/E4K8GJR9VXEXkDoUI6bKWnCW9CavmAonnN09wHvqdaqE/WVpOP26qpHnkqZEbpyFlZx
lUyrqx5jsHI49DqfiiM0YH+0LhXTuYEZy2wo1cQR9NWuzWd8RBHzTopB0ID1h84LXXOa/rZDjmEb
/NLw3oa+Va+9LpPbyuHb1gTSx9SnKgtQoxQClFoHjpLNMmOT8JttuiD+k1K9aiBDIeNPEO8La0dQ
y0vPq8cmLa7LOkAbue5HnWmSzwQorMl4X8CFUUwQDzuHNb61FZNKmlnc8E32ncnuXdreRThYaxHH
0bxfpwajy5xm38X4bJYlfegqvMJpZEz0pFo6n/pyJEbCZkwO3L2IsJN3koHMnMVNoU/rmFXLRr1n
lh59gPU9LC9Eo2pUYSLKNWahWWchXdUkoqxHYoUoj/LuzgPvaWKapFZXvXKPMZ8uSxAjgbteIY0O
GMdkw2XR+mAEpRtsvfQM23nvkv+MI5CN81ApqsorgVYjNzTo4HsLqn4iYeQQv8pCdnSQEQbVwQaU
s5j565oLSXEOSuw0oZPd1aB0Ku03m5Keu5NbBSVqtiex8ijJj2TbML5FOTYCqYZVI2aKzSTvTl3K
axAx2lUWf2jeQxCCgxfPjGe8F02nZxu5FLiNMF0TRUWfhfWV5WBcS8fbeIQ/vNyyKAbgSTgVUl1F
lqHoBndh+h2x48dvw0DashVZsxBz1qAh/gR2JlSM0QFOK/a4UC111/pMq8U08nEb2dprOeTfns/U
6gRcP2WiwSIJvtlv7BwZoOJkCp4K81dbH7xpRvHqRQ+0aKA/6PW0n9U6frSbnWhz8l7JA7YmXmRR
Roe4m24ak1FZczx3k+mIhicYnIL3M4sZQPspibjWonPp6sXKFFwwRSO+KL8+mhUlvyrhNrc83tfU
ecOg4vfWfG92740ab9PUINOypA0wdtO+G14pTeB56r/DnFtnthEmWyOIRJ8xKTbbc8tCD+hR/O2r
xxc9aBBoeK4+EPjgiktX59c0LS5S+8zHpFqbYXAu02UeLSEAxPrBw4Jiu9k173DSFiXzkFa3cANj
YDgldVPRwQJIaCPZo76LDK7VhhIIIn+WiFmpDKmMPj3NxkbbiBKEx1x9iDnaclPi2uZOX9Zz5Sgu
yzIoMd9zXAnrZTBODf95WYMsg3jaMLkaqf4QIo1lNDJY92T11YxCogNzNL7NS1ALZjiDW8Qq/Gcp
kstYNNdUsqsx9703kiLzYkG3jGaWGUHE7CxUxEPYZF/L2tdzibIKNeZwCzgdRcaVJArmwHggV4ik
vnXJda8W3HmTvQdsbyCxsIR09fA26ZLvxMiu0IQZL13xQP4RaJ5mXdq3xlRfkGvsym5i/vPZaUN6
lcR+tPZKLVFnNfzPGTm1FeZP5iNWG34Nk8d4p9DG1qLuD3HjXNFam1t7cp/yIHsoUt7rPsmvuFEB
MNRrC/mLjQId/91zl2CLLpCCda17bCfnusyOMxk8bOC6e0h6txVLcDYUSYty5WLb+TUhVWBVevNv
FiigbbmacxE+mxEvWb32cYhPKLMvGOn4RGngrqOGm6pMv1klsg1h3nPsjFQKXpChpoCAWA0qHywC
0K/jTRrV4j9KnA+z+NMlDBJz6R6L3Lxke6llf5ZrH2dKsk/CJMD2xBE58Sasldd9p0TCXfMkqvrO
K9T8ks0sWpJfar2AHuU599l046pcpRRtN0K9N/4wI4Y16cmN/WfZXjMwA+vlY57jB3wxcGtSsqIB
7V0iwz9odk5qEGMPauArweg6Ajqk2LQ0900SlDvZfOkhYPvEYLBOv9UWaUNNhQHtaZgZ7ZbrWM3D
lW0f9ImnJfBYwtm+9IN/GoyHSR+Jzk1ZIqFG+MNS82q7brdrCP8TTv7d0v2jro0fq1b73CHGMBuh
GmLLd5to4yNsNvtmaE9SF8mdlNlRk3wQNmFylTtrB02r3q3EoTfkf8RBcE9C2wUID6sGQ2Eb3Px3
gX94n3Ll7s6ZzhBT9c8JfTkGpaHf26BjuO11tUtJSlNfk1I4DxuTXM5xDrCbeYWNJGvtBgEof7Wo
VDUAo2G7XkJ2oO0f/Ww6cYK6Ai1QgbBja8jkNXPCX145nTrQBjAfWVqYbvjiMkGuqJdCxMqYJOcQ
y6gok31Fjk1ZmdNeJsYJfUO30UNs8dhiKW5G1rnIg+8eDioKFTyMmZPtgk9Svtp92HPXdFG4G3si
dCDcn5isieJjJdYQ5GRGAyky9czN7iBJAwdJ0rsxfeDoxaDHde55/U3Vpx70FBh5vmifFk3OotNp
PQmqZszJEihLQgZQNkAgHWev3KQ+HPJFnJUhOLsdLkUelzqEFJ8IJ829XzRQf/2zaPL0AqnIajAh
LMioTDY/Si401LbwAKTRxcYM2b/8JQcKTRYrh1rJ+5YfdiEhwSUUk62J+ug275NzRc7wbtHnLRoy
z2mJi7U8VC+L+GkRfC3/6Abpdcj4fzRgy49+DvGXTJdFNbX8FBIYqindTNgBKzQaPcLVX6dZvvrr
4L9+8Zeob/nZ8u3y1Y/GT2XQkA7Cmf/64V/H/I8/+7ezkl1DpYpKzT9f3o/Cq3dStCN/Pc7y9BoP
yypSEUym/03CDTEZx+lUUjXU6ua4nDxrAxLKlyew/JMFv0tcADfY8KdbhHvwFV0tI/1R2ECJagsY
z6LuwU8TNsdF97N8H3nuQyf9arcIg+gnmvsBMU7VFmDp42vXenRTK+jCYRfJNbFMI9aT3L3tPBvo
Hr1WwF4Kprv8cPmnqvJ4Y2HvwG9gabdUwSJ2cdm8bZpRoZVS/3b5iuHUu00kTRva1wfUU5cWkNOO
WC2TFBlp3iLgMm/DqX8wgTJAfWeH2dTVV8bSV4ZsOG4i7Kh0Jth9eQIlgCDpLBflatDTPfctciYS
aBAKwzsO3eJQ0lPEuUBYYkHqaKJ0ql5gv+SaG/zupm06YT6twbdFqd8QQwxb0JQCBYbARZomd33J
Vv6GXgc4Op34owqjxhSGag2iSdIXsMXQaWnIM4oLfKa8kbfcq7Q/SbkRaGRW1BOf06x/kH3prYym
uNf8vFkXdQCVu9x6yUukRxCtWw2MZ5cyoPli05AORpSktkP5RiDmcEoaDIo5mLgGDxHtFReYiUFC
cT+zpQHaiSkG9rszsw4PozPEjAeriy4zbERYB91h7swnMO/ZcciTiInOJzzH8v+Yk/3lFx7e0Eoj
OmwQv4MGZnJTtV+V2OOeGLcjzXpWiHIP1O3ipN19Iw224GI8RfHEdsVl4K2cYSM727+hTXBXtMOm
b0o2pdYwbobuN7LQ/rFp6CVa2MPZ3YHvinnKLheEj++7DI38ZnQGHOopJGqIMudREHrABYSXHSOO
qBN0stLIDoJo8tYFkef4HqjK0is2Zh0/jsJ1WbRk9lF3an8FRS4hg7ojJKSBiD9gQG0zk7XA9MuM
acgWvSXpE5AZ4DfktQQEpg6RTc1XTPc9SvGDlxJhN1SgmpTTGgwejxe9V1UfbO2mPwZBi3UEi+5N
T3RPAzRUp3pLolh/New6pAJDdnXwZCaUoQfWx+bQG9Rth5NsLR96tY/kpKgO0sKuJlw2mTJsf/MM
2K8YIZA7Sx6dLNoUPamyVRLi0xtin5yYva3Ht1mg+8SU1S1PI92KJLshNaZ9TgOzvM9m79S3mwJG
IDDp8oN6HLRCm+6x3jo3QeXhqkMg3DXyi63hARP31WZq3GesxCAlAqoKM5VrSA0xrXmoCpxY6sZE
EBOgqvv+fU/tmgsIGCAdb97CZGfq/cFx5403lFjI6MyuOse4+k4eITu0z/oQ4hnTWq57MAWtNbyS
LXShjPDihuQNWAwWblxdSje4E4b3jKevXNd+yHo1OTfaMD2T0PnJxpWSigsnTivfwHzFqIy7i2xG
alnGgEFNYndHd39TBNVnPqQHY1AQ68nqQCK590A3oZ8OPXdLPTibiCi43vqkNPQZz+ldb1hHLXe5
GIp7996O025Hgqh1jzePyVju/SY8AUBjnEnGFYqFh0bAKO4kBdkm4rINKdoY98WIg7N1KVdF7jCv
Ch3pE+vyQ115b9Po5WcTELWqzhXu3ODJr/6IAD6Z2nTMJozsgiqCIEA6DBJ8CPNYb+YQRbkl60PV
WTtcU8+tFHdBOsKBJfl0VQXGeej7uykduluYxKgSsxpx3cyNmocrJ/VR/0fbOQRF3g0QLTsIDA0u
8Jnawk3sNPuQDvapyNP4zhymG/LrIJyI7DKAEWbsNNCYuXF9fEDr7DwBfYFE6/a7MA4vehtQbIry
fNtO7qtjOy+jIlyweykb1CdEKLTm8IpN4cJKbhP0RPcmjgOKwd/PSfMRzgQRpM+QFvcMdc8JgM5+
pvZXhm8ezT1Cr8y3tqfeWzmH1kVz2uPrMMe11WvBSunEszLKNkR8PqFiWUlaQeF0aJNyB8OaDgd7
REGvD8Pd2pT9s+27m9n0LgTYNOuMScx3xoe8ib8slJ1JWN5Pgp5BN62gVeYV+KjKyDeZARLHz/dD
xVrF7r4QZFKbqEpI+iI4dZXzSeo43TAqjJTW6ZRoGyQGdMmAJ5l32AKesd9eYdqdO7V8b9qbsBef
AR1CR13SwHx3p97X4lMLTVVraNkD1qt7cWoleV/NO3DC7ehpl0TWZ9/GHlxlzxN2uVVQlndktti9
+RmbLIPNqj4UuvE6ROaD51a7CLSBY0UTZS2nApTDsryJk/uxqY5ZGtEH6A52Dw5UJX3X5SGZzV/G
KC9GHp1IxTibSAqolFJon0vzFkQOhn3x4On5qY5Q9QM7GNJ1lGbVajYKWB4xZSpbEXdy79Fiz4Uy
t7tAYVol8bhN6/pV062joB4BnuxVfTTqVIk3HCpGNgD/DN53qf/LhqnKjh17fd2/h777BUHxucHC
Cv5nxJSc83F0o3yfuIeGed76xosTxp9Og0rKJyUyd+h4obsn6PgmIpZHaqgqDdKGM7Dsrj3cKcGV
bRsgRg1O1GIGuY5TX0LdgujgV9ssRkc5IlCTweP0iC5E6ZlIP6DiaYe2wilG+3gOHjVBh4Jhqd0j
v2Srepy1Yt4MvPFTzsiWeA+NLz6KOSKI5uJT1MkbuFhphcIEiqkVax8NI1mbUlmyfTJuZwONKp37
O0tz9vVdOxIvowEXrVNdwlvNHkdn+kNN7I2lyqaS8qtOjj4kdyTWgCipH9xMpZFtbeReQhzGHMN0
0ByRb4Y718gATmXIPihweIMTs8MeDl1tWxhhierJDe9ik8iy7thKUhQVp9AjkEW3weBRXsNocauk
ZANSnNT3tkV+z7o62kxuM2+cJLxWY/VHIhlzW4WjMIhV1tGJCs05jpN+SCUhWWXRqi6T3LT++Imp
89NtmPULm4tQh1nHnLollU8Y4xYv4cpH4hiX3mlshu+4l2JfgO8i7jVchYVkG+VE74PGtYbxmsYq
y4ORvHQ0b9GGwHlgY10LJtuLcWa71Y3mpS/WxP6oEuaenColqgeNhv+Hcnqdv6II846uQeU41R6p
cD+QLGSt05yJ3h2p0ZoED9rTcGukxuPEIklVXuBD2CROhGwHY29dTt1wSDXS/cYML2eYfhlG+OpE
BOQRSvPeFaDmqS8hvh+7a0kDNR75SJNLWc7v+kj2Q1swp+MMPdmD2DsaM7ZN+nRZvvUm18iQircu
oHCaWa6zI0oNFSflNibXO3OyuOaH7n2K412nQNleWUGyQPiwLhLtBYYp70levWj9dOcm8Qt4S0zU
+AAI3qxX7dAdU9PZDzD6xWSeCZjQV54eYVQuSduL2UMDl/oOYFqvNg69rhUyzGfgu5dB+C82NTkr
+7Rn1tes9VyPqtQk2AtnInlIx2o/hPbBNuV7352Ndu34xmc103nlvwldBOv1dTcopPiwc53+Saf7
jsGGsEEo2fR4qYpVxBcIB1utBV5gyLbqzwgsXJv//F0Cb8hmeV/nlNFT+k6+WDdcIDoPQdrpWp0t
KdmJS4xf8UfdA+H655+asWQ0QiyiDgnoXY1iebjSCQ7qFKTN4U1U/tJuO3E6VvLqW2TIGyt5meeL
Om9EboPJ/9XBIY/RxT7BrUbGSMizQnb5OkPES7JnJIY1xEJJ7YzM5Z3BhCRjdyP52tJSWEt8rX7H
fzKoV+D99hby4eXnLFKNqtvWKQUL/XM41KW2sqx4+b+kvcuuAjnOvlZSU4KYA/5eHSINb6e+Vrcj
IQyblMTMum/Q+4E8IRXvzDi0NqjY9a3+rR68aKeMFiVl3mR4kMT3WBakHv4CKG/At70IKOEU3Dh7
ib1MHaEeT8bYFyA4q+fqNFW+nUV4tZB1qQeXdbeV6gXQuLay8YZe8giSUJ1OPS/1sJp6OQXcdPXa
OUfl7CN2W+qvY18/13SyDYwq6tf1EK7V26NennoL//VSA56VObKao25WzWwmLFZwNNbK0d4yfu8I
r1lhJ1o1dMAmD3w0X6tjSvr9uvups20hvedW59Am+zk8ifS9noTrkNPBVwAR1WLeYNHe0sb3dupH
Eb8uyb5Sh8g22cwdOxQdULSRf6lT6RhDhTLrUXSf6vpzKIuLOqU6Jijv8/msjlDPqSj/xPf/elIR
P1RPOCqdG/VQPMTdQFx2weY5bYzl4dTp3KE7cBoL0wlblEfAN0MMJrhLt25RnkT9Sy9pYvkFBBqT
wmIdzbetRVevSNMVqZ0Qyk06HZGVfHssti3uKlTDBqYHV+7jiACNJJ8uSwOfhJ1vpttnDW8JVb9q
N8fiOUpNsq6IC+7omJsD3GA31bmWqEXrBZeiH7d3aagsqqn9LYMGbyjd7Bm0IWDXcAXwoCJq20Ae
kpJC9pFS0GOyMR/YLXwqfBoNd++8yCDsigu1F8AG2BQh2ybvs3q2S1DCpvCaTd1MJRv5prgp5kNs
ivjGisAj98VzOOMANFuDfdOAS7TJb5uyf1D/iaAyt1LJxJQUrEE0tBC/+p3hNXSwmEQwTsbfetiX
u8T70shIWdfO9NaCXKNTQ4laT6h84/DZOhZyA6v2Xqw5fbcKz4e9Xa9zNgxDzAwhr5PTYv9nPTQ7
FNldyGUba2LOsHu2cfqNNxbOzaQmLEJP1YhClVJBOtd+pD8v5W7fppqulRA7tE0txElT/UriIni3
BQ2TmuBnM7EOk2Ynh6AuiVIGEuxaFIUnMV3aDpNUSohflLOwdVXLTG9RUDRF9mUDkNyWEbtHc+D5
F39KMlExgObv6Ce2gBlYMdHcvxlq46ALGkhmgu1ED7eERrwV0igIwMsgVkmgWJa9mw0aLa3flWu7
058kLMoNzbRrWJIeN1eFv1JNCjKIkgPALKKUVHOStfOh8Kgd4BTO1ya6PuIfrf0cAkIj+XadBhRV
pmHaW25Z7MyxP+oyx1Je6/ibKUZMQ0Lci2pmOiZEelXCz28Ejosf5VWJVGylw3WCMbIDj0GlNKSW
bag29GCge8vLpyhkkbpc6L6HBrcr3G1tBM7WHsNuJ9jJTF6f7IuGpl8hZMMKi75zpy55qXku+3En
3TnVyZ0c62bS+FQ7WBQD1Gf6ISTjOROSXlZLtFWcs+7hx9Re53D8IoHX2CZBulseuhrRX7iZlkBK
VxHXNn4BUrLQf1Vr5AyISEarvP/NVlDtKxXnmZsVmZuSgxXFXTonwwYO+FEkXBeD7r7mo1+v5UDh
tMudXR+wbpkTuNHltE8m/hKGx9rRWVGhCHu2lDJjYIwmvq0d8d4oJcO+cKpnUVBqjgdPW5kTPGwb
8+JA9lTHZ5u8kWGMC4vqhjvW864w4mI/jF+sOFWE2WTu0TQcWwxB4Wj+0g2aE/GQI0amuzKNAL27
obhYcflFvzteobzB9YCVtgurS9fEJ5DG335+FwQsjaq8xjeqUXVW9wLcBxp6YnxB69KtpcsYYGTw
iHo2EYbengLjxsC4sB1j1FsgOAk6o8/8005VDcVFJSVKng+LvHUzJ1cXU4DBet/LkYi0A8sjHHMp
ErIbQdkmDmLCMFX32HZBMNGCOqZ5ctsRZ6raRUvToM7py7H8uMLso/mrlAvqO90ugfw4jwIFIc0e
GjfcwB0u/bazXslhuksLba/Tcsz68tS71ZbpYKenIIJY1GU7oj5Pc9kVsGF3WXgZdcz8tU+OyYwu
rrBYlakHGUKf2qrxlsvy2uTARqCqsBVFxaP67gPNMlDPVIe4gYXLZZYTZRwKzHv0zxZhztwzDvOg
R7iW+opaMRTPkD4tezQ7zjZ+cmLvQRVJ7XPHiPqb1fvHKs2uWN0uluRaIGOJHDOy4xqa2jDQPMg9
pJCSdhO3nU7YNRN+OwfdqWnZgerjWxw17xCz2WH2KHmS2KmhD6ORQYTybMzUiApeYT0SgtWpoOM0
BtrvRggrCbr8jUAMfnNqFITFBHstgnDIChyHfT0chg6TLaai4ESe7E465n+xdx7LkSPZmn6VsbtH
GwCHXNxN6GAENRnJ5AbGTDKgtcbTz+eebTNVWWXVdmc9m+4sKiAg3M/5zy/OBHg+LYy+gQ55QJyB
D4HfIZN4IlJZR5st1p3t1ivFc9X69Q1DNiyT+wl7eJgeZUKctO+QUFva7yipfqJC+aEnzJDFQg1Q
6LjQD9wC36K/CNeG6/4aM9Z5JBOx8Proh5Hwa+rfMG1QxBAgsFJPTN/QPVi9t3OZSeUM5/CXuqST
v09srlzjMtN2u2uReC+/yFNj+1FUV218jMtjYfWnNJO8WDnyy2LndjGNG13SOltJs0gjd9PF2NEj
loRQQ7L9OgiLdzmxc+SQfSKobzvP8VUOBR2vurTm+JziDdnJfmOYeXoBguN1XDmPPDdPRaOtdJyz
dmp21sMSqUr/rRmXtxERwbpMmH3WPl5bNk7rmyFL9v9MaBYQzn8jNBuO4dCYCHYeAe/8z4TmxuRF
gwPbHbBxkjdbDUWZ/HpeUmzYQZ8x/uUGt8CIFo6rCUa7iruQ9Fykgkw1RQ3UpdXzxMYuuUo1JlGb
sikfNMlkdEPKIsKUj+q/7AA5eQEHjmtS30ShszejzrlF6iV3k5sk6+nfBsaRvhzg1WQS0oA+LSHX
7Z8/uP1XOvmvjy1c2+Cz+/LC/IHrDo0LG6wEVwXatANRgnfTYtz6LuRRja2ZwITbtLqWBAhskFDb
q9oz8I83JOeiTHgh6ORgBVCulPDvZknziWAC4EyQXClCPnDEpgBb/B9eLf2YvV1vc/XULgrAhkmr
dsJYShzNKH8emoAXAQpyoMVXWTZF8jnFKok1QXA/fnHtJcGhKICCgnp+oMr6Pjas2HKFyx2Tliga
jp6OTJjU6+qrjpf7Rsus/3DRhP83Twsf1BQOnvUMd3+7aJ7rpe6gCQI7YgEBDv/chRmlK0siNcud
mufOZCymyJSKHsHU5VhawHFya6FhObulTxqorb0SEHMXEnujyDGK1rQsLB6uM2NdF2enlJjUzeDw
CEV69AhM+v0Xm80Sr4PJHHehRZLkhnAkLD5tHrthYlONjtjyhRGgtHwD//mZcf/6zAibRQMVhgeT
8S8SBPw3UtOPw/ag6625IzFQC0gbcyO2iRxlIsQMfHglmV43EzBBjwhwSdLTBLcyRh22TySbPJiD
e7siM6x2tyx+BySdCGqHY1tBsVQFw1TPjxNMA9IsaSSs/H32uDKF778UWc4BDeAWOBCsP9opyEdm
RD6mnbJwtRNcs/HQvWYVMvgcG8LRxW8EazboUhMMj2w6kOx7SJZZ8ZCS0apv7LY6Ol4Nt1DubVZk
+Hs7to5KaeyFQ7U2MsZAAvgopgXf+w3sz/RdD+AehfNrCjVhcVsHPQC7K+MqUrvttIZPzh3HJm4D
jxsAzDrWMLE2/3xH0JT+dQFzhYloReieLxxX/00WYveaqLKZEJakzFkhKVb3nZdMG9OCs1OMd87i
CEJsXbbSur9xnJr8lCG6sidXPcRmswtfZ8mpqyTPClf/U+Tnt54dOlhf8UtaXHzDRx5wgfnVr0Wp
NY6W06/aoU62mmF+6OPy6cbhO9yzHeY0L6afXb2UhSPXnsFZ2FAbwp0kqyxtCI4jFfE2sfr3Ja+q
7Yx3BnKh77XkcVoB2JA2YHASzdkWl+RXmXoknbXHe9+dtt3SnXCD0HcpXime9IcojNE+2dBd01Tk
h4YxCVrp/jzk003gDw1fKbDYGLGERWPagtWRxZIRSEKBIONtdNjkcGc31QjcmGENztKGeKN8lxx8
t3YAO1nwJDNM0dlEBwPdFp+SENsQoqI4PU6TXTM/3HUea5NtUQUqJpX6vkkhJxrtUR/Ca4HLgpaI
VWG2n6qgDPMKtSMTzKboCRGRb4YkbjWu/bIEzVn2xWEVv7lJc/TL4JWV8l22pnTRJP1KbCjKurfR
t98CXAFTu4fSO2CMvvjNHhjyXC9UXL5GjbBIn8+l/C6JQVT8hI0RRwmH8WoN0yN5rSdEzySNJnDo
Y0EVvvifcxFecNI4KKZqF32UYf9DM+XfIg5ojQjTLZBE2Hk+0W5iO42RC99iYqf35VZL6UTjujg3
jvuSajB4JatLVpwtgSySDEI0KhC9l0VHL7RRoP/it/Wy7ygGFhO8B+gjm/oQwyH1ABEwvQHqYa23
IsZOqQ56WHC6ZptLx3cT7r1VvfQGfP66JW9EtsJUstsWYiRRFOLRC8o3ZUXvLhxc7+pLXJtv6gWP
mira2MX0GCV4iLVViACmNh+qZCKhr6HHbwEeQiZ6sdd888LxwRYaiw19z8oek71NT+5pDaVcTvln
+LRFhqs/TXX5VMXlwyx1Ex2j5I722G/Z/PUgwx3TCl4w80s3gWGsG4EFvGq7Ow3gZDCk6wXlvSHp
j6XGLybTMYrHcx9+gPRrmnpso+hkGA27BzOjTHinyoHhn3QiPjVcZGsh7SMsijciMra1h5AtHRlc
Mxl/7dMSrT/0NFsr1+OYxg+JOR6JGhkPpUmSnufmBHYtQ7BDkAZk0RNDWAzsJ7pv760lekD9mxy1
1Mk2VYBTuueN53FeftjpbD5j6ZmKdDhrEVqwBRFL5756Uc1y1OQ6wgAQpxi+px7lm8atpLM6xsf4
BVi7ImrN9WiKYUuHjtMJwoq+x3StI1xncohmLImkAiXt6FQtBncdDOsbSJrFwW3trWInyfDHOSZp
ycZPVSa+wSrDTbCqd6mGD9kSO5tm0gUJS8utCWq+j7ChiERBoIQMcl785TYqrHSLBOZB6w1Siiyy
I/Ml3S/WokPoeqvmmuBRuw53o91eJ5Ov2hoYQymdtaCk/dteS/2LsaGRSg8PU39cDMfcQV87VDoG
P5EjXhy/XG787jLWsQO+BBVlnGs7p4Lnn9i8Zj35a2WUTvAVyTc1sQSC8jAdarwzT7GbuDfNclX/
0cqvqH+hqGMIims3V29OtuzjNgRA73aBvH6wLNc/Bbj77r1CfItrPz2jbsa0n4wa38htRlMzERFt
edvT/xzKcbkLXTc5ZElmoBzBrjrO6vyUaQWOEkNcrYER7VM0mKS5tvZenaU6C+G2fAzRXssADktQ
Fg3kh5iRijeTB0Ebui5HYeP4MexNvLSOTkbaWlenZ4Ly/LUdczi9JCBQ17tDJWOGDYaHW4F9xqmF
IXjy8kvdQ68z7fCYuo1zqmQREhglfLqpxeinjx8t8rYPo+3tsWdhukHdyaBluviJvlvieTOZ5qcY
k3Sb9Ca2Q3XXnKbI+FlDTt/lU9mfoop4Jhgy4a505m06DcbRtQqGOaCEp9G03HUSMjZkLX4OQu9C
SFmMyE6HzhIgOiK3uS/oIYVITuP8aHczNiG8LpFvPJgarQWICfxBMtYPpEAU+Kd58c3CCfQLNo2k
QGNsnEXDviXwM+znbq/nDl1yTWzjja25eFQFAgcEhijrZDYeChhONxDsk2NSBnCPUS6AERpkjdMW
pohMbjxWajaexCVRg78RQuVFry6mteninZ/FEZ5/ck4qNSo0Y3iLUZoVrXGjGMBpixKlLDuYWRp2
TW0IrO5GByXhwpEHBDgdrqEDXweq2FmtWvj7jhvo1Z9Z5LxaORlasrrIhxl/ItwolLt82LVvmISk
O49xH0zu7N2bWaaWifwjqWewSdOGVtKB8mwVNTqbSAGLEFTNmDuPTfqDYNWTomeTh+ysXQppxnUN
LyOitdHR7uBH7dRZKsK0hIiWIH+Yog2kxhsjMu4MUhZ4Sdv1QvQhyagvqk5qZraPMcz3uJxF1LM+
vqkYrkiyswHgvSYd+VFun4pDjvgFVn/D2s+nkElQT0sA+pu36fsoqcE6tHPK9OZlqfN3yYeV7HNH
wEBH2MQocdq0SAJiRJBBuZAHA2o+hvOGXZ9S2uEvVSPUnDI7twHVZYcIUaTM4aqasJjsJgFXXPU9
x+mgPqc1pDOtr2mt+IoSySxhpa/eFbd/iOjc3XjnZlBR83TcG/34snQxOdZ5io+MiG6bbCx3ertT
mi1FEJ4aZASNTi86wLPfutKPHiLlVVQhnJIWnDMX9Lf1tHir2MlvjA7la1JKDapvHiatvmt0/yW0
F2aV5gPdLdoQZ3yxYe7mWXxd6ox3lRFUr72kE4iD46AdaOb3wYOh0un11pzrhxrvmGJ2EJrYB9VA
u5Jt3LfuPWyJ+zFvxW5oYXF1bnPMFJom9YC+RthO86AiSvJwRhLhgK6WNy3ZoksmnjMJaFZSXUMe
vL/Sa/80Rj1FizjbJrwpOv2hRfnC/8cjWOXs4njFIHSd6HW6qwNQNHO6weooZSCDiioMvoZopC6W
TwSWlGCRlJGrxCTwRg5VFdgyBfQn7pB9c/1un8TNG9K0Y8h8BV1xOhLlNqIk4qTbY95DV7Emqqci
pC5yEAwILBKQ6Obvrabt2kz7pg4Q2gGEHtYHnM27VWK3L1K0Y7E+sNpiqkHtqfCDwKISqe1wI+vz
tm6eU0bXiGSofQnU2SYJbX2EQQSBlBV5Re5TNou7WutuYxcWNOE/qYoX08P4ZiCUhNEgl87XK4Qz
yZ1tOuDjnJpOOspokz4eTt90Az606XI5upHbE9oxHlEzP2iAPq9JfCCmUvL5RykCy0t5h5wvb/DL
7eDE/rmTUtRYSpECXXBqFnM61SJq/AnfjW69IfzUwtsSzTlo9asugmulLSm8yXRfIt/ZTG5JTT4u
D2PBuQZzgn165GIBOpT3GfNWVh+kLhM5gFr4wyi4hrJKZcPeOrNLJHL9jlOR/13P86thIhaQ721n
RI8OJpFDV32lQXo0JACSg/yi69WP6dx8DiCnQp7jRP1buT3ZX/7ScYpE9CQF3UdO9OkN/vbHXJjQ
xRxLp9E4jBqvjh9Y9kbTRjymBeLGvrb2dgRbV0zJVSEiHkyHUAtaArfyaGMxdFdf1qIZPyzj2Uu9
D2/y78CgtrJeioZ+qw8eUUESqlLSoTJ8L2wLhWSfkp+znFLZsP9ay0Ju9Fgm7/6Ufnhh9FVE2Mj2
XoWSui82gRsQMGrs5ohOHpI4y2GLboLYr0mMFNViX5U9DY7U3LUalMahlib4HkUgJ09LYs+019Rk
HCQlWAn+zFzOtApSX5+ID/I+EQxKhYfqj6qIXRsXG8QzXbZyB/9FCaeUAsOQD1U9a6+FCTUJObUC
4BRubcqqGYs/LAVG1DcYKsArxUB+pPDLJc5sjUW6FryoKUDkoZ8IIp/S6NcAQOlzdHSOqwD2l+EO
UGll12GZ3jpudyNptQ5pQbKyH3DCQfv86Ph3/dLt89IsVvj2Z8e4NSBjOR5TnDjDcDEq2Fpee8vh
ZtinxAqPhmXaa9G62S5xHPoxiP+IdLW7YXGeuoq8AVuqyrSO5L1W/JzlKpvSg45dQ/R1A/Gcfg09
mVPxEhUHa9pVEZRWPXbcLdm+2PTyIeXcRSdIZJPj+YScdsqMdm0UNPo5zq0Y93IKVsKKOwb1dyvS
0acTT6RN1n07FeyurEhJTrNYk/jIhWKNaykOUhzuSUF9MGZi/CxUF/3iF0dR6S6WbAiJEGvcKIHo
iFmu3dMadRuknlpxrwacqsk1sSiqhHvutZQ5O+h7k5ffRYd1I97D7ciLqlS3gcu80q6nfid+kKv6
4mvttOksBGrxRO5nopOanjqfJTKIXZe756qAQDuTKbCrZl0cy+CHVUZgD7qJ0jc4KJuOudfmW9O6
ZKGt479Hzq1CfEhVQvPXesUZbPqGLNMQJnp6bebxWqYa/E+XgAB8CNZEBCQxLCGPqqmUEkOlWVbK
k2ipj6xoL75Vf1cjt3lmr/O6+TsZOeeEdIchX0jN8Kg4MIGTLIViU/vJdwVboRRlX436H26w3E/w
tsfSfenq6WJlBanczssYYPNPTIYn+9ceqALWGJot6esQhFq5zaXKS46bSaM4y/Vf9ZOajl/DqIUJ
easpkA8GXrZD/lHLfqd2vqRqHtqe6THTzJ1UIKq3KxXzzqrbk1eYUJfSVyvko5RJTWQGHLqgW2Wy
vKs7lmf1yuVyIqOGGnJQ1A8/XFLpQcD1ep/Nl8yid5fZVyJ5iG39s+h5L/HC2g0OK6ef43YgkWPP
heuq+9A+5JbspeEPUjmgKnOVf42kjWZcQYlypCaqX7RzoNnPatKr7iFUC2b1CaBzwzC/IfK2d2XI
vfvCoImdRdZIpc7K1HvI5eBfH6cJZ0s5jNd07WuwhrcuGB+Bwxg4pCHhnYfY4fWoADDU06A1OEqq
90JhCBoDFkY+/EHwyf2su0+yZoa0mW7U5EINsDr7g4iBZ6Ul8pE2rzRIjfaStJvJC2eAxOUSSSM3
L4h2BfUw2CPnagEayiAp7KMljyIFgqozHC0I+kU9wMUBSMTGQIKq04J9Kw9k1dM7y1q6F/gpuG57
1JriwfektpeF18hYfEnLRkKlwXiA7U0hNB2E3PE8KJ9IubMHWY+JctrkWNdIvSDeEBL7kpWWQemp
rnISWd9G6k5vAvBREi/j1V0cwmRSnblkq7GLEXROtWME/Wm2wquc9eEtRRJ9jbdZsld/y5ZTXeUJ
mTT1C43/tdCQRJN8fONx59dKWJzLdZxVH9hun7XxXmFAGMY+KLx5Cg0Ip8wk5NQF/pmzxsewYYJb
7RK0h/XYLTs5woRqxszL47bkzQPy5reW5nap/VekDwwuwDJg1Ju3aRa9qXeoNoxx504NghW33IYl
dqUYa0EAzt6lJM6ZSh5/L3xQQlpPCvClmtfVPjNAClRM/h5tCWWGfDO9IXsHONIX+mC1UvQMtI15
2qYUShPZ7VyMixpxLDmmBJXzPEev/Zc9l85qsth7MJlEl/Ne0FKvfKAL/BkYLxXZVbjFe5yPD7E/
I7cMDTX/tlzywuAeK/2k5rGpmhU7Z94W51maCeQErO6qaW+hBygt+gb5sBLFDfFEolOybGFGFm9w
kyZwnfVE1nNYBiIfzZG/SgWioo3YIt9lVgJkXDPUhj6FWlM7CJegGFRB2yIOgI0Tnlr5YjH2ubEn
69EMmZfp2jzuLMTOY2UdRFheFWEAij0z0wIrYRF2m/em0QwY5flDvPQUKKHzjhbmIC8ZK92b7s87
2c7EUluLDd5D5FIdy+G3XPWSqt/C9i9ojkKxGqfsU2KQY08NqRTc7B+XEC8dnBx4rr0UaTAJIqqM
roB+e3SiS2AfR0xR1+ojRMME7E18QF1GDrzwZzXBUHnHk0dusPQcwZjXY4+E/duFhxJPgLTS+3Vq
m+/+TLuU8V7FJXi6Fy5Pk8bgrMa9iO/jLUAbUpnoVcNWcyADo2nBdo6FPMMT16if5syp6Xhp/npu
i1+hj+2xrtUQEvNYqGIFJdRDUXjoaKOrvKLyaJFo6MikoqM1GYlITDonNp3pWbWy7fRcgCAvNpmC
CubXaUxlpnX+2WfxrayclpQSjdp2lyUxquKCZ4exykU3gGECNKK5MY4k7n2rewS4ZBqjsWGlJBjZ
wL9jOak1o5W69CSB0JSinyR6UJyCZtoBi285XRo96Vj9q4yhJe9dWmcPLNfAYalxgEnLaZnXVBsp
kgq6XTLPpPMFMBHjHalwyJvuS2fgoWFjsjYHeOD5Feoo4G7gHnvDB0+hA7Ok4Nbuhg1csgQNCN61
RjX8JPgWu/78Xa2JaRJzuD7ZqXmIo6P6z1xGSpRgqszUIw8qv/3TK5FA9Pk5saJo7XlFcMNMcz3W
mkMWuEb6H9uhF9s7+qg7ZVVgSFE8uQwMg23EUjk1pHp/IuEi4ADmXeVZLrbNEp5l7WW5zEOrcLmb
xjQgu6+Bxee+znVbQeN+VWCCwjHwBA5hApnPyhyjyWbYtmkL2xM90JCyjHp+RA8t3JsoKx9FxJOz
sNlgbBju2pfFYutOU5RZudcj17jOFgZIqYb0tLbt54gJ+Kogq2uS2ZRFwcaOdaKxK9NDL21ecre8
1XrivxhTfnjjl1KpB3UKvQQ77qUHq/FoUu0qPkcodT1vYCtY0HX5uJgT7hhfOzqilbtU62xggS8D
YMiIdUgENds1WZuY0EdGzxyt2Mjpu46tajzIrW6sLjhBbiWykpfgMUZ1qOmMXOLNJXn4qhrobmmf
BXFfxHpZa5P7k6ZZvFceSwHjEo2p7UjE8zRimQ2uumpHGgzsUr/SqjzifEoJSP6f5UqqrwTqYZd9
n+P8w8QtHSYR9gvjorPWQdkyXcgZGiKduN5aFUSuMXNOcaDPUOqsx1wyPgiZuqsbc2FeE99ZHhys
ZoEHl0vyVEVmWWHzVgLObge2lpAcIizVQd9qUNKNTpSQolx0jkfnaYdnhyJlXfusx8Hy5VLYws1B
9VK4RYFDF3WSvuRvObbnK7vBBahx+XtTYm9U6jhF5FaRhyIHLt0c0p62AYuSlWVvky0Ui6E1ho+k
a9d9zCm7zbswGcjaUHLXcieXMzHlvBM7DEBqmyhzzdKumqVvFYDCra6pSr4pc5U4rW/JRHiW+2YN
Bx3gvj/hUIWMXLbwCdMh1+A1b8PsZ9l/U0uoWs+K5D12aApEBZfS+pb58T6IwQecgXj1qWluXWav
O9r8dy2yt0ZePUb11+D1H1XNXN1LuGeZSckWw6pbTy4CTJGeW0uSk2ihlFUIxXhFKvAa/PVddnc4
yR+8GHtUiDqicAB5wn29nM0hkvYA2Py78Jd3VuWfNPLvciP9oUw5co0VLpfQNBqCVSNJH2Hgvfgd
FRj+10fNYzmX6BehDlfF6RiX6Gb04jcYh4B700rBnBWjnjV6wr0/uPFBGUMpptdI5lnIPqCIA3L4
lzqQaL0w/YLyRGUU9KSn1umXMhayHXYUvxTEwYlvfWJ9JW32Kg2M5Lapl6QW+2Xz6ZXtLSTKTzWu
g+23n9vq2+JRB+G6U+HtIn0bQDklZ2joYFu2THYj+fI1XfmCRPOoBsCGy8QOgAaKpf+AF+B9AN1v
iyiDpTaE894Fz7J9mibK+xJDJkaSgHnY6eNgRXWYS4pfb+W3Tuqb66XQvhQ4jB85cuJpAJ4imM7B
3oxo33FjtDDhi8aDYy3NdYYQngzzOURF/W6A/LZWDymD0WFtD846b0m+ZhD/1EewZ+XV5+GG18MA
Mu+qMzDhWXKVUC8cVO2nerdSu8PQe7uQ+cZTgt00uk/0Xw3ER4jZAoMmKLrxfiL7rUucb4bJkgzb
9EckKbWR0Wz91mRESh0iGu/Jo6clwqf61uH9v2G8s/ad7g6uGUR4aSUmu7RJWiKh97NIePsuMd+B
fL4tINayk/B62b60Fpxr1d500mlMjVH73vy0raLY9PZnZk8oCqWdhOxsJDoaswMWLX4MYiK3UXaf
Gd92pXxWUkEsqCHJ4N3PvX4blQtUAUF/Ztn1DW6dLKOF+yFfiCSHmmaiq5FVtCLApS2VFgbh3+t7
cmK40fKDRrIC6Pp77eA0OfG2E7G6ntE+Kv+udGG7jr0dvHmPDtDEu49x69aBGt6WIuJdDrRdMSOc
NhlZrSvCbA3TeZHo+FK6n4XWfEhHK9kzMvh4RdNyqLEGlp4iZWyfF0APQGRqxslieuo/Y1v6hooQ
HSYrOcsd68pDvugvyvswk6fva+dJ1/RtnaIhbqUbHU4i+T4gh6HE2FuvPhTKYkysHBEhUK3evJbg
/AhPY2iAscA0GKr6klac8vDkSTJPWQaCAQokGFotkRUXUmflWEBRKGXjqd5cTO6ppejBFPYERnEj
qF4yK/8pJH4qr7JXLbd55d24FeO6xfmZjzUyGSi6en6dpeeRa32a8fQob4+wnXQXMd5kuWcY4PAc
cjc0QCZmNoRyYz68t6z6CQkfGzpjPPltkxJtQqWBvwmXRl5mVRFLOF3115PLS6/ciuRPz7jDwRan
ZFYdYIe9Asrj9DTLhULu4GiO0g7nvX5KIEmQd93PmtRtgmwLbWvn9MN0De/okr9j7QzroXEouPGp
4UosEhL3JHyP1+U9zuks9NyzpYdx3dTek9pJBlg+2B3plPLM95OKSoRH9LuDYWG+5ERuhHi2sUT1
t2nRf5drjdr77WC5ExCPtvBErXknrdh66DgrM4yvAT4YxJbHJ6PC2zAuqreufJ6F/aIcpGTR64jl
PSv8Ewo8aT8o4tUSht+6O72Nvlea+KwerR2Z88QYVdxQWVWozUbzUIPO8w5KJPHrlKoSvTDvWswS
VtYwHJNiPCKTuoeif2mJIF6hrn8pxqcoZ5KMJOKlNk3BIJHMdgobVd+S/K6t82AVt/Zr2dTjLzTO
MAADbBtloxmKXyzI/+9o/B8djW1L/IFxtfnoPv7XV9HFTGQ/8q///q/bj7b9+Bn17RdzzD/bGqvf
/LetseP/C7tgD4zNwonYka65/878dcW/bNZPSJauMC2Tn/g/tsaW+S8P82LXczzHxlFX8K1/RwBb
xr9M4fm+DiVVGh5jk/w/iAD+3dXYgyGj+5AQDRtX0b8Y3/pixqqj0rCDb8a70sJZHmtZF2/sneaV
PGYeMvI/XKS/sQn+uyOaum4J6GoC6sNvpNqssAprmSjQx22LX8Fq8apX00HTQTcwBsSz/PPhfqfA
yQ/IgXyhW7ATLU86//6ByhpiqMo0Ja0ORrbDohAivTtfqiX9cOrl8j8+FCxh09IxK+PTmb85RGMZ
bFBJLdVBog1pll4lZzUWW4lX/vORfrcr5kNxJNuzSLtz/L/ctc5B9hzZbH2BNvpb32O5IDEeXuwU
/6frZ/DM/4kELY/lGD77pG/jvU3i9J8vYIWNSxnxqUTaIMcT+sWrm03lOSeEAdAia32gxToaTYeI
d653zEXuRFjj4lrc/vOn/p1gq87ENH2Tu2k4lvfb9XUhh2mdP1Zo/LSdnga3Ti+l0tPF0OYLpP2n
1nK/AsxF/vmw6hP+srs+fv73f/FeyCsgHAfI2YTXa/92BTTDLoVrlDxCWspsoTuSuwbTeXyqu+mJ
6TSUiPCcFMsl8WraTS3+ICeLSQM2fLHVgEJ6zkvipC//L6dlCVzRXddyUKn9+cY4TdmbGZriQ2e1
QEJE8TouR+vEyBDI6z6p5RDc8YWEpkpC4F2ZPc5pXmOpOjx7NsbR1MkjqSj/fGJ/e5ugArM8URuw
vPz5vJY+wbsN/vgBtkGDlbWJCrUfNvNMWThavBEMWV2z+16ZZf0f1hbjdxKyulV/OLb8/h/eds/z
rUGDfX+gsr/HjIf6A4x8FU4oiZrpMuns33oyHUbH+RHHr0UTdP/hafmb9YYl+/9++t/uypjmESpA
zmCJ6BjQPF+cKflQBtoJS8I/X2pTN/56tX2PJ5TnEscg01QU4D984jLIbS9HPH8o9WoHBeNErON1
1OWkWwebsTDRQfo6ZEwZ8SpdzRFe4Jk3PtmNOHT+AOtBn0/EWF7nbD75Ac+O0PybafR3VatfKtJb
/HS4w4f8yRL9U5lgC11+k2WVHycfjgGDtx2my5LtfPSfVbjvnTzH4YO/I3++d6SLI6XwWO7LWTwT
cyXhVYpo7wy56VSTRU3BxA/ZKHZWor8rFkLLwEt5VmwQoAH+HC/UNIxPlkVaj8mk1IgO+DHksPPg
9Oh+cavQf81irlSTzdROD3GNn1AoboJyOpbYxqOYgf6ZFg+dO43MSqCp5XlPvHOUHvM6PMyB2LXJ
culq/WC1n2mffGSufkoF/tKDv6N9h404DiRcJFfZIsruWT5Pps8jjJGOoGp8FHb705NLsbwyOrGA
uEq2u2oEQ5rMn5qLZ50uydVRLFWmt9gRBauRz2VMzgFOykvW9fAukZVxPdXi0TnTCZcd2vym0tbT
nH8YHNNquEBE+V1Gn5HvOM9PRkztrfcfo8aH85YerlYHCNhFzAh4DsbO79alwWg4d7kt5YTrbl7C
E2MBk5c/sKn5U0LVS+3Fxowcbnd+xR1y5zcwGtzw1oTRBUWORJgkIgN9qH6SNrCyJj6qNrL04Et1
GeLhLvG/Jq9CCeKNl2hknzAXTAaInEoq/6aOjHsoAOMqsDiTwFseJ4EKiU3Y94YnHyFxnkMZTAd+
32/97WMq3U8xe/7wbS5BEdSMwT/rYTpZevYhD1EsVMpwVGmT+508XjzX7y00Dl/LPpCUnWx5pSh+
7iainNxUv+DpuJGwVFrin5PkH4MLO0RMl7qGXAY05pXhoyhNnG0b4ynBIRYKBc9UaHcMUvvHNCe7
yxctfBxMfxgwBDkt4nkosDzzvehkOSSiYbh3WTijdRF1u7qKtXVbJ1JoDDNyru+dcPjyYg5nCm5W
4/jzvk7vyq/c2BoPtos1Ulc4N7xXZ3X2Lszc1WQMT3LfTeoWlcGHFEthtfAxQiIdZ+vsdwCxE2M8
vJrFCgnlRT7KxFrxKuvOHWTVBkeu/JAY3JuYvW6P9SnWYcNFNEm1a5uyPabJ/GoQZXOG6InFA0nv
/A/qQwbDQVPtaj2YeD4E0X4iuVePI2ShayJf3EU2K+hp3oQZPrpdQfqAy6HVUiLNMEcHbmXGu1Ie
WG6ZZowXEbFPYVOIfCfAclZDbxGWARi8H310A3UE4Ym8nH5KoO5zu1ATqmVrkFt9JKeZE49QRVDz
NGUO3Kn5ggCz3BDerP9ksjHggqIvdLNMeZ/WfYrpfFkRSoy0mFlziOVH+uo26YdWW4c67t5tSEsz
78DA42KEsFs0yMc6FGCnZ8vyR0rgyUM0CJwv9uoH/H6PTTMvmTtc6OxS6D2cFkZkXHLBoQyOErAP
bRpN3OHwra29GVcSACPoesQiNa6FcJn4OsKEtA2y/lsdYR5hxVq/H/WD7ZNT07jgvyKediOZIuQX
hPHObibUFz1plJN5gQzH2+WUFX+oXjldPwPH8qb/YuUZ2PBUneFvQdw2ZR1km+B2sUP7DGchg2ng
DVvAN6+0xpvKbOGKROONEPXR7VhF20pukyWCOw1G187RtRfeLRQ6jnSDo6s1u/YWhg3GoVGRr8PK
egYJhPI6Vf42q5JXrKjQWBZWvvUzLhxpvttE473KMFFHhD9fFPFOPZCqeHH65Cq3Az3PrqhLDprO
pWGJ6zrMC+dO/6wD/TmJyA3Sjccx8E8zIxkA9BITfo9sC3WL5g6/knw/5VjZyYe/J7BoA8dbYmBa
zANVJMWHYaQzVn2APC247VyjrLV5rKNpKLcYqnz1YD9bu3QQp/jzcYQ3a/ii2MVARqsMw2hAlIB5
Sti81j1XJGzjnQerovM1d9PUxg+nb23SuVL4T37agREy2XASdDXQPEl+CbU9GbZMXSbGl7ZJcJaL
qDSuFpw5SIZG0B7euCMnD3OcFSboNgMEflzbl3JTldXGnIlVXDBvQGQ1b2rD62AL+8e4KMQqghPC
gJ64z5iXsHHK26JymEYNlO3e/FV7HdbIrFszeyYQ15ejA87lNRdpSDH9yES07r2p2gmbgw0s5nUi
AO7iYYtiicG2vHdlxjs0LChErQv6zvuJTNZNlzfYuvnmB57NkPP1WIOAXMPqZ+JGLvQI58D44Bfv
TItRfYH5kmUBZKqaCHv5n35i0yT5qKFmDadZ4sLWVQYfprSjkLEq/UU0CkiAnbbuZS0b9FGy7r8m
HYUJKRoEF0KgtAhY7JxLMfEKREH/vBQQNuRabjt3i27HaxsD1nU4ije3wE5DLUF2j04/MfJtVEF6
cP83e2ey5DaypelXaas9sgEH4ADMqnrBmQySMSlCwwYWmjDPcExP359TupaZymuZVWa97IVoESEp
SIJw93P+8w+CYVL9pe7cV9Dpb/nEsiUg8sUbPXOzlCkBCguWkRUZ6jgt8BWfSr7BWejc0B4wAyhO
NJr9xnYi7GUAu3ulcFUVLmFsJXZcdYKDPeFuMkX963AubpZZVgc94fOExQqnMFCsZYRWk3tWZRKv
ymfR+8Nz2TCLEQD0YvG/zMX4aHn++DmN/HWcyVPEcOgTeRGmt+t6Y3yXVs55GOz6QPOdkBCcfPC7
wbwrgnQ8G757lyV5uLer9E40w77BRuESNRMG/1ivrnsRORuC/siwRiIPgwAcCsn1vjS2ZmK9BrCF
JLDjWkz5S8JRiiMFhAjoTXPTcgia+d5slmbLDZ3g+l8m+67wK2g3pALLpJk3s5i3RGsc29i+IBN8
LkeJ9c+nW0/ucNtDv9v2ytOWdxa5FhOeFva5TBi7ta54gBpSbqyqus8kAgjX8A81nvdMfMttnMfF
Npn9VyuZqyMGcpsm65d1VKgH02L+5nrk6BBZe+cUzV3jqGanJNwM2c/DFhYD9jNN/9UY5VWV+H5M
ot8luMnsp7q4c6FtsSiypwDXf7d49aF/Q29gfaIUp3o1OxwloXTAo5LbIkTSiunZd9f70k8cH6Ya
rR0UVzIlyL21LUyunHKdGG21JinQ9Km3hsn54BjMzeaInZwQFQqtiMaksXuWvmT9k+18GIoM1mgV
7z2bJwywQ0Jj6mqfH46AQSjkZ8QDrVOP+3LeukGL8nAOUDnMSQ3bTxGXmplYcFVghhIxCQ5f7iGG
zDJ6c3OOoWtif6o4kaadmrth7wftPfN1Ha9cz5uydzZWn3nbzptd6tjhY5ew0pZlHPAmaymj/HxT
+gkKSIHqxq/NjefF7UF7yOhpW9ONNRlEuGCMCuNeA1OjlhNm08fhvJG1ieKBCRby0WBrGeFnZjE6
1h6ejKOfXfb9vnfxgnQlTIYW79ZgyPe3k660K5pMVOOYciIhmSLnuLSociJwArazYB+W5ZNoHLFf
EMcnfmQfVABjmFNhD+ECL0YRX8hkXsFeeMnDptjNQ/c5b4xwN0ewaAk9wTyrD3QEEZbjKNLFsMMH
lqKoT6K9g9DW7+U738uSHd2b3IXJcJFz9xJgk7aeyYZYxYm2RsDSzhTUBovyD/4UUSASdrqyFNmO
mscGE5Di3RLDflAB5psYffiB9YqUDhugmTLdoEx2Ex27UOdv+sD8gS4hgYiqdZZQ/6QAwivWOmww
YghdAYMWtpHURUHmLQOzduOuMhrOd0GdJcmHHXCsx+GKTTCJA4RMlK1ZbG+jetZ2me/zHk1GSDeT
Dn29a+EUTYFkEOdhf2BNvFKbD2g0kI/JaX27JgvhjFVZPbAnva/86HordfuUNhMro2nVEaEk8Jkm
VqF/snBUEt/6mfcNG/AtqPe6UkYY9FrmmF4IhuCSmOx9YrblKjE+uuwdbILhasJVYLvYiIP5Q2QI
jsst0yGiOSni0xLzpfDeyGP4gyU/qke4NAUJvoLSri0pNHRqgsWI4QBrnkzIc+xvHRrTXZ0QH+Mw
/B8cxe+numAgyrZBskOI8jz0kOoREASbg48x1c2W0liL0lch9tGFqMR7Cbv0M35D2Gy0BtLF7E04
XP9x6eg46dOw0UtPDZ9Yr0NFcjqSvSi5uFX+4A3TFcX4c+HLK1Zc32sHam7abwe/uVahXmLu8upy
Tq/rpIFyWXdYEjTP+P4W2xEDi9rE0dVo8nxn+VjkkR5xZw8w1j2n2EVECG3DBL6CAx2f/tIjVAYB
2g0NjXxaU1tfWVybMbu7lVR9+QjJdgVzlgqsgbhQdySwLRyoui2VffBJ9BjBJ3ymUHtud2ikOuKZ
g+UuLfKNX4c4z8Gevr1s5eOeXpFqO1h0Cwg8D8I27zFAqTbS1wRRrbcQ0ntO8kBnCECBLYYnuwjG
VRFbh8gen+xxvktaimPlceGp7GnQMNxkEBkEWD2q4SlrqHuKnBTcorrIiggEF6tcRD6vt89A6Tku
ZtSkTujXoPfVstK9he6PzXh+70BbUQUZk3WbQO0jHHzl2TBobl2yncN78Yyr6VJqSROwemEdkmnA
zaVfhOjIc9WtbSmLiy6muE7wpHWzWqfLnXJfvBT9kVHNp1KIs2xYE507P8J/PnvefJdn/b0Ahpit
5cTIDmu4kn+hf7XGP9xowMnrxSG7oFYzdu7cI6UdPwRAeraQB5JeP9U6NK62prOFQxTjzuTN1i36
GFGShe9v8NvtxVv6zKkd7ldRAFSkHFLYmn3vZbkZK/6nkRXgvIE6gjzrfhfZcMcNnyXyGiKnWVkT
MjvrcbISCQQzXdD4qLXh3hsDxGOiqPSGoRii5QQjmuw23gTnPbFbblIuj9HQ6Ph5d6bQoAim11Ok
DNvN8w1NbiJ2utb9ZPgS8EzQXmbOfKfPZci3hLmU39qBNa2b+qGiZFcW0wpcE84ORJQeY991H+KB
10Q+YeF2sO3phLmDNW3DTphO7y0Tbxe9aheNjjFw/Iq5mru+3fO+3aAXvC20nT+dCFH4lE00IHqj
xXkqGb62zYCpjtrpTzVe1EFW7tuUx2+p9QXxBikPMoMHXrLNGPczzFEygubNkvC2NQQxdKyeaJqe
XO9dpuIvuDsvJahKK0XEqX4MFVsGvEb25fBxWqYP+m1KQ2PKbIp1L6+uD5jp4ZV/Ay5VJ+gmseIs
0xfB6mgkQMWIPG6LF2e8uc0G7J7Bb9jDjwlDGwqOtbw2BurUOn9qSGpYRpLFYpY/Nvs093F5RJxs
rG90SQsqGXLhU2oCeg3lh1mmC5Qg+g4N+LgRrCoHVEOOvOq4M46MevYWRaKnb+3bA94/gFOrRFOy
GjMh72iODzKX10mPqLuGARMDi60cpwdP5vP2BizE73IXmwSi+7p1M3LjRQkNeB8UJJlxg1tQPAUR
A7oSUMqyqMzA2TNQD5LgfyAedoADaquuQy52A9iJdHVvzV0pMHiDTLmHM0S3foPPiK0I7AzPv/Ay
QnOZO3b1gIuTCt4mb3Fqx8+Ah9umJQVGhbAVLAq/wio+9IN1ua2HnvSSVrZ09njtb2FMb/Bt/+ou
xPJkzcwzZ/0umghV9N/bUhxIieYWvy0/eAB2iF3BrdUO4cFgx0WwNtPrip5tnhC/YmAU6vae835o
ou8yYuN282WrRtoi2FrHdlRP+YjhXS0w8gX8X82WEyEnmQhk0Y0kKOyt04o0VJZP7AxljeiqL/yN
r89HBi6rG0ZaGJy6CaBb6eIBS7eaxuwGMqJ6K1H1DzUOwX3MB+Lm3JLNIthIQe4KpuhxUh9oTw2U
tmMFMhjvG0iI0C/wU2vm5LmTDQ5Dx9FG79JmuYEvLtxRu3qM8S/DAhKpddhdRcrvbtheh/Slj1Bn
DR1bTO6Sx9EO1vXWe5aLRFLmx5u84xL1XvHS9vN5TGFEzaEis7ovyJhzvTfPKqgYrpHtXJ2p+H5D
aQyDN92SlNLUuP9K7MTx8jDXbszRhvLgx2FHqUiKYcNt69IaBy4GYWlKeYoizYthGwQakitCh5sm
9b/5GS1vC90LF0ksSDUgVtdQO1uba5cFcLQI9RrRPT1UaeHt9FZyc0+rA2ZIsVW+dyb5XU2YcPok
Q1WgCGgtoSo/FDNHSLqAKC3Vh27p72uD1jusMpqo3GVD5XjDZhkvKVT9t54Zs3sgZ322ZZIyuvfk
twanYBg7FEcamhIuC5OkG9R21T0ow4phNUGcndq0UbDDdyzln8BaclTxpt1a/HmHO7i63NZyZwh6
1Hq5v1VztzdK6TVvatdhb6bJA5ktAv2h2z2/1DH2QySSxwimcufXnwMGjPu8uViz+ZFYEfAGhgBh
hJNGgmrHjgmNHlKchaA5raVDdT02x6qMMIPgrp+ypybDlNggQWTDHbLvyvkjOjeKOy+5LsHj6EFz
r+Owv7Nz+tBeivKkLh1nKVtpCyGsLE4pb+3kTEfTr2kK2vlraHvvCf2ud7TnezfC5IwkbgWJsvhQ
N4ima5js+JRq9tKsCdFFCbWp+UK4otwRFYpL4xENzccl8j38Wul1w76DTRjVxzLzMJuV6bDBwAxJ
eCIukzmo59ksXopsgF/okral6ZNGsFvc6YkQLWPrAd+tE5OAOIIM4W5VRvvaIYWY3FMVYvdTLTYK
ajtP8dNz7rCU26hJqJ05NNchy8eVkQ/1LhP4KUnEzXBIlY4izrtdblE2pGq67zAmOgsYofEAC5jE
AEClMBwOUTq+a5Utj0WCuohym/boDZoL+bH+i4u+yy1geXW18amvAo2RRulhqUnqrM3sPTw7RNuQ
ns4WZiqQxsoHAjojC5tz80k2qt/dNOhFJ0ks1w840zWwzdCFCB3KoR9Ciwf1ESsJ68S9IH8+uJV3
6tOZ8t8MDIAOtA67Ya4f84YUkNuDxBPw5LJyxiiqjl1U8+vz8h5vsmg7DwZhpSg5Yws//DYGL5ba
1MFqoh6EkN0uhGS4kRWi5i7Pv3SmIU6qMD+WNQMF6O3WtsDRZFWNVnG6PSRZ+DFo52Ar7MY9TX78
x4fbz1Kkz9u4yT4nJJTMeTUfuZrOiYRN53T76pdv7VjZ+8glELjCXcdx1LSVAcaWRpmap98f6jHK
ARTrdDs0IRBOMyUd7CHk7CEhysagDthtYcodN2NTrDx2ATs5Z5H9jJ4Pw/JA7SZ7mrZmnJxvbha3
B6UtKdpOrysA/+3vf5GGPFGegWhYhm2dbg/A/eLHV0rb6cBO4m+8UWOTpnBYrUnzEBgmw73afOoy
y3yqsO3ZZSXQYBzKYwxd/JyJ5MWWbXN2epxHRyMpDgapVCc+paeqj9YFyYPPpmzP/PV0lRYxC3aW
p8cgx2LET8pkTU4sRv9laz+6liEek9istzLFFCgIoD72ltvtHCoCLY8IUNyj5+KG0t8CtDeIJKP1
7btpdK0tCL9BSAaZAErxcqJxrp8Wu6if8Hv2gMbBKW4/I7GW8kPJB8e4n8ioe0StBCgGiQzeo2NW
+X2ymWgNtR9VPIDuL07mcBDhGtIpQwJ/6y/dMv5qTRFMR6+zaQHwBLl9NehP4Q8/M2W3GyLnA9Lr
GEllqDaj8D4aJlk4U5A1dzhNRHcFtieQyE6Dfrh9NQ3xM8DZsupqTnCvM6dTJPPvKYP2bcbY8HT7
0e3BzIKf39YthpMEXefIJgqCn5gzCDDJkxvjRmA9ZgN3uah6hCG5c50fgz4cmDbx4M/zF44jZyW9
JXzGc7Ma22cXamDYVvPBx+Fd6FXs6dXZz4G5RxVwboou4vZDBGCU/Q7EHc2vxU9EJKj/XXPbT1dP
tZn2g8QGusVaIWGr2cSNrk/b7dxb2IjpJY7+Aa/ZviY1LjExnEqwC0zVacgkYSMENfSnXG80VVjt
k0wFexszXwsnxDDGGhapjklPuc8ncY39dMsoURzCfld7mb+Dm43FpIXjkRwC/DH4VdJ00W0U/r1K
+xj/Q2tZJ8tEbOpiQFeU5ZcGp+DTvHeUyUtwWnUiXlOxr2GCQ0nIl6bvEGjjR+kWKGJal2GCkHQx
ndPtq9sDidY/v03cWuyKwOfkVEdiR9C3lc1wiqXDk4zxz69uP3OjF1IbliPoMeGg4QQ8HicLumAk
yCuBuHAL2d3B67n7hNDkzk08juh5eKjj5EMeNx1k4HYT1+18sKL+RWQen/y0iufZRDxr5wAPY3QO
E/8k8DdbE3Jbn+vABaST0dGh5SG5A9VgbX4OfWefenddah7iavoUNPXr4vbvs4mK0SLgfKQupfMV
6WkWlPDRbL+4KZJ5lbQpO0l8b5ZgGBgXgHs4n0zRghMM3deGorxvc7WHOFxvv9sYDCcWNmnj6LvH
eBZya3nQyNDQ+NKrN1WGxi/wug+pW3zupP+ZxgRXQuRxroo+k0H6NjsttP/uqYxctvXFZR4y7SIj
Puo3YIpxT4qvz5KYYryAtc4pnSlu0bhTGAk0t1hNArKs6yHaJWzIuGKxt+F5b9neNY/Z7Vr5Kcnt
j+3CL2kJu/YnjrlRYWkZAzVabvE+IsaMmYb/TgTRZ7Q+nxEIgHs9JpmE/hlRwbku7feCkzZqyfNi
n5ZGMIwTzHtl0e7cRRtNzL04EwH3gV3okpkxvk8W4yn4tnuh1INoakT7k5oPS96vitZwtgTmIaxP
OOAW5AXM4oZV+4iD5bilmm3PiwQBZxT1HfXA9APlcQxFhiV+x7yNWDcCefpu8FpcTpkpOxM0eeZ1
YdALsi0PRdg+WuaArJb26YbopUH0XUNBmO7QUJkgLH5BFLgIyXTQ1i3u+NoGZHq6pmaTA0P0IQ2k
vXZpdIRB3+KkeO51XvuAamlry+wtCcxnm2IR7JCemdS5dUIkqz+AC0DJp2qESqCAhfIkfxONb6wO
ThOc/p5v42iK2Z+oYIFJVwCtKWAqaFvOL/yiblkiR3XAV9qbsJzpVWrLjLcWZuwTMxKvLj5T6ZGA
0uQcZwX4hIaaAgZqCqZ7EKf4jlF1A1DgZ1vozuB2KSNgRkcr/sZjpNNbKXk0LNxdp1QyZXZpLlVI
vw0JfBzm79LmJlApNaHpHZLKhREO2lOl0tp1zUfcBd4m8t3Wxqihg3yHIflMyZ9uCmWc4cZv//6i
WJrQ9ZeLAofU8hxX8x9/5eVFWDX5QCKHtrBeFXSiNqNl1S8pIbnU8u6W8RAFJGNPyKL//rnFv3lu
y5SCJ7UgQBE89WfCV+cMbgHUnx9qPfEuQvovnsiKX11gBkO410rMTxK2yDxZr74njgGm7LoLYyz6
FAbk1LRQwakjGCn3eNwEx8kB8vn7Vyn/QgoLTMv03MD3zcC2GRr++VWWLR72JMNy2/i8yrinQfS7
blyxDdNMorSB4GIRgyAR2CF4f9OUsWbMvmsyR5LwKRa4ycLI8HcVHTFcgzdb93J+DvvTq8o3BI5v
GDt9557YOYKiLEpjDAETituHGwUxMnXfruHAvnGuzYd0xjJ4imgKbzwN2gRU0ZXceDme2AONvMjy
ep9y4EbLdIdLPk9mx6ShDIzipja/TKmDSxRS88Idnggw+oaLzf3HQOZPumED53mT7fiUt51WYrwX
GmRMZHN0S+pbLAMXRo+tPT/nU3z4+2tt2X8hx3KxXUugdvBwh/wLYbWeksrwgT7Q6GcIn0xnC0eV
7lfzTVq9kzmdZkUV9RGMZlhhh4agAF3q1RqcHTGgFccBiLLvEThl5HWHt1oyHrrB2Of65J5H8Jyl
yD20iBH4SRsMT07IALi2qvPSBcVuMJfvxWIMbG44aMtmxs1AfyYxiIUdxesifos6AyKcBV6NMudN
DxTLBJAsHdn7yQshQZkUcbug6hIAonYqDrUH+gbMUKGTWkuO0G3aP4wxg6mMnDBE2/kHb6EjZqb9
VgisHRBBreuZnacNPfxOPKpC/fdxzsNt3qqMb3k61jswB8PqEeSW/RcEPnrKUBSCSgEBDHYKsVm+
KcE4srDNPfkKjLwwwyyjgVw329OjkQTHu9J8odADrwLxcYDmMtGeDUAuOAy8azfon25Ye21UV8fL
jnFtfKuE9i/CwGhThe5Ha6DcC52FwUhGg2XCK+uibt0y7iXzedwbhSC8OW3qHeOSFFum+li/CTud
TyO0qXWWu68uf8mE4BRV42dnjMnAKHehoy7k0h5rTRIgHolbIJAHfDc/RToYU7/U5hhV8TdjnJ5w
PxzuZ5ljQqQt7QY1vdqhC1kDzU029u0JQdDLP9yu/+ZEsTBAskyUAG5AUsCft4ZIwTFxjC472Pot
69PA42fUcMFXo78rvZSmFbUXjJwEvzw9vNMDs0oz6RxNo2r6/B/4u39lfAc2RjvCZR1hZizELy+J
SLVR1omVHHISj+oifaB8PmroOx/Rr7bzMdSMs2ocXjX1Cl31W2g2723f/Ydr8282dzuAby2QSDhQ
In+lnqtEYZ9fVsmh19FFk2JVoe1NSUyE2dKvYYp/aWnVhsX9IlvmLxGU807jG1Lzx+BTrDuCTHGw
8t+ZKnknnHjegoSFOIxP/8DEDf5Ckw8ckz0HhnxgWbbzKw+XAtthDD7GhylLww1OPHiPJhtz6FK0
P0IPs2nrlxwbHpePDQfDu1iE48kznXYr+I8A1Oc5S8atSvxiC3/CWwuNRiVYw/q2k2zAWW1MjSHm
VSp4RaAL4cEcC5rHkmCaegi645hNL8WcVrhKwIoVBRZ/YeZsAsMNXgN6IWE+ifbZyPJ2e8PEIyPh
9GmXg8jsDUhfsB1GgLX8fe322SFvSmJ0VBLvWBbrHmbliywEkcXBVcbzcgmGZZXMzC0MG695p5an
tGXZ2BjNoSqzsO4MjPdt3eWY8gyAq4H5Yc4h6xr2QWOON6poCabmB8a7mAEuQeurWMQPg2RDXsry
Gbtvdk27mInOMY6B6T5ghvvdrUy1l/YhTPP2QNYAgHY1pSQ7t/FaLs25Cer6KZ/xUJQZu1Ux99Oh
TZJv/ZhUP6qP/y+N+idpFIUvvPb//S/d0V+lURDOvmG9xc7zQzGlhRTix//6KYvyg9/wGEX75Do3
NQcypn/pogLvpnAy0T6ZwDGu5LlK7HTj//oPJ/jNBj7AYNxFBSJYbr/rouzf0BTb5G3apu8G/Ob/
iS6Kp/lzVWsGkKhM4VET8vpMcat6/0CsJ5ItKHqHdVqaRhVjQFB7AwuXBB3gjbmjkLuTdW9/Cycy
PNHDeOSqr1q4ad67JhVFRMCRPbpfseOqjBcnlI3/OgK4dN+jGR3S2+LZg/F1SH2a1nTp2tNiL4SW
TJgFZBjqI8lpoGp7RrqpGFZ0z63rzUyK3K57TQSj4S3bYKwOU9M3GXHfnJO7wM+H8IsbqynS9pCR
uKvjIb/PDN+uiWsziHUaKgN03jHVFJ9VEDTVXVMmtCIm2Xf1PR7upOBw/rmCRnIIGaSmCCQ3psrL
T/RFhoGNYpThlMsEoloHHGikpOkkQHMPv8/6JuYJoXbXGfNE4gEm1ivsfXtJCgpdE0N+1cnznOMt
F9+rEuqfsR37POg6ni3FDfkY4/2HAU2au4n1Bn0oi47QJVFxmF1ueitK4owpUlyM7T6MnSdnlGhL
7aVhclJ5hF3Ys6iNXYtxxGcyKiD4G06Qx5ceOip6gdwjGuOAsD4v9sUS4wxODRmEH8uig8Zphh3S
/861Cyy0E2s+BeNkpxukwK6OYPEIE1VL7BFZNPqN/cw/DOqvMp7ilygYyd4iC6Lbd1nTZZu0betk
17u0S6jL7f4TOgMF9yAYw2uhk3sFk/53peXGIFxuGW2bFCwRX1iz8iGzToS+OcJ5LKka55XFDL2h
VqwYMHdN6L0orw7HXTnU/fQYIAGy1jGGeulGiNm0Ti3WoQX6WzvLiJ/shFPj9wz58GGZOjfZJkRZ
k+6IcYjcMKFmiARhpWLQo5CUzdBsBqyhYD/5ENhGu4OViKUCZ2+fBSVFZlCQ9Ze0HgXrkEQJLvKR
tNmfBUZDa6euEfNtSjlQkKmgGzmahcfcJ/XHhui2PDfcbWh2RXSNYDGIQ5p0+kARsjOvdY1DYerU
It2PCLGbS953UXQxpmjyXolEwDF0bmiwTiE7iu2sVSTVkm0Ts+ZTgRCSddjZj+DnmIISRiaG5ITU
3PhQY2HyPHi2/WThTrs1wsRdd5kzPpjeHJ1ZAciPcTi6t9C5xbzPPPmaMwF8R9r5uB9LEe9dMSaf
m0FG8MWEe1cwQOLccUJ0d0W5F/XUbz0sxrEIgIy9QoDewkbs7TuntZpLEjUmPgalfW9ki7EJEmN6
lzPw30PWq4gCbIibjE1Yc+EIe8ICggsbpzi2mCU8yyYKN23vzusitdJDpGxxNMPIfTVxxsfiPUjc
a7fY35xihLhCsuXVMQbnkdIwfBwHMNTSsspHwvoirkcXEy42dI9oHNTnIbfqozIT+zmGvpisMmIr
L34+8Q/zRu7BbKwPBX4BBxvy51HOLJWcccHODpLqkPkp46ACk5tDl0TZwWAksm0NGZ0h8UNxaior
5QDu/Pt2SctP5UQKfKOC6EHK1turNsWyl5J9B57vb5d5ag+McruDo+rykVm83CAQay82t+J+MBiA
4QnlPgy4k7+JBH+sRlU1cpO6f/BRmu2gWsy73EuH+yWN8iNxcDl7A9WhS0zDg+n2AsuT2CmuGbDz
Jk5T83thpuVzq4ruajHDCVZSi2yZYxTiSGtovDfrpbv0yDkZhs2zHBAMZfVDbOfeYzCEEATnCaNU
u/CIAIapXwyw3olEdZaVMdjd1jbJyhIpy1xZCAQXZmA7GdoWTIkQllM/1/MhjDD8EbTv+4wQy63f
uToUqLFT5rqetx6B+b4oS6TcISbbraniZzgB8tpObncla7Pahnw+B5HU7jEsiDgUNSaJxKIZ+D3a
9qlJLD1hxGDMBw+/GKnIOa3mcu/3OOqGReAR0Q1FtR1xJ8KuLDmbtFK7AqHR1hN2vR990AAYsCjX
Pdle/bYXGwYkMfy2fL7EyoeLJ0zKrmWaML4gTTKoqEXRouFMWrDGpCPFJmcpEU/peJe8gJvrdyrd
T37q3lHQN5c+G8y9gILySC5Ue+UaEIFlkxRIGnhV7YHioC/XFuqoGfukIPTFfm6xw0c/Vu/MIk0w
pnLinRFZ5bERMG0sGfZXbybC0s1ndYozhPJx7sLEZt/cTpFnQ7UYLEJFhvCirGjYzTb8GQ4EuKCs
6J0TLeGelNuKHDczu/RzK74CyrZXN+2YbXkuk3y/KvY+k7R1nZHPaxQw+3C5nzC9x1Y1Rf0I/9Zu
tran+MTneTjGxghWWCiddw//l1GOiYFvGrz3MNN/IQ9B3BtIZjYcmN5+DFImzX3vAFKR98ryZhPt
53Cb95wWtRvPuwa1+PfYMaM7i2C8nbEY7ZOPT/bKdJW1TccOpi40O7hYi73JFvzPi1nKVQEB/IRJ
cLtJBzIzfKCNraGK4WqxcxB9h+M59gPhepmIGk4xxcGszUMgYCISdY0YXVWFGuWQRKjukjJKT0NX
dxfdl24Ky1abOCHzZQpCe2NXC7eDGqDjLPm43EWVzPWBi8WGF0ybQkLcci25HFU6hluJnGHt9Xm6
8YK03U4WK6NwypmZCxTmifgvosDadtenaQkhdAQmS+kAYqASDpCxusOCCWw9wmNwqi3u0iKNNvmE
/0ZGIFOyGt0+3aaDyRnamjgkzEo9GQbwqFssuP1ZlTz2c9LvDJehTtgs4Tpq2WY6OzAOXkB8gBsg
fkpKqZgJ6KmQM2fdW9XWzSY1B2df4nCLN9OkRm9tNHX8CNhTH3Pfj6FS+l37vlbVsrPHpb464C05
RhE0u5sUPg75PhkqwMuUOD2mTswUELJZ0ncPkzWNy9nnIiHtauhZ302kNsQ76su23zhtPV441PNq
bVsxRZx0UG+uikYonDqdwGqwf2qH2Q1rEjjxNTXPyvOdz9EyOIKG+Fba/7/ugvbfKu2b0P2n/sVf
YG23SRT3/+fP33Y/vo++Vbqn+NM325v1wqP6BmnsW6dy/iu/6Oe//O/+5c925B/6G1sr6/+uv3n/
RmY5pptV+ccG5+d/+9ngADz+Ri/iAusQvkNRghHCT+MHSzi/eTbuB74laDt+721MZuW+Z/ngQTz+
obdxf6NYtLTunYLJ0XOHf737hx9IPBfux9X4+f3/KlXxUCVl3/3Xf/wiaMcDAXgHmIJTzQI7t5xf
AJ4F+FUZnZKPGcIYNtFsPnZ9dOwjc1xHSquCtD2eD3m8D8g0kiwyEhcqvBVhQpAf3iANDQ7kkZkX
4581zX9GUm6vjmjnQA9ZHMkF+kVBHbkTHntx7zxiFAvNrHIueUCEZ+8b7pEAiMfKCZ9cli3s3VRt
bmwqPGWtg4o6smcKP9lmEQY1OiA39t30HC6g6tjvEmdhjTQeYbIripL5HwF+NlbAf7gR/s3FvaFj
v09Dfr5829RzIokPxK9uAS2g+thWlvO4BFPNKLBKr81C3Hnm1fUaQy9BmRcHDzEGNPb4ccbY8aG3
gFulF5/t2EnOuGGemt4vr16FTaiBIAYWw0uAa60GtkkDpQRJRNMemZE+CfzX70LYTwjB042N2TIJ
hPnjP7wnfcn//J5ws6AF9mGhcQ/++p6EnUQlB5NNfeaW+7Yj+2WgCdiZY3TEPRHPvthCWsj9sasz
n3DiqjFOrhXP58kJx33iNy/+NDd3iN12QdpY+N29EwlqA5FmzpPUnK2otOA0RP3271/6DT/9y0tn
7WCVYbGq7F/uphLLbBXVRPxatb82pZE+zdZ+LJoWB1NikT2CV+7KBeNl/LAvg8qnT/DqMb7fufBq
OGCQUAJNJPuJQcjOVsRpjxmoOLX0uuEt3FFaXYiAT6CAdYRQtmXM0WpvkdmA8DlBhwymm0k4zQLU
6Lh6c29AvHOIrmKUBrRvdWRXFZAMiaVLIXyQqK4VgntjrCvC4+7diICw3KmiwxIu8SN8rU0TQslQ
BoGjzRxdk1gGl9sDobjeIIlyl7DaEftcAK6To5sY/c6iYndCVDZjVM2fgoqpoj8m73ELVZcU79ot
W8W078wQsz96DQjO/XB/+2rMhocs7bOtaRvdky1EdTWb8FhZwd5H1sg4jUAgmb2TC8N1/MctYr+c
fjWnbXOcOrPdjEb9dZZToMllH0QZQZyffOcxxgEGWll7+PvPW/y7W1Vb6oAauZZpO7+M2vzRt9Xk
xeLREGR9eQqnWjQee8pWuhwyfMF7rjDb/GM1dy9xgvKQChzublRhLSxCC/+zeq8Cg0SpdjnnCr2p
QZJmS2UazEj22uASuGXw/h9e9p/nmHrX8IQM2JgBnXjlgZ4g/gFtklSF6eS21uPiGogGZPwEznJv
e1mxEbLwd0gbUj54DKh9zy//L2Hnteu2sm3bLyLAUEyvylmayemFmE4ki7mYivz62ySvA3t737MO
DBCSpiRLFFmsGqP31s8iaQ+pkb204bsZmvbRM+loxjihRqpn+5Y2jgEjbu005bx6IPn//ePeq31/
DwjOHUHje9TJKLf9dVYNyK2yJtPWE7X15mZOzIGn7EsKjTahPM2EuGR2VAaHoBTYEUq0gbF8S2Gj
7//9gzj/2T557DfHgoUkApNP81/tk2jCcW6a/Ep9Obw0mSVO6mOeSO9UpThiTaP/UAyfs6oUL+mc
nREbkmox2vb1sSsnYMZ48fOLutvbZsrt8dIwpb2vGyB3qrUI9pK0zA0E6AjYdoMu/L2d4sYH9nUp
G3pPkRVu4gh8vvIb82QY5XQwZP7p4ff/96/6Vzfk11d1TMGUwoL2+l8jGZl9iC/NyHxqdfpN9CP5
QRQwCeN0/FUu3ee7aN+rgifDoACC+wYip+cguB28NUndoO9l128JS1T7xLePdlegIJ8NMpHC0lhh
Q4kX//6Bvf++kNOzEfdrBv98928eksU8PTWcwX5SLVp4u0iHLYP0dvb7bxjM/GtAIQd6OT7X3s/c
de+bVESUFPuWHKyeRb+VEFYtKv3NDYbgZCUsiNyAxAUTEh0X4JEh1KGXaMvrODsQXrzB2Qfio9fF
wc5MHHXIKgiuJf/Drkd0l5CouyJLm2m06SDLsHxSkYupOKFBccK4Ovq2fs5MOyBdBBd4IJW1M7Rf
LEjxLucAXGsw7LkqBFepZ4KICK0p29j9aeB/KdPaejJ6CH6yjw+VtF6sMHbeCk3ckGVX4uDCbnDK
Qp8jzzEORYIF+P6lbOUMm3/f7+I+Vvx1yfPBzbIbKDCGDCj/OZZIIg1Yn4fWU4iTAVjrPDxPyVwd
Z1+pnWd4+tkIhxH5DMlBEwwg7NXT3iPMZD0YhdoVJivhvhWHObC2giDSvseR7cL7WEozhlrXJLAb
q+lYx2/90C4jaGWbuunrleeQexWBZkQaIwiv8sLNICUF6BKDZIA4v7SPs9Pb5wCVKMaAaDzbGSCE
MdvVQZW/DM3sLMNObIqE1bLmOgjq0Aek6mbh3q5U/38coX/V+B+nlO8ABROmYH+55l97ykA/PXiR
wMxUo8RHlEMwUvKJ0O3q2DYWER7endc6qgb6MFmILrbIBKwApiRdH6cobxdOPZ2RJU+/1lT/6xTd
u0/B//wNURUyprFwQMtgBnSH//M3LLrYlmY2tU8jjNGjHLP2FrpuifvgLaI6e1I+1ErU60jyU0Xh
Iy+3rF3dBT47Y/k4fGui9nbupNxFZxvOWQUCTUA/mKcpCgluxuUTkxq1xWdJ4ajDvZohi1h1PT3S
0qHYKMzn0fk4elwXjXFGml97Ypf53btR5uPeIoXamNNtkbvNuhIlqRgIRqZmDin54y8R1Evc9n7w
Ox50iQGqeJHWKyKOeuKowmQDQV8tCdSDqRmHQAeI3FuNLsUDy5ouWQYxZepPmIPqnKGZuQdL3cr+
kBU4foYAhvlQo88Pqc0skxC/S0s8DU5lMa8deOor5Pj5/wF2sskX+vtH4XfghMLNT/nd94L7xeiP
i/QcZKHfpFP8ZFCguhTGPGyEQZg72l6ItMbJdZvvaaQh5M9TsO9keoAdkbx2VGj2o4vgP/G/Blpl
F3fqhVjY/jyvRE1Fi6n33vdVQI22m7oNmSPtUnpfcwjIS0qb0XoCcXFB0LPpuyy7mdbnrmus5yzS
b93gwfmqbjLMruaAypAdZpJOpr6lvbctFsSeLwLXTZ7HwfZeYCgcoBr11CfhopdirQcIIwGnNAbQ
tD+XE19pEBZzVRlTw4/NFVcceewlRRWdP/tpnhPmySxp8MIdqsElLsz6UCcBXI+A+qKpcH4XWiAV
AvRwQrinT79u2f2TLhC+RhqDcRpFJytt12ams6uLwq+oMvwsBgViPy9XeBeQf7hmua4Djf0zs5/p
Q0RPYAm8Hgr3GK26Rn60Rp9oW5sMX0Uu1JxFcELniSMtpxUDmWSRN356jZMAF5Ksh60vW3/L29JV
bsnZ6MaIxVgvMMy4Gi8+fJ4F1Unr0uSfIABZ+57l9XJuTcri9GQG4oxOYQ0uQrXrFr35TkX32mWA
UdlCw3iZggrtaBR6a0cX34hQmnalSvieWGQ0ybOGy6dBMdXH6uqkSbM0M1jegzOCiPPpZBXIhah/
Uf5yhx+STKmjObaXYsjNrRdEeqVAvHggYp4EJj/OZc7euvC/WxLytEom40wo1dKNTEhMQ+jchk5+
aZ35vQzKZCOz3HuaStpJrJX2Q4CaXUWflEzmWwoRQFRFulJEAK0Ro2yMuq12DfrljVu130Vu23vt
A+RQQ2C+gnveV605H/nZCEIIqgMTY2vnuA5dxza70OGY17KeSWBGQ3bMJ+9Wc6rsYMN053rF+ifa
hmVyQmD/I7CqgFpCK8+5NRGc6jntJona9hJNaXvJVbgiYlTtYRYVRzsE3GJ6DaF7XG9DQP/4Usfi
HFGFxHiNn0wE+slvvR6Rt7EcSr6WB8zzGuQ2Ju4gQRxE2MimcunS+GNBDODUe6shYhUWI6I2rexC
dkSVc4Lp3A93NN4uIZ85YspVxa0miD2KwSsToUkHlmzehhk4AzJGWvJWjp03AO9RUFx5SF2TOW6v
Iifbawb+uYaclR9VXsfryhX1KiGMUwcmNC9eRUn4riqejeCjNvj+w7yr25BopVmYt7zrzNs0T+NN
op4jlSbt2EmtJM2vJyJsUYTILTI0WCSoRIeuEu6pSLz3PsrStevPu7TT3tXKB+J2KkwKkQvFOA5A
7Hu+U6M8Cb9NCW6FwfmiowDTlmwjwlY66E/Ixcw1lt354MBs3sD8+uF3Ul/C+8ZHCE2bmqIQazv/
GCXEqg1EakxFHN/mbuz2hh3dqiCiJjoLmADtWakoPqeeg5AxVMPOStQHvEP2i0ejOjGm+UIX2af2
AC8Ocp7BYfs1nefvU2QQ9j0X2cLqwuE01xY5qIyUFq6GY+2+JTVroWxOMqrG1kKEs397zGVimV5b
baSXyFeXOImSXVwX0TbOUA1TymB+N0CJYyDw1kk7VIeRvkvjRf6N9JsvDfaBvNHJC1aONX61dj04
8yeq782moIi9sPoGSjHY8tdRXGtJwlXWWFfGqWTV13LXkj9KTaSNNn42rBwPJB7xdbxsoNuFB+lH
0lnOHuTTzakIa27DXrzB8H0zklmvyQ6pFlPqYkTuWdId/rjJ6p37W20X5YHVbHMYsAEeWBbVv+7a
rYZs9PhLIMMrozLtszCtcZ8Es7meNWP1r/vIEhaw82k31151aGz9z4bIobPtt/5GG+xWUmDUHxsV
Hsx7x8kvBceHZpRdg8z8HpmhOgiHeZEH4GaVoVQ4pPeNH8/TIap9qAektDRWSmJY3RyScSDe1S72
MjamNY6E918P405KiBTakvvbH9R9UzhRd8C3b1MxceWKjNn2UIho5bOk36VaE1E0GX17eGwSi1AJ
w2TT5ck3D5HAhvhYaN5hS7OqMidUivlbLOI35fVqGww4n0KSt9cSk9ghn/BqOkkSrpzBSo9+ycky
q4GQp3l6sRMG6sIuSFYa8YVrdz+0XcWXzP7Z/HV3HmW5mg2a3nQQsH2IWmNmLT/YxlgyOYgq/B9s
Zn+of9163FWTAeYFwVgok4ZlJBuuxfXhcfdxC3xRSYb4/S9SVxtlGZg4/PKqNL3znPQ4o+OS7Oe+
sR0Z7Fc29gWV2CG5mtm8rbzq1RLUQQdIDUCfppsJhxvhV3dUuL7XvvXDrL3zOCK4cEwXE4w/WMss
8ND0Q/VZiriJVlp4OHWa0Vzl40gUpKwuefiKYSvdxH6UrUmpfh/DdjuPKU5lgasBQ7uH/AQ6pRcR
qVxH2FSAj7YThPs2R2SLZ40dRb3iMCoTnIPxHt7jqABXkPTBCjfr8r2S41oRoQN5UqziYVz7THFO
uG/LvVsRFd5w7c+FRSp4+V4a6WbE27wi8IPoOqydIA2HE8yix1o9X1q58eK5aYZ7o6OcGdcuLSwf
ujnuH0pDuzIPOCCKMST5FAHhIbtvuHztAdi028dD0mjKw+N5j1uPx34/99dr/9c//34HrMfTEvtz
svz7/yxahlQoI//z39QY6LfhpI9/vHf2eI7dDPnWKv1DDcTkn0/8eF19nxVFRGCoFrctdCS+RcXw
NC+zoeMXmVnrPd7h96f//f/9+jJxbTPnv7fXJmPlKknSd6lJseEMqQKSQaDBTVjluu9SRltDk6DC
PG1e2bQB8UZFaX94bGBwKNqiJv4O2THgT9bGnoYOgULQYMS3AJTBGMMVAnTT9DKM8+TKLKiVUwyr
7W+JJAc7NRP3UN4tadnoEmlYol/dGF3yMhILBiDm/ufHpmcddAiIfllihBEENDmpwFfLn7kKuodJ
yqOSct4+nvd46LF53C3cUuwIq1i19zd5PO4ih/p1q87NO7sETtnvFzCTz7kS03ko6ikggZZghsDo
9gX0qYOruHhGhkl4eT7fPSuzu5Of4jF6cQs3QETGGIKeA07V4yYsiHu8QA01EU8Af3tsRs+swefF
THOrmklY3zjkAVtcAR6bENrsr1uPu8QSF1wQBIfu7+cAL/zzOb9f93j277uPWzpuc0IrAsYYMLJi
1fs2RQT7fkpkdJ7n+5z9NUZNubHpATABKnRx+L2BVeb9+eCEn+mPP/919/G6rk3LP55C7ncwLX+/
4//vJUwHhoVvZQ1OZWodv55doE/65+bsaD7F71e2adYh5Cn2roD0hPJ2FwXp/3z430/7/Z8aKfvx
993Hrb+e9+iG/X7sjy/++MtfLxnDxgAqdA6d+qYon3ZY/u97TvcYawBP3HdTHc1t94LfsDgg6iiK
3WPP1NlQFrsZ/Vtb+CC77r/w71/0cRcbFgswPABsf91+PPz7qY9bj583rYZ4pshyf8EwQM5eln4x
bx2Z7gbTZt4/zmG9boFMNizECe0uD2RduvP6cQTo2ZbtJ30fSQiKZLTxFKsjqxlZ+LQY7cqy2D9M
3g/P92Oj2sC+B0tgpXxsIjfGmtQmCMIsj/yc2WWFwcH1eFPSnqqDa1uAteyIPHn4fK6hNqkZjAjO
6T4+fhfFxHdjN9VrzapuH91nMPb9B567tzzt1o8d+Nfufzz2x09UPw7TX3v9980oI3CClVX/Jejj
b76R0sVyUyQG1azv4K56ETZ++dTr6KjBq6zyGfN+lWX3EEBWXGawCYw22KSy9rdeFAGSu/cwBR67
te/3ybruunYLWqdcVkwliX+e1ZkWxFk3dvPRvRnIhE5B+RRZ9/h6+JOxGRPZXhF51CfW19lq8e5U
5qs7Dune7i4kbqpjWIinJgByQKHla7ohGGK6WyzyNRKOBdc8ukRto9aV3XjntE9eZ2X4TBHEK8wM
uUWW+rVisMJcJPFBjUOyNlKu9ToNvzSqhLpx1zVo4UQkmBrHPKopjXnmlzAJvM1gy3nXBdZnN4vn
9YQNBZcbnNu4q6+IijaqL8dlBDt2U44s6A0xvWOd/VIaQ3VMJRUo02TxRIfJZm4AOg0zOiv8zLcB
oUBuDi39baYBvBkLA2RD3MY3s10n/qothXqS8fQBFaq/n0piYaJiIoW2D3eRi4ycyINndKnps9/O
zZZoybehEMj08CqsrKmOV85UBWtZjO77w+3kWHO8beN0P3IyXOOKalWa5MOmSatzKM2P7iRcLrER
fIYC7Re7/VJOAew9VX4zSrM8D7WG5lXKHXXQGwMSPu3ZS/Z4ES9SesM+97InEZrFaz+QPegK8VWj
1vyg8h0K6Aoqm+9vsM9DHLOnbe/BEOzmQWJEitfjlHEplHgZW4eaAb/HN7TDlyGsXRLFuA5GxAXd
I08K8G8QlwrSLtvSWroNFtVDQR/oVPRB+SEgOM5wXnWrgvcc6Sb4hd7eWVWcb320MZ3uTxlAmYVr
tc3NbidEVC0uabLbTk1FYnxnaObZ0bxuMMkMkMd2hOlMz2midi7obuKGehJS9R1iM9GjLEiFIYaW
LOpcstDjQmcE/mUmn2VfSpqYEuMPdNBt3z11PT7ifhDBCYLFh3jwsXRX6R7bd74hPkYhbIIRoiJ8
owGilqMejS89ob3iCblxeIL8iCukSIZjan01yMdeYjF1ubpi7kP6GgJ3aty947nb8IZ8Z7YDg+Gi
voQUsddRFbTfC+C60KutD/RvmMGyQt9YFryf2a0uGvuWSRzR0ilUebSU/0I4Bu7b95mW84cu/GrX
0/OUltGTlYovTiP0LdYRyI5pOtPCKy6uLxnEQtyxqtLmcqraD0or98VusnNuK3nCq/+NECucf33i
nSejGFcEo6I/Jr+bEIX+FanWGpa9XpdFRqJ1W30YnQCJUaP3iCLMbero0yAm+hfpsK/pm3hVqY6D
NeOjsiWfjh2MMl0Yu3ya32Sdq9dML2Rk61vmbHBzowot0qWqPIZXN6dUTFfUyn2mSDn2XiSaWxLM
zC1NG3KDhjxe4GY2TwHK9m2V0z9oyik+hoRZla6jKWviwcw6d0X6hzh2c/hRD3Z+Qlo5Lwe7n3Gn
UCOcyNsl2E84RyZemOILW+6sxlmOtQ9FqOyRZ8lP08gnZ7WPj1sR0FehKLaHPDobfvlj6spPSe1v
eArKOhugpGH2NWgM9F1ID15sZVNP4C443tqh22J09OK/hvlsXco6uKBnbTHYG59NVsWXriYyecLh
WDseyuF8Lk60Xb/ZZvUa6va1w+G6iWt/V7nzWRb1J+AsFzw0emtG9FpD/dnsMoxsSGnWYN5ALtN+
tJwfJnJ1K1Tv1ic7KuezAeZFqX2NNhCi8pcUWfK+GsSX0e69XS+H586VP91Mqp0G80IKKNVcSF4D
a9nXlg71gk6D2hfTc5A25nrQHlxYr5xfxoEKI/F0y5Icpa3PqjX3pPFm2ebO9092Lu3XxAlWmnbA
yUUltqDz4C8LA3jlFMCGnWJzXyVqM7jTx1k0LfCYtru4QynXVdWQMOK/mKNQIPshaOhErzRpYVsj
YgU4GT5yQepRC0/HuBjHU2nmxtntV6Lr6xe7DShpOfU16RE4B6nVn4r5azVO6imgXNfb4wtTOW89
0j3Q+Ms+OW12dhxSTR2ZvISxl2ytRDaHpsVJtCjH5M0AmfXkmxTC5hD5z+z1T8P0LbWF+mrAmVrV
zZ09m3HQUo0sWUZD0vR9PS3VEONDJgrmaeq4psGgq4GD0+jjhFC7fn4aOhgLj0ciAM9HR5c/Mhnm
O0/0SCgrb2vq8hQI19jNLXMoe06TVRtxwtQVGLGa/0fIoT7Hklzy0R05L/oiozScybep81DiVeRK
BoUk77xXHNYFHY9QsdElCaBuflApziyOiSUe8SMgac5or25XdTd9B+12mSrLAp6Qvhum8vdxeR+2
0Uiu8TpxfjOpZOqlwk3e4f/oJ0QPfQcBwChuvtdtD45ZuXsdGP4aYhDAQ1MYL3lGLKIQP8upHz/U
rjxkJhhvEeXpc5sDKkDfvSUhcL4lYfbukCt7bqHdEzzvmIfuyfBpAnqN2EgG+i1tF5bywt82UxlT
7wa11VEVtb39UHm4JpKEw9cAV6pwRVROLA6B593nSuM7xXkMJJIlfNCM4VnIEPHQbC9CnemLGp/i
+jP/5byHW9vdAYmfEo+UoslMasJJhzvn1plQ7FIyjdgzy7r037oKiq5puIpo58iHdZl9jHNQ6IEH
dyoZCWZQ3kRpzqS3W0ckpJkI5An5yz8Jkb8N4HrIN6c+FDXdakpHj/mAfs3ckszsGCDSOMZXrah+
SpLN4CmQSJgG+W50pmBLWZjiSlwdTO+d5p11Mf1+y450imL87JSthfku/hErOnMVfaYnrQ2mlV1y
8sMb4HRvZZf5C5nAzWpIg2HVWgz/TGE4Kqb5as2OPMCBoVHkt9cZ4M3aA4ufsmqmgjynr5HXn+M4
Av3kTvMWAjD2Q7FzZPg9bTR45oHTtUNAtJZ+ezGyDrf83UvcCv+jKX4yq8tBqo7Iw92Sw6Wvf9DM
eXZ72/zuGCmF5ND7yNWrXmeTv7IEuqo699+SuZjfk9i7UwnuABKnYc44ZMFRZJ4C9dUY29C3koXh
jiGUpgOXUPOD2ZRf/ZqQ6LTFkp/C6poEFonCjvrTHCfhqfaKq+X5zOtRj6zTvCcCM2OloZhLn1iK
92HmPxntfeYV5bs+6rNtZgXgeUq16+7lEnNO6bJZdbXJc7zBo/ZWUKB6ysKg1nERIYCQGQvlTHqf
wzj/EiQF2Prca06jNYAZ0fHR7KaEgJLR3HUZpI8xdm5BWQQ3txy3ETYXeqHpkZbgjlI2dRUxfwal
g6uKwaClHbOyespwFQazBdq26ND0zrNEM7PEQNXtGgOScwUXADxSwas1DbucyX6Sw1sh9emEKIF6
sdBkAb7VvhEtOrPL151vIkQKg1utw+mQ2eZnXeT1Kre4oPg0VUvQOkwVOj5B7WAc198b17rqaVOP
mFjA0EXHJgNINzdX26LYYjXlPpv9bNkV7SotXP/WyOpzbWXHtK+NLS5hfECzH2G1QgTdjnwcplUS
TUSHut0qnuVkDPsw6DNS2u/GIUn6pMJmrkIx77U17j2ubVf0T3sS65hVgB2mhKvfsYF6K0Aj6Ztr
ZtdCtAetI6ZNHq6PVBEcTJQg1SXH5aQXZDeAdCgT4FNB9sWtJ/9H2UbvovoM1Uw/Y/y45r3zuUJa
evVDeJ1hZh06mwwCu4ZZSdYe0ELpujvD6o9VNtZrqIXtMikt0kYbVsBcWJBbDsUFLdYhub9n4XZ3
AiPwQut1INKHGOWCTtscHLrEpfVlBs8Z4y9eA/eYVzCk5IR2DnFhsTXrARqm0DhcqvkntfHnBLhm
YlU+Px9kKq/2wLPE1udqjM5Mj9pD4HhbJYl4NlPUBkrfhuyEz+pzI0brZidhvYAlUq/cqpqvml9i
UTvqzlKiju/0sHU7ZxtN3W3qgn6fudGhEhiIcnG27nxTHVvV2U6Gp1x6pJd66TmM8gmWbDmAh6sP
cWglSx/N+vYhz4xTEkeFkSBWNxDJJnZLk8NFnK9hjVTJUK/UfTKeGfrydXDo3/TYAx7yEtKPloFp
+pdxar9ZQbUUNKhPkIR2ZtCi+PeqigCfaqIFPJe8c7p6HOPIZFdwXer9mI4/kSFuE6vhtZmg20+z
ZqFt2tWpZk5pimPT5z9guM0rZDgmk6MqwwNtUW4srOdkEX9IAuNEl6a6xPqLgQVyGVCEvCGIlqu4
4Xr/2GSIXc9NMX0cM7/fMfMrTnNB5iXePsoY8HcF1Edk/KQJEH2zY3nz2kI57LJPrRJIJUMLc7VX
4xlBN7IeR9Ygj7ZTZQ8HbA3OWUbNh39KA7nh7KG6Hyse1NmJ5+E8QW46Q/w7laxHQODYxSrjYrPL
wuA7Hf8dg0F/xEz4BPnQOsbSE5tITkcMK/zgpmucRThCUGxsb0UyKVbI6Qfr63ZnTO5XW5cggo0y
2Y1JBbXRYOHuup9o8AX7IIP0Tazf92quR7RBJVFqwm2PfU+mD+fNrh6qjI6Y0d5bKxHMcoz2EiC2
U+Jxw/Mb7wSYlKUY4fPkYdHsKQHb+7sNldo+IEunmkDX+TgvKmJc1m2JeVzS+NiyIibVnJMLA0ed
H4ELSYKI5puXF8bqLrTpFb2bMsXNaYUaMdK6RH21bqHb0YhwPrrVd3NmfjRV46ljNbZnHv6RY6Y9
ts5zR1XjKcvCi1FTpelMs9j0ialvE/avrkuwoDqoe+JYiCc3NI7UFxatkCUuQ2dTxgWWdJMAGpaE
yWauQ6YIUV8sbSqvB1sa/XLI7+BjZF2buCyI9RDpRzyj2dlVZUSwMYES1LbSdZ744TaZIKaiw4RZ
4TPPrFH9HnmzSUScYlMz7bzWQ+2mbDgc9wIJRsfvdYojSdfxzY6Ha5JG4QfdWUiUS9M6ct3tFrIG
RwUu62QiDDyUghT0gqDYHT5oB69Rjk7OJbI9yppLkVfNtsscSfRrXawNB0wVTGTP6OxnMckf1UiP
NW5Lvc0itz+FRRbuXBply7Kzfhqt6Zz9tljPZMddx3FsCW5IDzNH6VKroN+Vd5Mjzsr2mkS5dTGK
HUFNCcE2o0QIaWIu9mDPVX443vBFQ7bbT0YyXsfWe6tr44xbNN0I3+pWfWjuEXdM506GYtEVMaDR
OL/ChyZA+r4giRtXXiA+fJz7hFTBzP4+Dv7dxmSTIdXbbyNDYth56eugOhq/xA42rd18CYtho0T+
zYawxXrcfmlcI91lESoKnN6QUpy+eOo9ZiQdHK/IqKN1FWLimuCCUqwob8gvYTErzoa8TtZMxuCA
dZ5c+9Qelqh15Aot5X3JANgLxogPhTkZ/eFsgxjDk2CT8uFFO6LMBbUsGuejKmeOyInV+n1SIi1L
AhdljUD7kk57rXZNgvhyThE71s746rgT35A2Pw2DyF5riRejyw74zNsNVLeVsPtoK3urp4OBhaHt
REr/znwPmUG5RG2QnV1/GrLMOPSuLZ8th2ZIvQ6EmggZwJIQBCxeTEFyUlLHRMPF8VfhZgNtxueY
4eKSGOXPYgLa4rAkDzKNlCcJC3CaCC7bnryfYAbtrVjqLemjGBuy5Q6xbLOlX44SNOD1njjMuhH0
sZdY8zZo3wwChmFxpsaeFjzueZr0iy6yuwMBRBZlbeEfsm5impb19qarUouGkwBM81QilOREVfTy
IuNql8QMDEqsYxxgR5M8DDdB3ZTf4k4ne8Cszp5ALAEWOKm31dC8ZLkfIAI/Q3Hxdui8QXCVguSP
e33NbJ9lyIxa1eF0Jb0ZDreRS4jcsNJrVa9xaMYLAf/n6ow3rkbpyWj9T48STO6PAmqwbe2yzySA
A8KcEQTB9Od0m4WmiTiYqzbO+q2hfqQKzI1OR3Erh+G7W3jHMI/GNbA8lPo4NJe+dl/clki6pnKR
TTQTs4MqfBpCa9pntWLN6uiIKmn9k6/95DTpW1HG9qqlZArNUrGSrOF+dwNVlPEu4Ugi80tnYQgn
D95EdtsV8DM0x05Sele7Nw/pJDZ6JoqjRsS98mairA04djvbBx1JC44+uAMC27byt2BIn0NNpkYc
p3otBiYgnjkUG8DmYlMV7kW3fn+saSKYF1FF08GtnR89EouTVbhwuGS3ComMwKatONxCb8QcauhF
nHGFS5mpAEfH89n0wK/w6jDBGNA4trV7JgiuOMosukIW2gQ+nPWxJv4mCU4O2DQM0bhPXDl/zwxg
gYXZczwpYmj6NI2Yc1c/HmJ4kse/QoppPy6oVclF4gbR1uRLrhNOeNIHgAnbb67W48/ZIauDFRPi
ODHsBusrE6702s02dT+l87MTVHBJUoqNVe5sZIU8NeNsXlJtXhZjr87VGJxcjKjP1G0JL0g9f8Vs
6q2ThETRbkY9kLrBCcHRZ1zy6tjEeCR6X6RrlUf2QrZ5t56aFsVDoGl9KO/kRd4SXjCaJFmRudeb
dLZDevthnLxOtCSQ6qIPKStrKeG+k4Pl9LvWtE5zXotzhCxa41QR08uUJ4CuEgWdUCp3+Sg9yrjB
q9zd7ExTpTcIwhKd/NSwGD4R8fVhiOi/BGg+j3FWX4FtIl4MDRzPdE/LESbYGD7XPsDHxyYnBmib
tMUzeAUH5ab4kbBGRTiMem4xGuX7JC/MkqtTCeLwYwbXJo6SdWkl2BvKLHytRfgC43s8xkCrAVff
z+qMYpzOKXFBcLmihGuvdh3gkTdzxvi1GVB2NTDZ+CHYsnAw4e7NXMja+uxkhXmkydLtpxn7aVIl
AIHR/FuZcWryntAiLbMnBR2i2ULcyt64OlunckpSmAiQrWz5YqKsXxfWRMvGEtM5tNTSmLMWgzBc
qKFV8/ZRW7DUM0sUY2eOdbqdUxSGCf0PM1DpzvyuEyM5NgOjfeYYL2XHPbsHJNVZ4Xkqsr1RpT6S
e9UcMMB9SZs+WFuF4owKGniRAVXeVNuEIRFAIUq9u6fqISeysbQSJ0bBJt1NsqgYgqxoh0IEuRAI
tuVUBMFy8ADhshjxVkbUvJito7ejlWy6xPGfS3/aOh1avSqwLkWZfenmu4JmqEFiQgUvx7FCdtrL
Y125AXxhCoVWWnXHxki2lbbNa1JWH9gFd6QEU/DJsW5Owtcv6VAuEbcXmyaQHhwLX6wcZsRbNLrq
EFBhSfDWho1nQ/8wvhrj4G1Lku03fqXKTZ1+IHVS75IIvFQHPYLCanqOyixZxvnQnfIgJg5A98VF
ZV/DqlylgV28S0ZTwGhqheMnPpO7Na5LcGAb15KMRh6sH1dj4jBGy/nkDhSHM4CkVR6BhjVenbqr
L9Cip6UvLBzf6v9Rd2a9jSPblv5FPCAZHF8lUrNsp+f0C5HOgfM8BIO/vj8qzz1ZVbjdFw30SwNV
gmTJSlmiGDv2XutbRpDM/vKlm8FfRPMvAKHkriTsLmj5qAcnibJ7uE5g2ar3Tm+ISsIyhjRPR0aT
LhMa2Wq4knlhhpPN/sEEICYn+4rpyL4SY/i9jNviWHtKu2fY/+QXjD5o13V3s9x4ekSYfNc9seb4
JK2UcFTNMOqTgqiMUTtM/iN97/xJ034Vaqj3zAxB6q1bHdnkl5nOyLUgTW/rxSlHGzk+FycX98Sh
1fcQbsq7on/5fcOcOC6QZG+1FMGeA0f4rJEChtBOWmFqwS1n2amfU1NykOCNv4jBHjbTSBaD7Bb3
cDNcmJIKyuzZUTIqqvHBI2/MHO/STiypZqzVF6myt1HSydMN/QFuDsXD6IS3MDW3MTo6UebhtlPk
T0D1m2Gy7gc+34zzvWcPCGwdd2+u8DpXx/aepDTv5mx+sGN2nHH0pUuM+Z5XQIUOn76QZhHmxLyG
aH73NR/WlprGCFCHuldoUN+WMpt2MxEjhO4Yzs7q8q8QNvt7142qbTtoX+J+ytCnq/mAjlELKCPd
w6TakE31lwKk/pW5AaF9ck4YczB2bHqWfemj2bMgl0Kov0epOB6QxGSbZmRxoNlFzA/+C3INwJhO
xPDoEOPlzDrcGj2aLFz1WQRn2Aa41TfI5qYJvxl/E5rEgeCtkYZcDK5yqtmWtfI7Dcz8oCyV7ICE
eFuj6VyCGpDzC3MQl0Ya50Zfsnv2yQ1bAdgLgMmZRVRNjVk0puE62MYzDf2JTjc91gNkF/VsZVb2
JeaUFQMHnXRXPcne5hF66qErM7ZTs5ZnMNCjxbzQXMBolJF0rWryDqJuRJeDhUYZifnskqMDHexa
Wib2GkGbV3rNT0fk1lGjLr6rSP6iERfkWup8QNQhrh3D/ygGTkyjdzbWkyeYi/Gg87lpLQDERjkU
f3B9uyztDmbt0r8rz/jqSTh3ExuN9GqfJLLqwhDrVMdt9jDRz9g6M63efsiGU4Pcgpmmc9d4Qxos
bLguQFfeIudjjp3hlQ/rJZUeNIe0IyFQjKgLnJl9p55Yu8QyXyZRf1pmK+8ib2+Wfs/+mQ1QE/nU
H075uCQYkuduX9lj89UEgijL9Kk0ZRVqozM8LHV5hJm3JcCQAIN1MpcXfNUbQ3qHwVB8emZKtkpr
GkQiZmdXPY8WAnRVFz4nyELd18mMQMuRX21P8Ef6UUD46kFjp3QprE8NOe4+HuOAoUTLsjm6ARPM
eKsKJzkPNVRqjWyn1zIZQi/BPVIZA2PidpFh2qV0Q2IUzMVixaAEIX1UJS3YQZ5HNcmH5xix0tm2
EiBMr5RObYCYOWNB7vRwdJaDFwlGJZojjmZVviCVns+EHsmzYlIEX0icRpm31w7Byt73lk9XxNVZ
B5Vyvl2DVFudZW68xi2hshGciFNscXG7NhOLssyaopdU9FDiaGw7GG0HG51AZ0RqC9/I2HnQpyEB
1o8S+xCTZD7makqQJWa+ThhOhV8hX4xn1cXdtnWxsXexZ8HmTeZrx/j+Zi8j6qN6WrLvCLHuW8hc
X3v2K4lvfG1md3wURdqcXdlifpfNpnE09yzy1VSQ0gzs6+VqToP8IrIPZIn202Dle0uRCJnqsO/K
c92AtjNqkwTI4Vedlu8Jlf+e8QNdXdTrLMqLu6O2PTEyo/4q01Maz++WXnKaSzzCeDzBJpJcpps+
Yo4V7WmZttfFkkS5xSbqcgn8F0BYA4xzek78zLxoCWdK2lDfRl4I0FY2+77zyxhsmK82X+NOd1a9
ynCeLOu1NOZH5Hl+EGf19yxdyr0RaQQz2saazHC1Ig/G5IB717fGIEsVG0NvOneMi85+VF4aAtUD
2WDjtWqqbjGM2DX8+sTM+CXG936iTHKCgSk33VNWhwEm/U0nSwzpXdoosUtX4XKlQYpC6EYYOSCe
bYOPLkTf7e36ku5JKgUhRGQvmG7zDPa2DWOPs0SlRxjPmU5ts0rB/BwBXfUzDfPON2grSsiOQEey
sC9JVwXmaX9JU6dAn2ofsysayOhF9AS72JztgZehSIEHSm+0Ut+QhrcH3T7FmuZcaWVR9hPOmva6
+eIV7s+yRRfFurkvmbyUY9+ievdSXJf0dBfbZh1Q9QFhlYRG/knfjcZzOx2E1PWDVn5idKn3U53e
JzRk4S0a/aHvnbB35D4fM/c7cNmadKxFkq9udvdeIrugs7UikCP9T8ASpL2Qix1ApDOotE3jvp2G
a2ZhWy7r93LN7cFO5HJ+aZqN2YBWkhG7PBfRhPKrNjz4xYDvxXHn3RwDYBndEoBvNX6fM4O+ZJQf
hXJfWoMRSevm2ma2MtziZFaEA8CZDXMLLII1SRmeb1zZoHzpIqM7NXb3NRb6HZF85cNgmzuRyvja
e8aDgiVGo7aIAk6ECkouhnq90pmHMX9i/7dqHuWdZsHB6Zb+8eYnGCzjGYkm0Z0DdZFlZU9ZV0+H
pXJeBwva6NC4CpeK9sMm2/dQJnkbasr3sdtIbHpMnbZOYRAVOgzfCNEczumkVgGpvb95K/9fs06u
6feu7utfw9/pJjdGx/f/oE/+PyKimLgQ8Xj/n4iP9Dv5j3CjvyJR/v17/8V89P5l6JaBcZwOn+P6
Dga7fyNRfONfjoVd9a9AFGH/i6JSUA/Y/Ou+6UNQ6etx5UAK/V+Gy8jQ901mjA4Oh/8bIIppGn/3
W6KHtW2gI7wyRwhIrv80tKdu2tp50+fHgi/qwZfDx2g5dxAg6XRXc4TgEtaBNi17Eg09sBDVMZ4V
2ahDoh86EwuR1aCad9VD3onhTJz9vR9hlHK05lsx10TDGQQWl2hF6nipTznqTlAM8tdUm9WlB70I
wawGRoFfoyf6hY3NVsVqr9xuDBNtuhPZu05/LAe/EADyA/zeuQUQCoskL/GrQ6G7m+34bMmyONsP
Y6yQ6Tb9R9lynp7H1t2pbBQBuPlk/B4nJD0PHuMhBoVblD15AJU6RyYDnUKPlkM5DXsmv0Dp9I6c
BNp2B2SM/n2WEw6waFW1y5iP+FpU3OWajVvK7settUxI4+cUAl6hq5NRxt+1zvBPxDYL7AECiG8b
fU3Qmd4hWU7u3Aiw5GCA+HKZ+V0yl/Kkm1CugC88WiXE27DilB12mabRXGvg+bqxzliE9bVDurv3
2z4JbZFQkxAXkKpiwExcXpWPZ4925lWBtTrUebMvo1Q+FMnyBK8FkzgT3ydP/yTw+zgl1fSTHiYe
v+irJMBjW/p00TQjwigPpiRoZdCm6bKTde9u0tljRuOYr1XkWYFpqGejqdTe7yGxJAD8sQfiAo0m
tG32dPYYHz8wVKVXjHCC7XNeH5eWjPZFKy7+CvfseGKxskLSukNcUW9vj1ZDcmfXi3+e08cyKs5M
7/GCNOwpdJ4wK1vKe91nCca9w+k9YxfQaP5BdXSICeTae4I/Uiec51YNul4MnHtIv0+JnUFd40JP
IAfcLmAc5X+5ebv39rjbvf/dzdsdkZXp+9m2LrdbGvyjbTmxv8cdQHbmP/6N2/M1t3tuV5fS8ndt
7Dzefvl2cXsZVuYNBE2Ob63oy9OfV3F7xO05CfHAiz20MNzWv+B/+/Juv3u718qFEXo6fIHbb/y5
43YzzuKp/n3PX17f70dqBK1iqWZelCtY+v954F+u/nkRSw9ILbIbUqPpySRerZMoy0VvmAN1NhNE
Oo36RdL0ZDtY+sGkcrpSvg1PMZ6fK5RmObPePxeashj9mgU/I62XJojVBf76s1lSD4gIVZv8env4
7aejt6gVJrOEE6IaW/ZvcM7qsDXNuAtE1vYHNV3YsFzTuV7rXA4lQy+1SzRI7XK7JpKSOTXaGazi
83Au3JkWn1ww3ZjUAK2+qXK4N7pxcEDKXYBwCoLEufDt1LxYW7rRAGZBdr3RPBYU/txlIvxhZz+R
mktJX2k2bzVI2t3USOsSxw4R5eu1oaCY7ZV69KeN3ws+YBJrLojMbbRmjJ4jxo8EWf7Xz9yEOeSo
d6d5fYTqou8dQuSgyMUhBURzbsrKOSfEQVBM5/WOoah+WUhzIRu58Qj6ZaeKbiHKyINsenvZLoWn
X26Pul1QoBi/bwovyfaNzN+xpGJxzPA0EQ2NhGf1Vfiqwro1HkzPt2nW8L/SW2oSGFVGLEDOV9/z
CG088MxyxwSvuZZuzm5qYMDfypKMDliqqi7NkD0DEIulni8u1dlFZQldzrJ+Lis1X+r1Ys4QX9A3
8UPiDmZwEQ+QPcW55Ex/knZylzywv1i3FYzA9GlVeKU12Tj4a7P1YkIpcOrppOkziVeF0AIPcc6m
cnnCKaVD6hAffhXVh0O9dgF+iMxvTf20iQXH33/RUFtd9AgSTp/Rt1ya6AST498/X2Tcrq7bjBYy
P8vWg/527bO1MAV7NZvZo9QYqUJB5TyFSv1S+XLE2dqY95WFJLYZVrkyQb5GOpG7DEH9EpEif4kX
LTtMUOzs4YlMJQaOpXVR82IcVSkPFu1NlBCkHoZVQ9NQaLG9b4T9ejuwOqHNOycpiDj3ouLa4m2+
Lv3UM0dS3e52E+B+v2MgC0ZAV+WVkrMOpAuYCdnK1umjeJNm8ZciLh86QHRh7XooOnMajjltlK1g
fH3E3d1vZw3m01jHxr1rl/sa3eJbCh7hIOgXmgy/Dr9NE4Sx0IterQ03k8PN7qCiDNhaJyfwF/h7
2kEg187Wx8jV+nO79vuHf27ffjHTa3qDt/v/8fDbTZOPZ+eL8f72T7smCpqGXRDeKp76zy/85al/
X8UI+dJHZrKr/7yS2793++eXslwDj2TUbGMnXUEg/3kRf3l8h7hta8bAIGLdGNYGJlzr2wUy5X9f
u93MzYy+8N9/drtjnKxkb1lJAZHT1PCFdZHuMKB378S4VvzFHNZRxhfO+UTf/zlEcRvoZfvpLO6H
MXfTFVABDtQpLfYZfl0LAzPv67GYHb5AFts6CkGTZoHFkMWYMPDnbtAgC8OCUG8JNCvCeUmbHXGA
6lg2xhts26ODhCAlUNtaDG9jJoRY227zSJ/9kFTqcTDkzBZ94m8myEprQmPEoZjbIg2a2sBsNJUb
LXYkMj2SSS2vRpxqLNkRcMbFTqPhgEO1d6M6MAwmsL2kSPPaY6FB3bbQAvYDT187NnPmlqi/2HyX
FYB/eJzurnTDsiv1q2uiTGuHHnMnaSbRWzKNM5ZbBGZODZxZWu0M49W7Ix9+l5Plsk1K7aNsyokA
LtvfxrPHBDpnomgbZVD3Sxow9htB47DUciLcEF2BA7AGupPpRw0RwKaaep94TuAv/gqutuvomA8E
rusSxHSELj1JoQGYeCgCbCcRqScZUcWeOCbsvcGP6zOeoV6DwceG2OtJhm/9uQ0QAr6RrzZvo8Jm
0itQ9/E5dGmfHSKIHpsyj1HC2aSMg0njTZBka0/9MVf2foyTfpOLHylu0F2pPzk0jddQAvT0xJaY
Zf+OzD0KgL2gI6KpkrN5PEUFKpKmy0ko0DR/tQ08N6YLunzJSAVdnA+AmfE50bt+Jzk8qcWcB0XA
CqOs7qN6dcfCCZi37aVWE++uj++9E+WBP7uf0tWJdZibAIElc1ZcsMKH7u7JSgamROsSz/He1WFe
eH3zAUg3Cfyr68mHBrh3GI1+cTQYwa9knInJ7xa+k7X1hrdliX4muFzcum8D5m1bPR2do7+IA+8Y
kJcqnjc6LdWpuDJ0uoe0oqNj9Nk0AHdeIWfE6WIBr/XuBTUBY326XPUv1+pWNdOIEDzh4dW3mlC6
oNfrQ2eTeapK2vIgtUBtJ1fU3XuAz6xudHGZ1mA4SycgFp1/FtgPLJOAoNaAJrAo9QWeA/7jHJOT
5FhChnVw6dRs7IED1Gv0+06bnsrx5E4g6H0WuC2hbN3Gjmh4OtZ6TvZf/EQbQ1wV9haL6Yb+Y7FP
CaoVTL7xhaDISugoBBUnHQRk8yWXtKMzBxUO7tSMfpJhxi9G675aWcdXKooPU6eLw0jmH3OJ9OTS
XbQr9xoriGW+fupMBJa1QT6u4jXa06GvsPIbzNx2ZZyNh1HIg5GHo8DKrBdkdgn9MGWRevXt4cUR
6bfZITdzLnK6s44p9sV41wpgD9rAaQXLMRWIl8SB4xCCrJSNGFvzX+ZevGZ5PwRTUyBPQ/m4R2Pj
ZLy3S4Wq0JR7UufFFpNTvYOKbjEZv3cMxNttkni0HqsF0bOGTWsi7ifN+FrG79FY6EfZz+8Sfnzo
yeGOWYp3GVcFyFDdQx3Cx10MSWDIwWT4ge16TrpiV6E2ipbMpLvM686aHtNuWxKe7jPqBmMBnSZ/
tbGYk/FIlpzZkAEOSwdZhVKhEhnCmgIzuI46m0kdgZdV1F/XEgeQ8tZBaLSvXGLp6qF3TqmT4BYD
cjPrsPUQmyKJC9KI0z66w50x1BqQlvgxcnzvXI/r/AKXdqI5jDmVrQcOEKFNFXsPGMo21YyCdf7m
xWv+i+ahaeIcAp0xpZDyE0peSnk03ZgsO//o6b/MyEWD4JZdoGKU61be8reP2b0xDQWbcN5a09hX
fQHv222qQOPTyGxJgGja/IjtSzZ8emg/NhZG06BK5w92rLDxJyPbVgvnKm9V3lHaRSTl+ikTu5oj
WEzXjkQfE4B6oOHcCG5yK2MsUbzhEhv8RV/xko/J4n6tJsb1KYyoTbme8foJRTnQm3ej6oYQwfPJ
o35a4pZ07tjCtUfDjhN7sWVGIUK78wh70Kwf8Xjylih6gsFTbOKH0qmic6Rib6Ni1N60MDbmkBIf
C1JFJs6JM5VMNv5XgUulKxK26QQymlpHciMKs1FPODW3X7uKRckahl9Nire+5I1GkTWZAc1ovo+m
vDL+njjlpM+dO7CzKMsHMSHcTvXye2SwAoK92hgd3NAWl89BEgJTe17oZvaX2NeOgjQaqyDjQU1j
UPskyONmqLYlgr2NgdCEo+AivPKeUdUjPOhrrD/GcrzqAIpagFgMoOKO6CTATLVuMe4rXqXNx+Aw
ofNnkOJF/Gov6wiaLLz9VD027DxbO0qpNhmZNXjWYqJA0WmRL+pGiBQr58Mqx2FbT1BvjX4kWui7
mdWE+llyYK6dniO3hXLV+2kw1ds2x8Y0Og894WejRox3l3nMfJTR7B7gnIF7b52nytO/5BVfPy0h
VjKv+h9FFR9kWlj7YSbPCFz2o6X99MrpMPax/zi3JGcu7Iac2d6L1jg09vTeZRQWnnqQZkzlX8bf
qpHDS8vbaVMmMSXysl3jW80GQ1udThtldkTrNOlP2VpfnYG+CSeReZs1gBsIMbE5UhAy09cicZMP
UXMPvofqnIWxCpyJ025j198GWsCMy0i1rLPkK/PGb6JKo42YaWyZonpmmIKO+aUplx/J0iDittSI
5sp7X5zGONSJdojM5b6u+VwTBuG48MjasuePAW0VnB4FPmWgjTA/pthUjLj6jsOJSSC4UYBzjXZQ
evUxtBoswEHjnAi6BYrF3eRl6bFPpiUoc3rhrQVQhuxvJBl5/VHRo6n0/FHJ6kOzAbSkQxOoSXX7
YQWkER79QqiBQhW32i9ydGJWxwJtZOxOi3Xvu9h+S56Rd3LbeG8ZHoZW+wr8H9tKq5G8YuMVdRy4
yHG68/OI84febf0aBk/XL2+oBZrNBM1OzHqP3rPx75UHAaOwxXlitpuKHCOX9JnrdP6yn6fID3rg
MH4x3yv5yxZDt5tLrcL0AS7PI3w4LMvkbRxjCxa49VSN+qsiVYqJEFv4bLwaRS3OsTjZQpfHjzxf
oo2PUxu/qrWCnc/mLKvzvKa/K6t9h3gGn912f2pD/TM2OW1GjulviInFodnXWZiUJtq86K72LXmv
Slodmh9tndpi95l46RGaqtWA/UVwRhnhZcuGgne44NHtkVCkaWYEhVcv5KdYd6BDyBJvPVwRzeKc
Aaa/HLAmfTROGC+FYGScEVkYE89c+jPzunXL7tp7nP3WphwLHD89Nh4E7sjVrPheChj3DSrIsnOe
0tH6Za5YyzmNiTIeFKbtioknFt7+Ql1X58ZnQtE0osIOG7cj17d1AcSyKd1tUmteriPu3JZv/ym1
evoO/OkqQ0Azum95hEo1N8spGBeQvbm4GEUelJ6N1XPpVm+mTAFViauuxS9VvarIF69jMlUkgeuU
XzVbPQ1Tn7LSomuy/e4rzXDn6AB6GwhuML+PdGbQoy3pkWH7q1Qt0avKD4xOeFsbbwN2U+btFavu
ePazkUVRi0m2ae6mfkLHQi7bxgKAF4qmvZgg5McMjFC8+MTXOYzk69XQm2PTm9qHyUwegW/jx8tM
lqt5eNbji2NU0wmT5rjtAXiVJlT+kvxgFGejTpaAz+ZlZvSP1xFd2fjWRz0DO0Bsuc0OB33lncuU
Hftmdu+UsAoW0jPy2H6g9X62y+FqJLwciqor75O1caN7kzn7zhm8N8XgOJgZGDa+fMwb67UVIxUv
sKeg0vLHwhiJEWqUHRahkWLiSD6IWWPg6hZTkGctWBufeASxV7N8TLPIOzRactW9ltzRMXOCTWOV
2an39io3d9CBqiNEC7kTBvsYp7OPrTFlIC4rlDJrRDpni6ZR7OZEJA49Xf5kBznv3UdksEV+kSDR
Ne/mCqreLbkbMLMX+pr54zYoZhOEe47mf9NRJWMfhgpy7GaeDkXqmUAH71BGDepr23+d6F2/OcnQ
nGaoGlvImRWt9R+ieBrbXNGSj7394OWPqdmkoepcLyxZHEDj/SybUV7amARAbLJj1syB7pZ26AEO
CaOuSENpVBWfYlXu6io9zMDONQcTMt1EWljDwaNPHrLrcbY5NbFVWuTROv4QjnN9uAmPHE4dUTvl
2ykxV7HRfexa1zxDyMWRTODILJ/NbHroPPhRkdKyLYD2Z5SJaMV1YkPw1dYEBPk4g615OMoMekWi
zh5ivA05LiVLq4lO0YEL1WOtVH1nsIM2bcp8WqTAyVzcYsvRGuJfwOwKhI8ukpM03YhqJOXCpdyw
Fh8vFYR3+Gn6fmItJHAix53sYzAc6+E563vi1xM2PWVmGudy6o7MGhhT6CRqxa4mNsO4Q2r7bBCm
yxI+PM5uGoeQhVaRs0MvziC9itc6gVvG5cnyDtx1Gnv4TamiCK68eFNwQBmiObgmUZKxb6vQTfEb
KdmwBDYw30lg2JL+a25HVsu2KPSNZ9g/Xd1Mz42Mv6boqwlWYrGzMhKY7I+hqDl/FMDR8oixuet+
U3EDBL5A/yxdeRg7dYd0lSZMn1lYyVEuWXgxeMfY2mAJUiTt4gp+7iKQvsbI3LQZdHNnc+on3uhr
HM+UKpX3GqPg4T2GEmCC1t+Kkc2zXhE7NTbtPu7BjBvLkfqN4ZFOcMbSfgha1gbO9aIlpHLs6+uS
aoqP6D1fI7LjTvvsaFIY+izoe7dtyI7EbeKdhw/nUStsWCOJfRqqGdIuwg3aENZPf4lfIdygTk7m
nHGSibJMyG8oKMpdomevS3sXZ0N87VAdPqRF3u4WavOw6l4ryBasJzRyXK3YDVa7swud9WNGMJmX
mRe0CxaiSZbPAhRuOA+UpaZevfWCHvAym6Ailx9sBRfb1MOKoVGjii8Jnxg97ox1/kFISuhBpwcx
o/safeeL1Wa/8tm6n8rpuUPWFCJiqrfG0CwB30qQXfEUim99NJd7rXVIpyc+IliE020tlT4X7MyO
uCUfxwXzhjtjwDGvHY6TPfO/hkqevWr6StMIzJ6lv9IVhRpiDY/D+iWlHxkQSqrhNbROcojTMzb4
/HOZuvVQs1K0hngUaxH5uxSFVDZqRIklFmlV6HWI+NoMGrNzsLpl6DNSRQEtdzKzXjED2hyhPbuy
ZPm1kPYVDhq5M1D9tu33KJ72IpFP3kS4Vjz/sJdxxtqinTqvfY9mUoSqGsNEInz6V5H/qxyRFzSt
/bGIwjiwbKLjLoBbMTy557AY4LwRyQhprdmQ15Js+3V1RBFJRBNjfL9dYaeXzmue0c5DMYl6wGGg
/kCCfNF161kWM4dX35f07N231swZQlrgLBERunrMHnj5NKzaCOe2OyfIQajY2CrGnYWVAoxoYTnZ
BRA6zKCZnY6s7xsOEb7X2OALGSd0j4v3Dtl7mDSG2LLY9mCb6drSY0GYX/n+oRxhFutldIpddRSd
S2mtk+Ji/SC26LkrxvuCdDA4gDPATZzDhkK14gjwrUOPEpGMXbhKqEGepv4T3Ko8t0J8lAOE05nZ
qwGZBeZarx+d+Qc1ZvYEfrYM7HE6L159HCf487zdbMolutQszG2bTVtKxFBMF2wzFLigmYr+XMjk
dGHl3ZnYNUXb93ReqgdwXGB5LU0FSSd5aZyxG+DTdz7u5IOd8ecXuviRx6jaja74MeSMwJMW85cL
+TBQY8TgivISrIoG50cbp03BCS1AGElfEgsJ7r1yhyfoqjvgCeqO+hCp277x4j1foI2RyfFETlB6
1OBveiny5bxIOTRahTG+j1B2GcVOdSBz0zaDeZcFQG2YQSGH3ieItTZQF+zNVBnpxdKuPYpOyuvy
3sr6i6poHoKhqvcureOTmOi+9OKtjiQywcpm/uB0dynlq10wHh81zCGafNBSA5SDoCJBo0mIXsaa
KbsuHOUwBn2p7dqMkF1L+MOeoIOHodC/OrY+bY2k3k1T7SMChDQEgRQxMdujzJvRJmFmMKZ9SVwy
O6vroh9NiJ73svXvZtVEtAW1j6GhFzbRKYDDTsygQOimOQlIBVyXobKdaVcnuoH/8G6qfqSKxFhb
Hs2edZM4oq07jSbLifU9dcYySOonUTzIUeHFISsK4jvhGQ0gmVCrrGi1f1dbjS6Dpj164iB7NH2d
QQqCnZcBTSD65vqDR7d0X2l+xQEFNsUvxDW1nGdcxHvbgxbfqaILmmmBjJkW+mFM6A3MWBNod04j
dAoB9Lzy1NnOiB9CPTcR0DJfTa9FEwbuJoCdBGgA+KE2UaJjkBNp9WXJzW/MplC0w/RWM6FjSFmN
PKULLe2CJsFnl/jxI+fmX24S0USBNBVmmYlTlY1S2BnHlLDNh7SsL7Wx0gHj6kIw7KmPtPJoLIjn
TTE9MPnHMJcBAUaaS9UQOTRyChrVE+ROjTiTqz5Pbwk+0nAZct7gHBH+NMwOnfTklUpEYJ1BcKHr
2wRG/XHpaakq7SNy+13UW9O7q5y9pqOZTHurAMNB/poCIYzvnTCQqMPzX3vJcpJaTBsB4uKeVZz2
Zz9/czkSGEgcBj2ZOD569A5WEW9Rx9tCroSH+mVcCVvDCt8aVziafWMR/rl9u9atd//52e1XvFgD
4XP7ndvt27V/PCZlir1d7FTnq8AzVEQlYqhZyB3TPPPpL0/z+1/9b5/SKwTIBNWbwe8H3f4dVkOG
0H/+8d+/6WYVolSZUaUhgU0iHAv56kD7x+v7/TxYEC8EWvi7vzxt141n9kzp/p/PfLv9+4G3v6T3
7G+JjKbw9tQJrSfeivWN/P2L6xt5e9ztjbv9LCkrPJkV4tLbzT/vqG4bFVwd45x22ks02TQbfHqV
gL0+YPZoQaI7ANJi2V2NcQKoWWjsXKCaCozK7CRzFl3TwPQzsSmmZv5y5whHD7zZ9I8Z5hhHt4yA
eCn01Mv4UnCGy8jXs4z4O1t+lKJ1hryYAj/McImLNQIaLAaWkGGjRWMGsYHMRnweLz4UJiXQs9gk
Lk6fE35RBCZE8NljfgdUmJGJgsYDo6XaePHFqNR5arPv6wgD2OhaKzTXBkR03oMVBfZ6kaYFZJK5
MCWGa+806P+inDnfL9AbBJllQQ9WGg2mv5Fl9ACX3dpmJF9shJ1y1KNR9RYAPnxhq8W/d2JOkdU0
gjCzzy1Uj64llCQVePlTZz8yiyecISH+DEuD4xBR05A7L4fyc+l4e2tGXES3hzHYFTqG/QsumA7r
GOMal4N2IwoQYZF/wPG7p5FmbBJHfRP08pTU3tHpALg35wvSnK2gZ7uBXV1s7bTbN0SFhkkidnav
viLLYecw7EhqixF4kXwz91GYSsKkdat5LQvnRy3FHEyt+iHdErgcEESesAYdEbMGGuNQhhNEkth8
rgvKW7AJNAGnJg/qt1GnCzovCQmTa1oiiCX4Sge5ZsFWRkaUS8cAHQlug+7I27c6geFAFyJYGEGn
6AxYoiq248DZdMIEg1/MMI6DtGBYaeN7K01941r5swR+oTlNtmXY83UpTDw0JXAfvftU0M2LT8Wi
FmpIPHZDRcpk6siL25lBatlPLS3OdsYbZrpM5cnDu+M0Fvoz4gV70DTMeug/wR+c9CXC+QBVBAkc
jPLeAUFVb2dvRQ5pRbsb1I57GTP53bLxxxrrnP8KfuKEletbOacPi2JqaSUjtCXsILZRWGh5gJ7d
NE9O4/b/Q7SDiTrxLwEKq6DPMW0hyHYQlEro+v7O6k8iIvHSkeYURnuxKSfNP7k5k4XUKB4KHXVH
akXPdtOKUCtxVwESjXYe9JV9OeKp08Sx78w9MxSDpNl4PBsg6L5Ys9rMCYS4nAOhdnsYUxCU/iKb
fPgd8fC3cLa/JwH9fuGOzuEgPFs49P3//sKXtIJMQ4/2yCAYp5iDiLuinQcinsnZmA20BjOPmX6R
3NtZkp6U8Ov/6TX8N28e/Q9Q3KsU0qPK+/trSNs0c+akhIc3AlBvCvOYG1lypPIztnh3tUNdyP/F
3nlst45lW/ZX3qg+YsCbRnVgaURSlKc6GJKuBO89vr4mGVEZkVFZmeP1X4ehK4UMQfCcs/deay4T
N8qjKTQcGfCU6qc1LuvLv78Wyt8yuK8vIlJR1VIhVZkSOKB//jsyIGo4doxoO9QhGcVmq26HnvG8
yCI4denbuEZXBJn+JJlRczAzQk9hseBdUbd12AmH0eqbOw70dlua0yFCMMN+hXk5luLJUyOWaRSh
0iE0on2oajuzn0i0FMC11gbz8FZgJl3mYeXhSP7QzXHczFjrM6sy7m4PyfWjPl/f/v3T/hf3roEV
ncQyQzJF0zCuL89fciYGsTfjfoyjLe7Awpm6ugIqBllMigy/1mSIFGt7NzYTtSWseE2ut8VcMt/P
V47tM+yXaNwU4qRuJK2Aj6nibhwB6th40scgX2N5c+VuDWGl+Le//H/k0f8hMFJWRAtx8v9fHn38
nv5r8wGLIk7a738SSP/+nX8IpA3xN12SuNNJ+JJ5M/whjjbk3zSNtyPaFM4J3BS8DwgYuAqhVe03
hWw2amQwsTcB9T800qr8G4lihmkpBJZoJgvKf0cjrf1zmpOmch/ykwg9Ad9imuLf34squUFRY5Io
QJ8vyBL9oNAMpeMoPDd3+cbQSU/DPrCDWFA17vDUf6hf0VP/wtkeQ+oCv3PBdE6f+rWv9wAMOJNz
xKKDoF1nNBuoCtcxPjKpZw7jAInq8IGhhCv75QepyApAwtQuQjd+ln41e8s1tparpf9p3fv72nt7
jpbJZdMUg//87Y3XhliMZOLgNuJqvAwSOJlhDRpTuU8n9Wtoh58rXtKus+RCQP3DX26If7Hwq9bf
NejX367ySoFnJgMYvMI/v+2rIpybNFLo2jxb0178qR7ak8o55L33ix/SZBlGDT/Go/pQha66jy0H
V6hvHqxHE0jsCXmQepY4kN41O/mjOK7b7EwEfHcEUjGd6ajjwj8uH7ihFiQWj0YaMPGrNvNX9ULw
5D14R/M70nTdI/L9JfvOUCzdq5fOnThQoczlew49gzDDRs5kD+/Nc/GM/oeNkikSSiQDcP5qQzIG
WwI/Nkrt7q64m3zM0AQ6bJChmSymtEEyG5bnY3PE8i/tu8DcKW7xXj1DyIq/0ieejj+/lj9rIDys
9IEO4UYfmLvY4wehXtPdcEo9MLvp97KhjIX85jF6JKD+RwaW4/RWBDJ9K2IL+kTsjj8Jntgn2u2Z
pOZt+45JFdVl+8yAjwOILDNMsaOnqrItcq0h0J0XJNtOBIHKac2n6px9R5jHEHAdqictWB9MfHSv
xfSEarNKXS5HdLe8Ue/7pBIzP9Z+6PniOwV5J+2yyCtTJ0JwYoKL44K4nOwVOneqrS9vzEwU5bBK
uQ26pRTPqugzoDHO7fu01z+r+/DUV0f5cSKPUbHHapNETsyo+SEJhCPKz2O0Y+WP7vU98+bF1XGm
KQ5Wg11jggq24zO1+U/qcbAbqK9pW9nTJzHIwO5iZAy6qznhmwzmkcbqU0/0+15dXGPCN+2kHi3W
/Rrgg/RIIbIAr5W2dpF+hYeaGIbD+tZFtuUWp9DJ3+ODfFAiLm1Xu4wnSYmC5E/nOg2ItSenIw1o
+79ej/kq7kY3/27P+WzPR1q96km8wHTSHqKtQVArTjLmybIzccB4GrkSKYW9A7yy6W1ynj+GbesU
J/lBqm3zOfrUj0O37wU7eQ2fIb4lNrd27UC1HzRb2erH4jRtRXqOyp1x7lTvStDblJ+TXwLr2zSb
/I3BGmoANEBOerDuLZrNdjUEBiJur3cK3h12/j0SU2oPezl9wpvRnHBznLrcpxMlDjZgaiPbTW+0
V40zs0J6Yhj2Qxc624e+wRrW2JJngRT0rog33zrjLcNFhQvN0WHMEaDl0bnVv1pnuT5BNI6esR1T
BnZcSDq6QXogJb7eMMomVvNIgMiwjZnBOKSSxc8KUEIRuawXis41w4bBBYKKX/lz7CE+vWSQgwLZ
XjYAXsHwB0vs4IB77t8Xd7Ns4mdVdARy8RhynYyeOtTWnsKPDvbPbmht+TCO2+WVsZRHpWGdh9Cm
hycEdPZEqAwBcEmIN+ZJGZ6t83joL/EOpphxWR7EV6Kf3Fi1xQfphK/236+Pfz8Lmlhs2IXoUEsS
o9G/n0mxuJjapMvNpot6t2RMLhfGq4kJ4t//mv9nEb7+Gs2SDUtks5P1vwWvta2wDGJIkIQmMeXi
V5C5sF2i+XvtEsbl1Nbi2rDF/+Ms8C+WfpnKhLX9z7w3npdJpphoaqquGiatMeKn/3rkU6KGqAyr
6zaSULzCSAo98AXgpOcIvguJge+S1oHbyv2wfkkji4h386NSphKXML04Q9CZwC9PVRjimTMxCeU5
oeMDMJU+UcS7bJhPcyRgiTXRMkoKIKNEJK6ehgRubxlhyrpWxNo13bEnE8/PYfNCeNmLChjaclWa
qyoerVsKp0f3Q/rKL3I9AAHANoWEerCI9iNAhDnmQ18UyB9qNvpouTbiAMxWz71mDI+R1skHKy/p
BNQjKg1DsFuoA1sMO3cz8s4AWRLsX7G+WHhzIu2E/hrnt/Y1IBxryiEH2Xm1XaPSpt1cNf0OPIoU
KCLhTQMMG/063VbLNgCjTo+/bZ3aYhQyTYzdmG3fJyC7XV72nuXARFXQ+XAfhF0lFjA1YutVrmns
oL+ombknP0PbZ0d5amkiVuJjhnD0kIyNCrYV5hL+Xjh4Gllq5rKBuXTW8yRzkJL7c0KUmopajz/S
/AG7K8FxSbEfu9xyoQ2DFDBFREUiCysiZDDZ/iyWviBn1/6KaBz6zsDaSUi7IU5sfIZ6WlplCXRB
/ZysWSV9ySOQi4k7073NOMrIEHsNDSxY0RnphFIJXxaxGbtSW580+SPi70V5W/xqic3eaLXOfrbK
p3Ts0fdoxBKhLfblRH9BCrx6KvzLKWSalNPIB3bCGa1VV3vV9UdtjR7FGjFiBtDUjK+cuXsJsuSs
Pay1oARqtLzOev1Sz/kHIdsijZ5u7h7muHxMw+hJTrpftMkbe+UGXtUB61z3ev1YnTxpShCJJTRf
NCTHESp/VxMFnmJGHA5bQmkNnrYyS5EJz1blYvCKFBwqIqNjTABUIq8HAfYz2u7rgBUgQFoJgZDD
u27x1abjREhOJqJEBXJb1gV+AzgnwNZMX5i/F251Rq5Pc02QEZlF5OYQzWnhzxOzQMgGvNTRAIQT
PZeIm4pgYzvvjyOvwIJNIOfq5Cshq7VbM+4cpsdarTGrxvwdmQsPwgXbEFxnA9fXTAwFf86/4X/4
BoNvJdZcgPNeu+JvNZuNeq8zOCo0yx6ZLqEhcWr4TGYBC5u4xWk27LQlNCqBOESvTXrXRsExWhHZ
84p07TuNP9b5cR2BJM7js9lNd5ZCMo4h+mqdODjR4IEiOuKINs6Jvi+MVt+jMlADoi1PC9Yw5CKh
IXsm4QEoIwblLhQGc7AR36+Km1bLtNV62MCIwEZ3KaVmK+vlskkLwENE79WQ4+dhXzYtwJIoDFBG
EBkIdOiKQZB2UbdKu+tQwK4Vs0NhLkf4ksadRHaKTZBh6NRMzU2G9LulSnyjE+Td7UFfZHmXJy1n
Ntnq46DpzfuwBziDqahzkeMhAoBj4E2xmO1ndcp2hv4BOYpD6+1TiflajuSfYMbP97fPaNCMf/9o
lL94R6T7Fdgt7ksJA2CDQDxqGTDH2PtLewbWtYsHGeCkLPhQKBPvPnGYdoin9YHRKcdFjgD1xnS7
Q3W2CjsJRti33LwX+XndyJcUaKLbHjBcH6SPHB3nHlKabrnW/cqUGI3MZXnkvd/czbEz/7SB5NEL
Le6Uo3mxq/NVU38BmKWe4o/uDmzXYRBthFifxZ4juwis1pbfeI30N3PfPcYblbaebTCuMU9GHdBV
Y6Uv6EOrXCgHnjxmaRwuxlG8x8iEVBUvf6vvOM6OV+qsbRpb6WwyHsHWY7cXCSqeAckLwY9LxKnh
ANHSPs1785e5bb6T8YLPm9Bx2rnqwDeOP3TTtJfpTiYPd4GK7pQZpx5ICG5+tALjpXriIB/dm/b8
YgRGIJ6SAF6twSZGg/es/OTvaxqUjvm5vqMhgyTdeRW+gZSOLsdmV4IrsO83EokOpj8iYgP9QTIP
CygSiPRooH3WAl2CMAG8zV+mzWz6CqerySPXSVK3GqZa3m3Yc0NHBFIBPdDToEYQQ9XYdQNf1K7N
6/kcnocOBhAfgAt/k7VpX3jAM0w/FkgOZEFgPwGA59AeIq0rghX3mvcBcksOp0dc+UjQlS1qgvZN
rmHpIBZ0GAwxjYA2IMS2dpIhq2x5ONB5rIDrhrZGdEhj6+70xjUmM25Zgl60W2Ujcz30O2iBMuw0
sByjtwg2YIXES85gx1F9V9+oTJR2335iQuXlITnzqmOiU2nnJ0vfZWhToo1ekgC6na2LcGQJs47o
1vQLdpVxw21RCFsusYFYJno0juqvsWf18yjJUCe1zDd6yVk5M5pPxrGEx5cezWSv/9I84by+hEg5
7e7SFlTtD/3T3ELgsKN3jr5v5V29HX9Rk5X0sr8hPxz1Q/ExMBNEfvM6AeNiDuBY2KztzOurjYkU
gWiU59pvH0Fyww8zL7wDlM+CYi11aT7CbLBoVHODP0NdVV3tmD1jaOCFQuQDo5HomtBtX+FEwmJg
Xk/mDNXPcJCZW3Ps5lKjBmGObT+1mYOUxWiC5pnRxhLh4b3+6JHJofQGpLYk8sK8i5CjZ16aOVxE
g0ISkpmj3UmNR+ThjgH9AGKh4pXy+RnMFXmBSpQ4L0P2EmEVR7uR4QDYC59q6SUPkQRl3tEseFMO
0ZIoKT0RhMN8mLfjXdZhz/C5c2mMC3YTtPsh8+ddv8sORK9ysiFb0XKwgYOAuQvLDbUtxhokFWK5
rT7bxg6p5mx0caQEgCnk9L9CHYTfRK6DLWxk1ozhM/XUTYkR7i7elIjVydl6y4NedzgMUIBNHiBx
jAenPggLku5cGufdiKCaAT1EI5im3CL4vzzUZxTkJNwdLO4aSlT6Al7+3jJdmBycGvGZipy4qOyJ
zFXg5k+m5QyvBB0CIzMdWuuO9EYCWMAQPaCZcykASrN9bPND4ivPJX0Fz7jbo+Yg2aDw5nvmS9C2
ztQzl95Pt0yakKOxjBF261os3L9ocELgPqr83PFNDcx3nsOZStfEo7VD440gteZZ54ifPYxLlTuf
UB4vrSMafln54jF86HFvXkV4lICTS1neP3Qn4dLstUeiDvs380yX/T3edvuQRgrHhHM4Mzii2Gbg
+5guvhmsLPpbyycRxCte2EL7ewAm0t3sAyI+tl/gbSD/yIcscawTwmWiitXn+nNwtQMrrPqkHJNn
IlM2qrxDfqcuXrjY8gLlnqSTu7rf1uI9MqSD8Vi9MCnjgJmU2F5cDEeptml/URqQiblH5vZmdLv1
REl3ZIehFUKNmHz2qMwA6kdezJvVcI3ByYksK1wMnVz3wlXfmj3jwlr12jcJoqzCbWAe4Uq2kk+a
ILhGdNuzBBzXDkHkKghdziIeVXWLgpQidaSjMPjwdFWkphwW7qgqpV9d88mpwmrcqr9Tz/GTgE/Z
BuJzlgPrUYpd3F8VakjRIfBTTRzU0oPdbmPZhWg93yUo/zzTOjZHMAQi0Ue6gwPP/BmxNW+57aLX
9as43pY5kKC74p3uCi4D6b2INhyLLG+5x5S5y85RslNQ/jLPMkFeHZL3iYNXvl9bON5MXvdmTa6d
fmDxH5ZdxARuehqw+UXCD2rZwDS8ClYPopQFwYf1lO3Gx8WLv67uQJeKYDrkFzoQypsEj59ely2d
8u3qN2cJbC/nuXP0zr7EYqAoH9boD4fxVD0khGV99T5olOIViYFpIZ10LC7AhF7hyJODsyyxDzM5
zJ/n+jkyOYU7GRk27C0V6lVfYrW7pO+94WQnmXPpeX7D5wGiC7tYv1W4Y/HwkH8wgPK1w3coOaDu
SxCzn81z9V6Fd+pLnTyk92a9t7QNwXSX68FT8LEwIT7L7fEaCGxnu/SEu2xlo3jFc+CrAYLNggm1
Ay8n6LeUp8PhmqTYBo3sD9+m5gKbYtm8WoMJq7uYj+J6DB/LjeGFl+EbN0LNKeAJww5TbaV1eaNE
R9Erng1omvfVmczHh5qMECf7wFvW/Cj+8E5qbvSz7IoPWTkTVNNR1K1c9nGPWJPdJX9kz0vOlrPc
IwbVEFDvUMy+gy9qnlnVlYJlEhf9rjlm+/ZxrHfsIsrGfCFL+CpTPdFQ+lB88Zt/SFowRVtwqyCl
oHyDhEaYwwwwfJLpXu41vCIwZ/04Pxffysop1iu+NciJ2RliQyb5gmcSRmMcI7seAYaCEaZOEN9V
2i2Au8ZVpDgRbTXCC1HAUGeDUr2qu8p0wUsMnLNY6SbYUUMLXAgjXdJSqHsGyokO91saoHdRD9gp
8jcUvuGhVX669quN3fae50SiGJq3cBt9c4YhFJRDwhmZRkguM6eEndGTPeMRi1hf0oEzrq1+h7yM
qEsg/3PrP08ZEGI7fhrvxl9Qid5DUPEoRT6bb6pGq3MJbA9/Ot2f2WgmauYdvWTtFcchexYBxlJg
7NbD4hZ3BZwkW3In3Z6OGccMgJGlGlSCT6pCve9HuzkmHlYneF7qL0DPBGkFLXS/vXpoNjT8WF4g
Ph3zS7lNg3h2us+h9sgtjZ+aPdKjfLLZKU5MzI+muYdF8T1+m0fuSgEU7NN6wKT4ZT1Fp/5AXLL6
aW2TF8Zl3AX4K16IQVjKH2nFyMlcFTWhs6TbsrITLBZfBqI1xhQWpQw6ZG50oXPnBKXWaEYy+vdF
3K+yynXGjRPtVqrYWDPE/RTlEnaK6xcksT+MBcRAsVta/HXstsP1q7eH2/93++j2bcYUsZBnGZlm
1SDt8SaBBbl9uTIYnYfLfR71mwnT3Rmyqxvh8HQVk5Q2LPgksnaAj8QW3LTM9apBSQRFrUtA8QvO
8qZjaCnR5zNv7AIfEmbmxNWM7JxY8V7XTP42q6dzqxaiPwrsICuZaXZYNqrbZzWusDGDoK4hlQXZ
7ydyyolKgCwVLqLXGUg3IcLRjLI0nnIYR16f9he8RLHXDN30KBVYposy94FQsHRbHLh7BltuE8Ii
R0Dz2HXEEVWh+YELgI1LqN1oUVwjbyM3anOZAFEDIlbe0jSXEWEryRy/JImvNdCdhdSQIAoQtzAq
IYZ+jbjMpmQrrJqqf2g4HZkKdlqLKTkmHoq1WaVc6ybkf+zrdbbSSDGnfZzmZxCpZFKJUniIO+Wi
w7CxV9aHdMjiLVBY1VaF9KGupp1ZG3tYPOx9zX5URFdaIZc1DSfkqQrPeRK+q0rW7Xq5pFk/Uz6D
2KXc1vycrBhCPHawlbcZU2ZDvu9rEVu0SrTmIheZtyQYsa2FQ0XRw1nG8hoXRuykyeDHo7nrjOgu
rOc3PSvl7TihXi96/T5MP/KhbUG+SN9qjTFLG83ZG8k2JZAKixsNkHRQ84tqUqyEhByRbVMLKDz6
FlbJ/LBG56IstbcCz7KA/2oW+0s5rLSXJxcPxVOj/UhC3dqY51/GOGdfbVDXT63108ANlbq5JVUg
pHNS8jcUeAObWfUmkgwofddXUojHTT+DCm3E+GcNUe4CEWzNKHfjaYw3yCp81PvPjUHY7pASYgwz
k963PjFhiKbX5frLQOhFmQT2D+ocHehcs1sCzTBM+KoELjNJkb90jLKRF852oljBmqmVk5WIJVt5
P6yvUyO8jmV81NlDR0uh2zhWr31PMXb73iLVfkQTYUPNYj1Rv9NPA0ZNyZ+bp1wXG7tdxKdeVN/K
OdtAH9AHR1A53jfsOgvyFlbl2B7MiL/A+JLC7rXSpl1cUBDXJUdUpeqfywaRVakqnLUn65OoJykJ
P/F97rJkHPZ4jxmYERxhqDbWqouVS2/tQMcxg8HR9fDVs2m5q8aB5DFKBsKcOVk1iUEUDoG/bRFt
H2KNoRIqCWrGGCeMlFDMdKItN8YZAuoL4VeUTQYZJYZ4yerpM52v1tQyDBaLflDRb7UEPKBMIKWV
jhr5Vc+Njqk1VVhSwDgZBEHklRsnq9cXyuI1i4x9JGl0OOqJvhslNgAjehpmqA2GEozUpWk/io4k
iOeZbaojxh7e7FMYpx+aKiEJl4zMM/t+K+dKFihdzb4oW3DMR/oWQqSU266ho3dNoGSJ9JSlQbUQ
DnAImLdFQ30yrfKMOgtL93Jtky0YWTuUX1L/YE1dx/02PZP0iNVU1qlk0GjacsfYIuyddKoYJ4tG
tKnhfke64NdSdVa4tNydcrlBhZqdtRbh95gNr2mFTCTMmcWwhhd3VvOimJRoUplejJ5sCxXP91EF
hp9G5hPe1rsVpXQoEw1llmJQVdTSM+4ZTyMdw02zRT7VzAFJeBx9naQ8OzeAOeOAwHc8P6YmtEmi
lT6anMq1iotnCJd2MvJaKZbS2stMRDAGZZyvfdD3IAB0AMvj8ErwWEosFL5YPU9Tr14YrIkop7tx
Z3bye4xRZ6j7C/jHSKqPzDU2tQEA0ey7b+TIz8SpuyIwQ0MoD9UC4jUqooPzQLLztmiaR9Eyj3Pd
YqTA0JD0WAmLtv1V5ztrET+iqGA7LQfBNhNSiQXE/tQ3+SUT/C5j+ttq8SGvQLgwS+DAQ4mzXD70
hYBereFg30EGLkf6pIog3/UDXRFYANSqJh4uVGU2JOOzCNpdy7ViozSMfefqqiO0HqMWqk4+LGys
WQ1Icd32+riD6SPuq1YAYC3mD/PYX0YMOHZTrBxP5IhimTNRUY7nSsDnPg7eEiunaCz3SCdO02xF
vBpDB+OWUlLqbGLSZj/vyA1RNf6pF3K7CTMxiA1q4jKKOs5RuYE5uXiu5olP1bTVgLns8zh6Fo3Z
7Ug9yQBqBM2Uo1ckHwY8jxx0rGY26GTaHaNylFb5JR/REd8Uo2u+07Ry/UCau5cA4GxTUToXJmdQ
HKPP04zRB7js46zQwQ0n40yuOmdxlQVetgJF7TI4iDl1E7NWqKo67w4t6MLaz0BmhQnpRYpASh2N
PiXHzJdI5VbJ6/1oJo8Cz/8FgTfJQNlbZmQ4FnPgsS0bmVQq2NutSdyqI9ncloCTRiloIacK61Sr
Jn5cU9gbBM+R6KCz7QtDtU3hcg8o2RwxShM/BNV9yuZqN+KDdvUpwuRFJn28TtCsmOs4Cw0gNblS
s1FwqpmVOhOJVk5VQxwSpU1R4S9NETGagkSA/JBhecdmpq9E56HYcKd4cbJV7pxO5PXXQ7BqMXUZ
2irdCVPhfsEav9VqNXVbE8/5UFR+Ayo2SCf5Z2pG2rh4FaenURAx0RGp2CwppUM3HDqZfCL0vYQ6
lJvF7B877MlIBdttOJib3MApjon0jBIW2Ms6bJPZOmZcIicJDdLLwKrWEZsNQ6s8Tx6bhUisptNe
4YJojpgVlywUn1GaLoGGdwpWxytWFhp94+wjBA/RcyINHyP9DdInXYcUe6iEAF4tSmCxquHzck8+
Evi3fsTuquv0BMxrz1qT84eVzJ+4Xh/bjAkEC7umehIWRRtw1JNZwiKITOnXUJBcgIsioI+Px1Kt
G38M+4cI/15ufOpyQopFqe+iYvlJqyj2TX00CT3SnUpVcQvSX5OIX6DlTG6mjtenmXlXG82X0TTs
bDq3RNyFhdujF3UzX7rCU2VcHE4pS8+hOER3IwGJtoo6ogqHEchJ8oh9a/AZ0OCxN1EFNYyysxEJ
BIFgOa7omYnGMtHXiHrjICucDFjYDoaIMHOwzmHYEcKxrGuQlONpVK6Cduby8aAEa1uqu64g1+/2
0d/+OWN638YVhWuTfSZMhjxJIexgAqT9l4fb58x2sYiziN6jaw737aEZeQewYMEzrzm1hZJ8EYcK
7pZefmmV2OEIx7kzinBaRfwGOy0e6fCRRAcVkkI2xRTlzqPgIaqip5lTuUV1vyOXpdqqdJ20fLg2
cfM/HgCyn4VCQTprCfquS0Ej2LJWGTs5VvTfH8oS/Ul/IT/Z2An/eEiQF6ir1mzTTu/B4PNQgHvb
aQ36Z0MTHwpI+hKRIuW9iB0zwOGR3eVNpv4PQ/W77JN++U8iQQkt3l+EAe5H//Ffv3/n8aP4/t//
61CV/Uf58U/ywN+/5w95IPDU36Bl64YqSpKsiCqawz8kgpKk/yZqkmSIimpJsiTym/6vRNC6YlQt
UZR13OgqYug/JYLqbwpuMLSDMgHouq5K/x2JoKxI/AF/lTGImo4YEdUy+B1TRiqo/rOMoV6rjCTe
JT7pS0eMOZ4xDNXlBvj4fI3+2q4lMHdA9XsiqVMvH5N3PMT9Tpl1iY4iMpUm3g8ioXQEcqfuUP6Y
jFHyutcustk/qHWb4oJClrSMAIclDtccxuiFw/fptOpMnvfJimmGgTozxads6T/XFZyPka5Yx+OF
DUu5xBlxy3IZ6JBJT3m2iOer8b68TiGFDBgAS7utgTpHok5F1auKPdWSq2T3zbq+MDJHnSEkQfUT
TZVHjG3QmszLpUEt/bjNUAvmGAyjMA8ivg0MISt7mkRvec7pJjGWXxyVkTNqpoOYGQcqC6qo4sri
YLSLxo95FbNz0VfeYLXUACuBX4ZMUMMYq8wOSIrh4IOvdEJVmVjJr2Yw9+WYXwEUSLxGl6RGMRBN
NNEzh+qEuXnBuYD0smoO5JrdR8uY9sWktcakX9kqYiLN5JmrhCbf4RCvEQD6AIwSL6rJbx2YpLG0
xG4qL/eEAZaYME9NyTG6zujzqVffpWLRc0QitrbifT8ygRqEsnfWjD6zXj923AOeIGmrLav5m9Qy
mWrk/EMaEPUB8I9gamhAaWudKDuTaV3aXawUC4NOII8H1mInW6S91U3sg2DyUuk6ospbGhLMp4OI
K5ADh2FuAf0tHx/0FQwRcB2RmgtYKDPm3mE3gDFkLqdmits9Ia0/aSbAuC5guKos+r2lMofmZ2Ac
o6TDL1YYMDrjHO1Epc0bBWv5nMZEuGcxxR8Osk1+bXrE+nwUlAYm2jrRI7riHktR88vZlAKoQj7v
lEOxWp8EdAyBnhnvpGUy24rZqcelZyh1xHvGQUepP6j7U8yUhAeIjNYaiT1bh43h46VWZDK5I9p/
VpuSFZI3tDPkHwu20jamdheTfOWYRvWAl8CbqzRxlRaXUK9H+14HK/6VCT2s+ZL+us7+FqiEi92J
Iv2FJJYZacB1iVsQOHH8EsZWvif7WXL6RJv4e0DTpIWEmUwCz0Ze+Jw8zJ0j6thPG/VLI0An7qnM
2pMhTKXPPmxe54Qx9v7cQMFhUNFnMOPiVs22iIBeLQTDaAeAZiQMLFurxIenGh/k8/7qWcDQVUmQ
/hfZT6gYuoXhFSeXb6OcD4rINK5P6U8WzcAJN5m41WHSOGPHILZOODJIGrM7q643EFOvQQp2ROet
Jfsslkg20sx5a2B0um+nGgFR2bvteJ0fgj1tEwv6QIxQZC2LwR3yDa9acTUzEn3cUIyjhX5Pkt7l
xIiWSfFZgZ3Q0H5xxUtO5swds+m+h/XcSiavbW+MvsBEA7czacuMUyJokDokS7GS91kyfeS67Ffd
MG+0IUlp6mNp1ilvYfERFg19etqmcvxWW/FRrMzWjU16uoA96XBnxKarZJy6JkAc5FkxJ6bKw0Eb
+aJKnF9tMbUbwsm3BItpYv4WVYz4p3JWAsy8J6ZoMUQTGgwLoaxUAfTSJHHsfVkVPkyleMjy+EMr
k1NZKNpJMK4usLDrsbkt53RYDjF1uZfn0oJ0su9pGcGAjnoKnI4Jmp4AbIxpS+IWppReAIHMrjBs
By1vT3EqZ7teZwZVDiPjtJJUAYSv69Tukkprd7kVd7tJa2FmROL+z0/d/o+OAZZMYMDte37/2vUb
//JvOY6BeK3YTFPyW3cZUrbd7SNpUlBZ6L+UjMC8WJECORfrnTS3+JI0s97d/nl7yFq9gK6o/hCj
Nq0kR3RzsHTWSVJJ08APTasJgCrdHnKfu7WDCQmpYgwnuIsxvFoWalePDdkxZUM4xrSgxBW7cJLU
xB5JiE/MXmb8f/vw9tBBHSQUZRkxYmrF7vZAtFaxA7EOXPYfn5P6WXJLiLaOMK/GGTYizjw4G/F1
JUzX9kFJql1dhKMfyetThT5ZySrzuGo4QbokJzVmOIkCNOjbQ61F8k6N4u3QFeCvWinbNdqe+yrb
xZp+r0fRax8WZyIVUIWSKspE+mD2prVVEKOB/6yjYtNmstdL11dOkxq/7aPHWa+wHd4+R/OGV7NF
KTT1zwVWxh3wDPomyyYqIN/IZeTPs/nR07HtU6XZE3/3Q/cKIYGpp0FqdCcQVFBSOwioWSQToY3g
oKxhgShCWaGFAJZgyF/WeCUJwsKLdPSy+HU1ygCr3d0erCtWlEwJ/uDbh1LP8kj2eu81xBxshDYH
tqpjnZstNvCM4I2azo+r/+mcvZlElSzLduoZ2Mgj6Rzjrqh2sW7QaYQsG4SSeBdlENt4c74TdFT5
NGW3ydSQjAf9gD6DjEiruwpvIiZpYQaH+nYHKOIANVEdE0fKzT/sqLdfd3v42+dkhGduN6EvKjBF
il5yvSJFlwJhp/Hj3K5SC5EfMEzzfbs2fz6sBn3sP//5+0dp0d4O+hB1h93tYe0XDP4JWph0rYTF
UalPUJlJXJNJn2GnM+Afr6/GLcLj9qCEieYZVJ1lNue322EVePtGKhqsRpR/5AVmzBINYBfCYDKX
JP6M8/hLmGOTCvF6e8/X29tMKJ/+/GdBhFixuX1lNuZ29W5fKhqdISCkC0ysxgKI6/f/4/a1VlB9
0pXiWwNs8+dPGlF7uaAX0Zlff49yffvdPvr9x/z+K65f+T/sncd23MqWpl+lXwC94M2UmUhPikak
zASLEiV4bwLA0/cXwXNPqtinbq07rwlWAAkgM4Gwe/9Glf74GrXPkvjZFy319O9TVEnd5v3nXL/q
eo46VkdOaC8aqgfYE37/8OF/u6s++HDP95/6/nXq8/cD6pn98Tf+KKqzIn9cmYHMOWKLhML+eFh/
3EQV//Gf/HG7Pz7/o6guvW4+/GivtAll++POLpiYt1afAMfLknO9GHO8a3Vjj450d1AfRIjhEWiR
55QxEtTIl1BU+075TCOhySfOk9fDLY1XFql+4ZsM6v9Y7BumeFqbmZvKiIAdBIUAAjmA4fNqFrma
WZBbVpeqfbUxkP5H/tfAo3LClazB6Hnb9KRgbXAQQv4JG6hD05sYCjGMhvY0BYRxEBFw6dRPSzUD
l7MZiLZx2nzyyvaUyHhALftwX1Y5tTunOjX3uq8OarLmq9KHS2pRDIdpYFpUT9VJbTqp+qhKZk7q
zM6YBwTlXJ7UTeoSWTTi69xvihJY7OrrS3VUFf84Knzra+UwISFQ055Qv0WGsG6/udhvgXWE00Ee
pjgORE1XYBIBOKncfEaU+zU2XdZBst2qzSBLGZNhKdOaheZS/KgW8xRkaNfo63zObWgifTAelN61
MZungexT4zcDihVxGMlnYw1vpUCsQd2QhSk/X9416rfYUnhHNxVvqwju2zLyb9T/iHL3KWpFvqtU
h6COqcdA3+sdue76+0w5Yk4LmLTrU2ywvEfylzgL/pr4kkYOOOfOJCLJTOnrZOhW2BBN+esUW75g
EKBfm9lwQr0r+hWNKvpAHT4owh04GkfW49xlmCAY83YAwlZmxXxQ2t7m2CJ9lBpSadczDYRMeFlB
Ptx1qFru1E9QvytyU/yATbAV1cDszQI6Kk/8+9WqUjWOPzPIADdzXcPir7McTJcSNJDCDZMsaX3C
Xxvlfr4uFI3y0NT5gmd6L/TQQPATjR+SXgBHPfuABWZ78uXcR6Qj7pP98rtJShjs8vmrN9GrW/+9
qz5IfesXcWrm40G3dbAhopWQv3gXAfenqEX5sw6lhI56M6pax/qEcCzLiwh8pfo36jO1WeQrv+5e
/7U69k+76gNV0f/9rYZqmpl73Komp+qa+jFqt6wL5mDXfVV6P7imiMPqsQfrQb6BGBc3KIDO+8nq
a1lr0pJVcVZN7b2o2rf6ccz8/tUAsZnki64/OW4qfzMzT9SC8bPSVM+kGHuiRdoaqmZC2KReN/Fi
f8cQs9kHyZQf6j5JdMKBTBPei5F8agC/McJg+iQ7BlVTVem6uR5b0MzfwWcMSf1vPvRB6r8Pk8GQ
r4qBmp2o4vuvb9YZevntXCOGO1Hu6wWGxRwAzGmLHiqU/cNXP8Qmt+2b+lE9bJxdaMayiV+f/fUY
AvuszGNHu7merL7yunu9VpWur/H6wfV+H65Nq+cx13r6MB6N6jhHL+mqg9pXLY8nnoMglp+///iV
FCAZC6Fv1b3UO1XvTW2C9RU/sOqoqmtK6nChKfEOknFkKqNqyj8X1dXvXdVcL/3Bb4otiqro78uN
6kvUriqpY9dddcyVs+D/6Dx1soh+CmR1j++/XtbkSVXQa5uJfFmN3yuzOhqYpP3D6wWq9H6WKn7c
Vxe93/WPsz5+wcerNBg1mwGa/qojWSefoRpGVEld+0/HrqeoT001C1TF60a9j+uuKqnr/tu7Ngb8
BpTD+Q1qo0788FX/dOzDXT98Uyw7/FkHv5iMrNHl1J5IgjW161619etm9a1mhdP/L4+H6yfXY6ty
W1D77fC3L8R7d6tufj31/fKrG0Nkk10zLNBqqkZj7g3Q/9pQ/th/L6p29cdRta/OV+3srytRSZtT
pEiwViSkx+S4/anjz2jq9n2x5qTi4gFFxCbYDy3Bt0A853OFNn0/6s90J3gWzo1HdgZKhreO7TMK
LPhjogG9kvD7VpFcc1tLezaNKECbFPq4GU1PsLnSXd3NQahnwHFAVMy66zxWc2byByOCen3RXNYF
GKwXDxgq2OVl9VLCjcRJEK3v440/le1eeETrEEXcaaqP+/iH37uTFb7CKBdVaznDuBE8NDW8qoH1
ukGJ6l+j7R9Drir+0+kfjqmhWx17/4Z/uu79G0QeXNx+r+sA/uWMUm181Xav+4Gc982EzgmLyZPU
vpAV+/3gP37+4XLXGeB1uB5GyYPs1NTlpe9V2Sd15gQlcGfO7YP6YFFN8J+LaYyElVPUP420A6db
Q6boFwFWb4Cvh6Av+IvkJ77wo9bwousXFAg98L1f87Kwd2nfHQjYeScB45BkoHOa/MF+6Zv03sAL
3SevalXTa+qjvyQds8y+dL45o/MYzfpPfB2hM9I9hylT/4Mw/Bp1QeCCdloJBIBX2LlGosNqAc1H
Whe0ESIg2zIbiGsSZ9wP2njuvrtxAhMuZmYIGGngK+7jQo8PEZrLYbHU3U26DhBoEniVadEfgqgH
5+LkZ4Nx9sAQLyWHEIOsPWcLNOrFHcdvwO8QISpKcLgWYpXE2YjyTUTBCITftL6MwEfw7AIPaWhv
niF6AypB94MoBfa5hAzJVEdAMJGsL8KloeSMOM3FYt3HfU82r48KkJX1m2YEn2wE5VkqD3u30X6X
2ryEJZKaYZPwywvnpXBBwXkE5tqm9u7REHxNlik+eCu0uqoK+zr6Mrrtg19mqALj8FK4PNUJq03z
hxVUw924gEEJWpRPM2fndRGezmX1tviYy2sTZMhknkElw81b8uq+rfXgE+u+nx72DScd/xwcKzA4
M4lfG6Kwj8WUQBGV1icVppOgXvvVzXZmBKAm9kGSBDC2WbYROe8hVtSVeyg6+6Rlk7srZx1zIiz1
Mp0kQuAj0G80eA2gWFVNvrbPY8IWBpZZlnSu0irrSdStf3YWoI0eUhRd2z8HawTa0IuD0PaDp2we
ABDoffqQOePXBG2gvJy1z3UAQWT1jc8aBgIbFFuAFLDkOY/ABSsSyLsxBu/QWGKDfbx+rjoIlCRe
nQ3213s/aF9RykZOHrk7LGZgki8oXF08oxd7V6u+jf5dtZAzN4uhvyElQaDc8J6B0r2y+mRVaRfw
hvrpMEddxN+dCTrDVChH0AWlMf1wReFvAhtMRaG5l9ZC0Nhr8o3s/RNL9nrEm7ZzBS8XKbKlqC7d
GO8T2xgRkAKDbR3JLmqh1qTf7DmewYicqhaaI6KKQwy81iVXERjdt9Xq38rA6cFAu59taFprX715
jZH8WCz9R9bM1VM35Rls0xpl+trYUuWMu2EhVk6+ZWN34hysqf8kMNbyBH0nPMFdLeLLjFfQQTiM
KzUZttGs4/0y/oq9tLrPRf7mGwKMkN+EuICSnBvcuwVFLtMVT+ao/1jdyrylp4DCg3Uz0q72txy4
GTr3dP9d236VdilhGnTeRkPheOqzo7NQ2fIRiuQAMCywADHVRRZ2kf213pk1FNHc7b+7glRCtnyN
hbdgXWteQCR+13x8umstJX47hXr/uDQ/q9ZJHjIdZQVIizMo/o5gE/wCbFC6C+hYdOsxbzY9l0pC
jHhJsXsONIkSTFzgtiXuHVLp0LW60KuB81i69xlDhnJr9CZqQ9FcbDTsX4KeHsPUqbMZqpCTzCUW
DWzlpgneSkJt5Sz2CCOtlyKpHrwWdPsQz6HnHXOXtaZRfIFQoBGo9quO6qd12pMf8x0Bvogmcc/K
cfbAVh9Mv3BvuvSO4c91AFy4rXeMeY/h0j7hFGP+jCvg7PUXUUlUvI8FiCjAoxQ8SM2AU5lhC9nx
dWB4X0xn+hIIFDQL3EAQrOOlVON96ZRnMdORWtoKuaApk4NvD7CLW1rtaKPu4nnOywRY4tRGmNyQ
PipA/5X9C8qImC4FnkBWwjz7HbL/QO8ezCgN6y7KwMAMSJSszbkrZJBc13gItXHrj+nB7pr5zp61
CIBKzwixMC6VMYBfEgDLhfnMTTt1v+3adg8tNIEhSTcQkv39ZOETlaKMNkDDPg4d+jSlGKtjC3ji
xjVtxNQMWnmMMijgxUXsB17qAir0NmpgEfkkmXcNSZs0aLpDOsJPyaRRMT0/LXCEoFIQ2N11UuNv
9WySsrM9bP3gWzOQMzU7UkGxHv/W4uEn9kMrwOmHSVjeEck57Ks6czfbAKAS6GyVk8S31mo+Ozog
xmrJ8zN2EydreW37RrsrTLjJTVLcCk2DHF1m05GkHLT1yd1IByycC/YECqobr5yQqZ6QtBi6/uzH
nnODL13xhf7x7GIRhJsXFbVa7JvRorMyQQaHlpc/Eo3folSc7nWeGGSxINtbefI9M+q7zMf9BJ29
nFvWKzQC89bUpvt1yM4BENftGLk/WDHv+5ZgbZDekhQ3Nw5qh4AvGY20KL41XbOB7+ffRTosfqtD
Rg/5MbJV7vzgpE6ybwo41NiHH6yqCs4noyEXPNMcz7r2XKDjDJsZfHYQufbGSr8AAPfD4jWKyOpr
KwDkOWMZjX8JimEvk+4CadMe2iJPT6bjAl619iTm8gQ/P4JHAKvM5RIImnjrByHQfrI38/id7DYN
NOJGtV3iawFTxCmNZzSxhwc0thHTqE1MGcRxLHhCFZ1LF8zZ2dCBtWpR2DUXMffBY5zG4tgBAk7L
NYRUDQsNzUVRQlSLAnHI8FMFje8UsPoyJPUXF6OlQQDMY4Q6mSUYWzQO+hCZyrAykVxFP3oOURGk
61vTp9GEl7CULrPpFjzrUiHKaGh9HJpIOkF9bZ8j495bMXMVE/CK71aw5pvFmghtmW1oIZgd6i60
TidxHHJRGUy9dJHVFizgmI5nZzKRF8/PtvZ1Ebm3jy3QW2aB2sSU9t9WAaWls9bPM1rPad/yGKoc
kpOBoTRj1x5LHvjFvvMNIn44l81ZaCjiFDjr3ViAAA/pJF78PjkYXtUeh6ybEZ0AupxYRzxXoLX4
yXgMXBC9UpYKr0+0frT7ZAS3y7ypCeItcMn1McOWcbgpEs2+WWMdV5tovosEfh14h4Um4mqAvV+l
7AZEtuStqdbLbHkRiCwGdys1dskRRO/KC5o+raW+bawnUBL+TZ862nYeGFALV0pTdkwwm/XEqEQm
eGxpgimWlpiPTaAvIHBgveRMxwAhRwgJPhyF5He55N9AmgANIy5x6arh0UTRb4dRmnOYY/8HgPLP
Tin9WWKYQ4PnD7u+mJkmGc5T4n0pWf+QjsazvSuw0DCa9FI6t5723YsBhKcja4dFO2tiFRchc1WL
5u76mnlLPDAVozetqzx5TKceNPrqHXHllVDyAY80OuXWbIvtYnhkfcW0wcwuL8p707KyoxDji7/4
v7vWNTZNiTZDMKEEkiy3k6RQo/O5cf1h2WNhJMB53gQoyx9T7T4wIV0hZg7V3OyOqE4CO0SwHDs0
92j2AQKkjsOaAUaEE8HqjSE/+rW9075WwmSiXgf12UxJppf+kdHQfkrpHTz/SI/+XK7+1iVMdda7
+xxK+K4oxc8VR5CoQr86BQKETUy2Ke3boUiy7dpMh0ybgl2LMKU7IhtdO8FyFFF0p/fAluP2iKdG
EabkO9d0FPsqa6E2Yz51E6OdgrSQ7IHo/Kxe3I/zfAqYBzGrKvZrvwx4s8XU+0AwCQc2rM3oA1mD
fpiz0n4o1y2gFxKhySHQkm/V0t31TtzdDdUClCTpNJRPjF3XVLhYNs3dwAIaLGt1l6fzzh7k0gT2
Vbb430tgydseaf5N4/ottd9/xmJ+uzADmKPmMfPwHTZQGZmGYjtauNElUZ9tCwRAi2oNY9KS2ww/
46U13rwVckbjZCwWvKhAZdAqN0WZ7Vk2fIVWA8oGzAEi+yh+5cLb+BgV3RhrewjQW5lHkASBh972
Ik7mCpEM0MKpyu5HHR4ncmvJxq/KV1RJL15KAAgvHfT+Jeh3NBzJ45dg5fhYjNRCYQ7rXVCUT/Po
/3RQ/Pla+8GXtiugnVvFG2BadxuNBmgbrznMFvWrsO+63AFI3XlfepA9JEiNcIjd4rRWWFJV2Dto
Q48Q2QwuKWqhVVYZCvt2+YS3orMtixKeP2CnLNWeq2xJUZfEAK2W5GxUjlmrrV/cpGtDfYao5PMu
XSej5tQ9TCVstqN5THYu84FuqZutDzBtUxO7g9w6adadsCCLtOCs4ZVNEx5l6OKg2CXMwtjHXrAc
XLDzYwHrpHNHxCNsJjrmPItN7OiI1WB+HU7xg8l4s9M8QR6mYMjNwXwZUoXKSwCrGDfrirFu7UQj
w9mAWlPb+zcxfmGQk2FbQD86FYz+p04saM9CYIwHhMWXgeBz4V9yHcGadBycLyXLpSwmlV+DSts4
XYeXGBC2dWoBwegDMPwUtYSOtNjcCbSrsh4Vnxj0GPPgT0O2deeCxQc9WQETyvEWZ4cdGc4s5QIl
fxXFzZqgReParJInv9+XUM2LslwOS589lK5XY008H2nUiF1GKT9l8D5VEWJC/owEvws91mu66SHD
GsGRBtyJZ5M56UCn6YGTbVmd0+CogVjJ0vvHlWOcEgRQYKwVL3pm0c0zaOFxhj+dhxFw7yfRqasf
Z9G/+OljYg8v2VDj8hHnsIjQl6gy98jb6GJUcCJMtYKYlwcSG3uTGYDVCId0gKdr1cgKIx/0kiD+
GJL3fsBx0AU8K6q9ZyPIYGT5duxQXzdWw/iEvCBwuojJDKQTcyvicPGS3wXPEg4UKolNmv9KhfuD
/P1e/sRj5o7fHaJc4K6L524WRMOW4eAMMUbBWYkhYtVtxfjVjHqsSoJLGuxixxq3eTs459/gsLEF
j2L+gec/mixBYHThbWnHAKejWHoU8UrRc9mxrkAlok/uRriHN86MBj+BYTB4GNC35vi8muPX0oiR
EeDpoe7b3enINpMRqD2iIFUf5mNR7YLOgswic7Au5HxjkDGI5dPYYjzaG9Dm0haF5Moy4tAbM7zN
jeFdJOx/BUj/J2yxiVrlv8MW3/360b32+X8FF79f9Be4OEBJ1LCREJWquzo4Ye73L3CxxB07HmK8
nm94WIn/oT9qAS62TKgUVuBKseU/wMX6fwImNlBc+wAm9m0HSDMuCx5SbA4/7b+CiQtr1PQlSqZL
NdnDjIhdG3W3CiUVydCnKl03//kxBd4PVFT139+G1qvtME+lGW8Nq8RBXH5/rXLR6srJRqN0wvxn
acpjFxUPUSHqc4EDEnEjgYIoLIZBdJ8T8VL7tXmsVuGFk0Xk1jeMb8TpjtyrucmA+p+qqvtSnmy0
sbOmHW7s1xFEbcgianbgjVnuOO31BGMza1r3Img+Rz5owRF3yg4DOxzxngc0Kcq+He+dBuJEV/sx
xM16OUHDuS2y6YVowLEoOvc2kECfIcicUyPwYrA6bZdEMNWbmsQxnhI3+hJL668XL3BfhWgJPaLT
tB1JKTeL650cXeib3NS+lS4T6HIIjCP2qDfLaL0ZLO5LwYDH97BqNPMdC3FJB6pv8Z+ng61tBlnf
A51WA14bUtjgWB4iaJxVGzSdnG2/8zIfdcacPnRoqhcziw+964xHW5t+CzuB5CSqp1zPcDEegxEd
DAKBgEATn8GUVPRLzIsKPf+U25G5RSrPP8zVhNPKAYmExtGA6orqDvA0Gof4fuHgiTHp8hYlIthN
PrQLO4OZvDrxxXP8lyAug03NJCucus+V674NcaBjJgXbe0nxCRJ1cd8lbbKHSrGWlQg7K/gyZcbT
6tYOWJJm33vlw9r434BII4ajkcmvYtwqu3EiPdIRrdam/jjn2q2fEZxrybFD/fs5pe0Sipl6QEDi
O+uUfBthsUZ09kVHgR3hAN3FTxmq/+gxJice/De0sTWPkE1l3EWdfmG1wOTGRp0kbwKQDO0mzyAn
IrbV6sHrhFEyJuqJyThZg/DDW8/Qf9YT6i6Z86p5uAQXeomTqxugG5u3F3+SaiE0SCw7YJ6wsOXt
1c2npgzcbeVn8AGNBC0l1/60zpCHSgeiq0VUvRys45iCv52EX4exW7/ABWhQooZ1NE6T2DWFdnRL
K2SNGNotdmvm6jzOC5IfMXITZgEdG/QyTWDuTk2LXoDrCTiH2K9vxjpqN6Wrow1rJndljM6ZUWgH
w8XWlJ+Kx23r/Si68kfS4ihqt2A3be8xG4pfui5T4M5xrFg9uc7SnDT7tWI1DKUNnNuklv3OsV/W
N8JcUWgND/ZkmZDQEZHJC//BYDFrxsX3PMlD3Zh/rAWyWLgQHRxwqDfNUL36zQJGbYDfalnPfkNY
fRS8K81snTAbzlrwYzaaJ9m/4odkB7w0G5JDdRu0Yj4Mo7vxI1hMGtoQ+4pp/XmI0t9uXj7SPYZr
EOMhNcY1lgUYWLsuoYDERJ4htEfrs1k16BxV0QFmG3Ma4C/vG7QZIYJ9SctlZNpr3med+5APqJlk
8NsR5ltRIB19RN3NfRZp6b2XT3tsB8i7uQggQCvYdLF9mmvahJfNSIhVIJ+r8Taz8s9DCWaF1mVr
K8Z5vDHjUasB+48ldoKGfW6RiVzTL85K9mMd8MTOYEiCrynOBcj+bXqKmWpI/hsT3Az6M/D6Pf/l
bY0n+9Yq5zuw9lQNdEDHFgLVgDpQERMwiXvv4JWIyHr586LBK469xtpCL7iNPf+HBzH40rGi9vPs
oEcoAmeu/1hDB9jFUplPtF7owFi8cSxsZWf/hkwDKyTkHUPNiWhiLOoeCEVUn6IW7h5YMR1HONfM
vtkB2NCG1VKsLWBIkObJBkTXINMJzEyRwvTlXG/91ZTOwWVWuO/RugxN2/7eRChbjLfdErKytLaN
nSMiuEQFEHrnHnHY0SB+nXYG/kiC5WOfO+Wd1aWPBkT0FiT6hjyBw8xa+zHafoqCkmFuTBtnkCJK
06054U7R+MF9FW2jSUMoDZvKm0Fi8D2bBaW2uCFBROQPEJK8IaZrrsmA7o5tIYgR7WTTmteRlaLj
LmGeveGreYwc+9StJjpDLpa9Y639asX0lQ6Jo9m0C0bjUif1G4IJnxgMLh2pnBuoE6jD2MVDoBdD
GNc4iUNj78Tv1ATQV5UdZOakhDsqGCqH30u0jKc+Tz5nQ98ciKFsa7iwO8Djv0nTYOjs+4DEPPuS
Og14NiPMPRLTg5aOW3j+1HKQWIQP/d8rhPWbCmSwyFlb9gOrfbSJSw36sxFgpTsWzicd3dQ7i4zp
ZpmT+pb0yA8xm4/dslzIgiC4Oy3VZYp2AzPjm8AsXozBNk5Vbk37oQroatPlngn4c6tjrBFlAW2H
sCNSlajPReUKAQbWs4huhxbRJb+hIQNMzJ05rIcZOZzyV5BWPVN1jbmDiT7fap+DnLZc+QhdCeIG
UWe9Rm2EvB73jr3xNxB/DypNeqkHdwV3nj4s5YtvxsaJAcizoc17ehGH+eL+dooZiqgFlHcyp22E
tfdmcLxHbgkbIKfTE3p2j3U4tdOM8U1vNeiYyVlvAnI3ZRIcYKajLWDuOZnVXtsi5Tw8ioZZRt13
26kBFFCiSIvBU0Q2c8QpJK0n8oQoxTSG8audgjCwieEKt/laotIBZ7j6HSDiBjCt3Q9M6QC/s/hE
h+Qw9f2y7ctJnMmVbPSOnL3dTR2zi84nTEV0uSe/4Lcsk1w6NtDk5zRGUCbNOxyt0pBVFSIC+XTP
PBJlpRneblBB+LLojsM+FYfBn1+jIcJ2vu5xxrbEr/ikGbWHv3sebOtV+2ZmWbqfe288M1dwof3b
aB51QcCfsSBBzIhL4EH4w2CldOz84RBpbn7R9BJFGv/TMiDPt1oQh8YYvR5XM7ZjaQdbG53iJS6H
A7HM/TLoA9rJMamcnIyRbzdbfSGcWlgQBnh+GcDL9tc40mFgMMPyPyWXTF+Gyx3xhLvWQcNiaqHi
gIbP9oNX1rdD0twYBnzg0dWpQBCVEKAqf3mYApHhGOmLDrpI3yreZLua4LuXUhy9BZaqKFC78+do
IS5IwsJ3YuK6mkkz0kwSP4uzFysjaxN7eG8h21jwvYFYbZQdUQzAW8gEml4VWwIpRM5m/UHrLeR3
W/Q5OtdANCBLHmHF5xdHayThhQmD7aJ9lQGPXIpjC9EtbInQ3zQVakN9/rZm+o++856ihOxXY6Mw
ko/j9zZZ/XAZfefUZegBLozvoeMsz2QuMzQNEc/rIutzsIpmW5Nw3hCwcKLpzQY2AoNJOuitCDoU
bDqEWBnDkLVP63NljT/NIYYu6BHKCyyVNf9cln7zgEpkGjlHv5WqbBVp3jjwb9s6RXvDYCBfY8SL
LUQeeN3xeOnRCXAzPDLb3kOzqU21c4HyXkIM85NT6WLveAg6LiIpN93KnB5e//RZg0ZXd90dhBvC
UZZdH/TCBhbAuKZH9Y4MNOHraEjvsprkxVqbaNxpaKi6Wjlt9AZRlKRu0dVMmNlYbgISE+wNnXLa
XHT8FnegNn7pQd6ee0myUCUMPz5Zjm4cTW1m2uihWTB7AsBH4likssQXDbGjvciXiw2u4i7xaNho
gxyWbBmPgmETbk0BZV6Hp8wk/W4uczTYfDlt9wKETGU4zsS8bqPF0e1ijPM2mxpnJ/BoyOwlwtpt
unS9N5yLaEkPfbQ+LBmicnMeoS2je6fZG5Ccm9sVuLCHl1VTkRaCOBZlrf5SSgcGEnKzsQxhbsYJ
IXsvXAwizotuncdmzm7byL9F920ajfrS16t+PxODtowluYyW+w1Km9Q0xXwMHYLPLeaT57Jpn5yg
2a565R3M8rHX/fV+1dc0bNeyRcajjPDLhDOHlAgSznrk7YS/ZqfR1Z50pcDLymJXTbiWFrrxZTBD
7MZRTZ1KcSfMqv5UiUsckVhefSanddUyT5CbFfPi982HY35e/ExjZhyEtKdT408Mi9AoCNVoXS5O
6qjeeFsybuIg884nd47ESS9wMFV56Pd98ngp/CS5fjAhL03lghtrFf/OdFIxG5yjUAeUm7qMFxTY
JvMct9ZrOlgj4ps27Cyt7btTEGC2faPpsGre94f2NYZB9w4fN3IN6T5bop7JxG27xFNY4r82qdVu
NRzvDqM9J9OZjhx9OTQ0vbmEW6WgjqUdZTDAJBxyKqHbj0b/RSFhFbztuhESJ6d2F430nO10u7GX
ovcx6vUKJanuoTY6HTsLEG9/PfT+BV2LKOCUkKmRiGl1t0hmilG5A6h3PRhgTFmb+rK/oqGZa4Hq
VWC/LojXY2xc/oAR/4GaVbCyVkbol0T7pCCmLDwIsQ797O5n4ge5JNwHI3oIXaKtLFHBnW8MqQdQ
VTrrjVaS/oE+waGQIMJEEprURpNPyb3kYA7MMF+ZMUZkN3Iz4y3JV6VKc2mtRpgisMiojaIP2HYr
SJmYyVKjOySS7dn7OtKDh5ZkwaEB1pzqhhgfyhZgj6NAPzAuwGMAPHjKq4IXrPbxuGpPzE/Is6Ja
OUsxq0HSvFTJ7vLx4HjwJiUlrJcbVSo6hO0Gc/42yVMjfTsMZXJKDeuvyqdKKcoxVFDSBhsDRgHZ
e8nhYq5jhOqP85JkRUQkJvPQvUjlPx5kVRsDZ24QRiv2Cd6O+xjtI2Qb2TiT3SAy3bQn0UeAyeJq
rw6tK+LAsOBZA1fP4JUQHSRpjPGuxNlilt2c1G4FwTycrfHNId69C5bh4f+DX17hmksC2zYPJENW
QuYDxR9T6Hm1rzZqd9UizFO6KgD8VrIMB00P1n4dLyziItQiQEtrLBnCJCoBH0n5pU7+A/WH1H+Z
H7Ekg6pnZUgm4pxJ9syU9C66CbTKQG/tXRQi2nbtT57m9ScorUUHwCKjKzEfHVsgezYuGDhn9YDw
g9zkNJQtEAQ8OiTUX21o03+VFldaJ1731ce6OkiWS4TBwhr57+tcPddBPsn9YTTL7uuHu629VR57
/dfczPy31qbevRftNgDWZozMTeTBbMLjpuxS+vnrmRMMIPiAbFRJnTjNjMNEbxaACVQJEzXDxnEB
4ck9hBCoRLIUWN1XpC2kgSB7XU6oLdRjvboBLuJsG62SOmlk+iyms+9XOLL0YdfFpShw6VWgssHT
v97esnptC9tFekzybNVjDXwev9pVGyE/uO5+OAUkoXOYKnp0RUYlzEQ1rI1ID7W4c+E3JnKZbZef
6oTOcwYrQ/wshnZEagc1R4W+V0VUuW5TL3N3wXxfLySYfQXDv1JO37mHhHHb7dpKQmv9oKm3qVwv
/ygq4qnfsZJOk2kPfZJOkiGcbR1U9iHH6Jo4f3uy3MnHa1b/wtD3F5dW/Xy1m8ozVEltkqYFBDAC
2pT9kda4dPl0WdThv/cjseh7f9T2739H/j1Vqug/58lMD4SJu63p4LuijquN03fodRODIomCfDNJ
V2TA6F9oQAl6/bI4a5gUEtMeNle1k6v4CdYarEBL2OOnAc8CYUzHKzHSYtSnb5JESWFod6gYfqyE
sk5iDdCeVJ10iL/tDGHf/1G/VRHhENSshOtv1G5jJUhCG8b5j/NUzdYH485wNAt1zb+biTrn+h2t
AbC5Khty6/J7kU+gPVUzM9gUVNb7D1SX9K4UVJglrNfXxbrNFGw5k6NfKht5IksfdtUHkIe9jUoz
/G9G5n/KyFig7P99Rkb8n9tfc/qz/i+CL++X/S34ItMrtusQ69VdF1e4P3IyyLo4lodjgm/bHnPQ
vwVfLE9ehDoMV3mBr9I1fT1KuzjL+L+WGRiuj7WjpxNv8/+THI0ffEzRBIFu41jm2I5juIFjf3DL
aYmRryKusksPsjducYa+sZhT7PNivmTIRf3FwU5MkMMbN+gtQtS4a2poxyWAgcI2cX7aZUJM0LnU
okO5LnHF+8ay0xk3ORiLWrl8Lw1mJVbDVCSoWvphVax8wgmhKo7kQd8/V7u5x5xbyxFbU31FrWZB
VgulcBS7TA7AamP0PX2bKhLOqI5p+ab6zitR35PD83V3LC0ytgZydSoFdOXt14pWopJBw2qT5Cwx
TFCk7qsD8XVXlQLE0iFtrkyhYYPFcmPJCel144zoKo62c1ZceMX3VhtFBBeao+3WFO8cOUcmrDzD
uvbTTTtJqCvCl2xdNdWZ6vqxMPpuF00Yyt7YcpL0XvRYFh7z+dFpuoZnKpmhrZx7qI3azbDQRjtH
+90BgxXnOGURvvYeBgWOls1nCTwqEmiaThRJSM3bUC73Glkg1Nkq5B6DkhDF+An8arxb+mnvM9e6
8bRcJj7SYV/Mk9SG3BskKg6GX34ecea8AbJ+Jwy0rhcP2EWT/T/2zmS5cWTLtr9SVuOHNDgAR1NW
9w3EnhRJSSFFkxNYdIm+7/H1b8GVNxipzMp737wmMHQEQRCAu5+zz9rBA2+8qq1Pc57UIEqYQ1BZ
7HohPvug9BxTW8DZVr+laF+7I7eSUdE04xaOXm4pVlOJPvXfxHb1ks5t5c9YL1jv1f8XzBjNJY2F
bPfBKgYbn4ml+zN0EJdxkbVWhW5/RxpAwYsfdUc6pd1RzdHT+H3uts4sB9jZt2W1z23x9jm1Tvd8
qpShPm7qqYNd8uOA/+IwbzerwwZGiKhYzb5uRwo70/O5fadUJ3dbvn3f//+6uoS8n+QzOMPlqqhJ
Vuu/z71Z1wOz3mnSI/CwffNVr5fgzWV6szjmwG/0DhaJ+jBNdbmr6eCny+MSqWZtmeQ/FhPV4N2W
1T51vtTPqs+oLa87qU1q2YqI1bWgcUIDGe9fHfbNutvXl9NSevtms1q87XM7m7wln6eBXlurXdSG
v9rvdjwt6LxtTVHQbdXto7d1t992W5c0xrW27Yk7fKldMmznhRrTYAtzaaksZ1I2Ra0zAmegWBsa
DhVvZw136bhNwTXGEhP9bdXopLpAxdlaEKzUMW5He7OojgVSkv6e2uLxsJFuWL588mNr35LvUPv8
1efUutcPq33Uibwe4bZ8+/SbdUU24ltc6wVqRUIuJYzmzZAx1oMXWh4ZI1Gvp5aj1MaZ9O2snBgb
punyGn27qez2ZJp2qiQwcpaXxZSTfosi7Dhu9dO1ahJ+2ilQu96CC7ddVYChA8+2nRJ5iZcO9K1S
W5VrNyLiDQ1usdvOoNXUOrWfmpPN0me8LasP3xbVPmqiqr7VXKiD+/dyQosqIPUmNCULD0GSO+er
nza0pOUplEb1KxjX8Ib+efJX69oEmQQcMzUWVnEWNWcsz6maey1ZV1vgzexLqxc7ygS8pTbC6o6T
CxNM5NHl7c6vn1NrXwvg2xlPUFLEJHnoP6hJ1/ucfRn0KxUzUNgDNVFxBDWnNrzGssrig16P/UFf
WCZqYijmTR4b7gZt8cdxuVRmg0ahbEyN8WIFdswl22YJk8IqAlXEmnn9DWrI8GOi1oWF/KLn42L5
aMyEOv2ZgAqTXPJ7c/L+zRL7UQEiNRej4uutojyowPewRL8FNUpqmB8Se4RM3Bv1NrDmp3opr8db
XVup/1z9vypsk/ozN4xa2al7Ry58CkwvyJbyedMguZKjevfRpTAiXMIq6sL4ILkhNTs7f9Yt4lWe
dVRzoaQAS81Ndlcg9yooi8hyYt0qzmTM1uLkAD36qC98JSOEmUTKmmqyqWr2xtis5Qgv452K6JHJ
AOddYlQlJdrwDXSzYBNlqNOTEH++EYYsFWGRd0wpeMJ4ScNWxsVJxshnchYa8opljGip3ptKaatl
FXV7XamWbxnvXNEdSiM1wHKPOOneaA9vd1IHUStTKqu2htGeXw850zNce34MJFgz31GghNmf1s4z
HjK8TlT8SE1wAEQ3OZh7SAy2CCQqZ7aribn0vNRco2I5all96LZPS0rp9/jObffbPrUN2daYdX+l
OCRqMncR71Q1y11GgKBcurt/uX2ykSUXBcGfN/uovf+NdWqX129RH/FhdQReUJNVgZpxm9zOvR9J
5ZN38lbqR6qrdfu5bxbVD020nZwf26VBuk3E0gjdFoOlBfGX5ku0/tasCbL6qmkpVGt221HNjU5K
u3b7zG3z62Gj1IQT8OML1Ur0H1zVN1+r9vkf11E9RbwhNbc2QidKeeiXq0kb1Bzq7axazklCvu70
dnMjJX/l/7z9p4O+3fWn5dfZn449GiNPHYCL10P/abvadY6K4tAIVE5/deI/rf3rb7qddDKJ58kr
Ke1cLsZPH7zt8tMh1E5vl9XKnz7+uv2nQ5npzmqofyZMZfw0SX8sZgW+V6hrUW2zx2397QOOpWOf
Nae/3lb5VmtQCpRi/qFm1ZYudcXrV6APByaDZyldVWg6TEbgKMd5mSTxkkZRs2ql2gzDm9HwbU81
BxhLrCnBqkjU/thsk+yHH7gc86fDGXnWHI2hJASkZtX2129Sy3E9P88lLlANcjhK9358XM39dMzb
Kamjq8383U+agEQjKHwl6228V8/K7YlQi1ZAMHT/+lzYfVzqUEJ5ANVeaMQcKOP0QlTYeFCV4qHq
AVHSgWP1j4mbt+HKg+1JPojK35Xvid8j0yo8rfUzUTk1m82J1Fdq1vtedzI6joSfadSWZ4akIqC4
pTt3W8zGbRwfpevmu2lJcSGg/pXODhGEycSZp+m+T531zachT4tqNyZFAFH7XZCR0ii6/iMivOwU
NbjStIjtQrRYGzW2TjhM4Z08xDMbkiF/wrapEf4c1eHGCggnaF0en/TOwN8noIMbJubRNmnM7cWq
qaLCAq9S5FSYn/FbpBxP5MZJqNNF5d7B1iEFQg7qXpPruE6ut7GrCkWoUWw2ymFT2bhEeAOk5/8N
2P1beGZL2rgu//Bt/hOe+Vp/D4r8D8G614/8M1gHgtmybQ+xsmtLw1z0yv8UUBvWLzDcpe3owkaJ
IW/BOsv+xbDZ5pmmYTgE+jiH34N1lvjF8zyUvqaLK7Rlw3T+v//9dfyv4Hvxu6l082b5P/IueyiI
wTT/+E+BHvuNoFqCd7UdSaDcMElhGW+idUnTzcnQeRGasF9dvWqo+SZnZKczQjSKQyZ8af2iex+a
lX+cPcLmpPde3DH6Fuhhs3IjaykK/0M87DXTEJv3oy3FOh3NhxsoEOLVCeVTCtdxacleyY5t6Wwh
S57ToONVvEwKSgHu5gyzshYIq9fX1cEWoti0IVriOLXtHaMzF2fK0Nk2ST9syibDj8XsT75pfY1T
zX+ourTdtqb3nqwWL165IhDpPGCyWgfDhDNWFT0mbnbwW+siRlwdwUecZZfUh7w3vwB0ZGw4a6cA
5CHsB1i2lXpvqeCQet7VnMqV2Mb4vhz6YF0V9tUkebPDoOKS9FjPaqg2ANI239BIf9UXFjtGMtOm
gMaFFxKjEssdxd3QgwvD0WSbi0GeymXi9SNFu+nnIQvqU0Xd2Lq2MBcN+DUab7OlX2Uuk9esx485
0pbPY9Im/GVAl/LA1vYtfEq4tsEpmRmOzJDiQSLADx1oHdVv8Gzb3k+zBdLUDeaV+nE634bCoEw3
/dACfi7S58GM7+NQT0/ThCBoKlyDzkviHN0Ox+JON64ReAUBfzERhGyREhrAswyQGk2YgqHWe4xS
evxQBo3k6JIwJgdyCHyKfnKZM9oQLaVSsrONuxHx0cmfoWM4SYWGHE9mIwuwhnV6cYA78Xra6tK/
+Sdu/04RJbzh6+4308p3OgrKPalzMv7uWG7qNu+OajKOVg3xTn7XnWIiHzo0x8CO6123JKjt5WFQ
c7fJuIwEDXjPO4tSJsTxxJ+XifpBbxaJNFZoIH1rVRtUheNnRf5FZcpeZ+fReBh43a8iYaAYpSc7
L4MkNXdbpIqRDU5t7V3cL9QfrwLXau42UTeDWpwnHGiFxKNTPZbqYXReiT9LiFutVHfHEMuPZhah
rV6ytOrS3Sa3dWbo6AdoDsMSTVMB6VQx5VREWsFJ1RZC/v7aLalkV4FoFZy+RajVc55FS8cRHSeK
WidEn7eMfGo16BFqOHRbRkBuk2lnkDXMG0W4DC34j5s6/RwkDKiBiuNqrLkA5JN2PpqumGnimahF
NTE8RmVYyVP8Jz/FjLuE8HdlnydwWVpwyeDzkG+6iA3GJSPr1jhuL7ViOYLq9lQP/ge3GDcd2g80
d512dE3zGVFEth1UDlWdFHIGxgOwTHjY1AqxvAnVRLFBb4teU4idV+s7Smny47R8gOosAyhodKaB
QCSWi0PSBsXJzsCPkWQNNiQq52NIMTuxB21C1zFE29kaP0ZZ7ZGzC8OjNb9wZROxggzSHwkb98c+
9IiR8MBv/VB+LJs2ONWO9UwBQbZVp6gAnWGmg0K1jWytyJ1qQx/FWfURx7cKNw1KeC9iiJ8nCC88
0TqK1Pmx8Sp0fQMaSKoyL/E8fmkBrq5MjXpGvb+PAorbl5YOJbb/DYQ2jpdVKbZV1gJvqt+lrh7t
g6R7r1vUiLrDApnxPmNCJ9fzkD16W/j26THK9PshiwDLV+xRITcL5mIGOx97wIPScwmIaOeO46eR
JKYYk0+BVQAjHmMTrSg+y2NJTaqx3ArjeDVRulOjrH+CLepvCpEZq7HrLhFokW0Ruwk0XAY9ETXp
u4BfR334YnbKgHidG9jThPl9WpI44CGK7jF2upsd7qYgO3cFgm+jnE+q1juxogNiz7OoxnduCCx9
kD6qgMzxsB7tUE52tG/gxveVHE5zPHQIuTCwrsewQds7vR/rECBjrNVrN8y/JSbwk9Htvmo6gnoU
3EAvIJ2SyoU5WfWPvquhdfP6l2iukl0ZT1ctdjHdnIZ+G4054skUxpKthVeKss2T08jskCcuCF/c
UVNiVXmW2RvpJ7tGYqQQG1Z7nKbipNXYiC7ys5Ucm2rXdBAvzMbHDjui3xoM1yKI8a4i1bIyLbQH
deSv3BF7uF6C2+qoPAA97kLpwOZkVcPv2JpmhyA9S75PYtYh80/PXTpdqf4ZnlPLpITa1LZtYVIk
XLR4bU4zOBydeIowur0R41JUlRwUhcVDixn7HX/8eDLyRLtQ98WHg2/hlNoXF7IsJoJlt6My9GUs
2xH9d4wXagE5MS6DLdYwx9ycq7vQboOHCX8js3X17YyTlAb/5NLZeG4Gg9usuqynRl/ivjXEdbOV
VjdR6kRBg9uBDylluc4EVFQKr6svkE4CWGWcV2RCjjBCLDpd1/wwuKuwOxWeXoKZMg5F2K91PfqW
BCFWnpkPpcDRzh0saIGgdtXTnu/bkQeI5NwnxM7If6kDQ0ldiYOWD6iVU29jJLZ25mS+wWqipswQ
Gl40q8aav2HF9OBk/iOKkXOSck1tvfi19ZpPbgUdZfTOGJxRN8ZzmxgV2rE4oPw4dPdwlPZ0LkHz
JzydYQgigVrh+yYT8mV2fG07FT4OMgHVN3kJuyIG2q4duxq3X9vSOqq+Gb7HcQX7CqMeUpLvC9v7
mhoxzYkeCEwopXaZ2w2+SvEOxzWeSUFdAfrydCNx79S7qXvwZoOBJZWH9AwGgDIkyZLUj/dzuriP
UswvPgyNDilJsz6Ndn4cHMpN7PEFVPi8HjXrt6R25GNePyPjvQfrAOYmaJNDnYB+oF9qHPMCZzXQ
MPvGxHfQl0m2Kd19TZrlwUi8d5zoAxSebtVoQ0WhCgYIi2gks7/Hk/lxLrH3tCv93tR9d2PpKM8D
k6Kn0LrgGdlu+0VPSWULHoKZrp0zZJ2YMUQn3ax+Kwvi/3Wvh9sixWApFkQxTTOkSws9o66dL6P0
r7HmVdtRr86RP8ebApTPakwExmfjxZzws+1wkDVAqmCqmayavn3GvBYi8jVto/oU2tBqHYT/gSyg
myY9aBXRQApJIsrOXYrYefVj84hkeVOVOM72Y/NhQCm4Lq8RLFiKp1H5T9Yk9naTwmjpqDKT5mcp
f12QF6fapxBNhgNNEU99W8EfyZLkYXDoyuhWAMyInnfefOm7JN06s/Z5zpstiI2PIehmbEmsiByw
yV7eh9Cl1KGLyM3Nlr8uwwERaKmftDFx1p4FI4DowDeir+2BCwHkKL6W1Ox5pVY/zG7GyH4VOrE8
p3aEurOkOdIih4Qu2nMQWNPaTAPv2OMMYZhgJgxa7NMkiAZHfnehLUWu3j3ULtJo4Ufa2sgNLiwR
6gFB+l2mRwW6pphhjt5vkAFv/RjJYDgsOXGlElTLak5p79Ti0Cx8cY0u2SIVVBMVsrwt0iTm26HJ
348WDgR9lscbJlQvDfFSQ0dWX01U3PvNYtGN8hCMx9ygv2fSmqyreXpnmrV+R3iFHPnQRCenw6e9
rKLqFWiMgVvKKIkMemN3NUiv4GXM0xfK0Kcttg94NCb0vJAKoZQFux4sOqib7lIpf+NxpAfs0g3a
5/xLGTaAR8eiht5oIuMuI/3JO9RH0rZMIDQkuyiM7pUoMZ/6zwmVThvTyODd9/1Ora4hzAaO0e8z
yhHNoppQRs3TkTHGdIx0SWrEzJbbiwAHcpVvE3p8jJKXKBmpCXno9VfVqJKOqolSmALjc5Zh3fkW
Vlbh52zh6Xq2B/V/yTeo/ENrSZxp1bKHxHwL1/+q8lwZBTX8WCWuW8Rqt6yYWBIi/tZaOvVD0pIV
UVJX3l3I2HU6hhRrpWMxX6ZGP/mRJd5Js3jvp0m/pxWhiGPUg3PQV+fZyqxnK/BXsek+aFnBzV0I
7Ro70bcuNJNdNRTOaWq6YuuWyA/9Nh4v7jLxw/b7nNrpNpXOdNQGGP8C7AKghM4b1mkvtF3o4z4C
S9MQNuLwqUR835erjMoQao24RcKISNY0ZPZV9NPez+kv5KH9uSsseV/1pMjDKLjkXsnQNEMOkWjw
nmx7aLZNbXweGXKRuSqe7mkayndYp6wyrf4g2jh4trFAvAMUIdeMxjUM5HL50vs2ds54TAqr/21K
fepPBK7ycDgpOVrGi0gMrY0lex5pR+D70QX1dbAl/U+96HZ1LE/ceS7vVV6ZNg6EPJXFbFNcKoO1
pYXj2fCmxzFtzsQVL/wR3r5IZfxgie9mUycXC++yHGfSgfzx2swJpQ008VS2gGXPGqfYNh6oo6qM
pms8h+jxbLhWiehwYxzHx6yDOArL8twPGeN/bpg7OWiwU8DcrDoHypE+ZyctyOrDWLtrP7fqizdF
DUiEsdmWUU97PkbxubFDd6sP9XcJWYfch79zVm01t+e2MWco4NZDE7nFyaQE5C7GtmOTNZy6NIOV
5fEKDjzyJPTvySPq8wntzqHpMauaHEggMjWMg1003ypjTkloJsVeG/ztYv+0KSqKmqYIdxlPTA+D
53x0XAvS0SgOE7YgGhHWx3gMcelLxs+I1X/V8sl8aKeqv6BrXuVOrp2lbvo7jxho1M7prkBDdjcx
xno0KWGOJjmuM3otO7oPl17k6Yn8JP05d5XrOFJN0Ozu4Jngb08xFm82Cto6U1RXSh9tJ7oidLyX
xFcvsaER/kymvTVmX1vTtAlG41Acuhjbg5oLVlg+jo9JFeT7nkZ6YMKoebp3RuOo06PY9MS3VnMt
xKFOP05uzPCk4H9N5Rivw4568A7bx3XYxPDi+UV3btw43FxlvwtD18MjiLOJ6MHnvGZ2zTxBok18
fmkNpDxBS28QdKB6NP5Q2Axk56S9t+9KLfEfrUB/qojS7Dks5dGILGnlc+7M2tnlRVLd8b9tRDIm
VyPCtDvy/XvXH02cm60jYMfHRB+pMs2dAaoKcwxRsHLXYp3SxDqnLEHC9KSbyrgHS/Zh8vaM+s5a
CHlnSp/6OAaZ4evxqccFBw+AGNxnT71hMfVbq4g66vWploOsgYINZXc8QCOsKOIybO9o4dLwLoFv
+CTwY/9QIZ7y2uJr6qY6jDfGOFoQXzvvOraDftZF/xKOvv6kg6Fseb6KItwCYtMvvV2QB8ldDDbr
L0KfqVS363abezqyGCObD0OTeXiDd/TJUJVfmzTIrm4ZJpe0+YLcPl1hu1BjqoUpcDlTYZdW7qGq
OQRORd8GcZ/2rr0K8pDSwbqFOhLUxUW35C7uJ1x866o9oU7/7KTCvPc6nAi8BbkQC6QKoGTKDbEO
yg0K7VtXOtO2sxyqD3P7fVIX/V5a8buu9eqLCGVx6CzxrF60uPU8BZi0H7RADhcRZwzvp2SnkvBt
Xq/0IpuOuPxwI3ThTG2poPZ2CM54n2+RgmcPoalTeld/WqzMjlRmPuLyJ84R+LKwBbnTlRQ+yjYb
NtjwUmXmoECb0rHcOo73wosmPYjJODAE/lrKOj1PgQdXDSOZrZ+2zu4wI2fcxE6JG/pAvgma2TZ1
m5LeikuhJ+9I7piPCdgZupjtOWoMcY0ST+zipDfXRI3tuyLTxJZaRDh64VCT162vI3rrpyWaOgL8
j52vrQ2ksLE3PFPNPrKp7BiKaLmHi12Qf7EGXedx6PdBQY3ZKL7QxRj2ST5RliYpmY3D/DDbbgQQ
hsq/HBPPUYvGXV4Vey91vsd0218sevddxSgy1DT7LOQxLLNqP+XT59hJ5cpfcDl2P40rC6EozYrh
vyRnwKKHOLLTS58U8pHudQ+oIokpZW99ikHGAjsl77dmBleQ2zhO1S6IRscGGhpQ4QujiQ52J/Ln
ygzupnnSwPAMCSNaw922mW1txgiDVuotsaOz6c2ripdqoNhxqI2L6orpLbCbXGJb3RXN+zZ1bezQ
CnH0pPlS8Z622i5fy6IDKlcGgJyAA61pyu57iH33csDtAguno09nvW2JW8MlgiU2y/NsSEHQh/qA
aM52QZd+BTnprbOpf3JaUFW20Z5MjWrfuGuPWM1VOLPXd46TlgcXncYzQpIRq/TP1jCHpyHFb7uc
sFLTkyi79nO5FoFnnb1solNvuPQ58b/SRTIfHe+Ez1h9Fs0FYKdDxxe4hnT76V1gOrukiYc9oSgE
BJ7Tb4rGj1ZhlIaXVNL3pno42XoMXyvgS7UAddiV2W81BYXxnesNn2VdPmEVhU1WBVI0sqH8UD76
PE+JSVhTAxuH2cvZcxwCDp5+30Wzv6HAOjzMdH/QRnmMWo13jKR+62d9vHcwOKf1jxtwWTjatdg5
klM5DHO+AVIXrYMks2gzsF4xWwIdnYHBXYkk+AQOBc4QqiJTuPlLrevjtTP9q219buO4+2ABFtoV
M7yw1m2+UlMXCjhs7YVq0IVWJuUpb6Yt9Nv+sap13FNkDh5DWP4O9Km2pgKI8GcjnnIauqDKvPug
Dz9MqUcfkRrmO1S3wAb8ojplwLmb3oImQjujnxkc0R5iJLsJjZC66S7V7oF4YazkAbfOBCV7AqBI
vtywePRROQJ3wy7Hs+U1cDjz8qMOJgYRNI45Dmc/arA8Oht2dE/YbJ/O/ucsKMuXiQcx6l1estIb
n7Rq2M2lFryL/Xw/NJJ7LCf/IWJktHODEaR0kTJ6+PQNeN+uU4a2m0wP5KqloaHiCJxi35BHBP1o
7gcv709hTTUhzby29luTupLlWxoitwsIjYa0oDPvInjCpxfRaivFsxkF4doem2EFRhbqC4iNYxQ/
FXbubXK+FAp7Y+zDiB5qUhUXN7iMaS1PdVL7d22V4jmTpI9Ci7CtG/gDHK+VVHTgldt34ErItlUr
l2zuITKsVUj5y5nAxEKj0PZ9ZTQUa5O2thpy6304xqSCHHFo7eKrIekUCTDiOx+CwwWOKdrPSgR7
ekVbcwi4IpTPb6LZJXRs9GCscU+jIKiu18Qg+7UzaCb0OC3fqQstwoRqUjFdtArFq+nrJweImmB4
hgn9ds6jrRVX7r61s3s/cupHoRtY4JW8blG/TPavmkUFf+4WzzpS2L0MkJDFAQ72E/qiIhs+UaIs
eMtCsvBHi4hi1s1ABAij3g9N8tGqxnkns9m897PM21VT9qXNEkwkJ8/Ze72eEo/MyZyY+X1k07nw
Ca+uKaGOT8VQbIVWgjccyVgeEqfUD1CXTl4RX2mTA2r6/fRsZ9YG/5viQoX6ApKOduUYMTCUwZNP
bPOcAzyMho9RHg33bgLu0vbNCnZ2ax9Tx2OQVmhPMo6dk5q4dR9zOGCLmNVSBl2W4H+gma7cgC5k
lbn1Lhoc52xEdn7mZwPr1a5WbH+SsvOw1mapdeJPI/fDiUF9TwCfd8Fg2h8ynOovVacDmDWNpzIY
61MctdiNMWbdOMm4KeHxPuXLZPSAVufdk9czUsU0oL5W1vvS8bqTJXEYYPBg3GtOm67mqpDEouIK
somID4WXDOs8FQ9GqI3v9HlxjZ1m+HLjbO6EJaiE549bhU3pHLQuxgFVt8AlkrDs5zraRS59V493
1wrLxRhs63wdG57fohi/WD3O9xgmQf4OqE4A3Xn2gs5dWaEQHLX7OozSeoy5DfFb19/1PnDMVL9o
QSEujHkPs+4wqLOhfPcznfP0YBWyuXoCiAlaOp1Svu5KgLA6DQHY0TawkpMNlcWTBG7TyevObr2u
NJPGgKEpaGCM3RNZH8qMl3CWau3ZGxmxEHF6cFtuIrOvE7qZ912dV2eH0GEkB2OdlubzII1TWVfu
TouD6BC42HAbVUvypPKSazLBSHWCnoq4eNckGMhhYh0d0AoSp8FECO/apaAzuWsERGESmICFeHmu
cGSFq2fE0UYUubmRdtHz/vB4rnv7N9Cd33XE+zsvB4k6YRTQ9NkFc5qKsHsDD8Wvuo2sZ2yWinA1
e0DZQ4LTdyX54d00ju3OSmnqY4ZN22GhxHR5VW4jrdy5FWalIUTm95ms7zvNhr7kkG+eJ6fcTZmI
7vR0CE8ybZ90t4MSXLSc60g3vXS759L33HsCuM+BoC1J/ZxcLy4EG7uDpYp/YlOh+5ikeWDMzc3R
MXqbZLfLJLFd8Jk17VqmMXp0H9uR8NQg8dXSNM1aTxBBQeoQUapE890MRpgFMGoCXRb7pSTD1Glk
mq75kNvFJ30qQFtOA6gwerbuiMnn8js6t5I7c3Y+DGHODYxDw34Q3Uvo9t0GopJG2u06++/t0Qq2
vVbNvAJtAsQemVuHxNOxaK1nuL7C0sePlqTdGWor22qyO75xaVQqmTfrAr97Dqs83xLNJdibLbEk
aEjdsWtwN/ZROBchbAOq3Fckn/I13kgpbwJMDVTNisD8YJUupXuvy3HTrEhaBaDTPP04eQNBVnuB
VQ0h3XfLGo9xSzVpZEXgzvXgMei8AFUrJboqeawKbuhDDXtRA4zsIqQJevY5M3F6G3Vt79VXSPOY
Ni9V18OiHdJTz7nzA7gKjS2GY4DIal2Z8CriuEVhvEzCNL74LWbKGqGaYzNZ/cYaubnhTxUnHwz4
HV2aRx6W+q63q/dyHgzGLBHIDsYyxSlOBWS2DCK7josB71RRlqeJJ8QJk+kA/W4kCD1DmVnqnh1q
NY7eTMtrzB5c78B7ETGstiCGOOSZNH/+UgtOTSDwqETz79QvURPKOOtjugT5bus004i3SLlf3uSh
fZNeUsJoRC5oAfXL1Vyx4AZui2rOgWu1hnNm3jE8pBe8QArUnPtjTi2Gy7UqDOOZuhtMjxHUZeUI
bjfoqf6VUDiHZeLlqOBSdMHrfhFPq4mk9TrMdUE6iHTnjDccMtdltkzJfKqJWpwNOqNxXOBLlo33
vZtMpyaYdfoBXIzl3OYlpkk8f5FhUAeBSCHh7UxUnaQx2YqFNmrWjPvccNeU+kexyMVUBammEz5N
VLxUKco8MPWdF4fbmszyMaOGA337ot1e5sI8ldumja9qFYnE8RA679vl5xRLlamaoPML10MPWbZf
6rZea79sF3/RCbm6Vnp3s1196V2CZrkd9DgM4653m/Rmcd8ZC19l0ZVhTg2aR0WESQ6KjWfGyV7r
4UAvQc1otB4sNxHb/xWI/VsCMVP8vUDs8n34j09FnfxBIvb6od8lYo74xZXCcInMkQ2xXUf+kIg5
3i+OTdWmbXkWb1TbYFNe1EvRpiV/QTLmSl23HYEWzKGu9J8SMf0XC6tG6QlTd9GQccA3krC/lYih
NSuLdELWdvj2j/+Ulitt00KEZtIFhMtsvxGIIdqpeh3t8mEilnOlX9k++dDk4i6kHA5s9Sx86D2e
BX/D/03aCQb26eCuf1LV/S5c+4NQ7Y1MTZ0FMRQiHC7XQrggRcuvn5+iPFhkbf+nb3RtrlyRH3KG
XfSt/Hc9dYQzIaKLhLG0nbL6XNvOqg9JEQYkSAMJOGwsQ7rqBFEtA23C35+S4fz5whAMRaCnO5bh
me6bC1PzviRGo+cHYyp7eotaSyMyC6rJnG9ZG+sP6djtq6Jpd6YZfLHkMnaTNqWESKdyqT35ueNs
unzodqaU/sJRj++chbOf6wvcR9cw8jArsXKKNtgsjEDsxmtiv81+wBULC/jx5e9/kUBx+PavlrrD
3eZyQ7lLIfAfLnKF1/wI7iA/6N6sn0yH6hR3cUEvSfWbpWcRKKA72ySjsRelhSMOtffmyi7aEjum
/BmfI+OaG+4H39C9zb84N271P50bN7ppLdBD11nu959vgJZ3aD24TnaAwvbkU5E5wFU/UIY57QId
TGLj0X2ZzOqT9IifpBKAnzFUh9Qm22z6yXzNtGvA2Ohfndefbkxb8BByVsBxdf6o5Zr+dGPGGICW
RlMvaLRD1eYOvi2wVqWGh1Mp8vuWVOYUtt5mBjG+M4LhfZkNBYR90peznMU5w2bk7y+VXP6mPzyx
DhFu2zWkh9wTDdNyyj+dEpEKfQ78sd+bsRi2xI60k12DLjdc7eylEUocn7CLGTxCWYyfc0EwHjra
arawg8hq2KO6j0sKHlLOXdGT7O/H1DpOJv2sYtY/1ENw54A1Os9mSqeDlNBKJtazPY3i3iZrZ3UW
QsaYgNN4jV0pD3hCSEiEixEWQvLJJTiOp9WXooMX6GreiPdAcW9RP0z1T3Mgn/YpbMkgjbDdGQEJ
EDPNxSQMsC2KerrAdnCnic5/ZWz00O7WowN8y7FyBgog9ze2h7sP3aHhbsgHSpIN9/nvL69h/fk5
caQQrOe5h+0Bl/GPF5gRiEsfq0WlMnR3qKiKixn4pyr3vBMKiPoQV4tjQuX2DyOeEmNuzacZC5MH
oqYUQmP+Yre4LORCCxB61t9r6sK3E+md9dR9w0yM3z5V/inxZ/8U+s7XsoJCF0WTx/U11tK2qKR2
tPKTz6hjyW6s0tFodoVvMAQyrIfENZ69KewPYeMwUqyZqLnECwLqHLuH3sNwwQyBPTaaCK9qkobe
RRCqPAzQRjadXSAcyp/4G7tL2o7jvlnCOr2VT4+hfx3BET3kbSZ2Ou5/zzODLeB14dWL8ZyB26Et
BmTzugnw3C5QLbaYBsAbqldClCQwGAFt4VTkhzKPD3gqJ+fWK5OzIb9MnZGvx1Hg9JKCn5xn+v80
cGvd7uItDzcYQESne4z8LGyYgnV8n4iCVA2s9Qtxo+gsiO5mRhA8ZvGHSSMxQNPWwACZJ7y4enFB
xmDA5LyguXtwZaUhtCGtJxCi3Q9hVR+IAzjHVB//H3vnseW4kmXZL0ItaBimBElQu3YPjwlWqAet
Nb6+Nswzy+NFdmZ3z2vCBYB0OAWE2b3nnO1stLLSjtzYky2TAsArJhIpTfTzxiakgEqm6yUdnWwl
MifidCvIEr1xSNvgWzEMLwIByEn+RjbBI14dGRrFo5Y6iqG+W5GrnUKqXChdLetCwvzRyJUbQ8Zi
5yiZsyYCHV0aVg94Q885mZWXSEvjh0AZ4gc1caNNqdakftLkVZRae+oLJ+DKLMgency9ptuUoTEf
32pRzLdR4WjRzXki3HK+6E7imJvQrB9cO6augarA76vua9yFxaWdtGJLSQAdlAO7gUzK0+yI0TNm
7vIJPdCdGEwkMVOWXMz1oSVo7RCM0S1FMrTHsoFNem1yh2J6TMaCCCNLi+8mZqX7ZKDduPQqhVG7
yY5DZCz3ZRGr9wER13GcxMd67r9NTY00G07d/dDlrwQbn5e+Mw6LNhmPplordzH1SrlmmOpzsUx8
yVrp3s0zDeyqdU9Wthz70HXu5AP8jJguSwYkaN1GW0V8PJFafI5uAP4jtzEjBDm1VJOf6+VykS82
qHpvLfQIOzePBbwfdSD3sA0fyP4PHzLAIkdOkmhFAYQPM92Gh8agV202ti83mYRoMpNjCojKwWMy
F/m6noZPKX0uwqnwuHCBUR7lg0radkRC4E1dXwFPoodwgt3TqK5Oa9j38qEj0+mEXueHXMsbsdz4
eNuJgSNU2IEI5TjKnuTDNATvYnGK/cxFm4JAh7uRjqO2cQjgauAroDSuq3uQ6B2xmG73FBYOmWTd
clEqQjB6RPNMf5A6ju34ZOBwpOD2WpFeAb/bmQ+9lXSb0m77XdcjIFSpVd/6NqXtteilNwU1RBtU
hLH9c4zT+KWbOYiRf3tmZr3SrHM9UebOUTPRARPX62xrffqRlb2LSmcDH/uryI3hfsUg9vNrb3dn
IiJ9JyK/x0bIT2rdcJg7tDuBixmmd8kIDpIjtRfCHeliWP2YHdHf17t27Cz8oxa1qsDdUH9t/BSA
3i50FgA+ghkkitrZz/J02YejikwnSbWjWsV/6Vza9i65CFy5erHNiEHdNuTme5q/lGDsI6PY5s0U
PDBp/NoZsD5MLr6HnIRG0AjiVtJX2CrBuGnVIfcJqzBXcttL0oGy4tJV39tR8RCr43MwKTYsDhcS
tJzuUuTaZpkb7QIRXlFp9B/fZmYuynFBGCG7IVVqjqBr3qy+7+7Vzt4mNUpEeX1aMoFImWO5ab8I
VakeuFPdCIEDuBe7CGHF9OSsNacezQXzEH/J2MrQ3SaafAL/PU5fTVSFe3MVOOgjGdojFwmbeF1z
cSl6VCO0MUrVkRD1QUMvR1J68Y6o9MkOQ+J30dASK2iUtC7aDd1ud6e6sUIKGRzDtvHcSMvP/H73
IozHcxc69w5I6U1KjOKuntO1V+ccwIViPUBgQKU/RdJJYogpSFvmo1FTz0W9nUh53SgR3JRG0b6r
StEwXiXuK0lybyx6iiiDkfCqLrpMhnbuIjFezHBnaMVy0/rhTLtdgSd3ADZjbkc9mg8izlJIJtVt
6UWxZ0KW+Q6Ktz3yE1IZ532UDm8xLXf0rsEzYDMPEbr1lIbz1uwjFWyKpryGfSi20VQipRic7WyF
y72oHxor0WDYx+HeqaaKfw9/Te0EN9ZhOYupSY/RTN1DNs7VXNgnN1uucZKQvQchLK1zcvhFzgg8
5M46V6V7idZxACy9qVs9CqFpnZZ2cDxi7ZLyhyrKdKuOVXIw+upaZzqddPcXcjZKMYHxhUGNdaS8
+ytezeE1/Iaj0rl3Wm8Q3D8v8Nzs3NqFGS3B3jGmR9tctHPhmNyOBfEXiw7JS+2m5r4hshDFKv01
gm6r99iJXsmAs04ocoSHQJwKW0YN09YM42gi+Dn1wamxGyqrbWZtRDykR7W2b/Wwo69ATRNE00Zp
80OR2ve040uf3PGqqspj7ZJ02zlr8G2S0HN0guYo37zShe1D1bvXEon/Sa1jTAVzqXpdH6t0QVN/
CXMQXe7zMNQNl4EhPhqUUzeMlqODFSfvdTQr1y6l0cMng4PY0W2I2k1rxvl5iojHpw8bkKVP5EFP
H8w1apTLQ3NA9tO2SnUsB2BRw/SrsYoSla0Yt0vQ/FUtAilSyA08sZBkLfUR6JyyFxheDllpGCdu
agUVwc7CNUVQgB1S4YpSx9m2LZfCPpje6DsZXjTzEejsEnKslMpRTzia1n10AQEGRaHVPkfQEX21
tXEXhN0mHe2dAYszHFNrN4WAzriuuCT62hfSGnZBUCkILWA+LY0Fe6Z1dhwm2Ks6Kqj2r4yck3sI
X3oMJkrvXIF0xtxk5ixOfdXrKMpE4sfUKihaJky1huy5H7e9Ugvsng3NhXHrlJHx3PTaRoQouKa+
fAsI4IUD4D7rPWGHtH4R8a9qsgJoBNeNZi9skbz0s/pXY4XQaGYneWz6nDc3G9+GQVm8RcsrOlVd
iYRgwPjVDdU5i/k/mcWp2/Upt6Yuudmtw9gUtMMBuVgK8IvVHobChTvLWgoT56jjHiWF3X2eH1PF
3Q31aF9FEY3nyraoqM12cGWYiudIT/MvWhTcK2My/DKc9kjtgS5JNRGk7qZekxf2WRcu7TJctTt1
0GGSaZwgbInH0T4LPZuRnxFOmWRx1XDE8Uwl/6oHSTmAjDVzpDPZ2jiDwFrhnqJNXOTdeLadOdzE
EdMks9FZVYKfqOGz/ThW6j628q+IWpSzVBrIJfngRGv1UHV6zyL+utnUqqmgIoBZjMPmJF/SxukJ
YITiT4v7F2oDIIAqbUsrwYaq2PrHQ5Hx69VDDRtzoC/iMP2a22KTbC21zO7EEr+rdYKgVMUwp5QP
Zn0/0dy9V2hKjGVQPaqZbh3qVaOiDHP1KLf11oRsuhkENVRDYSitaLtljprHMgUA1nX1vVwLNF07
2WLA9Lc+GR6sAno4h3Gxre083tnCqnYcMsYDQGXjYU4BGqYZ/PhoAfHaUG051gbZiBPkips6dpde
DesnFLset41HRxMhiqk6P9ATaLym0eqLcNMXLRidi9aJozCR3JsqXgE1jLTHDsPLI+pzhCm8waBz
TfC0KjMwPdxRmoLt0K+njyCyv3IOTDfKC+2FwrNcCw6Votxp7dqPWFT1RF426Z5y3alMFUFFVW8F
bLOECdJZIcwECVU2ey1FtJOphI9GTyd0MSZxrqJpPA0M7PpxWk7yocwEQLDP9WieI8435IQ63zO3
zNn+FWvofW1U3U5NU6G2HrKqH2gVdOWZcTl8BbpJeV65VPNpBTtRCKutrW96sIR7Pba+KOrC6eAA
mGXccITWkcBBEdmuD/OL3mdfmtL+TjJXeFbIE1XdhO5+Hl+Gkm7wMocPKJxv0H1vDW5Fu9OfGeEd
Eq2H0MBbndGIbrJc4xJpZJeOu4BAbblJ5ulrndFMr/XkTUF/iF2E/OokfibMm6oA3TfGaAhNTZAZ
Zcwp6P6wFvObsziHUQwvShGB9FjeERovW0iZiA+foyqIN0OXlNi5wEZGAjH8CFoZ1PIhMbsHBidv
gPTKY2aO/oxKVCUIs6oPOu3eMDvqTXRPFErgdwEjXH01fRSELgdjWXCtCC+KOR9Hp922hDejT/xW
9o+M84NdUM9kgUyrzKBBdJAYAQjTYToMpknE46Ag2rA5p2pEAjGiHI/24S9Tcfo9MRHfpnSpNqAL
33R6bkdC0ei3IKgJM/tIqc2bh2ybUFM6OevlUj7kKHGbyD5oifurXficSd/6tWEfNdGpO9O0Hux4
wqUAmlSHKQz5uhKeMIH1Dqh7UkNRtlWiHxJbeVTQmgMDHVY3TvZ9cnsG8Wt5JyekMhWvKqCwXWCL
eFO3k7u158Ulv5Z8eJyWDanPeCcGpkNlrv0V8FVXY1BsF4X7tqKtzcy0/pa+G0mV31cqsOKwnvL9
WkEuqqX7yYXjjsvQys3W3TuBKG9TjE59MPLyr5GEGC9IEN5pk2u9hrZxc2vrWMadSwXUhrwAA4b5
VWS82G71hQQ5LGQVU2DTDVCeuWNy0ev2TM/VeUgJLN6oRYN4uqze+EmuSha8NjX9kripv9l9l8Ds
rBe/HSETEFQYeHGEN8jiGsKkPT2bjgYsIFvVq44R3ZTM3XaxDqQxzXBDdMrrwOWniJm1J/Mahlpx
+xJBRUypZjQe0O7o0GWK6y/qo7vc+iou/dapqoc4pmJIcmnep2BFbMdhUg5nZdBmuEtBfoHwh8C6
f1G1Tr3A+Klg9wDdpTvGl6j/I/6uaswMRHJTe5qiAhS1uq8FhSM4quR66xPtqQbGGsXMOyPTnPuI
AnWh2PciIeF0Vr9VKgDJJXRMepAwCBO1+FozlvLTQTyoi31dAj32UkuzfKEhn8rw7exRCHU7rMEU
lSEoJYgyqqC+K+v4yTHTrbIE4sKvNngJjfszAdXOjs7TTiRlvnX6xT6bKWf/0ZnSeq8NTkdAOPeN
UNFf3LU9zkDhUqbhuML1on1mJg8Cbe5LmRT7sppfHRr62yLU8R7OfU2hugEmTxuc9m+KdsjlujUR
CKRBrtOqxYt1kDJtGwRezzEN8q6+G8r2lip55UWoSuMUPMcmVoOAaVGNbqrWoasjKaQ2MXYpYupy
GbdhhS9bw+F2snO05YGzvEgbgUXpevHk4kcqVxsYm7irvoo+g76oPoOL3yvpCBhhbMkLqfJMRw/J
nLJykGDV3zGifk8oUJwWxoDFZtAtcZLrGBE3oCuiozQ8SK+DzO/+9D+Y2hqf9m+fDtY8js9XY6Jq
97AHnoRe+Fo1Yim03zFa44IyMx3eERbufMYmOyB0OzTrC9Zm5kI+EHeTedNg0tzKaCj5MNBi3M8/
I+bghupNDNYuQdbHx0wBHW3f9RXdGijXD0VQXVI3EaciNzIPXsa3OQdAoRit4LDHX7vod+iIe2aa
ikC2A0NZs5Hrh2GyPAZ1DpE6wHyrjeEDuu42yJ9iZ3hpVGH8lsw+oZ6ammY1AC1bw6/c0XnqG9oq
7iDe1Ckvn12IVs8LGbgFkmjYPUfi5NLTaIj5Fs1xvbUcBatrSQ/dhdtcDxk55ZF6CDva6mPbU8mY
0dyYyMcAFeX6RpmUHGswJgo3NJ8mLlwIm8DILz/5sR0u2Yp1NMdCgLZNEMtU8xd97Nwb/FvDz1y7
YqIIMWbhbty05Z2az+Z2wDsGK4LKSp+F5Z2VtFdRlsW57gmd5kjeKmrh8iq4xMYUAfhod9iY0y92
nmObLyg2BHFbbFv6ZZc0K26GViqvFWLjvcMY4Zh14fDgKugFaD90P6Y08p2l84elM58cJyp9ToHi
EERR8VoWwbkoEuVbH1C9M4U2gHiIshu3aCZKgO+ha0cQAKjx9LFXOpP5PoTRA3mMzq88GrdD12Dx
Vey7LDAA9oVJvUFdeajN1v6eF4Zg6oV90lEppGeo1N2Jhg50n9hjQu1sy7BNj7oyGlsnN5dDH4BN
WQouHTNpStxbupbS3LIt8Zz7aj35lDhIdynaBIlHb9/COsyoB5baVrF75eI0SoiAxjW3TPb/Mogf
Y0JpH20C1KFCFXepNmjPFNsIccOrl+XufLaYwc1Ih54aNN0ARirPqWnH9Xnn3DodiA6kJOXQmH2H
Aad4jpgjeEnPLDhs8hhsy1D6JnAXO0ASQUCA8jCF1zmxnCuqEu5Div2jEe18tL5iOO9uPcrBaVI2
8FQRUhnYeBxXM49jMikouQbnOjY5HLgivmgrYMdRpzPdyfLINfM6aEn/oOf2N5zIUKaAsZVUfO8T
tVU8PeImRcLFprb7x77lZtyGYGQnsfxs63w4mIGZ4MKCN0TfCrqwSgO3aaJ90oRQoaa4vRoC9dvq
WrYV0B7gQDBK9PN7FHUM0cdmjahGpIs82qdtZD9q6rfaMKt9gYbXHzrxxa6AWEVVZJyyeEH4WFX7
Xtc5xibUnmm4vMZzXaCBG5/4tWYMp6h04nRY9oXemxtHzKCiCaX101Bd9hoHGJeIzLMT18OmYRza
ktdHRvPmdkj/B9pI9az25yHrLpQ5rcukvTt9fleQDf4QLUW/Sii6q4JEJje5pTVjO/nW/I586OZi
ariEKZZnvt4TFO0v2SLG82DbZwQ39g2S7FtYKCXxIcHFiXrOwBHpHap0LgCzfeeCqwNPRLb3ErZ3
C6Xt0KFjY449zn28Oucu7h8XZPk7Yf2sDcS+lp6swlYG2xBRdq1RrDN1nFK1Ihgf57t+RKNtr1ao
aex+qOMcnQkBirftMJWH4YBWIPbzcuqvUY2lOAuppCnLdawFIq8ZgJhaVdFOVg5aXN/Id1e2Eiab
xhmL45AOvRfjED3MKV8HiqlbnAvnvUFQjM896O5mfSDJakifwkmPb8lc6ee007Z2bao7MqPQSEZV
eQ0Uj+AZ/eTqun1QzHgfzUw8Iwp6Y9+rsK+Z/lMqrt642jMKxzq8GEnxtVuOgJ1OPaHON1uh18wg
Ca6uCsriLg4ZCTl0nu6jlsuh0XTKJWkUdqqH96NFMWBqlqswA+3Q41Qno4pZYkhXYrWIdhsGtvY5
KkV/7kscF5Nb+7XeBJ7WFMaLY854hAr+qEJWHKGLHeioJPp5CpJfg5HZ+ypLsIz3j0Df+i/gZL70
WI43TrEg/IUhSCXb1PyqWaJj2EezF9GfJ/prftAS2/BLsiw8tJrDzYZXVFUM/JLOvMAIco7uVL6a
WhJdrBZ/2Vzo7i6rAuhqeRtyECrpg2AX2xhfPXbWJIDq6fdL6A2Tc4iZ/5/bLgIm5s72uWTMGHQU
jtJB73xmuPXVIkTqNJElX1glbpQIHmRu9geuVa+0KpD7FmXd7qd1aKERPuDpoqW+pHP06aLKoW+P
5gYzULzj7qBgfwhTCieB5stcShlTCY9u8M14vkiukMGo4hITIjE3YX8ORkaElYq2vKctdYqxrLtV
rD2D5EBvnSDfV+ozldT8HBrFCvxS/sqCuqY/EVTPhimGOyVNfUu8q9ZsPbdKYz8vFP1hnr3HKj4X
DEDNxeqDgzNqKlPEJEAoxQ3AZZ7YzZV1A3ZBP0904DApnJ3zzMzP+KiwqoFM8GrU0OdJ0ZkgAohS
EoZ8kWoaW1h2+Cr0MP5lJ3W2J83GJPolE0e3eyVQms4BnlCwkmmbb2xu7JRbiQraNFm4nLA+VLuA
ksXGbrlg8AYnsBmrlMxttf00hBT9nIS0aF0Jh2NCXagZ4dUeKkwzAPiQc5VoKWCVcX9Brxbq3BGr
8RYRZbJPMhrxQ9G96AZon2IMEmSyBS2mrDDGK5rwxeWSnLbOXVM37V23PsjLTsYZjA4lPTjTHU3L
1erQieLmrG1qc9LaqzXd6aEVHUTCFT4pEPXMs5beReuSEyu/0pJJd9GN9mHMNHqj7rAdmoxtQXFF
gNteYPz4gmHsubEni4i8NDtGSc5MIYrosjrMQF3jhUwfbpOmCrkCrg937tC+jt2UgGhRrynKOLct
8rM7ptER/MRw4Lq37EjCsinG5q0PmfBb5OCPVEXuPpFWei26hhwPYykwwdgYQhbtvm+Z+Oc5Clyb
L9Jr47rwzaZUgNtkX0dNj7bp6J4rAobWrrnz6uLqZrx/gi0cPjedRsFums+hRb5FlDhg6Q3xY47M
xidHbtwpkX6O6Bu94+ndLjbIhoYh6U2roFmZEwak2kLcSQHlNDDU05xS+w4xj/j1nO4Bg9BCUP0j
H6Cht6lT2fFhhGKdqlv3OSlc343gchL8e5ky6glDrp80ranvarW8o0S/S1O9+jYN6i8r7H9YZVEe
ApzczxXlaUoLz3FlxIexo7gkjwd5ZARq5ZsMOXZVl5VbHd/mMQttzvMw5ohv0xezIURQUM7wW4ys
hEY0W1TywUY15s6rKZXRh/o6RJ3mITula6oXzSVMtGca4ETUEGe8G5i77alsMe2j3enh6n8cELYf
65JKRTIt6WZoyum1cK1fSruwKcNsyDhTf1l6Rq3Foi++vAjDssPzKxjTWVP3Y0SWcs2bVvWJrim3
c0Fns0l0xe8VB+dU67xGZdk9F6prXiNDf03rB8TT4ZOdWvGz2yDAj4pYg/zjIhNYUw5NGYoowSxy
XQJc5JIMOJSrhPkhs4pjfIRWxy0hTsiRIY/gHylNMqqpKMY3rUmz7YQEQ6Yy9U5F515dbeMfi2Qq
qMdxvlJsLk/yQeYwueu0Sy6hLObuUXYUwDnlSVxZc5gEyG0IKrlD/vbHchHb8SZsjMRCopAd/0BX
fyCp7fqsdbV6bOERpV2OS1BmMckEJilnlktaWtpcw+23RIasDaum9GNRirJlQFPtcDWKyIYhEYG8
RBnABF+eKNp19fNBJjXVa2aTVKXKHcgdfuxqjTKQSw1gQxT+5SFnAoarhiCPnTWNr/LJVG6TO0jV
ktw3+Rb+2GFaIc5CzPgqQQPYcPkhlDWN4WOdwukpXCFZI6KMLSFthM9lRUEwBpP8zyy0z9UgUhio
hh1jJV7xuV1+/X9s+1z9fJ1BmyfdfO4Zqy6x5KKAP73+gNHnryjXFaVa497b8MTBD5WXcABMgI15
wilgG14HqLWm6OyPo3ApHT7JFyjmd1dvq+PkTBVZQGt6lNzvb4FdMqtLPiOXtEi0OzXpfnxukttR
Fhdk3/LQumSqzU55/Nyd3P6xz3Ki8AeH1t5+CpWTlUIm9cnyQT7Rx8zAs7Q3vbh6cml+HrsqooI7
2CRN/I94nHERoGMjO8qfOZKH2+fPSooXoVLuUZ5JkCeBNq0Pw/pg2nNKlySOABuN06leteT6KtmX
q58PclseLcwMFarmaYcBpsvycic/SLjGNciH2WlC2LzNhFwEC6CbDEid0AtkFg1kdC7NZtU1RRMs
tGbv2LCA55hyn6vOO5E7vuECJUzFM0ALIJyB7Sd5MXGLtvd5Xf/M4+iFaL1HYKLZdpx2M618FPmh
sllCDdkBdLjJ0c8CH1ysEcc1M8MjSml4yWL9LtcTAuzm9Kdwme/QCH+xS/5hjkUJYxrRoEX5Jmbj
OBQtIM0gCn3Saq4mh9sGFdg1DSFTUwV91WvrDitMeAmxZkTEre24RFyC1I5ODm9wM26cGcO1RdoG
JX8C54ZjWgX8MuwQTcambbt51wVU/2cgyTaVO2Lsc0QtqX0MbOMamGT+Gf11WnvDfZdvWju5U3GP
mnMb4JY9D11Nj5RIJAzXb2bW3FMx8/vgRVsDf6JZYGZ+w+tme2Xnkl6e/uBqvaUJyOcJYz9RBHqt
ev6xgMBW0OSfdBqzYnZBeVfWC/77b4rqq22eeJPT/RAdfRacbOR7a/QLghZMQz7TwYl0JgvcxmMM
JJHVF17cp2C0IWT1OJOvYRB/JRclY+qRaVBsJxKYioeEzg3Qw6MdBPe4sUovJOctIuhk41RO5bmE
yJi9RzeHggxhJPuRAqrZKdOqR1mYumkdUgfxlGVEFRl8cy0zMTg0AwZy3Cn0FaJ9FWX0z13tvbR9
yDbgWsn68aoG2vMQPMTdrShnY1fmOLXcfmUwiXzbGd7AnDZryd5m+EUj0KY5aGh+gNhmM9V1T8dq
NVLpuMIa42nudBffdNd7aCMeKVFd+ewtPmAiWhBTJXuibAjmcjGkWIu+qezilbPzL63bdgt1UpBP
AJy78WiGHFyaph+CxaSHYUT+AlQeg5L6nQlEyymLm2DLsZ1sGR+WW+ryG8zpXfU2d0ZBTTr+Hldr
NpVQtygkg91iAec1cu1xdqyfgR1srfFUpUrhNR3fcd+oOtQ5rMkaAE2/mcyDicjLw2Cf7FWlhhYf
ddOLnvU68ekEyTBK1v0iKki9rHHxJ+HkYojDeTSRXknUfXFe3Ag1QJ5bz0tByAJd9f2yThvkphD7
WNOPGlkGs8JdyHLhxy/vOiG/13zpcGEluNKTNSlgCXXnGFqT86z0EOqNIFD39BURdFrB84S6+Ogy
SdyUdcEJapA7VJBpitzH1LcBn6A1q+LBtIvlKYqAzTYJDqo5YMSjcti4aPzQtaBXMmijUZloh2dc
I8ltqJIXbhTDs3zoptM0tepTUl7igD0ltfGzFobLHCsYnx2zodqvElWWLL+yOO5PejzG97GhCOLE
9kYVwGPPM/fgOMt6mijxI6GoxAYal5LGrBis4VwvFj2CjqSq3Hk0OsN5nLQYI+ky3BNJ/FQXzQ8I
Ai5PzdSqZ6PAON2Ro6Jq41FoqcFVA09wU2rTVsubape7DTkhrXEjBssfyoKABkf/xngn3SeUEan7
YRTNCnO8OMlrXiWC0f/Y7IJ24igYnxF6EFAxkHmmCZehU8WwMFOvtS3Mq6XPJhQe5IoTuoa9DZGc
MzkhLaAiEqesMI2HkXYxNfOhHga6SzapX5Sr2k2pvBnTYF/JdrtM6K4Oy1JjV82jaYtToto2cbeq
1fNohz7815zpTygroqeO8nwUdPmLDWZ6ad0nK7K5rqRvuTaPl8Cdq2uiaI9SdVM3VCXjUgVH3xwG
m3//n5XF2uoY+JtwW6C6ctY8Xl2zVf1Pq8Uy6IkbO0Z1SDWRHsaBpneXBwrIcudFIFp8mnIo280y
761V3DHZXfx/eQv6v7g9hBBcUFXN0mCIqcYfcnaX+KGedO3qkCvInYJev3NCrgDKGIGPT8Q7uQTl
Kgio9i6JZTfTDT1Xz8F3VeXgtbWRo4wLo/MqNlUHjWQCET53NJcJtRjJEqGOLKtR//mL01fB9R9f
nHBUFfcEOnwT1fvfBdm4GTIjKeF/pm5n7zJLE8dwCG6aQXgj4gXTtwZSGKZBOw72HPlMm9L3BRqD
mX6Px/lC/IH7DaOwJqLvtq6+lhRzKP5YvxCoWCbXL/i/VGPu2xKjPyjd5SNe+2+xzL+7W1Yfz7+8
f1fHRSBcm48hBed/U+wneGY0u+RSVzB0N5VyG3ctHwK2bYqg+ogqo/CQPA37JXO+DHbM5cG8Ym/s
dqVemju0/ZdRfLfSpDmQy/HFXSsgdVK9c+bdJ1NV+VNVjl6bR5bfJebN7LL+f6F+v/5fLGCGaeuc
Jf8+I/yl+xb9bv/6xx/8MyFcXZl9KqedipPk7wnhmvlfKtcBl3MRTw7wvk/7l479S7cJFcfbotEI
+EwIl6Q/VTU4jLiYCCR9/z/2L4p/xt8PTi4D5JCrKKo5t3TX/vOSUMI5j8pZzFd7ZdxlMjvNsQCT
/rZoOz21FTmy/1j88wUmGYPkicCYZySX0yxa7mPqXLSRys4v0C5hw3Rfh9Ia931pXsK5jn3u3veR
gz8XUe2laRTisiHR7BRt+WsqFRLLkSx62jxjSZrSZF82iu0p5kI1bgrx4TT67CdOeMtJvjmNUfLO
7PFLpCUOVtsxBizE9C4dJ1/P+xqBNw42nGdUnnDTb+nEq5uWnIbFk5+EIhT0brkIaEAsT3LRzJds
OIulpNcV0JD/CHaWT0ng6cdX8dtu5FO/fUvyVXKjags/bhfN75NoUHeOhBCntQ2BYF0MkDXvTTN6
lo5quUk+yIhldZ2y/5+2mWPHFEg+k0m4tlz8ME/Lv5Tr8s8/V+W2z3/DIJl9yPV/WfzP/13u6HO/
4ZrqN8fNdIQuBKhYslvWpWF9kNs+n2hT6iufq3IptNbKi1z8/JPP3cg/kavMayJPjTPUoH/fv3xW
s2wAPX/u8WOrfIEVOmuFZ31/DPiGpY4+3uwf7+nz/8l9/fGv5CoDi3aj6Oaw/fzbalqhSHIdRqLu
FdUQMIJfWXHFJzFuNGGLbCSxTQLc7Bz6F8FYvtz08ULJiPt8ycc+/mDGfa7+9vQH9a03qd18LMpX
/bE7ufrvn5b/97d3GXYBXTgKBTTrJLtkZWIQkvEPFl8dKsT7uaPCQKzTaNHJ9XJNHpcvStaXy9WF
zPzT+Ci3yg3yKblKDZadyPVsfb1c+vxLgmXWktq6T7lRrECbnun3Brj6nUSAdsQLcjBX9Cc+FiUi
9JMjOhV5uq0slzbnirGzGPxuB9wwpNYrA/E8D7mFoY1ZTHsKBIEABVYghyb/3ulAySzx5FUyal0G
an8samtRx+LbTDcyJ/xjUW4lEu1sUoT35Zp8kH8oX/e5+tsu5Ub5tHzh59/JbYGeDh7yGILbwkVw
Oc7L78NcR6syGScNohW1yMwNYVkkymTdikEBd74+GJIVh9iGWEx73bCO8wlhaoha6JEhji7cVdMJ
7EOxqNt0rm+LWT+XVjZv6RBSxHDzKT/Z1qXJ6WhHa1VGyGLWuiRXP7cVa+5WqaMyVNZy1dIYBVP7
OuHC3hhvJObQPnE0+xA1teGHEcWhYK0QZbZW7+NFe47ziRBFEbYqwNLg2bWth5YGClPtrjsRVILu
ZmTkL1fzpqalwqfQhz7xZgR2sNFHahux0FCQDkn/gcySshqnqV0/dHs0y/V41PpXyxi+EQahkSMZ
1ueY5A00v0jpXJceU05s4n7SlqeADpNd9epBwtbdlRpgrcR1udSKxjw4eu9JiJVYeTCWje57Xmuy
WUjwYFshSCC7gcXPjfGASguRyH5azyD5wJyEUuv/rMqlZibmzcjNm+QHyoc0alrfIUzepcCbE3mN
CFUJ6Sog/rUbBCdKtbLdaDiCagwJ0EArtsW1ck+bZ/w4ED+j6z8PMrmtzhqCKAZkZuhDz0pJNoZY
z4JqJhDBatxxDZD957pcqnXSryjjNHgsjGyrOMN0Sitn/YUNIOlFEZHsJtcJIGEeXAf8KqM+eIXp
4FVqg77ezup/s3deS45jWZb9lf4B9EALs7F5AKhJ19pfYK4CWmt8/SxcZhWjorPaet7HMowJgCAJ
h8Y5e69NwFtnkxvhyTMFwvNgC7ira9R9OM8bf6DMGsD4pZJE9SsIKKmHuXNICOA9v1QdKhyCbLER
2oe2bmxsWTMJAjamGtjjAQ6MWYNwEqDRwsSx1jiQRxdFXh/tlOmuoavwAKVVC/fNw/iOl4vWv124
Ue7Nz+lO+lWE20BbVRn2RJddMfmOqCbeRv22DF47amzjiizbqXtdf2klrgdXJ/0O5Ei47kfVW1t9
tFabtRGE3mTt4NhGeLvkWwVur/7d+R89lBHqFbWnOZ6Sr1Nggc9DuKolDLDgSjAjghs72GDQ7B1x
LSHIKhSaxWs47bP5R1XXsTEQoHsAp2UEPAF5MioFygeJ19v9ZtCfTAoyxl7TUJa/WD8mGYPGE0WT
olvXyq6OrwqT/JdtlZ58xATQgCeUe6c8vKrlfSnvIAg1PIb0lGi2M7KirqVgtG1YnaoEB5aKFouF
NROgqrOXbE+jrv+LerdrqcBDu9eassK85hv98ibM3CzfwNqVutNk3+fpduheMoStXXBbtt8mbOGD
fbSSFQVNu98S/xRPZEYBZ9qHkgGAfUdEZEtNOLmHC0L12pevwQ6Z9q7JPN/eaR9DAN2v2NIpL5EX
JacMgX/lFXhkMTj19JHobD1G2vMMn+Z2CrYTLFtnKxdu+0uFLPlaP9vSYZR32i+kzwr3azd4uJuV
lO58Y22Ga2RZhbNNZ69/jo+jsx5ugmilPMFpXGm4JVovwVWiwTjaT+Z+1LZluEeghieHJCgITkFx
hd5BiXaFvzHnk61+xvPBtDhNUr2YT7JzV0grSoyoxMP5UFu3SQfu6tCjEMd5giuTGvkv7Hp6cxWw
Hx1h1bC+Y/RGwRZEEAVM6VeOgdtYcQ5Ds4m28IAnN9DWJhuwBxx3NH5xzOrGdzhTL8edt7IhPv8q
6Bcme4SU2vI06rGepCqGW3xg71StHUzPWFpnRAZU1JYxXXjte9EdCaCORlw0GxqM0qJc8PL4Kuoo
lGITgqt/lNsdZSX5VN4bQO31Ryc9zDJV3lWzz9qdX6/w21jFMZ3XcCzr9mQNs0sNpKTIjWLlNCeT
ux7fx6ewdmMyXnj2v2vV/RBKIKJORruZ4s245c8MzACS7q5roQlCwHKVn/jdxKFEk31otoR8DOr9
kJ0scyM/qiD/pDc5v4qsm+iVLr02b83+oJjcgXvZm6MdGg6FYJsptyWhMnJ0PwPJmvXC5ait470c
lR78O0Xf6J1rgYDKVsNwVAPafy6woJrYCaiuE+Iyr+tcoWwB3Ya+SYcU/9jZN9h06ngHVXWG0/5d
Iid4AnpkrLVrRNJU8ClZI0zw4flDZtU3w1sywMDZohDo8k2ZbXksKl6pXiPyo9SsmSsZbTsFfWmL
TttBvrlTrtmZrSvnWjtm23xXNGup3XAdtzsXSJiLiC6gGQzDOCVmBXr3um+feHDCTloeu1dDe6U0
baXrdtfdq9++tk5wZ7Jcs1sC1QVmhtWLZfKbrY1rQAOO5zpe8FS+NIanR3RbjnChuzXF1kKlE+a1
Mulv+BuHUz+cTHkTfnbRNarIrttLH+kCiGux2UnbJrom16ZWXSv2oqf8JbsC1n6jP0rrdqZGt5nh
o1bvmnYTYjYq8OZjylBol636aqsBxBsR7l/V/jEArgk2sdhgYLIwy6R3UBjGxMvuItwaOqHbsAhA
tu7aW+clY/1/Fc/WMdV34w4H7QPk/FLfB3fzkdbDrKzHF4du5LTFNDEk6x7xFMeytIpfZXTC8zrK
Vbd3dg0oKrJVI3yQpKlgknErjr5TKT0aNFzmR30mh+Nu4KG0+UCH1tZcGJAmuxoaCxykvWvEm6D2
iMnQi4fHLnycZsjphis8XIcuXVvmNu8Auf0aprdeX5qRM2ail6xpcEJcqcENNETkom4vbzTAoek2
te9lNP7QnfyTiUmBM0uEdmIVVR9DeVKkYwOo3IaL72LNRaoTwR/CowvjsnKBDENEo8fSf9sfLOVN
+BrpR749OfJAE2quBhOFUuqj6VXb4b4g/kldkQiRo7FHg8dz9gpcIBSM9lOBM7EN623SrR5lmLCe
eVA9bCEby+NQ/zJir3wpp5V5m6xx6N9p1Po38So/Trdmvdbe/V0bewSyWGv2NNIEsFt/o7yIn4PH
GGDAg3U9xGuWHOkm8LwX3Au+v3MaN3jSb+3vchdcBVc/9QvlceMaZ7MSuCjFAC9J7LGMSGv8C65x
36xGz99lHuvUhU/mhhvj/sv9IQznq9mYqz1GUPVWu0bJeAvITeYG4AmjLkdM/hK/QKRWEA29GPc9
KBWs1fqKJCr/EYkg/w/TK2aFytj0JAKukq1WrPxbtHy9Sgtxg/cOgKDhe0ZGcpIbjF64criFKlbg
koNhvScdJgt36EmK92ZLvsN67FyZxJXmnselws0B9AT1ZlpHB4rzHoB9+DK1vunza7KTwC4rq0/H
Rf2/I+qBHozygmlzNbz78P5O0zrYWSTvXktf8jPRRJglmo+AwyA7FHfGLruTn4JDAoeaS4JL88+n
v4E9/KnYxizVNrqz3ySeDDnjvmTJGv/f/Gmx1Ohb0B65YbGnGRd4IV3AwGNahN8sumsSF26KxWp/
wQ7EfsYE+Ul5VJHCPajPzXW+yjf9LeLO0O1vQRp62oqdfdPRJ2KlecZJOzXX/W2997fvUuHOp/kE
MmFjYz3Z0bU94bG+4vDOZg42RvFF1Y9LwHLvbmZuEKb8gTnoU7o86ZyMTfjW7nEJNh90iw/+4b35
GE/ZNZ0FMGRb7j5OZI2cIA/Nm4b1mHjSOl0hK3E7N77yvcxlllVxlW6cjerFt+3etL3yMbkuH6XX
6H5cdR/xo+PGj5Yr/6qeSbPbGy5s4sRt34IXEwPDynlEp2wS0hKD/nDpn9QrZVN/ti+cydh1WMOo
eFOZsyx7LLp6zuHD7Xxfn2yyqffJtbQzVtbJeCxXJHJ6CMlvaZxurDeJz4L3uzJrb36jA+rhc/A4
Q8l4CV3zTdJ2EDq5uLxl/FXbYMtNyT49sjs8x4/tafiVXNvb/lR90EUpKJW9yr9es+voHhT5r/At
/852MmuCc4xxNI5QJyVvJsHiIX/oaPJ4m+5dforuzIKYFTZ8w0EVuY/yD6xLCVGtNz0pbjO6j85n
996qbNnkWN1lO/tDf6rfpmtOhJwg9Y/6Lf7SveEaVPr4kByTo/pEt+22utOfkjWJoq68Va949ZDO
8wOfJWkqWzJRPRxKYLpP1o6W9SF8XXa6nfSC+4LTW8czbetW7wtZ/ipyayaObnan7PIbLomH6od9
tXgiOGE/H+NN8zQfA84x7UuRrIsrrk7Jj9jv25f4BtkE/0aOotV4zNheIEVaF0yqhr+o8EoZYZ3H
8Rz9tLDGX3iPgynqyFg42jyjsGp0l4/BSiVKpuCa8Tl/xg8S0RKJB2RA6TfoIfWJpiN4Yw4T6VO+
4rxsesZm3EP942i5Rde+G/cjG2S6Hr/rNyzPjatt2N/zRxKLtC8cZZNXPEs3SKw3wW6RAIDeacDJ
Pg/aa7KV98E+2o9rrsU9Gre1dpCutCvceGvrPvuBxG80UCK/CZapAjcDvuSMt8kLXlDT2YR30728
BcBx6qa75Ko+ckthjAnHivxWeIjKdv7tT3Q3sKpHL0vQdq5AcwSH+Ca6m19GcQIUZwm8eJxUCLtu
noqfAOWby19ufMIR51+LzoPzB5fBz+HK5ETwjIduNe4VHtU+2pvq4HwSoyohSr7Hxmt/MFS/ha/G
qb8xx2WpZ7RuHnq21utqj+3eP1gv8lN9gzk3mbfZ3XJ/8K58Vu8sYgw40FhVP/10ml+4IPafSONZ
PClfTsYLCAJBxlXDaWlaI2Go3ekwrT9R26OIc8d77dpeBS4KQi/0gnV9w7mUy+T7nF1BpGie0htO
eenNcMV6TXayV62lY4cF8QbPEEcot0Ce8i7vIUKbJ2eNp4PtXzKxXAOx3dE7XZlb5wY1xXWxawla
eQxe6g3SBupVyEI4eIPdZ7gq18YWFbC/G+/MExJoLnjxDcs9VmuFkyRung1PYy8VV5xP63t+awfP
+FbejBuba3e8ca7zl/Jo7tsjOaDOvRqvB3Bm8ZpLmnrL7SB1GHbap3GncXqu94NXr6Sj8mBvqy13
qHzz9hakJG02d/jBB1W9B4f+WGxxevz0nCd22a7x8LLt4k38QFbnHZDuzXC/qUnOelHZBRJw2Cv1
qefIvOOY9Z+pLbIB9R8NKn20lp+nj+mjvK0fk/vsuj3lnAWtL+cmfLQelJua1v/eP5jb7Bp72xqd
w9tnvJLux2PP4aztlv/M0Q0hbdSe+ax+pPic1zEmoHRXNS7aHelVTmFGuAm3UB7A71c7vOJKIz83
/sluN9wXH8xDso62DuXdPc8Ld/FGueY2k70WgxsOOvzNboHF9jE46HtnXuVEakGksX7kKaJLitV5
YivO7cp6bB8dZxUcTPajmiO2uHdeWIjPYMsNfhz3G5z4FFJ7bqxM1dIWARB3XkvtTYp4KQayPsXL
eVqDb8FGqi+KTiK0SAyhcKKnsxSiztUoW+k2oMfveAqhCKWn9l8vohJ1GRVDpM+RvTRoOuhw6q9i
eWw5PXShU64IjXpIhhny5cLL94dyr2ErU9oGCgwArbyPjo303lPMUealwdmvMTNEu0kugoPNUb0s
fiSBabXIPgFFeKNSk98KBbZ44dHFxE6zD5bkH2GOE0NNo9EMxSSojjQYGkIHuPNZdJsUgLK/BpMW
zA+xMJwu06bYE5PjqpFNBdN+CmyYaXOgUSFB+lXMlYGAfiHWigQ/YFS3WH+UTWRScVAWe8w4ENcc
IvBatVPyqbQm1RcVimjIHXU5BjSoxnG5Kc+I+SL0oTS5DVqWmKoWHQE5lheQGmpUJG4RRv3iWtWw
iJhgj6jR7uqgTjlxskxaoNWuUbyMvWV5ZKpkGM/pVbRCmCoGuxHAVxHRbP8t6UjUdUW11xLNuqGC
V+8H2RZsdnUQL9OizBOBR5dppdRFuxqEU0DOEyUVZagPLdkXh355EaPiRV4CmPqBJzBRBxUvJUYA
dS0GUV7dteTrbURd9lyrVZdUb7WKeEUjKe2iEuKtvARkjktlGI/tX0MG9qnzNPHGH6NiPvGxRGgw
ad6/K3ZBobv5SeTmRx5tj94qJ4Ck41DF5+q2CjCvVsWyUoM3W1LWcbP8ldleKdq4jYl4Qj49dAEJ
WB1a00qnKl4uXamxgVMshhLbOc55mKziebxFK5Qri/+7OmTo+vqjonU3XVUrYJTNCnsj+tWKqjo1
UvPZUu1ufx4TbzhQE1ZRQM3+t4nic+dxMdiPIBCs8qjN1FgNTvhqTRH5HHrfGEuc8nlYTBYvOb3K
cxT6ZfTybkUi24jFcStmu0w/f4vWLTrey1vmkN/ZndXiEbcW2VqkeDhjjKvIoQvqqs0EeIbKJqR6
k9WLFNov2LclvVfXjjK+kdmEaMjR95f3xFCwyKTteXGwig9oZtXIa/GWeKlUiY2mNymCyhIvlZhJ
fIjqdTvDNFp2/eX3RitlzvNXXaaex8UHxEfFrJDGuQyLwcv3necUEy8fv3zm/PV/zj4aQY6xun/4
4yPiBwerrr2hpqZ9+ZrLfH8u2W/jf7tkl5+ujCRFYxjTeV7Wm/jK35b+t7/uPCg+6V/W8W+/dB4U
M5z/QKfjOdNMqdpelvnfrhPxy1azyNvF3L/98uXv/OOPETP+lyW4/MT8joRscY+8NcuV5JJTPRtG
dvhj2h+jfzcLPQDqWn98jSKaVpfZxdBlHvG1RWXyBHaZ5/L2303782fEV/zxted5LG2+b+m3bQSE
3G5COr9BPBXbqokPQsTfLdfbC6L8MmqJDicY5/w8oy26qOL986D4eEGtSbUhyv/dV4g5xMvla84/
uqzt89L8289dluS//xox32UW8X2XaePSBROCmv/1LwqqM7X4C29/jciv/WP0/zwWGf/+9/KZf84j
uMeXsavoqy6a4lf73861/SmuP7Kf5s+Z/uWb+fW/lm710X78y8haqIbuup96uv9piJn/B315mfN/
+uZ//I+0R6pmLlq4f689uqZFG/7H6iMp2o/fNUh/ffAvDZJj/ieQZ8dAdqiDsIVk+08ENcqj/5QX
XRrM4YW9LCN1+geCGuGSLEO91dEoIWGy4ND+A0Ft/KejKbJm8THc77Km/L9okBRL+1fWsm47lq5Z
pqayhIatK9of9F/UUWVjorE/aa663MKJF4JQ6W20VOehFaqcEbkUSMv1pE9Uzu+XcTGxlQOYZVJu
ng0hk+g7L/cxmQ7ocybqxE1r8BDo7TSX6F+oOinAHdIQl052ndDHGNERnHfm5WDBySFnu0jrcThM
nrbcHwd1g5VZOCDEuKH6R23kZhV6TgDMbHAROt3nPXWsOcye08J+DyftHrC2vMtx15fkVic8U5uT
Yux9EqglXAh5PPOgV5VP8OsfM3noTsOQ7aWBC2sCpR4jRbmJQ5KXrQAGaKDbd0MUH3U/pPkwa4Wb
kCtQOVO78tl669HXdy3CgRUSq8IrsmjpeVVfWsFZUjWt21IzXys7uW8quJZy+5IalbVSjarkLyTF
1MaNapGCvJXAIaEV8E9V3pQemK9fJlGBNTfWo4EMuqXDDgyB/JAuXtnZcIXXn0rqbLxU2XRjJPmd
okXvBqpe+IrZkl+8ylU/3c3yPffypGJ27xBGCHTS1WE18tyQjfG8Xb6wDZsXcIkHPUrcaeR51cgw
LyPkmtyGjOlNFpXO1jJw0KIdJyKGe3epULgEw4xcoiRicKpt/l4i4nVHK6CwZVK90pQZs1/9Vtr2
oz9VD0pV39qN9QSz8LmxLVrLQ7xzMvPKwUbiJDEtiOpOhbYlUSNJ9N6bxxIMWo2QP6i+q1bD26nl
3zaO2oLiEVFN9N5ypE/D1zCQQaWJPJ92EyS41vL13ECaaIxDF0RI4EuyqKJx5fj44y1zX8v6SDJK
iLkuN4gx16tfOK2JSJHneRt22E+DOwf0dtoqP0bK1krLx6ynG9/mE3Xq0PiVBVB4Y1zsbUCtxGpH
1xxoCM380VJMdTFVWJdWx45Xh+/IJ2jzW8XEsza53BR/8VOQGzY4n6WR0poa6ps8fx1kBH04fJHg
sT9woSwelJdEZVVhPCLFSKeV1vsnbXTosiT3pVzsCtm+CxQqT6ncYEuc09so3eeDhHGVwnRmHiTL
vFH7ibrJTLlVj6TtUKBJb5LpG+zrNXAeemyEKXQ25e02gUDZGXxSye7qERBYJSfPteK/aDk44I72
Xoe9J4iAdQxZR2WzVL/1Vr6VuoOF/AeukTJ7pR3vDE3FlgHqnB1CIZC1fDIG87sDhb5KFshHT5kt
rNMHJJrzBo0tT+vjjWbjpCoGcoNw6B7g03lVRW22a/RbgLygt1L/2qC3kgXJS+XkA49qu1rD4yNP
hAbh6Kjt9nFI6MKnTrbW0ULw8N7SnDbT57INqHmjiSQTnsicwWtBOtYPQ2+zkS3LJZRyPUzGlTFX
RK8n1AUHIyAuRjuipD9iigWrdSPnKm5PbKSUA6Zf/MBbFum3Uli1blJHn1hw9ujkkeXXD74ZfzJM
DRbXry1JYFRilndPwGmy0cj7iargnp5a322HHnhFsfw9pNGwoVTKw+TBj9DxADsZhkaiHeCxJI9v
GsXuV0H1K26lXUC5yKHGXoM+CqjAtgrHdB9rt114ldb06qO0uTO16HnQycNpILZWbbcfpAEgQDHc
qgiyrW5LbLzF7hW/95odu1lj/mrwe4NiSUAtSOPRTOUHJ2ZnJhmuWlnt8CMb14j4d2NgE0wZ/fjK
qLhlOty3Wh2ykO2jUmgd1VM1WTk8y61DIhHtmUsKdIeHPuy/Gq24l8v+fUSmQiM4v9ZVQKAtFCf+
8pVtEbfq5GA6BuDNXfYhjfWTArOkV/WnggdFcKq2lxBAq+T0TlL53uciYPXTL5jTj8NQ4aaPf41B
fsQ8u5HUksj0gKtJ2+rUsAvXipwVzzV0pTSKjlW5VotrqYqoUhjI7bv8SebryZaI17KvEJ+uybs0
A+fqd9uKoLQvPO2/1C68jW3ja56IlxtDmy+J8BPZ6bQGs0dDa6ap187AH3r9GKT5Lon1Fz+Sfyxf
PRSFTuzJrJMOpFsnX+03zjgcrUkhRTdDw+t3x1GuQY31FctUenJGepyafoDuoVJzL/tJ6mXtCQ7o
mGS3euYXrDO6DkRkruvOOUQF7vhW2aZpfpf26U8Qa1ez2dQbpx8/bG2UCfoqbnu4K9FydI1ztdEk
eiFKGP4AsFn3A0wif7G1xcSbEf270qR3s6FMnDQOqgSe9QMw8FA3O4/7lWs79796QA4Q90gLz+fP
Vg2exxHXjE39u48zSBWVtot4BHLBp7/mfmtvDC1sXcme9mOlFZ5l9Xu8a6dRSm6nkNuJgc6cxUk+
l/xVSKymbMz3StZBgYxBdPiVh0+e7030KzkHLBq3uEBjc1cOyqYyrJdxrENv2dsdtVS2je1r1DGn
TTCqb8EQoc1otM9Mq+96wPtBFG+d7DWHSWRN448ztmuJLLZ00J5KxXjIQacDbeneYstvt7BLDg0B
fV1H1b6QmvsqgJHIqWHfOjuloTU0jsWdVqj3iKaPttOSJJu5VIPIfKwBsS7EDJWZ7PzRqZxNUyYf
+oBmB3T4c0l9imh4zS1NqBSAJ1aWUXK+A4EkFVa1xbCeEGApD25usN+AK/Jqn7JpN9NzsdPq1Rjo
aZBcReaxzJ6b+5N/4pbCGwqZqxt7iIYPP8jTnVkuQAb90EN598pofiKR7FgDmWWLv0UKYNd4Nr/D
RN2CPKQwPUifjm7RYDNgJ4V4bRP6FCmFvaZK31v8kduijAHR4sdPaH3IcgIOD6sW9u5cPUaGiuqA
fJMyyunOcoibWfWh6eQkkDrs1nX1o01NQifxSUtIuYjLAYpdmp5KSHA8BUscDtpT0XO4hqX9TM/H
KO2nqMeGr1n+S4Jdc22E9Ztqg10wC0rWRXxvZv5PntegEhxun6x4XtXTC2LXAyZiekRyxPkGf72W
jZ9aWaYY+uXrUvvEl0jzL31UnJLG91uGvUbjXkChq1OnnBEzvXm0dZ2gt0x+kSSZ81fPnuDLRHuB
4+TEar9gCyGdnQ48iI2Sjisae+i0btcNdATMzIPFTW2j/DKcW82R3wfD/m7CgsOnGU5JgxjM0eOr
KUQDVBRPvhPCmQ/lW6h2FD6hAdgawhyVrFlXHvSVtNAuRpsCbrjr9HQPD577oyR4S7Xkk9CEjyqZ
r0MtvsfnShqBfGVNNHLyTD5qjeK20ErquWBHVBWaoeH4POX06IDsPsy29g5o6lgYpAIrafrQwb0F
eKjRtaP8EkmbLB5uhyJ4MYpxWudJeDQqjfMunRpOfyspR0Oi0sGXiIitHUKk82h8NeKZ5m1b3vrc
WPOnwCuczLpdDTEXoTC4KQxMlWO2dVSo1cl3riitCxWEhHouWvb0FSM/kQMsrLWVpxubfiUJbkfu
yLG/2vjpi81ynFeDjxHQasGhyiXqnuhKdoKOvHdD86z+rtCAl8QNJ7gpTO8Bj/HbLd062UAWmfT+
R4ArwCRVmt4TJBljgnCkN8ULwQjBxqy+cBXfI4cmojANP0Z7eAUX+z1hgVMJWedO+xMyOKoemXUF
xO2+k3RaFF12qJ1+2+stoiq/u1fUbDsZw0lBO0NKEfKIoH7vAthtAw4lMIYJfcwmjndxZL2qcXYE
7PIrbLnETgokDpVGj2LvWqplLhDpOwUsnGfX9lfY0jmR8+FKkRNCC3sLV7X52abICPCErOdkueCN
iPV/ik62vWCoG5cwy71tSup2kisu/92DXtifuLNC7ntpRu8KsFyYhi0EGLLO/X/XWC6hI1+ccO61
EF6yfzeUZHAHg5e38dovQlq2UZysgODdkTqHYM6BtEzkArfMT6OeP05BwOXf8zMAACDHlmRUR4Ee
g0pIivUjNwSbujMMeCDjPrJn3Suwzc2hdTNAMlIJ/FxNVbNvq5GHoMaEuJRterU7wcx4UOshRNpT
7LoZnZ3sfOnBdN9oqYHnpbqdBuVZLu03v4xPUmxyfpE5wGyMh2beIoAz2XkHoOeSuu8jjqk2Mb9J
f7lLJADOY8f9wBydwpwzVOU8kxkUbMB1x2stkmVPtvSbmtBDeE7PiRWuQexuKx85XD9ku9gCgu0/
xoNu0BhZ7mpRsg0mnP0qGkDcRlcdeR+bSBtRNhe0+CbOUciiCWB+8wel3XcZ7coAkWD4KOF7WuUW
be1msmm5ZSdtyIjRy6wnTQ+fbR/N+mBdEw2OfLfz2iL96VR5q1Qg49QXXe1/otD/Dubh1bHo9UI1
CnTutx37wPP3rV5av6qkvPNteyShEJ8b5Fev4Q4pdNAEKcZXrOZ7BeVXHd2MCtfLwC+2dgHzKfW3
1Oh3QGdtjmLact0wFWvyRxG/FeUjyNBDG5uGl+Q81DpyhUTCSj8o7kMpBtHME1/4FtY3eoKoLQB8
6TlSeGqj5F5FS7wmgeUntvVNFzwaXPcgK35hSc4Oox6h8UUld5HFJ6LMIMbjxUZhmkq0FqNZVm3D
kn19nBfze07bLPAnWqRLCVB02pzgJlzk6m3eV2unLL/F59IRllBZV8HKaVVKGGKi6KPlPmBMwyQq
+TJtLNUOf/4IyqrvyrNeX8j3+16RJm+c0hGDYf3hL4UQ8TJwpBEB2iAdNxEYZcC0qbzDFPGmhU8h
uo4BVlZ+WQ7e+6GU144odJp6nG3apHnolxqnmdg3A6DuzdkEYJAXsTcQwLULsSO1JlQSYQTA459/
LURPcEkGwTJ4/bNDu5RhxFApqrxiUFgRDLA2ZL+A9Fk6SY6ArQi7gRgvpCAHrL6tFKni4j3AFhB/
VtpgH1v/NijmtohXhg+68D7Og0uH0szNaIlCZ4M2DcKwZrmte5lH9Wx8OK8lskRdYZIQ61qslaTl
mt8sFpjL+hfrWmwdMe28O4hx8aItvL+mC3cVjJV26O7Fho8IhyEvdVk1l71BvFOPA0+fBAkgEsOV
IRby7NJog0Llbptyx2RUn+3YrOHxI7VdvkTPrX7GeqptMsc32OsogeTtPtDCTQ7EetWq0z0n2L96
wFmM3hSlFHzOivq1zDPQLpgbDDeUdor/8sO/LYMYxK6LdkMN1fOc560XhUjsAbuoq4vhoaulYmc2
2mq8T9MkOq/ckXIfKsnLUWOrlg+G7Z9mk9/WoFaF10W0taW52WghedXr2A7fpS6T15c1zCFyUC07
5xrHBhVrrZD726we+rMDowdrm5qzDN/M6OfFRntqB5XM8WUFi+8RnxRD/3Ya2IcZwRv9QrEn9HFK
LaHwqf/Qo1dH04LFqLpiZxC7zzIDNGJmIK1mKINpJ/bgsTOG3ZQb3gz1NrcoS/n2cqT92981i3Tv
hzSDnRw1ovjty743x1c2t27cGhZmvT/vScuhKfYkMXqZVlio/jgjGepsrX2rGjahld5aogkh5hcv
l6P1t130PCjenymDIr+kDrKs7PNHWmzJ0nPb5JvzpsurAFF2UO8vR7j488RHxDQxGix7odz3m6ZN
WE1WtBHv6RdL0uXzf+6CYlxsNTF0/owYPw/+8b4Y/WPaebctRZ9IvFVk3EUZKdLgsunclJQ8TOye
DD/SFX8nTt/ODdTGVSd1E8NCtI2Gp6HltDog3Fib1k0+t3fgKShX2icVPce8OA8AGuc2Wew1gnos
9AdqjUS7HIsGnafiqC01okSud5qE0KCSup00wVcTLwX22kOt1CaOimWilRJPwN0eVGWrQF8JdU7x
7JzA3cSseEfM//eDOSTrzWDDTUjLmVy9xwnq9xELYHj0o4GrgBj3VRMpkxjsyFzcRbW8HbRxCDaO
YQZH8UaAwdIzSdk1wRPC8+CqKF6cRaxyGb1MG7WRVpx4+zwo3rLFbn+Z/795//LN0WgVO71W4/Fk
gJDcXD7+29edB61lcX6bev7p3yZcFvDyLX837fLr4t3RBPnq13aw1Rpj/cebl8+ff05ddo4/vn6u
82BTRu3T+esuK+eP+X5b1MvXAHREcQXCcHX5KQBWO5Qxb4TVVtw0dtStfhsU0CY1mxwYvMaZfCba
L8qIrEa8CBqaGBJviFEs2ZvOlyWcNkt/WODQqn8i0iYxMUgQUDVjEKwpmnMZEeyrM13rMp5kJVLG
POAmVJz3RR9WvJyZaAL/5NRlja1GuRPtGUP0SUUDUuYCtzYaHmpEv7MHG8m9mKVRp136nUMVH8Zz
T6cStxBt0iNuTjAjSjIdIWiOobwWDZ1gMeDJqMSLKDd3wtx8NlVfLM4XJzVqkveM3sFaEUy15aAV
Q9xJbPH11VQqIyi38hxtAh5tUgSmCJ3jsg9WeTU3B3uxEZb/HPpjWl3LFk+hA5aORYTTCk3O8jKQ
EXM4T4vlkYDOYvHMoXTgvZ6Q2W0IWEdsz2gR/YghEQt8mRYNKvuAQcb5NMX5vhFaKWPxhJIdwo2w
2MJi3KzVZ78o/LVor4luW0RnBA3Lspkv3bepxDPJ0zUV4+W+rvonjk1s6T+macv9I88+X7G4vJ87
cOdhsaH7nJpaaztkP/2jC37pyJnnfviyZUW72ZwnuEpYBUUzjsAFNDJicMroiHBORj+TRKg4Izie
Yov+6Y0XE2NyLzEGEh4nyayBebFYmpzlBZ1OX7at32sLWnKh1QVTHG+qLH0yGqRARO4URMwU8WL3
egOBXx8EPe3y8nfTqMDA028AGio4K0XItHhpwYNRlSRa5jJtqoL2ADaEODPZ11e1gLVHn1rglHtq
kMZ6aPpXQyDixXYKxCYSgx2nEF8Nwo3SLKi7y5YQG+aydcJa4SHVmibvwlsTQ6Izepl2Pihbs1gn
U/IjNos4Bv9uU4ntMxQq9gvKXWKjlEiF9TIzt+JIO28iceTZcW94sJdpiYQW/Liloj5ZE66VHI8/
ZGYyzrk73xsSZhnuQmkmJOWXTydhLWLbgyXAPbUJdMDWjXbqPOgEqMflkOdnsQrlZT2e1/cyJEYV
vefZMaIBthwtUYw8s0nslwvPzpnAFHni4DkfS4UZ7cnDpbxt05o2M5vwWbY+GHS0laGkqNhuLOwx
JP3txnxY07+k0CzeFfRFn7SSNQjj5z/Ih5dRMVQsNERDQm08cAMh9rRwWQ0YbMszm+b/Sysep//L
3nk0t45sW/q/vDkqkEDCDd6EBL28lyYISUcHCe/tr+8PVNVT3erbN7rnHVHBojmiDIHEzr3XWl/5
9d//9U54X+5HTVtHn+3fFRKmieLhP0krHmjJfjXN19e/+ao/dRWu+AMzPXzo/11X4el/mMJC02C4
yB1cbv9HV2Haf9iuIPBDGroUJDEhufhTV2HKPzzXtD3P8VBqmp4r/190FQZRMv+a7SJdA0aw8KQu
TJJk4D7z+t+ChxxUEJoarBzprbN0NP66og/SbA+t/tQt15fCNErcEzosUK2C53q+wJxfOd9o2SIM
PV9jzo9HTTXHn5fPL5yfy7s+WdOWInVvsfZE5Z+xnHoYsjCfH3/fdc36YKQewTA2kQNcZb/1W+fl
5ufy/10OdB09VK0yr8/r1fdKdr47BIW37PbYtp8vOQmtB/SCZmmwJ9dqtlaEqSmGIZW0w7UxhslG
usmTtaRXVBn2bwtHYzufBpbbMasR+epOCj8pGGj6Gmg9HTs/EUiAyL2pJj/yKqBOnrFNVPhOnylH
nFA+1sIcmPw4nwRQSP01mwgQnoz4aNFA2iZyDvZKW2S6nWy2dPavW7adg6QjmU4DOGt6r9geaz8i
lTLtsGSqnslvV0M8INR3b0lWvnCMTm3rbImDDnyooy9lbZ6mRW8sXZMBQTFfOmEanTSzux3TZheh
xFjL3VjhnDeGxwR62DazzpgpSZe+3BqZfNbt9AGA5ryxmcRSvxlg27CDErN+OwETWzcOAw2pldbW
9e5dRg4kv5FyMAv3hYzfFann48YKYuwPuncx9TqB3Zmr7fWpwPDfIBgpOk9sQRqwIa3iTduiuNXn
R03dEVnzmo450Cm85BKTbxXowk/MXmy9GejcktMTqxnOsKsJtAzDBWHW95mDa1OPFtpadJ0EIKgd
gtoZl7E3EmlDwLkHyUy5l7Ip8XBK8VtjXkCX3/COVVrekAqKnCM5WmwdNxMo9/W0pPfTJN0iXqlX
4WRIgM2CmAltvgOhUm9VgwV6crVdlHqnsGVVH2vco505vhoRlmp0PGSAC4CVeWB/DMu72NNlEo/M
FKt2z2i9R4Y/v0WAdbYCesz5RJnvkbqSqG6MN3oOBCKyQumraDBx18vPsAUh2pv431NIYnjtykOO
u3Q3ZfWOHPV03Rr2kVSzHTocb5E63xGGjB+kCprtULkL9mTaZI2JkqklIiAhZS7szY3b2vVR76Ot
VQ+H2R7I0rDHi0gjojK49Qyacgzyc7fv13Zt3RtR/5F2WuxPc3HbtjpgUXhXWmdw/ghaJOQuHeD7
+iLRNyIoQU1rcBYcoqLzeuj8aYQVMiYoZywArhreSf4auQ0xNCayE/oUHdeyEictTB5qHSJCpImT
PtP9kr8io6vQtGfW3i70CwG1eNVIHctK1E8MaIoPjg4YiB0Z9nqEA2UKC0VBjR8TSYNhTt6Ko9iP
ovqlR0R+IpTqXAiBGVwFSS5Pgnll107DVrSdWBUFzXZr7ta5wf6BJtGm0cIdtJZ9yr5FQx6yIyke
eUta3oImX1J8XpoBJ1ctTWMzLT9YlTPf7kxSiGcVYmmXD5mw3xL0IdisQH34Q5UxrmackAvMJl6A
edjcDpem6Xx1ltPuSQBDo1JD05KGLPw6aZ7Jp8z2jglRN8QM3870+bVcPzF8GzYNGo7SuxQSz/OE
PKdH6uNZ+S4msW+nPI+gAmNkhFyjDiJH/1c1HcKsfknCjl55acZ7FhBUFpwaiiiGSuXX9vJNigrL
Tj9o9Fjwpwb6pS40rP5jbd10uvyVWqypYQfoZ7wZe7JOJ9CR676uwwOJisHohU+NYy0xR9EIzTk/
1BxjOrQ6zB4keiqDNuwUhcToMlljd0tOQOL5Q69/GgmPMj18D3FrRTJcj0nkB7Dl3Czt/UDdTWGg
7QzFytnrwJSItvHbdBM2JUejMhnBL35raT+hJOA8iGC7sN1Ml5m24eOoIEeGfA4tJ/nDyZ1iMw8V
DlzDXU9BSuQ1s7mTwrwNjmxlDQDT+8H9kiPLCzmCKQRZzvPy0EHIeFvUXSWCrRzbyIslf2tZ1ULi
QqbRptEhKBjkF+Vvt8iNYxL0e60W3T5keDtm2MZGDTpxvqQLx0yqbyxF3EdOMmuiBYdZsG52v0oy
fchrNZ+8yen9MREaCocBW2nuGZCu8NTiMgtLCeA4nQ6Oc0efk00SaSTkPTbrgb4sh7A2HPKppWMv
sv5ijj/m0uR9zNY6BTFyI+MNXOqbWTPXl6Jr/Koz6V8lSsOSmH+M3vA+TgQMQNjrtPE668vON3Xv
yL6nOZk4zhwMwrCj0oNjBK91oZMfqjquMkocgkztLMuQa9nmzjo1Z3JTUgKE61TtBwsethfO2Y1W
kmuqW6jPdSPYgNhqAOTanc8s8eiNp0ZwStLvCPxaxbfTGCOCeaqzntwWahAfmBxZyea0G72R2CCr
YoNseXsToiyHMC4+E+WaGnSMguqhyrgWzcYQ7FI9a5jysGgMyW8r7PNNBp9wPTWTs45JSD00z2zy
9l4/XZYdPFp3mnb2nD4jB7PWZdX5KVGy1C/579xDdOZZNUnAqnLJ1aluw2a6npL5obbBvyd2PF30
eDIpG6p1JEx5FzLridFFnhI1n1inryIbDiXypaeanglDTvtKi5nXp+NOawCjxIhF2r7CgVlwTsA7
ina2tO80zdp7VkXHojDYfpYjwMvAt8PsFAv9ysmte86cFx3RD1nb5birE3UkIqj/vkkoJBJEMxvH
uCstYlVlAgtrsUXJ3hpZBwrmG8yQGfQUuJqgWyKY1Y+mMt4yLuk+8YaXIxz6jZWwqAOEuFUlszxX
eeAEsmxTYtwaQwtCUKiPrHWyYv6dWQ96Tzq3CqZXHfbnZmC+obkKnxWQQGPD0P29jOLu2Emqrz7R
AJK2WXanJzjepgZGcmxjSi0tZD50Mp2i2gberwDA9sYSAYNiT0TrcXCxUo75ngSvD9b8Zutp1XXY
9ta3+QrcmbkmenBpgEquWd4C6ajcYi2nmMN0WndGNO1iq7nNI8AiGcn8mK/PUwB9Wb/joShX9bnh
wQRuWzX1nbnokIezBDnr8cKDwzL9waS0Tsw7O4bloy0NqHrZw+kqCA8537PRc/2Y0SzIgF8DcbSt
4TrSydAB1rdPliKW5hImcGGvWf8vz4Fcjmn0wDvjI5AHazuM6no0iwFIvLHEIraYS2N60AXS3XbZ
N0v6eltGOHc5xpmDGd1P6ims48jXu74gD4Afx/baZYVVBwfq/TZl7LES1UgiUpAcY5yXuY1nKp9U
tM6WvWzmwabV2vIhPjcVJirpbTdql7OXWDQfjIF1T37798IlPV6HarwRsfiqLK3dJJkN+wONROVU
2NorjLopUPdVG/WVryOJWNg8S047pjSgD/iqgjfZBI8xodXbRmYhARJPuuneZYj59oPSn0zDbrZY
33uFiXFoUkJApg7OpSPbBUK6mftWbdvafjmnhzUMT/AsgyQ9uwgLtO4bx83esoj+zpwSTbY0Cxzq
qIW0gNHnrervs9j9GiLWC6UXV3kstF1hpEevMh9HYJhJlTxElWasYTj3WDhQAZmx/e5FcAvmM+Ld
5ZPXp6DyI4Z0EvnoQYTp0+zhJGwReoSZ90IdqLaeEV8UzBgZiJBIzRC8TwJtw2AmCAm4mHT1ux3T
05lEWOoPpQuBK2zN6SiXTYQstK2yGUunIEjW3UIu522cde5hH+cwQt0ebnKdGkwvF+H1mNxqlcVg
J+s3Fq1H8k/omARpQapJD82ozBuipLy7eiKJqFxuhvAzdRDEzQuUz6jyJ9MUyIGBsng7BUEs0hDK
aaGq125lNUR/MjccFGLitHylooAdmrHYEKyH0BFicUlEQJ3NmKLH/LFisd1CQVLl1J+iqLrvB5Xu
isVTp9FPmWZXHKaODmyqHZuofad6eEoJKeW0ak6WN66RnMMwTLb6oKYjQmkdOh/Y3TPah47YDjnz
uG+sDv6WwzD/zGLUkoJc8OI50uyREKGImILlpJZo043KwJ8/Is06uyLP/khbFsluZES9CsJCbJ3+
zYmZwgdlZq4zXYN53KUX6diydNiwzBnSIFz+Dq6Lc40dYbgPWtRD3hRh7fRCAkezaMfO6jIim/Q4
3aA16dYk1aEBglVTTKG9beOWYOVsxnI9LyVfTACezTjdU85T6JgoUpyZBW+Z3lkVGUdzfKyAhcMg
KOhH0QXuJti2AaPCovGeqgg9fLj0F8+H+bQMX1l4ko0HDjIy3hS2ARx+5UVsiJNtmt3GrOfTQiWw
BoughnKu8T3O1rHWKanR28O6Gi6qJO0PSr5lOQErRpH1fuX+PvMdzze6rqjAAsu8HWDnbdWyd5Vh
8ecN2AISYJtxO4A4+36+snUUiaovN+ebwHbwP6dhd6Hr5JRQpG9mmv5cSJujWNp2ZsJTWlu9WyaA
Wi+K7PWoke6hz1brAxTt4VLh101nhdcyIXB5oCXBGKrdqrQa18RK9tv2OWIxOgYzosOoyqzvewkS
hzCpWK25DuWrxGrqTZjrRK9pXbGQGKFbh0O3byq5IfyTbaWsbpBWqZ1uV85+rmzfqTzvSHTp32/O
z6Vgchb9Mozr5Z9URYZOJo7vcmE7DKCLBMDJLfpqxOzoJD8lzZX11LnWMS6SBW9he1cVeZW7c9pf
4TmB31ZEMORLIqKsXZdwteJlEEnLtcGDV8AMmogx/avcAx97LTG5croQmYcBRnEwu+4tW7HqOxry
7BgOlqukUFS7cdWSobjc6HE/73PQSWZjZywbBWUsjE58mNxo821lYsk+X9Z+njZaSnRW8imz9KO+
3Mxd+ZC30tsk7pL1F8l3UA/hVgTgz2eAlagIWXxnjtF9mBWHeU6GU26TbLntcnwT5ZjCUSMa3sv7
Q0ikQ2B4W9YAnasLkk9TZfLmfJNp+ofeFfdW6zTr1hOPMKo6LpzBJqpxUiRxdCpq8nV6oy3hiwJ1
pyjdNZCuHK2aLxVH3loKZCNmIuSFHjuYGOKnZDLD1zG/o/Gcdy0zyrwIfeWI6F32HQHCqdWcgjm4
VWCx7suS0gAVW6nwdzd5YN0EXsS6qtJfba3tAiCloIuJwKjkXPj2GE8bO0FY11JFEPdkniwnxBAi
2RiMRhGeauNt1tHCJbCawV6i1+S/MjafmzKGJGYE+mo0o+KU6CBY8zBZD3GDC8HVx4Mlra+2Sx+W
2P+9hUtiO8IZVAPbs0AV490cRYc5z9+DLBOfeVUcaQo8T0Zm3tWpHfpWnEuQaYZCgkWCiBOOV2VU
/dI9d/ajma1l0UqHXmHcn4bCO1it4Vz2eluglyDZP3MH7yIqP8SQmqfyekwzeccOxPDrIhu2NYp3
qVgRi2kuD7HBzjcsBSr1sOs3RNFLNJi5sa0H7ADsbiFE5Et+VV1fDMEYAEeJ76zhfQKD92Zgm2l1
AuHj0XywPfvdfU6ZBVxxVQz9urXEg7JgIrSecRhLojFKlU8XbYpSZNY8awdOxbtQRcJcDsHOus5M
30PbuSNF61iWlvD7Mpl2jvm7Vvl8sK142M2UI2xAXPJ/muChmCeqWJ0CI3bkeFk1kNnN1u595Q4f
KQOeaytvnsEUyrVaRhTBwtXpmEv4dC2pA5eLsEZFeZyiJNuHerMNzA4nkycGtBws/0lvEwFWd5iy
NRKElqeohabjTZV6HX0tbqYJ+ns8mBVyBKJbz1b9s3P/7OFfAN0eQ2ic7MhjpjlZF4IDMBV6sY1l
+JgsZN66R7Cx6IB+BFSTUd+wqx++nzLO46PSsB/bsYIifx55Ljf6cuPa1bZoIbJEyxWnUjfNQhM6
/yOTKz1JnPAryEuhVsh0ZJa20SCxsZfU658wCmNERBlw+MJVJAzSVjVRWHQQjueiJ2j4pc/3UoFo
JsnF03mnU7CtcTIlduMoyEXhQLGF+CUqAjzhqB2y3vb2ml16ZPM1pN32NAw92ioB3gxfTnm8L0M+
vH4ECam1XoeAlR1lhbFWn1DBB4r1Q7sZCQleE/8t/Jl+wUqONqkwo0Dq4J5cN0b7GMy4/ocOO+Gd
CmOGTEN/5N0JhwqSBxsWJpsXuseQFJlfBYIE4qK6jiu+V19JAtYq6yY0wmDTBzYxYNMQXHK0ln46
FSyRBey6jZZEm9qd1bUL/G3I+11hVifiBAhvoslO+2jwvXJZasKbznRuYtLhNl0SAp42DGgozl1C
ahxNrQTg2jEZR2g2mDpS8EzrqewfkxjtoaygXLrkIjHWQNLMR8BIfSLhZMoNdGQCEWxMWpn51U05
uucoKVZDqN7Zx193IbNoD0W6aoJ2i756bdBcZHlEXoWZZe2g0l7xKSXC3DMZhXysxf0GBMu4woc5
HD2i8OmVTrlfRvyxnbkCIN5AeWnNqNuaFip49yIhwN7vZucjTzwMDulFVk0DIw1+fW9+tgbnGJM/
ZozJNdo4enSk8ftlA05TB3BDk5fQKZ3iJrH5atLWybOaTx1gxB2o8vtRIE+geI03cUT3GqLRKq3M
8sJIQP06Wiyui0mA1CK3Sneji0X1bgvJUm4bw5ZxxgomTXVp0ytNtfhr1OnpDl51MTIPIKg+w3Pn
WXsjCyb0FSkxefOVaLTTZJLpWbXaPY3++w3JKWutFC99Q9t3KWPz4V1nd72KDb25y+boJaQqumtK
fu2mIvJTthkNZ8rBKA3v2QhgrWmnbKArru6buYRjGnDFw6ROCHn2YBvhpUNNzFRcXY7LB11NsgLh
sh4L9ObSNj6dyp2JugbvR45oioCX0c+TJRuxUZ2UO6dNLweHVohnByS0ukTdhi74n0HLuGQAE1KB
c2gU3KE8EJdpzNUs1xKA7PrWrcfnDvH4QRPTg+umW2FPnl+yZnFVqy+q3kIU2A37xBxbmvkChDAz
aaXFwR6A551BIswq6iERoWzazMK+JG9k1TQ6Y5OsrI9Zgw8lS4PbJLjsmJ2je6rJhWRqoge4gyZb
5v6kkVw6DNZGs4jR1gXR1yGjnswzPRx+X5rX/jINdWXkBemeWpFSGL+G6kZ1YXCYwn5F1zBc6ZQH
KxonNLAQ6ruWPa353hciM4ktaoYNDv5oRSFd8cfSWVSCo6vVb1Ytf4+fOVPCVRrmlxq5GhdZqJ7z
+JOdqqJ51yYb8lq7mTxOHaWYn5c3U2SaK6gq0UZqW8AwKJYlB4gz31fgJtgvmb4MZX7qIoJYCQoc
B3vBeL3EYiB8ZzLRymF0jpOw9nFLkGiCHaDE9NkPtASkImg4xNdNWlwYk6LtWlns18ZLQdyQHyfm
o2yNj8jMiZwakK+ouXjKM1rlosOWGwl1qru62LYjyUwJ3USMqA8Yf6oaX1PAOVd28iGIvHofOP1F
ViQPiSSs14vxYtg9xU/muVsV41Yyovw9RLHUl5ZNR4pIEpPJyVpU5PuK/UDV07TmsLVzAkIiLliI
XNZRuQcU3i9GsztdD9p7BJTPxeS95klJHq1Q3g6LwbZR9pURRL/DGIvMNITmyi1zksXjmJlRztVI
UUHFIXKCxoV+6qTUHs2kCH9lprAxEu3QDfSNvSkWG9vEyKQVFtQkAY6aCxtxfJH20WjNzgoCvxRN
uI3PMpNRyA2p4BEuwB31xycnu69qnY8xH23aCgaba6Wt8fOa2akXnGlV/FixP1vZdVnsCp1hRROK
J+jIsJ9n9zC75UWYw5kHV0wDLyl8WdQXiTe3O6AR1DTXDcKFOq0JfjYhJdn15czujj9Ecl+V5m+j
nvdM1vj5neF1cFq0+crrDlmVXqoHYu5YDU+2lTMBAkexcjzeoldlBfZ5WDVa+qYnCcVKRBYhJoh1
ZRrXMc3BAxi5U2UBCJRzT8IcgWpp2l6PCpctF3hs11nhECRXWugrSknmLmc9JCd73Tq5iTDCZDJY
Fds+9T5bQkPWai7tS8Qih345oRp6RIFWk3pW48Qu2Q4ssKSFvd3YtHpzrpcrywiXAEH2oFPXsAfS
nY1ru/6Qg9tlW85RmK+71Hmju/lZFXm9lRFxnMPBEZ7+EBUO46DUYQ9BkRian9HUnpKp0A+sNf48
ZgdbZ0bkOeHG/eXsYALo6zTHm6vFS8sI72Y2xAg99OvUiN+ZsJFe37YTNmvWMqnF93VBPKrlJHf4
nYl/GhnY5ZzSoNomcprLHIVzTiKq3YwP0imOWVbHuM7G0R8VE0hFqFSGqoGzS7GoOm6xxQgZtS6y
YMshiMDZIjSpcbZSV+qU69WYEfglXqrU4tA07HhV9YKEY+KD0/xdfsZWal4ZZf+qgTta1VYhD1al
1vPgYIg1bfwUeVNsrNGFqeA2v1ljnHVFJsQ6H/tTGzJdGFkzdqKn86rmDqqi91HQonJmRsEx+C/H
ca+Y5dpbsbQOi14i8Nq1PaHhwVLj/tw4Sxl8VvX847mfh9osWoJvwjxcEz+AN3TR5uXnIPfz3W+p
F12Eas0Ip4Sv/T96r7PU6G//vg4M5t/otcrzl3P1o2D6ufv9dsvbF0szwTY4PcQig8cOdi0w0DPF
48Xzzflrfx7+TW/28/L3W/88Pt/7fnJabBLhEoEGiHz4DpQ481zPeqjBitFonb81FGJBdKmOdjY0
cACb0c4J9Xwrw/aTpti079qS4N7CLfY51fWmjO1PUiL2ff8cVQgEM2w/alLFleOgi6ry13gepjeV
skwrxyFzvCMH05jpWC27Em9Ygv3/eTevYGBULhuctuve/iFii89aq7PGDdWBJ76JoQosImOe5dNt
dCc+Zhb93l4eCjDQy5N/e/38fk5Ox3p1fildvtv53vnGNuK/3un7STlTW8Kfo5ALv7/i/PzPj/X9
Xj+Pf97rPz8ntdY9OBCtlwa6tSj6BlqNKxDyJhhMHp5lV2dZ2vnh+d75uZ+H5+fOb3C+9/OP//G1
/3h4/ndZB7UrNvksFsDujwos5Lf9U3D4b580yyVp7PzSj2AMIvxfX3QWkJ1fASlshJ17GJbRQd1x
SDOv5m5QYPL+vnt+6XxjwfXTKu3w8+X/+Bbnh6Y+mKv/H/DzfwMXM6RhQgn8Pwf84O4q/i5A+/ML
/hKg6X9YQnqU/bpjCc8yUZkNX0373/+lufIPlGcI0wCkuAaVHJE6fwX7iD+w0tEYx/dr8z8LIthf
AjT3D9NzdOGiYLCFIxCM/ZVudPMN5PuOZQq/ij8f/517J/+BFpOO5wnXsCxHmK4wJHK2f5GfBVB2
epWD1EEG6TuunK4Db6S8sJoVK7b1YXbTOnY/3F7clV7BBdaTid837kvlufnWInUAbyg741r2B8zt
WN543TPjeZu4/Q1CGlQNwxgcC+iYgDWYaXr1bSlsKo4eS68YMmM9g83xTZqMbIu8wxxfFS1pIFNK
pomlvyYJlA4nZ4jYPICNSKdZ7TOx5PfQIxQNope/fXr/5k9i/Js/iUGoksVfhZAme/lY/q7I8zq3
DsRAUN6sOd4+NCJzHabaVVoyhiw0IC65Ae28KYPNOJtXeqj2xpy8acJGTFNikJ74TduShNuOWIoZ
XLBX6kzJY/QvYMG3bq+xmHv2ywQE+fCff3bBx8dP9y8gRtO0XCFty+bSb0vzH3rCQJE9Y3dRdQjC
4CWrMCSXZnabjba+9NmK3TSLa5DqOX4gOgsVKR/YiA70qJ+LWIM/U1OFjyH+34F1dk1zY2MPy/Us
2dAPBWsLt8JooplB9Ee/jK7MRTpSuGgrQpyxjZWeaM6TLUtWkDBmBgNVwx6z/soscr7LoD1VKQnB
ZTGeJlgn0pgvE2TCKzW6L0YfPjpli3s3Egd9Lgn1tQ9iaQzb7k2oCmvVlF23ReL+OF8wGp33Wm8c
Mi3wfEy/kOeaDe0san9v9BmhLsL7j3oRqim7/5xQpFf0+TK+bj3Qp9FEvWlC8oOE3Xsru/1lKBUy
r8MyHweIctKw2SiDkk3az9VAH1w0VYduAeO79lRWLekghvbZdom2Uk5rXauUiZgBbELvESCRh5Eh
g9IvqoGjZVCEc1CvHSZpP+RkzKzrMWMozJtoRYgOoZO3Mss/2ZnFK2Pod06c43SexHsyPYw9DdBk
lO+uOgjs/CvEazeR5Z6kzkwJLAkt6aw5JZm7DdP4dZ7tjReQiFzUmK8bOVGUZs0lLW1zqyu6mtZs
wCfK3yF3wE2yqJoBtfpdX7+UFvvMYoCRUHXjSFS8gZPd9XGRnzIPZFvW5jl9BJtOYuqa10aAFgym
AB2zBRfY4Xq+d00UbWlNMhae3mwWuN7BCmVO+xHUKE4VkkKCTraKTaVmk1SStQN56KgQYDzPtwgO
iEEqp9esf6wBZ62pjZ7KSb7VbfPhpNUmlt2L444uOIX8VxMzk1HsQEQUXdcJCIuo65/J6XqdLTCE
tHJaZyJmWJtRMnS+JYNTOTNko/nz4kRk9BfGZaUvqI7YAOsWsFGuyXEvRbhzloa3Pne0YwsXDZOc
DroidVthPW/764kYHmW09KbrXavFa5c9S5PUn45xa3qMnb3ssREBKih9fNeEtam6DukBYhf8+IWL
G5zGNKgYoiZC5sHuxA5ocqAzqe5gZTmW1QJtpy6f3cR5WEyXUpsvYjqCGzXGma/ikLAy4mk6grz6
qLiL7ea9MJpXlfY7GWJq5EyikiSz3d2bGGhWhUP+Qw6CB/0ko9hArHTUgw7dGie3H+bi3Fr7aFz3
d8DPUiNRyaX5rjWqxKzKgu6g9WhG7ybqrZeYz1PECo1ndEoqwAh19ThShyHxvXEs6zOw+AVy+S6n
od459FKDPLhzYyi+noYZJsSnpll3qaw3raTdKgyPxIyALtyc9bssFF9MFxvwUeOSYJU+Eq+7Jf2O
0a+NwNOiq7miMIaTTsMyavDmNU5xR99rK5KE92jh76AMy4gYMq8Z3/tFB20g628nx72JGLPH9nTl
mdq+dBgKl8wgJzQpG3Q4LNcAl4bmil4/vBTmHBjrUR4F3QHFD8Om4MOwsgstV/dEuZFJPY2PZWqD
1AhoOgSDfvP9fRO6CYFN5wUbUzjH72mC3pHze2qYz7G9PtUZarQ02Jgx6kzSpGcZvvZVMa3mfvxK
sxDxM2ktK81kOy1uglLcLi/EnvNChPPKHr0Pow3uQnLbmqEm4zsgA8p139zRvAjdU5BQLXvhNqj6
l/kwoXQg+YjedhnsinQeNxFkAVV1DUYM2rw6AqfCYMPo2HW2hgfKoMpWDwEDZpIkuoNhLKORlgyQ
RjATlMM1I5FD3opn09rIuE79xHGubMb2oVefksh6IegFLjhwOt9+15088qtovJgjLP2kT23yDtIE
KmDfIbOOHhTpbF3rPDR1X+J4os82zfFh8EgjR9PvrgmnCbh+PZmR2qepWNwadHNNaV6nZf0UqPHG
dnpnHebOk2hoFSXNLxU55J915i+zYS7bYgrKuVMHEb38rK/PL01edVdK7yL3kBmWSJcyZb4ZhIEz
JgDdVTNB9OaUJUQb1mPGUI+5zMpOZm1lz/3vERk3+N/1GGYftj7qx7GOB/KKSIIf8NmF0bgY4Xpk
3JOFzknaGza/hyLtHkatoPerw7RyuPZMgt85EZ9ZVaNDJpbJSdCeAqd+TUb81nEA0VsLnmvVXZpB
h3DWhOI0hvrOlDb4QP0yc2jcGAbNkR4O3Zqu/8rzoHeXBvFGk3sfWyNqLuclc5Hddpjh/Le4jN6n
bN50tmW+WxQiKBq2tWagkUJUSbhPm0MScq6wLdCXJtO/Klv7Znb5BXUztNce/jiwZXsVtfWNXDIe
dFh++DQHWndme60MGuw0HspLO4/0U9uEv2ZXf6jGfgbL5o2r5YDXmqZeO4xVOhr/ugUOabCLr0gH
GZOKAswQ4Q3ZFO9CwSAgJCyNkVqwca2HNozCiz44OCM2gDpzbnQ58GHL4dccmbAijGmHrxcSVZPv
pEaEizBAnjnOw2BzBQ3do9ES8UhUvyqPdmFBa9f4aVm3grkFcmTPO4tD4nJrpfHlEHTPsysB4xQZ
yC7jYmjlPeFKvtMm7evyp2uDeCF94K61rJew6n7NGidxpvSXwVkiOnKoHdJ5DkWGOB4nQ9eKTVOI
F6c2yq1D+7GV6a8+77EMU223pNGsRq8ChaTdDF3/xgh6Xs/SXA1B/mjnE6leaV2s6Mg9uSF8BjO9
UnaF9BXpoTFcx2UNFwfB9uQctW58IMaGWYrEthDM3kF4tFBDJFAhXLnlt+PyiMCOFlk6pYfl25q2
3BoJVoLY/mpiBBvT6DyVTnSL3wF9Y4MyU+7d4MqeqmvNq/nBJdotEFZByhSodklN9Lz0poPD0NMf
DRMkdKi4iDMFbFYOJKs3w4FxiHNoR5txHbIeDO/4T1auoIdR5eXj0E6vc+UgNxzEftQY3pjpZKwM
ayrWaENhYdURIeRzBcFKi5kbUvl49LhLW9Zbd6Z/W2btqfCGm9QxjI1WxBHyb6PxS8M8iloxoctS
3+r6klEVoU0t7L3YYAeTSPPTbWNxGrJxNVUzY+QoeyT3mlpBi1JfSfchTlAz5DOjz7Zr10Gi32NF
yNH+bwIr3nUMaC6YCh+oS7q9l3tfUVgHG1id4fp/sXdmy40bWRp+lX4BOLAktlvui0hRlIqlqhuE
Si5h37cEnn6+pO22XfbYMffTEVZTYpEESSDznP/8i5fwwafjGD9MJh4zaduMC67DYpkHzZmZin4t
CslGGMZPdY4nRuprGsCoyr/I+3ZZYbWUtXuJ1w8Zd+2yDRoLlAVLF2lipqBX2PBlo76vidHKBCQb
0lDxMES0gKtmfnLz+jmK0Cs0c9athkglw5vkeNlcHloNqu7MxL9kQUTUVqxMW60pzldlC5Z5T9CF
LcMY+W+igo3JOcIij7f3O0eNtDGtKGr8Mf77AOuSNYQO3KN2f3+K+y2cMwdIW9ql7plAl6PuY9Gj
s7db2yiEYKX1LtaQQ4yeM1LyPc0MJ2plTpj7D0Qmvx7V/ddKmpdCxTDUSnkqkZAwO1M3Uz2gvwB/
DD3vi1R2B0VE6Ethj8hNE1PbV6axzxtStS0Xz7RYFmLvNj5UrcoPD2wfz64IMS2dghdhE5p6f3r1
NPdb95cI76rl+3PfM3Exz5WrNmBhCrW0Ju7FIW3UyJHQyHp8iNvQ3Q/uuK7zEL5WAhXfb3SlHSBe
JIu8+Zz4qmOy7Gprae3OiwUZZ1j9PDaaAb3Ugx6kTYDcdY36JUOmsQyNNjnDYs3WcjQJ5gt9n6ty
fsaPVVtKSG5XF8I9eXZ9tKGCoZrLaogcuFeuhPI/MzRhP9mmER/MPDVWoahNUjAhHeIya61xNSL4
ZtJOZeDV1O0jzmNpoj+mETLJofxKPVLuBVYzD3HU3Lpck1SJxbrOzM1k5PVJxx34ouUUD16OGdE8
+RvNQLWUGrx+a8vwYRzsL+AL73Mzp/s8p0ptm+DQa5uszao9JGVomlolrgSHH/yJvD7bxlTJaVkf
ioqtossrqkBIy19nNiQvgQCSVUNzrNU6KzzUNXXYPOVCNEfTQFyEFPtZGKY8jTPNlJ5PMFb7wjg6
QB0RvjyPhiQDwmSeQ48v9u0QJE+d36lYU7wjCrf4NnTEHmr+oRRsYK2WF8fCoBLDP639FE5xRww5
aSHo+VgooiF7dd3wqQwwzjQRH23KeAhfxrn4sGrW75FhNsL9bu+PgXWYhvFLneZy647ufOIU8Vae
2RU042G4c8yBGpPIxtHR3CPhdb6dXCeQZtS7uMGGWBq1lT89CodErjTxiXMLv9llN+2rUnzLpBsd
ET6gpXNa0gi7ODl3QRefNUsNS0PJFBLt0jTX04vmaCi+Cgj9dmZebWSLL6HWFnttQKtRmjhL1a1z
kWgXsTetZhgaCRVrkXjmQ6V+DLrAOgvlReQb6dqeO/NT7JIeV+FsFffy1E5adfH9gFw4IyOYtmuP
oRw/ZUz4DtTlOOW7RNMURZ9c0e/BVcpII4bdiwXsdJ2mAkJQYxuHsRKvsdNgxZanhITYFrkhMuzw
yQpRZPjsqnr9GlCNrNjErH1rJ/4+G8q1yJvqXNXQ3OEwi72TMZO0rUs4pvpOw+eHFinrdlnLLGt8
MVqAh1kw0C5xnDNNeGdhZpZbOYSHGE/XTZQHP3dDWl0NvDKTYnC3U0T232wg6tSM+cvQyHQXd1tN
6uW+L9KjNejl0ebMbVpoLZgVYgFNbIlt7d1RhW1GxedgNshPLfqVETTtcUTyUOs5kcouJ8Qww/7A
3usYgsrgRWeQDogufTzbErzEc+RTPBn+prRnFZqR2jsdYSCckYrE0ZaAPlOLtGMgjt3gTSgZoRSG
ff89ybrosZdYneXWbfCpZOTcbKtxap4aztyoDvODEZaruZ+tvREhlhxwuc2nmeJIuebMTfwVrtuA
xWUI/zM9NHkRPiVTdQ4sSM1x0RU0IDlDRAxCC+1YeRPvzsqTtZhvsxJx+UleEBSaHUBLgV46VwIo
YATG1E+MhKwq24fmyY5zPE9n9FqBJ+TWQWyw9HoLbZVEghVp0yP1NEkvTeHtESbNaY8qBvtY9upM
W4fudA7S2Tw0mYAsnZv+Nu5852w7igzeFNOWcTU8faf4ZGvjazcY+qn5XDda/NLLfkXudn8Jom5h
SgrGXLcxDrdwXg4zsS4Q/kBuUX7RlHZN2VBkj6RUW625lnaQr1rp/Rzm+bSdx74+StyhXBsBaNXZ
K7DSTRV6QGuO+DT55K4O9kB7BAJHoKy/qxAILJuueGjSTzinnNwhCEmyHYPDhI1fVx3zEu3AnLVH
s2z1JzDLhddycqL3GvF5unNa7zzX+604fqhqLNyZI7i0RuqmbB5ogQN2x0g7hEOyG6cBEzooS0SE
giVpjfQhs2t4uE4W/LQcmdAhi+oP4kmmdatr5iEBLyYNzO/XcToFhHiquPNfbsaVtEAU6oxglr1X
jHrwaGaZtZq9qaP+4FrruwT5BOHgwqeB7/IkhwLuToeohaejKOJ0GN7y/qf7D4iBN9kDdeDmNeb4
VJvzYXDN4debaVnHWCunmOHCcP2d62piSk4f2I2/cl+7KUN8kRAPm96NtVScy/1WQR9OhQ9r9+DI
0KLfKZb3O3oyYhBPJs6iUYUL83is8BPHX+llk/7yt+Beuvx+t8Pejx4u/coyj49K6rt/eOz9Ce4/
fn/AD7/quqLnYWxuLpuQHvT3h9Qu9SwUaKj7/z2Y+70Gvvi4gKiD++WmgW0r6FtIjrX64x/u+f13
T3MGJFfwBH98B/d/88NL+FCAaIHhDN7viOqA1BkThfLvT/jDI/7uWX7/J4bkyo2h5NyDfVgICVQU
MsMdUkUMaI4dLdqSsPL73fcsIBOhJw1sc41DV8fzwelo6vjhBsjKAU8xW7r/7qk/yhZbvxRBxRqN
KM2bk8OMd4aeXXTSnrPCe3F8vFrMe6DPGLz7QD5ru4RtsL4n8DDW+C3pJ2iIDvHM7NmHg50Hst5q
Vh5Nx6xtAAUYLAABwPlLhP5VQktthvHnKC/HDUa+Tgj7yawORQ5Hi8KCDXJCuZm6qFk5i7Dgpk63
h08CUtuiSavnOHY/orJ6RFi2Ci3/UhrhG1PWcmEM6Rkk9qPpCVOIL7WE7Cz72F1VToxnV/iKowq8
fdtbwnz65rRkEQP4dAu90d563H6d2YVKPlc7rZbvaZ5DZKpgNkQaJCBSDHj1bjpZpfYROBTAvvFc
kFKepONLVE8Erpre5T5BKAI8d7NsfLdGGyNdOiPHrD434rsnQXIRLT/m+rAz8/2ggwDpzQgFLeq+
i0JbRpY8ulF6zFH0mkb4VRH5AL1wMbWWpkHEuJ0EFIgRrzauOuq/pCf/oUecHIbFs5YWx1H6ULNR
F9XuorDFo2n3txgwLAJMz+rbMNlXuySlroQZ18Xaz60ndMi28aNZy2fPmD+l5SB3hsD3vfFL4n7b
XaUxj6d2S1P0VhVWkLvcn65V6AznIfhwFcUwrVOG95jzwoZt4bpYpzq0SKTELZhPwhILRfpo8HOG
iARJwc8+SYuZeD3OG+/YUGwtK8i+KxjyrMt4QyPcIF4pofwPtfra1Z+mdBo/sPnGENVHd/Z10sZN
LYO90Qfn2sa5bfBPXUH0d2ep8vyse8mLgDBDHK3/TBJ7Mp1qW2CtOpxqD512POFBiQVkK4A3tXfF
ekwHWJVlKG5VcqvM5LMMoEuGQW9tvSo5IrrK1/44JlSv8dUzzWDlOdW30so55Ja0SBaSrZWQWzv1
Voys3bE3nD3k55q1wdP4EyFRCdLIxCfwlyFEbpXRQlQ2NqW4Y6eeZ2xESSEfqkbGwcBoVec/N9oo
l7OJEK7dWZnwKaILRg4pWXlzwgcIqxb8Ca3jkk794A3+crr6Wqwvqxn6T589CkRmuEgEWLfBTg3L
4An7bDyYizRcAim+wKGZ1oigP0Es2hZ6e6Mp29NLOIt84LsTug/fQtiX2OINV2RokO89H3Es+l4i
AovS5zLzP7xRr9dDWR38FHmyhdByEfjm11Yn80+0EuVlRQIiiOrSzArsSh08KQiPWLng91DgMsTU
JVYJa6zwmUi0DjHBska/KMt0l1awYpk/SdF7i2quj6PL5+aH6esEm6tHtQ9QVC1mPoKq0OBjFl8z
NrmNqa41XMBpWg6w4s/qvyAhwpBAPWQqFeHgHfurZjcvnPCsNA4OiH7TEQ/de3D+gexqaNuLZmZz
LKHhi4ZUSly0o2WckMwaYQybZ6USzBGWPpPV2Zgh4WyIc23gXyqEEEdZVAF+sdInzVxnITt3NhYA
xV9a4J5ji9x3M3uowXXZyFWJMzzj2xHGdPraAI+srbyxoeHWz0HmFighs8e0nYGbtNdcugyoRq4r
JdkMnK9m6QccLx+kAYsa8mx+plthqkVagJi+Ijd+b8BD+DaMr942bKS5DvIAFYv83jGHbNL0Gvvl
2h1Jywuc8JMaSDPtqqExRt3Wc7JtM9bkcOSKZZIi3MO2AXvRgJLeSGe5cOFhQlZM9pYXkXOZ5wI7
aPX2O5TvHsEddQMfWvruNqsDOmZBPygthI30J8vW1i+dpo3rwanfzTpqt4k5heta37cM0poMmXRo
CmZ+4mPw6IZrG79B7VEqwJ7kkmRZ9IhVkbiYPVwoZUYV+dq7GSUPaVa+NwpPN4cERR1Q4fHk+eHS
hpO7qCwNhpKzw62+2gfm9I66ymuAnTXDuA0x0E03xV8C+SG1iazVgiznsjmPBuNdDegb3visA53q
zkcKZLCpKkYHIDII64tdZM9oe3E/XOY0Myj2vHJS2TrpRoDBYhln4xHP1DhJ363MzNZ2NoMIJpWL
3nx8mvGgTllDK83+5KbGES9xYvUM81HLSdvrDfHWtT1MzT5rll3LMWXIDBGAxfhTO49JmvdLjCv8
hQcrmaudT9/xiByvUEjdvwrxwmANnw6/yVmoJk6IQG8wWNWunsp0ySt0JR0+ICW2vFtp+emKqIxM
+97gwwduwGSntzXJJhpyDcj6lmaPGa42OG+M5qIhnhs3m1Pf11gbVCSf92ddL+p11WNxbhG3rBMN
gz9js6xnigMzC3f3gf//e0P9izeU6TrOP8ZuXaPy5+//2bfZW/Hzn9g5vzzwV3aOa/xk4MlkOBbi
IxxoVLbWr+wc7vJ8waIPx8LxXIyofuPmmD/xCENAVDUcFA0md/3KzRE8nbD1O82HP/8feDmOC8fo
zzwOz/MsXVgcA8dluT+wUOom7Jvc98ud5jK/wiPuK2uqo79MXmdu9aC8NK3erSerGZZDwQxm9KWz
KYtk3/iGsYFUeyY/JswvXj28eOV8jE0b0TVjCCt+8Fr8TW2YuWn6lgfpyUXhzEQA7OxEpbpvy7Nl
A0YXLviMX5FXIbcDyiEfMxMinTxvC7xIbLDjHYzqqRuR+kJnXs3lyBJJyRTm2ZmNqVt1HkZspkXX
T6zAuMh67KzwQmpUqDYF67LWBGNxJP5a0tYw92nNDPujq/VjoX1ly5AgojpGbM7ZL8jlqeduAYwA
CYUhcDlQhhVm8pFMVB5ei395NoAfS+OSZmDZwv15mNxV4wNxx+1oLgEMd76Vn8ywW6Z4CVmwXeqm
f+kEr03egO/m38dpump1s2bO/x140rUwkcLEYmH3RMbE2jPeK8EiMIdTGpTHsOXTdIlALorhCQr+
KUZ9URZi1xcM9UGLBcu6Nk6XmIEahcox1iknfP3iB/otwi3CKqZLAKdkREyXG7cGJx47ZTDYTlvS
T05NF38YQJsUOZ+DdrrGXv9iRvYrsqE1OYxBu3ZL7+xacpvL9OSkyZthz8dp5G2mxWk0hmukB3sz
3PtpB7G63wgzRXsxX0QyHRNnxIMmPWBjcGgSJojYEMceofNGfKqMpchS0Pl+04luRbm0M7NxawPq
kCt1Hgk1glDwWgOcutp00WcHVctnPWOn8EX0YeWcB6FTHskI2wdkqAe12I0F2qVEmU0JuhC4aLue
Vy7bYMYbwljFHTh0Z71iwPIW2tkDGhIazEsV2buqiw5YsTDLCw96k57UN2wE461vaZzm9BvRvViG
RB91J6/qY8Qe6lZ7nNRifjFqbDb090kH0zOyZabL7VTQuhPVlhXpvk77ZWiNV7+gmmhK9K5OFbAB
02pa/kEa40XOzq6fYgi7i9Swz+Vsn82IT7CSRyMSuzCcjnGUfXgh5vo6A9RYQrIR6cmy55s6J+ca
+A2vf2HHuKHId4/dAjWwTOWLE01XBWBGVnqYRwNVBcHsdfJ2f40J8Y+cLJR6KvdMy5Z9HX4ELdTv
rJDbUGZvrk7YEmM5wbcSuZipg3AJzr9uugxUI0SWvNp98oFdEYtEt8mh++pTdsJX5GBxnedTvAug
6+KadJNM1HIiDch3u8RzysCk26BeOpZa85yW6yHBrKQeroIJdqPlp0EtB943SPA3/MCuo4XzkLya
fCWNk721wxfoEYdunG9uPd/UN4hY76hl6UlE+Zv6YNT5aITj1Y3HlVbOtxYkcDCw1WJLVW8JjeVK
svNartjZJl8N+t/L2FI5mSNdC/Vujit6w/M1K+iIBxAVXOZQVY/2a4uluj/bu1h438AI54g1IRD9
c69FK3Vup6k8qmPLQtayceheYkPSB5vbJClOScxS0OMC49g9tA6u9T7vN3mbfUgh1nH8Og7t2ojl
i2l0G3UyMarZkJ58CzoqsvzW8UlZg/sqq5rzRZ9vOuMDzX/GjHrT2MlBSxQzgEzvYr64jbxEtiRO
EFgWGXUuSUWbbi4aVq9gsAnu8Uak6OfBD58eWmmfRaO/Q3ZaxkG4Ir4wXloY01iufPdpaRho4TKV
fJA3dzRRqJJsgX1XvO6mA5PJM/hTpV2CsXywUOU4xB5NZrer51Q5cZ6FPbzMtX6BTcagnps2eWzz
EdggSZ/0kkzUxtrhTX0ieYEIbS6PKeKU4JN2cP9svraY+vT9fPSr7qVtZyylXISV8kiq9kn9R1Ah
mcUHjUEQm4a7sUMDXUr/3gaYVXFukuL9glqeAYqotkE0rxvX3qnFKm65rGaDMWwXZsq+90Ut2IJJ
BZk9jz47W5fMNyPJ37q6/mQGtz6XL7DRokUsJFXx9zb296F0zuqSVGuC7rvnKOG74yJqTaWkhDq2
HELvte8rnFYKdhpfvNbQ79kT4R/q3dURXPMsVES9XKIueet4jaxgdfP7UyRdRgSWw6WWvyX+yPUR
PTTRWb1Wbrrn+xVHbJ5hUioi4f9K7X82iiBf61oEdauBTJjA7SeC8tNs2jH2UVgTSq0DpZ+sHSES
wVK3u89eUr9NfjfsEPG9JyGmO8x+yAoKqgert0h+Gx0kxkX4kEZThh500mFrLiyg6APbHZrQedol
Q7vKsYlaZn1KVyUvfplOxwnuf2e0Xy0NyycrQL2aEnm5CIoRNkkSdxqzUphYglHzPtNfJExG2F9j
/4uLw/3W/W/TDDt2zMkdcZ2nOErMzZw4FvBYLIhr59b9hyaaX38VljpskmeUrMDD5eUe/42W5zNN
nFwNVvfg9lFw0P1AW2RaFoCTRDBx/WY2yAznxzjRxOQJxhHBbH/G5W8xT31wCKAlyzL7HMUMEcIu
GIFgqhClMXzcDH+gSY9v0Kqj/ZSPaw8j6JXf6zvonAwolb3LwHwlBczX1iM9F3sAuV2vyG0YM21S
8Ejl+58Q5Yknk4tdgstfOvNBq7B+y1usIOpea4/VVHa//OiZFBw5OARebnt2o0ZuKIrAbgo8aCcc
frTogkNduab+unkLP7PfZgyzInaBdR15b01heNAHlTFB0X9FX7YsYPivDR9GT+LGCLElu3Embo50
u1UFSAI276QsNxg+djZxSAUn9pyY75mWHkivPHuiYkA56Mu08XZE/b72FWNQQAX8hVg8uASKqb/C
97yGzbTkYltPsPMWwva+YNPVPeoJ2BCIYEl2BcufNGvCLFL31dUYo+Tji9lMaAlLoiJhngXedrbj
t1jstLE5Cif9xRuXBOG/568bfy2TfRMrVgdCkuParkEB/0eyNviE6JMRc6veTYmh2Y9G9oKr0Evg
yTM+XbM2HWvqKOnW/0ITNyDu/1Cg+6ZP92DZMDENz1FH9gfjVlhHfeFMbrELQuMyWThFTpmzz1BO
sr5Q6MRJy/AmwPfQOatS6d74/e9vXBHz/8Tz9nzF9HY5At1EEPDDy4+uK60kqMqd2VHEs9YUUYcL
awXj5poa49Wx4re2hGzzFNuktQlWNQpbFJ3bfzkQRSj/y4GQ7+FQtPnq///8OYRW4eMYHhQ79eUz
grzaVCaZdvRc/XGqKAyy7uoyZ8KGaNnDuS6y/lpMBGcY7D4ZBasvdnEh1pX7+Z+PTPVofz0yxBW6
6xq24YofqPAVAVNzMnnFzu9pofTiaEXWk9binSfHkSLUdpAk9t/up3fVUp9n0zuV2EvYXko7edN9
+W5hFbC4l4eePV8Aqh3tc5XNt46ty0omSKCUIdR2DmM9t5ZbVYI4/rhNE3sXcQGoKl3vuFIyec2j
5ODl+mW2yJbiuxhDj9gIPMKiAWy7WRviNfP0Tc3mF3j9tuinbeO1VzT0uwzD2BQTXgPMMRqCTeE0
Gx1+em01OOOGNy2c3tNZ/+xIcfYnMGWruXhGf8UN6aP2e54+eWvKGoIzOUjCRUPKWUMGLH6lGf1f
jhsoIvHhJWrK4hfd0P96ov7d6YGHsmkbjqHbpvnDeWpmMXMVU4ATmS2or37pfcaA2bd7ZS1vRtf8
mwbC+rvvnYRq1bWjkrF/tFT2R8OjN+XKDJ3p2GbJMxZNTmLdknK8tmx8G0+k+JOwqM0YAer98EK7
e6hFfrCo67PB3hvzM+ay+6I8QR2++n6/xG/40XLVyaBTkGbDdLHGgEbCRNp7RPQJMbeY+BDZOsYC
doj72lOKqecdPcKEtYU9ODtBAaq6AiiyBz9inm7Koz/qsG3m20BXldsNvHkcH5QjqbHU+nFLf78V
SXYq4mETt9+8CF6RgSjVd9xqhfHFynSrXTwRboXPnr1PDFtbiYqxuVImMjppsp6zKDgFHkbG9Prv
WDYtdCopkyjTvA8fi1TeRpcAvLhfDrRgVODWq4lrPg0RM1jrS0M7Wmbxmypau2rEiS87w5n53PTT
OyFqL6KIadmja93s45hOOdwPfMahnZxSPT9Fnng1SxuXp0MuJhI7kw8yVnc4Bq8w/txMVfZmZMHB
NVeddZEVk9bJ3k2s2kDyr85gXFS7R8VynNYal6vt/tInlc7O7GeW3QiHrSdpsmnxPsiqPftOeEYp
tzRcAjEN7G88/R2mwNk1gAn+eYH5i9SGJViQyO4auuea2LL9eeWbXa2shWYVO9W+qZZO8rUjCw+q
z+otF061K/5ltf27Vd/WKTk9z3WRKKn7/7DpYOwbuzi7stimNGQtjSnWVP/8rjj4v66broMYTKif
PgzvP78InLu0y8Axd5CnCvIFW0CcDP9MiaQ1hFsGFPSEpdF1nqkNvHYtDf3YRumHqrJx+iDj2lnH
lr/2bUMhLRiKmOeUtmcw0V2wEJLFiGEpjykbZkTJN8/hZeohPXlUdAJVhFqIIUHd+tC8DQlLddOk
IbR/Zrf5qSV3W7r91eL774P0zfSnY9fB+ySQT/VlrjXf8BQ8p5XYSYuSvC1OtnudR7mzaXTUQdrU
IbXjnCfLeSkBLZxwPXjVpwqEwfMXMx66iDVO2Hm/AFy/hrk8ek5yKhrrFJmQW1pmvbRNJKOd9Nld
pTbkCdM+zuGjFwB9tOAFZkOXBLq3kEP52ejdGkV/se4lpZduxh822wXOLac6Tk+DTA+m6S9IEDp4
mbVTuIJ6Ob1hoRkS+7Vw+pccrzPGnK94VC5VU+JL6OkcSxCML2oFF/Rr/3Ya/E2BwynmC0IPXV0I
+wcEsoCZIsspLwimYfssclIC66RB4U7f1LgC3k+qH0vl1I1xMum8Mt5CZoOBpT2b/jJb4Tpwbmjz
BlrDXjjnXniHtrvZ0JprOnTVug3Dpc3lNdLChxbaWO0lX3xCUCsSQxibnRMr/jx56Vti8vxQehmp
Mv8QcbApAf4Ku1/0JmteDQQwcOVTjaqiom/klZycs1pV63l4L5E3aHp7hELy7rLy5yxmrlWeRMUr
Td4B+iPFh9wagAugd4Emr743XI2+X/W23OTlV9WkumlyaDS5hcy2qQBHWqvf5jbVDviLU8lbHRFr
Lr7KEdkIYJmqxoKU8G2auUVonwuC5o0eLzh8YobxferlVhVBdqsgC+vVTwiEJ7HeCVy4xOMN81Ei
LEIuCSt4qoDoOu9bamtXavdu9c9f9N+sYhRu6n8w6UC2f/iaCd7Fx2IcmOF4xaollVFULrjmOG7V
SW518iKcQ1CF/3J+mfaPOkvPo1zUEWvYhmFiYvfD8lkLa7JM0Re7LrJveZOd1D7noT3N+vWo82Vk
+SkYu5XCzzCcXQWWIL69YREAeAHhNLlQrNZe9JCq8X7bqCI7BdZsdGOpajHD+aYY4lhxLFS95AGU
uvKi0I0i9V4HXxmyJwe1ZIzxqUfY2Q4OPAHeOv1QhhtQkE8o8pxzZGLkAriXoF2oq+yEZO6m1t2E
ky6BERXC9G9ye00aXJvkp8nvcQkfr1i/7Kgnynp+N9VmVPBtJuLBGcnM7tJTYdGPJ/NVZtMxd1k3
1DUcWumbes/WrN9mQ78ls36qe76X9JvmZifMA+Gfg9DF3TpCQ2I6rL5NhgvWdHQlegtO+5bOdRar
vs7OXbPy7OAVPJArdvBeFUIRDjqZjhHbrSDxM/9QcIg3yMeCyvznsva3Qy5PRleujPGjyZJNN+Yn
R8kspnl+J7PPCliJUo2p21KL5RlqJ70hZd1soyjUmSmM02OIWR+r34izcG0sZrh9mO2hzskOk07s
pqefKsyUsfc99zJ96yf3rFBrA7xOoU2EwUBxFmsFwtF7vas37VtULKlxqbX4oLugaUl/VTt8zLUB
f/hMJudF/V6Z0xFXhhi4qOnjEwzWt0E6pwgWCKFPEoEENmMBMZtdJnZq9VXIWkm/KFD1oS+6N7FT
/+JN47tRJs/KSs/o9WftoFbdHpBcD5IT4dhbA2mXiJOTUfQ0m9GbwBK30WxWaNDXfJjwL09gOYdH
G3WIQtrygn/A1Vvo9itb+DHJ2D6oLqvoOamdB1UwGdl0E5l4TcJoXQbmmnnzOyzLq0U1MRT5QRvw
LvPBEf1mY+JKH7rE7uBqA9bWdRnwIhLqckd1e6iq6Xg/4Rl6qDIyZhuWI58nqxcagQW81bXqxrPK
PcN1XYEhLs18hNgpUBZ2dJD2eVDhouG7fp8Ac8Ip9DVhU60kvUNb40shc0YQwAutO9yymQkPTIH1
ULP4z0QX16DOLMcKJ5yr4Ps/r1qG5f61SqHbtG1ftx0WkXsV84dSKJuspDaFne9adyJjmQ9yHvcW
5sQDIO7ckxegmlGvzx+AMZnRjLAdChg13UadWG3kwxXv6AE6H4i4HLNrltr3Zfv+BK75rU4ocJv4
o/QJkvZQOdvyzOb9rJzxdQdGCrGlzQN4EKb/MFVNPE6xIJIxXEihPFiKRhNrPesWvuynnVVX+PX3
/SXHLGcbmjom6xUlszefijJ+xS3afHBmLhPp5M0G4dIbrmkROfTkeJOk8dKUYKFdCbapW9W4OBf0
6Esn6hc4UW7HJAIJ75+Tbrqh9YuG4UNvLDI+uMDV+hLB2S2TZDmSIqNWdUd0x7XJ4qTWnOdQ08+E
6yIYxiyOIE5vGG+WLq8yETvY5YvIOAyKzsoenhHnEVjtpiSEAEbTUS2Bfp+dfM5Idf21rv9sWM8D
c40s0S/q2VSZFJqqNY4P6aMGAb9kJqDOClyhz+pJfPD+BnhZIQMa44TUlAfVaYh2eDFSZwcN7518
DXhg8y2f4KcQXLJrKqqgsr/qD3Ht6itjGkmTx7UQP6ywbj+yrn+xHHlRF3Tn/lb6///c/V/m7pYB
1PWHK3X11r395/vdR+P8lpPm9AzHL/rP6i0tu7c/zt1/feCvc3ff+YmxNo4IdFC2LRzVov86dzd0
8RMNjmcJSk/XdGzwpN8m7/ZPaiLvgfeRHu66Fo3Jb5N38yfhYZgBCuUbzj2x6f8wfWdxUcXHH1At
3ec5QNYMUAvf1EGP/twD+XpbdEFQa8eEuNZVFQXVGguKfolEAlivTfctm5xSMr6yw6L5n4JDItvX
OdcuZCqQWlDrGGeM2D+h2NiYA3RAY4dX45QJLCHD8RISWuDGSIVhERNFqXJGwVGtYsb6P8s2aA3W
CF48ghRQYvVopKsyv7ZO/2rN7TbUWWybvjhDet/WtXcxLDihOqDx3mpgxlP3YCHqf9Eb9xkOAYbt
83lkJIK9GsuW6Dd9Ph1FMR28QKpp8QM6VOCByD2lCj7SzfRadvE3bDyw2SD0WsMCTW+vqe0S7F7H
LgSXSCw7G9P6JFtnprQfyFOu2hgGVM62P2jFB7FqWyg2x7jcFNWwntv+0uPXTSvZghB4DRzBjzHi
H8cZpl+dEJ/6UazGPr1pbogRksV7tgN3kY7t01yGJct3DQEwNN9n/NumjpIkrc1rnbFgOfYznG4m
HpVqHHp/5TXa145ur6qLN1RvQwf9Hu9tI2mapWkhd09LopZl88nQWcl0CKYzeYtIA5OlE2PRGzon
zXW7hSFvuCyfhpIxvUYlZOe83ZRPodUAfI1iuFQZqvYKk1zEs9EuhYicVNeukDtvJsTE6FNCPmy5
9MYANyAzfsNHDtrVBB179tKfy+yShvYjYrxnHOE3/8PeeS3HrWRR9lfmB9ABb17LV9FbUXpBkJQu
PJBwCfP1szKle9nT0xMT8z4vCBSKLIkFIJF5zt57+XzGoVCtKOic3Y5OO8GHGPwSmRSbnN5RTNIb
XpX5o6uKa3wcrJvLMoPL9Fhmj8L/NJnsTKKcLgNfwkLKxuMCeSEHj7KPPsIiuzJEh2JyjKnUrve0
nbbk7/H8yOTZI0UOGVUbnMEXUXwq8n1noaBIy/RldKbwlHbDTSFscSUoHxGZi0eDyAtr9YqDDJg3
ez1QAE7mRvYFl3JufavK2dn5Ds/jJCyuSYXLD1a3Fe780EM3PYHevXUkLmgniEmXkzVOZfGG0nLZ
1OarGxTfBJLIbSHJB7ED65Wk7c9F0sRj7o+8LCxw7xNrYZPgEUDpIjN1aJ6ayX9cq/DcILwjSoJE
pcTckY89bp0kvve9nvzI24De6M7KvEfSW4kIbU4ewISN53Qj1dp14zTF1TCrnvzg0Mv/Z9P7mQvu
hT+xChMctUVRc0NPy1sUIgW2rD39s18jCZloXJGprGWbgTasXoTgFNnS3w9JAqrJ/d6SEsEsXDJJ
wO1DyqbGbj+Ug0RTYBooVkznZyu7fFcvEqkmOgpvqA+dQlQ4yutAxW79vfd1zGCu3VRokMlG05tR
adb1Xq/21GC8n93w7c+bKs2s1T6H0f3aN1Z8QhXaoz/v/dvHYbJicWjSZmLZRjz3YJ24MH+/Kjq+
Jnrj+UIijFL9zLHP2akQ+NbeEG3dnsZhOGafgUm8vxiZb5x66OX2An2mqlPoVDFtr7xBmx4xu7iQ
NjRckhURv96bHPI2l8I6fB3Sx/POvs3mLDh8/Xymfkn/2MKzZIdAlHBE5RzVplHhrGQ2Bvax027X
/zCS6p+rk9g7J+ZRv/j6Te1bhfONR5b85JrBzbroY78/6bd7Vh+QWf5IjjFrzk55/GXz1I9eTCpy
5j5PFamyC8Yq9DoCu39p9ww3ofN9al7idSTPsM1CouOC9t7qYyBrw+xekT9+HNshv5pk84xIqcNF
kNpkKde3OqZ5HNpk05FJfKbpVEs805ho32caCyBTIuKJiNY2KENXahLb5rdrFbtE38rnKjOafS0b
fxMHq7Gz1zK8dIHdUqBtXnpgRbQSTLqbYtwPSDb3ZQYqLh2uxvVttiKaOktPy3V96xx4vp7xfXVC
k6p6txL4nA+3CH3PhW2S57f2721vBSeDZe8JYs2HSzL6ZiDg8JT2MnzJEPVWflBgQqbOC4OoOhth
8p3cyF8EmfSPvpK82WQ9OKFklcbsbq3H7LI2NUXAmWCGeWhofxT7akkfqzyND0bvUytI/XzfB+Yb
3JH1WCRtiFqEB25vQTT6OYq5Q8/z0HF1HSZanptmgfpr1Qvsrpo0/Dgh85UuK7cxc26ZVMnZndv0
6Nsx6DLus1xFD5I30FIs1ZmEkqw4GZ0pxpvVSSPH9WbN4juJ7feg4e+zxigPQ08pIHRHhyws1l+u
DvEOAmmdyxzbUQQsUXNnVrS+O7rwMIoVEUNvYsEFnWvoy9frRZj2Ee0pXrjGXtHC48TWG0pQIbYf
rvju4qvQvJlQGF/RS4WCziRF2l66f/b0sa+XwQoMVVFRaRuIi6M4qouGpi7gUzPmChQIiWbJVKik
ftdVhu3MpsFfDcq84xPkJeolO5eKaaA3HnFkK0qEfxgHjvfN92W416wZj1kBvnzIr4oosarNF2BC
v6TiWG3jBH5sRfWYHB0Fivm9m6rIRP3amODP5oX4dJOVgE8fRkAOx4crkq+h1OjaUlFsJ3C2g4oX
bBThNsph3erzuuJoQ5uhTrGnqLitwuOqs5wCzOUbFiepUB9fZ3lURORebfSefqMExOstZrOPqhnb
+ARqXW/0hfD1Uu+tLRbkQSC+1+ddp73rjYLrXvQxUQXMXuLOTw6V32IGVIgUzRbWu4T/qggSo3+L
a1Llg8AUZzP76BMxEEIKnbhQnGL9FQJ0+EMeGQIAm6MSk38d0993kkNA9kAh61z8r43Oxf96qff0
sdX/3jaQlkNCALDPqe9UX256r6hw6hZxGELx4Hr72nxdg18XIl0OEpcIkJCGsrIlZXhXKAh0qFLp
9UZH03uGxIGhXxNbJRif2l+TChD9fe5+36OaOq13caEytBXL7uvEBZpY/d/OoTNGzOCD8aTPjdT3
7O879/e+l4vPIEdlok/M1ynSZ+w/jgV1JDEt1AXWCc6Yvnt95RLz9bnTr/U7mHNjhB/mKzT4v2/e
rucb0K/7PFDtERlUZ6Z9m0zT4vUto28lzWjSe1/HrMQ6Br0NblSTyWOW12O99YIeBRROeCrSBsOB
eu/3D6hjTYKgWHpjsIsUBR2tEhSmf/b+45jRtfC0mLsTFRaCxclYOUAZAq6OQrC7iuCtf6EG9B6C
Aagx8Nn1KbTUgPJ1Ris35gGrX5OR4Z96xKn6FtS3ZKNp8EliMXfxYMSPBSlLnU5g+D3O3kaqqKv3
HWUYQQEQb/Ut6SsEvaVg9Prm9KuJKZ/+QQHAps6puugTTcayT09I3a16E4c883HJUtIsxoIVSCPr
S+S5/LY+0//2Gn0m3dcSJM1SzwB1f59hdZqFOuumPljJgYwP/DhYYf6cYU/xyvRLvac3etzWx2L8
53Hdwrz8Z7gsNdBAg2F+7/L53+soSfNt0buHKIurS6WGGkJnm+oU6j9hBtvHH6bfs5NuhbHHT8wW
86OT3tVvMQ/787v6JYUqIu2QPai0vzT9iIeiOmp/o7T4k/Te1+a/HasNg1H062dop/HV/LePmFmr
7JGS/6U/ptS/B66OCir5uv/2a//td//jGCg/f7f28Ooy9fXrd4mSfseEMxEzyaFmxqvYq/iLbvhp
TepxVFN1u7gJsDO9kT1Pp69jU44lZGObxsHs7OA4TyXWxbE6Or6CS+jfSJaMXf0r+pf/28foN/7t
d4BJ7r3cuSbgh3iMzvlmpWSF65/6/XG/f1YKRG2wMs0ry5HFUb+vN776//5+V67ggysuFIDGDBP9
xPUlLNMEbJuS8dj7uLnlSMz2Cfsf5licBZcsRVkG/fy4qoc7Eku84PrhDoqUUYeCI+rkp6+02VbP
EnSMbRJXb51J8yxWd8SSDvEhVAAqmagBjvwogs7i+noxlB9SPRQ1iv6LR4+6FbObfp1HlcVwQey9
TmP+vdHDtt4VOg0as/gDzUraNc74s3IF7Q81dEDlE5dAPRb0S1c/EfL6Bc5bRdMiIIxdQU6kmdR8
bSSRqr9AH/pKzk1yy6fxUR6HyJvFSQf/6jBgwIHFHgEhNjwVkEwiFUAYHgws9RQbBus4ssK5Jjgk
zBj7ftPr1YNV7/VDlV5GLkQ1gHql+d2jM0ObCKJ3rzZ6z/Lkzs368QR1Tk1c+FG91/nutrMIuRzV
4Iwpsb0UGCx5EqgRW7+eXBL4F4Qj7uCZDckaXLBoYsSlsj0XVE9MgME64Z5Wk8VVDTe/90wvuUAU
nSpntfa5mg2h5PuT+E1AeARKerzJWy+19/ZNnIDy03+43vhjOgJUofcq1KSiwn1OdrqaopF5ZuHp
SEkfCkfyDvKeZdyUAhmjAgjObwKcrRHji5Hct14zH/SFE1mg6fCQMZ7qXQJruCzc+LqFR3qGjVFd
TOpZeMrU7qgSeGrbXI6Eg+ATZTamE7r1HueI58LXQVPCBBs7rLKF+iO+NlWYB8e1D+jP/H0c/6Ay
eJNnPvQxJRLX6w6zYTzoT9O54nrva6MzwZHOfiOKI9zrD4KTzrNL7/pzxRfv4rNBwUOz22UxdhXL
ZDylDiG4ag6uNzqVOvXSnZODxDMLgxOs3zAah8UBHLXfmevqagujijhu/drTydzp4IycXOfdlvZV
XSULaYbq4tMb3CZIiwjh+ItiX7tH6AElwkNosNaEI7Sini8Y8OaLiSKCxf4/rwkghPIhQiC/xXTJ
82G6NCEMUTJfUkL09NEsy/jPefUngU/yguFXXujAyYt++b8dy7utEU39tpquJfCOu1ZW0+0Yd8TV
0OMqTQpFkqI+ArfDCp1jO/jGkwyB52VmHBxS2/e3YdTUx6Cu4j09SyXiJe2rM8P13qoeF7MOTi4h
L6QhPYl+Da/yuXle3Tg+9cC7N4Pjf7etJb2eSNPvmhUJ2mg113jxRBzeMN3OccWYztUMSN7KsRJg
ttpPNGT2meVuCTq9j6jmvpLEVJwLKWjGSti+c6uqMOilpAmMsaBQOecyPnXxCuIEc0XbB0iAJ3kt
HT8+TXBhCf/zDlliYhL2jZsxQDu/9Hl78gNyZ43JwVw9987Z7ctb6CzG3ohUjN3CFe23/ngeRoLF
EsSLSevR8AxIBM1Gg1Lw8m1yImdL6NyyRfrqbCyDgAIbn9qZlt0dla32qsvBEem9sWh/9SSyHLy2
Rz2e6kkukMPCmOk2UefcrsJatu2Isaz2EOTUSUCaKv7XrVe62W1ZVhQ+WY0fsMGuyqdNi785QU1O
TnXX3a4yuGM4m56dMQuxGWD+wmGX03GkpZ+UU3VXLOs2heFIGSTpd15uttsumA+A3MZrO1QCFzHK
nePa2JybrCHCMLxxcOgcgtaqYNXC2ci3JaXCB08Yz2Xk4NoNsj0scu+ucsZPcBZXTmQTsbWkxxGY
2MYd2cRDWu2cOdq7sfzZWIDiFmsbrpPYEZL87NW0vWNgtyfXW15m0073bY6iaFaQP5Gu4T4nZb9B
Dr0Za6xEHZX1JTc//J4ibi1/ioRQVdJlqfBHp3XOoKT4403du7T/HGXwckwqwWX+2PpWd3RaJQ/p
HYJSvdl8AKW66aYa7JAJFBtxXXsIeVJsC2ylckhIWIi8vaQIvp1bsEMeFmvXsJEUeAlZsSYkmaJq
VjJ4CajymfoDEqOXK1Yb9g05GuuU/ZRY4tD0OUxhr1cASKaVkEjItA/OTh0QnwXSJKiaG8cxSLNr
+YeFgkyVi5Xezga+Wj8LiKdxwJUNI82MLGx/DZ6abzrE4RQsMDchj9qx6HnY2wlPc7hvVCCqY+YM
wymprWNMjtTOaUp7F2fW3mn7aDdzgW7rPryLTYUg8AskQMPJLEV1Lor2Q8w0SxrL+SN5+f/du/9b
9863VZv8/5xl/+1XP/yP16xLsjr7X9t3v3/zb9ts8C8EbY6FMTX0IwsT7D/tu9D+F9GhrhWB+fH/
OGr/bt+Z//Id0zIDGniIxX1laf3TvnOCf6Ed900zgAXr2pEf/b+YZ9EW/2/iABZ3ROR7KL/J13f+
0xaQLC5MFWQUZ0CmQFvs5lclsb7YU3bHuNxdTY5DI0cQNko08/swUm5cjOtissZbyNap65+J4CSy
NjlmiD62dV3EaFEqg0l1Qt5k8J7lQNVms943PkHEfYIusmjJ2C3zdIG6Ft9kPgYQFiGLebEdUpq6
JCKi1e6KfTyt36Z3NJ5iv45tAFPqFI5i2gWJOE2mJOWnKdoDCfXIhMhIattzF85k7LlAvOSCnMwG
OxYkaXXthtMh95myWChAZFKu1xO50muAQCFJW+jwpAWR/UsrMNykBeq5krRD6EHpsY6BXDVWu3Pp
4O8t+2lMiRdjdJDYF+VNaeLVmv3GoJzqu/u2J92tHxD/WUsRbQXhiHu88h1u0bQ6uiF2V1DoJtWX
gmmhPT8VoxceQFV0csYsxnxja4/vHb1PkpqG5S6PTDAWdkDvIN8ghZv2/iJuumkecdkGBiRqcs14
itH4KgeCb9qWmJ6RpJFszA9pKvKdDaE9XRfcXjJ8rEJSMZuyOc8efT7b629CHhQAWoT9LAY5XcO8
fbZsi6Zh/+qn0wMwNwJI/QNj8cbv6DZ17a7Jvq3EZmXRQhqDQeRadOc3640coxczEO8uygwpFtKz
ne4wFEu3M+CSqHcdgGGq1IXTpv+BX7rZejVtnqGixWNa7u2QkfdJl5HEtJIH0zwDy7FQoxgpWPHB
hzUFSGcBVp00XnkVmvLGluZbRnDNNfTKcIcAujmkxIvUrUljyDZiXAPoSJkvWUcIsGLnhAhaYssf
jjkipEamxabqbblvuMA3gwcq28RUAIasbN8InCFH7GoIgo4Ljjy3lhUVcKx12mLB2zaLnRzpCWVE
mn8OVfJs2pUg97kbdxNqRLsj3Dk2nUdh2ddF7D3YZXSHURsI0PSD5PGAlmH+1oq0u+tKAolAkZ4M
XGVUToKNp+hYY9X1KGijQ9ZZPmXbIr3uPUm8CI3PiYdEYQKcS+r20ksBP2+Kjs4yLru28NN9oizb
wN7QrY/fCBDDBUrOzH7EBspIwG0Gu9JkUQuEIr6OO+NB2sQmBW13lzrTTdx3R6BV065BkUijDHV7
FYS0rNInaibMxVZKdENvMRUObgeX6MoAzb0chuklfXZt8Zh1j2FFdGrj1t7GFOvPfGAqVDf2Ty9s
b+N4OUQ1ca+W21dMOzqicZnIsALtpn0TDunbBG629AdCODIDk1nv7Ic4OKVyy23zBmuYPEL8XMxH
ZGBnewcFVtDlMKsSZq3Lt9qafy0G4YIpcrfWn894aexDYLXbxguXw1pYDZR4SZMMkAcpSfVWhsQ6
d6Oxw65HiT5qj36cPHQEPkdm/NDLu9ju1z0iIz6hvA3qxmMAIJrXpscLXydot3IlQToh92cbeQRQ
p5l5Mvv3aFmBevTv8zwCgTSD3ZKY75jAOUHJmm4Rlh+CeDwGMmUoy/vkZIS13HpJ9zmyBNkRmOIe
yYU9tyxJrstJEgrjxI9zG8UvaVUCTX3CptjsBxABCzKDXeOkyaWvfeVISH+RPYL7bXLusqlHy+AE
d/R15WVOp9cAe/8ldV9hcrc0hEoMxeE5K9LwQaqWrJAYfxT3LIxI+I6ShnIxqYv7SQzXVej98vO/
6D0hZKOXXeG23HmF/QuTF+tkU6XbAFIwPPM5qCrCkPvPJHMmchIaEAGI5cnqbQ4OxBZyBD7C2k+I
RgwRZTkMWIOzdXIED6FgZGobemMNKdpj6SYP/hHVVHczGEuFfkBwdrusYqa07HziqNBRRMaGGIHr
gkTpumCNIkbvKo2ybZe6L5WKYXFSwOp9fl7WEos54qiQGdbeMQbBoh22bmaZLKEUFzEYbwidfWnN
Ux+2d5OcjrMQIdkLNYZinpIxIK6Hinj4wkXbgFxtuvTU13fwC9AwknMa2RtpzyTH4hX3CljZJJXC
xLP8HWDQJ/B2C3iYJCdzMfrhR4E8VX+hLXzLESRug7J96LGDna3TvEJaCIvlrjRvXVK3GeEYXgZB
R47gJILHnHCXmfQPzISZso9sLo7adAdCE9dwbOIGifa553DtZK88C1oVxgwj1EisW5k6Z9nxWJuq
9t4p+vC+YQlXIZMgibt+m203vfJTpHxrkJ3HoWbNSODbdeaLm/5UO75x5w7JJk99eRu4I09IaULZ
iJ6y3nAu0GkLPNomG5YxZ2IpTqnoseQSKTuMT2vQvlAVfmb1txB/DVW4DjdzOH1Dd43VZ24PE625
M41dBSV1QB0YKsU7OreQ3E+yPzOusrI1qMmt7V2I0fahCFlBQu5rg466NlHYDaRB5tn8XLdGh0VG
D2SBLg/xiBrTXdaf44LKJJvb8MCt9kN00+M4LAZaJa5/7NLbSnBhMucgrj6GBL4uDvgsKPHjsOf6
vYMrv2uaQuxGSvS7ZkIg74pfDSniBJA1v+hOwV8jRAfpBAsWSep25uElbyaE/cWiOmHp92p2nskh
QhPiuo8qrjArc4mAiVzINF6I329CUhnNc7wM131XoYnkcZTBsd1Jk+6I5UvSLd8ym3iCdQ53IGTJ
6ktO3lxVd2YX7vH1Jj/aAA1wRhPgZMpW0TTSF9nEZF1V9o80xoewRjzg820U9fM3vyvE3m4rtITB
N48QOT5469OFM+OTIywWekNNLz0axsOKU//UWBYAuIx4/HWiwJl8Ngqr14XF0bGdK7+dem4gvjHT
cKyNY0cvkpzWIAv9a9t37QNFFWvnBzSTE89+rUrmXT65CDnroU1JXyVoWaV5LTxFw5CP1TK8lqNc
d02bQtwe4h1sXWim0XBNykPJhSpfAKWziMsZufrJKG6anMJmQFf2ppld8sg3oS0+zLh1bp0anxkZ
Jbs5m/PLugznKktB8AjvqhDeu8Bwvrc6oDyG2FAZ2fpr8raIiBGx/eF3xnORD+SipIBbXepiG/rq
/WkJ0hvkIyAFy/WhzKj7tU7uPcSh9VcFzRgqLcIvCwhmx/Rp201Bfobpuy/DnJyv+FuhLlQiS7Hl
DPWZ2Up5HZK4ACMkOGZTTBRTD9WYTrjYhwl6sqyQC0r+meuru0nioDyswQc93GlDwV0ckWOXhf1h
GDOxN7aAtmqbdDftH67dwLo3sruSp+iVVUXurlrRURl3tckQXU+r2BtL/Ri37Z0V9A1ar/wxX2/b
Jn0g2qvaD37GlLJ0WZJHJEhZKwoYJHfPwZRsmt59WOrO3pljh6DHdA5dbz42s6wxASXbIGWKHoGJ
MScKxRq+MuZue1zVqmF89ExlD2u6h8DxrsNquCGA1iW/Zh4JmvJ5vMQUKF2khDxlV2c3z9KAJoHi
Yu3X7nvltt+Y8jK36yUaJtlYpF7397gLyfyxDJQ1TUoX32mfi4EUu1rmIzpyEq16xwi5u/m+A/wc
gt9Jonk+unJ8mTHGMS3HX5SFM0U3YvmvpKGgs8g4itlJzsM6T7s4t8dLafzFGJMzJx+rH548U4S5
ENDx2gFDB7TJJNW1b0lQcCh2Elk/rQ16LITNi3TkjhQ0xYTqYqTWySawIuZmxhoe+iV0qPwHxV0e
k17KPKn90RK5h+pPjKc1XnmuGVTh/Kp1t5JkETejXhvUN0tAuFkzVNNbLPJPSehHnBfzHeKiX6ND
cGTu+glhgt49yQvutQe/p8vyHRbZkHAD3zon6i2uvyZ2+7M/0Rl35BV1xAjnSGegdbM/0vLaqDz+
KYPYP+yW3xZv+WW3xWOfm8BJCZ7cjLN93d+4Bnrxtr6pLVCzTU9SrZeTAdvD1Q7M9AMCAqbQvP2B
d4tU5oXn3n2XZ5d+FO+soh58ubxOBj5eYg53tn1VlS3xENNwpFYCSnmNMAoloGuJ36TCkpq5uyNn
WG7XR19EjwSnv4dhwjfc7TuyUkpUNrsueY+NkUB5a+u5SKVY3gTudGMXpb2JUbxEkr4XCh86YeSq
pyQB4njx3BTEqX+Cpv4RWS/zuu5XVm9yFt8F2B/Lj17cgNRAclXm6Dleok9mn98DyRjiUig3BMXV
G0WFI/0FPNh0Cs2StUF9jzXkFbXC/ZpQnE7Fa2ZIhD0Tusf+3o0Ur7kMHj2kFGVKeY4yFLDWvGip
oxJpzHozQTDGR5HO+yCIIZKESFgVvfsqprdkG/Od56fXYuruiW95qztqkGCVPTlc6pgR2ohxrzZX
Zp3cNggNUXLalHcrECQ0qjYhMNg5sR8a03p1kKKVLrqzpPA+sGzFDbZfAx1T1hbPkevc5KK7WwLj
3obo1PvfR9GAe2+A7RBK0Rs7kHf7FYnf9VsH5uZgOeZzWpunMWdUts5xY/sM3u7d3Lk/2kY8m719
k7TxLVZh24C5i6oqmYsfnoorl633AajlmvmvvSX/KtxY7vg5tz4V7+JYxOlWWCB3IMluCYIk6hvm
ScJFhqLRHsmfSD/pXz2UMYF1MUow0w7uvdDfOULi77W3bUXRQJ0asBVbL6oOVXeKUhbvFctRu33K
m6TYWZiFgjkgTDIkqtSgQ9zYlyHCmYuhAA32t3AdIWIytk88kdR3bkwh9gT3SP/5ORbkAwnSiYCj
28smlnBrGw8V3hLdj/b0msAVEL2EUJYLhqAtZZAXphWvVC9KplGsnhFA3Be+PCR5Vm/o03lPCFvT
jkgwa9xjPRGULYv7AjDH2ZmYT1FxucGJiA/A649IoPvzIBk0RMoMgC6B01Q28WDGrjT9cwLpLfd7
wUIZ1jhSsiPP/vGSOMMNhfm7eVTB2Tl1h17gepqMp6yxD0aadScjdu/roe92rACpuZbDvCfl+qpO
gBsVAeNuVO1x2P9qfP4DtEK2+NIP6xyUd30bfCOETJ4aVhEp7i9qyjhq1zxC822st2VOtIwR42cW
LF/N9L1jWpfJaUNYMTkxVnjtJOJI5YppXOLcUnMdDyCXQsKimBbkqc1iPr1h7vgRSOfDoM/bMY3L
J54W/hDBjm8xuhLavZlZogEdy06raD5EJsMzTVS5pcAHjbyaDmnU34uEHslgIKXz86s5QKAY9+ZH
R4rZs5ndtSEhylFcN9t48J7dJLzh0XcvnRz9nRkcg8V49kmrRC38aveUYJqeapUpID5k9l3glSx6
mvWHVbTtxiGl9zCEKil2PHFdHuyOPoCoQHdPGOUyMwxvM3KCCgUHDkW679YsvRhFeZAx5OymnSg3
cd15Vg+KTdg/nKZhEo3WSw7xlqDtXd6UqOFN1c9xiEgpmvcmpjuPua5cA+DcdgO7MRue66w4x1G+
T9E3X5VUPHeemaIfPZpTGqK18ddNoIQEfpHsSkeAelBJkQnYGIBUP6scfkMZGDQmVhStgmHDotS5
r4qJTFRp7efAvrI9lhzN/JSncsd0C6VjPfwAy0kMDBObqUTp7RrL2SPtbZt4w9WSUmAbxvgtwWXb
Ej6/nQrzUEd9v1s7xzpZ3XTbZAjWDY/iZLY2APv8vyrJDYrVmJWkJ998UNzYmp7K0qBl1HWY4hQP
p49YlUxl4FwRouMfbGE8wIOpd/x0Ae6QhV/lIW5whuJE7i+rO5y6PFODTRnCUpKyZ5XA5CzKedjS
/irPhYdff/YvXVrijqyCvevGBnUUyhuVtcjHefzZONO8m3B78+SeqFaRmIwX+Gwl6O4jZORgBpkX
VPP1IChUlqIndrC7D+bmSNfO3UwzSaCtATGk/fTAmnEH5z/X2Q+2BQs6MADWZxB7v6rAqiFpExc0
hkF+JYX51EX9yTREv0Nbfz+YyYOTIaEPoWzFpP1t3QUsGqsc5oK4OwlKR+GT5Cj63c+sj/JdmMvr
rEluVgvtLlnC3KIOfM+gzbeNaAxkbMa5tp/jtd7T9eKDofPMi8o+pHxZ58ND2TjPo9FQHFiMH7WB
jbQKzMsg0SVFLcS7xDRuEGQ5MdrczPTbrZ8xbzOd4uhVBPQExy4eXps+oR6bIIqNSMV3SfBwbQeV
b0VltE5sOuL7dOqin4Zpv/grFSk/TwqiJOR6pKB6isnxjwPWHYCMlk3QzfUlAVsvFIcvANCyrwMm
v7S5timRyqt9buNrRV4F6/eJgU2F5xaTWjI9RMCYLoHaJL2wEUGW3gFp570zIwTPcm0ZYG7R+PRD
0/7PXqeERhPRVIwbhnHhRmFFyFpn52G+Q5LOpkpLsCMu7BF7oQ290QeHKEN25HCr94yZlzFRXS0K
VudcCSGS0bqlIOMRK0Z+lKjNdEdphvQ4peyBId9cnCRBZQSDr0GsqgRHThJlyD87Fhu5dXIXFVeV
IZ0RqzxNisqgpauOkorovWlgUhMuZ2iqDPd+eh6bh8pq0T8DeryKNZJb/+tabyrceOfXDSgzavKo
SdW/q/8zek+rv/7jGLNQAveEfYLEZF+kShueoiDeTR1qVJtUXxw3OAlr3/6zSWuWrXRWvjlKMDEr
MQRhndGy1buBlnhpIFGoFFzZwPOntr3rVusWe9e7kk2WH7nzxGUg4gGskiRQBjLh1lIhXHoDGsvc
T7b5/nWI3IsLs1xxbG3sO1he/v5ZsTh/fksfy5fK2i3ksOGp//uNqaGB4bRM5siZOlMB7I/aifC1
iToHcZh+nWExBdnTbPOIuyDsI7hvNg3uYDQudZ+QJpqACQ7BWQWKa0V6+W5VpKt5ooDdVjEm6to8
h7g+yB5d99ZoWTtTVs6uA9ZYjlW4S4tzQ8z1WEHVwumPUygyIG0p5hZPgodKUbgmxeMq4+4WZ3G9
zXmWYrDEYM48J7sOiKoGakqR17eLeJ9K/9dqG8NJ1PLMmsC7JiryiFW/2guqUsb8ZCftsK2Y3VKF
hB8ERmxSPDFLkcXAbL0seY/NcSFclIvyKgdDhlFXckapQBRL/gxDVKC+h6puBemeMfqyJLN6CCTY
bezJxiU83rtl1F+ZK6FgzdIdBESaNSSTqyEf6jRQGtqKILmsTgQvlPj87SpHmzKMiTob3E1tLuOl
ieX31qhezBlBBgBaZZYYp+qBdaKzTT0RnEsomP7UBVsGSXhK/dHI4btBWCOsOflg7VveC8PKDr6i
wSXEVSo6XFeLn63d3PXmbeLaJxVW1DnLsYSG5Ffea2GpBPLO+UVg2VPHorpsxVWpeHQOYDoJVYYY
0pyOtP1StNGy8bxNVYRn3x1BCCq6XSLn5x7cXV48oyuh3uJMd/HoPkadgCGZ35ok3wtweRTjWe9r
gh4ovYVUDnDuwMVG+SOtonv1z4rQolVSKQ6mMHdplv/ElLuRVPBpxC1vcWvuq5hYAMTITx5QP1fR
/dDzq4Dat3pkZG3W7ic4zreBv9DLKYwMaHWcUVFZF2rYjf3UDdcNSv4Nhcpg45Kgo/66rauIg4UP
ezACQhgAI4yAEnqKTkhp90KQOV/TbZ6ErNxI0je9ZwHOrFm5PUp8Q8dYmC/tQCKnTTpumo0/+2lg
esU6lwo4z0r7LEzXuOqHZzuf471HhBvjWXjGxocrnPiolEaN31bdZsqqX4XrggFvZYPxiPg/AlpS
MGUxqwpwBwAGHWt5Fnb06SdEzfaCGpQ1EjlXLP1wZyxAZpHfMu8bPFb3aUfF4eiNlOlDAw2JA+Xm
hIbIv6+pYoInAsBDL6Ns8KJX3QBNb1UBv3T21FdHo8h5bwsUi47x47ZqWKXCG442wei9Gf60Swb/
yRrzI11Kl0xfwgrR1W5jm5o34hkSDNubjgw01D/EaEEOOnRpF6HB6W+sJfwmO/MdJZmzqxvnO+Zm
4v8BcNaKxEm202fRLWJjwO8lt/E4TOXE292zjwAooSHKxMa5I1cPz8jUohKjLkzaGxZIinUnWKjm
pRzyj4V8ecvuHzK//ytQ7NCVfNylgiaagBbaZoowWtCIMBVz1EGmAZnuxypCTg9Y0hY86QqmNIZk
Oiluaa8Ipg1BLEIxTV121FvwQbBBgj21exOysPvqEza8jTPJ7di8doF1hzZrOpAWRNi+axzBYrDI
ihCnYE5MQFtvXcAy5//J3pksOapl2/ZXnr0+xzY1NF5HIIEKr8vwDuYeBXVd8/VvgJ9MPydu3ky7
/dsIDCG5h0uCzd5rzTmmHYSkurGkzHP9kY66xklK8dceTVZuyEBM8HlqQvR13A5MnbF51t9ET2q0
DuCR84SvxGrOulm+CAlSaUwsDWWEJFpe2qE+KsTGdsTHxmuOrApvyEmJlpVGMmYHI3pMIlJnLYP8
2bCheWdJmgdXl7mxVDNwJuvcndWWrXhzS5pCrMD0sHyq2a9SpJJza3EzP6emfGka461eAxL1At03
JPegsu5r2/iwTDo3nDYQ2X8qpExX9a2plPtZoww4BZyL6xPIy2kE18HresI3QEj72N5LWnhUNQm7
DNm9Ua/dpYT5SnPy3g6hb0PC509b3H7NG4bjdTuvScBMFhRXJxw4KqvGSVLpPk+zSzV8SCFCWGvo
0DSK41wnmkPYnLrTZJqHurVXW6RXaxaxsqYS12sMGjHFKXHF1KnucD7fqll3VxBnXKyxxsQbb//v
vCYeY90kXIYQ5MYs76OWVGT8dzt5zUnW1sTk+DM7mRRlWteHnlhlM4Lqma9Jy0ox/5TszistAmom
aio7oi8Sbi+kbff3rcm1hMQN03JTXNlEORtAx9Q12znX3u0169nQ9e8V4xZAzlPb1E8JodAEFp71
QrrG54jEmFGR8Gio4xT7KRSFHbnSdGHfW4KmCTN86wietrIPseZQ0zt7LNA+AIZyEfbJOHXpujfC
Z3DF89xQYZ0ExK3mjTIui0ULRInVecR8fpOK+j0J83vEFDfNGldVaQuqpyBzh9xc9sxBLpEAIm1r
j7rQXipCto01bZu55TFe87fRYr/NayL3TOW9QkpR0YbZSZRPmZPv6b7i9zL2tAPfRU/JuM8qaBPT
aYjvgbR+FyFzHCV1urH1Mq4TbrQejs4bwc1AJjy80dYgPsrE8kJd0qpIGK+JGs/WzHECJrmyE8Vr
BHnkcwklmoByaCmgQ8TavQrOZQA7BHVCb5JpHmI6ByAB56b6lvTDS5t2wlGIQVcj8tA7gtFHAtKt
NSk9JTLdIjq9JUK9Jko9J1Id0gLBuPFTbQzf8NnigyimO+YaxYH1o8kNIJ4c6BbvUacebLoTIJRp
NBTNh873CVpT4WJA8FjKgA3l1LfmhzCRurukFJdqchVR1xjmJvUmC5DKcacpXNZti6NzKZWqG5t8
o9WaME+qK2eCTup8HlevFPRdhEmChldHX1JOwfqiCAi4UdAWUw9GR5wkaBVunmBk9DgB0DvSv1XC
b61kHMRcn/H30LywuFMiITlTeb3VJQHNKDomk/Y+DinJgfOjNcvvFM0yRx4HT7LRNKh58X29voMy
rJ22MxxKbJWTK93iTJrxqAnzOEQDo49BF25U54tO7u3Oaox8ZygYJEKc0KHZ6Tdtn7IAVaTvJUhZ
R5eeC0ZN0WIfx4Lc7PRGe0Ea4GsQifbCkOdjRMl4m+6b3Q/FoD7VhRKofQlS5hTdFEPARKVmyMRo
hmj/u6TxV7SS/NFCFF6k0V1sWKNJQaLGYBBfpdvIOmR0qgjHpVMtx0+pUvSHsExJA7ZuRZrE555O
CYlVTFkWOjLknOdl8GjHxquI6AuEwXQ1p8FzJ4az0VrpXq7bc9CTgJ4U1c+5BsWuKAuGmcUzY5TD
bZ6eS5ZDVBVohXRweE01QdVkvqstLvcU2aA5JTKFpGRvpJNf5PJeo8PvyJCpnYgyCOZEdfRKSX+p
l3g81i1JNolMf9KMX2pluemZRHoBLKmdraR3TIHQKMzmK8Ibv1ljNZhuNU4giNoArk1tYd7LawhH
1l/PFFeHfg3nEMYbgNxsD+c2cflytUMhwSysw3ovB2WwG5ODUYY3ZdS+Kksi78dJhcSAMKm1YTFb
ZujJKiByuieoprvuRPfGMem40gw6Vy2rirLVr+VgMD3Vmp44FYBO1beKPqLDzMo7yUyeiAjA1ihx
q8XXtIa8d/tkGktElTNh6VMmM2vmnTNEHXGL7YKZuk/bZlwqXCvEEqdM8kw8jLNh94cxKWofrjHU
HajRLAhFrdKeJ+KE+aI2Uicwbu0ZYUipx1fEUrF+Q5znYfy41yv1owrT5CJ0ogGuGxbZd728nKco
VI+0zDqBpT7s8ENN3LDyBDyOHlrLUauATlSCMMwqQStFNa/qc+aRkdg19vTUURYaleK+K1cPiGI4
9PCfu7ZEdKu/2tV3ozNbF/oqxE0lvs/j5b5QKdM19CznNhzvg/TOKsPzQk3ElCiLlVTvjT4bD9ki
/SKaiJZSPBoMy6R+lQq8Ar3/pdi54WbBDCJTPGnSW5YaP4W2OGOhQHstUM6oQ3xZZBKGAEfoTN9J
zBqLa3zOz5rOaV0QbyFRbEsWYFxWVhwkIzIOfRX6uAiv8SEJV5sVioMdet1IjvfUoy1iXGvwDapg
TJwLN1K5h/CtMbdJji0OToqiMDxBVi+l7YFkBbNcmJ41PVOeoUaI7+ZgdcNHodCWyauAoF6wkcr0
TDniqS/gaaGFaTwpN64nTA7wBH/IDRVZKJho8unahJkRO3mPOdyWjkslei+1CKiQx1AnhpAbCTHR
t4CRCQciBnONlT90pNnWNrX60Erel4xVW5+/jhnyp6B/g4V0KLqGvnxFYFFgjVc0xK/mic4Bxg7j
bs1KVoufRjFYDv7NwOn7KXFHlp/hAn5pMW+sGMtGvgyyM3PL9o1FAWmhMdGi1Kmrh6iNPeD+hFRN
8gdgcQI4MtnNw8Tn3hd6pfzU21qONZLJXoq+/KASyGxl+W2iRxGzs+HOLpSHwfwBXs0ljDZymK1/
VF3/apBRVjX5VaZjvOj4tyBZ2tm4JL0gWC6q6FnmKsAZCkU70e720xgKg71QS2+Fz6pPou63H1mI
NdPeKPOnOO53Eb6YXaURs22LZXK7iEDE4lddkIVASrPsWrHxAaS82qV5YuyHWL6PNNHh+S4Ymmfj
tf+wSgUWSE03iRJjb8pip88Z5Z6OJVdRHaKAJW06Pll6DVHSiD2LYIduKWZXr5/ioK09vN8PhgKx
O+b6ZcKXYbtXKqhuE8mrMF2VPSoZT+k6OmsAGtVuhFBbPywhSax6eKM3VNblIH43LCU+Dspw00o6
3fkJYX02IdyP4ml2F033bPJq7yUdlJQhLgnpdHDlOHPbsnD6slkDLTTkiplPMyfY448GQS/5SjX0
d3BLaCAmAwq9gR5uWO1hRv3Y1Mf/K9T+j0JtqObbR/XJWf4vmKUXuPxxEf6NsGRsP/OnRFteMUo6
Em1NFxzfWEn/ICzJMk8BUVJV29LUFZv9D4W2/oeQVY0sJNsQmmYrXwptTfwBIZIzVZBKJExLVv4n
Cu3fCLPCEjrSVxUALJRZ9Nkrwfkv7DZ5USii2jX6ufo14j6/qkqkQzHtdO1W5Lu/fDK3n9Cm/1P0
+S2r+K79f/9XXQnkf2U5/f6//UYoJ55RkE7I/xZczb8mEu+fS7QpOKnudGJfKDi/wHsJr1SvfIRE
pL1W+/gnwu8juUasPFj5OHiHnuULKX5HRK2lw6JgkfZduS//AxRTNsRvOE5hyZbF96aoqoaJWP+d
6z7LrYyERZOvzFZwh62XlvIrGySPlF81Cc/mEEYmImwFTUPxaLbLdJTyGQjCZifcvIPbXoKIaEes
Nwm6KOjdWqNEpvRxSkAImwGA4SEgo3RzfkmrE0xdVcB5QhNqO0aktLGTUWa7dbJGYsYtoWtIsSkv
5qwx/unotNqIdVuxDEQ5y6gVNotc/OXe3B5vDrpPM6cYKADV46f3ztCxypTE0zrqamv82myuR+Qe
BsSX8jpdrY3bJm8C2at0RvJ/Hmrk1Xa7mDKQRww+Ljm72EJX/3xvrkZYsj1SWhwmTH5kTSfdHBW/
qMm3Xy1/n35RY3ONbgc2P+miDYR8ZhihRqsJGOGGw2++0c1BCqybXJN10zaXspOVo746+3I1gjex
uUi3zWbyk7HRuKOIuT2tVtLNP2puNr6vxyW13H02BS91VvtdLZR1wobJsmHGSdXgSsSYbLdD3SJh
57MUggUxqH+zBD59YCW/rAEIpLE+2g5tm6+Hcp286hiZd9JalN/e7uZ7TLqQENLtnW/uRdokF7PN
Y9RCtAu2d7ntBYO6Fp/Wg6D9KnK/koevd6hs7sXtsbkBIARG3SqSSPSpsZdaU8VJ+vVmtz0Z2JnP
5cDqGuMi87P2T/diXYKQ1JYjRKrwYJv68/ZcRvrNsa1w3SktiZBSKwFcpIsDTgrjpK104cHqy+fP
h3Qa8SV7ynom6Kstdtvbzg7ccYo/aq2zHd8O8Y3TuLE558MNq1Kvlv06yPoFvnEn0ZGAPjOFkokY
otbJwwANI0U1VTkVB8NpHE12wxXqGy+0uyY7nqCWNNNp1OhUQk/3N2vudtoO69/8ubf0d7kedIe/
nK9VslIetj+qLUvUUkFztf015fYn/XOzmWnt1du7PYufbKUv0LAdZk6awGKoyKFGnraH22Zan/h6
+NtLEL8BOmhnGAYl35eY8ZyGOSxwiueN6Rk2DVmbU3d7dln3fntYBKyO0VwiJAOi4rYZSyaVrh0L
vvUXwrqAHJf1r1+/ftvrqMT6hLN8vqqJWq66aU6cRuM7G1cX/rxutr3tGLUFhu+iiakkDmD4toOL
TISuXtsEsmxP/+WVnfgpDVJ+TNYxC/sh3J51b9JQ9rxuuzOiKwqW69FtU1v6O9ovyJ6bSf3rie2n
66+DX79tew3cIpmILitxt08eSuKfn7ehkUyCyOa+X6349acrfzXoh/o6RNGIteHQ0Oze/nYz5PzY
3u+2UVbLv433//NZbSMOkB6zyhnWTwYWlLWPYQeUK0SAqIML2ax7oHIY3bfXbq/aHpcr4+Dr4ba3
Hfv8dX/5mWKFG8xQDvAZsKqFezBtBIR/9Wu+jikbSUGBqYDIEmuK3THXpB9rreAFOEHv26NkPSTW
8xXtl0G/hYfjypPY9r42vx/b0BH4z2JP4tPIN0LE9poCasS8ERTWX/X779t+7Ou3ltvPfT3+/eX/
4leEvRaBSffUWRmcRii/SkYzULd6c1KBmZhTlYG2Eq9aEOuI0yEGbZsNRVOzbDYzSZkqmjSsBPDK
E1xXSjjaY/oNoptb9B9Nz0DBxtLFPeiF5vDZj17hBtveF3zp64kC2k27Ym9ov/B5rtilok3IM1tv
c8XY5WLfjUpP77tv3I16sm2U1TX/9fAvx9a7XoO8jPEqY0WXmAHx5/h6dsXYym4/1wrV9QWhXZ0f
FFs7WllfHtKme+PjGI6SzBLCiDLSC5F9FtxpqdYxpg8P2o2WppDZ1+trQ658UndqjQS6Kc1NuINE
8sY6H0+DQ27Wa9Mv1oawsoLNNr7QkLeIf7fdreO+bTCz6GiqwsW15vIwjXPgV8P37QPSVakoWXhX
rPWU6400s31KGy8tNVtMaEvihS2UpHzUf/WrQRqHFBhBC1JZFB5GkxJ/2s4+qcb4xUOgIE9RwsW7
YXM2WI5t9vlqVw7u45Joqe3YejqANc/8Zkr4g1tpsY+jchllbiFIwVqXydId0NHnjrkuDmiWeOO5
bMBsDC2MKZIMj/WqCJBRl39uFq0n/91I/aGbfUB+1nVlQdZWlke63sSEz/lpGLEnyUxwShlfF+2l
XRMU5l2ikRendOQrilUusG3WwfYTbPN1jEbpwMIbOlGUoB3YNp9nwLYbGymT4HQcnBglKqsNiSAr
U3EE+mQXI8plRA7hmAp4wA7122CN4U1HD3unI1uifc681ejNG2MB+k39iEKwnMu/2knke6wffzJw
Nr7RF/mGRb/sLYblEY71g7LBbZFhkUstavDbXp3kE1V1rF8R9eNTzjuAvEBb4PSXx+Du6xPwh/Vw
iu/x87kVojLoTeZ9Hdpe8fk78n6g+9ginUOBSnx2u96E6nUDCRGY2bYLMLHf0WXrXGwizIjEaANL
2V5apcw2thdte9M6Pm97X09sr/v8EZziP7KVIbUdM+va9qxGgwOKKtFaN2Ih1XG3PeZkl+kdFDkU
7wB8y/q0KdGwxe92GWZZP26HtiejkIi2ba+UiD8fav68rG/QYFti34yBdSx6/RZGo3bgTOGWrkTH
rAlGbzTClEy/7VjX/AytsKEhxcx8O6TnsuQKFTt/t77i64mvh+NNxQxXg1e1H3Cvk7EmuatuBO2R
J1vDdeaFdGzUs2zvaXqNL8VPzJpXiM1L7o5e6xqP2TXLjntpT656tKN1c093LZq8LtmzA3ivNk7w
7efmvh0vTYyIj8aJm4SneXjulfcBq2qUkl2wT5V9lD5ryY2ceHgg4S4SGmgmXqdwzXimfLbgbyK8
tItLkVzX06VHy4mg3EZhfO6ko2U7hn4XCnqJbhgfUzzpM8Bb/CO8r4NxKi6Woy3csZ3u+4LqfE/W
Ela9zuuhWUpvq+aA9//QmUf6aRCCb4gPyNMXhWDLZBe60ZMR7uoP+tXgDAblsY/2UU430EGpSUNC
QYZ5gNekqZ4pDkZ+7AFbk0NPAq92Y+W75KlJbtFmZlfiUO0uQArerV1yjW+fS9SJHfCgJzh2b/Ol
dZNf84FuG6KKPTgFWiI72sfTGzJGByHAD+hX+/GYvgq3eq5dckB9zCvRjeoPPv34XXxr7g0Unrcs
OpsdEhs3v5L96gMWatRdyygdqj19FTC0AVajcWdcUP5XPQxzH7FlST/e/Wh36k1x1A/LI9h6bZ/e
Sdck7P6Inqtf5aW+TKz8nWafv+KsNFhmP3WFS+riY/uquT87fzkf+7fgyF8Ve4uHOeOOa04/lbcn
dfJNDzoBcQEi3JcltyyAnzvVK/K9Ub92iR9H9yM91dptmoNR+8HBXjWGuZdDcrBNx3hY0Gx1jvih
lXcRZdtvYXnAymzgvJ4xDuxwOY+9T3teRUpr7hKKA9DJabm0DvCcSkbg2rw154t5Z/O2iiOp7A/G
dIJSae/jozy6UvCiLn4Zesu8Z4TEIWk+4TQKLpFv35FccRUepjcIqfTwL2GCc9dNbR88LY20+SFL
XaCD3eR39n4Mjkm7K417rdwV7yhRxXL4huE5Ue6K1K/K6/EgvlcShJQ9Sk7BHQIJOzqjD/OHSQ93
pNFGnxxvwjlgKjw66o1s79LnenbO+uMg7aSzfKjc8kX/EXEfpFmLStm+BPfwc81vQ0GggZO9YYuU
1PVJ7axp/vA2P9rVhXABcYFedZe9yT9X7IO1Ex924WSn4V1wVtYXGUayN3gFSiYQzseMOQq9n8mZ
UdjKrJR3ykvhdcSl4Dx9Nj6GO4KrX+vjdIXBkF5AVVy4/KXhaCGQexgMkqx2/Y/QaX6u/kh5XxgO
8o1JPmTlAXcpfyG/PhtZ9DvylXpS7yA00W60c39Ew/BTXI3v0vfsVtuXDou0R+U1/JE+1jHh1hQL
HGqxTnCdvtQv+Afu4AtiDNr3Z51W93XpY9JdXrOjdv083+sPkq/eJj8p/JohbcsdBfhfdDuN03Qo
93VHs9FrnjpvuFN87SyOcFibZyVyh3fsjTDESZHU9tKrKB3zELgkvrj9Y4zyu9zJDquChEzczK3l
tQSN8omTHk/zW35smh0cn8TATb8TF2TJXvgCjJbU5YcycHnr5R5+H9BkVr/jDoPfwfKLO/sbLNhn
ytzu4qdvuafvJdJkrRsV8wXmDodB0w2R2jmjC3oKAdmFyy05UKTzoU/rL5yHF6yx8o7SF3S5HVe+
gtnzmsAyazro3nT3PfDDCytPn0gsLlTYWNYtOI/jyMjTHEDFLIyA4MXxFrj1A5/psTtjzCXErHSI
zpxDH61CSIlauPCZqlv7tcaXPQEXcGr1AIBP5cxXdvW16WP2w0LUenRhey/cp07tJd/Gq7J5Yu2V
oM3lN9oH/UUmtYhzD5vhxXLDY30JDlDxnjX+Zg84gj+lzg1SYPNcV4fKV7mnANNyTSekHEmjI9n/
nG/Si/2u3aZP4VXoRR8F5prrKctHjNL/uC9aRU3BZ7tFqgwb+ZB1PsWjk9DMxovU4Fq2IPx16won
WMV1KE8wWY6jiqDG6PexQtZZYjG3Rms9KmDMMcOqVMBOdKDQsq574boq2fZGHSud/7kLSEHsk2w4
p1qbeBvr7pOb99//tErzyqlbZRUd6olb9oaTdmVLXuMvLKsmS8rI7k/9PzdJI3qYZxnih3Vve6Jt
qzd0zWjZavq99thoCOaXQ5SmyrGlcmWNEtnLi8ZIue0CygCZruNUNg2t1fZtxIRzrAPk7hYCiqgy
s3wHBZoOMTHYDLLr48DkKVPN3DlNZ99obKbTX3mx214XrYuCLT92e4xBnNUH0WLGgI6twpG8U1a1
rFg3G9lw2/s6JtvD6OVNfxuIwQXL0JLoyBfM8oRyUl3IlQvHXPKC8CY0hDhZyJ/p+BfykZZz620w
sm3TpZjyZ0k+bDCyr80GCft6qBBCcyB79Warsk3rqm3bayqLIffroGa05BDFTfSJuDOU3qGtSfTK
Wgnu1pLgtkcnsT3FAJb9PLJxaskPgDug8NmUpqqJxNu54jYR9BUAKCHLB01lPO6fgQiNxzEGRgxU
2PsqIAmCp505NdaLMe5z/E/dcsoXKjFq1zCqkyySRQozz36ICeju1c+HAnq8YzFVsofg0aSvhi55
GldDhPxYNVZ9oAcwnegDAByTJ9VTY8sPl/UbbjT9JZ8rcIfZhCBzhfOetFQlnhJVlmttoM31m9u4
cNvm69gwiPmoBJdihVjKQwOjU+vL2Z21GosVUbuselauvD+shbitRLd2QTCI4UDaSHlau1aRPovH
X8VkRRnedB3ms5BKZHCoaE/FDPB6RrOeGPXH3KU21wgpGIeyVV+G1pJZubERObwYMfb7tjHk/VZW
3b7gbfP1EGtbzJtkYSiYk2/Iwo26iA5KZmFErrNTrRjiebYo72y4xc9NBEyXxBgOgj91cxtVETqZ
wJEWmQrdVmHdUH6fjy1BOM//NuOKDt7Mf2jGkSSq0zL676lJ/vv4Hsd/7cX9+SP/6MXp2h/oomVd
Iadobbf9oxFniD8UzaApsqGKhEoC35+dOEX5Q1FlU7F1YWobSOmfrCTZ+sMWtm4JbEsmwWm2/D/p
xNHe+1t3TKMNaIEl0A3FwFOlkaLy914cnKGMhIpQeRBVIvnIr3tfykrUv4VMzlgqvWTFgjZtLM5Q
DrQna0FPpdjNfErzirQweXlu0SOhwoAGrsWCWsM27oscTxH5KUL05c4IgZ6RuIYzq5NRx3cdfCVc
7EWth/ejJRUXYA0036yD6GLf1DrpNKdr+neQMYE2ZOryEiIEBclML4cSphZmLCFG/FmejDfLRiWQ
kRgDfoLFp2WNqh93YvUXjqavwjra20O73ELAJAbYKFmURFN6QDRxV4ckfiyCJWE/ZsBI2wQiIBrM
pTWe6gLJsd0+1OXEbTmA1iR1+jlM9f3Uh/6SMKu3QwSr4NPQupVnbMDZgXOpcQRdin3AkORyD2Mi
ro3aTUvqX4s2T5orzWuSivTAauy9UTI+On1+sQqtuR5D806hZnMzdA2LlJlUcBAbd7OOz8pqTag1
CStr+Mr6/ciaV6vN7qW1gl81wDz8aRg6JxgWJK9lrFK4r9dYMtIxbX3FRhQl5LbwpyQ+JMPYX+ta
eJVPwXBMiDGXM0M7leX0qyzH9GbspVcpFrctEPn7XJ9mB6xb+FDEkI9MY3IiBqSroQHypuCVOiaF
IMhFG8/ceL8nHXHXjZlFboC7xQ0F8Ld6oVRF+42eZVR41RptkIdp7PzlmvsXbV5jDSr8avNuJ7JB
rC8XhxA2bdQ1z/IvTeV80YixCFrjocCglYqg93W11/cRAVj7QB+C1V9HvD19vTxL3oTOErPKS3Qm
WnICddreDDazMqhYpmuMZKKkg3xnFhN9jGVQb2tWXnb4KJeVSdC8FZ7MariLUzF4C6HaNO36gyIX
oCewJqGJrPDk644tdfhn58kJxxoFULMwsa9NQFtStVwGe5S5yuBIcLsq89aLZonZedbHq5T3u1ml
2AGW9qXFrmUv5jO5iPp9VMl7mK5vCmBPd2g5VW1UdH2rljeJPN9TRuocdb0PmuGoPDbkS6OfEeBw
4FE9/PsPXBF/b6zziaN7XAchyxLIBfT/ErBtkYIWiKp4MGsiiaO5ozcWzfsRDMuVGkINCvQXRFjh
TXaZwO+ck1ki43d46wTG5zRmhVvPeFirvvmuoy6lSk4MJfYmUtViTCqpcoXJMTkkFk5J/IdUTWrI
VHI4L/u2GmUSl0bKBgEMVMq3t3JSHpEpwjOePsKCELysWoWxkgWcMr6tI2qRIjYjl/b1c0Pw8xhO
8ZNSlfKZT6m4YM/zrJ5IvaxhbRzWE9bp4DnUJkS5dRFTb8MnmxZUQYltItzFrL6Nor1kqGa9vF8k
T7MuOCI6d2aasa9tbOyEyn6LBRQaY9ROtmHlvljUH+S5XsZGkX2TwQ2vVOzlAxinukjK5zkcL1qg
oqvHuNppEkmQrHl6mg2HiFkxCjOB+CksbeCZudOPInXjqGQilkfaKYHuxn0I/+HCMm1GCqp2uhcp
IxgQ05GH0jg0q+mrTexXJBffyyW+pKxOLhUsobaMH3RtOKZdS0Zcm4ROqKZeVEb3nSVZ1DoA00ng
zfaiD5lv2j0ealCoXdFcCoEvOskk8DtMW9Nk0c+VIT8ZBdJNbQRl16bUMqYajmXLrNOOrNSPY1KB
7Ajv4bDMVDIaBflyb7lVVftEOmnXfeiazTyepcjiTjJwSS/w187Y2Vge0d7AqONSaCYOlvylwMar
PmRiIj0d6kWhstAOZehbCxKLB8vqaQv084ly+9Uw6LnHhf6jMzDINgqFj14BqBRY6fciagknyRoF
8qybdZ244rzC884ClQyVC90eNwICce4ZTJRqKa5GxGyHmZl1UIfhoW6X9Gaa79Qo126DHv8YnGRv
inXMBLNe0UA1q6ttY6IYrGraczPvjKZxSlI0zImdrXdXGnpGdxmtN1WBSAJxJD3IleFzEaQ+AlFE
6vjcpaDQaMook59QjnUGLJ8ntdUdtNCqx0qhdSFfc3tKw0s0cndUrOq2M9rvfRON/r8fBmT17wOv
jiQIYqMsVJUAWVVR7DXo9S8DrxIOQRAiTb1PskZn+QjYTYFXT3ktsSFLAXG2teYuJXtlnkYLAy3M
2aV3IgkIExdLuxekjp2BxSEthRRm5sXwjFewcmRu78chnH4sodAf4vxEREWF+PDS6sEu0+uTVUiG
JzUVPZyq6k7Ewjh5pHbXtVW9TiuTol6m/siCOaVhOGOj7mblYodZvDdAbd0IMHh7UPgOX7l8KaEL
IuNtu32Oi2ivrZJHSCfnKOzBJ5ITi4sxGM6Lgra1wTVB7uuljuA6lU1GHQfuEG1r/KFICwBkO7YS
fEy5Gvq50PJzAx6kLye0DjbO2MxUruqBsX+U6Ljpqj5fQN2CBepAu85cWBfARLbTidVd0zO9L41M
8wCm5CgAu5z6OapyaD/6uZ7F85BHb0MVfxgSfitlCB1bGOE5J6a7GkJ53+uzfm7N0Yk6Y8FFXlt7
U9MVx44L0rFa1l0VNr6FC/iMxAzpL+SWQxx0I6W5TrsaYbKQ80MvMbdn5mU6maZxyNfb0eBadcsJ
A0CK44NvVIlHv7Wr9KqbMME0ZVY4ZTimFyuEkmvKRKjM9zGC+4Nm6pIjVKm9R/PZX7LaeFQLJ9DK
/CIXlldCH7v0ixnebht/Gvpf//6sNX5LH151bEyeTQCmhoLIw/wt4G+s5VYKlya4bwMkQ/YQ2ucA
sMoZaknrwyh9RlbqS9Iy3Q/692Sx5ytNP8gSlSoVPte7CFRPKrJ0jwyHWbCCKzNWgEVEhFde8pEy
vbTcS/CdT1NnkPfQWHeSns3frKLtANCJ6L7Cr4oLTCCywQcZo3qnIUJ3udKRtNtWAxV+ZRLXJWOZ
ajbLgVzy7KKEeOByY0STFC8fZNXJ505Pl/0Eyq9rVdLE74rAtC60dqhlFLg0pE4T93qQNUyi+dKM
RjzbUeAu5iL7o7qwItZC40J3vuPKuaWtlsNtyqA56K1bQ5g+/PsPXlvXE1/TtHW0AN3M2kYGKaua
YGT/PloUC4hgOQrN+8xYuj3OgOm6rhg9X6E0B7fFZENe0FYWlqUfRjJPbSk6l23cXyodltusScl9
Xl4XkS5RYM3mwxynBtzh6lkEApMz2gyEI4N9DQFvx31FxRYnk7/dCIznEWoGZgZAWfCoWgwZjlK2
pl8qROCW+oD9dFbTR1noN1lqfWuKCGz+QFegUAgyMFJrZ3E7f+jCAA+uyIgpjsVR0ggV+PefETKZ
f/EhgViUZUUxbUX7/UMa8yZuFm3U75kjcsdMUuUmlu/ahQJcQ/3I4/98NRTo8gZGhBNWvInlSkLE
zCBrRywysSPhzfLSFk5ZoE8jxfucaa1GVEtlVpj+U5uqMp5jI7SXNVEPkUCAB5R6hHG0gIOc0i6+
gnTwUvZC88v2EuXDRZhVeWirSKajTQvaCvtDZ+SUkFrzY45y3WdUXB5NKE8NeNhjpYozsJ/4Mgy5
K1c4nxqRLIeKGaOrWPnkylYyXwPNZ9IQD+IsxSClxMwKxy61E2QW65ITqYv1ceyPc4FN2kpxwsbR
qyRDnSjil0HqmwsW9sPcp9GVaaghIoVIexTyXOE3XQwsQIjFmEgwkJzCkEJVEuesr9ZedTSMo6dM
B02iZUE4meTYVWLtulp/NdDpeSNrnT2ibn3XWGAokCrhCsghPCaFIZ/LoyKjwAttQ/IlJk23sjbG
MNublQxLcvkIDVGJothtSwPfL9G28SIOEsjPXd2BZFnKwHSTWEQXW49fgVcxbLSTQ/TghzJN3buV
Kk7cWcsO5qHlYz6GFSjMWxR4P4aWojighw7an1vkmk5EdaN52x1Ii4pboijqSylqPOzSTTbK1k1T
S4TRRVm51xR3KbL2WtNRIQkJDB6p26VZyifcO6UurZJuU4J4bhxF0YTPaprTkoOWcBfX0akx8ErF
s3jJO0t+Gif7mGZN6xIOhhtNo+Y7K3G7Hwairjuon+fEMm+76ilX8uSmrlnlKJTN/j9359bcJpbE
8a+S2nepgMPl8LBTtb47TpzEdpzJk0qxNYDERQKEJH/6/cHBjsCOJzMnNUstMy+JnZZO06fv/W/L
8bf0qaB5AtDBrUpcFFtgR1bV+mJjR9Qh4s3MM1k+BJREcLKMcuNgZyWLGxHR2DMKgQinRLcsqMM0
f5RBceol8zuAfrLz3RYvjitF2MtevUqSspRAp7BSlRaMuhFhuymvBfDoJ+FuMyEDzhrH3TagICQo
VL1+i1Fm/Vvs08RrUFB0QG8iYdOLSNkBCdTAolpdOS7OwTYBU2TprL23BRmVS4zS1YOL6nfy1P7g
LUbXFtj2Bxaw/CDbbFenuwnlZBOwk2OH6G4rnPxCzG2qBZOPoyT9BD5+ekMLvmuVD58Max6eReBM
k2wIrc/so6RtX7qCeVMjPWVV2U05l84pg2g+aVL0rMhLErxxsTkHlZE3Eaw3H+Ricl/J6sqIhX8T
BOlJxmu+rBYTIAHYnFqDgOSH2Ex57CyBnLEquQVI2jGOyM6wHjUz45NiU7Awb8TGg4kJAtM2BD3H
H02YVd94J4A8ygvg3+TlZJUFZ+uEUfGlu0r54CD9QD75gr2obL/yKfSCobz+6tG8M58vKBqbq+o4
DgywGreWAwDepyotHRIyWfhZgJDNWAefG4MYfZNMrl2Gg48Jgkbvme6Nz4GYic+Z5qVwNEG7GcAP
VGZivJ8w3XGUGOLdfOJGDJLmZD4c8aVwmVkMdxYLS1f4+VVoJ0fBzpgz++HdJVmQXgVrwz0swii4
8MSI7ovsLAXjn8U8uDPB3N6RufG9o2W1pR6Iy3RVktgtySGcFv62BHgRyxWl63PmrmgoNR/w5qPR
6iSOqY/i7B0kXjK5tFYZ0+qG6xyGBmMjMgSOsCxH6WWxXZDX2IxuoyqrjlPG/0/znYmOc9eEGTgd
QA04F8DSACW1unCyiuVRE3pYQUp2jtcuOKoiBP80oc8V9Grmp9OIboIN5ZWDcLUqj+VyvTgDxpUO
o2D+JWSe9mC1NcRRvC588NApnmexTwxbTN5Vc3f3CT6wzmRxt3Fi85rFnWDXZCJ4Gy3T4oNLDdPL
yvlhuVkld6b9AYs7mTKDD+xTyY0MzA0AQlnEhJ0/uZjYyeIykhFAB+v4c2w630jYmO9X9Z/KlX/B
OhgG9mLxNiaZeROn5eI4YFT9xI1uk2JkATNRiI+TUNRtCuBEyYLBWfYKSF6hv7hilzylxozw2178
Mck339yVdD/Nby2ABt9SRno4ocg+FxngmPdRGdIKnOfyIoxZIBJ4qTjdVQ64p0YmP9sPtA+QRVwd
j+Zxdsp+YucQM3A7on+Ljghs5SIQ7tEkNcDSxP5ui4Qy1EMS3YCdQ7PINp2fB076eRlk69N1vdJ1
adxUAiiALBO0cgPYswIS+CHI3j0EoLiUGQuqxFxe7BIrP/HKHeBhi+gkMEOaX0hwfwJB/NwZVXTK
A0uBel3ubhcTxA7nKAzLh99XW4pW5aJKjxLHpI6PFn+X0O3FFOrX5TbxDm3X884sEAxo7M4+Arz0
cDCqtkB62Pn1upTBCeDRIyYJ/fj9w3pVAeVDerKKtvhko2IHGs/8SxpZzrHEhzpcs6bmNEkBrkiD
qobDNMPfExM06c2m8pjoWpJzyO/JU1iXYbBkB0RE0TdlYRdd3rFbd5wXh2VkgntdypuzFN/oCm/l
HJRE8520w8/zSUmPQ3AWz8v8jErWnDSYk1y4yx1uIPHTwRrkkLNkJAuWDQc5i3XM6sqkV91wsmOj
LMKjOA0ZTGWQ4CNFLFbaVml8ngQ0c61tMaE2k4Dy5rC/zjOZrUyLyELrbKqjcrW5DrI4fm/J3ZaR
gN3bBMzGg8Zt3jnTMgb1kuD9+mGyo/K28+en6WjHdlqg7v0daznndzEdgTR6S+OdtarXpIKjzCJf
8Lez4jBwd5N3o82KRd3VArSk5Yomd9vGmQUC7uzBFF891tyYRfGVOpF1ZiS77blv4iSwSo4KbuRt
Lk3AJh9IFh8bgrYJ2vCuqCH4MM0Hum7BfidjvbmMl9uCXJP4I14xFbnYmrsv9i79EOShdWAvV+g0
e5FfLXL3xPdvAexMf6dN6uGojB1a+cJ1cebiuytL+X8z5tUepJ7COm4qRp/Ws3x3NSvWcVk87pmv
f9qMIN2wMbcuK/3VX3qd0JtZQ/TPalWGQTzVKVU136n5Lq+RiKd85fX9jPEpa+y5ABUzmmQ0DwTB
YAEKr/nxSLpjaZPssQyLibD6aT5wj0c/4sLrB1TsfP13XjuB4s/5PScQhkXUqccFh1NyQNuV6pCM
sPW4QDHPckD/VlzC9+MD/3ku3GVrZnMRxiDK0v0aJFX1n+NBj8KeJPhjxxCOZ9Tlz/3D+z5zgpLT
S0MxR8ncP3/46T1TkEdRUebRXbl/eJPRwp87fY/E3ukp2jJLTFWWvUT105MA3xozwUigCReaR4nc
gJhA1KHu5vch0r+sDLwxMu6CAdqKOVzdlwSwLMcudWqqbrbi0v/oGvRe43dlQKrJ1RUF2xr7bAxj
mpYs4f7xPWdMFsugaG6q06uh3QHJAE0C9XStni70x8JxmdMFurh5ngmBy9Inh3Feh7klHsXvAXGB
dVTaTLDHVDYsS5qtoPdEwWSqGrPp+DSLDJMJou4z0RQF20bpuabteN6TwO9fCN4/jSvoAtNV1mdA
QkD6DzumdxPovfHJ5pD/b95xLend4ztj4P+kqMsN/xN34Id6UFB2Uj7K37cGvH3Dcyz+6/mEHlvf
aCCihC2UWAzOFiKv2rJvjh3PMR0BKx9v+P7LhwmekCiI1vkckOhLil26oo/PZ0jPtUTrDuFadE7v
jPGVXRsjOVARqM2XLhPq3jvb87gEL6o/z8Mxdi0pvZZJg7sHFs6KclL+vhoQcMGx2FbSFwF37Bkm
VtJvTeTglKBJl4KuErTkmGw+yCWid3xWX8Jbips1Qkr9DO/4ta+qewVQ9TZaTtKc2jw9P0iKMa3c
wrMBeRkoF6irqlfz968AllBQpfcsu3X8e8Ghadq4xL7w8BSG5gmYtny2BfavxoXAAZmc3cYVUlLQ
O7/0x3yMy5KL79ZiWP4QX0/qqgLhjwmM/brltH26NpFUGe4AqWzauJtncD6xoLdc2ykmPLQEg8NG
+657GqGJjDxp0RelPmpAjpFlosh1NaIcs22YLJCtol8DgvueUZ0oAoCrvgxKSgbHBUJabaeAHAmj
Cq7DuMKT3u9wQZBMNJiCMNqfD48LPpZbVxaASZOIgexHSL5JNhEsU+sxZTo4VUCarG5Q0I2PbWnj
GXieEoJefOxzVSSpY3JS6iooV3RACkEoFD0tLtTpQt9Hsf4gc2wa3hgHko55BhWaZ3AuAi6edqzE
IQkSGHDq+wYOVhEBYa5JnX5wV4FbygZ6vatgky2wcDQ9T6UDn1kFf4yiqJ3ooZYPLNOT2lwgICZf
YvrEA82Dgt23CqZB/cDGBrv1XNrAPMR6vkVXCpwxLhYn3FN4++d3/bGF4mWOpg2ZB8cFqh7aIbMg
a2xxFUy7vQvPpMAdm/QFs1xNWaABGQTLcGxdrwCDQI1MOI5LPmj/9XvUDAysAFdEqUKVoxzS8QWw
ZrqXQIxd6YBp9Zg47b1+uEA9wbWayb1aSwwuZLaoc+qGSaQMJC3dPti5T+96XxakQ/oYZvt1SFk/
g3OQLQpIusGS7aIQ/Rr7tzV7fQ/RHrMekaJlW6wY0lUwKaFoXoW6ucYijf6UFunnEDGHdC+SNWoL
TMMTAmGa2gqB7BHK3gfnWHkFvYjZI3kGiyyjvQn+AK2ia2oHS9QKGZjzHG598/TyJh45NEbzmZRp
r8rw1CIdUrq2UcAFJoLIHChR6JdUfcIIXAMwx9uKs3JJh6QXWJalBFQjn+yRNWcBh+ReqKfrKNR1
dcIltOLjlRiatyyYvdfmAvee8zuC3sOXuEBWmYCS4os/1AqLxWibdszAq6atDDPZJlF67hJ1Js/A
l5KDlQWrbiDVtJTEzxRSedlt0rTfflc7jTXwQN1y0zxKEQ1JL9j4vLpcEHSeAaNA68qLN8K0DFJJ
0jTb+v6Ajo+A2trHRy1yNscD1qN5eiZSHb9OVrW5d/WBA+KChTenayIptkmfHszWDWj66/YjB7oO
APGRddJVcWlwUSQWUrvkSNcBXemIAh0GL8mCNOhEFR5+ZetUDk4h1A14usZBoBBAdCCd8v2U+7IA
F6RP7Z2im+LS4AIIYCL0mzFNvCEhbY6pvEbu/T4XaFAXTChwI1pZGd6NwMnRNZEC15jLYNQvvHl6
joLHjfHJqyAsT1z62RTrT6jQp8kXEPzj++N6PCWaFS9NvfzoFx6HPZ7/vB30qKc56jmGzi/WIzDq
s1WXd/3n3zp9j80Yxt4PH8cyms9p/3l7wOcf3fmsx1M9/uVZNMun+R0gRs00Tvs1L6cJgzP/iaff
psm0M4bQNAF9/yb//lfne+45B39CuFj06NaZaW26efSQpV3CTaO0PuHFNC2mxeNXrF+jmsjQpXw4
jaM/WFoXdb61GnTQpp3FWT69z/a/teoZ1qecprO7Mrpblx3iTU+qLvGjWQz+YD7bp6z6PbUpt4M1
b7I/3hwydJt867JdNVTqfgqYzHl033mfbZueLuXTWZYH3a+Mw1h3wOlS/jHi44+H9J5Kyq9d9fP7
adgRQFM1q+l+4fM4jthY372Rqg9Mm3R6H017WkT1VmlTzjZdsVBtKrpkL57rJtX6oE0YAuu7xe5R
vhq1pyrpuqRBCGG9Wp/NqmFFl/b7aZR2tAcJ+F9hXt5P8108Te/32dG2H+t/5aKYspC5mJVlR6bb
ap02/egO+IZpd55S1YD0SWMLiqzsSHZbWdGnXRQR/y+XUYfpqnDxK6hn67xPui4JaZPO0rIn3G33
gS7ly9m3fNrzntr2Dn3S1bRrt9phO33Cmzdn02RZhFHXrEO/Lsb+CvpvZ3kx62gqCv11YedXEH8/
20Z3HTPWdhH8CuJfs3zx+DWb+EANeGqTBpUzfHM4BZQu6lozdijWtZ5f8wFHU3a+de++Kh/okv8Q
Rl2Oq0y0NtlFjEfSjWoIKOuyjzZp1gf1R9abjKku4Y+zNC12cTXthQltLk6X/FWY3c/enBfPbJvK
euuSv87Ajn9RENv80a/5gOeC2M6H6pK/gfuzoph1XIoWkkGf9rYbVbbJJF26n8tp+CjQtU5p2+J1
yd7O8gTL1qGsxjC1KUdENj3xFiqlpEv6yxS7kwZl92q22Xxt4rOifHP70pdXGWJt+lFxlwHJ0/Hc
2tKkNu0f79x+Nep7KdP0hBTyPP/0iIPy0j/rJtfq37iLZ9P8t/8CAAD//w==</cx:binary>
              </cx:geoCache>
            </cx:geography>
          </cx:layoutPr>
        </cx:series>
      </cx:plotAreaRegion>
    </cx:plotArea>
    <cx:legend pos="r" align="min" overlay="0">
      <cx:spPr>
        <a:noFill/>
      </cx:sp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69851</xdr:colOff>
      <xdr:row>0</xdr:row>
      <xdr:rowOff>95249</xdr:rowOff>
    </xdr:from>
    <xdr:to>
      <xdr:col>22</xdr:col>
      <xdr:colOff>41414</xdr:colOff>
      <xdr:row>5</xdr:row>
      <xdr:rowOff>55216</xdr:rowOff>
    </xdr:to>
    <xdr:sp macro="" textlink="">
      <xdr:nvSpPr>
        <xdr:cNvPr id="2" name="Rectangle: Rounded Corners 1">
          <a:extLst>
            <a:ext uri="{FF2B5EF4-FFF2-40B4-BE49-F238E27FC236}">
              <a16:creationId xmlns:a16="http://schemas.microsoft.com/office/drawing/2014/main" id="{B4CDB873-2D92-B95D-464F-4785E71EA3BA}"/>
            </a:ext>
          </a:extLst>
        </xdr:cNvPr>
        <xdr:cNvSpPr/>
      </xdr:nvSpPr>
      <xdr:spPr>
        <a:xfrm>
          <a:off x="69851" y="95249"/>
          <a:ext cx="13359480" cy="753717"/>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549408</xdr:colOff>
      <xdr:row>0</xdr:row>
      <xdr:rowOff>38279</xdr:rowOff>
    </xdr:from>
    <xdr:ext cx="5787892" cy="1684948"/>
    <xdr:sp macro="" textlink="">
      <xdr:nvSpPr>
        <xdr:cNvPr id="3" name="Rectangle 2">
          <a:extLst>
            <a:ext uri="{FF2B5EF4-FFF2-40B4-BE49-F238E27FC236}">
              <a16:creationId xmlns:a16="http://schemas.microsoft.com/office/drawing/2014/main" id="{2F790EC5-3FB5-2664-C639-68E7E3239A78}"/>
            </a:ext>
          </a:extLst>
        </xdr:cNvPr>
        <xdr:cNvSpPr/>
      </xdr:nvSpPr>
      <xdr:spPr>
        <a:xfrm>
          <a:off x="549408" y="38279"/>
          <a:ext cx="5787892" cy="1684948"/>
        </a:xfrm>
        <a:prstGeom prst="rect">
          <a:avLst/>
        </a:prstGeom>
        <a:noFill/>
      </xdr:spPr>
      <xdr:txBody>
        <a:bodyPr wrap="squar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Sales Dashboard</a:t>
          </a:r>
        </a:p>
        <a:p>
          <a:pPr algn="ct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editAs="oneCell">
    <xdr:from>
      <xdr:col>0</xdr:col>
      <xdr:colOff>57150</xdr:colOff>
      <xdr:row>1</xdr:row>
      <xdr:rowOff>57150</xdr:rowOff>
    </xdr:from>
    <xdr:to>
      <xdr:col>1</xdr:col>
      <xdr:colOff>19050</xdr:colOff>
      <xdr:row>4</xdr:row>
      <xdr:rowOff>152400</xdr:rowOff>
    </xdr:to>
    <xdr:pic>
      <xdr:nvPicPr>
        <xdr:cNvPr id="5" name="Graphic 4" descr="Bar graph with upward trend with solid fill">
          <a:extLst>
            <a:ext uri="{FF2B5EF4-FFF2-40B4-BE49-F238E27FC236}">
              <a16:creationId xmlns:a16="http://schemas.microsoft.com/office/drawing/2014/main" id="{6C6FE636-58FB-BB61-463B-7E11A97977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7150" y="215900"/>
          <a:ext cx="571500" cy="571500"/>
        </a:xfrm>
        <a:prstGeom prst="rect">
          <a:avLst/>
        </a:prstGeom>
      </xdr:spPr>
    </xdr:pic>
    <xdr:clientData/>
  </xdr:twoCellAnchor>
  <xdr:twoCellAnchor editAs="oneCell">
    <xdr:from>
      <xdr:col>16</xdr:col>
      <xdr:colOff>393424</xdr:colOff>
      <xdr:row>1</xdr:row>
      <xdr:rowOff>21281</xdr:rowOff>
    </xdr:from>
    <xdr:to>
      <xdr:col>21</xdr:col>
      <xdr:colOff>309562</xdr:colOff>
      <xdr:row>5</xdr:row>
      <xdr:rowOff>15875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A37B5162-5C03-4B3E-991D-F4FA9BE66A7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172424" y="180031"/>
              <a:ext cx="2972076" cy="6295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503859</xdr:colOff>
      <xdr:row>1</xdr:row>
      <xdr:rowOff>20707</xdr:rowOff>
    </xdr:from>
    <xdr:to>
      <xdr:col>16</xdr:col>
      <xdr:colOff>333375</xdr:colOff>
      <xdr:row>5</xdr:row>
      <xdr:rowOff>7938</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095F79DE-B11D-47A9-9904-0194C24CED7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615734" y="179457"/>
              <a:ext cx="3496641" cy="6222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119746</xdr:colOff>
      <xdr:row>6</xdr:row>
      <xdr:rowOff>88417</xdr:rowOff>
    </xdr:from>
    <xdr:to>
      <xdr:col>22</xdr:col>
      <xdr:colOff>152721</xdr:colOff>
      <xdr:row>21</xdr:row>
      <xdr:rowOff>84137</xdr:rowOff>
    </xdr:to>
    <xdr:sp macro="" textlink="">
      <xdr:nvSpPr>
        <xdr:cNvPr id="8" name="Rectangle: Rounded Corners 7">
          <a:extLst>
            <a:ext uri="{FF2B5EF4-FFF2-40B4-BE49-F238E27FC236}">
              <a16:creationId xmlns:a16="http://schemas.microsoft.com/office/drawing/2014/main" id="{E52F4980-49C9-08E7-9856-0E61648EC044}"/>
            </a:ext>
          </a:extLst>
        </xdr:cNvPr>
        <xdr:cNvSpPr/>
      </xdr:nvSpPr>
      <xdr:spPr>
        <a:xfrm>
          <a:off x="3770996" y="1040917"/>
          <a:ext cx="9769642" cy="2376970"/>
        </a:xfrm>
        <a:prstGeom prst="roundRect">
          <a:avLst>
            <a:gd name="adj" fmla="val 13359"/>
          </a:avLst>
        </a:prstGeom>
        <a:solidFill>
          <a:schemeClr val="bg1"/>
        </a:solidFill>
        <a:effectLst>
          <a:glow rad="635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114215</xdr:colOff>
      <xdr:row>5</xdr:row>
      <xdr:rowOff>129675</xdr:rowOff>
    </xdr:from>
    <xdr:to>
      <xdr:col>5</xdr:col>
      <xdr:colOff>457184</xdr:colOff>
      <xdr:row>37</xdr:row>
      <xdr:rowOff>133117</xdr:rowOff>
    </xdr:to>
    <xdr:sp macro="" textlink="">
      <xdr:nvSpPr>
        <xdr:cNvPr id="11" name="Rectangle: Rounded Corners 10">
          <a:extLst>
            <a:ext uri="{FF2B5EF4-FFF2-40B4-BE49-F238E27FC236}">
              <a16:creationId xmlns:a16="http://schemas.microsoft.com/office/drawing/2014/main" id="{D96FDB86-A35A-AAB9-25B4-47C8B5BEEB3C}"/>
            </a:ext>
          </a:extLst>
        </xdr:cNvPr>
        <xdr:cNvSpPr/>
      </xdr:nvSpPr>
      <xdr:spPr>
        <a:xfrm>
          <a:off x="114215" y="933472"/>
          <a:ext cx="3397399" cy="5147746"/>
        </a:xfrm>
        <a:prstGeom prst="roundRect">
          <a:avLst>
            <a:gd name="adj" fmla="val 13359"/>
          </a:avLst>
        </a:prstGeom>
        <a:solidFill>
          <a:schemeClr val="bg1"/>
        </a:solidFill>
        <a:effectLst>
          <a:glow rad="635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103462</xdr:colOff>
      <xdr:row>22</xdr:row>
      <xdr:rowOff>155459</xdr:rowOff>
    </xdr:from>
    <xdr:to>
      <xdr:col>11</xdr:col>
      <xdr:colOff>107209</xdr:colOff>
      <xdr:row>37</xdr:row>
      <xdr:rowOff>140194</xdr:rowOff>
    </xdr:to>
    <xdr:sp macro="" textlink="">
      <xdr:nvSpPr>
        <xdr:cNvPr id="12" name="Rectangle: Rounded Corners 11">
          <a:extLst>
            <a:ext uri="{FF2B5EF4-FFF2-40B4-BE49-F238E27FC236}">
              <a16:creationId xmlns:a16="http://schemas.microsoft.com/office/drawing/2014/main" id="{1521A786-6E21-5D53-067A-34C355C9689C}"/>
            </a:ext>
          </a:extLst>
        </xdr:cNvPr>
        <xdr:cNvSpPr/>
      </xdr:nvSpPr>
      <xdr:spPr>
        <a:xfrm>
          <a:off x="3765020" y="3602602"/>
          <a:ext cx="3055046" cy="2335060"/>
        </a:xfrm>
        <a:prstGeom prst="roundRect">
          <a:avLst>
            <a:gd name="adj" fmla="val 13359"/>
          </a:avLst>
        </a:prstGeom>
        <a:solidFill>
          <a:schemeClr val="bg1"/>
        </a:solidFill>
        <a:effectLst>
          <a:glow rad="1016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177567</xdr:colOff>
      <xdr:row>22</xdr:row>
      <xdr:rowOff>135834</xdr:rowOff>
    </xdr:from>
    <xdr:to>
      <xdr:col>22</xdr:col>
      <xdr:colOff>119840</xdr:colOff>
      <xdr:row>37</xdr:row>
      <xdr:rowOff>153557</xdr:rowOff>
    </xdr:to>
    <xdr:sp macro="" textlink="">
      <xdr:nvSpPr>
        <xdr:cNvPr id="13" name="Rectangle: Rounded Corners 12">
          <a:extLst>
            <a:ext uri="{FF2B5EF4-FFF2-40B4-BE49-F238E27FC236}">
              <a16:creationId xmlns:a16="http://schemas.microsoft.com/office/drawing/2014/main" id="{42CA84BE-4C37-30B6-3AEA-3964A7BC308A}"/>
            </a:ext>
          </a:extLst>
        </xdr:cNvPr>
        <xdr:cNvSpPr/>
      </xdr:nvSpPr>
      <xdr:spPr>
        <a:xfrm>
          <a:off x="6897314" y="3672543"/>
          <a:ext cx="6662020" cy="2429115"/>
        </a:xfrm>
        <a:prstGeom prst="roundRect">
          <a:avLst>
            <a:gd name="adj" fmla="val 13359"/>
          </a:avLst>
        </a:prstGeom>
        <a:solidFill>
          <a:schemeClr val="bg1"/>
        </a:solidFill>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257215</xdr:colOff>
      <xdr:row>11</xdr:row>
      <xdr:rowOff>80379</xdr:rowOff>
    </xdr:from>
    <xdr:to>
      <xdr:col>5</xdr:col>
      <xdr:colOff>273292</xdr:colOff>
      <xdr:row>37</xdr:row>
      <xdr:rowOff>120569</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F02605EB-8634-4912-9E37-49934CBB1A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7215" y="1826629"/>
              <a:ext cx="3064077" cy="41676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292617</xdr:colOff>
      <xdr:row>9</xdr:row>
      <xdr:rowOff>96456</xdr:rowOff>
    </xdr:from>
    <xdr:to>
      <xdr:col>12</xdr:col>
      <xdr:colOff>225063</xdr:colOff>
      <xdr:row>20</xdr:row>
      <xdr:rowOff>56266</xdr:rowOff>
    </xdr:to>
    <xdr:graphicFrame macro="">
      <xdr:nvGraphicFramePr>
        <xdr:cNvPr id="15" name="Chart 14">
          <a:extLst>
            <a:ext uri="{FF2B5EF4-FFF2-40B4-BE49-F238E27FC236}">
              <a16:creationId xmlns:a16="http://schemas.microsoft.com/office/drawing/2014/main" id="{6FE27AF3-0C20-4B78-A52A-0BA25FDD5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546581</xdr:colOff>
      <xdr:row>25</xdr:row>
      <xdr:rowOff>144683</xdr:rowOff>
    </xdr:from>
    <xdr:to>
      <xdr:col>21</xdr:col>
      <xdr:colOff>586771</xdr:colOff>
      <xdr:row>37</xdr:row>
      <xdr:rowOff>92256</xdr:rowOff>
    </xdr:to>
    <xdr:graphicFrame macro="">
      <xdr:nvGraphicFramePr>
        <xdr:cNvPr id="16" name="Chart 15">
          <a:extLst>
            <a:ext uri="{FF2B5EF4-FFF2-40B4-BE49-F238E27FC236}">
              <a16:creationId xmlns:a16="http://schemas.microsoft.com/office/drawing/2014/main" id="{C438FE33-5065-4EE9-B30E-58217DEFF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265255</xdr:colOff>
      <xdr:row>27</xdr:row>
      <xdr:rowOff>56266</xdr:rowOff>
    </xdr:from>
    <xdr:to>
      <xdr:col>11</xdr:col>
      <xdr:colOff>16076</xdr:colOff>
      <xdr:row>36</xdr:row>
      <xdr:rowOff>104492</xdr:rowOff>
    </xdr:to>
    <xdr:graphicFrame macro="">
      <xdr:nvGraphicFramePr>
        <xdr:cNvPr id="17" name="Chart 16">
          <a:extLst>
            <a:ext uri="{FF2B5EF4-FFF2-40B4-BE49-F238E27FC236}">
              <a16:creationId xmlns:a16="http://schemas.microsoft.com/office/drawing/2014/main" id="{E3DD6556-ADB5-4E9C-96A8-4C98C72B78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458163</xdr:colOff>
      <xdr:row>9</xdr:row>
      <xdr:rowOff>104494</xdr:rowOff>
    </xdr:from>
    <xdr:to>
      <xdr:col>17</xdr:col>
      <xdr:colOff>321518</xdr:colOff>
      <xdr:row>20</xdr:row>
      <xdr:rowOff>8038</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3458AD80-4F2B-4FA6-ADD1-559F973073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773363" y="1533244"/>
              <a:ext cx="2911355" cy="16497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482279</xdr:colOff>
      <xdr:row>9</xdr:row>
      <xdr:rowOff>80380</xdr:rowOff>
    </xdr:from>
    <xdr:to>
      <xdr:col>22</xdr:col>
      <xdr:colOff>96454</xdr:colOff>
      <xdr:row>20</xdr:row>
      <xdr:rowOff>48228</xdr:rowOff>
    </xdr:to>
    <xdr:graphicFrame macro="">
      <xdr:nvGraphicFramePr>
        <xdr:cNvPr id="19" name="Chart 18">
          <a:extLst>
            <a:ext uri="{FF2B5EF4-FFF2-40B4-BE49-F238E27FC236}">
              <a16:creationId xmlns:a16="http://schemas.microsoft.com/office/drawing/2014/main" id="{B53E1CBD-D7A2-4B34-ADB5-3936E81C1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205218</xdr:colOff>
      <xdr:row>6</xdr:row>
      <xdr:rowOff>102262</xdr:rowOff>
    </xdr:from>
    <xdr:ext cx="2744719" cy="446982"/>
    <xdr:sp macro="" textlink="">
      <xdr:nvSpPr>
        <xdr:cNvPr id="20" name="Rectangle 19">
          <a:extLst>
            <a:ext uri="{FF2B5EF4-FFF2-40B4-BE49-F238E27FC236}">
              <a16:creationId xmlns:a16="http://schemas.microsoft.com/office/drawing/2014/main" id="{28F51985-ED97-5307-AF88-C6379EAEFF60}"/>
            </a:ext>
          </a:extLst>
        </xdr:cNvPr>
        <xdr:cNvSpPr/>
      </xdr:nvSpPr>
      <xdr:spPr>
        <a:xfrm>
          <a:off x="205218" y="1066819"/>
          <a:ext cx="2744719" cy="446982"/>
        </a:xfrm>
        <a:prstGeom prst="rect">
          <a:avLst/>
        </a:prstGeom>
        <a:noFill/>
      </xdr:spPr>
      <xdr:txBody>
        <a:bodyPr wrap="square" lIns="91440" tIns="45720" rIns="91440" bIns="45720">
          <a:sp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by </a:t>
          </a: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haroni" panose="02010803020104030203" pitchFamily="2" charset="-79"/>
              <a:cs typeface="Aharoni" panose="02010803020104030203" pitchFamily="2" charset="-79"/>
            </a:rPr>
            <a:t>Category</a:t>
          </a:r>
        </a:p>
      </xdr:txBody>
    </xdr:sp>
    <xdr:clientData/>
  </xdr:oneCellAnchor>
  <xdr:oneCellAnchor>
    <xdr:from>
      <xdr:col>6</xdr:col>
      <xdr:colOff>197180</xdr:colOff>
      <xdr:row>6</xdr:row>
      <xdr:rowOff>134413</xdr:rowOff>
    </xdr:from>
    <xdr:ext cx="2704529" cy="367280"/>
    <xdr:sp macro="" textlink="">
      <xdr:nvSpPr>
        <xdr:cNvPr id="24" name="Rectangle 23">
          <a:extLst>
            <a:ext uri="{FF2B5EF4-FFF2-40B4-BE49-F238E27FC236}">
              <a16:creationId xmlns:a16="http://schemas.microsoft.com/office/drawing/2014/main" id="{3FD8932E-75BE-53C9-F844-94FF366D21EC}"/>
            </a:ext>
          </a:extLst>
        </xdr:cNvPr>
        <xdr:cNvSpPr/>
      </xdr:nvSpPr>
      <xdr:spPr>
        <a:xfrm>
          <a:off x="3862496" y="1098970"/>
          <a:ext cx="2704529" cy="367280"/>
        </a:xfrm>
        <a:prstGeom prst="rect">
          <a:avLst/>
        </a:prstGeom>
        <a:noFill/>
      </xdr:spPr>
      <xdr:txBody>
        <a:bodyPr wrap="square" lIns="91440" tIns="45720" rIns="91440" bIns="45720">
          <a:sp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Profit Over Time</a:t>
          </a:r>
          <a:endPar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haroni" panose="02010803020104030203" pitchFamily="2" charset="-79"/>
            <a:cs typeface="Aharoni" panose="02010803020104030203" pitchFamily="2" charset="-79"/>
          </a:endParaRPr>
        </a:p>
      </xdr:txBody>
    </xdr:sp>
    <xdr:clientData/>
  </xdr:oneCellAnchor>
  <xdr:oneCellAnchor>
    <xdr:from>
      <xdr:col>6</xdr:col>
      <xdr:colOff>221294</xdr:colOff>
      <xdr:row>23</xdr:row>
      <xdr:rowOff>150490</xdr:rowOff>
    </xdr:from>
    <xdr:ext cx="2744719" cy="367280"/>
    <xdr:sp macro="" textlink="">
      <xdr:nvSpPr>
        <xdr:cNvPr id="25" name="Rectangle 24">
          <a:extLst>
            <a:ext uri="{FF2B5EF4-FFF2-40B4-BE49-F238E27FC236}">
              <a16:creationId xmlns:a16="http://schemas.microsoft.com/office/drawing/2014/main" id="{1B998AD3-717E-77A3-21B9-12B03B69D4BD}"/>
            </a:ext>
          </a:extLst>
        </xdr:cNvPr>
        <xdr:cNvSpPr/>
      </xdr:nvSpPr>
      <xdr:spPr>
        <a:xfrm>
          <a:off x="3886610" y="3847958"/>
          <a:ext cx="2744719" cy="367280"/>
        </a:xfrm>
        <a:prstGeom prst="rect">
          <a:avLst/>
        </a:prstGeom>
        <a:noFill/>
      </xdr:spPr>
      <xdr:txBody>
        <a:bodyPr wrap="square" lIns="91440" tIns="45720" rIns="91440" bIns="45720">
          <a:spAutoFit/>
        </a:bodyPr>
        <a:lstStyle/>
        <a:p>
          <a:pPr algn="ctr"/>
          <a:r>
            <a:rPr lang="en-US" sz="1800" b="1" i="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 5 Customers</a:t>
          </a:r>
          <a:endParaRPr lang="en-US" sz="2800" b="1" i="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haroni" panose="02010803020104030203" pitchFamily="2" charset="-79"/>
            <a:cs typeface="Aharoni" panose="02010803020104030203" pitchFamily="2" charset="-79"/>
          </a:endParaRPr>
        </a:p>
      </xdr:txBody>
    </xdr:sp>
    <xdr:clientData/>
  </xdr:oneCellAnchor>
  <xdr:oneCellAnchor>
    <xdr:from>
      <xdr:col>17</xdr:col>
      <xdr:colOff>189142</xdr:colOff>
      <xdr:row>6</xdr:row>
      <xdr:rowOff>142451</xdr:rowOff>
    </xdr:from>
    <xdr:ext cx="2744719" cy="367280"/>
    <xdr:sp macro="" textlink="">
      <xdr:nvSpPr>
        <xdr:cNvPr id="26" name="Rectangle 25">
          <a:extLst>
            <a:ext uri="{FF2B5EF4-FFF2-40B4-BE49-F238E27FC236}">
              <a16:creationId xmlns:a16="http://schemas.microsoft.com/office/drawing/2014/main" id="{45732448-B02F-49DD-2674-6533B6038756}"/>
            </a:ext>
          </a:extLst>
        </xdr:cNvPr>
        <xdr:cNvSpPr/>
      </xdr:nvSpPr>
      <xdr:spPr>
        <a:xfrm>
          <a:off x="10574205" y="1107008"/>
          <a:ext cx="2744719" cy="367280"/>
        </a:xfrm>
        <a:prstGeom prst="rect">
          <a:avLst/>
        </a:prstGeom>
        <a:noFill/>
      </xdr:spPr>
      <xdr:txBody>
        <a:bodyPr wrap="square" lIns="91440" tIns="45720" rIns="91440" bIns="45720">
          <a:sp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 Count</a:t>
          </a:r>
          <a:endPar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haroni" panose="02010803020104030203" pitchFamily="2" charset="-79"/>
            <a:cs typeface="Aharoni" panose="02010803020104030203" pitchFamily="2" charset="-79"/>
          </a:endParaRPr>
        </a:p>
      </xdr:txBody>
    </xdr:sp>
    <xdr:clientData/>
  </xdr:oneCellAnchor>
  <xdr:oneCellAnchor>
    <xdr:from>
      <xdr:col>12</xdr:col>
      <xdr:colOff>168868</xdr:colOff>
      <xdr:row>16</xdr:row>
      <xdr:rowOff>86185</xdr:rowOff>
    </xdr:from>
    <xdr:ext cx="184731" cy="888641"/>
    <xdr:sp macro="" textlink="">
      <xdr:nvSpPr>
        <xdr:cNvPr id="27" name="Rectangle 26">
          <a:extLst>
            <a:ext uri="{FF2B5EF4-FFF2-40B4-BE49-F238E27FC236}">
              <a16:creationId xmlns:a16="http://schemas.microsoft.com/office/drawing/2014/main" id="{5BF80A9D-A6FF-EA48-BBAA-B44251F4C451}"/>
            </a:ext>
          </a:extLst>
        </xdr:cNvPr>
        <xdr:cNvSpPr/>
      </xdr:nvSpPr>
      <xdr:spPr>
        <a:xfrm>
          <a:off x="7499501" y="2658337"/>
          <a:ext cx="184731" cy="888641"/>
        </a:xfrm>
        <a:prstGeom prst="rect">
          <a:avLst/>
        </a:prstGeom>
        <a:noFill/>
      </xdr:spPr>
      <xdr:txBody>
        <a:bodyPr wrap="none" lIns="91440" tIns="45720" rIns="91440" bIns="45720">
          <a:spAutoFit/>
        </a:bodyPr>
        <a:lstStyle/>
        <a:p>
          <a:pPr algn="ctr"/>
          <a:endParaRPr lang="en-IN"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12</xdr:col>
      <xdr:colOff>470471</xdr:colOff>
      <xdr:row>6</xdr:row>
      <xdr:rowOff>142451</xdr:rowOff>
    </xdr:from>
    <xdr:ext cx="2704529" cy="367280"/>
    <xdr:sp macro="" textlink="">
      <xdr:nvSpPr>
        <xdr:cNvPr id="38" name="Rectangle 37">
          <a:extLst>
            <a:ext uri="{FF2B5EF4-FFF2-40B4-BE49-F238E27FC236}">
              <a16:creationId xmlns:a16="http://schemas.microsoft.com/office/drawing/2014/main" id="{2AE216D2-7E6E-2C29-24F8-6DDBD6DD13E6}"/>
            </a:ext>
          </a:extLst>
        </xdr:cNvPr>
        <xdr:cNvSpPr/>
      </xdr:nvSpPr>
      <xdr:spPr>
        <a:xfrm>
          <a:off x="7801104" y="1107008"/>
          <a:ext cx="2704529" cy="367280"/>
        </a:xfrm>
        <a:prstGeom prst="rect">
          <a:avLst/>
        </a:prstGeom>
        <a:noFill/>
      </xdr:spPr>
      <xdr:txBody>
        <a:bodyPr wrap="square" lIns="91440" tIns="45720" rIns="91440" bIns="45720">
          <a:sp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by State</a:t>
          </a:r>
          <a:endPar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haroni" panose="02010803020104030203" pitchFamily="2" charset="-79"/>
            <a:cs typeface="Aharoni" panose="02010803020104030203" pitchFamily="2" charset="-79"/>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HINGORANI" refreshedDate="45182.923102314817" createdVersion="8" refreshedVersion="8" minRefreshableVersion="3" recordCount="9996" xr:uid="{2135C286-CB19-4AE4-B00A-064C71F2BB41}">
  <cacheSource type="worksheet">
    <worksheetSource ref="A1:K1048576" sheet="salesdata"/>
  </cacheSource>
  <cacheFields count="11">
    <cacheField name="Order Date" numFmtId="0">
      <sharedItems containsNonDate="0" containsDate="1" containsString="0" containsBlank="1" minDate="2014-01-03T00:00:00" maxDate="2017-12-31T00:00:00"/>
    </cacheField>
    <cacheField name="Year" numFmtId="0">
      <sharedItems containsString="0" containsBlank="1" containsNumber="1" containsInteger="1" minValue="2014" maxValue="2017"/>
    </cacheField>
    <cacheField name="Month" numFmtId="0">
      <sharedItems containsString="0" containsBlank="1" containsNumber="1" containsInteger="1" minValue="1" maxValue="12"/>
    </cacheField>
    <cacheField name="Customer Name" numFmtId="0">
      <sharedItems containsBlank="1"/>
    </cacheField>
    <cacheField name="State" numFmtId="0">
      <sharedItems containsBlank="1"/>
    </cacheField>
    <cacheField name="Category" numFmtId="0">
      <sharedItems containsBlank="1" count="4">
        <s v="Office Supplies"/>
        <s v="Furniture"/>
        <s v="Technology"/>
        <m/>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acheField>
    <cacheField name="Sales" numFmtId="0">
      <sharedItems containsString="0" containsBlank="1" containsNumber="1" minValue="0.44" maxValue="22638.48"/>
    </cacheField>
    <cacheField name="Quantity" numFmtId="0">
      <sharedItems containsString="0" containsBlank="1" containsNumber="1" containsInteger="1" minValue="1" maxValue="14"/>
    </cacheField>
    <cacheField name="Profit" numFmtId="0">
      <sharedItems containsString="0" containsBlank="1" containsNumber="1" minValue="-6599.98" maxValue="8399.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HINGORANI" refreshedDate="45182.927897685186" createdVersion="8" refreshedVersion="8" minRefreshableVersion="3" recordCount="9993" xr:uid="{53371B1B-750E-4B68-ABFA-371194DF8F58}">
  <cacheSource type="worksheet">
    <worksheetSource name="Table1"/>
  </cacheSource>
  <cacheFields count="11">
    <cacheField name="Order Date" numFmtId="0">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83927699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HINGORANI" refreshedDate="45182.94581041667" createdVersion="8" refreshedVersion="8" minRefreshableVersion="3" recordCount="9993" xr:uid="{3C874C47-C874-4CC0-804F-B2D6AF0604B0}">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6">
  <r>
    <d v="2014-01-03T00:00:00"/>
    <n v="2014"/>
    <n v="1"/>
    <s v="Darren Powers"/>
    <s v="Texas"/>
    <x v="0"/>
    <x v="0"/>
    <s v="Message Book, Wirebound, Four 5 1/2&quot; X 4&quot; Forms/Pg., 200 Dupl. Sets/Book"/>
    <n v="16.45"/>
    <n v="2"/>
    <n v="5.55"/>
  </r>
  <r>
    <d v="2014-01-04T00:00:00"/>
    <n v="2014"/>
    <n v="1"/>
    <s v="Phillina Ober"/>
    <s v="Illinois"/>
    <x v="0"/>
    <x v="1"/>
    <s v="Avery 508"/>
    <n v="11.78"/>
    <n v="3"/>
    <n v="4.2699999999999996"/>
  </r>
  <r>
    <d v="2014-01-04T00:00:00"/>
    <n v="2014"/>
    <n v="1"/>
    <s v="Phillina Ober"/>
    <s v="Illinois"/>
    <x v="0"/>
    <x v="2"/>
    <s v="SAFCO Boltless Steel Shelving"/>
    <n v="272.74"/>
    <n v="3"/>
    <n v="-64.77"/>
  </r>
  <r>
    <d v="2014-01-04T00:00:00"/>
    <n v="2014"/>
    <n v="1"/>
    <s v="Phillina Ober"/>
    <s v="Illinois"/>
    <x v="0"/>
    <x v="3"/>
    <s v="GBC Standard Plastic Binding Systems Combs"/>
    <n v="3.54"/>
    <n v="2"/>
    <n v="-5.49"/>
  </r>
  <r>
    <d v="2014-01-05T00:00:00"/>
    <n v="2014"/>
    <n v="1"/>
    <s v="Mick Brown"/>
    <s v="Pennsylvania"/>
    <x v="0"/>
    <x v="4"/>
    <s v="Avery Hi-Liter EverBold Pen Style Fluorescent Highlighters, 4/Pack"/>
    <n v="19.54"/>
    <n v="3"/>
    <n v="4.88"/>
  </r>
  <r>
    <d v="2014-01-06T00:00:00"/>
    <n v="2014"/>
    <n v="1"/>
    <s v="Lycoris Saunders"/>
    <s v="California"/>
    <x v="0"/>
    <x v="0"/>
    <s v="Xerox 225"/>
    <n v="19.440000000000001"/>
    <n v="3"/>
    <n v="9.33"/>
  </r>
  <r>
    <d v="2014-01-06T00:00:00"/>
    <n v="2014"/>
    <n v="1"/>
    <s v="Jack O'Briant"/>
    <s v="Georgia"/>
    <x v="0"/>
    <x v="4"/>
    <s v="Dixon Prang Watercolor Pencils, 10-Color Set with Brush"/>
    <n v="12.78"/>
    <n v="3"/>
    <n v="5.24"/>
  </r>
  <r>
    <d v="2014-01-06T00:00:00"/>
    <n v="2014"/>
    <n v="1"/>
    <s v="Maria Etezadi"/>
    <s v="Kentucky"/>
    <x v="1"/>
    <x v="5"/>
    <s v="Global Deluxe High-Back Manager's Chair"/>
    <n v="2573.8200000000002"/>
    <n v="9"/>
    <n v="746.41"/>
  </r>
  <r>
    <d v="2014-01-06T00:00:00"/>
    <n v="2014"/>
    <n v="1"/>
    <s v="Maria Etezadi"/>
    <s v="Kentucky"/>
    <x v="0"/>
    <x v="3"/>
    <s v="Ibico Hi-Tech Manual Binding System"/>
    <n v="609.98"/>
    <n v="2"/>
    <n v="274.49"/>
  </r>
  <r>
    <d v="2014-01-06T00:00:00"/>
    <n v="2014"/>
    <n v="1"/>
    <s v="Maria Etezadi"/>
    <s v="Kentucky"/>
    <x v="0"/>
    <x v="4"/>
    <s v="Rogers Handheld Barrel Pencil Sharpener"/>
    <n v="5.48"/>
    <n v="2"/>
    <n v="1.48"/>
  </r>
  <r>
    <d v="2014-01-06T00:00:00"/>
    <n v="2014"/>
    <n v="1"/>
    <s v="Maria Etezadi"/>
    <s v="Kentucky"/>
    <x v="2"/>
    <x v="6"/>
    <s v="GE 30524EE4"/>
    <n v="391.98"/>
    <n v="2"/>
    <n v="113.67"/>
  </r>
  <r>
    <d v="2014-01-06T00:00:00"/>
    <n v="2014"/>
    <n v="1"/>
    <s v="Maria Etezadi"/>
    <s v="Kentucky"/>
    <x v="2"/>
    <x v="6"/>
    <s v="Wireless Extenders zBoost YX545 SOHO Signal Booster"/>
    <n v="755.96"/>
    <n v="4"/>
    <n v="204.11"/>
  </r>
  <r>
    <d v="2014-01-06T00:00:00"/>
    <n v="2014"/>
    <n v="1"/>
    <s v="Maria Etezadi"/>
    <s v="Kentucky"/>
    <x v="0"/>
    <x v="7"/>
    <s v="Alliance Super-Size Bands, Assorted Sizes"/>
    <n v="31.12"/>
    <n v="4"/>
    <n v="0.31"/>
  </r>
  <r>
    <d v="2014-01-06T00:00:00"/>
    <n v="2014"/>
    <n v="1"/>
    <s v="Maria Etezadi"/>
    <s v="Kentucky"/>
    <x v="0"/>
    <x v="0"/>
    <s v="Southworth 25% Cotton Granite Paper &amp; Envelopes"/>
    <n v="6.54"/>
    <n v="1"/>
    <n v="3.01"/>
  </r>
  <r>
    <d v="2014-01-07T00:00:00"/>
    <n v="2014"/>
    <n v="1"/>
    <s v="Vivek Sundaresam"/>
    <s v="Texas"/>
    <x v="1"/>
    <x v="8"/>
    <s v="Howard Miller 14-1/2&quot; Diameter Chrome Round Wall Clock"/>
    <n v="76.73"/>
    <n v="3"/>
    <n v="-53.71"/>
  </r>
  <r>
    <d v="2014-01-07T00:00:00"/>
    <n v="2014"/>
    <n v="1"/>
    <s v="Vivek Sundaresam"/>
    <s v="Texas"/>
    <x v="0"/>
    <x v="3"/>
    <s v="Acco Four Pocket Poly Ring Binder with Label Holder, Smoke, 1&quot;"/>
    <n v="10.43"/>
    <n v="7"/>
    <n v="-18.25"/>
  </r>
  <r>
    <d v="2014-01-09T00:00:00"/>
    <n v="2014"/>
    <n v="1"/>
    <s v="Melanie Seite"/>
    <s v="Texas"/>
    <x v="0"/>
    <x v="4"/>
    <s v="Newell 312"/>
    <n v="9.34"/>
    <n v="2"/>
    <n v="1.17"/>
  </r>
  <r>
    <d v="2014-01-09T00:00:00"/>
    <n v="2014"/>
    <n v="1"/>
    <s v="Melanie Seite"/>
    <s v="Texas"/>
    <x v="2"/>
    <x v="9"/>
    <s v="Memorex Micro Travel Drive 8 GB"/>
    <n v="31.2"/>
    <n v="3"/>
    <n v="9.75"/>
  </r>
  <r>
    <d v="2014-01-10T00:00:00"/>
    <n v="2014"/>
    <n v="1"/>
    <s v="Anthony Jacobs"/>
    <s v="Virginia"/>
    <x v="0"/>
    <x v="1"/>
    <s v="Avery 482"/>
    <n v="2.89"/>
    <n v="1"/>
    <n v="1.36"/>
  </r>
  <r>
    <d v="2014-01-10T00:00:00"/>
    <n v="2014"/>
    <n v="1"/>
    <s v="Anthony Jacobs"/>
    <s v="Virginia"/>
    <x v="1"/>
    <x v="8"/>
    <s v="Howard Miller 11-1/2&quot; Diameter Ridgewood Wall Clock"/>
    <n v="51.94"/>
    <n v="1"/>
    <n v="21.3"/>
  </r>
  <r>
    <d v="2014-01-11T00:00:00"/>
    <n v="2014"/>
    <n v="1"/>
    <s v="Seth Vernon"/>
    <s v="Delaware"/>
    <x v="1"/>
    <x v="8"/>
    <s v="DAX Value U-Channel Document Frames, Easel Back"/>
    <n v="9.94"/>
    <n v="2"/>
    <n v="3.08"/>
  </r>
  <r>
    <d v="2014-01-13T00:00:00"/>
    <n v="2014"/>
    <n v="1"/>
    <s v="Chris Selesnick"/>
    <s v="Louisiana"/>
    <x v="0"/>
    <x v="10"/>
    <s v="Staple envelope"/>
    <n v="11.36"/>
    <n v="2"/>
    <n v="5.34"/>
  </r>
  <r>
    <d v="2014-01-13T00:00:00"/>
    <n v="2014"/>
    <n v="1"/>
    <s v="Chris Selesnick"/>
    <s v="Louisiana"/>
    <x v="0"/>
    <x v="10"/>
    <s v="Brown Kraft Recycled Envelopes"/>
    <n v="50.94"/>
    <n v="3"/>
    <n v="25.47"/>
  </r>
  <r>
    <d v="2014-01-13T00:00:00"/>
    <n v="2014"/>
    <n v="1"/>
    <s v="Chris Selesnick"/>
    <s v="Louisiana"/>
    <x v="2"/>
    <x v="9"/>
    <s v="Plantronics S12 Corded Telephone Headset System"/>
    <n v="646.74"/>
    <n v="6"/>
    <n v="258.7"/>
  </r>
  <r>
    <d v="2014-01-13T00:00:00"/>
    <n v="2014"/>
    <n v="1"/>
    <s v="Chris Selesnick"/>
    <s v="Louisiana"/>
    <x v="0"/>
    <x v="3"/>
    <s v="3-ring staple pack"/>
    <n v="5.64"/>
    <n v="3"/>
    <n v="2.71"/>
  </r>
  <r>
    <d v="2014-01-13T00:00:00"/>
    <n v="2014"/>
    <n v="1"/>
    <s v="Chris Selesnick"/>
    <s v="Louisiana"/>
    <x v="0"/>
    <x v="2"/>
    <s v="Fellowes Stor/Drawer Steel Plus Storage Drawers"/>
    <n v="572.58000000000004"/>
    <n v="6"/>
    <n v="34.35"/>
  </r>
  <r>
    <d v="2014-01-13T00:00:00"/>
    <n v="2014"/>
    <n v="1"/>
    <s v="Natalie DeCherney"/>
    <s v="South Carolina"/>
    <x v="1"/>
    <x v="5"/>
    <s v="Global Highback Leather Tilter in Burgundy"/>
    <n v="545.94000000000005"/>
    <n v="6"/>
    <n v="87.35"/>
  </r>
  <r>
    <d v="2014-01-13T00:00:00"/>
    <n v="2014"/>
    <n v="1"/>
    <s v="Brian Dahlen"/>
    <s v="California"/>
    <x v="0"/>
    <x v="2"/>
    <s v="Tennsco 6- and 18-Compartment Lockers"/>
    <n v="1325.85"/>
    <n v="5"/>
    <n v="238.65"/>
  </r>
  <r>
    <d v="2014-01-13T00:00:00"/>
    <n v="2014"/>
    <n v="1"/>
    <s v="Brian Dahlen"/>
    <s v="California"/>
    <x v="1"/>
    <x v="11"/>
    <s v="O'Sullivan Elevations Bookcase, Cherry Finish"/>
    <n v="334"/>
    <n v="3"/>
    <n v="3.93"/>
  </r>
  <r>
    <d v="2014-01-13T00:00:00"/>
    <n v="2014"/>
    <n v="1"/>
    <s v="Brian Dahlen"/>
    <s v="California"/>
    <x v="0"/>
    <x v="4"/>
    <s v="4009 Highlighters by Sanford"/>
    <n v="19.899999999999999"/>
    <n v="5"/>
    <n v="6.57"/>
  </r>
  <r>
    <d v="2014-01-13T00:00:00"/>
    <n v="2014"/>
    <n v="1"/>
    <s v="Michael Moore"/>
    <s v="Ohio"/>
    <x v="0"/>
    <x v="0"/>
    <s v="Xerox 1923"/>
    <n v="37.409999999999997"/>
    <n v="7"/>
    <n v="13.09"/>
  </r>
  <r>
    <d v="2014-01-13T00:00:00"/>
    <n v="2014"/>
    <n v="1"/>
    <s v="Michael Moore"/>
    <s v="Ohio"/>
    <x v="0"/>
    <x v="3"/>
    <s v="Avery Metallic Poly Binders"/>
    <n v="3.44"/>
    <n v="2"/>
    <n v="-2.52"/>
  </r>
  <r>
    <d v="2014-01-14T00:00:00"/>
    <n v="2014"/>
    <n v="1"/>
    <s v="Brendan Sweed"/>
    <s v="Pennsylvania"/>
    <x v="1"/>
    <x v="11"/>
    <s v="Sauder Cornerstone Collection Library"/>
    <n v="61.96"/>
    <n v="4"/>
    <n v="-53.29"/>
  </r>
  <r>
    <d v="2014-01-15T00:00:00"/>
    <n v="2014"/>
    <n v="1"/>
    <s v="Erica Hackney"/>
    <s v="Georgia"/>
    <x v="2"/>
    <x v="9"/>
    <s v="Logitech 910-002974 M325 Wireless Mouse for Web Scrolling"/>
    <n v="149.94999999999999"/>
    <n v="5"/>
    <n v="65.98"/>
  </r>
  <r>
    <d v="2014-01-16T00:00:00"/>
    <n v="2014"/>
    <n v="1"/>
    <s v="Delfina Latchford"/>
    <s v="Pennsylvania"/>
    <x v="1"/>
    <x v="8"/>
    <s v="DAX Black Cherry Wood-Tone Poster Frame"/>
    <n v="127.1"/>
    <n v="6"/>
    <n v="28.6"/>
  </r>
  <r>
    <d v="2014-01-16T00:00:00"/>
    <n v="2014"/>
    <n v="1"/>
    <s v="Delfina Latchford"/>
    <s v="Pennsylvania"/>
    <x v="2"/>
    <x v="6"/>
    <s v="AT&amp;T 841000 Phone"/>
    <n v="124.2"/>
    <n v="3"/>
    <n v="-31.05"/>
  </r>
  <r>
    <d v="2014-01-16T00:00:00"/>
    <n v="2014"/>
    <n v="1"/>
    <s v="Delfina Latchford"/>
    <s v="Pennsylvania"/>
    <x v="0"/>
    <x v="3"/>
    <s v="GBC Linen Binding Covers"/>
    <n v="18.59"/>
    <n v="2"/>
    <n v="-13.63"/>
  </r>
  <r>
    <d v="2014-01-16T00:00:00"/>
    <n v="2014"/>
    <n v="1"/>
    <s v="Delfina Latchford"/>
    <s v="Pennsylvania"/>
    <x v="0"/>
    <x v="1"/>
    <s v="Round Specialty Laser Printer Labels"/>
    <n v="30.07"/>
    <n v="3"/>
    <n v="10.15"/>
  </r>
  <r>
    <d v="2014-01-18T00:00:00"/>
    <n v="2014"/>
    <n v="1"/>
    <s v="David Wiener"/>
    <s v="Oregon"/>
    <x v="0"/>
    <x v="12"/>
    <s v="Fellowes Mighty 8 Compact Surge Protector"/>
    <n v="64.86"/>
    <n v="4"/>
    <n v="6.49"/>
  </r>
  <r>
    <d v="2014-01-19T00:00:00"/>
    <n v="2014"/>
    <n v="1"/>
    <s v="Toby Swindell"/>
    <s v="Arizona"/>
    <x v="0"/>
    <x v="3"/>
    <s v="GBC Standard Recycled Report Covers, Clear Plastic Sheets"/>
    <n v="32.340000000000003"/>
    <n v="10"/>
    <n v="-23.72"/>
  </r>
  <r>
    <d v="2014-01-19T00:00:00"/>
    <n v="2014"/>
    <n v="1"/>
    <s v="Toby Swindell"/>
    <s v="Arizona"/>
    <x v="0"/>
    <x v="0"/>
    <s v="TOPS Carbonless Receipt Book, Four 2-3/4 x 7-1/4 Money Receipts per Page"/>
    <n v="56.06"/>
    <n v="4"/>
    <n v="19.62"/>
  </r>
  <r>
    <d v="2014-01-19T00:00:00"/>
    <n v="2014"/>
    <n v="1"/>
    <s v="Toby Swindell"/>
    <s v="Arizona"/>
    <x v="0"/>
    <x v="10"/>
    <s v="Tyvek  Top-Opening Peel &amp; Seel Envelopes, Plain White"/>
    <n v="108.72"/>
    <n v="5"/>
    <n v="36.69"/>
  </r>
  <r>
    <d v="2014-01-19T00:00:00"/>
    <n v="2014"/>
    <n v="1"/>
    <s v="Toby Swindell"/>
    <s v="Arizona"/>
    <x v="1"/>
    <x v="11"/>
    <s v="O'Sullivan 4-Shelf Bookcase in Odessa Pine"/>
    <n v="181.47"/>
    <n v="5"/>
    <n v="-320.60000000000002"/>
  </r>
  <r>
    <d v="2014-01-20T00:00:00"/>
    <n v="2014"/>
    <n v="1"/>
    <s v="Hunter Lopez"/>
    <s v="Arkansas"/>
    <x v="2"/>
    <x v="6"/>
    <s v="Apple iPhone 5C"/>
    <n v="699.93"/>
    <n v="7"/>
    <n v="181.98"/>
  </r>
  <r>
    <d v="2014-01-20T00:00:00"/>
    <n v="2014"/>
    <n v="1"/>
    <s v="Hunter Lopez"/>
    <s v="Arkansas"/>
    <x v="0"/>
    <x v="4"/>
    <s v="Newell 351"/>
    <n v="22.96"/>
    <n v="7"/>
    <n v="6.66"/>
  </r>
  <r>
    <d v="2014-01-20T00:00:00"/>
    <n v="2014"/>
    <n v="1"/>
    <s v="Hunter Lopez"/>
    <s v="Arkansas"/>
    <x v="1"/>
    <x v="8"/>
    <s v="Eldon Expressions Desk Accessory, Wood Pencil Holder, Oak"/>
    <n v="38.6"/>
    <n v="4"/>
    <n v="11.58"/>
  </r>
  <r>
    <d v="2014-01-20T00:00:00"/>
    <n v="2014"/>
    <n v="1"/>
    <s v="Hunter Lopez"/>
    <s v="Arkansas"/>
    <x v="0"/>
    <x v="4"/>
    <s v="Newell 327"/>
    <n v="6.63"/>
    <n v="3"/>
    <n v="1.79"/>
  </r>
  <r>
    <d v="2014-01-20T00:00:00"/>
    <n v="2014"/>
    <n v="1"/>
    <s v="Hunter Lopez"/>
    <s v="Arkansas"/>
    <x v="0"/>
    <x v="10"/>
    <s v="Staple envelope"/>
    <n v="23.34"/>
    <n v="3"/>
    <n v="10.97"/>
  </r>
  <r>
    <d v="2014-01-20T00:00:00"/>
    <n v="2014"/>
    <n v="1"/>
    <s v="Hunter Lopez"/>
    <s v="Arkansas"/>
    <x v="1"/>
    <x v="5"/>
    <s v="Hon 4700 Series Mobuis Mid-Back Task Chairs with Adjustable Arms"/>
    <n v="1067.94"/>
    <n v="3"/>
    <n v="224.27"/>
  </r>
  <r>
    <d v="2014-01-20T00:00:00"/>
    <n v="2014"/>
    <n v="1"/>
    <s v="Mark Van Huff"/>
    <s v="California"/>
    <x v="0"/>
    <x v="0"/>
    <s v="Wirebound Service Call Books, 5 1/2&quot; x 4&quot;"/>
    <n v="19.36"/>
    <n v="2"/>
    <n v="9.2899999999999991"/>
  </r>
  <r>
    <d v="2014-01-20T00:00:00"/>
    <n v="2014"/>
    <n v="1"/>
    <s v="Mark Van Huff"/>
    <s v="California"/>
    <x v="1"/>
    <x v="8"/>
    <s v="Eldon Expressions Desk Accessory, Wood Pencil Holder, Oak"/>
    <n v="19.3"/>
    <n v="2"/>
    <n v="5.79"/>
  </r>
  <r>
    <d v="2014-01-20T00:00:00"/>
    <n v="2014"/>
    <n v="1"/>
    <s v="Xylona Preis"/>
    <s v="Michigan"/>
    <x v="0"/>
    <x v="2"/>
    <s v="Eldon Fold 'N Roll Cart System"/>
    <n v="13.98"/>
    <n v="1"/>
    <n v="4.05"/>
  </r>
  <r>
    <d v="2014-01-20T00:00:00"/>
    <n v="2014"/>
    <n v="1"/>
    <s v="Xylona Preis"/>
    <s v="Michigan"/>
    <x v="1"/>
    <x v="8"/>
    <s v="Eldon ClusterMat Chair Mat with Cordless Antistatic Protection"/>
    <n v="272.94"/>
    <n v="3"/>
    <n v="30.02"/>
  </r>
  <r>
    <d v="2014-01-20T00:00:00"/>
    <n v="2014"/>
    <n v="1"/>
    <s v="Xylona Preis"/>
    <s v="Michigan"/>
    <x v="0"/>
    <x v="3"/>
    <s v="Acco Pressboard Covers with Storage Hooks, 9 1/2&quot; x 11&quot;, Executive Red"/>
    <n v="19.05"/>
    <n v="5"/>
    <n v="8.9499999999999993"/>
  </r>
  <r>
    <d v="2014-01-20T00:00:00"/>
    <n v="2014"/>
    <n v="1"/>
    <s v="Xylona Preis"/>
    <s v="Michigan"/>
    <x v="0"/>
    <x v="12"/>
    <s v="Holmes Replacement Filter for HEPA Air Cleaner, Very Large Room, HEPA Filter"/>
    <n v="247.72"/>
    <n v="4"/>
    <n v="93.58"/>
  </r>
  <r>
    <d v="2014-01-20T00:00:00"/>
    <n v="2014"/>
    <n v="1"/>
    <s v="Xylona Preis"/>
    <s v="Michigan"/>
    <x v="0"/>
    <x v="2"/>
    <s v="Fellowes Bases and Tops For Staxonsteel/High-Stak Systems"/>
    <n v="66.58"/>
    <n v="2"/>
    <n v="15.98"/>
  </r>
  <r>
    <d v="2014-01-20T00:00:00"/>
    <n v="2014"/>
    <n v="1"/>
    <s v="Xylona Preis"/>
    <s v="Michigan"/>
    <x v="0"/>
    <x v="4"/>
    <s v="Panasonic KP-4ABK Battery-Operated Pencil Sharpener"/>
    <n v="43.92"/>
    <n v="3"/>
    <n v="12.74"/>
  </r>
  <r>
    <d v="2014-01-20T00:00:00"/>
    <n v="2014"/>
    <n v="1"/>
    <s v="Xylona Preis"/>
    <s v="Michigan"/>
    <x v="1"/>
    <x v="8"/>
    <s v="Ultra Door Push Plate"/>
    <n v="14.73"/>
    <n v="3"/>
    <n v="4.8600000000000003"/>
  </r>
  <r>
    <d v="2014-01-20T00:00:00"/>
    <n v="2014"/>
    <n v="1"/>
    <s v="Xylona Preis"/>
    <s v="Michigan"/>
    <x v="0"/>
    <x v="3"/>
    <s v="Storex Dura Pro Binders"/>
    <n v="29.7"/>
    <n v="5"/>
    <n v="13.37"/>
  </r>
  <r>
    <d v="2014-01-20T00:00:00"/>
    <n v="2014"/>
    <n v="1"/>
    <s v="Muhammed MacIntyre"/>
    <s v="Tennessee"/>
    <x v="0"/>
    <x v="3"/>
    <s v="GBC DocuBind TL200 Manual Binding Machine"/>
    <n v="67.19"/>
    <n v="1"/>
    <n v="-51.52"/>
  </r>
  <r>
    <d v="2014-01-21T00:00:00"/>
    <n v="2014"/>
    <n v="1"/>
    <s v="Tom Boeckenhauer"/>
    <s v="Florida"/>
    <x v="1"/>
    <x v="8"/>
    <s v="Ultra Door Pull Handle"/>
    <n v="25.25"/>
    <n v="3"/>
    <n v="4.0999999999999996"/>
  </r>
  <r>
    <d v="2014-01-23T00:00:00"/>
    <n v="2014"/>
    <n v="1"/>
    <s v="Ionia McGrath"/>
    <s v="Nevada"/>
    <x v="0"/>
    <x v="0"/>
    <s v="Xerox 195"/>
    <n v="40.08"/>
    <n v="6"/>
    <n v="19.239999999999998"/>
  </r>
  <r>
    <d v="2014-01-23T00:00:00"/>
    <n v="2014"/>
    <n v="1"/>
    <s v="Speros Goranitis"/>
    <s v="Indiana"/>
    <x v="0"/>
    <x v="7"/>
    <s v="Alliance Big Bands Rubber Bands, 12/Pack"/>
    <n v="5.94"/>
    <n v="3"/>
    <n v="0"/>
  </r>
  <r>
    <d v="2014-01-26T00:00:00"/>
    <n v="2014"/>
    <n v="1"/>
    <s v="Shirley Daniels"/>
    <s v="Virginia"/>
    <x v="1"/>
    <x v="8"/>
    <s v="GE General Use Halogen Bulbs, 100 Watts, 1 Bulb per Pack"/>
    <n v="62.82"/>
    <n v="3"/>
    <n v="30.78"/>
  </r>
  <r>
    <d v="2014-01-26T00:00:00"/>
    <n v="2014"/>
    <n v="1"/>
    <s v="Shirley Daniels"/>
    <s v="Virginia"/>
    <x v="0"/>
    <x v="2"/>
    <s v="SAFCO Commercial Wire Shelving, 72h"/>
    <n v="489.92"/>
    <n v="8"/>
    <n v="0"/>
  </r>
  <r>
    <d v="2014-01-26T00:00:00"/>
    <n v="2014"/>
    <n v="1"/>
    <s v="Shirley Daniels"/>
    <s v="Virginia"/>
    <x v="0"/>
    <x v="0"/>
    <s v="Eureka Recycled Copy Paper 8 1/2&quot; x 11&quot;, Ream"/>
    <n v="19.440000000000001"/>
    <n v="3"/>
    <n v="9.33"/>
  </r>
  <r>
    <d v="2014-01-26T00:00:00"/>
    <n v="2014"/>
    <n v="1"/>
    <s v="Shirley Daniels"/>
    <s v="Virginia"/>
    <x v="0"/>
    <x v="0"/>
    <s v="REDIFORM Incoming/Outgoing Call Register, 11&quot; X 8 1/2&quot;, 100 Messages"/>
    <n v="16.68"/>
    <n v="2"/>
    <n v="8.34"/>
  </r>
  <r>
    <d v="2014-01-26T00:00:00"/>
    <n v="2014"/>
    <n v="1"/>
    <s v="Shirley Daniels"/>
    <s v="Virginia"/>
    <x v="2"/>
    <x v="6"/>
    <s v="Macally Suction Cup Mount"/>
    <n v="155.35"/>
    <n v="13"/>
    <n v="0"/>
  </r>
  <r>
    <d v="2014-01-26T00:00:00"/>
    <n v="2014"/>
    <n v="1"/>
    <s v="Shirley Daniels"/>
    <s v="Virginia"/>
    <x v="1"/>
    <x v="8"/>
    <s v="Eldon Image Series Black Desk Accessories"/>
    <n v="12.42"/>
    <n v="3"/>
    <n v="4.47"/>
  </r>
  <r>
    <d v="2014-01-26T00:00:00"/>
    <n v="2014"/>
    <n v="1"/>
    <s v="Shirley Daniels"/>
    <s v="Virginia"/>
    <x v="2"/>
    <x v="6"/>
    <s v="Jabra SPEAK 410"/>
    <n v="187.98"/>
    <n v="2"/>
    <n v="52.63"/>
  </r>
  <r>
    <d v="2014-01-26T00:00:00"/>
    <n v="2014"/>
    <n v="1"/>
    <s v="Carol Adams"/>
    <s v="South Dakota"/>
    <x v="0"/>
    <x v="3"/>
    <s v="Wilson Jones 14 Line Acrylic Coated Pressboard Data Binders"/>
    <n v="10.68"/>
    <n v="2"/>
    <n v="5.0199999999999996"/>
  </r>
  <r>
    <d v="2014-01-26T00:00:00"/>
    <n v="2014"/>
    <n v="1"/>
    <s v="Carol Adams"/>
    <s v="South Dakota"/>
    <x v="1"/>
    <x v="11"/>
    <s v="Safco Value Mate Series Steel Bookcases, Baked Enamel Finish on Steel, Gray"/>
    <n v="141.96"/>
    <n v="2"/>
    <n v="39.75"/>
  </r>
  <r>
    <d v="2014-01-27T00:00:00"/>
    <n v="2014"/>
    <n v="1"/>
    <s v="Ed Jacobs"/>
    <s v="California"/>
    <x v="0"/>
    <x v="2"/>
    <s v="Recycled Steel Personal File for Hanging File Folders"/>
    <n v="57.23"/>
    <n v="1"/>
    <n v="14.31"/>
  </r>
  <r>
    <d v="2014-01-27T00:00:00"/>
    <n v="2014"/>
    <n v="1"/>
    <s v="Ed Jacobs"/>
    <s v="California"/>
    <x v="1"/>
    <x v="13"/>
    <s v="Balt Split Level Computer Training Table"/>
    <n v="333"/>
    <n v="3"/>
    <n v="-16.649999999999999"/>
  </r>
  <r>
    <d v="2014-01-27T00:00:00"/>
    <n v="2014"/>
    <n v="1"/>
    <s v="Ed Jacobs"/>
    <s v="California"/>
    <x v="0"/>
    <x v="4"/>
    <s v="Dixon Ticonderoga Core-Lock Colored Pencils"/>
    <n v="36.44"/>
    <n v="4"/>
    <n v="12.03"/>
  </r>
  <r>
    <d v="2014-01-28T00:00:00"/>
    <n v="2014"/>
    <n v="1"/>
    <s v="Jasper Cacioppo"/>
    <s v="New York"/>
    <x v="0"/>
    <x v="3"/>
    <s v="Pressboard Covers with Storage Hooks, 9 1/2&quot; x 11&quot;, Light Blue"/>
    <n v="3.93"/>
    <n v="1"/>
    <n v="1.33"/>
  </r>
  <r>
    <d v="2014-01-30T00:00:00"/>
    <n v="2014"/>
    <n v="1"/>
    <s v="Mike Vittorini"/>
    <s v="Michigan"/>
    <x v="0"/>
    <x v="0"/>
    <s v="Xerox 1972"/>
    <n v="10.56"/>
    <n v="2"/>
    <n v="4.75"/>
  </r>
  <r>
    <d v="2014-01-30T00:00:00"/>
    <n v="2014"/>
    <n v="1"/>
    <s v="Mike Vittorini"/>
    <s v="Michigan"/>
    <x v="0"/>
    <x v="2"/>
    <s v="Space Solutions HD Industrial Steel Shelving."/>
    <n v="229.94"/>
    <n v="2"/>
    <n v="6.9"/>
  </r>
  <r>
    <d v="2014-01-31T00:00:00"/>
    <n v="2014"/>
    <n v="1"/>
    <s v="Liz Carlisle"/>
    <s v="California"/>
    <x v="1"/>
    <x v="11"/>
    <s v="Sauder Facets Collection Library, Sky Alder Finish"/>
    <n v="290.67"/>
    <n v="2"/>
    <n v="3.42"/>
  </r>
  <r>
    <d v="2014-02-01T00:00:00"/>
    <n v="2014"/>
    <n v="2"/>
    <s v="Bradley Drucker"/>
    <s v="Wisconsin"/>
    <x v="2"/>
    <x v="9"/>
    <s v="Enermax Aurora Lite Keyboard"/>
    <n v="468.9"/>
    <n v="6"/>
    <n v="206.32"/>
  </r>
  <r>
    <d v="2014-02-02T00:00:00"/>
    <n v="2014"/>
    <n v="2"/>
    <s v="Cynthia Delaney"/>
    <s v="California"/>
    <x v="0"/>
    <x v="7"/>
    <s v="Staples"/>
    <n v="12.35"/>
    <n v="5"/>
    <n v="5.8"/>
  </r>
  <r>
    <d v="2014-02-02T00:00:00"/>
    <n v="2014"/>
    <n v="2"/>
    <s v="Eric Barreto"/>
    <s v="Florida"/>
    <x v="0"/>
    <x v="3"/>
    <s v="Surelock Post Binders"/>
    <n v="18.34"/>
    <n v="2"/>
    <n v="-12.22"/>
  </r>
  <r>
    <d v="2014-02-02T00:00:00"/>
    <n v="2014"/>
    <n v="2"/>
    <s v="Eric Barreto"/>
    <s v="Florida"/>
    <x v="2"/>
    <x v="6"/>
    <s v="AT&amp;T 17929 Lendline Telephone"/>
    <n v="180.96"/>
    <n v="5"/>
    <n v="13.57"/>
  </r>
  <r>
    <d v="2014-02-03T00:00:00"/>
    <n v="2014"/>
    <n v="2"/>
    <s v="Tom Boeckenhauer"/>
    <s v="Washington"/>
    <x v="0"/>
    <x v="3"/>
    <s v="Ibico Laser Imprintable Binding System Covers"/>
    <n v="83.84"/>
    <n v="2"/>
    <n v="27.25"/>
  </r>
  <r>
    <d v="2014-02-03T00:00:00"/>
    <n v="2014"/>
    <n v="2"/>
    <s v="Tom Boeckenhauer"/>
    <s v="Washington"/>
    <x v="0"/>
    <x v="3"/>
    <s v="Avery Durable Poly Binders"/>
    <n v="13.27"/>
    <n v="3"/>
    <n v="4.3099999999999996"/>
  </r>
  <r>
    <d v="2014-02-04T00:00:00"/>
    <n v="2014"/>
    <n v="2"/>
    <s v="Deborah Brumfield"/>
    <s v="California"/>
    <x v="0"/>
    <x v="3"/>
    <s v="GBC Recycled Grain Textured Covers"/>
    <n v="82.9"/>
    <n v="3"/>
    <n v="29.01"/>
  </r>
  <r>
    <d v="2014-02-04T00:00:00"/>
    <n v="2014"/>
    <n v="2"/>
    <s v="Deborah Brumfield"/>
    <s v="California"/>
    <x v="0"/>
    <x v="0"/>
    <s v="Message Book, Standard Line &quot;While You Were Out&quot;, 5 1/2&quot; X 4&quot;, 200 Sets/Book"/>
    <n v="34.24"/>
    <n v="4"/>
    <n v="16.09"/>
  </r>
  <r>
    <d v="2014-02-04T00:00:00"/>
    <n v="2014"/>
    <n v="2"/>
    <s v="Mark Haberlin"/>
    <s v="California"/>
    <x v="0"/>
    <x v="3"/>
    <s v="GBC Standard Recycled Report Covers, Clear Plastic Sheets"/>
    <n v="17.25"/>
    <n v="2"/>
    <n v="6.04"/>
  </r>
  <r>
    <d v="2014-02-06T00:00:00"/>
    <n v="2014"/>
    <n v="2"/>
    <s v="Neil Ducich"/>
    <s v="Virginia"/>
    <x v="0"/>
    <x v="1"/>
    <s v="Avery 480"/>
    <n v="15"/>
    <n v="4"/>
    <n v="7.2"/>
  </r>
  <r>
    <d v="2014-02-06T00:00:00"/>
    <n v="2014"/>
    <n v="2"/>
    <s v="Neil Ducich"/>
    <s v="Virginia"/>
    <x v="2"/>
    <x v="6"/>
    <s v="Aastra 57i VoIP phone"/>
    <n v="161.61000000000001"/>
    <n v="1"/>
    <n v="42.02"/>
  </r>
  <r>
    <d v="2014-02-06T00:00:00"/>
    <n v="2014"/>
    <n v="2"/>
    <s v="Neil Ducich"/>
    <s v="Virginia"/>
    <x v="2"/>
    <x v="6"/>
    <s v="AT&amp;T CL82213"/>
    <n v="144.94999999999999"/>
    <n v="5"/>
    <n v="42.04"/>
  </r>
  <r>
    <d v="2014-02-06T00:00:00"/>
    <n v="2014"/>
    <n v="2"/>
    <s v="Delfina Latchford"/>
    <s v="Illinois"/>
    <x v="0"/>
    <x v="3"/>
    <s v="Avery Flip-Chart Easel Binder, Black"/>
    <n v="8.9499999999999993"/>
    <n v="2"/>
    <n v="-14.77"/>
  </r>
  <r>
    <d v="2014-02-07T00:00:00"/>
    <n v="2014"/>
    <n v="2"/>
    <s v="Cyma Kinney"/>
    <s v="New Jersey"/>
    <x v="2"/>
    <x v="9"/>
    <s v="Maxell DVD-RAM Discs"/>
    <n v="115.36"/>
    <n v="7"/>
    <n v="49.6"/>
  </r>
  <r>
    <d v="2014-02-07T00:00:00"/>
    <n v="2014"/>
    <n v="2"/>
    <s v="Chris Selesnick"/>
    <s v="New York"/>
    <x v="0"/>
    <x v="2"/>
    <s v="Acco Perma 4000 Stacking Storage Drawers"/>
    <n v="64.959999999999994"/>
    <n v="4"/>
    <n v="9.74"/>
  </r>
  <r>
    <d v="2014-02-08T00:00:00"/>
    <n v="2014"/>
    <n v="2"/>
    <s v="Nathan Mautz"/>
    <s v="Nevada"/>
    <x v="1"/>
    <x v="8"/>
    <s v="Master Caster Door Stop, Large Brown"/>
    <n v="14.56"/>
    <n v="2"/>
    <n v="5.53"/>
  </r>
  <r>
    <d v="2014-02-11T00:00:00"/>
    <n v="2014"/>
    <n v="2"/>
    <s v="Natalie Fritzler"/>
    <s v="Virginia"/>
    <x v="2"/>
    <x v="9"/>
    <s v="Enermax Aurora Lite Keyboard"/>
    <n v="234.45"/>
    <n v="3"/>
    <n v="103.16"/>
  </r>
  <r>
    <d v="2014-02-11T00:00:00"/>
    <n v="2014"/>
    <n v="2"/>
    <s v="Natalie Fritzler"/>
    <s v="Virginia"/>
    <x v="1"/>
    <x v="13"/>
    <s v="Hon 2111 Invitation Series Corner Table"/>
    <n v="1256.22"/>
    <n v="6"/>
    <n v="75.37"/>
  </r>
  <r>
    <d v="2014-02-11T00:00:00"/>
    <n v="2014"/>
    <n v="2"/>
    <s v="Natalie Fritzler"/>
    <s v="Virginia"/>
    <x v="0"/>
    <x v="3"/>
    <s v="Wilson Jones Leather-Like Binders with DublLock Round Rings"/>
    <n v="17.46"/>
    <n v="2"/>
    <n v="8.2100000000000009"/>
  </r>
  <r>
    <d v="2014-02-11T00:00:00"/>
    <n v="2014"/>
    <n v="2"/>
    <s v="Guy Armstrong"/>
    <s v="Missouri"/>
    <x v="1"/>
    <x v="5"/>
    <s v="Global Value Mid-Back Manager's Chair, Gray"/>
    <n v="60.89"/>
    <n v="1"/>
    <n v="15.22"/>
  </r>
  <r>
    <d v="2014-02-11T00:00:00"/>
    <n v="2014"/>
    <n v="2"/>
    <s v="Guy Armstrong"/>
    <s v="Missouri"/>
    <x v="0"/>
    <x v="1"/>
    <s v="Avery 483"/>
    <n v="14.94"/>
    <n v="3"/>
    <n v="6.87"/>
  </r>
  <r>
    <d v="2014-02-11T00:00:00"/>
    <n v="2014"/>
    <n v="2"/>
    <s v="Guy Armstrong"/>
    <s v="Missouri"/>
    <x v="0"/>
    <x v="3"/>
    <s v="Wilson Jones Turn Tabs Binder Tool for Ring Binders"/>
    <n v="9.64"/>
    <n v="2"/>
    <n v="4.43"/>
  </r>
  <r>
    <d v="2014-02-11T00:00:00"/>
    <n v="2014"/>
    <n v="2"/>
    <s v="Guy Armstrong"/>
    <s v="Missouri"/>
    <x v="1"/>
    <x v="8"/>
    <s v="Rubbermaid ClusterMat Chairmats, Mat Size- 66&quot; x 60&quot;, Lip 20&quot; x 11&quot; -90 Degree Angle"/>
    <n v="332.94"/>
    <n v="3"/>
    <n v="53.27"/>
  </r>
  <r>
    <d v="2014-02-11T00:00:00"/>
    <n v="2014"/>
    <n v="2"/>
    <s v="Guy Armstrong"/>
    <s v="Missouri"/>
    <x v="0"/>
    <x v="3"/>
    <s v="VariCap6 Expandable Binder"/>
    <n v="51.9"/>
    <n v="3"/>
    <n v="24.39"/>
  </r>
  <r>
    <d v="2014-02-11T00:00:00"/>
    <n v="2014"/>
    <n v="2"/>
    <s v="Guy Armstrong"/>
    <s v="Missouri"/>
    <x v="0"/>
    <x v="2"/>
    <s v="Fellowes Neat Ideas Storage Cubes"/>
    <n v="64.959999999999994"/>
    <n v="2"/>
    <n v="2.6"/>
  </r>
  <r>
    <d v="2014-02-12T00:00:00"/>
    <n v="2014"/>
    <n v="2"/>
    <s v="Sanjit Chand"/>
    <s v="California"/>
    <x v="1"/>
    <x v="5"/>
    <s v="Global Geo Office Task Chair, Gray"/>
    <n v="129.57"/>
    <n v="2"/>
    <n v="-24.29"/>
  </r>
  <r>
    <d v="2014-02-14T00:00:00"/>
    <n v="2014"/>
    <n v="2"/>
    <s v="Shui Tom"/>
    <s v="Texas"/>
    <x v="0"/>
    <x v="0"/>
    <s v="Memo Book, 100 Message Capacity, 5 3/8 x 11"/>
    <n v="16.18"/>
    <n v="3"/>
    <n v="6.07"/>
  </r>
  <r>
    <d v="2014-02-14T00:00:00"/>
    <n v="2014"/>
    <n v="2"/>
    <s v="Marina Lichtenstein"/>
    <s v="Washington"/>
    <x v="2"/>
    <x v="9"/>
    <s v="Logitech G600 MMO Gaming Mouse"/>
    <n v="239.97"/>
    <n v="3"/>
    <n v="86.39"/>
  </r>
  <r>
    <d v="2014-02-14T00:00:00"/>
    <n v="2014"/>
    <n v="2"/>
    <s v="Marina Lichtenstein"/>
    <s v="Washington"/>
    <x v="0"/>
    <x v="12"/>
    <s v="Belkin 8 Outlet Surge Protector"/>
    <n v="81.96"/>
    <n v="2"/>
    <n v="22.95"/>
  </r>
  <r>
    <d v="2014-02-14T00:00:00"/>
    <n v="2014"/>
    <n v="2"/>
    <s v="Marina Lichtenstein"/>
    <s v="Washington"/>
    <x v="0"/>
    <x v="14"/>
    <s v="Compact Automatic Electric Letter Opener"/>
    <n v="238.62"/>
    <n v="2"/>
    <n v="4.7699999999999996"/>
  </r>
  <r>
    <d v="2014-02-15T00:00:00"/>
    <n v="2014"/>
    <n v="2"/>
    <s v="Barry Französisch"/>
    <s v="Washington"/>
    <x v="0"/>
    <x v="3"/>
    <s v="Pressboard Data Binders by Wilson Jones"/>
    <n v="21.36"/>
    <n v="5"/>
    <n v="7.21"/>
  </r>
  <r>
    <d v="2014-02-16T00:00:00"/>
    <n v="2014"/>
    <n v="2"/>
    <s v="Michael Nguyen"/>
    <s v="Texas"/>
    <x v="0"/>
    <x v="3"/>
    <s v="Wilson Jones Easy Flow II Sheet Lifters"/>
    <n v="1.08"/>
    <n v="3"/>
    <n v="-1.73"/>
  </r>
  <r>
    <d v="2014-02-16T00:00:00"/>
    <n v="2014"/>
    <n v="2"/>
    <s v="Michael Nguyen"/>
    <s v="Texas"/>
    <x v="0"/>
    <x v="12"/>
    <s v="Holmes Cool Mist Humidifier for the Whole House with 8-Gallon Output per Day, Extended Life Filter"/>
    <n v="7.96"/>
    <n v="2"/>
    <n v="-13.93"/>
  </r>
  <r>
    <d v="2014-02-17T00:00:00"/>
    <n v="2014"/>
    <n v="2"/>
    <s v="Delfina Latchford"/>
    <s v="Illinois"/>
    <x v="0"/>
    <x v="4"/>
    <s v="Staples in misc. colors"/>
    <n v="54.21"/>
    <n v="14"/>
    <n v="8.81"/>
  </r>
  <r>
    <d v="2014-02-18T00:00:00"/>
    <n v="2014"/>
    <n v="2"/>
    <s v="Troy Blackwell"/>
    <s v="Texas"/>
    <x v="1"/>
    <x v="8"/>
    <s v="DAX Copper Panel Document Frame, 5 x 7 Size"/>
    <n v="25.16"/>
    <n v="5"/>
    <n v="-11.32"/>
  </r>
  <r>
    <d v="2014-02-18T00:00:00"/>
    <n v="2014"/>
    <n v="2"/>
    <s v="Aaron Bergman"/>
    <s v="Texas"/>
    <x v="0"/>
    <x v="2"/>
    <s v="Akro Stacking Bins"/>
    <n v="12.62"/>
    <n v="2"/>
    <n v="-2.52"/>
  </r>
  <r>
    <d v="2014-02-20T00:00:00"/>
    <n v="2014"/>
    <n v="2"/>
    <s v="Linda Cazamias"/>
    <s v="Indiana"/>
    <x v="2"/>
    <x v="9"/>
    <s v="Enermax Briskie RF Wireless Keyboard and Mouse Combo"/>
    <n v="62.31"/>
    <n v="3"/>
    <n v="22.43"/>
  </r>
  <r>
    <d v="2014-02-20T00:00:00"/>
    <n v="2014"/>
    <n v="2"/>
    <s v="Linda Cazamias"/>
    <s v="Indiana"/>
    <x v="1"/>
    <x v="8"/>
    <s v="Master Caster Door Stop, Brown"/>
    <n v="20.32"/>
    <n v="4"/>
    <n v="6.91"/>
  </r>
  <r>
    <d v="2014-02-20T00:00:00"/>
    <n v="2014"/>
    <n v="2"/>
    <s v="Steven Roelle"/>
    <s v="California"/>
    <x v="0"/>
    <x v="0"/>
    <s v="Xerox 204"/>
    <n v="12.96"/>
    <n v="2"/>
    <n v="6.22"/>
  </r>
  <r>
    <d v="2014-02-21T00:00:00"/>
    <n v="2014"/>
    <n v="2"/>
    <s v="Tamara Manning"/>
    <s v="Illinois"/>
    <x v="0"/>
    <x v="3"/>
    <s v="GBC Standard Plastic Binding Systems Combs"/>
    <n v="8.85"/>
    <n v="5"/>
    <n v="-13.72"/>
  </r>
  <r>
    <d v="2014-02-22T00:00:00"/>
    <n v="2014"/>
    <n v="2"/>
    <s v="Sue Ann Reed"/>
    <s v="California"/>
    <x v="0"/>
    <x v="0"/>
    <s v="Xerox 220"/>
    <n v="19.440000000000001"/>
    <n v="3"/>
    <n v="9.33"/>
  </r>
  <r>
    <d v="2014-02-23T00:00:00"/>
    <n v="2014"/>
    <n v="2"/>
    <s v="Michael Grace"/>
    <s v="Texas"/>
    <x v="0"/>
    <x v="1"/>
    <s v="Staple-on labels"/>
    <n v="6.94"/>
    <n v="3"/>
    <n v="2.34"/>
  </r>
  <r>
    <d v="2014-02-23T00:00:00"/>
    <n v="2014"/>
    <n v="2"/>
    <s v="Michael Grace"/>
    <s v="Texas"/>
    <x v="0"/>
    <x v="3"/>
    <s v="GBC Plastic Binding Combs"/>
    <n v="4.43"/>
    <n v="3"/>
    <n v="-6.86"/>
  </r>
  <r>
    <d v="2014-02-24T00:00:00"/>
    <n v="2014"/>
    <n v="2"/>
    <s v="Jennifer Halladay"/>
    <s v="Oregon"/>
    <x v="0"/>
    <x v="0"/>
    <s v="Message Book, Wirebound, Four 5 1/2&quot; X 4&quot; Forms/Pg., 200 Dupl. Sets/Book"/>
    <n v="32.9"/>
    <n v="4"/>
    <n v="11.1"/>
  </r>
  <r>
    <d v="2014-02-24T00:00:00"/>
    <n v="2014"/>
    <n v="2"/>
    <s v="Jennifer Halladay"/>
    <s v="Oregon"/>
    <x v="0"/>
    <x v="0"/>
    <s v="TOPS 4 x 6 Fluorescent Color Memo Sheets, 500 Sheets per Pack"/>
    <n v="22.78"/>
    <n v="3"/>
    <n v="7.69"/>
  </r>
  <r>
    <d v="2014-02-27T00:00:00"/>
    <n v="2014"/>
    <n v="2"/>
    <s v="Joy Smith"/>
    <s v="Ohio"/>
    <x v="0"/>
    <x v="4"/>
    <s v="Zebra Zazzle Fluorescent Highlighters"/>
    <n v="19.46"/>
    <n v="4"/>
    <n v="3.4"/>
  </r>
  <r>
    <d v="2014-03-01T00:00:00"/>
    <n v="2014"/>
    <n v="3"/>
    <s v="Dave Brooks"/>
    <s v="Washington"/>
    <x v="1"/>
    <x v="5"/>
    <s v="Global Deluxe High-Back Manager's Chair"/>
    <n v="457.57"/>
    <n v="2"/>
    <n v="51.48"/>
  </r>
  <r>
    <d v="2014-03-01T00:00:00"/>
    <n v="2014"/>
    <n v="3"/>
    <s v="Hallie Redmond"/>
    <s v="New York"/>
    <x v="2"/>
    <x v="6"/>
    <s v="Sannysis Cute Owl Design Soft Skin Case Cover for Samsung Galaxy S4"/>
    <n v="5.94"/>
    <n v="3"/>
    <n v="1.6"/>
  </r>
  <r>
    <d v="2014-03-01T00:00:00"/>
    <n v="2014"/>
    <n v="3"/>
    <s v="Vicky Freymann"/>
    <s v="Illinois"/>
    <x v="1"/>
    <x v="5"/>
    <s v="Novimex Swivel Fabric Task Chair"/>
    <n v="634.12"/>
    <n v="6"/>
    <n v="-172.12"/>
  </r>
  <r>
    <d v="2014-03-01T00:00:00"/>
    <n v="2014"/>
    <n v="3"/>
    <s v="Vicky Freymann"/>
    <s v="Illinois"/>
    <x v="0"/>
    <x v="0"/>
    <s v="Black Print Carbonless 8 1/2&quot; x 8 1/4&quot; Rapid Memo Book"/>
    <n v="17.47"/>
    <n v="3"/>
    <n v="5.68"/>
  </r>
  <r>
    <d v="2014-03-01T00:00:00"/>
    <n v="2014"/>
    <n v="3"/>
    <s v="Shahid Collister"/>
    <s v="Texas"/>
    <x v="0"/>
    <x v="7"/>
    <s v="Plymouth Boxed Rubber Bands by Plymouth"/>
    <n v="18.84"/>
    <n v="5"/>
    <n v="-3.53"/>
  </r>
  <r>
    <d v="2014-03-01T00:00:00"/>
    <n v="2014"/>
    <n v="3"/>
    <s v="Shahid Collister"/>
    <s v="Texas"/>
    <x v="1"/>
    <x v="5"/>
    <s v="Harbour Creations Steel Folding Chair"/>
    <n v="362.25"/>
    <n v="6"/>
    <n v="0"/>
  </r>
  <r>
    <d v="2014-03-01T00:00:00"/>
    <n v="2014"/>
    <n v="3"/>
    <s v="Shahid Collister"/>
    <s v="Texas"/>
    <x v="1"/>
    <x v="8"/>
    <s v="DAX Black Cherry Wood-Tone Poster Frame"/>
    <n v="63.55"/>
    <n v="6"/>
    <n v="-34.950000000000003"/>
  </r>
  <r>
    <d v="2014-03-01T00:00:00"/>
    <n v="2014"/>
    <n v="3"/>
    <s v="Shahid Collister"/>
    <s v="Texas"/>
    <x v="0"/>
    <x v="2"/>
    <s v="Fellowes Bankers Box Recycled Super Stor/Drawer"/>
    <n v="129.55000000000001"/>
    <n v="3"/>
    <n v="-22.67"/>
  </r>
  <r>
    <d v="2014-03-01T00:00:00"/>
    <n v="2014"/>
    <n v="3"/>
    <s v="Giulietta Weimer"/>
    <s v="Texas"/>
    <x v="0"/>
    <x v="2"/>
    <s v="Recycled Steel Personal File for Hanging File Folders"/>
    <n v="137.35"/>
    <n v="3"/>
    <n v="8.58"/>
  </r>
  <r>
    <d v="2014-03-01T00:00:00"/>
    <n v="2014"/>
    <n v="3"/>
    <s v="Giulietta Weimer"/>
    <s v="Texas"/>
    <x v="1"/>
    <x v="13"/>
    <s v="Bevis Round Conference Room Tables and Bases"/>
    <n v="376.51"/>
    <n v="3"/>
    <n v="-43.03"/>
  </r>
  <r>
    <d v="2014-03-02T00:00:00"/>
    <n v="2014"/>
    <n v="3"/>
    <s v="Kristina Nunn"/>
    <s v="New York"/>
    <x v="0"/>
    <x v="10"/>
    <s v="Staple envelope"/>
    <n v="11.36"/>
    <n v="2"/>
    <n v="5.34"/>
  </r>
  <r>
    <d v="2014-03-02T00:00:00"/>
    <n v="2014"/>
    <n v="3"/>
    <s v="Kristina Nunn"/>
    <s v="New York"/>
    <x v="0"/>
    <x v="0"/>
    <s v="Array Parchment Paper, Assorted Colors"/>
    <n v="36.4"/>
    <n v="5"/>
    <n v="17.47"/>
  </r>
  <r>
    <d v="2014-03-02T00:00:00"/>
    <n v="2014"/>
    <n v="3"/>
    <s v="Nicole Hansen"/>
    <s v="Pennsylvania"/>
    <x v="0"/>
    <x v="0"/>
    <s v="Xerox 1971"/>
    <n v="3.42"/>
    <n v="1"/>
    <n v="1.07"/>
  </r>
  <r>
    <d v="2014-03-02T00:00:00"/>
    <n v="2014"/>
    <n v="3"/>
    <s v="Nicole Hansen"/>
    <s v="Pennsylvania"/>
    <x v="2"/>
    <x v="9"/>
    <s v="Hypercom P1300 Pinpad"/>
    <n v="151.19999999999999"/>
    <n v="3"/>
    <n v="32.130000000000003"/>
  </r>
  <r>
    <d v="2014-03-03T00:00:00"/>
    <n v="2014"/>
    <n v="3"/>
    <s v="Ashley Jarboe"/>
    <s v="North Carolina"/>
    <x v="0"/>
    <x v="4"/>
    <s v="Zebra Zazzle Fluorescent Highlighters"/>
    <n v="19.46"/>
    <n v="4"/>
    <n v="3.4"/>
  </r>
  <r>
    <d v="2014-03-03T00:00:00"/>
    <n v="2014"/>
    <n v="3"/>
    <s v="Anne Pryor"/>
    <s v="New York"/>
    <x v="2"/>
    <x v="6"/>
    <s v="PowerGen Dual USB Car Charger"/>
    <n v="9.99"/>
    <n v="1"/>
    <n v="4.5999999999999996"/>
  </r>
  <r>
    <d v="2014-03-03T00:00:00"/>
    <n v="2014"/>
    <n v="3"/>
    <s v="Anne Pryor"/>
    <s v="New York"/>
    <x v="0"/>
    <x v="3"/>
    <s v="Ibico Laser Imprintable Binding System Covers"/>
    <n v="125.76"/>
    <n v="3"/>
    <n v="40.869999999999997"/>
  </r>
  <r>
    <d v="2014-03-03T00:00:00"/>
    <n v="2014"/>
    <n v="3"/>
    <s v="Anne Pryor"/>
    <s v="New York"/>
    <x v="0"/>
    <x v="3"/>
    <s v="Cardinal HOLDit! Binder Insert Strips,Extra Strips"/>
    <n v="25.32"/>
    <n v="5"/>
    <n v="9.18"/>
  </r>
  <r>
    <d v="2014-03-03T00:00:00"/>
    <n v="2014"/>
    <n v="3"/>
    <s v="Jill Stevenson"/>
    <s v="Ohio"/>
    <x v="0"/>
    <x v="1"/>
    <s v="Avery 495"/>
    <n v="15.12"/>
    <n v="3"/>
    <n v="4.91"/>
  </r>
  <r>
    <d v="2014-03-03T00:00:00"/>
    <n v="2014"/>
    <n v="3"/>
    <s v="Jill Stevenson"/>
    <s v="Ohio"/>
    <x v="1"/>
    <x v="11"/>
    <s v="O'Sullivan 4-Shelf Bookcase in Odessa Pine"/>
    <n v="302.45"/>
    <n v="5"/>
    <n v="-199.62"/>
  </r>
  <r>
    <d v="2014-03-03T00:00:00"/>
    <n v="2014"/>
    <n v="3"/>
    <s v="Jill Stevenson"/>
    <s v="Ohio"/>
    <x v="0"/>
    <x v="2"/>
    <s v="Eldon Shelf Savers Cubes and Bins"/>
    <n v="44.67"/>
    <n v="8"/>
    <n v="-10.050000000000001"/>
  </r>
  <r>
    <d v="2014-03-03T00:00:00"/>
    <n v="2014"/>
    <n v="3"/>
    <s v="Sam Craven"/>
    <s v="Texas"/>
    <x v="0"/>
    <x v="12"/>
    <s v="3.6 Cubic Foot Counter Height Office Refrigerator"/>
    <n v="176.77"/>
    <n v="3"/>
    <n v="-459.61"/>
  </r>
  <r>
    <d v="2014-03-03T00:00:00"/>
    <n v="2014"/>
    <n v="3"/>
    <s v="Eva Jacobs"/>
    <s v="California"/>
    <x v="1"/>
    <x v="13"/>
    <s v="Bevis Oval Conference Table, Walnut"/>
    <n v="626.35"/>
    <n v="3"/>
    <n v="-23.49"/>
  </r>
  <r>
    <d v="2014-03-04T00:00:00"/>
    <n v="2014"/>
    <n v="3"/>
    <s v="Clay Ludtke"/>
    <s v="South Carolina"/>
    <x v="0"/>
    <x v="2"/>
    <s v="Sensible Storage WireTech Storage Systems"/>
    <n v="354.9"/>
    <n v="5"/>
    <n v="17.75"/>
  </r>
  <r>
    <d v="2014-03-04T00:00:00"/>
    <n v="2014"/>
    <n v="3"/>
    <s v="Sanjit Chand"/>
    <s v="Florida"/>
    <x v="0"/>
    <x v="4"/>
    <s v="BIC Brite Liner Highlighters, Chisel Tip"/>
    <n v="15.55"/>
    <n v="3"/>
    <n v="2.33"/>
  </r>
  <r>
    <d v="2014-03-05T00:00:00"/>
    <n v="2014"/>
    <n v="3"/>
    <s v="Aimee Bixby"/>
    <s v="New York"/>
    <x v="0"/>
    <x v="4"/>
    <s v="Newell 345"/>
    <n v="59.52"/>
    <n v="3"/>
    <n v="15.48"/>
  </r>
  <r>
    <d v="2014-03-05T00:00:00"/>
    <n v="2014"/>
    <n v="3"/>
    <s v="Aimee Bixby"/>
    <s v="New York"/>
    <x v="2"/>
    <x v="9"/>
    <s v="Logitech Wireless Gaming Headset G930"/>
    <n v="479.97"/>
    <n v="3"/>
    <n v="177.59"/>
  </r>
  <r>
    <d v="2014-03-05T00:00:00"/>
    <n v="2014"/>
    <n v="3"/>
    <s v="Aimee Bixby"/>
    <s v="New York"/>
    <x v="0"/>
    <x v="14"/>
    <s v="Acme Forged Steel Scissors with Black Enamel Handles"/>
    <n v="18.62"/>
    <n v="2"/>
    <n v="5.4"/>
  </r>
  <r>
    <d v="2014-03-05T00:00:00"/>
    <n v="2014"/>
    <n v="3"/>
    <s v="Aimee Bixby"/>
    <s v="New York"/>
    <x v="0"/>
    <x v="3"/>
    <s v="GBC Wire Binding Combs"/>
    <n v="49.63"/>
    <n v="6"/>
    <n v="16.75"/>
  </r>
  <r>
    <d v="2014-03-05T00:00:00"/>
    <n v="2014"/>
    <n v="3"/>
    <s v="Aimee Bixby"/>
    <s v="New York"/>
    <x v="0"/>
    <x v="0"/>
    <s v="Xerox 1891"/>
    <n v="97.82"/>
    <n v="2"/>
    <n v="45.98"/>
  </r>
  <r>
    <d v="2014-03-07T00:00:00"/>
    <n v="2014"/>
    <n v="3"/>
    <s v="Aaron Bergman"/>
    <s v="Washington"/>
    <x v="1"/>
    <x v="5"/>
    <s v="Global Push Button Manager's Chair, Indigo"/>
    <n v="48.71"/>
    <n v="1"/>
    <n v="5.48"/>
  </r>
  <r>
    <d v="2014-03-07T00:00:00"/>
    <n v="2014"/>
    <n v="3"/>
    <s v="Aaron Bergman"/>
    <s v="Washington"/>
    <x v="0"/>
    <x v="4"/>
    <s v="Newell 330"/>
    <n v="17.940000000000001"/>
    <n v="3"/>
    <n v="4.66"/>
  </r>
  <r>
    <d v="2014-03-07T00:00:00"/>
    <n v="2014"/>
    <n v="3"/>
    <s v="Aaron Bergman"/>
    <s v="Washington"/>
    <x v="0"/>
    <x v="2"/>
    <s v="Carina 42&quot;Hx23 3/4&quot;W Media Storage Unit"/>
    <n v="242.94"/>
    <n v="3"/>
    <n v="4.8600000000000003"/>
  </r>
  <r>
    <d v="2014-03-07T00:00:00"/>
    <n v="2014"/>
    <n v="3"/>
    <s v="Nora Pelletier"/>
    <s v="Washington"/>
    <x v="0"/>
    <x v="3"/>
    <s v="Catalog Binders with Expanding Posts"/>
    <n v="107.65"/>
    <n v="2"/>
    <n v="33.64"/>
  </r>
  <r>
    <d v="2014-03-07T00:00:00"/>
    <n v="2014"/>
    <n v="3"/>
    <s v="Craig Molinari"/>
    <s v="Washington"/>
    <x v="0"/>
    <x v="4"/>
    <s v="Newell Chalk Holder"/>
    <n v="20.65"/>
    <n v="5"/>
    <n v="9.5"/>
  </r>
  <r>
    <d v="2014-03-07T00:00:00"/>
    <n v="2014"/>
    <n v="3"/>
    <s v="Craig Molinari"/>
    <s v="Washington"/>
    <x v="0"/>
    <x v="2"/>
    <s v="Contico 72&quot;H Heavy-Duty Storage System"/>
    <n v="204.9"/>
    <n v="5"/>
    <n v="0"/>
  </r>
  <r>
    <d v="2014-03-07T00:00:00"/>
    <n v="2014"/>
    <n v="3"/>
    <s v="Craig Molinari"/>
    <s v="Washington"/>
    <x v="1"/>
    <x v="5"/>
    <s v="Office Star - Task Chair with Contemporary Loop Arms"/>
    <n v="436.7"/>
    <n v="6"/>
    <n v="21.84"/>
  </r>
  <r>
    <d v="2014-03-07T00:00:00"/>
    <n v="2014"/>
    <n v="3"/>
    <s v="Craig Molinari"/>
    <s v="Washington"/>
    <x v="1"/>
    <x v="5"/>
    <s v="Global Leather and Oak Executive Chair, Black"/>
    <n v="481.57"/>
    <n v="2"/>
    <n v="54.18"/>
  </r>
  <r>
    <d v="2014-03-10T00:00:00"/>
    <n v="2014"/>
    <n v="3"/>
    <s v="Scott Williamson"/>
    <s v="Michigan"/>
    <x v="0"/>
    <x v="0"/>
    <s v="Geographics Note Cards, Blank, White, 8 1/2&quot; x 11&quot;"/>
    <n v="22.38"/>
    <n v="2"/>
    <n v="10.74"/>
  </r>
  <r>
    <d v="2014-03-10T00:00:00"/>
    <n v="2014"/>
    <n v="3"/>
    <s v="Kean Thornton"/>
    <s v="Colorado"/>
    <x v="0"/>
    <x v="2"/>
    <s v="Tennsco 6- and 18-Compartment Lockers"/>
    <n v="636.41"/>
    <n v="3"/>
    <n v="-15.91"/>
  </r>
  <r>
    <d v="2014-03-10T00:00:00"/>
    <n v="2014"/>
    <n v="3"/>
    <s v="Kean Thornton"/>
    <s v="Colorado"/>
    <x v="0"/>
    <x v="4"/>
    <s v="BOSTON Ranger #55 Pencil Sharpener, Black"/>
    <n v="83.17"/>
    <n v="4"/>
    <n v="9.36"/>
  </r>
  <r>
    <d v="2014-03-11T00:00:00"/>
    <n v="2014"/>
    <n v="3"/>
    <s v="Chloris Kastensmidt"/>
    <s v="Ohio"/>
    <x v="1"/>
    <x v="8"/>
    <s v="Eldon Wave Desk Accessories"/>
    <n v="8.32"/>
    <n v="5"/>
    <n v="2.29"/>
  </r>
  <r>
    <d v="2014-03-11T00:00:00"/>
    <n v="2014"/>
    <n v="3"/>
    <s v="Chloris Kastensmidt"/>
    <s v="Ohio"/>
    <x v="0"/>
    <x v="7"/>
    <s v="Stockwell Push Pins"/>
    <n v="10.46"/>
    <n v="6"/>
    <n v="1.7"/>
  </r>
  <r>
    <d v="2014-03-11T00:00:00"/>
    <n v="2014"/>
    <n v="3"/>
    <s v="Kelly Andreada"/>
    <s v="New York"/>
    <x v="0"/>
    <x v="0"/>
    <s v="Southworth 100% Résumé Paper, 24lb."/>
    <n v="108.92"/>
    <n v="14"/>
    <n v="49.01"/>
  </r>
  <r>
    <d v="2014-03-11T00:00:00"/>
    <n v="2014"/>
    <n v="3"/>
    <s v="Filia McAdams"/>
    <s v="Kentucky"/>
    <x v="0"/>
    <x v="12"/>
    <s v="Fellowes Premier Superior Surge Suppressor, 10-Outlet, With Phone and Remote"/>
    <n v="146.76"/>
    <n v="3"/>
    <n v="38.159999999999997"/>
  </r>
  <r>
    <d v="2014-03-11T00:00:00"/>
    <n v="2014"/>
    <n v="3"/>
    <s v="Filia McAdams"/>
    <s v="Kentucky"/>
    <x v="2"/>
    <x v="9"/>
    <s v="Maxell DVD-RAM Discs"/>
    <n v="32.96"/>
    <n v="2"/>
    <n v="14.17"/>
  </r>
  <r>
    <d v="2014-03-11T00:00:00"/>
    <n v="2014"/>
    <n v="3"/>
    <s v="Filia McAdams"/>
    <s v="Kentucky"/>
    <x v="2"/>
    <x v="6"/>
    <s v="Panasonic KX-TG9471B"/>
    <n v="587.97"/>
    <n v="3"/>
    <n v="164.63"/>
  </r>
  <r>
    <d v="2014-03-11T00:00:00"/>
    <n v="2014"/>
    <n v="3"/>
    <s v="Filia McAdams"/>
    <s v="Kentucky"/>
    <x v="0"/>
    <x v="0"/>
    <s v="Xerox 198"/>
    <n v="14.94"/>
    <n v="3"/>
    <n v="7.02"/>
  </r>
  <r>
    <d v="2014-03-11T00:00:00"/>
    <n v="2014"/>
    <n v="3"/>
    <s v="Richard Bierner"/>
    <s v="California"/>
    <x v="0"/>
    <x v="4"/>
    <s v="Economy #2 Pencils"/>
    <n v="7.98"/>
    <n v="3"/>
    <n v="2.0699999999999998"/>
  </r>
  <r>
    <d v="2014-03-14T00:00:00"/>
    <n v="2014"/>
    <n v="3"/>
    <s v="Dean Katz"/>
    <s v="California"/>
    <x v="0"/>
    <x v="0"/>
    <s v="Xerox 1972"/>
    <n v="10.56"/>
    <n v="2"/>
    <n v="4.75"/>
  </r>
  <r>
    <d v="2014-03-14T00:00:00"/>
    <n v="2014"/>
    <n v="3"/>
    <s v="Dean Katz"/>
    <s v="California"/>
    <x v="0"/>
    <x v="4"/>
    <s v="Avery Hi-Liter Fluorescent Desk Style Markers"/>
    <n v="3.38"/>
    <n v="1"/>
    <n v="1.25"/>
  </r>
  <r>
    <d v="2014-03-14T00:00:00"/>
    <n v="2014"/>
    <n v="3"/>
    <s v="Christine Kargatis"/>
    <s v="Virginia"/>
    <x v="1"/>
    <x v="5"/>
    <s v="Global Commerce Series High-Back Swivel/Tilt Chairs"/>
    <n v="1139.92"/>
    <n v="4"/>
    <n v="284.98"/>
  </r>
  <r>
    <d v="2014-03-14T00:00:00"/>
    <n v="2014"/>
    <n v="3"/>
    <s v="Jason Fortune-"/>
    <s v="Utah"/>
    <x v="0"/>
    <x v="3"/>
    <s v="GBC Wire Binding Combs"/>
    <n v="33.090000000000003"/>
    <n v="4"/>
    <n v="11.17"/>
  </r>
  <r>
    <d v="2014-03-14T00:00:00"/>
    <n v="2014"/>
    <n v="3"/>
    <s v="Jason Fortune-"/>
    <s v="Utah"/>
    <x v="0"/>
    <x v="2"/>
    <s v="Carina Double Wide Media Storage Towers in Natural &amp; Black"/>
    <n v="80.98"/>
    <n v="1"/>
    <n v="3.24"/>
  </r>
  <r>
    <d v="2014-03-14T00:00:00"/>
    <n v="2014"/>
    <n v="3"/>
    <s v="Jason Fortune-"/>
    <s v="Utah"/>
    <x v="2"/>
    <x v="9"/>
    <s v="Imation 30456 USB Flash Drive 8GB"/>
    <n v="82.8"/>
    <n v="12"/>
    <n v="6.62"/>
  </r>
  <r>
    <d v="2014-03-14T00:00:00"/>
    <n v="2014"/>
    <n v="3"/>
    <s v="Jason Fortune-"/>
    <s v="Utah"/>
    <x v="0"/>
    <x v="2"/>
    <s v="Staple magnet"/>
    <n v="21.36"/>
    <n v="2"/>
    <n v="5.77"/>
  </r>
  <r>
    <d v="2014-03-14T00:00:00"/>
    <n v="2014"/>
    <n v="3"/>
    <s v="Jason Fortune-"/>
    <s v="Utah"/>
    <x v="0"/>
    <x v="3"/>
    <s v="Premium Transparent Presentation Covers, No Pattern/Clear, 8 1/2&quot; x 11&quot;"/>
    <n v="62.05"/>
    <n v="2"/>
    <n v="20.170000000000002"/>
  </r>
  <r>
    <d v="2014-03-14T00:00:00"/>
    <n v="2014"/>
    <n v="3"/>
    <s v="Rick Bensley"/>
    <s v="Illinois"/>
    <x v="2"/>
    <x v="15"/>
    <s v="Hewlett-Packard Deskjet 6540 Color Inkjet Printer"/>
    <n v="574.91"/>
    <n v="2"/>
    <n v="156.05000000000001"/>
  </r>
  <r>
    <d v="2014-03-14T00:00:00"/>
    <n v="2014"/>
    <n v="3"/>
    <s v="Rick Bensley"/>
    <s v="Illinois"/>
    <x v="0"/>
    <x v="0"/>
    <s v="Xerox 1963"/>
    <n v="8.4499999999999993"/>
    <n v="2"/>
    <n v="2.64"/>
  </r>
  <r>
    <d v="2014-03-14T00:00:00"/>
    <n v="2014"/>
    <n v="3"/>
    <s v="Neil Französisch"/>
    <s v="Florida"/>
    <x v="0"/>
    <x v="0"/>
    <s v="Xerox 1887"/>
    <n v="91.06"/>
    <n v="6"/>
    <n v="31.87"/>
  </r>
  <r>
    <d v="2014-03-15T00:00:00"/>
    <n v="2014"/>
    <n v="3"/>
    <s v="Alan Shonely"/>
    <s v="Florida"/>
    <x v="0"/>
    <x v="2"/>
    <s v="Hot File 7-Pocket, Floor Stand"/>
    <n v="142.78"/>
    <n v="1"/>
    <n v="17.850000000000001"/>
  </r>
  <r>
    <d v="2014-03-15T00:00:00"/>
    <n v="2014"/>
    <n v="3"/>
    <s v="Alan Shonely"/>
    <s v="Florida"/>
    <x v="1"/>
    <x v="8"/>
    <s v="Eldon Expressions Desk Accessory, Wood Photo Frame, Mahogany"/>
    <n v="45.7"/>
    <n v="3"/>
    <n v="5.14"/>
  </r>
  <r>
    <d v="2014-03-15T00:00:00"/>
    <n v="2014"/>
    <n v="3"/>
    <s v="Alan Shonely"/>
    <s v="Florida"/>
    <x v="0"/>
    <x v="3"/>
    <s v="Insertable Tab Post Binder Dividers"/>
    <n v="7.22"/>
    <n v="3"/>
    <n v="-5.53"/>
  </r>
  <r>
    <d v="2014-03-15T00:00:00"/>
    <n v="2014"/>
    <n v="3"/>
    <s v="Alan Shonely"/>
    <s v="Florida"/>
    <x v="0"/>
    <x v="3"/>
    <s v="GBC VeloBinder Manual Binding System"/>
    <n v="43.19"/>
    <n v="4"/>
    <n v="-31.67"/>
  </r>
  <r>
    <d v="2014-03-15T00:00:00"/>
    <n v="2014"/>
    <n v="3"/>
    <s v="Alan Shonely"/>
    <s v="Florida"/>
    <x v="0"/>
    <x v="0"/>
    <s v="Xerox 1889"/>
    <n v="131.9"/>
    <n v="3"/>
    <n v="47.82"/>
  </r>
  <r>
    <d v="2014-03-16T00:00:00"/>
    <n v="2014"/>
    <n v="3"/>
    <s v="Kristina Nunn"/>
    <s v="North Carolina"/>
    <x v="2"/>
    <x v="6"/>
    <s v="Polycom VoiceStation 500 Conference phone"/>
    <n v="471.92"/>
    <n v="2"/>
    <n v="29.5"/>
  </r>
  <r>
    <d v="2014-03-17T00:00:00"/>
    <n v="2014"/>
    <n v="3"/>
    <s v="Bradley Nguyen"/>
    <s v="Minnesota"/>
    <x v="0"/>
    <x v="12"/>
    <s v="Bionaire Personal Warm Mist Humidifier/Vaporizer"/>
    <n v="93.78"/>
    <n v="2"/>
    <n v="36.57"/>
  </r>
  <r>
    <d v="2014-03-17T00:00:00"/>
    <n v="2014"/>
    <n v="3"/>
    <s v="Bradley Nguyen"/>
    <s v="Minnesota"/>
    <x v="0"/>
    <x v="0"/>
    <s v="Memo Book, 100 Message Capacity, 5 3/8 x 11"/>
    <n v="47.18"/>
    <n v="7"/>
    <n v="23.59"/>
  </r>
  <r>
    <d v="2014-03-17T00:00:00"/>
    <n v="2014"/>
    <n v="3"/>
    <s v="Bradley Nguyen"/>
    <s v="Minnesota"/>
    <x v="0"/>
    <x v="4"/>
    <s v="Newell 35"/>
    <n v="19.68"/>
    <n v="6"/>
    <n v="5.71"/>
  </r>
  <r>
    <d v="2014-03-17T00:00:00"/>
    <n v="2014"/>
    <n v="3"/>
    <s v="Bradley Nguyen"/>
    <s v="Minnesota"/>
    <x v="0"/>
    <x v="3"/>
    <s v="Wilson Jones 14 Line Acrylic Coated Pressboard Data Binders"/>
    <n v="53.4"/>
    <n v="10"/>
    <n v="25.1"/>
  </r>
  <r>
    <d v="2014-03-17T00:00:00"/>
    <n v="2014"/>
    <n v="3"/>
    <s v="Bradley Nguyen"/>
    <s v="Minnesota"/>
    <x v="0"/>
    <x v="3"/>
    <s v="Avery Non-Stick Heavy Duty View Round Locking Ring Binders"/>
    <n v="35.880000000000003"/>
    <n v="6"/>
    <n v="17.22"/>
  </r>
  <r>
    <d v="2014-03-17T00:00:00"/>
    <n v="2014"/>
    <n v="3"/>
    <s v="Christine Phan"/>
    <s v="New York"/>
    <x v="1"/>
    <x v="13"/>
    <s v="Bretford Rectangular Conference Table Tops"/>
    <n v="1579.75"/>
    <n v="7"/>
    <n v="-447.59"/>
  </r>
  <r>
    <d v="2014-03-17T00:00:00"/>
    <n v="2014"/>
    <n v="3"/>
    <s v="Christine Phan"/>
    <s v="New York"/>
    <x v="1"/>
    <x v="13"/>
    <s v="Balt Solid Wood Round Tables"/>
    <n v="1071.58"/>
    <n v="4"/>
    <n v="-553.65"/>
  </r>
  <r>
    <d v="2014-03-17T00:00:00"/>
    <n v="2014"/>
    <n v="3"/>
    <s v="Christine Phan"/>
    <s v="New York"/>
    <x v="1"/>
    <x v="13"/>
    <s v="Hon 30&quot; x 60&quot; Table with Locking Drawer"/>
    <n v="613.91"/>
    <n v="3"/>
    <n v="-122.78"/>
  </r>
  <r>
    <d v="2014-03-17T00:00:00"/>
    <n v="2014"/>
    <n v="3"/>
    <s v="Christine Phan"/>
    <s v="New York"/>
    <x v="0"/>
    <x v="0"/>
    <s v="Xerox 1926"/>
    <n v="34.86"/>
    <n v="7"/>
    <n v="16.38"/>
  </r>
  <r>
    <d v="2014-03-17T00:00:00"/>
    <n v="2014"/>
    <n v="3"/>
    <s v="Christine Phan"/>
    <s v="New York"/>
    <x v="0"/>
    <x v="0"/>
    <s v="Xerox 1918"/>
    <n v="155.04"/>
    <n v="4"/>
    <n v="75.97"/>
  </r>
  <r>
    <d v="2014-03-17T00:00:00"/>
    <n v="2014"/>
    <n v="3"/>
    <s v="Annie Zypern"/>
    <s v="Texas"/>
    <x v="0"/>
    <x v="4"/>
    <s v="Newell 333"/>
    <n v="4.45"/>
    <n v="2"/>
    <n v="0.33"/>
  </r>
  <r>
    <d v="2014-03-17T00:00:00"/>
    <n v="2014"/>
    <n v="3"/>
    <s v="Annie Zypern"/>
    <s v="Texas"/>
    <x v="0"/>
    <x v="0"/>
    <s v="Xerox 1966"/>
    <n v="5.18"/>
    <n v="1"/>
    <n v="1.88"/>
  </r>
  <r>
    <d v="2014-03-17T00:00:00"/>
    <n v="2014"/>
    <n v="3"/>
    <s v="Annie Zypern"/>
    <s v="Texas"/>
    <x v="0"/>
    <x v="0"/>
    <s v="Xerox 1967"/>
    <n v="15.55"/>
    <n v="3"/>
    <n v="5.44"/>
  </r>
  <r>
    <d v="2014-03-17T00:00:00"/>
    <n v="2014"/>
    <n v="3"/>
    <s v="Mark Haberlin"/>
    <s v="Mississippi"/>
    <x v="0"/>
    <x v="3"/>
    <s v="Acco Pressboard Covers with Storage Hooks, 9 1/2&quot; x 11&quot;, Executive Red"/>
    <n v="11.43"/>
    <n v="3"/>
    <n v="5.37"/>
  </r>
  <r>
    <d v="2014-03-17T00:00:00"/>
    <n v="2014"/>
    <n v="3"/>
    <s v="Mark Haberlin"/>
    <s v="Mississippi"/>
    <x v="0"/>
    <x v="3"/>
    <s v="GBC Twin Loop Wire Binding Elements, 9/16&quot; Spine, Black"/>
    <n v="30.44"/>
    <n v="2"/>
    <n v="14.92"/>
  </r>
  <r>
    <d v="2014-03-17T00:00:00"/>
    <n v="2014"/>
    <n v="3"/>
    <s v="Mark Haberlin"/>
    <s v="Mississippi"/>
    <x v="0"/>
    <x v="0"/>
    <s v="Xerox 1957"/>
    <n v="12.96"/>
    <n v="2"/>
    <n v="6.35"/>
  </r>
  <r>
    <d v="2014-03-17T00:00:00"/>
    <n v="2014"/>
    <n v="3"/>
    <s v="Mark Haberlin"/>
    <s v="Mississippi"/>
    <x v="0"/>
    <x v="0"/>
    <s v="EcoTones Memo Sheets"/>
    <n v="16"/>
    <n v="4"/>
    <n v="7.68"/>
  </r>
  <r>
    <d v="2014-03-17T00:00:00"/>
    <n v="2014"/>
    <n v="3"/>
    <s v="Mark Haberlin"/>
    <s v="Mississippi"/>
    <x v="0"/>
    <x v="12"/>
    <s v="Belkin 6 Outlet Metallic Surge Strip"/>
    <n v="32.67"/>
    <n v="3"/>
    <n v="8.49"/>
  </r>
  <r>
    <d v="2014-03-17T00:00:00"/>
    <n v="2014"/>
    <n v="3"/>
    <s v="Quincy Jones"/>
    <s v="Pennsylvania"/>
    <x v="0"/>
    <x v="0"/>
    <s v="Xerox 1909"/>
    <n v="126.62"/>
    <n v="6"/>
    <n v="41.15"/>
  </r>
  <r>
    <d v="2014-03-18T00:00:00"/>
    <n v="2014"/>
    <n v="3"/>
    <s v="Sean Miller"/>
    <s v="Florida"/>
    <x v="2"/>
    <x v="15"/>
    <s v="Hewlett-Packard Deskjet 6540 Color Inkjet Printer"/>
    <n v="821.3"/>
    <n v="4"/>
    <n v="-16.43"/>
  </r>
  <r>
    <d v="2014-03-18T00:00:00"/>
    <n v="2014"/>
    <n v="3"/>
    <s v="Sean Miller"/>
    <s v="Florida"/>
    <x v="2"/>
    <x v="15"/>
    <s v="Cisco TelePresence System EX90 Videoconferencing Unit"/>
    <n v="22638.48"/>
    <n v="6"/>
    <n v="-1811.08"/>
  </r>
  <r>
    <d v="2014-03-18T00:00:00"/>
    <n v="2014"/>
    <n v="3"/>
    <s v="Sean Miller"/>
    <s v="Florida"/>
    <x v="0"/>
    <x v="0"/>
    <s v="Xerox 195"/>
    <n v="21.38"/>
    <n v="4"/>
    <n v="7.48"/>
  </r>
  <r>
    <d v="2014-03-18T00:00:00"/>
    <n v="2014"/>
    <n v="3"/>
    <s v="Sean Miller"/>
    <s v="Florida"/>
    <x v="0"/>
    <x v="4"/>
    <s v="Avery Fluorescent Highlighter Four-Color Set"/>
    <n v="8.02"/>
    <n v="3"/>
    <n v="1"/>
  </r>
  <r>
    <d v="2014-03-18T00:00:00"/>
    <n v="2014"/>
    <n v="3"/>
    <s v="Sean Miller"/>
    <s v="Florida"/>
    <x v="1"/>
    <x v="8"/>
    <s v="Executive Impressions 13&quot; Clairmont Wall Clock"/>
    <n v="30.77"/>
    <n v="2"/>
    <n v="8.08"/>
  </r>
  <r>
    <d v="2014-03-18T00:00:00"/>
    <n v="2014"/>
    <n v="3"/>
    <s v="Sean Miller"/>
    <s v="Florida"/>
    <x v="0"/>
    <x v="7"/>
    <s v="Staples"/>
    <n v="18.940000000000001"/>
    <n v="3"/>
    <n v="5.92"/>
  </r>
  <r>
    <d v="2014-03-18T00:00:00"/>
    <n v="2014"/>
    <n v="3"/>
    <s v="Sean Miller"/>
    <s v="Florida"/>
    <x v="1"/>
    <x v="8"/>
    <s v="Dana Fluorescent Magnifying Lamp, White, 36&quot;"/>
    <n v="122.35"/>
    <n v="3"/>
    <n v="15.29"/>
  </r>
  <r>
    <d v="2014-03-18T00:00:00"/>
    <n v="2014"/>
    <n v="3"/>
    <s v="Eileen Kiefer"/>
    <s v="California"/>
    <x v="1"/>
    <x v="11"/>
    <s v="Bush Heritage Pine Collection 5-Shelf Bookcase, Albany Pine Finish, *Special Order"/>
    <n v="1198.33"/>
    <n v="10"/>
    <n v="70.489999999999995"/>
  </r>
  <r>
    <d v="2014-03-18T00:00:00"/>
    <n v="2014"/>
    <n v="3"/>
    <s v="Sample Company A"/>
    <s v="California"/>
    <x v="1"/>
    <x v="8"/>
    <s v="Eldon Cleatmat Chair Mats for Medium Pile Carpets"/>
    <n v="111"/>
    <n v="2"/>
    <n v="14.43"/>
  </r>
  <r>
    <d v="2014-03-18T00:00:00"/>
    <n v="2014"/>
    <n v="3"/>
    <s v="Sample Company A"/>
    <s v="California"/>
    <x v="2"/>
    <x v="15"/>
    <s v="Swingline SM12-08 MicroCut Jam Free Shredder"/>
    <n v="1279.97"/>
    <n v="4"/>
    <n v="415.99"/>
  </r>
  <r>
    <d v="2014-03-18T00:00:00"/>
    <n v="2014"/>
    <n v="3"/>
    <s v="Sample Company A"/>
    <s v="California"/>
    <x v="0"/>
    <x v="2"/>
    <s v="Tennsco 6- and 18-Compartment Lockers"/>
    <n v="1856.19"/>
    <n v="7"/>
    <n v="334.11"/>
  </r>
  <r>
    <d v="2014-03-19T00:00:00"/>
    <n v="2014"/>
    <n v="3"/>
    <s v="Matt Connell"/>
    <s v="Florida"/>
    <x v="2"/>
    <x v="6"/>
    <s v="Cisco 8x8 Inc. 6753i IP Business Phone System"/>
    <n v="323.98"/>
    <n v="3"/>
    <n v="28.35"/>
  </r>
  <r>
    <d v="2014-03-19T00:00:00"/>
    <n v="2014"/>
    <n v="3"/>
    <s v="Matt Connell"/>
    <s v="Florida"/>
    <x v="0"/>
    <x v="1"/>
    <s v="Avery 501"/>
    <n v="11.81"/>
    <n v="4"/>
    <n v="3.99"/>
  </r>
  <r>
    <d v="2014-03-19T00:00:00"/>
    <n v="2014"/>
    <n v="3"/>
    <s v="Matt Connell"/>
    <s v="Florida"/>
    <x v="0"/>
    <x v="2"/>
    <s v="Crate-A-Files"/>
    <n v="26.16"/>
    <n v="3"/>
    <n v="1.96"/>
  </r>
  <r>
    <d v="2014-03-19T00:00:00"/>
    <n v="2014"/>
    <n v="3"/>
    <s v="Matt Connell"/>
    <s v="Florida"/>
    <x v="0"/>
    <x v="3"/>
    <s v="Avery Flip-Chart Easel Binder, Black"/>
    <n v="33.57"/>
    <n v="5"/>
    <n v="-25.74"/>
  </r>
  <r>
    <d v="2014-03-19T00:00:00"/>
    <n v="2014"/>
    <n v="3"/>
    <s v="Matt Connell"/>
    <s v="Florida"/>
    <x v="1"/>
    <x v="8"/>
    <s v="Eldon Wave Desk Accessories"/>
    <n v="4.99"/>
    <n v="3"/>
    <n v="1.37"/>
  </r>
  <r>
    <d v="2014-03-19T00:00:00"/>
    <n v="2014"/>
    <n v="3"/>
    <s v="Matt Connell"/>
    <s v="Florida"/>
    <x v="1"/>
    <x v="8"/>
    <s v="Document Clip Frames"/>
    <n v="20.02"/>
    <n v="3"/>
    <n v="5.5"/>
  </r>
  <r>
    <d v="2014-03-19T00:00:00"/>
    <n v="2014"/>
    <n v="3"/>
    <s v="Matt Connell"/>
    <s v="Florida"/>
    <x v="2"/>
    <x v="9"/>
    <s v="Logitech Wireless Boombox Speaker - portable - wireless, wired"/>
    <n v="170.24"/>
    <n v="2"/>
    <n v="53.2"/>
  </r>
  <r>
    <d v="2014-03-21T00:00:00"/>
    <n v="2014"/>
    <n v="3"/>
    <s v="Cassandra Brandow"/>
    <s v="Ohio"/>
    <x v="0"/>
    <x v="4"/>
    <s v="Binney &amp; Smith Crayola Metallic Colored Pencils, 8-Color Set"/>
    <n v="7.41"/>
    <n v="2"/>
    <n v="1.2"/>
  </r>
  <r>
    <d v="2014-03-21T00:00:00"/>
    <n v="2014"/>
    <n v="3"/>
    <s v="Cassandra Brandow"/>
    <s v="Ohio"/>
    <x v="0"/>
    <x v="4"/>
    <s v="Binney &amp; Smith inkTank Erasable Desk Highlighter, Chisel Tip, Yellow, 12/Box"/>
    <n v="6.05"/>
    <n v="3"/>
    <n v="1.59"/>
  </r>
  <r>
    <d v="2014-03-21T00:00:00"/>
    <n v="2014"/>
    <n v="3"/>
    <s v="Thomas Seio"/>
    <s v="North Carolina"/>
    <x v="0"/>
    <x v="2"/>
    <s v="Tennsco Commercial Shelving"/>
    <n v="16.27"/>
    <n v="1"/>
    <n v="-3.86"/>
  </r>
  <r>
    <d v="2014-03-21T00:00:00"/>
    <n v="2014"/>
    <n v="3"/>
    <s v="Kristen Hastings"/>
    <s v="Virginia"/>
    <x v="2"/>
    <x v="6"/>
    <s v="Samsung Galaxy S4 Active"/>
    <n v="3499.93"/>
    <n v="7"/>
    <n v="909.98"/>
  </r>
  <r>
    <d v="2014-03-21T00:00:00"/>
    <n v="2014"/>
    <n v="3"/>
    <s v="Kristen Hastings"/>
    <s v="Virginia"/>
    <x v="0"/>
    <x v="1"/>
    <s v="Avery 492"/>
    <n v="14.4"/>
    <n v="5"/>
    <n v="6.62"/>
  </r>
  <r>
    <d v="2014-03-21T00:00:00"/>
    <n v="2014"/>
    <n v="3"/>
    <s v="Kristen Hastings"/>
    <s v="Virginia"/>
    <x v="0"/>
    <x v="0"/>
    <s v="Xerox 1919"/>
    <n v="122.97"/>
    <n v="3"/>
    <n v="60.26"/>
  </r>
  <r>
    <d v="2014-03-21T00:00:00"/>
    <n v="2014"/>
    <n v="3"/>
    <s v="Kristen Hastings"/>
    <s v="Virginia"/>
    <x v="0"/>
    <x v="4"/>
    <s v="American Pencil"/>
    <n v="9.32"/>
    <n v="4"/>
    <n v="2.7"/>
  </r>
  <r>
    <d v="2014-03-21T00:00:00"/>
    <n v="2014"/>
    <n v="3"/>
    <s v="Kristen Hastings"/>
    <s v="Virginia"/>
    <x v="0"/>
    <x v="3"/>
    <s v="Wilson Jones Ledger-Size, Piano-Hinge Binder, 2&quot;, Blue"/>
    <n v="122.94"/>
    <n v="3"/>
    <n v="59.01"/>
  </r>
  <r>
    <d v="2014-03-21T00:00:00"/>
    <n v="2014"/>
    <n v="3"/>
    <s v="Gary McGarr"/>
    <s v="Tennessee"/>
    <x v="0"/>
    <x v="1"/>
    <s v="Avery 505"/>
    <n v="59.2"/>
    <n v="5"/>
    <n v="22.2"/>
  </r>
  <r>
    <d v="2014-03-21T00:00:00"/>
    <n v="2014"/>
    <n v="3"/>
    <s v="Gary McGarr"/>
    <s v="Tennessee"/>
    <x v="1"/>
    <x v="8"/>
    <s v="DAX Wood Document Frame"/>
    <n v="32.950000000000003"/>
    <n v="3"/>
    <n v="6.59"/>
  </r>
  <r>
    <d v="2014-03-21T00:00:00"/>
    <n v="2014"/>
    <n v="3"/>
    <s v="Gary McGarr"/>
    <s v="Tennessee"/>
    <x v="1"/>
    <x v="5"/>
    <s v="Global Highback Leather Tilter in Burgundy"/>
    <n v="218.38"/>
    <n v="3"/>
    <n v="-10.92"/>
  </r>
  <r>
    <d v="2014-03-22T00:00:00"/>
    <n v="2014"/>
    <n v="3"/>
    <s v="Craig Carroll"/>
    <s v="North Carolina"/>
    <x v="0"/>
    <x v="3"/>
    <s v="C-Line Peel &amp; Stick Add-On Filing Pockets, 8-3/4 x 5-1/8, 10/Pack"/>
    <n v="7.64"/>
    <n v="4"/>
    <n v="-5.86"/>
  </r>
  <r>
    <d v="2014-03-22T00:00:00"/>
    <n v="2014"/>
    <n v="3"/>
    <s v="Craig Carroll"/>
    <s v="North Carolina"/>
    <x v="0"/>
    <x v="3"/>
    <s v="GBC Prestige Therm-A-Bind Covers"/>
    <n v="51.47"/>
    <n v="5"/>
    <n v="-39.46"/>
  </r>
  <r>
    <d v="2014-03-22T00:00:00"/>
    <n v="2014"/>
    <n v="3"/>
    <s v="Beth Fritzler"/>
    <s v="Arizona"/>
    <x v="0"/>
    <x v="0"/>
    <s v="Xerox 1951"/>
    <n v="74.349999999999994"/>
    <n v="3"/>
    <n v="23.24"/>
  </r>
  <r>
    <d v="2014-03-22T00:00:00"/>
    <n v="2014"/>
    <n v="3"/>
    <s v="Beth Fritzler"/>
    <s v="Arizona"/>
    <x v="1"/>
    <x v="5"/>
    <s v="Office Star - Mesh Screen back chair with Vinyl seat"/>
    <n v="314.35000000000002"/>
    <n v="3"/>
    <n v="-35.36"/>
  </r>
  <r>
    <d v="2014-03-22T00:00:00"/>
    <n v="2014"/>
    <n v="3"/>
    <s v="Vivian Mathis"/>
    <s v="Indiana"/>
    <x v="0"/>
    <x v="4"/>
    <s v="Avery Hi-Liter EverBold Pen Style Fluorescent Highlighters, 4/Pack"/>
    <n v="16.28"/>
    <n v="2"/>
    <n v="6.51"/>
  </r>
  <r>
    <d v="2014-03-23T00:00:00"/>
    <n v="2014"/>
    <n v="3"/>
    <s v="Patrick O'Donnell"/>
    <s v="California"/>
    <x v="0"/>
    <x v="2"/>
    <s v="Economy Rollaway Files"/>
    <n v="330.4"/>
    <n v="2"/>
    <n v="85.9"/>
  </r>
  <r>
    <d v="2014-03-23T00:00:00"/>
    <n v="2014"/>
    <n v="3"/>
    <s v="Patrick O'Donnell"/>
    <s v="California"/>
    <x v="2"/>
    <x v="6"/>
    <s v="Ooma Telo VoIP Home Phone System"/>
    <n v="604.75"/>
    <n v="6"/>
    <n v="37.799999999999997"/>
  </r>
  <r>
    <d v="2014-03-23T00:00:00"/>
    <n v="2014"/>
    <n v="3"/>
    <s v="Bruce Geld"/>
    <s v="Florida"/>
    <x v="0"/>
    <x v="1"/>
    <s v="Avery 476"/>
    <n v="9.91"/>
    <n v="3"/>
    <n v="3.22"/>
  </r>
  <r>
    <d v="2014-03-24T00:00:00"/>
    <n v="2014"/>
    <n v="3"/>
    <s v="Carlos Daly"/>
    <s v="New York"/>
    <x v="0"/>
    <x v="0"/>
    <s v="Xerox 190"/>
    <n v="24.9"/>
    <n v="5"/>
    <n v="11.7"/>
  </r>
  <r>
    <d v="2014-03-24T00:00:00"/>
    <n v="2014"/>
    <n v="3"/>
    <s v="Maurice Satty"/>
    <s v="California"/>
    <x v="1"/>
    <x v="8"/>
    <s v="DAX Contemporary Wood Frame with Silver Metal Mat, Desktop, 11 x 14 Size"/>
    <n v="40.479999999999997"/>
    <n v="2"/>
    <n v="14.57"/>
  </r>
  <r>
    <d v="2014-03-25T00:00:00"/>
    <n v="2014"/>
    <n v="3"/>
    <s v="Annie Zypern"/>
    <s v="New York"/>
    <x v="1"/>
    <x v="5"/>
    <s v="Iceberg Nesting Folding Chair, 19w x 6d x 43h"/>
    <n v="366.79"/>
    <n v="7"/>
    <n v="65.209999999999994"/>
  </r>
  <r>
    <d v="2014-03-25T00:00:00"/>
    <n v="2014"/>
    <n v="3"/>
    <s v="Christina Anderson"/>
    <s v="California"/>
    <x v="0"/>
    <x v="4"/>
    <s v="Newell 35"/>
    <n v="6.56"/>
    <n v="2"/>
    <n v="1.9"/>
  </r>
  <r>
    <d v="2014-03-25T00:00:00"/>
    <n v="2014"/>
    <n v="3"/>
    <s v="Christina Anderson"/>
    <s v="California"/>
    <x v="0"/>
    <x v="4"/>
    <s v="Eberhard Faber 3 1/2&quot; Golf Pencils"/>
    <n v="14.88"/>
    <n v="2"/>
    <n v="3.72"/>
  </r>
  <r>
    <d v="2014-03-25T00:00:00"/>
    <n v="2014"/>
    <n v="3"/>
    <s v="Christina Anderson"/>
    <s v="California"/>
    <x v="2"/>
    <x v="9"/>
    <s v="Imation Swivel Flash Drive USB flash drive - 8 GB"/>
    <n v="45.48"/>
    <n v="4"/>
    <n v="15.92"/>
  </r>
  <r>
    <d v="2014-03-25T00:00:00"/>
    <n v="2014"/>
    <n v="3"/>
    <s v="Christina Anderson"/>
    <s v="California"/>
    <x v="0"/>
    <x v="4"/>
    <s v="BIC Brite Liner Grip Highlighters, Assorted, 5/Pack"/>
    <n v="25.44"/>
    <n v="6"/>
    <n v="9.92"/>
  </r>
  <r>
    <d v="2014-03-26T00:00:00"/>
    <n v="2014"/>
    <n v="3"/>
    <s v="Jonathan Doherty"/>
    <s v="California"/>
    <x v="2"/>
    <x v="9"/>
    <s v="SanDisk Ultra 32 GB MicroSDHC Class 10 Memory Card"/>
    <n v="66.3"/>
    <n v="3"/>
    <n v="8.6199999999999992"/>
  </r>
  <r>
    <d v="2014-03-26T00:00:00"/>
    <n v="2014"/>
    <n v="3"/>
    <s v="Damala Kotsonis"/>
    <s v="California"/>
    <x v="0"/>
    <x v="4"/>
    <s v="Newell 308"/>
    <n v="3.36"/>
    <n v="2"/>
    <n v="0.84"/>
  </r>
  <r>
    <d v="2014-03-26T00:00:00"/>
    <n v="2014"/>
    <n v="3"/>
    <s v="Damala Kotsonis"/>
    <s v="California"/>
    <x v="0"/>
    <x v="3"/>
    <s v="Wilson Jones Leather-Like Binders with DublLock Round Rings"/>
    <n v="27.94"/>
    <n v="4"/>
    <n v="9.43"/>
  </r>
  <r>
    <d v="2014-03-26T00:00:00"/>
    <n v="2014"/>
    <n v="3"/>
    <s v="Damala Kotsonis"/>
    <s v="California"/>
    <x v="2"/>
    <x v="6"/>
    <s v="Griffin GC17055 Auxiliary Audio Cable"/>
    <n v="28.78"/>
    <n v="2"/>
    <n v="2.88"/>
  </r>
  <r>
    <d v="2014-03-26T00:00:00"/>
    <n v="2014"/>
    <n v="3"/>
    <s v="Cindy Stewart"/>
    <s v="California"/>
    <x v="0"/>
    <x v="1"/>
    <s v="Smead Alpha-Z Color-Coded Name Labels First Letter Starter Set"/>
    <n v="18.75"/>
    <n v="5"/>
    <n v="9"/>
  </r>
  <r>
    <d v="2014-03-28T00:00:00"/>
    <n v="2014"/>
    <n v="3"/>
    <s v="Christina VanderZanden"/>
    <s v="Iowa"/>
    <x v="0"/>
    <x v="10"/>
    <s v="Poly String Tie Envelopes"/>
    <n v="6.12"/>
    <n v="3"/>
    <n v="2.88"/>
  </r>
  <r>
    <d v="2014-03-28T00:00:00"/>
    <n v="2014"/>
    <n v="3"/>
    <s v="Christina VanderZanden"/>
    <s v="Iowa"/>
    <x v="1"/>
    <x v="13"/>
    <s v="Hon 94000 Series Round Tables"/>
    <n v="1184.72"/>
    <n v="4"/>
    <n v="106.62"/>
  </r>
  <r>
    <d v="2014-03-28T00:00:00"/>
    <n v="2014"/>
    <n v="3"/>
    <s v="Daniel Raglin"/>
    <s v="New Mexico"/>
    <x v="2"/>
    <x v="6"/>
    <s v="AT&amp;T TR1909W"/>
    <n v="302.38"/>
    <n v="3"/>
    <n v="22.68"/>
  </r>
  <r>
    <d v="2014-03-28T00:00:00"/>
    <n v="2014"/>
    <n v="3"/>
    <s v="Mike Pelletier"/>
    <s v="Ohio"/>
    <x v="1"/>
    <x v="13"/>
    <s v="Chromcraft Bull-Nose Wood Oval Conference Tables &amp; Bases"/>
    <n v="330.59"/>
    <n v="1"/>
    <n v="-143.25"/>
  </r>
  <r>
    <d v="2014-03-29T00:00:00"/>
    <n v="2014"/>
    <n v="3"/>
    <s v="Mike Gockenbach"/>
    <s v="Texas"/>
    <x v="1"/>
    <x v="13"/>
    <s v="Bush Advantage Collection Racetrack Conference Table"/>
    <n v="890.84"/>
    <n v="3"/>
    <n v="-152.72"/>
  </r>
  <r>
    <d v="2014-03-30T00:00:00"/>
    <n v="2014"/>
    <n v="3"/>
    <s v="Kunst Miller"/>
    <s v="New York"/>
    <x v="0"/>
    <x v="4"/>
    <s v="Peel-Off China Markers"/>
    <n v="49.65"/>
    <n v="5"/>
    <n v="20.85"/>
  </r>
  <r>
    <d v="2014-03-30T00:00:00"/>
    <n v="2014"/>
    <n v="3"/>
    <s v="Dorris liebe"/>
    <s v="Washington"/>
    <x v="0"/>
    <x v="2"/>
    <s v="Sterilite Show Offs Storage Containers"/>
    <n v="15.84"/>
    <n v="3"/>
    <n v="0"/>
  </r>
  <r>
    <d v="2014-03-30T00:00:00"/>
    <n v="2014"/>
    <n v="3"/>
    <s v="Dorris liebe"/>
    <s v="Washington"/>
    <x v="0"/>
    <x v="1"/>
    <s v="Avery 490"/>
    <n v="44.4"/>
    <n v="3"/>
    <n v="22.2"/>
  </r>
  <r>
    <d v="2014-03-30T00:00:00"/>
    <n v="2014"/>
    <n v="3"/>
    <s v="Susan Gilcrest"/>
    <s v="New York"/>
    <x v="0"/>
    <x v="4"/>
    <s v="Sanford EarthWrite Recycled Pencils, Medium Soft, #2"/>
    <n v="10.5"/>
    <n v="5"/>
    <n v="2.94"/>
  </r>
  <r>
    <d v="2014-03-30T00:00:00"/>
    <n v="2014"/>
    <n v="3"/>
    <s v="Guy Armstrong"/>
    <s v="California"/>
    <x v="1"/>
    <x v="11"/>
    <s v="O'Sullivan Living Dimensions 2-Shelf Bookcases"/>
    <n v="205.67"/>
    <n v="2"/>
    <n v="-12.1"/>
  </r>
  <r>
    <d v="2014-03-30T00:00:00"/>
    <n v="2014"/>
    <n v="3"/>
    <s v="Mark Packer"/>
    <s v="Texas"/>
    <x v="0"/>
    <x v="10"/>
    <s v="Airmail Envelopes"/>
    <n v="335.72"/>
    <n v="5"/>
    <n v="113.31"/>
  </r>
  <r>
    <d v="2014-03-30T00:00:00"/>
    <n v="2014"/>
    <n v="3"/>
    <s v="Mark Packer"/>
    <s v="Texas"/>
    <x v="2"/>
    <x v="6"/>
    <s v="Innergie mMini Combo Duo USB Travel Charging Kit"/>
    <n v="251.94"/>
    <n v="7"/>
    <n v="88.18"/>
  </r>
  <r>
    <d v="2014-03-30T00:00:00"/>
    <n v="2014"/>
    <n v="3"/>
    <s v="Mark Packer"/>
    <s v="Texas"/>
    <x v="1"/>
    <x v="5"/>
    <s v="Global Stack Chair without Arms, Black"/>
    <n v="127.3"/>
    <n v="7"/>
    <n v="-9.09"/>
  </r>
  <r>
    <d v="2014-03-30T00:00:00"/>
    <n v="2014"/>
    <n v="3"/>
    <s v="Nat Carroll"/>
    <s v="Minnesota"/>
    <x v="0"/>
    <x v="2"/>
    <s v="Space Solutions Commercial Steel Shelving"/>
    <n v="129.30000000000001"/>
    <n v="2"/>
    <n v="6.47"/>
  </r>
  <r>
    <d v="2014-03-31T00:00:00"/>
    <n v="2014"/>
    <n v="3"/>
    <s v="Alex Avila"/>
    <s v="California"/>
    <x v="0"/>
    <x v="3"/>
    <s v="GBC DocuBind 200 Manual Binding Machine"/>
    <n v="673.57"/>
    <n v="2"/>
    <n v="252.59"/>
  </r>
  <r>
    <d v="2014-03-31T00:00:00"/>
    <n v="2014"/>
    <n v="3"/>
    <s v="Alex Avila"/>
    <s v="California"/>
    <x v="0"/>
    <x v="12"/>
    <s v="Fellowes Advanced Computer Series Surge Protectors"/>
    <n v="52.98"/>
    <n v="2"/>
    <n v="14.83"/>
  </r>
  <r>
    <d v="2014-03-31T00:00:00"/>
    <n v="2014"/>
    <n v="3"/>
    <s v="Jas O'Carroll"/>
    <s v="Pennsylvania"/>
    <x v="0"/>
    <x v="3"/>
    <s v="Avery Round Ring Poly Binders"/>
    <n v="0.85"/>
    <n v="1"/>
    <n v="-0.6"/>
  </r>
  <r>
    <d v="2014-03-31T00:00:00"/>
    <n v="2014"/>
    <n v="3"/>
    <s v="Dorothy Dickinson"/>
    <s v="Illinois"/>
    <x v="0"/>
    <x v="3"/>
    <s v="Fellowes Black Plastic Comb Bindings"/>
    <n v="8.1300000000000008"/>
    <n v="7"/>
    <n v="-13.83"/>
  </r>
  <r>
    <d v="2014-03-31T00:00:00"/>
    <n v="2014"/>
    <n v="3"/>
    <s v="Dorothy Dickinson"/>
    <s v="Illinois"/>
    <x v="2"/>
    <x v="9"/>
    <s v="Kensington SlimBlade Notebook Wireless Mouse with Nano Receiver"/>
    <n v="79.98"/>
    <n v="2"/>
    <n v="14"/>
  </r>
  <r>
    <d v="2014-03-31T00:00:00"/>
    <n v="2014"/>
    <n v="3"/>
    <s v="Karen Bern"/>
    <s v="Florida"/>
    <x v="0"/>
    <x v="3"/>
    <s v="Avery Hole Reinforcements"/>
    <n v="1.87"/>
    <n v="1"/>
    <n v="-1.31"/>
  </r>
  <r>
    <d v="2014-03-31T00:00:00"/>
    <n v="2014"/>
    <n v="3"/>
    <s v="Trudy Glocke"/>
    <s v="Florida"/>
    <x v="1"/>
    <x v="5"/>
    <s v="Global Leather Highback Executive Chair with Pneumatic Height Adjustment, Black"/>
    <n v="1125.49"/>
    <n v="7"/>
    <n v="98.48"/>
  </r>
  <r>
    <d v="2014-03-31T00:00:00"/>
    <n v="2014"/>
    <n v="3"/>
    <s v="Trudy Glocke"/>
    <s v="Florida"/>
    <x v="0"/>
    <x v="3"/>
    <s v="Ibico Plastic and Wire Spiral Binding Combs"/>
    <n v="12.65"/>
    <n v="5"/>
    <n v="-10.119999999999999"/>
  </r>
  <r>
    <d v="2014-03-31T00:00:00"/>
    <n v="2014"/>
    <n v="3"/>
    <s v="Trudy Glocke"/>
    <s v="Florida"/>
    <x v="0"/>
    <x v="4"/>
    <s v="Binney &amp; Smith inkTank Erasable Desk Highlighter, Chisel Tip, Yellow, 12/Box"/>
    <n v="4.03"/>
    <n v="2"/>
    <n v="1.06"/>
  </r>
  <r>
    <d v="2014-04-01T00:00:00"/>
    <n v="2014"/>
    <n v="4"/>
    <s v="Kunst Miller"/>
    <s v="California"/>
    <x v="0"/>
    <x v="1"/>
    <s v="Avery 490"/>
    <n v="29.6"/>
    <n v="2"/>
    <n v="14.8"/>
  </r>
  <r>
    <d v="2014-04-01T00:00:00"/>
    <n v="2014"/>
    <n v="4"/>
    <s v="Kunst Miller"/>
    <s v="California"/>
    <x v="0"/>
    <x v="3"/>
    <s v="Pressboard Data Binder, Crimson, 12&quot; X 8 1/2&quot;"/>
    <n v="17.09"/>
    <n v="4"/>
    <n v="5.55"/>
  </r>
  <r>
    <d v="2014-04-01T00:00:00"/>
    <n v="2014"/>
    <n v="4"/>
    <s v="Katharine Harms"/>
    <s v="Massachusetts"/>
    <x v="0"/>
    <x v="2"/>
    <s v="Rogers Profile Extra Capacity Storage Tub"/>
    <n v="66.959999999999994"/>
    <n v="4"/>
    <n v="2.68"/>
  </r>
  <r>
    <d v="2014-04-01T00:00:00"/>
    <n v="2014"/>
    <n v="4"/>
    <s v="Katharine Harms"/>
    <s v="Massachusetts"/>
    <x v="0"/>
    <x v="3"/>
    <s v="Zipper Ring Binder Pockets"/>
    <n v="6.24"/>
    <n v="2"/>
    <n v="3.06"/>
  </r>
  <r>
    <d v="2014-04-02T00:00:00"/>
    <n v="2014"/>
    <n v="4"/>
    <s v="Rob Dowd"/>
    <s v="Georgia"/>
    <x v="0"/>
    <x v="0"/>
    <s v="Xerox 1990"/>
    <n v="15.84"/>
    <n v="3"/>
    <n v="7.13"/>
  </r>
  <r>
    <d v="2014-04-02T00:00:00"/>
    <n v="2014"/>
    <n v="4"/>
    <s v="Rob Dowd"/>
    <s v="Georgia"/>
    <x v="2"/>
    <x v="6"/>
    <s v="Motorola Droid Maxx"/>
    <n v="1049.93"/>
    <n v="7"/>
    <n v="293.98"/>
  </r>
  <r>
    <d v="2014-04-02T00:00:00"/>
    <n v="2014"/>
    <n v="4"/>
    <s v="Rob Dowd"/>
    <s v="Georgia"/>
    <x v="0"/>
    <x v="12"/>
    <s v="Euro-Pro Shark Turbo Vacuum"/>
    <n v="154.9"/>
    <n v="5"/>
    <n v="40.270000000000003"/>
  </r>
  <r>
    <d v="2014-04-02T00:00:00"/>
    <n v="2014"/>
    <n v="4"/>
    <s v="Sam Craven"/>
    <s v="Texas"/>
    <x v="0"/>
    <x v="0"/>
    <s v="Xerox 1898"/>
    <n v="26.72"/>
    <n v="5"/>
    <n v="9.35"/>
  </r>
  <r>
    <d v="2014-04-02T00:00:00"/>
    <n v="2014"/>
    <n v="4"/>
    <s v="Sam Craven"/>
    <s v="Texas"/>
    <x v="0"/>
    <x v="0"/>
    <s v="Xerox 1947"/>
    <n v="33.49"/>
    <n v="7"/>
    <n v="10.47"/>
  </r>
  <r>
    <d v="2014-04-02T00:00:00"/>
    <n v="2014"/>
    <n v="4"/>
    <s v="Anna Häberlin"/>
    <s v="Virginia"/>
    <x v="1"/>
    <x v="8"/>
    <s v="Luxo Adjustable Task Clamp Lamp"/>
    <n v="177.68"/>
    <n v="2"/>
    <n v="46.2"/>
  </r>
  <r>
    <d v="2014-04-03T00:00:00"/>
    <n v="2014"/>
    <n v="4"/>
    <s v="Katrina Edelman"/>
    <s v="California"/>
    <x v="0"/>
    <x v="10"/>
    <s v="Staple envelope"/>
    <n v="11.16"/>
    <n v="2"/>
    <n v="5.58"/>
  </r>
  <r>
    <d v="2014-04-03T00:00:00"/>
    <n v="2014"/>
    <n v="4"/>
    <s v="Katrina Edelman"/>
    <s v="California"/>
    <x v="2"/>
    <x v="9"/>
    <s v="Enermax Briskie RF Wireless Keyboard and Mouse Combo"/>
    <n v="62.31"/>
    <n v="3"/>
    <n v="22.43"/>
  </r>
  <r>
    <d v="2014-04-03T00:00:00"/>
    <n v="2014"/>
    <n v="4"/>
    <s v="Katrina Edelman"/>
    <s v="California"/>
    <x v="2"/>
    <x v="9"/>
    <s v="Logitech G600 MMO Gaming Mouse"/>
    <n v="159.97999999999999"/>
    <n v="2"/>
    <n v="57.59"/>
  </r>
  <r>
    <d v="2014-04-04T00:00:00"/>
    <n v="2014"/>
    <n v="4"/>
    <s v="Paul Knutson"/>
    <s v="California"/>
    <x v="0"/>
    <x v="1"/>
    <s v="Avery 518"/>
    <n v="18.899999999999999"/>
    <n v="6"/>
    <n v="9.07"/>
  </r>
  <r>
    <d v="2014-04-04T00:00:00"/>
    <n v="2014"/>
    <n v="4"/>
    <s v="Maurice Satty"/>
    <s v="Michigan"/>
    <x v="1"/>
    <x v="8"/>
    <s v="Advantus Panel Wall Acrylic Frame"/>
    <n v="5.47"/>
    <n v="1"/>
    <n v="2.35"/>
  </r>
  <r>
    <d v="2014-04-04T00:00:00"/>
    <n v="2014"/>
    <n v="4"/>
    <s v="Maurice Satty"/>
    <s v="Michigan"/>
    <x v="0"/>
    <x v="4"/>
    <s v="Newell 319"/>
    <n v="79.36"/>
    <n v="4"/>
    <n v="23.81"/>
  </r>
  <r>
    <d v="2014-04-04T00:00:00"/>
    <n v="2014"/>
    <n v="4"/>
    <s v="Mary Zewe"/>
    <s v="California"/>
    <x v="0"/>
    <x v="3"/>
    <s v="Avery Non-Stick Binders"/>
    <n v="7.18"/>
    <n v="2"/>
    <n v="2.25"/>
  </r>
  <r>
    <d v="2014-04-04T00:00:00"/>
    <n v="2014"/>
    <n v="4"/>
    <s v="Ken Black"/>
    <s v="Louisiana"/>
    <x v="0"/>
    <x v="2"/>
    <s v="Safco Commercial Shelving"/>
    <n v="232.55"/>
    <n v="5"/>
    <n v="9.3000000000000007"/>
  </r>
  <r>
    <d v="2014-04-04T00:00:00"/>
    <n v="2014"/>
    <n v="4"/>
    <s v="Ken Black"/>
    <s v="Louisiana"/>
    <x v="2"/>
    <x v="9"/>
    <s v="Logitech Wireless Marathon Mouse M705"/>
    <n v="99.98"/>
    <n v="2"/>
    <n v="42.99"/>
  </r>
  <r>
    <d v="2014-04-04T00:00:00"/>
    <n v="2014"/>
    <n v="4"/>
    <s v="Ken Black"/>
    <s v="Louisiana"/>
    <x v="0"/>
    <x v="0"/>
    <s v="Xerox 209"/>
    <n v="19.440000000000001"/>
    <n v="3"/>
    <n v="9.33"/>
  </r>
  <r>
    <d v="2014-04-04T00:00:00"/>
    <n v="2014"/>
    <n v="4"/>
    <s v="Ken Black"/>
    <s v="Louisiana"/>
    <x v="0"/>
    <x v="0"/>
    <s v="Xerox 1966"/>
    <n v="12.96"/>
    <n v="2"/>
    <n v="6.35"/>
  </r>
  <r>
    <d v="2014-04-05T00:00:00"/>
    <n v="2014"/>
    <n v="4"/>
    <s v="Tracy Hopkins"/>
    <s v="New York"/>
    <x v="0"/>
    <x v="0"/>
    <s v="Eaton Premium Continuous-Feed Paper, 25% Cotton, Letter Size, White, 1000 Shts/Box"/>
    <n v="55.48"/>
    <n v="1"/>
    <n v="26.63"/>
  </r>
  <r>
    <d v="2014-04-05T00:00:00"/>
    <n v="2014"/>
    <n v="4"/>
    <s v="Greg Maxwell"/>
    <s v="Virginia"/>
    <x v="0"/>
    <x v="4"/>
    <s v="Crayola Colored Pencils"/>
    <n v="22.96"/>
    <n v="7"/>
    <n v="7.58"/>
  </r>
  <r>
    <d v="2014-04-05T00:00:00"/>
    <n v="2014"/>
    <n v="4"/>
    <s v="Greg Maxwell"/>
    <s v="Virginia"/>
    <x v="2"/>
    <x v="6"/>
    <s v="AT&amp;T CL82213"/>
    <n v="28.99"/>
    <n v="1"/>
    <n v="8.41"/>
  </r>
  <r>
    <d v="2014-04-05T00:00:00"/>
    <n v="2014"/>
    <n v="4"/>
    <s v="Greg Maxwell"/>
    <s v="Virginia"/>
    <x v="0"/>
    <x v="0"/>
    <s v="Xerox 1957"/>
    <n v="12.96"/>
    <n v="2"/>
    <n v="6.35"/>
  </r>
  <r>
    <d v="2014-04-05T00:00:00"/>
    <n v="2014"/>
    <n v="4"/>
    <s v="Greg Maxwell"/>
    <s v="Virginia"/>
    <x v="0"/>
    <x v="4"/>
    <s v="Newell 321"/>
    <n v="22.96"/>
    <n v="7"/>
    <n v="6.66"/>
  </r>
  <r>
    <d v="2014-04-05T00:00:00"/>
    <n v="2014"/>
    <n v="4"/>
    <s v="Greg Maxwell"/>
    <s v="Virginia"/>
    <x v="0"/>
    <x v="14"/>
    <s v="Martin Yale Chadless Opener Electric Letter Opener"/>
    <n v="4164.05"/>
    <n v="5"/>
    <n v="83.28"/>
  </r>
  <r>
    <d v="2014-04-05T00:00:00"/>
    <n v="2014"/>
    <n v="4"/>
    <s v="John Grady"/>
    <s v="Illinois"/>
    <x v="0"/>
    <x v="2"/>
    <s v="Tenex File Box, Personal Filing Tote with Lid, Black"/>
    <n v="49.63"/>
    <n v="4"/>
    <n v="3.72"/>
  </r>
  <r>
    <d v="2014-04-05T00:00:00"/>
    <n v="2014"/>
    <n v="4"/>
    <s v="John Grady"/>
    <s v="Illinois"/>
    <x v="0"/>
    <x v="2"/>
    <s v="Adjustable Personal File Tote"/>
    <n v="52.1"/>
    <n v="4"/>
    <n v="3.91"/>
  </r>
  <r>
    <d v="2014-04-05T00:00:00"/>
    <n v="2014"/>
    <n v="4"/>
    <s v="Ruben Dartt"/>
    <s v="Michigan"/>
    <x v="0"/>
    <x v="4"/>
    <s v="Stanley Contemporary Battery Pencil Sharpeners"/>
    <n v="26.7"/>
    <n v="2"/>
    <n v="7.48"/>
  </r>
  <r>
    <d v="2014-04-05T00:00:00"/>
    <n v="2014"/>
    <n v="4"/>
    <s v="Ruben Dartt"/>
    <s v="Michigan"/>
    <x v="0"/>
    <x v="3"/>
    <s v="Fellowes Twister Kit, Gray/Clear, 3/pkg"/>
    <n v="40.200000000000003"/>
    <n v="5"/>
    <n v="18.09"/>
  </r>
  <r>
    <d v="2014-04-05T00:00:00"/>
    <n v="2014"/>
    <n v="4"/>
    <s v="Ruben Dartt"/>
    <s v="Michigan"/>
    <x v="0"/>
    <x v="4"/>
    <s v="Binney &amp; Smith Crayola Metallic Colored Pencils, 8-Color Set"/>
    <n v="13.89"/>
    <n v="3"/>
    <n v="4.58"/>
  </r>
  <r>
    <d v="2014-04-05T00:00:00"/>
    <n v="2014"/>
    <n v="4"/>
    <s v="Ruben Dartt"/>
    <s v="Michigan"/>
    <x v="0"/>
    <x v="2"/>
    <s v="Space Solutions HD Industrial Steel Shelving."/>
    <n v="689.82"/>
    <n v="6"/>
    <n v="20.69"/>
  </r>
  <r>
    <d v="2014-04-05T00:00:00"/>
    <n v="2014"/>
    <n v="4"/>
    <s v="Roy Phan"/>
    <s v="Kentucky"/>
    <x v="0"/>
    <x v="3"/>
    <s v="Ibico Standard Transparent Covers"/>
    <n v="115.36"/>
    <n v="7"/>
    <n v="56.53"/>
  </r>
  <r>
    <d v="2014-04-06T00:00:00"/>
    <n v="2014"/>
    <n v="4"/>
    <s v="Guy Phonely"/>
    <s v="Pennsylvania"/>
    <x v="0"/>
    <x v="3"/>
    <s v="Large Capacity Hanging Post Binders"/>
    <n v="44.91"/>
    <n v="6"/>
    <n v="-35.93"/>
  </r>
  <r>
    <d v="2014-04-06T00:00:00"/>
    <n v="2014"/>
    <n v="4"/>
    <s v="Shirley Daniels"/>
    <s v="Pennsylvania"/>
    <x v="0"/>
    <x v="14"/>
    <s v="Martin-Yale Premier Letter Opener"/>
    <n v="10.3"/>
    <n v="1"/>
    <n v="-2.19"/>
  </r>
  <r>
    <d v="2014-04-06T00:00:00"/>
    <n v="2014"/>
    <n v="4"/>
    <s v="Shirley Daniels"/>
    <s v="Pennsylvania"/>
    <x v="1"/>
    <x v="13"/>
    <s v="KI Adjustable-Height Table"/>
    <n v="154.76"/>
    <n v="3"/>
    <n v="-36.11"/>
  </r>
  <r>
    <d v="2014-04-06T00:00:00"/>
    <n v="2014"/>
    <n v="4"/>
    <s v="Shirley Daniels"/>
    <s v="Pennsylvania"/>
    <x v="2"/>
    <x v="9"/>
    <s v="Imation Secure+ Hardware Encrypted USB 2.0 Flash Drive; 16GB"/>
    <n v="116.78"/>
    <n v="2"/>
    <n v="21.9"/>
  </r>
  <r>
    <d v="2014-04-06T00:00:00"/>
    <n v="2014"/>
    <n v="4"/>
    <s v="Scott Cohen"/>
    <s v="Washington"/>
    <x v="1"/>
    <x v="13"/>
    <s v="Chromcraft Bull-Nose Wood Round Conference Table Top, Wood Base"/>
    <n v="653.54999999999995"/>
    <n v="3"/>
    <n v="111.1"/>
  </r>
  <r>
    <d v="2014-04-06T00:00:00"/>
    <n v="2014"/>
    <n v="4"/>
    <s v="Scott Cohen"/>
    <s v="Washington"/>
    <x v="2"/>
    <x v="9"/>
    <s v="Kingston Digital DataTraveler 32GB USB 2.0"/>
    <n v="33.9"/>
    <n v="2"/>
    <n v="2.0299999999999998"/>
  </r>
  <r>
    <d v="2014-04-06T00:00:00"/>
    <n v="2014"/>
    <n v="4"/>
    <s v="Andy Yotov"/>
    <s v="California"/>
    <x v="1"/>
    <x v="8"/>
    <s v="Tenex B1-RE Series Chair Mats for Low Pile Carpets"/>
    <n v="91.96"/>
    <n v="2"/>
    <n v="15.63"/>
  </r>
  <r>
    <d v="2014-04-06T00:00:00"/>
    <n v="2014"/>
    <n v="4"/>
    <s v="Andy Yotov"/>
    <s v="California"/>
    <x v="1"/>
    <x v="8"/>
    <s v="C-Line Cubicle Keepers Polyproplyene Holder With Velcro Backings"/>
    <n v="33.11"/>
    <n v="7"/>
    <n v="12.91"/>
  </r>
  <r>
    <d v="2014-04-06T00:00:00"/>
    <n v="2014"/>
    <n v="4"/>
    <s v="Andy Yotov"/>
    <s v="California"/>
    <x v="0"/>
    <x v="0"/>
    <s v="Xerox 211"/>
    <n v="19.440000000000001"/>
    <n v="3"/>
    <n v="9.33"/>
  </r>
  <r>
    <d v="2014-04-06T00:00:00"/>
    <n v="2014"/>
    <n v="4"/>
    <s v="Andy Yotov"/>
    <s v="California"/>
    <x v="0"/>
    <x v="0"/>
    <s v="Xerox 194"/>
    <n v="55.48"/>
    <n v="1"/>
    <n v="26.63"/>
  </r>
  <r>
    <d v="2014-04-06T00:00:00"/>
    <n v="2014"/>
    <n v="4"/>
    <s v="Frank Hawley"/>
    <s v="California"/>
    <x v="0"/>
    <x v="4"/>
    <s v="Boston Home &amp; Office Model 2000 Electric Pencil Sharpeners"/>
    <n v="70.95"/>
    <n v="3"/>
    <n v="18.45"/>
  </r>
  <r>
    <d v="2014-04-06T00:00:00"/>
    <n v="2014"/>
    <n v="4"/>
    <s v="Frank Hawley"/>
    <s v="California"/>
    <x v="0"/>
    <x v="3"/>
    <s v="Avery Trapezoid Ring Binder, 3&quot; Capacity, Black, 1040 sheets"/>
    <n v="65.569999999999993"/>
    <n v="2"/>
    <n v="23.77"/>
  </r>
  <r>
    <d v="2014-04-06T00:00:00"/>
    <n v="2014"/>
    <n v="4"/>
    <s v="Frank Hawley"/>
    <s v="California"/>
    <x v="2"/>
    <x v="9"/>
    <s v="Razer Kraken 7.1 Surround Sound Over Ear USB Gaming Headset"/>
    <n v="299.97000000000003"/>
    <n v="3"/>
    <n v="131.99"/>
  </r>
  <r>
    <d v="2014-04-07T00:00:00"/>
    <n v="2014"/>
    <n v="4"/>
    <s v="Pauline Johnson"/>
    <s v="Alabama"/>
    <x v="1"/>
    <x v="8"/>
    <s v="Stacking Tray, Side-Loading, Legal, Smoke"/>
    <n v="8.9600000000000009"/>
    <n v="2"/>
    <n v="2.78"/>
  </r>
  <r>
    <d v="2014-04-07T00:00:00"/>
    <n v="2014"/>
    <n v="4"/>
    <s v="Roland Schwarz"/>
    <s v="South Carolina"/>
    <x v="2"/>
    <x v="6"/>
    <s v="AT&amp;T TR1909W"/>
    <n v="629.95000000000005"/>
    <n v="5"/>
    <n v="163.79"/>
  </r>
  <r>
    <d v="2014-04-07T00:00:00"/>
    <n v="2014"/>
    <n v="4"/>
    <s v="Roland Schwarz"/>
    <s v="South Carolina"/>
    <x v="0"/>
    <x v="0"/>
    <s v="Xerox 1945"/>
    <n v="122.97"/>
    <n v="3"/>
    <n v="60.26"/>
  </r>
  <r>
    <d v="2014-04-07T00:00:00"/>
    <n v="2014"/>
    <n v="4"/>
    <s v="Valerie Mitchum"/>
    <s v="Georgia"/>
    <x v="0"/>
    <x v="0"/>
    <s v="Xerox 226"/>
    <n v="58.32"/>
    <n v="9"/>
    <n v="27.99"/>
  </r>
  <r>
    <d v="2014-04-07T00:00:00"/>
    <n v="2014"/>
    <n v="4"/>
    <s v="Valerie Mitchum"/>
    <s v="Georgia"/>
    <x v="2"/>
    <x v="6"/>
    <s v="RCA Visys Integrated PBX 8-Line Router"/>
    <n v="200.97"/>
    <n v="3"/>
    <n v="50.24"/>
  </r>
  <r>
    <d v="2014-04-08T00:00:00"/>
    <n v="2014"/>
    <n v="4"/>
    <s v="Jim Mitchum"/>
    <s v="Arizona"/>
    <x v="0"/>
    <x v="7"/>
    <s v="Binder Clips by OIC"/>
    <n v="2.37"/>
    <n v="2"/>
    <n v="0.83"/>
  </r>
  <r>
    <d v="2014-04-08T00:00:00"/>
    <n v="2014"/>
    <n v="4"/>
    <s v="Jim Mitchum"/>
    <s v="Arizona"/>
    <x v="0"/>
    <x v="0"/>
    <s v="Things To Do Today Spiral Book"/>
    <n v="19.010000000000002"/>
    <n v="3"/>
    <n v="6.89"/>
  </r>
  <r>
    <d v="2014-04-08T00:00:00"/>
    <n v="2014"/>
    <n v="4"/>
    <s v="Ruben Ausman"/>
    <s v="Alabama"/>
    <x v="1"/>
    <x v="13"/>
    <s v="SAFCO PlanMaster Boards, 60w x 37-1/2d, White Melamine"/>
    <n v="1215.92"/>
    <n v="8"/>
    <n v="316.14"/>
  </r>
  <r>
    <d v="2014-04-08T00:00:00"/>
    <n v="2014"/>
    <n v="4"/>
    <s v="Pauline Chand"/>
    <s v="Arizona"/>
    <x v="0"/>
    <x v="7"/>
    <s v="Alliance Super-Size Bands, Assorted Sizes"/>
    <n v="49.79"/>
    <n v="8"/>
    <n v="-11.83"/>
  </r>
  <r>
    <d v="2014-04-08T00:00:00"/>
    <n v="2014"/>
    <n v="4"/>
    <s v="Nathan Mautz"/>
    <s v="California"/>
    <x v="1"/>
    <x v="13"/>
    <s v="Bevis 36 x 72 Conference Tables"/>
    <n v="99.59"/>
    <n v="1"/>
    <n v="2.4900000000000002"/>
  </r>
  <r>
    <d v="2014-04-08T00:00:00"/>
    <n v="2014"/>
    <n v="4"/>
    <s v="Nathan Mautz"/>
    <s v="California"/>
    <x v="2"/>
    <x v="9"/>
    <s v="Logitech Wireless Headset h800"/>
    <n v="399.96"/>
    <n v="4"/>
    <n v="139.99"/>
  </r>
  <r>
    <d v="2014-04-08T00:00:00"/>
    <n v="2014"/>
    <n v="4"/>
    <s v="John Stevenson"/>
    <s v="Ohio"/>
    <x v="1"/>
    <x v="13"/>
    <s v="Riverside Furniture Stanwyck Manor Table Series"/>
    <n v="172.11"/>
    <n v="1"/>
    <n v="-94.66"/>
  </r>
  <r>
    <d v="2014-04-11T00:00:00"/>
    <n v="2014"/>
    <n v="4"/>
    <s v="Jay Kimmel"/>
    <s v="Florida"/>
    <x v="0"/>
    <x v="7"/>
    <s v="Acco Banker's Clasps, 5 3/4&quot;-Long"/>
    <n v="6.91"/>
    <n v="3"/>
    <n v="2.33"/>
  </r>
  <r>
    <d v="2014-04-11T00:00:00"/>
    <n v="2014"/>
    <n v="4"/>
    <s v="Jay Kimmel"/>
    <s v="Florida"/>
    <x v="2"/>
    <x v="9"/>
    <s v="Logitech Wireless Gaming Headset G930"/>
    <n v="383.98"/>
    <n v="3"/>
    <n v="81.59"/>
  </r>
  <r>
    <d v="2014-04-11T00:00:00"/>
    <n v="2014"/>
    <n v="4"/>
    <s v="Jay Kimmel"/>
    <s v="Florida"/>
    <x v="0"/>
    <x v="0"/>
    <s v="Xerox 224"/>
    <n v="10.37"/>
    <n v="2"/>
    <n v="3.63"/>
  </r>
  <r>
    <d v="2014-04-11T00:00:00"/>
    <n v="2014"/>
    <n v="4"/>
    <s v="Jay Kimmel"/>
    <s v="Florida"/>
    <x v="2"/>
    <x v="9"/>
    <s v="Logitech Wireless Anywhere Mouse MX for PC and Mac"/>
    <n v="335.94"/>
    <n v="7"/>
    <n v="41.99"/>
  </r>
  <r>
    <d v="2014-04-11T00:00:00"/>
    <n v="2014"/>
    <n v="4"/>
    <s v="Sanjit Engle"/>
    <s v="Idaho"/>
    <x v="0"/>
    <x v="3"/>
    <s v="GBC Personal VeloBind Strips"/>
    <n v="9.58"/>
    <n v="1"/>
    <n v="3.35"/>
  </r>
  <r>
    <d v="2014-04-11T00:00:00"/>
    <n v="2014"/>
    <n v="4"/>
    <s v="Gary Mitchum"/>
    <s v="Texas"/>
    <x v="2"/>
    <x v="6"/>
    <s v="Jawbone JAMBOX Wireless Bluetooth Speaker"/>
    <n v="758.35"/>
    <n v="6"/>
    <n v="265.42"/>
  </r>
  <r>
    <d v="2014-04-11T00:00:00"/>
    <n v="2014"/>
    <n v="4"/>
    <s v="Michelle Moray"/>
    <s v="Montana"/>
    <x v="0"/>
    <x v="2"/>
    <s v="Eldon Simplefile Box Office"/>
    <n v="87.08"/>
    <n v="7"/>
    <n v="24.38"/>
  </r>
  <r>
    <d v="2014-04-11T00:00:00"/>
    <n v="2014"/>
    <n v="4"/>
    <s v="Michelle Moray"/>
    <s v="Montana"/>
    <x v="2"/>
    <x v="6"/>
    <s v="AT&amp;T SB67148 SynJ"/>
    <n v="105.58"/>
    <n v="2"/>
    <n v="9.24"/>
  </r>
  <r>
    <d v="2014-04-11T00:00:00"/>
    <n v="2014"/>
    <n v="4"/>
    <s v="Michelle Moray"/>
    <s v="Montana"/>
    <x v="2"/>
    <x v="9"/>
    <s v="Memorex Mini Travel Drive 64 GB USB 2.0 Flash Drive"/>
    <n v="217.44"/>
    <n v="6"/>
    <n v="91.32"/>
  </r>
  <r>
    <d v="2014-04-12T00:00:00"/>
    <n v="2014"/>
    <n v="4"/>
    <s v="Kean Nguyen"/>
    <s v="California"/>
    <x v="2"/>
    <x v="6"/>
    <s v="Pyle PMP37LED"/>
    <n v="1075.0899999999999"/>
    <n v="14"/>
    <n v="94.07"/>
  </r>
  <r>
    <d v="2014-04-12T00:00:00"/>
    <n v="2014"/>
    <n v="4"/>
    <s v="Kean Nguyen"/>
    <s v="California"/>
    <x v="2"/>
    <x v="6"/>
    <s v="AT&amp;T 1080 Corded phone"/>
    <n v="438.37"/>
    <n v="4"/>
    <n v="38.36"/>
  </r>
  <r>
    <d v="2014-04-12T00:00:00"/>
    <n v="2014"/>
    <n v="4"/>
    <s v="Kean Nguyen"/>
    <s v="California"/>
    <x v="0"/>
    <x v="3"/>
    <s v="Recycled Pressboard Report Cover with Reinforced Top Hinge"/>
    <n v="18.09"/>
    <n v="7"/>
    <n v="6.56"/>
  </r>
  <r>
    <d v="2014-04-12T00:00:00"/>
    <n v="2014"/>
    <n v="4"/>
    <s v="Kean Nguyen"/>
    <s v="California"/>
    <x v="1"/>
    <x v="11"/>
    <s v="O'Sullivan Living Dimensions 2-Shelf Bookcases"/>
    <n v="308.5"/>
    <n v="3"/>
    <n v="-18.149999999999999"/>
  </r>
  <r>
    <d v="2014-04-12T00:00:00"/>
    <n v="2014"/>
    <n v="4"/>
    <s v="Stewart Visinsky"/>
    <s v="Indiana"/>
    <x v="0"/>
    <x v="0"/>
    <s v="Xerox 213"/>
    <n v="32.4"/>
    <n v="5"/>
    <n v="15.55"/>
  </r>
  <r>
    <d v="2014-04-12T00:00:00"/>
    <n v="2014"/>
    <n v="4"/>
    <s v="Edward Hooks"/>
    <s v="California"/>
    <x v="0"/>
    <x v="4"/>
    <s v="Prismacolor Color Pencil Set"/>
    <n v="39.68"/>
    <n v="2"/>
    <n v="16.27"/>
  </r>
  <r>
    <d v="2014-04-13T00:00:00"/>
    <n v="2014"/>
    <n v="4"/>
    <s v="Jonathan Doherty"/>
    <s v="Pennsylvania"/>
    <x v="0"/>
    <x v="4"/>
    <s v="Newell 314"/>
    <n v="17.86"/>
    <n v="4"/>
    <n v="1.1200000000000001"/>
  </r>
  <r>
    <d v="2014-04-13T00:00:00"/>
    <n v="2014"/>
    <n v="4"/>
    <s v="Jonathan Doherty"/>
    <s v="Pennsylvania"/>
    <x v="0"/>
    <x v="3"/>
    <s v="Fellowes PB200 Plastic Comb Binding Machine"/>
    <n v="509.97"/>
    <n v="10"/>
    <n v="-407.98"/>
  </r>
  <r>
    <d v="2014-04-13T00:00:00"/>
    <n v="2014"/>
    <n v="4"/>
    <s v="Jonathan Doherty"/>
    <s v="Pennsylvania"/>
    <x v="0"/>
    <x v="7"/>
    <s v="Staples"/>
    <n v="30.99"/>
    <n v="13"/>
    <n v="10.07"/>
  </r>
  <r>
    <d v="2014-04-13T00:00:00"/>
    <n v="2014"/>
    <n v="4"/>
    <s v="Jonathan Doherty"/>
    <s v="Pennsylvania"/>
    <x v="2"/>
    <x v="6"/>
    <s v="Square Credit Card Reader, 4 1/2&quot; x 4 1/2&quot; x 1&quot;, White"/>
    <n v="71.930000000000007"/>
    <n v="12"/>
    <n v="8.39"/>
  </r>
  <r>
    <d v="2014-04-13T00:00:00"/>
    <n v="2014"/>
    <n v="4"/>
    <s v="Ben Ferrer"/>
    <s v="Maryland"/>
    <x v="0"/>
    <x v="1"/>
    <s v="Avery 479"/>
    <n v="7.83"/>
    <n v="3"/>
    <n v="3.6"/>
  </r>
  <r>
    <d v="2014-04-15T00:00:00"/>
    <n v="2014"/>
    <n v="4"/>
    <s v="Paul Stevenson"/>
    <s v="California"/>
    <x v="0"/>
    <x v="12"/>
    <s v="Belkin F9G930V10-GRY 9 Outlet Surge"/>
    <n v="106.96"/>
    <n v="2"/>
    <n v="31.02"/>
  </r>
  <r>
    <d v="2014-04-15T00:00:00"/>
    <n v="2014"/>
    <n v="4"/>
    <s v="Paul Stevenson"/>
    <s v="California"/>
    <x v="1"/>
    <x v="8"/>
    <s v="Howard Miller 13&quot; Diameter Goldtone Round Wall Clock"/>
    <n v="187.76"/>
    <n v="4"/>
    <n v="76.98"/>
  </r>
  <r>
    <d v="2014-04-16T00:00:00"/>
    <n v="2014"/>
    <n v="4"/>
    <s v="Stephanie Phelps"/>
    <s v="North Carolina"/>
    <x v="0"/>
    <x v="4"/>
    <s v="Avery Hi-Liter EverBold Pen Style Fluorescent Highlighters, 4/Pack"/>
    <n v="39.07"/>
    <n v="6"/>
    <n v="9.77"/>
  </r>
  <r>
    <d v="2014-04-18T00:00:00"/>
    <n v="2014"/>
    <n v="4"/>
    <s v="John Lee"/>
    <s v="California"/>
    <x v="2"/>
    <x v="15"/>
    <s v="Ativa MDM8000 8-Sheet Micro-Cut Shredder"/>
    <n v="287.97000000000003"/>
    <n v="4"/>
    <n v="97.19"/>
  </r>
  <r>
    <d v="2014-04-18T00:00:00"/>
    <n v="2014"/>
    <n v="4"/>
    <s v="John Lee"/>
    <s v="California"/>
    <x v="0"/>
    <x v="4"/>
    <s v="Newell 351"/>
    <n v="13.12"/>
    <n v="4"/>
    <n v="3.8"/>
  </r>
  <r>
    <d v="2014-04-18T00:00:00"/>
    <n v="2014"/>
    <n v="4"/>
    <s v="John Lee"/>
    <s v="California"/>
    <x v="0"/>
    <x v="4"/>
    <s v="Binney &amp; Smith inkTank Desk Highlighter, Chisel Tip, Yellow, 12/Box"/>
    <n v="10.75"/>
    <n v="5"/>
    <n v="3.55"/>
  </r>
  <r>
    <d v="2014-04-18T00:00:00"/>
    <n v="2014"/>
    <n v="4"/>
    <s v="John Lee"/>
    <s v="California"/>
    <x v="0"/>
    <x v="7"/>
    <s v="Advantus Push Pins, Aluminum Head"/>
    <n v="11.62"/>
    <n v="2"/>
    <n v="3.6"/>
  </r>
  <r>
    <d v="2014-04-18T00:00:00"/>
    <n v="2014"/>
    <n v="4"/>
    <s v="Kunst Miller"/>
    <s v="Texas"/>
    <x v="0"/>
    <x v="4"/>
    <s v="Prang Dustless Chalk Sticks"/>
    <n v="2.69"/>
    <n v="2"/>
    <n v="1.01"/>
  </r>
  <r>
    <d v="2014-04-18T00:00:00"/>
    <n v="2014"/>
    <n v="4"/>
    <s v="Kunst Miller"/>
    <s v="Texas"/>
    <x v="1"/>
    <x v="5"/>
    <s v="DMI Arturo Collection Mission-style Design Wood Chair"/>
    <n v="317.06"/>
    <n v="3"/>
    <n v="-18.12"/>
  </r>
  <r>
    <d v="2014-04-18T00:00:00"/>
    <n v="2014"/>
    <n v="4"/>
    <s v="Kunst Miller"/>
    <s v="Texas"/>
    <x v="0"/>
    <x v="10"/>
    <s v="Cameo Buff Policy Envelopes"/>
    <n v="149.35"/>
    <n v="3"/>
    <n v="50.41"/>
  </r>
  <r>
    <d v="2014-04-18T00:00:00"/>
    <n v="2014"/>
    <n v="4"/>
    <s v="Kunst Miller"/>
    <s v="Texas"/>
    <x v="2"/>
    <x v="9"/>
    <s v="Kensington Expert Mouse Optical USB Trackball for PC or Mac"/>
    <n v="227.98"/>
    <n v="3"/>
    <n v="28.5"/>
  </r>
  <r>
    <d v="2014-04-19T00:00:00"/>
    <n v="2014"/>
    <n v="4"/>
    <s v="Nicole Fjeld"/>
    <s v="California"/>
    <x v="1"/>
    <x v="8"/>
    <s v="Executive Impressions 13&quot; Chairman Wall Clock"/>
    <n v="76.14"/>
    <n v="3"/>
    <n v="26.65"/>
  </r>
  <r>
    <d v="2014-04-19T00:00:00"/>
    <n v="2014"/>
    <n v="4"/>
    <s v="Allen Goldenen"/>
    <s v="Virginia"/>
    <x v="0"/>
    <x v="3"/>
    <s v="GBC Durable Plastic Covers"/>
    <n v="58.05"/>
    <n v="3"/>
    <n v="26.7"/>
  </r>
  <r>
    <d v="2014-04-19T00:00:00"/>
    <n v="2014"/>
    <n v="4"/>
    <s v="Allen Goldenen"/>
    <s v="Virginia"/>
    <x v="0"/>
    <x v="0"/>
    <s v="Xerox 232"/>
    <n v="71.28"/>
    <n v="11"/>
    <n v="34.21"/>
  </r>
  <r>
    <d v="2014-04-20T00:00:00"/>
    <n v="2014"/>
    <n v="4"/>
    <s v="Seth Vernon"/>
    <s v="Texas"/>
    <x v="1"/>
    <x v="13"/>
    <s v="Bush Advantage Collection Round Conference Table"/>
    <n v="744.1"/>
    <n v="5"/>
    <n v="-95.67"/>
  </r>
  <r>
    <d v="2014-04-20T00:00:00"/>
    <n v="2014"/>
    <n v="4"/>
    <s v="Seth Vernon"/>
    <s v="Texas"/>
    <x v="0"/>
    <x v="2"/>
    <s v="Personal Folder Holder, Ebony"/>
    <n v="44.84"/>
    <n v="5"/>
    <n v="5.61"/>
  </r>
  <r>
    <d v="2014-04-20T00:00:00"/>
    <n v="2014"/>
    <n v="4"/>
    <s v="Seth Vernon"/>
    <s v="Texas"/>
    <x v="1"/>
    <x v="13"/>
    <s v="Riverside Furniture Stanwyck Manor Table Series"/>
    <n v="401.59"/>
    <n v="2"/>
    <n v="-131.94999999999999"/>
  </r>
  <r>
    <d v="2014-04-20T00:00:00"/>
    <n v="2014"/>
    <n v="4"/>
    <s v="Benjamin Patterson"/>
    <s v="California"/>
    <x v="1"/>
    <x v="8"/>
    <s v="GE 4 Foot Flourescent Tube, 40 Watt"/>
    <n v="59.92"/>
    <n v="4"/>
    <n v="27.56"/>
  </r>
  <r>
    <d v="2014-04-21T00:00:00"/>
    <n v="2014"/>
    <n v="4"/>
    <s v="Allen Armold"/>
    <s v="California"/>
    <x v="0"/>
    <x v="3"/>
    <s v="ACCOHIDE Binder by Acco"/>
    <n v="16.52"/>
    <n v="5"/>
    <n v="5.58"/>
  </r>
  <r>
    <d v="2014-04-21T00:00:00"/>
    <n v="2014"/>
    <n v="4"/>
    <s v="Dorothy Badders"/>
    <s v="Kentucky"/>
    <x v="0"/>
    <x v="2"/>
    <s v="SAFCO Commercial Wire Shelving, Black"/>
    <n v="828.84"/>
    <n v="6"/>
    <n v="0"/>
  </r>
  <r>
    <d v="2014-04-22T00:00:00"/>
    <n v="2014"/>
    <n v="4"/>
    <s v="Aaron Hawkins"/>
    <s v="New York"/>
    <x v="0"/>
    <x v="10"/>
    <s v="Staple envelope"/>
    <n v="247.84"/>
    <n v="8"/>
    <n v="121.44"/>
  </r>
  <r>
    <d v="2014-04-22T00:00:00"/>
    <n v="2014"/>
    <n v="4"/>
    <s v="Aaron Hawkins"/>
    <s v="New York"/>
    <x v="0"/>
    <x v="3"/>
    <s v="ACCOHIDE 3-Ring Binder, Blue, 1&quot;"/>
    <n v="9.91"/>
    <n v="3"/>
    <n v="3.35"/>
  </r>
  <r>
    <d v="2014-04-23T00:00:00"/>
    <n v="2014"/>
    <n v="4"/>
    <s v="Theresa Swint"/>
    <s v="Pennsylvania"/>
    <x v="0"/>
    <x v="3"/>
    <s v="Wilson Jones Suede Grain Vinyl Binders"/>
    <n v="2.5"/>
    <n v="3"/>
    <n v="-1.75"/>
  </r>
  <r>
    <d v="2014-04-23T00:00:00"/>
    <n v="2014"/>
    <n v="4"/>
    <s v="Laurel Beltran"/>
    <s v="Ohio"/>
    <x v="1"/>
    <x v="5"/>
    <s v="Global Leather Highback Executive Chair with Pneumatic Height Adjustment, Black"/>
    <n v="281.37"/>
    <n v="2"/>
    <n v="-12.06"/>
  </r>
  <r>
    <d v="2014-04-23T00:00:00"/>
    <n v="2014"/>
    <n v="4"/>
    <s v="Laurel Beltran"/>
    <s v="Ohio"/>
    <x v="0"/>
    <x v="3"/>
    <s v="Zipper Ring Binder Pockets"/>
    <n v="7.49"/>
    <n v="8"/>
    <n v="-5.24"/>
  </r>
  <r>
    <d v="2014-04-23T00:00:00"/>
    <n v="2014"/>
    <n v="4"/>
    <s v="Laurel Beltran"/>
    <s v="Ohio"/>
    <x v="1"/>
    <x v="8"/>
    <s v="G.E. Halogen Desk Lamp Bulbs"/>
    <n v="22.34"/>
    <n v="4"/>
    <n v="7.82"/>
  </r>
  <r>
    <d v="2014-04-23T00:00:00"/>
    <n v="2014"/>
    <n v="4"/>
    <s v="Nathan Mautz"/>
    <s v="California"/>
    <x v="0"/>
    <x v="0"/>
    <s v="Xerox 1891"/>
    <n v="48.91"/>
    <n v="1"/>
    <n v="22.99"/>
  </r>
  <r>
    <d v="2014-04-25T00:00:00"/>
    <n v="2014"/>
    <n v="4"/>
    <s v="Dianna Arnett"/>
    <s v="Texas"/>
    <x v="0"/>
    <x v="0"/>
    <s v="Xerox 1985"/>
    <n v="10.37"/>
    <n v="2"/>
    <n v="3.63"/>
  </r>
  <r>
    <d v="2014-04-25T00:00:00"/>
    <n v="2014"/>
    <n v="4"/>
    <s v="Dianna Arnett"/>
    <s v="Texas"/>
    <x v="0"/>
    <x v="4"/>
    <s v="12 Colored Short Pencils"/>
    <n v="6.24"/>
    <n v="3"/>
    <n v="0.55000000000000004"/>
  </r>
  <r>
    <d v="2014-04-25T00:00:00"/>
    <n v="2014"/>
    <n v="4"/>
    <s v="Lena Creighton"/>
    <s v="North Carolina"/>
    <x v="2"/>
    <x v="6"/>
    <s v="AT&amp;T CL2909"/>
    <n v="302.38"/>
    <n v="3"/>
    <n v="37.799999999999997"/>
  </r>
  <r>
    <d v="2014-04-25T00:00:00"/>
    <n v="2014"/>
    <n v="4"/>
    <s v="Beth Thompson"/>
    <s v="California"/>
    <x v="1"/>
    <x v="8"/>
    <s v="Tenex Traditional Chairmats for Medium Pile Carpet, Standard Lip, 36&quot; x 48&quot;"/>
    <n v="303.25"/>
    <n v="5"/>
    <n v="63.68"/>
  </r>
  <r>
    <d v="2014-04-25T00:00:00"/>
    <n v="2014"/>
    <n v="4"/>
    <s v="Beth Thompson"/>
    <s v="California"/>
    <x v="0"/>
    <x v="12"/>
    <s v="Kensington 6 Outlet MasterPiece HOMEOFFICE Power Control Center"/>
    <n v="270.72000000000003"/>
    <n v="3"/>
    <n v="78.510000000000005"/>
  </r>
  <r>
    <d v="2014-04-25T00:00:00"/>
    <n v="2014"/>
    <n v="4"/>
    <s v="Beth Thompson"/>
    <s v="California"/>
    <x v="1"/>
    <x v="5"/>
    <s v="GuestStacker Chair with Chrome Finish Legs"/>
    <n v="1487.04"/>
    <n v="5"/>
    <n v="148.69999999999999"/>
  </r>
  <r>
    <d v="2014-04-26T00:00:00"/>
    <n v="2014"/>
    <n v="4"/>
    <s v="Aleksandra Gannaway"/>
    <s v="California"/>
    <x v="1"/>
    <x v="5"/>
    <s v="Bevis Steel Folding Chairs"/>
    <n v="230.28"/>
    <n v="3"/>
    <n v="23.03"/>
  </r>
  <r>
    <d v="2014-04-26T00:00:00"/>
    <n v="2014"/>
    <n v="4"/>
    <s v="Aleksandra Gannaway"/>
    <s v="California"/>
    <x v="0"/>
    <x v="3"/>
    <s v="Acco Pressboard Covers with Storage Hooks, 14 7/8&quot; x 11&quot;, Executive Red"/>
    <n v="18.29"/>
    <n v="6"/>
    <n v="5.72"/>
  </r>
  <r>
    <d v="2014-04-26T00:00:00"/>
    <n v="2014"/>
    <n v="4"/>
    <s v="Marc Harrigan"/>
    <s v="California"/>
    <x v="0"/>
    <x v="4"/>
    <s v="Newell 347"/>
    <n v="21.4"/>
    <n v="5"/>
    <n v="6.21"/>
  </r>
  <r>
    <d v="2014-04-26T00:00:00"/>
    <n v="2014"/>
    <n v="4"/>
    <s v="Marc Harrigan"/>
    <s v="California"/>
    <x v="0"/>
    <x v="1"/>
    <s v="Avery 495"/>
    <n v="12.6"/>
    <n v="2"/>
    <n v="5.8"/>
  </r>
  <r>
    <d v="2014-04-28T00:00:00"/>
    <n v="2014"/>
    <n v="4"/>
    <s v="Muhammed Yedwab"/>
    <s v="Maryland"/>
    <x v="0"/>
    <x v="3"/>
    <s v="Acco Data Flex Cable Posts For Top &amp; Bottom Load Binders, 6&quot; Capacity"/>
    <n v="20.86"/>
    <n v="2"/>
    <n v="9.39"/>
  </r>
  <r>
    <d v="2014-04-28T00:00:00"/>
    <n v="2014"/>
    <n v="4"/>
    <s v="Muhammed Yedwab"/>
    <s v="Maryland"/>
    <x v="0"/>
    <x v="2"/>
    <s v="Recycled Steel Personal File for Standard File Folders"/>
    <n v="497.61"/>
    <n v="9"/>
    <n v="129.38"/>
  </r>
  <r>
    <d v="2014-04-28T00:00:00"/>
    <n v="2014"/>
    <n v="4"/>
    <s v="Muhammed Yedwab"/>
    <s v="Maryland"/>
    <x v="0"/>
    <x v="4"/>
    <s v="Blackstonian Pencils"/>
    <n v="5.34"/>
    <n v="2"/>
    <n v="1.5"/>
  </r>
  <r>
    <d v="2014-04-28T00:00:00"/>
    <n v="2014"/>
    <n v="4"/>
    <s v="Muhammed Yedwab"/>
    <s v="Maryland"/>
    <x v="0"/>
    <x v="1"/>
    <s v="Avery 488"/>
    <n v="3.15"/>
    <n v="1"/>
    <n v="1.51"/>
  </r>
  <r>
    <d v="2014-04-28T00:00:00"/>
    <n v="2014"/>
    <n v="4"/>
    <s v="George Bell"/>
    <s v="Ohio"/>
    <x v="0"/>
    <x v="1"/>
    <s v="Avery File Folder Labels"/>
    <n v="6.91"/>
    <n v="3"/>
    <n v="2.5099999999999998"/>
  </r>
  <r>
    <d v="2014-04-28T00:00:00"/>
    <n v="2014"/>
    <n v="4"/>
    <s v="George Bell"/>
    <s v="Ohio"/>
    <x v="0"/>
    <x v="2"/>
    <s v="X-Rack File for Hanging Folders"/>
    <n v="27.1"/>
    <n v="3"/>
    <n v="2.0299999999999998"/>
  </r>
  <r>
    <d v="2014-04-28T00:00:00"/>
    <n v="2014"/>
    <n v="4"/>
    <s v="George Bell"/>
    <s v="Ohio"/>
    <x v="0"/>
    <x v="2"/>
    <s v="Carina Mini System Audio Rack, Model AR050B"/>
    <n v="177.57"/>
    <n v="2"/>
    <n v="-37.729999999999997"/>
  </r>
  <r>
    <d v="2014-04-28T00:00:00"/>
    <n v="2014"/>
    <n v="4"/>
    <s v="Arianne Irving"/>
    <s v="California"/>
    <x v="2"/>
    <x v="6"/>
    <s v="Samsung Galaxy Mega 6.3"/>
    <n v="1679.96"/>
    <n v="5"/>
    <n v="126"/>
  </r>
  <r>
    <d v="2014-04-28T00:00:00"/>
    <n v="2014"/>
    <n v="4"/>
    <s v="David Smith"/>
    <s v="New York"/>
    <x v="2"/>
    <x v="9"/>
    <s v="Logitech G600 MMO Gaming Mouse"/>
    <n v="159.97999999999999"/>
    <n v="2"/>
    <n v="57.59"/>
  </r>
  <r>
    <d v="2014-04-29T00:00:00"/>
    <n v="2014"/>
    <n v="4"/>
    <s v="Lauren Leatherbury"/>
    <s v="New York"/>
    <x v="1"/>
    <x v="8"/>
    <s v="Dax Clear Box Frame"/>
    <n v="17.46"/>
    <n v="2"/>
    <n v="5.94"/>
  </r>
  <r>
    <d v="2014-04-29T00:00:00"/>
    <n v="2014"/>
    <n v="4"/>
    <s v="Harry Greene"/>
    <s v="Louisiana"/>
    <x v="1"/>
    <x v="5"/>
    <s v="Global Stack Chair without Arms, Black"/>
    <n v="51.96"/>
    <n v="2"/>
    <n v="12.99"/>
  </r>
  <r>
    <d v="2014-04-29T00:00:00"/>
    <n v="2014"/>
    <n v="4"/>
    <s v="Harry Greene"/>
    <s v="Louisiana"/>
    <x v="0"/>
    <x v="3"/>
    <s v="Avery Non-Stick Heavy Duty View Round Locking Ring Binders"/>
    <n v="17.940000000000001"/>
    <n v="3"/>
    <n v="8.61"/>
  </r>
  <r>
    <d v="2014-04-29T00:00:00"/>
    <n v="2014"/>
    <n v="4"/>
    <s v="Laura Armstrong"/>
    <s v="Tennessee"/>
    <x v="1"/>
    <x v="5"/>
    <s v="Global Leather Executive Chair"/>
    <n v="561.58000000000004"/>
    <n v="2"/>
    <n v="70.2"/>
  </r>
  <r>
    <d v="2014-04-29T00:00:00"/>
    <n v="2014"/>
    <n v="4"/>
    <s v="Laura Armstrong"/>
    <s v="Tennessee"/>
    <x v="0"/>
    <x v="2"/>
    <s v="2300 Heavy-Duty Transfer File Systems by Perma"/>
    <n v="99.92"/>
    <n v="5"/>
    <n v="-1.25"/>
  </r>
  <r>
    <d v="2014-04-29T00:00:00"/>
    <n v="2014"/>
    <n v="4"/>
    <s v="Katherine Hughes"/>
    <s v="Delaware"/>
    <x v="2"/>
    <x v="6"/>
    <s v="Square Credit Card Reader"/>
    <n v="19.98"/>
    <n v="2"/>
    <n v="5.19"/>
  </r>
  <r>
    <d v="2014-04-30T00:00:00"/>
    <n v="2014"/>
    <n v="4"/>
    <s v="Tamara Manning"/>
    <s v="Mississippi"/>
    <x v="2"/>
    <x v="9"/>
    <s v="Maxell 4.7GB DVD-RW 3/Pack"/>
    <n v="47.79"/>
    <n v="3"/>
    <n v="16.25"/>
  </r>
  <r>
    <d v="2014-04-30T00:00:00"/>
    <n v="2014"/>
    <n v="4"/>
    <s v="Justin MacKendrick"/>
    <s v="Kentucky"/>
    <x v="0"/>
    <x v="4"/>
    <s v="Hunt Boston Vacuum Mount KS Pencil Sharpener"/>
    <n v="174.95"/>
    <n v="5"/>
    <n v="45.49"/>
  </r>
  <r>
    <d v="2014-04-30T00:00:00"/>
    <n v="2014"/>
    <n v="4"/>
    <s v="Justin MacKendrick"/>
    <s v="Kentucky"/>
    <x v="0"/>
    <x v="2"/>
    <s v="Economy Rollaway Files"/>
    <n v="826"/>
    <n v="5"/>
    <n v="214.76"/>
  </r>
  <r>
    <d v="2014-05-02T00:00:00"/>
    <n v="2014"/>
    <n v="5"/>
    <s v="Andrew Roberts"/>
    <s v="Ohio"/>
    <x v="0"/>
    <x v="12"/>
    <s v="Belkin 6 Outlet Metallic Surge Strip"/>
    <n v="26.14"/>
    <n v="3"/>
    <n v="1.96"/>
  </r>
  <r>
    <d v="2014-05-02T00:00:00"/>
    <n v="2014"/>
    <n v="5"/>
    <s v="Cari Schnelling"/>
    <s v="Florida"/>
    <x v="2"/>
    <x v="16"/>
    <s v="Brother DCP1000 Digital 3 in 1 Multifunction Machine"/>
    <n v="479.98"/>
    <n v="2"/>
    <n v="90"/>
  </r>
  <r>
    <d v="2014-05-03T00:00:00"/>
    <n v="2014"/>
    <n v="5"/>
    <s v="Joni Sundaresam"/>
    <s v="Wisconsin"/>
    <x v="0"/>
    <x v="1"/>
    <s v="Avery 481"/>
    <n v="21.56"/>
    <n v="7"/>
    <n v="10.35"/>
  </r>
  <r>
    <d v="2014-05-03T00:00:00"/>
    <n v="2014"/>
    <n v="5"/>
    <s v="Nathan Cano"/>
    <s v="New York"/>
    <x v="0"/>
    <x v="3"/>
    <s v="GBC Poly Designer Binding Covers"/>
    <n v="40.18"/>
    <n v="3"/>
    <n v="14.56"/>
  </r>
  <r>
    <d v="2014-05-03T00:00:00"/>
    <n v="2014"/>
    <n v="5"/>
    <s v="Nathan Cano"/>
    <s v="New York"/>
    <x v="0"/>
    <x v="3"/>
    <s v="Avery Durable Plastic 1&quot; Binders"/>
    <n v="10.9"/>
    <n v="3"/>
    <n v="3.95"/>
  </r>
  <r>
    <d v="2014-05-04T00:00:00"/>
    <n v="2014"/>
    <n v="5"/>
    <s v="Paul MacIntyre"/>
    <s v="Michigan"/>
    <x v="0"/>
    <x v="3"/>
    <s v="Fellowes Binding Cases"/>
    <n v="46.8"/>
    <n v="4"/>
    <n v="21.06"/>
  </r>
  <r>
    <d v="2014-05-04T00:00:00"/>
    <n v="2014"/>
    <n v="5"/>
    <s v="Andrew Allen"/>
    <s v="Connecticut"/>
    <x v="1"/>
    <x v="8"/>
    <s v="DAX Wood Document Frame"/>
    <n v="27.46"/>
    <n v="2"/>
    <n v="9.89"/>
  </r>
  <r>
    <d v="2014-05-04T00:00:00"/>
    <n v="2014"/>
    <n v="5"/>
    <s v="Nat Carroll"/>
    <s v="Texas"/>
    <x v="0"/>
    <x v="4"/>
    <s v="Boston Home &amp; Office Model 2000 Electric Pencil Sharpeners"/>
    <n v="37.840000000000003"/>
    <n v="2"/>
    <n v="2.84"/>
  </r>
  <r>
    <d v="2014-05-04T00:00:00"/>
    <n v="2014"/>
    <n v="5"/>
    <s v="Nat Carroll"/>
    <s v="Texas"/>
    <x v="0"/>
    <x v="7"/>
    <s v="OIC Thumb-Tacks"/>
    <n v="5.47"/>
    <n v="6"/>
    <n v="1.85"/>
  </r>
  <r>
    <d v="2014-05-04T00:00:00"/>
    <n v="2014"/>
    <n v="5"/>
    <s v="Bill Shonely"/>
    <s v="Washington"/>
    <x v="1"/>
    <x v="8"/>
    <s v="Eldon Regeneration Recycled Desk Accessories, Smoke"/>
    <n v="12.18"/>
    <n v="7"/>
    <n v="3.9"/>
  </r>
  <r>
    <d v="2014-05-04T00:00:00"/>
    <n v="2014"/>
    <n v="5"/>
    <s v="Bill Shonely"/>
    <s v="Washington"/>
    <x v="0"/>
    <x v="12"/>
    <s v="Holmes Odor Grabber"/>
    <n v="57.68"/>
    <n v="4"/>
    <n v="19.03"/>
  </r>
  <r>
    <d v="2014-05-05T00:00:00"/>
    <n v="2014"/>
    <n v="5"/>
    <s v="Peter Fuller"/>
    <s v="Kentucky"/>
    <x v="0"/>
    <x v="0"/>
    <s v="Adams &quot;While You Were Out&quot; Message Pads"/>
    <n v="9.42"/>
    <n v="3"/>
    <n v="4.24"/>
  </r>
  <r>
    <d v="2014-05-05T00:00:00"/>
    <n v="2014"/>
    <n v="5"/>
    <s v="Peter Fuller"/>
    <s v="Kentucky"/>
    <x v="0"/>
    <x v="4"/>
    <s v="Newell 350"/>
    <n v="6.56"/>
    <n v="2"/>
    <n v="1.9"/>
  </r>
  <r>
    <d v="2014-05-05T00:00:00"/>
    <n v="2014"/>
    <n v="5"/>
    <s v="Peter Fuller"/>
    <s v="Kentucky"/>
    <x v="0"/>
    <x v="0"/>
    <s v="Xerox 1933"/>
    <n v="24.56"/>
    <n v="2"/>
    <n v="11.54"/>
  </r>
  <r>
    <d v="2014-05-05T00:00:00"/>
    <n v="2014"/>
    <n v="5"/>
    <s v="Emily Burns"/>
    <s v="Texas"/>
    <x v="1"/>
    <x v="5"/>
    <s v="Global Value Mid-Back Manager's Chair, Gray"/>
    <n v="127.87"/>
    <n v="3"/>
    <n v="-9.1300000000000008"/>
  </r>
  <r>
    <d v="2014-05-05T00:00:00"/>
    <n v="2014"/>
    <n v="5"/>
    <s v="Katharine Harms"/>
    <s v="Illinois"/>
    <x v="0"/>
    <x v="2"/>
    <s v="Eldon Portable Mobile Manager"/>
    <n v="45.25"/>
    <n v="2"/>
    <n v="3.96"/>
  </r>
  <r>
    <d v="2014-05-05T00:00:00"/>
    <n v="2014"/>
    <n v="5"/>
    <s v="Giulietta Dortch"/>
    <s v="Virginia"/>
    <x v="0"/>
    <x v="3"/>
    <s v="Storex Dura Pro Binders"/>
    <n v="11.88"/>
    <n v="2"/>
    <n v="5.35"/>
  </r>
  <r>
    <d v="2014-05-05T00:00:00"/>
    <n v="2014"/>
    <n v="5"/>
    <s v="Giulietta Dortch"/>
    <s v="Virginia"/>
    <x v="0"/>
    <x v="0"/>
    <s v="Easy-staple paper"/>
    <n v="35.44"/>
    <n v="1"/>
    <n v="16.66"/>
  </r>
  <r>
    <d v="2014-05-06T00:00:00"/>
    <n v="2014"/>
    <n v="5"/>
    <s v="Harold Pawlan"/>
    <s v="California"/>
    <x v="0"/>
    <x v="3"/>
    <s v="Wilson Jones Legal Size Ring Binders"/>
    <n v="140.74"/>
    <n v="8"/>
    <n v="52.78"/>
  </r>
  <r>
    <d v="2014-05-06T00:00:00"/>
    <n v="2014"/>
    <n v="5"/>
    <s v="Steve Nguyen"/>
    <s v="California"/>
    <x v="0"/>
    <x v="1"/>
    <s v="Staple-on labels"/>
    <n v="5.78"/>
    <n v="2"/>
    <n v="2.72"/>
  </r>
  <r>
    <d v="2014-05-06T00:00:00"/>
    <n v="2014"/>
    <n v="5"/>
    <s v="Steve Nguyen"/>
    <s v="California"/>
    <x v="0"/>
    <x v="4"/>
    <s v="Model L Table or Wall-Mount Pencil Sharpener"/>
    <n v="107.94"/>
    <n v="6"/>
    <n v="30.22"/>
  </r>
  <r>
    <d v="2014-05-07T00:00:00"/>
    <n v="2014"/>
    <n v="5"/>
    <s v="Carol Triggs"/>
    <s v="Massachusetts"/>
    <x v="0"/>
    <x v="3"/>
    <s v="Acco PRESSTEX Data Binder with Storage Hooks, Dark Blue, 14 7/8&quot; X 11&quot;"/>
    <n v="16.14"/>
    <n v="3"/>
    <n v="7.91"/>
  </r>
  <r>
    <d v="2014-05-07T00:00:00"/>
    <n v="2014"/>
    <n v="5"/>
    <s v="Carol Triggs"/>
    <s v="Massachusetts"/>
    <x v="1"/>
    <x v="13"/>
    <s v="Balt Split Level Computer Training Table"/>
    <n v="194.25"/>
    <n v="2"/>
    <n v="-38.85"/>
  </r>
  <r>
    <d v="2014-05-07T00:00:00"/>
    <n v="2014"/>
    <n v="5"/>
    <s v="Carol Triggs"/>
    <s v="Massachusetts"/>
    <x v="0"/>
    <x v="4"/>
    <s v="Newell 335"/>
    <n v="8.64"/>
    <n v="3"/>
    <n v="2.5099999999999998"/>
  </r>
  <r>
    <d v="2014-05-07T00:00:00"/>
    <n v="2014"/>
    <n v="5"/>
    <s v="Carol Triggs"/>
    <s v="Massachusetts"/>
    <x v="1"/>
    <x v="5"/>
    <s v="Lifetime Advantage Folding Chairs, 4/Carton"/>
    <n v="872.32"/>
    <n v="4"/>
    <n v="244.25"/>
  </r>
  <r>
    <d v="2014-05-08T00:00:00"/>
    <n v="2014"/>
    <n v="5"/>
    <s v="Kean Thornton"/>
    <s v="Pennsylvania"/>
    <x v="2"/>
    <x v="16"/>
    <s v="Hewlett Packard LaserJet 3310 Copier"/>
    <n v="1799.97"/>
    <n v="5"/>
    <n v="240"/>
  </r>
  <r>
    <d v="2014-05-09T00:00:00"/>
    <n v="2014"/>
    <n v="5"/>
    <s v="Patrick Gardner"/>
    <s v="California"/>
    <x v="2"/>
    <x v="9"/>
    <s v="Kingston Digital DataTraveler 32GB USB 2.0"/>
    <n v="67.8"/>
    <n v="4"/>
    <n v="4.07"/>
  </r>
  <r>
    <d v="2014-05-09T00:00:00"/>
    <n v="2014"/>
    <n v="5"/>
    <s v="Patrick Gardner"/>
    <s v="California"/>
    <x v="2"/>
    <x v="9"/>
    <s v="Sony Micro Vault Click 16 GB USB 2.0 Flash Drive"/>
    <n v="167.97"/>
    <n v="3"/>
    <n v="40.31"/>
  </r>
  <r>
    <d v="2014-05-09T00:00:00"/>
    <n v="2014"/>
    <n v="5"/>
    <s v="Sean Braxton"/>
    <s v="Kentucky"/>
    <x v="0"/>
    <x v="2"/>
    <s v="Fellowes Super Stor/Drawer"/>
    <n v="83.25"/>
    <n v="3"/>
    <n v="14.99"/>
  </r>
  <r>
    <d v="2014-05-09T00:00:00"/>
    <n v="2014"/>
    <n v="5"/>
    <s v="Sean Braxton"/>
    <s v="Kentucky"/>
    <x v="0"/>
    <x v="1"/>
    <s v="Avery 518"/>
    <n v="9.4499999999999993"/>
    <n v="3"/>
    <n v="4.54"/>
  </r>
  <r>
    <d v="2014-05-09T00:00:00"/>
    <n v="2014"/>
    <n v="5"/>
    <s v="Sean Braxton"/>
    <s v="Kentucky"/>
    <x v="0"/>
    <x v="1"/>
    <s v="Avery 506"/>
    <n v="20.65"/>
    <n v="5"/>
    <n v="9.5"/>
  </r>
  <r>
    <d v="2014-05-09T00:00:00"/>
    <n v="2014"/>
    <n v="5"/>
    <s v="Sean Braxton"/>
    <s v="Kentucky"/>
    <x v="0"/>
    <x v="0"/>
    <s v="Weyerhaeuser First Choice Laser/Copy Paper (20Lb. and 88 Bright)"/>
    <n v="45.36"/>
    <n v="7"/>
    <n v="21.77"/>
  </r>
  <r>
    <d v="2014-05-10T00:00:00"/>
    <n v="2014"/>
    <n v="5"/>
    <s v="Arianne Irving"/>
    <s v="Washington"/>
    <x v="0"/>
    <x v="10"/>
    <s v="Strathmore #10 Envelopes, Ultimate White"/>
    <n v="158.13"/>
    <n v="3"/>
    <n v="77.48"/>
  </r>
  <r>
    <d v="2014-05-10T00:00:00"/>
    <n v="2014"/>
    <n v="5"/>
    <s v="Arianne Irving"/>
    <s v="Washington"/>
    <x v="2"/>
    <x v="6"/>
    <s v="LF Elite 3D Dazzle Designer Hard Case Cover, Lf Stylus Pen and Wiper For Apple Iphone 5c Mini Lite"/>
    <n v="43.6"/>
    <n v="5"/>
    <n v="4.3600000000000003"/>
  </r>
  <r>
    <d v="2014-05-10T00:00:00"/>
    <n v="2014"/>
    <n v="5"/>
    <s v="Art Foster"/>
    <s v="Pennsylvania"/>
    <x v="1"/>
    <x v="11"/>
    <s v="Bestar Classic Bookcase"/>
    <n v="349.97"/>
    <n v="7"/>
    <n v="-216.98"/>
  </r>
  <r>
    <d v="2014-05-10T00:00:00"/>
    <n v="2014"/>
    <n v="5"/>
    <s v="Art Foster"/>
    <s v="Pennsylvania"/>
    <x v="0"/>
    <x v="4"/>
    <s v="DIXON Ticonderoga Erasable Checking Pencils"/>
    <n v="22.32"/>
    <n v="5"/>
    <n v="5.3"/>
  </r>
  <r>
    <d v="2014-05-10T00:00:00"/>
    <n v="2014"/>
    <n v="5"/>
    <s v="Greg Matthias"/>
    <s v="California"/>
    <x v="0"/>
    <x v="0"/>
    <s v="Southworth 25% Cotton Premium Laser Paper and Envelopes"/>
    <n v="39.96"/>
    <n v="2"/>
    <n v="19.18"/>
  </r>
  <r>
    <d v="2014-05-10T00:00:00"/>
    <n v="2014"/>
    <n v="5"/>
    <s v="Greg Matthias"/>
    <s v="California"/>
    <x v="2"/>
    <x v="6"/>
    <s v="Wilson Electronics DB Pro Signal Booster"/>
    <n v="1432"/>
    <n v="5"/>
    <n v="125.3"/>
  </r>
  <r>
    <d v="2014-05-10T00:00:00"/>
    <n v="2014"/>
    <n v="5"/>
    <s v="Greg Matthias"/>
    <s v="California"/>
    <x v="0"/>
    <x v="14"/>
    <s v="Acme Design Stainless Steel Bent Scissors"/>
    <n v="41.04"/>
    <n v="6"/>
    <n v="11.08"/>
  </r>
  <r>
    <d v="2014-05-10T00:00:00"/>
    <n v="2014"/>
    <n v="5"/>
    <s v="Greg Matthias"/>
    <s v="California"/>
    <x v="1"/>
    <x v="5"/>
    <s v="Hon Pagoda Stacking Chairs"/>
    <n v="256.77999999999997"/>
    <n v="1"/>
    <n v="32.1"/>
  </r>
  <r>
    <d v="2014-05-11T00:00:00"/>
    <n v="2014"/>
    <n v="5"/>
    <s v="Paul Gonzalez"/>
    <s v="Texas"/>
    <x v="2"/>
    <x v="9"/>
    <s v="SanDisk Cruzer 64 GB USB Flash Drive"/>
    <n v="58.11"/>
    <n v="2"/>
    <n v="7.26"/>
  </r>
  <r>
    <d v="2014-05-11T00:00:00"/>
    <n v="2014"/>
    <n v="5"/>
    <s v="Paul Gonzalez"/>
    <s v="Texas"/>
    <x v="2"/>
    <x v="6"/>
    <s v="Xblue XB-1670-86 X16 Small Office Telephone - Titanium"/>
    <n v="100.79"/>
    <n v="1"/>
    <n v="6.3"/>
  </r>
  <r>
    <d v="2014-05-11T00:00:00"/>
    <n v="2014"/>
    <n v="5"/>
    <s v="Paul Gonzalez"/>
    <s v="Texas"/>
    <x v="1"/>
    <x v="8"/>
    <s v="Deflect-o EconoMat Studded, No Bevel Mat for Low Pile Carpeting"/>
    <n v="66.11"/>
    <n v="4"/>
    <n v="-84.29"/>
  </r>
  <r>
    <d v="2014-05-11T00:00:00"/>
    <n v="2014"/>
    <n v="5"/>
    <s v="Raymond Messe"/>
    <s v="Texas"/>
    <x v="2"/>
    <x v="9"/>
    <s v="Logitech ClearChat Comfort/USB Headset H390"/>
    <n v="46.86"/>
    <n v="2"/>
    <n v="7.62"/>
  </r>
  <r>
    <d v="2014-05-11T00:00:00"/>
    <n v="2014"/>
    <n v="5"/>
    <s v="Brooke Gillingham"/>
    <s v="New York"/>
    <x v="0"/>
    <x v="12"/>
    <s v="Staple holder"/>
    <n v="35.909999999999997"/>
    <n v="3"/>
    <n v="9.6999999999999993"/>
  </r>
  <r>
    <d v="2014-05-11T00:00:00"/>
    <n v="2014"/>
    <n v="5"/>
    <s v="Victoria Wilson"/>
    <s v="Texas"/>
    <x v="1"/>
    <x v="5"/>
    <s v="Hon Multipurpose Stacking Arm Chairs"/>
    <n v="1212.96"/>
    <n v="8"/>
    <n v="-69.31"/>
  </r>
  <r>
    <d v="2014-05-11T00:00:00"/>
    <n v="2014"/>
    <n v="5"/>
    <s v="Harold Dahlen"/>
    <s v="Illinois"/>
    <x v="0"/>
    <x v="0"/>
    <s v="Black Print Carbonless 8 1/2&quot; x 8 1/4&quot; Rapid Memo Book"/>
    <n v="17.47"/>
    <n v="3"/>
    <n v="5.68"/>
  </r>
  <r>
    <d v="2014-05-11T00:00:00"/>
    <n v="2014"/>
    <n v="5"/>
    <s v="Harold Dahlen"/>
    <s v="Illinois"/>
    <x v="0"/>
    <x v="3"/>
    <s v="Avery Arch Ring Binders"/>
    <n v="104.58"/>
    <n v="9"/>
    <n v="-172.56"/>
  </r>
  <r>
    <d v="2014-05-12T00:00:00"/>
    <n v="2014"/>
    <n v="5"/>
    <s v="Hunter Lopez"/>
    <s v="Wisconsin"/>
    <x v="1"/>
    <x v="8"/>
    <s v="DAX Value U-Channel Document Frames, Easel Back"/>
    <n v="34.79"/>
    <n v="7"/>
    <n v="10.78"/>
  </r>
  <r>
    <d v="2014-05-12T00:00:00"/>
    <n v="2014"/>
    <n v="5"/>
    <s v="Kean Thornton"/>
    <s v="Massachusetts"/>
    <x v="1"/>
    <x v="13"/>
    <s v="Bevis Traditional Conference Table Top, Plinth Base"/>
    <n v="700.06"/>
    <n v="3"/>
    <n v="-130.01"/>
  </r>
  <r>
    <d v="2014-05-13T00:00:00"/>
    <n v="2014"/>
    <n v="5"/>
    <s v="Alejandro Grove"/>
    <s v="Utah"/>
    <x v="0"/>
    <x v="2"/>
    <s v="Fellowes Super Stor/Drawer"/>
    <n v="55.5"/>
    <n v="2"/>
    <n v="9.99"/>
  </r>
  <r>
    <d v="2014-05-13T00:00:00"/>
    <n v="2014"/>
    <n v="5"/>
    <s v="Erica Hernandez"/>
    <s v="Florida"/>
    <x v="0"/>
    <x v="7"/>
    <s v="Staples"/>
    <n v="7.1"/>
    <n v="2"/>
    <n v="2.4"/>
  </r>
  <r>
    <d v="2014-05-13T00:00:00"/>
    <n v="2014"/>
    <n v="5"/>
    <s v="Erica Hernandez"/>
    <s v="Florida"/>
    <x v="0"/>
    <x v="3"/>
    <s v="GBC DocuBind P100 Manual Binding Machine"/>
    <n v="398.35"/>
    <n v="8"/>
    <n v="-331.96"/>
  </r>
  <r>
    <d v="2014-05-13T00:00:00"/>
    <n v="2014"/>
    <n v="5"/>
    <s v="Naresj Patel"/>
    <s v="California"/>
    <x v="2"/>
    <x v="9"/>
    <s v="Plantronics Audio 478 Stereo USB Headset"/>
    <n v="149.97"/>
    <n v="3"/>
    <n v="52.49"/>
  </r>
  <r>
    <d v="2014-05-13T00:00:00"/>
    <n v="2014"/>
    <n v="5"/>
    <s v="Aaron Hawkins"/>
    <s v="California"/>
    <x v="1"/>
    <x v="5"/>
    <s v="Iceberg Nesting Folding Chair, 19w x 6d x 43h"/>
    <n v="279.45999999999998"/>
    <n v="6"/>
    <n v="20.96"/>
  </r>
  <r>
    <d v="2014-05-13T00:00:00"/>
    <n v="2014"/>
    <n v="5"/>
    <s v="Aaron Hawkins"/>
    <s v="California"/>
    <x v="0"/>
    <x v="0"/>
    <s v="EcoTones Memo Sheets"/>
    <n v="8"/>
    <n v="2"/>
    <n v="3.84"/>
  </r>
  <r>
    <d v="2014-05-14T00:00:00"/>
    <n v="2014"/>
    <n v="5"/>
    <s v="Anthony Johnson"/>
    <s v="Florida"/>
    <x v="1"/>
    <x v="8"/>
    <s v="Electrix Halogen Magnifier Lamp"/>
    <n v="310.88"/>
    <n v="2"/>
    <n v="23.32"/>
  </r>
  <r>
    <d v="2014-05-16T00:00:00"/>
    <n v="2014"/>
    <n v="5"/>
    <s v="Pauline Webber"/>
    <s v="California"/>
    <x v="1"/>
    <x v="5"/>
    <s v="Iceberg Nesting Folding Chair, 19w x 6d x 43h"/>
    <n v="232.88"/>
    <n v="5"/>
    <n v="17.47"/>
  </r>
  <r>
    <d v="2014-05-16T00:00:00"/>
    <n v="2014"/>
    <n v="5"/>
    <s v="Cindy Chapman"/>
    <s v="California"/>
    <x v="2"/>
    <x v="9"/>
    <s v="Imation Clip USB flash drive - 8 GB"/>
    <n v="56.4"/>
    <n v="3"/>
    <n v="3.38"/>
  </r>
  <r>
    <d v="2014-05-17T00:00:00"/>
    <n v="2014"/>
    <n v="5"/>
    <s v="Pete Armstrong"/>
    <s v="Wisconsin"/>
    <x v="0"/>
    <x v="3"/>
    <s v="Surelock Post Binders"/>
    <n v="91.68"/>
    <n v="3"/>
    <n v="45.84"/>
  </r>
  <r>
    <d v="2014-05-18T00:00:00"/>
    <n v="2014"/>
    <n v="5"/>
    <s v="Bruce Stewart"/>
    <s v="Ohio"/>
    <x v="2"/>
    <x v="6"/>
    <s v="Apple iPhone 5"/>
    <n v="779.8"/>
    <n v="2"/>
    <n v="-168.96"/>
  </r>
  <r>
    <d v="2014-05-18T00:00:00"/>
    <n v="2014"/>
    <n v="5"/>
    <s v="Ted Trevino"/>
    <s v="Ohio"/>
    <x v="1"/>
    <x v="8"/>
    <s v="Deflect-o Glass Clear Studded Chair Mats"/>
    <n v="149.22999999999999"/>
    <n v="3"/>
    <n v="3.73"/>
  </r>
  <r>
    <d v="2014-05-18T00:00:00"/>
    <n v="2014"/>
    <n v="5"/>
    <s v="Ted Trevino"/>
    <s v="Ohio"/>
    <x v="0"/>
    <x v="0"/>
    <s v="Xerox 1949"/>
    <n v="15.94"/>
    <n v="4"/>
    <n v="5.78"/>
  </r>
  <r>
    <d v="2014-05-18T00:00:00"/>
    <n v="2014"/>
    <n v="5"/>
    <s v="George Ashbrook"/>
    <s v="Texas"/>
    <x v="0"/>
    <x v="0"/>
    <s v="Xerox 1949"/>
    <n v="3.98"/>
    <n v="1"/>
    <n v="1.44"/>
  </r>
  <r>
    <d v="2014-05-19T00:00:00"/>
    <n v="2014"/>
    <n v="5"/>
    <s v="John Huston"/>
    <s v="Michigan"/>
    <x v="0"/>
    <x v="3"/>
    <s v="Avery Heavy-Duty EZD View Binder with Locking Rings"/>
    <n v="57.42"/>
    <n v="9"/>
    <n v="26.41"/>
  </r>
  <r>
    <d v="2014-05-19T00:00:00"/>
    <n v="2014"/>
    <n v="5"/>
    <s v="Tamara Dahlen"/>
    <s v="Virginia"/>
    <x v="0"/>
    <x v="14"/>
    <s v="Acme Design Stainless Steel Bent Scissors"/>
    <n v="34.200000000000003"/>
    <n v="5"/>
    <n v="9.23"/>
  </r>
  <r>
    <d v="2014-05-20T00:00:00"/>
    <n v="2014"/>
    <n v="5"/>
    <s v="Randy Ferguson"/>
    <s v="New Hampshire"/>
    <x v="0"/>
    <x v="12"/>
    <s v="Acco 6 Outlet Guardian Basic Surge Suppressor"/>
    <n v="33.28"/>
    <n v="4"/>
    <n v="9.32"/>
  </r>
  <r>
    <d v="2014-05-20T00:00:00"/>
    <n v="2014"/>
    <n v="5"/>
    <s v="Randy Ferguson"/>
    <s v="New Hampshire"/>
    <x v="0"/>
    <x v="4"/>
    <s v="Sanford Colorific Scented Colored Pencils, 12/Pack"/>
    <n v="38.520000000000003"/>
    <n v="9"/>
    <n v="11.94"/>
  </r>
  <r>
    <d v="2014-05-20T00:00:00"/>
    <n v="2014"/>
    <n v="5"/>
    <s v="Randy Ferguson"/>
    <s v="New Hampshire"/>
    <x v="1"/>
    <x v="8"/>
    <s v="24-Hour Round Wall Clock"/>
    <n v="139.86000000000001"/>
    <n v="7"/>
    <n v="60.14"/>
  </r>
  <r>
    <d v="2014-05-20T00:00:00"/>
    <n v="2014"/>
    <n v="5"/>
    <s v="Matt Collister"/>
    <s v="Texas"/>
    <x v="1"/>
    <x v="8"/>
    <s v="Contemporary Borderless Frame"/>
    <n v="10.33"/>
    <n v="3"/>
    <n v="-5.94"/>
  </r>
  <r>
    <d v="2014-05-20T00:00:00"/>
    <n v="2014"/>
    <n v="5"/>
    <s v="Matt Collister"/>
    <s v="Texas"/>
    <x v="0"/>
    <x v="0"/>
    <s v="Xerox 213"/>
    <n v="10.37"/>
    <n v="2"/>
    <n v="3.63"/>
  </r>
  <r>
    <d v="2014-05-20T00:00:00"/>
    <n v="2014"/>
    <n v="5"/>
    <s v="Matt Collister"/>
    <s v="Texas"/>
    <x v="2"/>
    <x v="9"/>
    <s v="SanDisk Ultra 16 GB MicroSDHC Class 10 Memory Card"/>
    <n v="20.78"/>
    <n v="2"/>
    <n v="-3.64"/>
  </r>
  <r>
    <d v="2014-05-20T00:00:00"/>
    <n v="2014"/>
    <n v="5"/>
    <s v="Matt Collister"/>
    <s v="Texas"/>
    <x v="0"/>
    <x v="2"/>
    <s v="Rogers Profile Extra Capacity Storage Tub"/>
    <n v="66.959999999999994"/>
    <n v="5"/>
    <n v="-13.39"/>
  </r>
  <r>
    <d v="2014-05-21T00:00:00"/>
    <n v="2014"/>
    <n v="5"/>
    <s v="Mitch Willingham"/>
    <s v="Virginia"/>
    <x v="0"/>
    <x v="3"/>
    <s v="Fellowes PB300 Plastic Comb Binding Machine"/>
    <n v="2715.93"/>
    <n v="7"/>
    <n v="1276.49"/>
  </r>
  <r>
    <d v="2014-05-21T00:00:00"/>
    <n v="2014"/>
    <n v="5"/>
    <s v="Mitch Willingham"/>
    <s v="Virginia"/>
    <x v="2"/>
    <x v="6"/>
    <s v="Plantronics Voyager Pro Legend"/>
    <n v="617.97"/>
    <n v="3"/>
    <n v="173.03"/>
  </r>
  <r>
    <d v="2014-05-21T00:00:00"/>
    <n v="2014"/>
    <n v="5"/>
    <s v="Bradley Talbott"/>
    <s v="California"/>
    <x v="0"/>
    <x v="4"/>
    <s v="4009 Highlighters by Sanford"/>
    <n v="31.84"/>
    <n v="8"/>
    <n v="10.51"/>
  </r>
  <r>
    <d v="2014-05-21T00:00:00"/>
    <n v="2014"/>
    <n v="5"/>
    <s v="Frank Gastineau"/>
    <s v="Massachusetts"/>
    <x v="0"/>
    <x v="3"/>
    <s v="GBC ProClick Punch Binding System"/>
    <n v="447.86"/>
    <n v="7"/>
    <n v="219.45"/>
  </r>
  <r>
    <d v="2014-05-21T00:00:00"/>
    <n v="2014"/>
    <n v="5"/>
    <s v="Frank Gastineau"/>
    <s v="Massachusetts"/>
    <x v="0"/>
    <x v="0"/>
    <s v="Xerox 1992"/>
    <n v="17.940000000000001"/>
    <n v="3"/>
    <n v="8.7899999999999991"/>
  </r>
  <r>
    <d v="2014-05-21T00:00:00"/>
    <n v="2014"/>
    <n v="5"/>
    <s v="Frank Gastineau"/>
    <s v="Massachusetts"/>
    <x v="0"/>
    <x v="12"/>
    <s v="Belkin 8 Outlet Surge Protector"/>
    <n v="245.88"/>
    <n v="6"/>
    <n v="68.849999999999994"/>
  </r>
  <r>
    <d v="2014-05-21T00:00:00"/>
    <n v="2014"/>
    <n v="5"/>
    <s v="Katherine Hughes"/>
    <s v="Texas"/>
    <x v="0"/>
    <x v="10"/>
    <s v="Staple envelope"/>
    <n v="56.06"/>
    <n v="6"/>
    <n v="21.02"/>
  </r>
  <r>
    <d v="2014-05-21T00:00:00"/>
    <n v="2014"/>
    <n v="5"/>
    <s v="Katherine Hughes"/>
    <s v="Texas"/>
    <x v="1"/>
    <x v="5"/>
    <s v="Global Deluxe Steno Chair"/>
    <n v="107.77"/>
    <n v="2"/>
    <n v="-29.25"/>
  </r>
  <r>
    <d v="2014-05-21T00:00:00"/>
    <n v="2014"/>
    <n v="5"/>
    <s v="Katherine Hughes"/>
    <s v="Texas"/>
    <x v="0"/>
    <x v="0"/>
    <s v="Adams Telephone Message Books, 5 1/4 x 11"/>
    <n v="4.83"/>
    <n v="1"/>
    <n v="1.63"/>
  </r>
  <r>
    <d v="2014-05-21T00:00:00"/>
    <n v="2014"/>
    <n v="5"/>
    <s v="Katherine Hughes"/>
    <s v="Texas"/>
    <x v="0"/>
    <x v="3"/>
    <s v="Ibico Plastic Spiral Binding Combs"/>
    <n v="18.239999999999998"/>
    <n v="3"/>
    <n v="-31.01"/>
  </r>
  <r>
    <d v="2014-05-22T00:00:00"/>
    <n v="2014"/>
    <n v="5"/>
    <s v="Evan Henry"/>
    <s v="Alabama"/>
    <x v="2"/>
    <x v="6"/>
    <s v="Nortel Networks T7316 E Nt8 B27"/>
    <n v="135.97999999999999"/>
    <n v="2"/>
    <n v="34"/>
  </r>
  <r>
    <d v="2014-05-22T00:00:00"/>
    <n v="2014"/>
    <n v="5"/>
    <s v="Evan Henry"/>
    <s v="Alabama"/>
    <x v="2"/>
    <x v="6"/>
    <s v="Plantronics Encore H101 Dual Earpieces Headset"/>
    <n v="44.95"/>
    <n v="1"/>
    <n v="12.59"/>
  </r>
  <r>
    <d v="2014-05-23T00:00:00"/>
    <n v="2014"/>
    <n v="5"/>
    <s v="Andrew Roberts"/>
    <s v="Pennsylvania"/>
    <x v="0"/>
    <x v="3"/>
    <s v="Angle-D Ring Binders"/>
    <n v="3.28"/>
    <n v="2"/>
    <n v="-2.63"/>
  </r>
  <r>
    <d v="2014-05-23T00:00:00"/>
    <n v="2014"/>
    <n v="5"/>
    <s v="Andrew Roberts"/>
    <s v="Pennsylvania"/>
    <x v="0"/>
    <x v="4"/>
    <s v="Newell 317"/>
    <n v="21.17"/>
    <n v="9"/>
    <n v="2.38"/>
  </r>
  <r>
    <d v="2014-05-23T00:00:00"/>
    <n v="2014"/>
    <n v="5"/>
    <s v="Andrew Roberts"/>
    <s v="Pennsylvania"/>
    <x v="2"/>
    <x v="6"/>
    <s v="Motorola L804"/>
    <n v="55.19"/>
    <n v="2"/>
    <n v="-10.119999999999999"/>
  </r>
  <r>
    <d v="2014-05-23T00:00:00"/>
    <n v="2014"/>
    <n v="5"/>
    <s v="Erica Hackney"/>
    <s v="Washington"/>
    <x v="0"/>
    <x v="0"/>
    <s v="Xerox 1999"/>
    <n v="12.96"/>
    <n v="2"/>
    <n v="6.22"/>
  </r>
  <r>
    <d v="2014-05-23T00:00:00"/>
    <n v="2014"/>
    <n v="5"/>
    <s v="Greg Tran"/>
    <s v="New York"/>
    <x v="0"/>
    <x v="3"/>
    <s v="Avery Non-Stick Binders"/>
    <n v="17.96"/>
    <n v="5"/>
    <n v="5.84"/>
  </r>
  <r>
    <d v="2014-05-23T00:00:00"/>
    <n v="2014"/>
    <n v="5"/>
    <s v="Greg Tran"/>
    <s v="New York"/>
    <x v="0"/>
    <x v="14"/>
    <s v="Letter Slitter"/>
    <n v="5.04"/>
    <n v="2"/>
    <n v="0.15"/>
  </r>
  <r>
    <d v="2014-05-23T00:00:00"/>
    <n v="2014"/>
    <n v="5"/>
    <s v="Greg Tran"/>
    <s v="New York"/>
    <x v="0"/>
    <x v="12"/>
    <s v="1.7 Cubic Foot Compact &quot;Cube&quot; Office Refrigerators"/>
    <n v="208.16"/>
    <n v="1"/>
    <n v="56.2"/>
  </r>
  <r>
    <d v="2014-05-24T00:00:00"/>
    <n v="2014"/>
    <n v="5"/>
    <s v="Resi Pölking"/>
    <s v="Maryland"/>
    <x v="0"/>
    <x v="0"/>
    <s v="Xerox 1944"/>
    <n v="116.28"/>
    <n v="3"/>
    <n v="56.98"/>
  </r>
  <r>
    <d v="2014-05-25T00:00:00"/>
    <n v="2014"/>
    <n v="5"/>
    <s v="Janet Lee"/>
    <s v="Illinois"/>
    <x v="0"/>
    <x v="12"/>
    <s v="Harmony Air Purifier"/>
    <n v="75.599999999999994"/>
    <n v="2"/>
    <n v="-166.32"/>
  </r>
  <r>
    <d v="2014-05-25T00:00:00"/>
    <n v="2014"/>
    <n v="5"/>
    <s v="Janet Lee"/>
    <s v="Illinois"/>
    <x v="1"/>
    <x v="8"/>
    <s v="Electrix Incandescent Magnifying Lamp, Black"/>
    <n v="29.32"/>
    <n v="2"/>
    <n v="-24.19"/>
  </r>
  <r>
    <d v="2014-05-25T00:00:00"/>
    <n v="2014"/>
    <n v="5"/>
    <s v="Barry Weirich"/>
    <s v="New York"/>
    <x v="0"/>
    <x v="0"/>
    <s v="Strathmore Photo Frame Cards"/>
    <n v="14.62"/>
    <n v="2"/>
    <n v="6.73"/>
  </r>
  <r>
    <d v="2014-05-26T00:00:00"/>
    <n v="2014"/>
    <n v="5"/>
    <s v="Marina Lichtenstein"/>
    <s v="California"/>
    <x v="1"/>
    <x v="11"/>
    <s v="Sauder Inglewood Library Bookcases"/>
    <n v="290.67"/>
    <n v="2"/>
    <n v="27.36"/>
  </r>
  <r>
    <d v="2014-05-26T00:00:00"/>
    <n v="2014"/>
    <n v="5"/>
    <s v="Marina Lichtenstein"/>
    <s v="California"/>
    <x v="2"/>
    <x v="6"/>
    <s v="VTech DS6151"/>
    <n v="201.58"/>
    <n v="2"/>
    <n v="20.16"/>
  </r>
  <r>
    <d v="2014-05-26T00:00:00"/>
    <n v="2014"/>
    <n v="5"/>
    <s v="Marina Lichtenstein"/>
    <s v="California"/>
    <x v="2"/>
    <x v="6"/>
    <s v="netTALK DUO VoIP Telephone Service"/>
    <n v="83.98"/>
    <n v="2"/>
    <n v="31.49"/>
  </r>
  <r>
    <d v="2014-05-26T00:00:00"/>
    <n v="2014"/>
    <n v="5"/>
    <s v="Herbert Flentye"/>
    <s v="California"/>
    <x v="1"/>
    <x v="5"/>
    <s v="Hon Olson Stacker Stools"/>
    <n v="225.3"/>
    <n v="2"/>
    <n v="22.53"/>
  </r>
  <r>
    <d v="2014-05-26T00:00:00"/>
    <n v="2014"/>
    <n v="5"/>
    <s v="Dean percer"/>
    <s v="Utah"/>
    <x v="0"/>
    <x v="0"/>
    <s v="Wirebound Service Call Books, 5 1/2&quot; x 4&quot;"/>
    <n v="48.4"/>
    <n v="5"/>
    <n v="23.23"/>
  </r>
  <r>
    <d v="2014-05-26T00:00:00"/>
    <n v="2014"/>
    <n v="5"/>
    <s v="Michelle Moray"/>
    <s v="Illinois"/>
    <x v="0"/>
    <x v="2"/>
    <s v="SAFCO Mobile Desk Side File, Wire Frame"/>
    <n v="102.62"/>
    <n v="3"/>
    <n v="7.7"/>
  </r>
  <r>
    <d v="2014-05-26T00:00:00"/>
    <n v="2014"/>
    <n v="5"/>
    <s v="Michelle Moray"/>
    <s v="Illinois"/>
    <x v="1"/>
    <x v="5"/>
    <s v="Global Commerce Series Low-Back Swivel/Tilt Chairs"/>
    <n v="359.77"/>
    <n v="2"/>
    <n v="-5.14"/>
  </r>
  <r>
    <d v="2014-05-26T00:00:00"/>
    <n v="2014"/>
    <n v="5"/>
    <s v="Michelle Moray"/>
    <s v="Illinois"/>
    <x v="0"/>
    <x v="4"/>
    <s v="DIXON Ticonderoga Erasable Checking Pencils"/>
    <n v="13.39"/>
    <n v="3"/>
    <n v="3.18"/>
  </r>
  <r>
    <d v="2014-05-27T00:00:00"/>
    <n v="2014"/>
    <n v="5"/>
    <s v="Maya Herman"/>
    <s v="California"/>
    <x v="1"/>
    <x v="13"/>
    <s v="KI Conference Tables"/>
    <n v="567.12"/>
    <n v="10"/>
    <n v="-28.36"/>
  </r>
  <r>
    <d v="2014-05-27T00:00:00"/>
    <n v="2014"/>
    <n v="5"/>
    <s v="Maya Herman"/>
    <s v="California"/>
    <x v="0"/>
    <x v="2"/>
    <s v="Fellowes Officeware Wire Shelving"/>
    <n v="359.32"/>
    <n v="4"/>
    <n v="7.19"/>
  </r>
  <r>
    <d v="2014-05-27T00:00:00"/>
    <n v="2014"/>
    <n v="5"/>
    <s v="Lena Creighton"/>
    <s v="California"/>
    <x v="2"/>
    <x v="6"/>
    <s v="Plantronics HL10 Handset Lifter"/>
    <n v="1113.5"/>
    <n v="12"/>
    <n v="125.27"/>
  </r>
  <r>
    <d v="2014-05-27T00:00:00"/>
    <n v="2014"/>
    <n v="5"/>
    <s v="Lena Creighton"/>
    <s v="California"/>
    <x v="2"/>
    <x v="9"/>
    <s v="Logitech Wireless Performance Mouse MX for PC and Mac"/>
    <n v="99.99"/>
    <n v="1"/>
    <n v="38"/>
  </r>
  <r>
    <d v="2014-05-27T00:00:00"/>
    <n v="2014"/>
    <n v="5"/>
    <s v="Laurel Elliston"/>
    <s v="Illinois"/>
    <x v="0"/>
    <x v="3"/>
    <s v="Fellowes Presentation Covers for Comb Binding Machines"/>
    <n v="17.46"/>
    <n v="6"/>
    <n v="-30.56"/>
  </r>
  <r>
    <d v="2014-05-28T00:00:00"/>
    <n v="2014"/>
    <n v="5"/>
    <s v="Patrick Jones"/>
    <s v="Washington"/>
    <x v="2"/>
    <x v="6"/>
    <s v="I Need's 3d Hello Kitty Hybrid Silicone Case Cover for HTC One X 4g with 3d Hello Kitty Stylus Pen Green/pink"/>
    <n v="57.41"/>
    <n v="6"/>
    <n v="5.74"/>
  </r>
  <r>
    <d v="2014-05-28T00:00:00"/>
    <n v="2014"/>
    <n v="5"/>
    <s v="Patrick Jones"/>
    <s v="Washington"/>
    <x v="2"/>
    <x v="9"/>
    <s v="Imation 30456 USB Flash Drive 8GB"/>
    <n v="27.6"/>
    <n v="4"/>
    <n v="2.21"/>
  </r>
  <r>
    <d v="2014-05-28T00:00:00"/>
    <n v="2014"/>
    <n v="5"/>
    <s v="Magdelene Morse"/>
    <s v="Washington"/>
    <x v="0"/>
    <x v="3"/>
    <s v="Green Canvas Binder for 8-1/2&quot; x 14&quot; Sheets"/>
    <n v="136.96"/>
    <n v="4"/>
    <n v="51.36"/>
  </r>
  <r>
    <d v="2014-05-30T00:00:00"/>
    <n v="2014"/>
    <n v="5"/>
    <s v="Ellis Ballard"/>
    <s v="Virginia"/>
    <x v="0"/>
    <x v="0"/>
    <s v="Ampad Poly Cover Wirebound Steno Book, 6&quot; x 9&quot; Assorted Colors, Gregg Ruled"/>
    <n v="13.62"/>
    <n v="3"/>
    <n v="6.13"/>
  </r>
  <r>
    <d v="2014-05-30T00:00:00"/>
    <n v="2014"/>
    <n v="5"/>
    <s v="Shahid Shariari"/>
    <s v="Illinois"/>
    <x v="1"/>
    <x v="13"/>
    <s v="Chromcraft Rectangular Conference Tables"/>
    <n v="355.46"/>
    <n v="3"/>
    <n v="-184.84"/>
  </r>
  <r>
    <d v="2014-05-30T00:00:00"/>
    <n v="2014"/>
    <n v="5"/>
    <s v="James Galang"/>
    <s v="New York"/>
    <x v="0"/>
    <x v="3"/>
    <s v="Wilson Jones Legal Size Ring Binders"/>
    <n v="70.37"/>
    <n v="4"/>
    <n v="26.39"/>
  </r>
  <r>
    <d v="2014-05-30T00:00:00"/>
    <n v="2014"/>
    <n v="5"/>
    <s v="Laurel Workman"/>
    <s v="New York"/>
    <x v="0"/>
    <x v="3"/>
    <s v="GBC Pre-Punched Binding Paper, Plastic, White, 8-1/2&quot; x 11&quot;"/>
    <n v="25.58"/>
    <n v="2"/>
    <n v="8.9499999999999993"/>
  </r>
  <r>
    <d v="2014-05-30T00:00:00"/>
    <n v="2014"/>
    <n v="5"/>
    <s v="Laurel Workman"/>
    <s v="New York"/>
    <x v="2"/>
    <x v="6"/>
    <s v="Geemarc AmpliPOWER60"/>
    <n v="464"/>
    <n v="5"/>
    <n v="134.56"/>
  </r>
  <r>
    <d v="2014-05-30T00:00:00"/>
    <n v="2014"/>
    <n v="5"/>
    <s v="Laurel Workman"/>
    <s v="New York"/>
    <x v="0"/>
    <x v="12"/>
    <s v="Honeywell Quietcare HEPA Air Cleaner"/>
    <n v="235.95"/>
    <n v="3"/>
    <n v="77.86"/>
  </r>
  <r>
    <d v="2014-05-30T00:00:00"/>
    <n v="2014"/>
    <n v="5"/>
    <s v="Laurel Workman"/>
    <s v="New York"/>
    <x v="0"/>
    <x v="0"/>
    <s v="Xerox 1948"/>
    <n v="39.96"/>
    <n v="4"/>
    <n v="17.98"/>
  </r>
  <r>
    <d v="2014-05-30T00:00:00"/>
    <n v="2014"/>
    <n v="5"/>
    <s v="Mark Cousins"/>
    <s v="Illinois"/>
    <x v="2"/>
    <x v="16"/>
    <s v="Brother DCP1000 Digital 3 in 1 Multifunction Machine"/>
    <n v="719.98"/>
    <n v="3"/>
    <n v="135"/>
  </r>
  <r>
    <d v="2014-05-31T00:00:00"/>
    <n v="2014"/>
    <n v="5"/>
    <s v="Jim Karlsson"/>
    <s v="Mississippi"/>
    <x v="2"/>
    <x v="6"/>
    <s v="Samsung Galaxy Note 3"/>
    <n v="659.97"/>
    <n v="3"/>
    <n v="197.99"/>
  </r>
  <r>
    <d v="2014-05-31T00:00:00"/>
    <n v="2014"/>
    <n v="5"/>
    <s v="Jim Karlsson"/>
    <s v="Mississippi"/>
    <x v="2"/>
    <x v="6"/>
    <s v="Grandstream GXP1160 VoIP phone"/>
    <n v="113.73"/>
    <n v="3"/>
    <n v="32.979999999999997"/>
  </r>
  <r>
    <d v="2014-06-01T00:00:00"/>
    <n v="2014"/>
    <n v="6"/>
    <s v="Dianna Wilson"/>
    <s v="Minnesota"/>
    <x v="1"/>
    <x v="5"/>
    <s v="Global Deluxe High-Back Manager's Chair"/>
    <n v="2001.86"/>
    <n v="7"/>
    <n v="580.54"/>
  </r>
  <r>
    <d v="2014-06-01T00:00:00"/>
    <n v="2014"/>
    <n v="6"/>
    <s v="Dianna Wilson"/>
    <s v="Minnesota"/>
    <x v="0"/>
    <x v="2"/>
    <s v="Safco Steel Mobile File Cart"/>
    <n v="166.72"/>
    <n v="2"/>
    <n v="41.68"/>
  </r>
  <r>
    <d v="2014-06-01T00:00:00"/>
    <n v="2014"/>
    <n v="6"/>
    <s v="Dianna Wilson"/>
    <s v="Minnesota"/>
    <x v="0"/>
    <x v="0"/>
    <s v="Adams Telephone Message Book w/Frequently-Called Numbers Space, 400 Messages per Book"/>
    <n v="47.88"/>
    <n v="6"/>
    <n v="23.94"/>
  </r>
  <r>
    <d v="2014-06-01T00:00:00"/>
    <n v="2014"/>
    <n v="6"/>
    <s v="Dianna Wilson"/>
    <s v="Minnesota"/>
    <x v="0"/>
    <x v="12"/>
    <s v="Honeywell Enviracaire Portable HEPA Air Cleaner for 17' x 22' Room"/>
    <n v="1503.25"/>
    <n v="5"/>
    <n v="496.07"/>
  </r>
  <r>
    <d v="2014-06-01T00:00:00"/>
    <n v="2014"/>
    <n v="6"/>
    <s v="Dianna Wilson"/>
    <s v="Minnesota"/>
    <x v="0"/>
    <x v="0"/>
    <s v="Xerox 205"/>
    <n v="25.92"/>
    <n v="4"/>
    <n v="12.44"/>
  </r>
  <r>
    <d v="2014-06-01T00:00:00"/>
    <n v="2014"/>
    <n v="6"/>
    <s v="Corey Roper"/>
    <s v="New Jersey"/>
    <x v="0"/>
    <x v="3"/>
    <s v="GBC Clear Cover, 8-1/2 x 11, unpunched, 25 covers per pack"/>
    <n v="45.48"/>
    <n v="3"/>
    <n v="20.92"/>
  </r>
  <r>
    <d v="2014-06-01T00:00:00"/>
    <n v="2014"/>
    <n v="6"/>
    <s v="Corey Roper"/>
    <s v="New Jersey"/>
    <x v="0"/>
    <x v="4"/>
    <s v="Boston Heavy-Duty Trimline Electric Pencil Sharpeners"/>
    <n v="289.2"/>
    <n v="6"/>
    <n v="83.87"/>
  </r>
  <r>
    <d v="2014-06-01T00:00:00"/>
    <n v="2014"/>
    <n v="6"/>
    <s v="Liz Thompson"/>
    <s v="Arkansas"/>
    <x v="1"/>
    <x v="8"/>
    <s v="3M Hangers With Command Adhesive"/>
    <n v="22.2"/>
    <n v="6"/>
    <n v="9.1"/>
  </r>
  <r>
    <d v="2014-06-01T00:00:00"/>
    <n v="2014"/>
    <n v="6"/>
    <s v="Liz Thompson"/>
    <s v="Arkansas"/>
    <x v="2"/>
    <x v="6"/>
    <s v="Adtran 1202752G1"/>
    <n v="881.93"/>
    <n v="7"/>
    <n v="229.3"/>
  </r>
  <r>
    <d v="2014-06-01T00:00:00"/>
    <n v="2014"/>
    <n v="6"/>
    <s v="Quincy Jones"/>
    <s v="Michigan"/>
    <x v="0"/>
    <x v="3"/>
    <s v="Wilson Jones Heavy-Duty Casebound Ring Binders with Metal Hinges"/>
    <n v="138.56"/>
    <n v="4"/>
    <n v="66.510000000000005"/>
  </r>
  <r>
    <d v="2014-06-01T00:00:00"/>
    <n v="2014"/>
    <n v="6"/>
    <s v="Quincy Jones"/>
    <s v="Michigan"/>
    <x v="0"/>
    <x v="12"/>
    <s v="Acco 6 Outlet Guardian Premium Surge Suppressor"/>
    <n v="65.52"/>
    <n v="5"/>
    <n v="12.38"/>
  </r>
  <r>
    <d v="2014-06-02T00:00:00"/>
    <n v="2014"/>
    <n v="6"/>
    <s v="Christine Kargatis"/>
    <s v="Utah"/>
    <x v="0"/>
    <x v="3"/>
    <s v="GBC Standard Therm-A-Bind Covers"/>
    <n v="59.81"/>
    <n v="3"/>
    <n v="19.440000000000001"/>
  </r>
  <r>
    <d v="2014-06-02T00:00:00"/>
    <n v="2014"/>
    <n v="6"/>
    <s v="Christine Kargatis"/>
    <s v="Utah"/>
    <x v="1"/>
    <x v="8"/>
    <s v="Aluminum Document Frame"/>
    <n v="73.319999999999993"/>
    <n v="6"/>
    <n v="22"/>
  </r>
  <r>
    <d v="2014-06-02T00:00:00"/>
    <n v="2014"/>
    <n v="6"/>
    <s v="Stewart Visinsky"/>
    <s v="Georgia"/>
    <x v="0"/>
    <x v="4"/>
    <s v="Sanford Colorific Scented Colored Pencils, 12/Pack"/>
    <n v="8.56"/>
    <n v="2"/>
    <n v="2.65"/>
  </r>
  <r>
    <d v="2014-06-02T00:00:00"/>
    <n v="2014"/>
    <n v="6"/>
    <s v="Stewart Visinsky"/>
    <s v="Georgia"/>
    <x v="2"/>
    <x v="6"/>
    <s v="Mophie Juice Pack Helium for iPhone"/>
    <n v="239.97"/>
    <n v="3"/>
    <n v="67.19"/>
  </r>
  <r>
    <d v="2014-06-02T00:00:00"/>
    <n v="2014"/>
    <n v="6"/>
    <s v="Stewart Visinsky"/>
    <s v="Georgia"/>
    <x v="0"/>
    <x v="2"/>
    <s v="Hot File 7-Pocket, Floor Stand"/>
    <n v="356.94"/>
    <n v="2"/>
    <n v="107.08"/>
  </r>
  <r>
    <d v="2014-06-03T00:00:00"/>
    <n v="2014"/>
    <n v="6"/>
    <s v="Steven Cartwright"/>
    <s v="Washington"/>
    <x v="1"/>
    <x v="13"/>
    <s v="KI Adjustable-Height Table"/>
    <n v="515.88"/>
    <n v="6"/>
    <n v="113.49"/>
  </r>
  <r>
    <d v="2014-06-03T00:00:00"/>
    <n v="2014"/>
    <n v="6"/>
    <s v="Ross Baird"/>
    <s v="Michigan"/>
    <x v="0"/>
    <x v="10"/>
    <s v="Security-Tint Envelopes"/>
    <n v="15.28"/>
    <n v="2"/>
    <n v="7.49"/>
  </r>
  <r>
    <d v="2014-06-03T00:00:00"/>
    <n v="2014"/>
    <n v="6"/>
    <s v="Richard Eichhorn"/>
    <s v="Illinois"/>
    <x v="0"/>
    <x v="1"/>
    <s v="Avery 513"/>
    <n v="15.94"/>
    <n v="4"/>
    <n v="5.18"/>
  </r>
  <r>
    <d v="2014-06-03T00:00:00"/>
    <n v="2014"/>
    <n v="6"/>
    <s v="Richard Eichhorn"/>
    <s v="Illinois"/>
    <x v="1"/>
    <x v="8"/>
    <s v="Contract Clock, 14&quot;, Brown"/>
    <n v="61.54"/>
    <n v="7"/>
    <n v="-40"/>
  </r>
  <r>
    <d v="2014-06-03T00:00:00"/>
    <n v="2014"/>
    <n v="6"/>
    <s v="Richard Eichhorn"/>
    <s v="Illinois"/>
    <x v="0"/>
    <x v="2"/>
    <s v="Recycled Steel Personal File for Standard File Folders"/>
    <n v="132.69999999999999"/>
    <n v="3"/>
    <n v="9.9499999999999993"/>
  </r>
  <r>
    <d v="2014-06-04T00:00:00"/>
    <n v="2014"/>
    <n v="6"/>
    <s v="Mark Packer"/>
    <s v="Ohio"/>
    <x v="0"/>
    <x v="0"/>
    <s v="Easy-staple paper"/>
    <n v="16.22"/>
    <n v="2"/>
    <n v="5.88"/>
  </r>
  <r>
    <d v="2014-06-04T00:00:00"/>
    <n v="2014"/>
    <n v="6"/>
    <s v="Bobby Trafton"/>
    <s v="New York"/>
    <x v="1"/>
    <x v="8"/>
    <s v="Seth Thomas 14&quot; Day/Date Wall Clock"/>
    <n v="56.96"/>
    <n v="2"/>
    <n v="21.08"/>
  </r>
  <r>
    <d v="2014-06-04T00:00:00"/>
    <n v="2014"/>
    <n v="6"/>
    <s v="Bobby Trafton"/>
    <s v="New York"/>
    <x v="0"/>
    <x v="12"/>
    <s v="Commercial WindTunnel Clean Air Upright Vacuum, Replacement Belts, Filtration Bags"/>
    <n v="15.56"/>
    <n v="4"/>
    <n v="4.05"/>
  </r>
  <r>
    <d v="2014-06-04T00:00:00"/>
    <n v="2014"/>
    <n v="6"/>
    <s v="Bobby Trafton"/>
    <s v="New York"/>
    <x v="1"/>
    <x v="11"/>
    <s v="O'Sullivan Living Dimensions 5-Shelf Bookcases"/>
    <n v="353.57"/>
    <n v="2"/>
    <n v="-44.2"/>
  </r>
  <r>
    <d v="2014-06-04T00:00:00"/>
    <n v="2014"/>
    <n v="6"/>
    <s v="Bobby Trafton"/>
    <s v="New York"/>
    <x v="1"/>
    <x v="8"/>
    <s v="G.E. Halogen Desk Lamp Bulbs"/>
    <n v="13.96"/>
    <n v="2"/>
    <n v="6.7"/>
  </r>
  <r>
    <d v="2014-06-06T00:00:00"/>
    <n v="2014"/>
    <n v="6"/>
    <s v="Bryan Mills"/>
    <s v="New York"/>
    <x v="0"/>
    <x v="4"/>
    <s v="Sanford Liquid Accent Highlighters"/>
    <n v="13.36"/>
    <n v="2"/>
    <n v="4.9400000000000004"/>
  </r>
  <r>
    <d v="2014-06-06T00:00:00"/>
    <n v="2014"/>
    <n v="6"/>
    <s v="Grant Thornton"/>
    <s v="New York"/>
    <x v="0"/>
    <x v="3"/>
    <s v="Wilson Jones Century Plastic Molded Ring Binders"/>
    <n v="149.54"/>
    <n v="9"/>
    <n v="50.47"/>
  </r>
  <r>
    <d v="2014-06-06T00:00:00"/>
    <n v="2014"/>
    <n v="6"/>
    <s v="Grant Thornton"/>
    <s v="New York"/>
    <x v="0"/>
    <x v="14"/>
    <s v="Acme Office Executive Series Stainless Steel Trimmers"/>
    <n v="17.14"/>
    <n v="2"/>
    <n v="4.46"/>
  </r>
  <r>
    <d v="2014-06-06T00:00:00"/>
    <n v="2014"/>
    <n v="6"/>
    <s v="Grant Thornton"/>
    <s v="New York"/>
    <x v="1"/>
    <x v="13"/>
    <s v="Chromcraft Bull-Nose Wood 48&quot; x 96&quot; Rectangular Conference Tables"/>
    <n v="991.76"/>
    <n v="3"/>
    <n v="-347.12"/>
  </r>
  <r>
    <d v="2014-06-06T00:00:00"/>
    <n v="2014"/>
    <n v="6"/>
    <s v="Sarah Bern"/>
    <s v="Illinois"/>
    <x v="0"/>
    <x v="3"/>
    <s v="Avery Trapezoid Ring Binder, 3&quot; Capacity, Black, 1040 sheets"/>
    <n v="24.59"/>
    <n v="3"/>
    <n v="-38.11"/>
  </r>
  <r>
    <d v="2014-06-06T00:00:00"/>
    <n v="2014"/>
    <n v="6"/>
    <s v="Sarah Bern"/>
    <s v="Illinois"/>
    <x v="0"/>
    <x v="10"/>
    <s v="#10- 4 1/8&quot; x 9 1/2&quot; Recycled Envelopes"/>
    <n v="13.98"/>
    <n v="2"/>
    <n v="4.72"/>
  </r>
  <r>
    <d v="2014-06-06T00:00:00"/>
    <n v="2014"/>
    <n v="6"/>
    <s v="Valerie Takahito"/>
    <s v="Texas"/>
    <x v="0"/>
    <x v="1"/>
    <s v="Round Specialty Laser Printer Labels"/>
    <n v="100.24"/>
    <n v="10"/>
    <n v="33.83"/>
  </r>
  <r>
    <d v="2014-06-06T00:00:00"/>
    <n v="2014"/>
    <n v="6"/>
    <s v="Stewart Visinsky"/>
    <s v="Florida"/>
    <x v="0"/>
    <x v="3"/>
    <s v="Presstex Flexible Ring Binders"/>
    <n v="1.37"/>
    <n v="1"/>
    <n v="-0.91"/>
  </r>
  <r>
    <d v="2014-06-06T00:00:00"/>
    <n v="2014"/>
    <n v="6"/>
    <s v="Stewart Visinsky"/>
    <s v="Florida"/>
    <x v="0"/>
    <x v="0"/>
    <s v="Xerox 1944"/>
    <n v="62.02"/>
    <n v="2"/>
    <n v="22.48"/>
  </r>
  <r>
    <d v="2014-06-07T00:00:00"/>
    <n v="2014"/>
    <n v="6"/>
    <s v="Bart Pistole"/>
    <s v="Illinois"/>
    <x v="0"/>
    <x v="3"/>
    <s v="Wilson Jones Century Plastic Molded Ring Binders"/>
    <n v="12.46"/>
    <n v="3"/>
    <n v="-20.56"/>
  </r>
  <r>
    <d v="2014-06-07T00:00:00"/>
    <n v="2014"/>
    <n v="6"/>
    <s v="Nick Radford"/>
    <s v="Illinois"/>
    <x v="1"/>
    <x v="13"/>
    <s v="Bevis Round Conference Table Top, X-Base"/>
    <n v="268.94"/>
    <n v="3"/>
    <n v="-209.77"/>
  </r>
  <r>
    <d v="2014-06-08T00:00:00"/>
    <n v="2014"/>
    <n v="6"/>
    <s v="Carlos Soltero"/>
    <s v="Washington"/>
    <x v="1"/>
    <x v="5"/>
    <s v="Hon Deluxe Fabric Upholstered Stacking Chairs, Squared Back"/>
    <n v="585.54999999999995"/>
    <n v="3"/>
    <n v="73.19"/>
  </r>
  <r>
    <d v="2014-06-08T00:00:00"/>
    <n v="2014"/>
    <n v="6"/>
    <s v="Katrina Edelman"/>
    <s v="Tennessee"/>
    <x v="1"/>
    <x v="5"/>
    <s v="Situations Contoured Folding Chairs, 4/Set"/>
    <n v="170.35"/>
    <n v="3"/>
    <n v="10.65"/>
  </r>
  <r>
    <d v="2014-06-08T00:00:00"/>
    <n v="2014"/>
    <n v="6"/>
    <s v="Rick Duston"/>
    <s v="New York"/>
    <x v="0"/>
    <x v="3"/>
    <s v="Green Canvas Binder for 8-1/2&quot; x 14&quot; Sheets"/>
    <n v="68.48"/>
    <n v="2"/>
    <n v="25.68"/>
  </r>
  <r>
    <d v="2014-06-08T00:00:00"/>
    <n v="2014"/>
    <n v="6"/>
    <s v="Rick Duston"/>
    <s v="New York"/>
    <x v="0"/>
    <x v="2"/>
    <s v="Tennsco Snap-Together Open Shelving Units, Starter Sets and Add-On Units"/>
    <n v="1676.88"/>
    <n v="6"/>
    <n v="83.84"/>
  </r>
  <r>
    <d v="2014-06-09T00:00:00"/>
    <n v="2014"/>
    <n v="6"/>
    <s v="Brosina Hoffman"/>
    <s v="California"/>
    <x v="1"/>
    <x v="8"/>
    <s v="Eldon Expressions Wood and Plastic Desk Accessories, Cherry Wood"/>
    <n v="48.86"/>
    <n v="7"/>
    <n v="14.17"/>
  </r>
  <r>
    <d v="2014-06-09T00:00:00"/>
    <n v="2014"/>
    <n v="6"/>
    <s v="Brosina Hoffman"/>
    <s v="California"/>
    <x v="0"/>
    <x v="4"/>
    <s v="Newell 322"/>
    <n v="7.28"/>
    <n v="4"/>
    <n v="1.97"/>
  </r>
  <r>
    <d v="2014-06-09T00:00:00"/>
    <n v="2014"/>
    <n v="6"/>
    <s v="Brosina Hoffman"/>
    <s v="California"/>
    <x v="2"/>
    <x v="6"/>
    <s v="Mitel 5320 IP Phone VoIP phone"/>
    <n v="907.15"/>
    <n v="6"/>
    <n v="90.72"/>
  </r>
  <r>
    <d v="2014-06-09T00:00:00"/>
    <n v="2014"/>
    <n v="6"/>
    <s v="Brosina Hoffman"/>
    <s v="California"/>
    <x v="0"/>
    <x v="3"/>
    <s v="DXL Angle-View Binders with Locking Rings by Samsill"/>
    <n v="18.5"/>
    <n v="3"/>
    <n v="5.78"/>
  </r>
  <r>
    <d v="2014-06-09T00:00:00"/>
    <n v="2014"/>
    <n v="6"/>
    <s v="Brosina Hoffman"/>
    <s v="California"/>
    <x v="0"/>
    <x v="12"/>
    <s v="Belkin F5C206VTEL 6 Outlet Surge"/>
    <n v="114.9"/>
    <n v="5"/>
    <n v="34.47"/>
  </r>
  <r>
    <d v="2014-06-09T00:00:00"/>
    <n v="2014"/>
    <n v="6"/>
    <s v="Brosina Hoffman"/>
    <s v="California"/>
    <x v="1"/>
    <x v="13"/>
    <s v="Chromcraft Rectangular Conference Tables"/>
    <n v="1706.18"/>
    <n v="9"/>
    <n v="85.31"/>
  </r>
  <r>
    <d v="2014-06-09T00:00:00"/>
    <n v="2014"/>
    <n v="6"/>
    <s v="Brosina Hoffman"/>
    <s v="California"/>
    <x v="2"/>
    <x v="6"/>
    <s v="Konftel 250 Conference phone - Charcoal black"/>
    <n v="911.42"/>
    <n v="4"/>
    <n v="68.36"/>
  </r>
  <r>
    <d v="2014-06-09T00:00:00"/>
    <n v="2014"/>
    <n v="6"/>
    <s v="Carl Weiss"/>
    <s v="Texas"/>
    <x v="2"/>
    <x v="6"/>
    <s v="Square Credit Card Reader"/>
    <n v="7.99"/>
    <n v="1"/>
    <n v="0.6"/>
  </r>
  <r>
    <d v="2014-06-09T00:00:00"/>
    <n v="2014"/>
    <n v="6"/>
    <s v="Carl Weiss"/>
    <s v="Texas"/>
    <x v="2"/>
    <x v="9"/>
    <s v="Logitech M510 Wireless Mouse"/>
    <n v="63.98"/>
    <n v="2"/>
    <n v="10.4"/>
  </r>
  <r>
    <d v="2014-06-09T00:00:00"/>
    <n v="2014"/>
    <n v="6"/>
    <s v="Carl Weiss"/>
    <s v="Texas"/>
    <x v="0"/>
    <x v="4"/>
    <s v="Boston 1645 Deluxe Heavier-Duty Electric Pencil Sharpener"/>
    <n v="70.37"/>
    <n v="2"/>
    <n v="6.16"/>
  </r>
  <r>
    <d v="2014-06-09T00:00:00"/>
    <n v="2014"/>
    <n v="6"/>
    <s v="Chuck Magee"/>
    <s v="California"/>
    <x v="0"/>
    <x v="14"/>
    <s v="Staple remover"/>
    <n v="7.36"/>
    <n v="2"/>
    <n v="0.15"/>
  </r>
  <r>
    <d v="2014-06-09T00:00:00"/>
    <n v="2014"/>
    <n v="6"/>
    <s v="Chuck Magee"/>
    <s v="California"/>
    <x v="0"/>
    <x v="4"/>
    <s v="Deluxe Chalkboard Eraser Cleaner"/>
    <n v="23.1"/>
    <n v="2"/>
    <n v="10.63"/>
  </r>
  <r>
    <d v="2014-06-09T00:00:00"/>
    <n v="2014"/>
    <n v="6"/>
    <s v="Frank Olsen"/>
    <s v="Virginia"/>
    <x v="1"/>
    <x v="13"/>
    <s v="Bevis 44 x 96 Conference Tables"/>
    <n v="1441.3"/>
    <n v="7"/>
    <n v="245.02"/>
  </r>
  <r>
    <d v="2014-06-09T00:00:00"/>
    <n v="2014"/>
    <n v="6"/>
    <s v="Thomas Seio"/>
    <s v="Nevada"/>
    <x v="0"/>
    <x v="4"/>
    <s v="DIXON Oriole Pencils"/>
    <n v="18.059999999999999"/>
    <n v="7"/>
    <n v="4.7"/>
  </r>
  <r>
    <d v="2014-06-09T00:00:00"/>
    <n v="2014"/>
    <n v="6"/>
    <s v="Thomas Seio"/>
    <s v="Nevada"/>
    <x v="0"/>
    <x v="0"/>
    <s v="Xerox 1909"/>
    <n v="79.14"/>
    <n v="3"/>
    <n v="36.4"/>
  </r>
  <r>
    <d v="2014-06-09T00:00:00"/>
    <n v="2014"/>
    <n v="6"/>
    <s v="Thomas Seio"/>
    <s v="Nevada"/>
    <x v="1"/>
    <x v="8"/>
    <s v="Executive Impressions 13-1/2&quot; Indoor/Outdoor Wall Clock"/>
    <n v="37.4"/>
    <n v="2"/>
    <n v="14.21"/>
  </r>
  <r>
    <d v="2014-06-10T00:00:00"/>
    <n v="2014"/>
    <n v="6"/>
    <s v="Heather Kirkland"/>
    <s v="Michigan"/>
    <x v="0"/>
    <x v="1"/>
    <s v="Dot Matrix Printer Tape Reel Labels, White, 5000/Box"/>
    <n v="491.55"/>
    <n v="5"/>
    <n v="240.86"/>
  </r>
  <r>
    <d v="2014-06-13T00:00:00"/>
    <n v="2014"/>
    <n v="6"/>
    <s v="Filia McAdams"/>
    <s v="California"/>
    <x v="0"/>
    <x v="4"/>
    <s v="Staples in misc. colors"/>
    <n v="14.52"/>
    <n v="3"/>
    <n v="4.79"/>
  </r>
  <r>
    <d v="2014-06-14T00:00:00"/>
    <n v="2014"/>
    <n v="6"/>
    <s v="Sharelle Roach"/>
    <s v="Michigan"/>
    <x v="1"/>
    <x v="11"/>
    <s v="Hon Metal Bookcases, Gray"/>
    <n v="212.94"/>
    <n v="3"/>
    <n v="57.49"/>
  </r>
  <r>
    <d v="2014-06-15T00:00:00"/>
    <n v="2014"/>
    <n v="6"/>
    <s v="Kelly Lampkin"/>
    <s v="Texas"/>
    <x v="1"/>
    <x v="13"/>
    <s v="Lesro Sheffield Collection Coffee Table, End Table, Center Table, Corner Table"/>
    <n v="99.92"/>
    <n v="2"/>
    <n v="-18.559999999999999"/>
  </r>
  <r>
    <d v="2014-06-15T00:00:00"/>
    <n v="2014"/>
    <n v="6"/>
    <s v="Kelly Lampkin"/>
    <s v="Texas"/>
    <x v="1"/>
    <x v="5"/>
    <s v="Global Commerce Series High-Back Swivel/Tilt Chairs"/>
    <n v="797.94"/>
    <n v="4"/>
    <n v="-57"/>
  </r>
  <r>
    <d v="2014-06-15T00:00:00"/>
    <n v="2014"/>
    <n v="6"/>
    <s v="Kelly Lampkin"/>
    <s v="Texas"/>
    <x v="0"/>
    <x v="3"/>
    <s v="Avery Premier Heavy-Duty Binder with Round Locking Rings"/>
    <n v="8.57"/>
    <n v="3"/>
    <n v="-14.57"/>
  </r>
  <r>
    <d v="2014-06-15T00:00:00"/>
    <n v="2014"/>
    <n v="6"/>
    <s v="Pamela Stobb"/>
    <s v="Texas"/>
    <x v="0"/>
    <x v="0"/>
    <s v="Xerox 1902"/>
    <n v="36.54"/>
    <n v="2"/>
    <n v="11.88"/>
  </r>
  <r>
    <d v="2014-06-16T00:00:00"/>
    <n v="2014"/>
    <n v="6"/>
    <s v="Sonia Cooley"/>
    <s v="Indiana"/>
    <x v="1"/>
    <x v="5"/>
    <s v="Global Geo Office Task Chair, Gray"/>
    <n v="647.84"/>
    <n v="8"/>
    <n v="32.39"/>
  </r>
  <r>
    <d v="2014-06-16T00:00:00"/>
    <n v="2014"/>
    <n v="6"/>
    <s v="Chloris Kastensmidt"/>
    <s v="New York"/>
    <x v="0"/>
    <x v="10"/>
    <s v="Staple envelope"/>
    <n v="41.4"/>
    <n v="5"/>
    <n v="19.46"/>
  </r>
  <r>
    <d v="2014-06-16T00:00:00"/>
    <n v="2014"/>
    <n v="6"/>
    <s v="Chloris Kastensmidt"/>
    <s v="New York"/>
    <x v="0"/>
    <x v="4"/>
    <s v="Boston 16750 Black Compact Battery Pencil Sharpener"/>
    <n v="35"/>
    <n v="4"/>
    <n v="10.5"/>
  </r>
  <r>
    <d v="2014-06-16T00:00:00"/>
    <n v="2014"/>
    <n v="6"/>
    <s v="Chloris Kastensmidt"/>
    <s v="New York"/>
    <x v="0"/>
    <x v="3"/>
    <s v="Ibico Standard Transparent Covers"/>
    <n v="39.549999999999997"/>
    <n v="3"/>
    <n v="14.34"/>
  </r>
  <r>
    <d v="2014-06-17T00:00:00"/>
    <n v="2014"/>
    <n v="6"/>
    <s v="Duane Benoit"/>
    <s v="Delaware"/>
    <x v="2"/>
    <x v="15"/>
    <s v="Texas Instruments TI-34 Scientific Calculator"/>
    <n v="65.97"/>
    <n v="3"/>
    <n v="31.01"/>
  </r>
  <r>
    <d v="2014-06-17T00:00:00"/>
    <n v="2014"/>
    <n v="6"/>
    <s v="Gary Hwang"/>
    <s v="Washington"/>
    <x v="1"/>
    <x v="8"/>
    <s v="Eldon Wave Desk Accessories"/>
    <n v="6.24"/>
    <n v="3"/>
    <n v="2.62"/>
  </r>
  <r>
    <d v="2014-06-17T00:00:00"/>
    <n v="2014"/>
    <n v="6"/>
    <s v="Gary Hwang"/>
    <s v="Washington"/>
    <x v="0"/>
    <x v="7"/>
    <s v="OIC Binder Clips"/>
    <n v="17.899999999999999"/>
    <n v="5"/>
    <n v="8.9499999999999993"/>
  </r>
  <r>
    <d v="2014-06-17T00:00:00"/>
    <n v="2014"/>
    <n v="6"/>
    <s v="Gary Hwang"/>
    <s v="Washington"/>
    <x v="0"/>
    <x v="3"/>
    <s v="GBC DocuBind P400 Electric Binding System"/>
    <n v="3266.38"/>
    <n v="3"/>
    <n v="1061.57"/>
  </r>
  <r>
    <d v="2014-06-17T00:00:00"/>
    <n v="2014"/>
    <n v="6"/>
    <s v="Jennifer Ferguson"/>
    <s v="Illinois"/>
    <x v="0"/>
    <x v="0"/>
    <s v="Xerox 1892"/>
    <n v="62.02"/>
    <n v="2"/>
    <n v="22.48"/>
  </r>
  <r>
    <d v="2014-06-18T00:00:00"/>
    <n v="2014"/>
    <n v="6"/>
    <s v="Mick Crebagga"/>
    <s v="California"/>
    <x v="2"/>
    <x v="6"/>
    <s v="Plantronics Cordless Phone Headset with In-line Volume - M214C"/>
    <n v="139.80000000000001"/>
    <n v="5"/>
    <n v="12.23"/>
  </r>
  <r>
    <d v="2014-06-20T00:00:00"/>
    <n v="2014"/>
    <n v="6"/>
    <s v="Sam Craven"/>
    <s v="Texas"/>
    <x v="2"/>
    <x v="6"/>
    <s v="HTC One Mini"/>
    <n v="201.58"/>
    <n v="2"/>
    <n v="20.16"/>
  </r>
  <r>
    <d v="2014-06-20T00:00:00"/>
    <n v="2014"/>
    <n v="6"/>
    <s v="Sam Craven"/>
    <s v="Texas"/>
    <x v="0"/>
    <x v="3"/>
    <s v="Storex DuraTech Recycled Plastic Frosted Binders"/>
    <n v="3.39"/>
    <n v="4"/>
    <n v="-5.09"/>
  </r>
  <r>
    <d v="2014-06-20T00:00:00"/>
    <n v="2014"/>
    <n v="6"/>
    <s v="Sam Craven"/>
    <s v="Texas"/>
    <x v="1"/>
    <x v="11"/>
    <s v="Hon Metal Bookcases, Black"/>
    <n v="193.07"/>
    <n v="4"/>
    <n v="-19.87"/>
  </r>
  <r>
    <d v="2014-06-20T00:00:00"/>
    <n v="2014"/>
    <n v="6"/>
    <s v="Sam Craven"/>
    <s v="Texas"/>
    <x v="0"/>
    <x v="0"/>
    <s v="Xerox 2"/>
    <n v="15.55"/>
    <n v="3"/>
    <n v="5.44"/>
  </r>
  <r>
    <d v="2014-06-20T00:00:00"/>
    <n v="2014"/>
    <n v="6"/>
    <s v="Sam Craven"/>
    <s v="Texas"/>
    <x v="0"/>
    <x v="0"/>
    <s v="Array Parchment Paper, Assorted Colors"/>
    <n v="11.65"/>
    <n v="2"/>
    <n v="4.08"/>
  </r>
  <r>
    <d v="2014-06-20T00:00:00"/>
    <n v="2014"/>
    <n v="6"/>
    <s v="Sam Craven"/>
    <s v="Texas"/>
    <x v="2"/>
    <x v="15"/>
    <s v="Okidata C331dn Printer"/>
    <n v="418.8"/>
    <n v="2"/>
    <n v="-97.72"/>
  </r>
  <r>
    <d v="2014-06-20T00:00:00"/>
    <n v="2014"/>
    <n v="6"/>
    <s v="Sam Craven"/>
    <s v="Texas"/>
    <x v="0"/>
    <x v="2"/>
    <s v="Safco Industrial Wire Shelving System"/>
    <n v="509.49"/>
    <n v="7"/>
    <n v="-127.37"/>
  </r>
  <r>
    <d v="2014-06-20T00:00:00"/>
    <n v="2014"/>
    <n v="6"/>
    <s v="Corey-Lock"/>
    <s v="Oklahoma"/>
    <x v="0"/>
    <x v="12"/>
    <s v="Honeywell Quietcare HEPA Air Cleaner"/>
    <n v="471.9"/>
    <n v="6"/>
    <n v="155.72999999999999"/>
  </r>
  <r>
    <d v="2014-06-20T00:00:00"/>
    <n v="2014"/>
    <n v="6"/>
    <s v="Corey-Lock"/>
    <s v="Oklahoma"/>
    <x v="0"/>
    <x v="4"/>
    <s v="Nontoxic Chalk"/>
    <n v="3.52"/>
    <n v="2"/>
    <n v="1.69"/>
  </r>
  <r>
    <d v="2014-06-21T00:00:00"/>
    <n v="2014"/>
    <n v="6"/>
    <s v="Naresj Patel"/>
    <s v="Virginia"/>
    <x v="1"/>
    <x v="8"/>
    <s v="Luxo Professional Magnifying Clamp-On Fluorescent Lamps"/>
    <n v="104.01"/>
    <n v="1"/>
    <n v="14.56"/>
  </r>
  <r>
    <d v="2014-06-21T00:00:00"/>
    <n v="2014"/>
    <n v="6"/>
    <s v="Naresj Patel"/>
    <s v="Virginia"/>
    <x v="2"/>
    <x v="6"/>
    <s v="Konftel 250 Conference phone - Charcoal black"/>
    <n v="284.82"/>
    <n v="1"/>
    <n v="74.05"/>
  </r>
  <r>
    <d v="2014-06-21T00:00:00"/>
    <n v="2014"/>
    <n v="6"/>
    <s v="Naresj Patel"/>
    <s v="Virginia"/>
    <x v="0"/>
    <x v="2"/>
    <s v="Recycled Eldon Regeneration Jumbo File"/>
    <n v="36.840000000000003"/>
    <n v="3"/>
    <n v="10.32"/>
  </r>
  <r>
    <d v="2014-06-21T00:00:00"/>
    <n v="2014"/>
    <n v="6"/>
    <s v="Dave Brooks"/>
    <s v="New Jersey"/>
    <x v="2"/>
    <x v="6"/>
    <s v="Wireless Extenders zBoost YX545 SOHO Signal Booster"/>
    <n v="1322.93"/>
    <n v="7"/>
    <n v="357.19"/>
  </r>
  <r>
    <d v="2014-06-21T00:00:00"/>
    <n v="2014"/>
    <n v="6"/>
    <s v="Dave Brooks"/>
    <s v="New Jersey"/>
    <x v="0"/>
    <x v="4"/>
    <s v="OIC #2 Pencils, Medium Soft"/>
    <n v="3.76"/>
    <n v="2"/>
    <n v="1.0900000000000001"/>
  </r>
  <r>
    <d v="2014-06-21T00:00:00"/>
    <n v="2014"/>
    <n v="6"/>
    <s v="Raymond Messe"/>
    <s v="Connecticut"/>
    <x v="0"/>
    <x v="4"/>
    <s v="Newell 341"/>
    <n v="21.4"/>
    <n v="5"/>
    <n v="6.21"/>
  </r>
  <r>
    <d v="2014-06-21T00:00:00"/>
    <n v="2014"/>
    <n v="6"/>
    <s v="Stewart Visinsky"/>
    <s v="Colorado"/>
    <x v="0"/>
    <x v="3"/>
    <s v="Wilson Jones 1&quot; Hanging DublLock Ring Binders"/>
    <n v="11.09"/>
    <n v="7"/>
    <n v="-8.1300000000000008"/>
  </r>
  <r>
    <d v="2014-06-21T00:00:00"/>
    <n v="2014"/>
    <n v="6"/>
    <s v="Stewart Visinsky"/>
    <s v="Colorado"/>
    <x v="0"/>
    <x v="3"/>
    <s v="Avery Trapezoid Extra Heavy Duty 4&quot; Binders"/>
    <n v="25.16"/>
    <n v="2"/>
    <n v="-16.78"/>
  </r>
  <r>
    <d v="2014-06-21T00:00:00"/>
    <n v="2014"/>
    <n v="6"/>
    <s v="Natalie Webber"/>
    <s v="Pennsylvania"/>
    <x v="0"/>
    <x v="10"/>
    <s v="Staple envelope"/>
    <n v="24.9"/>
    <n v="4"/>
    <n v="8.4"/>
  </r>
  <r>
    <d v="2014-06-21T00:00:00"/>
    <n v="2014"/>
    <n v="6"/>
    <s v="Natalie Webber"/>
    <s v="Pennsylvania"/>
    <x v="1"/>
    <x v="8"/>
    <s v="Stacking Trays by OIC"/>
    <n v="3.98"/>
    <n v="1"/>
    <n v="0.65"/>
  </r>
  <r>
    <d v="2014-06-21T00:00:00"/>
    <n v="2014"/>
    <n v="6"/>
    <s v="Natalie Webber"/>
    <s v="Pennsylvania"/>
    <x v="2"/>
    <x v="9"/>
    <s v="Logitech 910-002974 M325 Wireless Mouse for Web Scrolling"/>
    <n v="95.97"/>
    <n v="4"/>
    <n v="28.79"/>
  </r>
  <r>
    <d v="2014-06-21T00:00:00"/>
    <n v="2014"/>
    <n v="6"/>
    <s v="Natalie Webber"/>
    <s v="Pennsylvania"/>
    <x v="2"/>
    <x v="15"/>
    <s v="Epson Perfection V600 Photo Scanner"/>
    <n v="206.99"/>
    <n v="3"/>
    <n v="-172.49"/>
  </r>
  <r>
    <d v="2014-06-21T00:00:00"/>
    <n v="2014"/>
    <n v="6"/>
    <s v="Natalie Webber"/>
    <s v="Pennsylvania"/>
    <x v="0"/>
    <x v="12"/>
    <s v="Fellowes Advanced 8 Outlet Surge Suppressor with Phone/Fax Protection"/>
    <n v="44.42"/>
    <n v="2"/>
    <n v="3.89"/>
  </r>
  <r>
    <d v="2014-06-21T00:00:00"/>
    <n v="2014"/>
    <n v="6"/>
    <s v="Natalie Webber"/>
    <s v="Pennsylvania"/>
    <x v="0"/>
    <x v="3"/>
    <s v="GBC Prepunched Paper, 19-Hole, for Binding Systems, 24-lb"/>
    <n v="9.01"/>
    <n v="2"/>
    <n v="-7.2"/>
  </r>
  <r>
    <d v="2014-06-21T00:00:00"/>
    <n v="2014"/>
    <n v="6"/>
    <s v="Toby Braunhardt"/>
    <s v="New York"/>
    <x v="0"/>
    <x v="0"/>
    <s v="Message Book, Phone, Wirebound Standard Line Memo, 2 3/4&quot; X 5&quot;"/>
    <n v="19.649999999999999"/>
    <n v="3"/>
    <n v="9.0399999999999991"/>
  </r>
  <r>
    <d v="2014-06-21T00:00:00"/>
    <n v="2014"/>
    <n v="6"/>
    <s v="Toby Braunhardt"/>
    <s v="New York"/>
    <x v="2"/>
    <x v="6"/>
    <s v="GE 2-Jack Phone Line Splitter"/>
    <n v="617.97"/>
    <n v="3"/>
    <n v="160.66999999999999"/>
  </r>
  <r>
    <d v="2014-06-21T00:00:00"/>
    <n v="2014"/>
    <n v="6"/>
    <s v="Toby Braunhardt"/>
    <s v="New York"/>
    <x v="0"/>
    <x v="12"/>
    <s v="Holmes Cool Mist Humidifier for the Whole House with 8-Gallon Output per Day, Extended Life Filter"/>
    <n v="59.7"/>
    <n v="3"/>
    <n v="26.87"/>
  </r>
  <r>
    <d v="2014-06-21T00:00:00"/>
    <n v="2014"/>
    <n v="6"/>
    <s v="James Galang"/>
    <s v="New York"/>
    <x v="2"/>
    <x v="6"/>
    <s v="Polycom SoundStation2 EX Conference phone"/>
    <n v="1214.8499999999999"/>
    <n v="3"/>
    <n v="352.31"/>
  </r>
  <r>
    <d v="2014-06-22T00:00:00"/>
    <n v="2014"/>
    <n v="6"/>
    <s v="Joel Eaton"/>
    <s v="Colorado"/>
    <x v="2"/>
    <x v="9"/>
    <s v="KeyTronic 6101 Series - Keyboard - Black"/>
    <n v="196.75"/>
    <n v="6"/>
    <n v="56.57"/>
  </r>
  <r>
    <d v="2014-06-22T00:00:00"/>
    <n v="2014"/>
    <n v="6"/>
    <s v="Dianna Vittorini"/>
    <s v="Minnesota"/>
    <x v="0"/>
    <x v="2"/>
    <s v="Office Impressions Heavy Duty Welded Shelving &amp; Multimedia Storage Drawers"/>
    <n v="501.81"/>
    <n v="3"/>
    <n v="0"/>
  </r>
  <r>
    <d v="2014-06-22T00:00:00"/>
    <n v="2014"/>
    <n v="6"/>
    <s v="Dianna Vittorini"/>
    <s v="Minnesota"/>
    <x v="0"/>
    <x v="2"/>
    <s v="Fellowes Bankers Box Recycled Super Stor/Drawer"/>
    <n v="161.94"/>
    <n v="3"/>
    <n v="9.7200000000000006"/>
  </r>
  <r>
    <d v="2014-06-22T00:00:00"/>
    <n v="2014"/>
    <n v="6"/>
    <s v="Anna Andreadi"/>
    <s v="Pennsylvania"/>
    <x v="1"/>
    <x v="5"/>
    <s v="Padded Folding Chairs, Black, 4/Carton"/>
    <n v="170.06"/>
    <n v="3"/>
    <n v="-4.8600000000000003"/>
  </r>
  <r>
    <d v="2014-06-22T00:00:00"/>
    <n v="2014"/>
    <n v="6"/>
    <s v="Anna Andreadi"/>
    <s v="Pennsylvania"/>
    <x v="2"/>
    <x v="6"/>
    <s v="Panasonic Kx-TS550"/>
    <n v="82.78"/>
    <n v="3"/>
    <n v="-15.18"/>
  </r>
  <r>
    <d v="2014-06-22T00:00:00"/>
    <n v="2014"/>
    <n v="6"/>
    <s v="Anna Andreadi"/>
    <s v="Pennsylvania"/>
    <x v="1"/>
    <x v="5"/>
    <s v="Hon Deluxe Fabric Upholstered Stacking Chairs, Rounded Back"/>
    <n v="853.93"/>
    <n v="5"/>
    <n v="0"/>
  </r>
  <r>
    <d v="2014-06-22T00:00:00"/>
    <n v="2014"/>
    <n v="6"/>
    <s v="Toby Braunhardt"/>
    <s v="Arizona"/>
    <x v="0"/>
    <x v="3"/>
    <s v="SpineVue Locking Slant-D Ring Binders by Cardinal"/>
    <n v="8.23"/>
    <n v="3"/>
    <n v="-6.03"/>
  </r>
  <r>
    <d v="2014-06-23T00:00:00"/>
    <n v="2014"/>
    <n v="6"/>
    <s v="Brian Stugart"/>
    <s v="Pennsylvania"/>
    <x v="2"/>
    <x v="9"/>
    <s v="Sony 64GB Class 10 Micro SDHC R40 Memory Card"/>
    <n v="86.38"/>
    <n v="3"/>
    <n v="1.08"/>
  </r>
  <r>
    <d v="2014-06-23T00:00:00"/>
    <n v="2014"/>
    <n v="6"/>
    <s v="Denise Leinenbach"/>
    <s v="North Carolina"/>
    <x v="0"/>
    <x v="4"/>
    <s v="Prang Drawing Pencil Set"/>
    <n v="20.02"/>
    <n v="9"/>
    <n v="1.75"/>
  </r>
  <r>
    <d v="2014-06-23T00:00:00"/>
    <n v="2014"/>
    <n v="6"/>
    <s v="Denise Leinenbach"/>
    <s v="North Carolina"/>
    <x v="0"/>
    <x v="14"/>
    <s v="Acme Kleen Earth Office Shears"/>
    <n v="3.1"/>
    <n v="1"/>
    <n v="0.35"/>
  </r>
  <r>
    <d v="2014-06-24T00:00:00"/>
    <n v="2014"/>
    <n v="6"/>
    <s v="Liz Pelletier"/>
    <s v="Arizona"/>
    <x v="1"/>
    <x v="8"/>
    <s v="Acrylic Self-Standing Desk Frames"/>
    <n v="4.2699999999999996"/>
    <n v="2"/>
    <n v="0.96"/>
  </r>
  <r>
    <d v="2014-06-25T00:00:00"/>
    <n v="2014"/>
    <n v="6"/>
    <s v="Noel Staavos"/>
    <s v="California"/>
    <x v="1"/>
    <x v="13"/>
    <s v="Hon 4060 Series Tables"/>
    <n v="447.84"/>
    <n v="5"/>
    <n v="11.2"/>
  </r>
  <r>
    <d v="2014-06-25T00:00:00"/>
    <n v="2014"/>
    <n v="6"/>
    <s v="Grace Kelly"/>
    <s v="Oregon"/>
    <x v="2"/>
    <x v="6"/>
    <s v="Plantronics 81402"/>
    <n v="263.95999999999998"/>
    <n v="5"/>
    <n v="19.8"/>
  </r>
  <r>
    <d v="2014-06-25T00:00:00"/>
    <n v="2014"/>
    <n v="6"/>
    <s v="Grace Kelly"/>
    <s v="Oregon"/>
    <x v="0"/>
    <x v="4"/>
    <s v="Avery Hi-Liter EverBold Pen Style Fluorescent Highlighters, 4/Pack"/>
    <n v="71.63"/>
    <n v="11"/>
    <n v="17.91"/>
  </r>
  <r>
    <d v="2014-06-25T00:00:00"/>
    <n v="2014"/>
    <n v="6"/>
    <s v="Grace Kelly"/>
    <s v="Oregon"/>
    <x v="0"/>
    <x v="4"/>
    <s v="Hunt BOSTON Vista Battery-Operated Pencil Sharpener, Black"/>
    <n v="9.33"/>
    <n v="1"/>
    <n v="0.82"/>
  </r>
  <r>
    <d v="2014-06-27T00:00:00"/>
    <n v="2014"/>
    <n v="6"/>
    <s v="Liz MacKendrick"/>
    <s v="Mississippi"/>
    <x v="0"/>
    <x v="2"/>
    <s v="SAFCO Commercial Wire Shelving, 72h"/>
    <n v="306.2"/>
    <n v="5"/>
    <n v="0"/>
  </r>
  <r>
    <d v="2014-06-27T00:00:00"/>
    <n v="2014"/>
    <n v="6"/>
    <s v="Liz MacKendrick"/>
    <s v="Mississippi"/>
    <x v="1"/>
    <x v="13"/>
    <s v="KI Adjustable-Height Table"/>
    <n v="85.98"/>
    <n v="1"/>
    <n v="22.35"/>
  </r>
  <r>
    <d v="2014-06-27T00:00:00"/>
    <n v="2014"/>
    <n v="6"/>
    <s v="Liz MacKendrick"/>
    <s v="Mississippi"/>
    <x v="2"/>
    <x v="9"/>
    <s v="Sony Micro Vault Click 16 GB USB 2.0 Flash Drive"/>
    <n v="223.96"/>
    <n v="4"/>
    <n v="53.75"/>
  </r>
  <r>
    <d v="2014-06-28T00:00:00"/>
    <n v="2014"/>
    <n v="6"/>
    <s v="Cynthia Arntzen"/>
    <s v="Pennsylvania"/>
    <x v="0"/>
    <x v="0"/>
    <s v="Xerox 1995"/>
    <n v="41.47"/>
    <n v="8"/>
    <n v="14.52"/>
  </r>
  <r>
    <d v="2014-06-28T00:00:00"/>
    <n v="2014"/>
    <n v="6"/>
    <s v="Cynthia Arntzen"/>
    <s v="Pennsylvania"/>
    <x v="0"/>
    <x v="3"/>
    <s v="Self-Adhesive Ring Binder Labels"/>
    <n v="3.17"/>
    <n v="3"/>
    <n v="-2.4300000000000002"/>
  </r>
  <r>
    <d v="2014-06-28T00:00:00"/>
    <n v="2014"/>
    <n v="6"/>
    <s v="Cynthia Arntzen"/>
    <s v="Pennsylvania"/>
    <x v="1"/>
    <x v="5"/>
    <s v="Global Leather Executive Chair"/>
    <n v="1228.47"/>
    <n v="5"/>
    <n v="0"/>
  </r>
  <r>
    <d v="2014-06-28T00:00:00"/>
    <n v="2014"/>
    <n v="6"/>
    <s v="Cynthia Arntzen"/>
    <s v="Pennsylvania"/>
    <x v="0"/>
    <x v="3"/>
    <s v="GBC Recycled Grain Textured Covers"/>
    <n v="31.09"/>
    <n v="3"/>
    <n v="-22.8"/>
  </r>
  <r>
    <d v="2014-06-28T00:00:00"/>
    <n v="2014"/>
    <n v="6"/>
    <s v="Cynthia Arntzen"/>
    <s v="Pennsylvania"/>
    <x v="0"/>
    <x v="0"/>
    <s v="Xerox 1941"/>
    <n v="335.52"/>
    <n v="4"/>
    <n v="117.43"/>
  </r>
  <r>
    <d v="2014-06-28T00:00:00"/>
    <n v="2014"/>
    <n v="6"/>
    <s v="Rob Williams"/>
    <s v="Michigan"/>
    <x v="0"/>
    <x v="7"/>
    <s v="Staples"/>
    <n v="6.08"/>
    <n v="1"/>
    <n v="3.04"/>
  </r>
  <r>
    <d v="2014-06-29T00:00:00"/>
    <n v="2014"/>
    <n v="6"/>
    <s v="Dan Lawera"/>
    <s v="Ohio"/>
    <x v="0"/>
    <x v="4"/>
    <s v="Dixon My First Ticonderoga Pencil, #2"/>
    <n v="32.76"/>
    <n v="7"/>
    <n v="3.69"/>
  </r>
  <r>
    <d v="2014-06-29T00:00:00"/>
    <n v="2014"/>
    <n v="6"/>
    <s v="Jim Karlsson"/>
    <s v="New York"/>
    <x v="0"/>
    <x v="3"/>
    <s v="Wilson Jones Clip &amp; Carry Folder Binder Tool for Ring Binders, Clear"/>
    <n v="13.92"/>
    <n v="3"/>
    <n v="4.87"/>
  </r>
  <r>
    <d v="2014-06-30T00:00:00"/>
    <n v="2014"/>
    <n v="6"/>
    <s v="Helen Abelman"/>
    <s v="New York"/>
    <x v="0"/>
    <x v="3"/>
    <s v="GBC Recycled Regency Composition Covers"/>
    <n v="334.77"/>
    <n v="7"/>
    <n v="108.8"/>
  </r>
  <r>
    <d v="2014-06-30T00:00:00"/>
    <n v="2014"/>
    <n v="6"/>
    <s v="Russell Applegate"/>
    <s v="Illinois"/>
    <x v="0"/>
    <x v="4"/>
    <s v="BIC Brite Liner Grip Highlighters"/>
    <n v="5.25"/>
    <n v="4"/>
    <n v="1.64"/>
  </r>
  <r>
    <d v="2014-06-30T00:00:00"/>
    <n v="2014"/>
    <n v="6"/>
    <s v="Anthony Rawles"/>
    <s v="California"/>
    <x v="0"/>
    <x v="4"/>
    <s v="BIC Brite Liner Highlighters, Chisel Tip"/>
    <n v="32.4"/>
    <n v="5"/>
    <n v="10.37"/>
  </r>
  <r>
    <d v="2014-06-30T00:00:00"/>
    <n v="2014"/>
    <n v="6"/>
    <s v="Michael Stewart"/>
    <s v="Texas"/>
    <x v="0"/>
    <x v="0"/>
    <s v="Xerox 225"/>
    <n v="25.92"/>
    <n v="5"/>
    <n v="9.07"/>
  </r>
  <r>
    <d v="2014-06-30T00:00:00"/>
    <n v="2014"/>
    <n v="6"/>
    <s v="Michael Stewart"/>
    <s v="Texas"/>
    <x v="0"/>
    <x v="7"/>
    <s v="Staples"/>
    <n v="21.31"/>
    <n v="6"/>
    <n v="7.19"/>
  </r>
  <r>
    <d v="2014-06-30T00:00:00"/>
    <n v="2014"/>
    <n v="6"/>
    <s v="Cari Schnelling"/>
    <s v="New York"/>
    <x v="0"/>
    <x v="3"/>
    <s v="Cardinal Poly Pocket Divider Pockets for Ring Binders"/>
    <n v="2.69"/>
    <n v="1"/>
    <n v="0.84"/>
  </r>
  <r>
    <d v="2014-06-30T00:00:00"/>
    <n v="2014"/>
    <n v="6"/>
    <s v="Cari Schnelling"/>
    <s v="New York"/>
    <x v="0"/>
    <x v="4"/>
    <s v="Sanford Uni-Blazer View Highlighters, Chisel Tip, Yellow"/>
    <n v="6.6"/>
    <n v="3"/>
    <n v="2.9"/>
  </r>
  <r>
    <d v="2014-06-30T00:00:00"/>
    <n v="2014"/>
    <n v="6"/>
    <s v="Brian DeCherney"/>
    <s v="North Carolina"/>
    <x v="0"/>
    <x v="0"/>
    <s v="Xerox 1913"/>
    <n v="310.69"/>
    <n v="7"/>
    <n v="108.74"/>
  </r>
  <r>
    <d v="2014-07-01T00:00:00"/>
    <n v="2014"/>
    <n v="7"/>
    <s v="Dorris liebe"/>
    <s v="Washington"/>
    <x v="0"/>
    <x v="3"/>
    <s v="Cardinal Holdit Business Card Pockets"/>
    <n v="19.920000000000002"/>
    <n v="5"/>
    <n v="6.97"/>
  </r>
  <r>
    <d v="2014-07-01T00:00:00"/>
    <n v="2014"/>
    <n v="7"/>
    <s v="Laurel Workman"/>
    <s v="Florida"/>
    <x v="2"/>
    <x v="6"/>
    <s v="Wilson SignalBoost 841262 DB PRO Amplifier Kit"/>
    <n v="575.91999999999996"/>
    <n v="2"/>
    <n v="71.989999999999995"/>
  </r>
  <r>
    <d v="2014-07-01T00:00:00"/>
    <n v="2014"/>
    <n v="7"/>
    <s v="Laurel Workman"/>
    <s v="Florida"/>
    <x v="0"/>
    <x v="3"/>
    <s v="Avery Durable Binders"/>
    <n v="5.18"/>
    <n v="6"/>
    <n v="-3.63"/>
  </r>
  <r>
    <d v="2014-07-02T00:00:00"/>
    <n v="2014"/>
    <n v="7"/>
    <s v="Eric Hoffmann"/>
    <s v="New Jersey"/>
    <x v="2"/>
    <x v="6"/>
    <s v="Logitech B530 USB Headset - headset - Full size, Binaural"/>
    <n v="73.98"/>
    <n v="2"/>
    <n v="19.97"/>
  </r>
  <r>
    <d v="2014-07-02T00:00:00"/>
    <n v="2014"/>
    <n v="7"/>
    <s v="Eric Hoffmann"/>
    <s v="New Jersey"/>
    <x v="0"/>
    <x v="4"/>
    <s v="DIXON Ticonderoga Erasable Checking Pencils"/>
    <n v="5.58"/>
    <n v="1"/>
    <n v="2.1800000000000002"/>
  </r>
  <r>
    <d v="2014-07-04T00:00:00"/>
    <n v="2014"/>
    <n v="7"/>
    <s v="Katrina Edelman"/>
    <s v="Colorado"/>
    <x v="0"/>
    <x v="0"/>
    <s v="Xerox 194"/>
    <n v="177.54"/>
    <n v="4"/>
    <n v="62.14"/>
  </r>
  <r>
    <d v="2014-07-04T00:00:00"/>
    <n v="2014"/>
    <n v="7"/>
    <s v="Katrina Edelman"/>
    <s v="Colorado"/>
    <x v="0"/>
    <x v="12"/>
    <s v="Fellowes Mighty 8 Compact Surge Protector"/>
    <n v="32.43"/>
    <n v="2"/>
    <n v="3.24"/>
  </r>
  <r>
    <d v="2014-07-04T00:00:00"/>
    <n v="2014"/>
    <n v="7"/>
    <s v="Maxwell Schwartz"/>
    <s v="Virginia"/>
    <x v="0"/>
    <x v="0"/>
    <s v="Southworth Structures Collection"/>
    <n v="21.84"/>
    <n v="3"/>
    <n v="10.92"/>
  </r>
  <r>
    <d v="2014-07-04T00:00:00"/>
    <n v="2014"/>
    <n v="7"/>
    <s v="Maxwell Schwartz"/>
    <s v="Virginia"/>
    <x v="0"/>
    <x v="3"/>
    <s v="Zipper Ring Binder Pockets"/>
    <n v="15.6"/>
    <n v="5"/>
    <n v="7.64"/>
  </r>
  <r>
    <d v="2014-07-05T00:00:00"/>
    <n v="2014"/>
    <n v="7"/>
    <s v="Michael Chen"/>
    <s v="Mississippi"/>
    <x v="2"/>
    <x v="9"/>
    <s v="NETGEAR AC1750 Dual Band Gigabit Smart WiFi Router"/>
    <n v="479.97"/>
    <n v="3"/>
    <n v="163.19"/>
  </r>
  <r>
    <d v="2014-07-05T00:00:00"/>
    <n v="2014"/>
    <n v="7"/>
    <s v="Michael Chen"/>
    <s v="Mississippi"/>
    <x v="0"/>
    <x v="1"/>
    <s v="Avery 516"/>
    <n v="14.62"/>
    <n v="2"/>
    <n v="6.87"/>
  </r>
  <r>
    <d v="2014-07-05T00:00:00"/>
    <n v="2014"/>
    <n v="7"/>
    <s v="Michael Chen"/>
    <s v="Mississippi"/>
    <x v="0"/>
    <x v="0"/>
    <s v="Xerox 1995"/>
    <n v="19.440000000000001"/>
    <n v="3"/>
    <n v="9.33"/>
  </r>
  <r>
    <d v="2014-07-05T00:00:00"/>
    <n v="2014"/>
    <n v="7"/>
    <s v="Dan Campbell"/>
    <s v="Texas"/>
    <x v="0"/>
    <x v="2"/>
    <s v="Gould Plastics 18-Pocket Panel Bin, 34w x 5-1/4d x 20-1/2h"/>
    <n v="220.78"/>
    <n v="3"/>
    <n v="-44.16"/>
  </r>
  <r>
    <d v="2014-07-05T00:00:00"/>
    <n v="2014"/>
    <n v="7"/>
    <s v="Dan Campbell"/>
    <s v="Texas"/>
    <x v="0"/>
    <x v="2"/>
    <s v="Fellowes Bankers Box Stor/Drawer Steel Plus"/>
    <n v="281.42"/>
    <n v="11"/>
    <n v="-35.18"/>
  </r>
  <r>
    <d v="2014-07-05T00:00:00"/>
    <n v="2014"/>
    <n v="7"/>
    <s v="Dennis Pardue"/>
    <s v="California"/>
    <x v="0"/>
    <x v="3"/>
    <s v="Vinyl Sectional Post Binders"/>
    <n v="180.96"/>
    <n v="6"/>
    <n v="67.86"/>
  </r>
  <r>
    <d v="2014-07-05T00:00:00"/>
    <n v="2014"/>
    <n v="7"/>
    <s v="David Wiener"/>
    <s v="Tennessee"/>
    <x v="0"/>
    <x v="4"/>
    <s v="Newell 322"/>
    <n v="4.37"/>
    <n v="3"/>
    <n v="0.38"/>
  </r>
  <r>
    <d v="2014-07-05T00:00:00"/>
    <n v="2014"/>
    <n v="7"/>
    <s v="Don Miller"/>
    <s v="Florida"/>
    <x v="1"/>
    <x v="8"/>
    <s v="Advantus Panel Wall Certificate Holder - 8.5x11"/>
    <n v="19.52"/>
    <n v="2"/>
    <n v="5.37"/>
  </r>
  <r>
    <d v="2014-07-05T00:00:00"/>
    <n v="2014"/>
    <n v="7"/>
    <s v="Don Miller"/>
    <s v="Florida"/>
    <x v="0"/>
    <x v="3"/>
    <s v="Wilson Jones Four-Pocket Poly Binders"/>
    <n v="9.81"/>
    <n v="5"/>
    <n v="-6.87"/>
  </r>
  <r>
    <d v="2014-07-05T00:00:00"/>
    <n v="2014"/>
    <n v="7"/>
    <s v="Don Miller"/>
    <s v="Florida"/>
    <x v="1"/>
    <x v="8"/>
    <s v="Luxo Adjustable Task Clamp Lamp"/>
    <n v="213.22"/>
    <n v="3"/>
    <n v="15.99"/>
  </r>
  <r>
    <d v="2014-07-06T00:00:00"/>
    <n v="2014"/>
    <n v="7"/>
    <s v="Emily Phan"/>
    <s v="New York"/>
    <x v="2"/>
    <x v="16"/>
    <s v="Canon Imageclass D680 Copier / Fax"/>
    <n v="559.99"/>
    <n v="1"/>
    <n v="175"/>
  </r>
  <r>
    <d v="2014-07-06T00:00:00"/>
    <n v="2014"/>
    <n v="7"/>
    <s v="Becky Castell"/>
    <s v="California"/>
    <x v="1"/>
    <x v="5"/>
    <s v="Global Comet Stacking Armless Chair"/>
    <n v="478.48"/>
    <n v="2"/>
    <n v="47.85"/>
  </r>
  <r>
    <d v="2014-07-07T00:00:00"/>
    <n v="2014"/>
    <n v="7"/>
    <s v="John Lee"/>
    <s v="Pennsylvania"/>
    <x v="1"/>
    <x v="5"/>
    <s v="Global High-Back Leather Tilter, Burgundy"/>
    <n v="172.19"/>
    <n v="2"/>
    <n v="-46.74"/>
  </r>
  <r>
    <d v="2014-07-07T00:00:00"/>
    <n v="2014"/>
    <n v="7"/>
    <s v="John Lee"/>
    <s v="Pennsylvania"/>
    <x v="1"/>
    <x v="8"/>
    <s v="Howard Miller 11-1/2&quot; Diameter Grantwood Wall Clock"/>
    <n v="69.010000000000005"/>
    <n v="2"/>
    <n v="12.08"/>
  </r>
  <r>
    <d v="2014-07-08T00:00:00"/>
    <n v="2014"/>
    <n v="7"/>
    <s v="Michelle Huthwaite"/>
    <s v="New York"/>
    <x v="1"/>
    <x v="5"/>
    <s v="Situations Contoured Folding Chairs, 4/Set"/>
    <n v="63.88"/>
    <n v="1"/>
    <n v="10.65"/>
  </r>
  <r>
    <d v="2014-07-08T00:00:00"/>
    <n v="2014"/>
    <n v="7"/>
    <s v="Ed Braxton"/>
    <s v="California"/>
    <x v="1"/>
    <x v="13"/>
    <s v="Hon 2111 Invitation Series Corner Table"/>
    <n v="502.49"/>
    <n v="3"/>
    <n v="-87.94"/>
  </r>
  <r>
    <d v="2014-07-08T00:00:00"/>
    <n v="2014"/>
    <n v="7"/>
    <s v="Ed Braxton"/>
    <s v="California"/>
    <x v="0"/>
    <x v="3"/>
    <s v="Wilson Jones Ledger-Size, Piano-Hinge Binder, 2&quot;, Blue"/>
    <n v="196.7"/>
    <n v="6"/>
    <n v="68.849999999999994"/>
  </r>
  <r>
    <d v="2014-07-09T00:00:00"/>
    <n v="2014"/>
    <n v="7"/>
    <s v="Brian Moss"/>
    <s v="Texas"/>
    <x v="0"/>
    <x v="0"/>
    <s v="Eureka Recycled Copy Paper 8 1/2&quot; x 11&quot;, Ream"/>
    <n v="10.37"/>
    <n v="2"/>
    <n v="3.63"/>
  </r>
  <r>
    <d v="2014-07-09T00:00:00"/>
    <n v="2014"/>
    <n v="7"/>
    <s v="Brian Moss"/>
    <s v="Texas"/>
    <x v="0"/>
    <x v="0"/>
    <s v="Xerox 1895"/>
    <n v="14.35"/>
    <n v="3"/>
    <n v="4.49"/>
  </r>
  <r>
    <d v="2014-07-09T00:00:00"/>
    <n v="2014"/>
    <n v="7"/>
    <s v="Gary Hansen"/>
    <s v="California"/>
    <x v="0"/>
    <x v="1"/>
    <s v="Avery 49"/>
    <n v="2.88"/>
    <n v="1"/>
    <n v="1.41"/>
  </r>
  <r>
    <d v="2014-07-09T00:00:00"/>
    <n v="2014"/>
    <n v="7"/>
    <s v="Gary Hansen"/>
    <s v="California"/>
    <x v="0"/>
    <x v="3"/>
    <s v="Wilson Jones Leather-Like Binders with DublLock Round Rings"/>
    <n v="41.9"/>
    <n v="6"/>
    <n v="14.14"/>
  </r>
  <r>
    <d v="2014-07-09T00:00:00"/>
    <n v="2014"/>
    <n v="7"/>
    <s v="Gary Hansen"/>
    <s v="California"/>
    <x v="0"/>
    <x v="2"/>
    <s v="Perma STOR-ALL Hanging File Box, 13 1/8&quot;W x 12 1/4&quot;D x 10 1/2&quot;H"/>
    <n v="23.92"/>
    <n v="4"/>
    <n v="4.07"/>
  </r>
  <r>
    <d v="2014-07-09T00:00:00"/>
    <n v="2014"/>
    <n v="7"/>
    <s v="Darrin Sayre"/>
    <s v="California"/>
    <x v="0"/>
    <x v="3"/>
    <s v="Avery Hidden Tab Dividers for Binding Systems"/>
    <n v="14.3"/>
    <n v="6"/>
    <n v="4.6500000000000004"/>
  </r>
  <r>
    <d v="2014-07-09T00:00:00"/>
    <n v="2014"/>
    <n v="7"/>
    <s v="Darrin Sayre"/>
    <s v="California"/>
    <x v="1"/>
    <x v="11"/>
    <s v="Bush Heritage Pine Collection 5-Shelf Bookcase, Albany Pine Finish, *Special Order"/>
    <n v="119.83"/>
    <n v="1"/>
    <n v="7.05"/>
  </r>
  <r>
    <d v="2014-07-09T00:00:00"/>
    <n v="2014"/>
    <n v="7"/>
    <s v="Darrin Sayre"/>
    <s v="California"/>
    <x v="0"/>
    <x v="4"/>
    <s v="Prang Drawing Pencil Set"/>
    <n v="5.56"/>
    <n v="2"/>
    <n v="2.2200000000000002"/>
  </r>
  <r>
    <d v="2014-07-09T00:00:00"/>
    <n v="2014"/>
    <n v="7"/>
    <s v="Darrin Sayre"/>
    <s v="California"/>
    <x v="0"/>
    <x v="0"/>
    <s v="Xerox 1967"/>
    <n v="32.4"/>
    <n v="5"/>
    <n v="15.55"/>
  </r>
  <r>
    <d v="2014-07-11T00:00:00"/>
    <n v="2014"/>
    <n v="7"/>
    <s v="Laura Armstrong"/>
    <s v="New Jersey"/>
    <x v="0"/>
    <x v="0"/>
    <s v="Easy-staple paper"/>
    <n v="177.2"/>
    <n v="5"/>
    <n v="83.28"/>
  </r>
  <r>
    <d v="2014-07-11T00:00:00"/>
    <n v="2014"/>
    <n v="7"/>
    <s v="Laura Armstrong"/>
    <s v="New Jersey"/>
    <x v="2"/>
    <x v="6"/>
    <s v="Cisco SPA508G"/>
    <n v="197.97"/>
    <n v="3"/>
    <n v="57.41"/>
  </r>
  <r>
    <d v="2014-07-11T00:00:00"/>
    <n v="2014"/>
    <n v="7"/>
    <s v="Laura Armstrong"/>
    <s v="New Jersey"/>
    <x v="1"/>
    <x v="5"/>
    <s v="Global Commerce Series High-Back Swivel/Tilt Chairs"/>
    <n v="854.94"/>
    <n v="3"/>
    <n v="213.74"/>
  </r>
  <r>
    <d v="2014-07-11T00:00:00"/>
    <n v="2014"/>
    <n v="7"/>
    <s v="Laura Armstrong"/>
    <s v="New Jersey"/>
    <x v="1"/>
    <x v="8"/>
    <s v="9-3/4 Diameter Round Wall Clock"/>
    <n v="124.11"/>
    <n v="9"/>
    <n v="52.13"/>
  </r>
  <r>
    <d v="2014-07-11T00:00:00"/>
    <n v="2014"/>
    <n v="7"/>
    <s v="Laura Armstrong"/>
    <s v="New Jersey"/>
    <x v="0"/>
    <x v="1"/>
    <s v="Avery 514"/>
    <n v="14.4"/>
    <n v="5"/>
    <n v="7.06"/>
  </r>
  <r>
    <d v="2014-07-11T00:00:00"/>
    <n v="2014"/>
    <n v="7"/>
    <s v="Michael Nguyen"/>
    <s v="Texas"/>
    <x v="2"/>
    <x v="6"/>
    <s v="Polycom VVX 310 VoIP phone"/>
    <n v="575.97"/>
    <n v="4"/>
    <n v="43.2"/>
  </r>
  <r>
    <d v="2014-07-11T00:00:00"/>
    <n v="2014"/>
    <n v="7"/>
    <s v="Michael Nguyen"/>
    <s v="Texas"/>
    <x v="0"/>
    <x v="0"/>
    <s v="Xerox 200"/>
    <n v="10.37"/>
    <n v="2"/>
    <n v="3.63"/>
  </r>
  <r>
    <d v="2014-07-11T00:00:00"/>
    <n v="2014"/>
    <n v="7"/>
    <s v="Mark Hamilton"/>
    <s v="New York"/>
    <x v="0"/>
    <x v="0"/>
    <s v="Xerox 1881"/>
    <n v="49.12"/>
    <n v="4"/>
    <n v="23.09"/>
  </r>
  <r>
    <d v="2014-07-11T00:00:00"/>
    <n v="2014"/>
    <n v="7"/>
    <s v="Mark Hamilton"/>
    <s v="New York"/>
    <x v="0"/>
    <x v="3"/>
    <s v="Newell 3-Hole Punched Plastic Slotted Magazine Holders for Binders"/>
    <n v="18.28"/>
    <n v="5"/>
    <n v="6.4"/>
  </r>
  <r>
    <d v="2014-07-11T00:00:00"/>
    <n v="2014"/>
    <n v="7"/>
    <s v="Jamie Kunitz"/>
    <s v="New York"/>
    <x v="2"/>
    <x v="6"/>
    <s v="Cisco SPA112 2 Port Phone Adapter"/>
    <n v="164.85"/>
    <n v="3"/>
    <n v="47.81"/>
  </r>
  <r>
    <d v="2014-07-12T00:00:00"/>
    <n v="2014"/>
    <n v="7"/>
    <s v="Alyssa Crouse"/>
    <s v="California"/>
    <x v="0"/>
    <x v="3"/>
    <s v="Tuff Stuff Recycled Round Ring Binders"/>
    <n v="7.71"/>
    <n v="2"/>
    <n v="2.8"/>
  </r>
  <r>
    <d v="2014-07-12T00:00:00"/>
    <n v="2014"/>
    <n v="7"/>
    <s v="Alyssa Crouse"/>
    <s v="California"/>
    <x v="1"/>
    <x v="13"/>
    <s v="Hon 5100 Series Wood Tables"/>
    <n v="698.35"/>
    <n v="3"/>
    <n v="-17.46"/>
  </r>
  <r>
    <d v="2014-07-12T00:00:00"/>
    <n v="2014"/>
    <n v="7"/>
    <s v="Ben Ferrer"/>
    <s v="California"/>
    <x v="0"/>
    <x v="2"/>
    <s v="Fellowes Super Stor/Drawer"/>
    <n v="249.75"/>
    <n v="9"/>
    <n v="44.96"/>
  </r>
  <r>
    <d v="2014-07-12T00:00:00"/>
    <n v="2014"/>
    <n v="7"/>
    <s v="Ben Ferrer"/>
    <s v="California"/>
    <x v="2"/>
    <x v="6"/>
    <s v="GE DSL Phone Line Filter"/>
    <n v="255.94"/>
    <n v="8"/>
    <n v="28.79"/>
  </r>
  <r>
    <d v="2014-07-12T00:00:00"/>
    <n v="2014"/>
    <n v="7"/>
    <s v="Clay Ludtke"/>
    <s v="Washington"/>
    <x v="1"/>
    <x v="5"/>
    <s v="Safco Chair Connectors, 6/Carton"/>
    <n v="123.14"/>
    <n v="4"/>
    <n v="13.85"/>
  </r>
  <r>
    <d v="2014-07-12T00:00:00"/>
    <n v="2014"/>
    <n v="7"/>
    <s v="Clay Ludtke"/>
    <s v="Washington"/>
    <x v="0"/>
    <x v="3"/>
    <s v="Self-Adhesive Ring Binder Labels"/>
    <n v="11.26"/>
    <n v="4"/>
    <n v="3.8"/>
  </r>
  <r>
    <d v="2014-07-12T00:00:00"/>
    <n v="2014"/>
    <n v="7"/>
    <s v="Max Engle"/>
    <s v="Illinois"/>
    <x v="0"/>
    <x v="0"/>
    <s v="Xerox 1949"/>
    <n v="35.86"/>
    <n v="9"/>
    <n v="13"/>
  </r>
  <r>
    <d v="2014-07-12T00:00:00"/>
    <n v="2014"/>
    <n v="7"/>
    <s v="Max Engle"/>
    <s v="Illinois"/>
    <x v="2"/>
    <x v="9"/>
    <s v="Verbatim 25 GB 6x Blu-ray Single Layer Recordable Disc, 1/Pack"/>
    <n v="23.84"/>
    <n v="4"/>
    <n v="3.28"/>
  </r>
  <r>
    <d v="2014-07-12T00:00:00"/>
    <n v="2014"/>
    <n v="7"/>
    <s v="Paul Van Hugh"/>
    <s v="Texas"/>
    <x v="1"/>
    <x v="5"/>
    <s v="Hon Deluxe Fabric Upholstered Stacking Chairs"/>
    <n v="512.36"/>
    <n v="3"/>
    <n v="-14.64"/>
  </r>
  <r>
    <d v="2014-07-12T00:00:00"/>
    <n v="2014"/>
    <n v="7"/>
    <s v="Paul Van Hugh"/>
    <s v="Texas"/>
    <x v="0"/>
    <x v="7"/>
    <s v="Stockwell Push Pins"/>
    <n v="3.49"/>
    <n v="2"/>
    <n v="0.56999999999999995"/>
  </r>
  <r>
    <d v="2014-07-12T00:00:00"/>
    <n v="2014"/>
    <n v="7"/>
    <s v="Paul Van Hugh"/>
    <s v="Texas"/>
    <x v="0"/>
    <x v="4"/>
    <s v="Fluorescent Highlighters by Dixon"/>
    <n v="22.29"/>
    <n v="7"/>
    <n v="3.9"/>
  </r>
  <r>
    <d v="2014-07-12T00:00:00"/>
    <n v="2014"/>
    <n v="7"/>
    <s v="Paul Van Hugh"/>
    <s v="Texas"/>
    <x v="0"/>
    <x v="0"/>
    <s v="Xerox 195"/>
    <n v="16.03"/>
    <n v="3"/>
    <n v="5.61"/>
  </r>
  <r>
    <d v="2014-07-13T00:00:00"/>
    <n v="2014"/>
    <n v="7"/>
    <s v="Grace Kelly"/>
    <s v="California"/>
    <x v="1"/>
    <x v="13"/>
    <s v="Bevis Round Conference Table Top &amp; Single Column Base"/>
    <n v="351.22"/>
    <n v="3"/>
    <n v="4.3899999999999997"/>
  </r>
  <r>
    <d v="2014-07-14T00:00:00"/>
    <n v="2014"/>
    <n v="7"/>
    <s v="Arthur Wiediger"/>
    <s v="Illinois"/>
    <x v="0"/>
    <x v="3"/>
    <s v="Acco D-Ring Binder w/DublLock"/>
    <n v="29.93"/>
    <n v="7"/>
    <n v="-46.39"/>
  </r>
  <r>
    <d v="2014-07-14T00:00:00"/>
    <n v="2014"/>
    <n v="7"/>
    <s v="Arthur Wiediger"/>
    <s v="Illinois"/>
    <x v="2"/>
    <x v="6"/>
    <s v="I Need's 3d Hello Kitty Hybrid Silicone Case Cover for HTC One X 4g with 3d Hello Kitty Stylus Pen Green/pink"/>
    <n v="38.270000000000003"/>
    <n v="4"/>
    <n v="3.83"/>
  </r>
  <r>
    <d v="2014-07-14T00:00:00"/>
    <n v="2014"/>
    <n v="7"/>
    <s v="Philip Brown"/>
    <s v="Arizona"/>
    <x v="0"/>
    <x v="2"/>
    <s v="Eldon Fold 'N Roll Cart System"/>
    <n v="55.92"/>
    <n v="5"/>
    <n v="6.29"/>
  </r>
  <r>
    <d v="2014-07-14T00:00:00"/>
    <n v="2014"/>
    <n v="7"/>
    <s v="Shui Tom"/>
    <s v="Pennsylvania"/>
    <x v="2"/>
    <x v="6"/>
    <s v="Griffin GC36547 PowerJolt SE Lightning Charger"/>
    <n v="13.49"/>
    <n v="1"/>
    <n v="-2.25"/>
  </r>
  <r>
    <d v="2014-07-14T00:00:00"/>
    <n v="2014"/>
    <n v="7"/>
    <s v="Shui Tom"/>
    <s v="Pennsylvania"/>
    <x v="2"/>
    <x v="6"/>
    <s v="iOttie HLCRIO102 Car Mount"/>
    <n v="23.99"/>
    <n v="2"/>
    <n v="-13.99"/>
  </r>
  <r>
    <d v="2014-07-14T00:00:00"/>
    <n v="2014"/>
    <n v="7"/>
    <s v="Shui Tom"/>
    <s v="Pennsylvania"/>
    <x v="1"/>
    <x v="8"/>
    <s v="Tensor Track Tree Floor Lamp"/>
    <n v="31.98"/>
    <n v="2"/>
    <n v="1.2"/>
  </r>
  <r>
    <d v="2014-07-14T00:00:00"/>
    <n v="2014"/>
    <n v="7"/>
    <s v="Shui Tom"/>
    <s v="Pennsylvania"/>
    <x v="0"/>
    <x v="4"/>
    <s v="BOSTON Ranger #55 Pencil Sharpener, Black"/>
    <n v="41.58"/>
    <n v="2"/>
    <n v="4.68"/>
  </r>
  <r>
    <d v="2014-07-14T00:00:00"/>
    <n v="2014"/>
    <n v="7"/>
    <s v="Shirley Schmidt"/>
    <s v="Delaware"/>
    <x v="0"/>
    <x v="12"/>
    <s v="Belkin 7 Outlet SurgeMaster II"/>
    <n v="39.479999999999997"/>
    <n v="1"/>
    <n v="11.05"/>
  </r>
  <r>
    <d v="2014-07-14T00:00:00"/>
    <n v="2014"/>
    <n v="7"/>
    <s v="Barbara Fisher"/>
    <s v="New York"/>
    <x v="0"/>
    <x v="4"/>
    <s v="Newell 315"/>
    <n v="17.940000000000001"/>
    <n v="3"/>
    <n v="4.49"/>
  </r>
  <r>
    <d v="2014-07-15T00:00:00"/>
    <n v="2014"/>
    <n v="7"/>
    <s v="Victoria Wilson"/>
    <s v="South Dakota"/>
    <x v="2"/>
    <x v="9"/>
    <s v="Maxell 4.7GB DVD-R 5/Pack"/>
    <n v="2.97"/>
    <n v="3"/>
    <n v="1.31"/>
  </r>
  <r>
    <d v="2014-07-15T00:00:00"/>
    <n v="2014"/>
    <n v="7"/>
    <s v="Victoria Wilson"/>
    <s v="South Dakota"/>
    <x v="0"/>
    <x v="7"/>
    <s v="Advantus Push Pins"/>
    <n v="6.54"/>
    <n v="3"/>
    <n v="2.68"/>
  </r>
  <r>
    <d v="2014-07-18T00:00:00"/>
    <n v="2014"/>
    <n v="7"/>
    <s v="Adrian Hane"/>
    <s v="Arizona"/>
    <x v="1"/>
    <x v="5"/>
    <s v="Office Star - Ergonomically Designed Knee Chair"/>
    <n v="259.14"/>
    <n v="4"/>
    <n v="-25.91"/>
  </r>
  <r>
    <d v="2014-07-18T00:00:00"/>
    <n v="2014"/>
    <n v="7"/>
    <s v="Jack Lebron"/>
    <s v="New York"/>
    <x v="0"/>
    <x v="3"/>
    <s v="Cardinal Slant-D Ring Binder, Heavy Gauge Vinyl"/>
    <n v="13.9"/>
    <n v="2"/>
    <n v="4.5199999999999996"/>
  </r>
  <r>
    <d v="2014-07-19T00:00:00"/>
    <n v="2014"/>
    <n v="7"/>
    <s v="Christine Abelman"/>
    <s v="Connecticut"/>
    <x v="2"/>
    <x v="6"/>
    <s v="Polycom VVX 310 VoIP phone"/>
    <n v="359.98"/>
    <n v="2"/>
    <n v="93.59"/>
  </r>
  <r>
    <d v="2014-07-19T00:00:00"/>
    <n v="2014"/>
    <n v="7"/>
    <s v="Christine Abelman"/>
    <s v="Connecticut"/>
    <x v="1"/>
    <x v="13"/>
    <s v="Barricks 18&quot; x 48&quot; Non-Folding Utility Table with Bottom Storage Shelf"/>
    <n v="70.56"/>
    <n v="1"/>
    <n v="-4.03"/>
  </r>
  <r>
    <d v="2014-07-19T00:00:00"/>
    <n v="2014"/>
    <n v="7"/>
    <s v="Christine Abelman"/>
    <s v="Connecticut"/>
    <x v="0"/>
    <x v="3"/>
    <s v="Avery 3 1/2&quot; Diskette Storage Pages, 10/Pack"/>
    <n v="20.88"/>
    <n v="2"/>
    <n v="9.6"/>
  </r>
  <r>
    <d v="2014-07-19T00:00:00"/>
    <n v="2014"/>
    <n v="7"/>
    <s v="Christine Abelman"/>
    <s v="Connecticut"/>
    <x v="0"/>
    <x v="3"/>
    <s v="Acco Hanging Data Binders"/>
    <n v="3.81"/>
    <n v="1"/>
    <n v="1.83"/>
  </r>
  <r>
    <d v="2014-07-19T00:00:00"/>
    <n v="2014"/>
    <n v="7"/>
    <s v="Eugene Moren"/>
    <s v="Montana"/>
    <x v="0"/>
    <x v="3"/>
    <s v="Acco Pressboard Covers with Storage Hooks, 14 7/8&quot; x 11&quot;, Dark Blue"/>
    <n v="6.1"/>
    <n v="2"/>
    <n v="2.21"/>
  </r>
  <r>
    <d v="2014-07-20T00:00:00"/>
    <n v="2014"/>
    <n v="7"/>
    <s v="Katherine Murray"/>
    <s v="Texas"/>
    <x v="0"/>
    <x v="2"/>
    <s v="Letter Size Cart"/>
    <n v="342.86"/>
    <n v="3"/>
    <n v="38.57"/>
  </r>
  <r>
    <d v="2014-07-20T00:00:00"/>
    <n v="2014"/>
    <n v="7"/>
    <s v="Katherine Murray"/>
    <s v="Texas"/>
    <x v="1"/>
    <x v="8"/>
    <s v="Westinghouse Clip-On Gooseneck Lamps"/>
    <n v="16.739999999999998"/>
    <n v="5"/>
    <n v="-14.23"/>
  </r>
  <r>
    <d v="2014-07-20T00:00:00"/>
    <n v="2014"/>
    <n v="7"/>
    <s v="Katherine Murray"/>
    <s v="Texas"/>
    <x v="1"/>
    <x v="5"/>
    <s v="HON 5400 Series Task Chairs for Big and Tall"/>
    <n v="981.37"/>
    <n v="2"/>
    <n v="-140.19999999999999"/>
  </r>
  <r>
    <d v="2014-07-20T00:00:00"/>
    <n v="2014"/>
    <n v="7"/>
    <s v="Scot Wooten"/>
    <s v="Ohio"/>
    <x v="0"/>
    <x v="2"/>
    <s v="Fellowes Neat Ideas Storage Cubes"/>
    <n v="25.98"/>
    <n v="1"/>
    <n v="-5.2"/>
  </r>
  <r>
    <d v="2014-07-20T00:00:00"/>
    <n v="2014"/>
    <n v="7"/>
    <s v="Scot Wooten"/>
    <s v="Ohio"/>
    <x v="0"/>
    <x v="3"/>
    <s v="Ibico Plastic Spiral Binding Combs"/>
    <n v="27.36"/>
    <n v="3"/>
    <n v="-21.89"/>
  </r>
  <r>
    <d v="2014-07-20T00:00:00"/>
    <n v="2014"/>
    <n v="7"/>
    <s v="Charles Crestani"/>
    <s v="California"/>
    <x v="0"/>
    <x v="0"/>
    <s v="Xerox 189"/>
    <n v="104.85"/>
    <n v="1"/>
    <n v="50.33"/>
  </r>
  <r>
    <d v="2014-07-20T00:00:00"/>
    <n v="2014"/>
    <n v="7"/>
    <s v="Charles Crestani"/>
    <s v="California"/>
    <x v="0"/>
    <x v="3"/>
    <s v="Wilson Jones Custom Binder Spines &amp; Labels"/>
    <n v="8.6999999999999993"/>
    <n v="2"/>
    <n v="3.16"/>
  </r>
  <r>
    <d v="2014-07-20T00:00:00"/>
    <n v="2014"/>
    <n v="7"/>
    <s v="Charles Crestani"/>
    <s v="California"/>
    <x v="0"/>
    <x v="0"/>
    <s v="Xerox 1897"/>
    <n v="19.920000000000002"/>
    <n v="4"/>
    <n v="9.76"/>
  </r>
  <r>
    <d v="2014-07-20T00:00:00"/>
    <n v="2014"/>
    <n v="7"/>
    <s v="Charles Crestani"/>
    <s v="California"/>
    <x v="1"/>
    <x v="8"/>
    <s v="Nu-Dell Leatherette Frames"/>
    <n v="43.02"/>
    <n v="3"/>
    <n v="15.49"/>
  </r>
  <r>
    <d v="2014-07-20T00:00:00"/>
    <n v="2014"/>
    <n v="7"/>
    <s v="Roger Demir"/>
    <s v="California"/>
    <x v="0"/>
    <x v="3"/>
    <s v="Clear Mylar Reinforcing Strips"/>
    <n v="89.71"/>
    <n v="6"/>
    <n v="30.28"/>
  </r>
  <r>
    <d v="2014-07-20T00:00:00"/>
    <n v="2014"/>
    <n v="7"/>
    <s v="Roger Demir"/>
    <s v="California"/>
    <x v="0"/>
    <x v="0"/>
    <s v="Wirebound Message Books, Two 4 1/4&quot; x 5&quot; Forms per Page"/>
    <n v="22.83"/>
    <n v="3"/>
    <n v="10.73"/>
  </r>
  <r>
    <d v="2014-07-20T00:00:00"/>
    <n v="2014"/>
    <n v="7"/>
    <s v="Jonathan Doherty"/>
    <s v="California"/>
    <x v="2"/>
    <x v="9"/>
    <s v="Maxell 74 Minute CD-R Spindle, 50/Pack"/>
    <n v="41.94"/>
    <n v="2"/>
    <n v="15.1"/>
  </r>
  <r>
    <d v="2014-07-20T00:00:00"/>
    <n v="2014"/>
    <n v="7"/>
    <s v="Jonathan Doherty"/>
    <s v="California"/>
    <x v="0"/>
    <x v="0"/>
    <s v="Xerox 1965"/>
    <n v="11.96"/>
    <n v="2"/>
    <n v="5.86"/>
  </r>
  <r>
    <d v="2014-07-20T00:00:00"/>
    <n v="2014"/>
    <n v="7"/>
    <s v="Jonathan Doherty"/>
    <s v="California"/>
    <x v="0"/>
    <x v="4"/>
    <s v="Newell 348"/>
    <n v="13.12"/>
    <n v="4"/>
    <n v="3.8"/>
  </r>
  <r>
    <d v="2014-07-20T00:00:00"/>
    <n v="2014"/>
    <n v="7"/>
    <s v="Jonathan Doherty"/>
    <s v="California"/>
    <x v="0"/>
    <x v="2"/>
    <s v="Hot File 7-Pocket, Floor Stand"/>
    <n v="535.41"/>
    <n v="3"/>
    <n v="160.62"/>
  </r>
  <r>
    <d v="2014-07-21T00:00:00"/>
    <n v="2014"/>
    <n v="7"/>
    <s v="Michelle Ellison"/>
    <s v="California"/>
    <x v="0"/>
    <x v="4"/>
    <s v="Newell 334"/>
    <n v="99.2"/>
    <n v="5"/>
    <n v="25.79"/>
  </r>
  <r>
    <d v="2014-07-21T00:00:00"/>
    <n v="2014"/>
    <n v="7"/>
    <s v="Michelle Ellison"/>
    <s v="California"/>
    <x v="1"/>
    <x v="5"/>
    <s v="Global Troy Executive Leather Low-Back Tilter"/>
    <n v="801.57"/>
    <n v="2"/>
    <n v="50.1"/>
  </r>
  <r>
    <d v="2014-07-21T00:00:00"/>
    <n v="2014"/>
    <n v="7"/>
    <s v="Michelle Ellison"/>
    <s v="California"/>
    <x v="1"/>
    <x v="13"/>
    <s v="Hon 30&quot; x 60&quot; Table with Locking Drawer"/>
    <n v="272.85000000000002"/>
    <n v="1"/>
    <n v="27.28"/>
  </r>
  <r>
    <d v="2014-07-21T00:00:00"/>
    <n v="2014"/>
    <n v="7"/>
    <s v="Harry Marie"/>
    <s v="Texas"/>
    <x v="0"/>
    <x v="12"/>
    <s v="Acco 6 Outlet Guardian Basic Surge Suppressor"/>
    <n v="4.99"/>
    <n v="3"/>
    <n v="-12.98"/>
  </r>
  <r>
    <d v="2014-07-21T00:00:00"/>
    <n v="2014"/>
    <n v="7"/>
    <s v="Harry Marie"/>
    <s v="Texas"/>
    <x v="0"/>
    <x v="10"/>
    <s v="Inter-Office Recycled Envelopes, Brown Kraft, Button-String,10&quot; x 13&quot; , 100/Box"/>
    <n v="87.92"/>
    <n v="5"/>
    <n v="29.67"/>
  </r>
  <r>
    <d v="2014-07-21T00:00:00"/>
    <n v="2014"/>
    <n v="7"/>
    <s v="Harry Marie"/>
    <s v="Texas"/>
    <x v="1"/>
    <x v="5"/>
    <s v="Hon Every-Day Series Multi-Task Chairs"/>
    <n v="657.93"/>
    <n v="5"/>
    <n v="-93.99"/>
  </r>
  <r>
    <d v="2014-07-21T00:00:00"/>
    <n v="2014"/>
    <n v="7"/>
    <s v="Harry Marie"/>
    <s v="Texas"/>
    <x v="0"/>
    <x v="3"/>
    <s v="Acco Economy Flexible Poly Round Ring Binder"/>
    <n v="1.04"/>
    <n v="1"/>
    <n v="-1.83"/>
  </r>
  <r>
    <d v="2014-07-21T00:00:00"/>
    <n v="2014"/>
    <n v="7"/>
    <s v="Patrick Gardner"/>
    <s v="Nebraska"/>
    <x v="2"/>
    <x v="6"/>
    <s v="Griffin GC17055 Auxiliary Audio Cable"/>
    <n v="35.979999999999997"/>
    <n v="2"/>
    <n v="10.07"/>
  </r>
  <r>
    <d v="2014-07-22T00:00:00"/>
    <n v="2014"/>
    <n v="7"/>
    <s v="Erin Mull"/>
    <s v="New York"/>
    <x v="0"/>
    <x v="4"/>
    <s v="Premium Writing Pencils, Soft, #2 by Central Association for the Blind"/>
    <n v="5.96"/>
    <n v="2"/>
    <n v="1.67"/>
  </r>
  <r>
    <d v="2014-07-22T00:00:00"/>
    <n v="2014"/>
    <n v="7"/>
    <s v="Erin Mull"/>
    <s v="New York"/>
    <x v="2"/>
    <x v="9"/>
    <s v="Logitech G602 Wireless Gaming Mouse"/>
    <n v="159.97999999999999"/>
    <n v="2"/>
    <n v="57.59"/>
  </r>
  <r>
    <d v="2014-07-22T00:00:00"/>
    <n v="2014"/>
    <n v="7"/>
    <s v="Naresj Patel"/>
    <s v="California"/>
    <x v="0"/>
    <x v="4"/>
    <s v="Newell 32"/>
    <n v="11.52"/>
    <n v="4"/>
    <n v="3.23"/>
  </r>
  <r>
    <d v="2014-07-22T00:00:00"/>
    <n v="2014"/>
    <n v="7"/>
    <s v="Naresj Patel"/>
    <s v="California"/>
    <x v="1"/>
    <x v="5"/>
    <s v="Global Comet Stacking Armless Chair"/>
    <n v="717.72"/>
    <n v="3"/>
    <n v="71.77"/>
  </r>
  <r>
    <d v="2014-07-22T00:00:00"/>
    <n v="2014"/>
    <n v="7"/>
    <s v="Naresj Patel"/>
    <s v="California"/>
    <x v="0"/>
    <x v="2"/>
    <s v="Eldon Mobile Mega Data Cart  Mega Stackable  Add-On Trays"/>
    <n v="236.5"/>
    <n v="10"/>
    <n v="68.59"/>
  </r>
  <r>
    <d v="2014-07-22T00:00:00"/>
    <n v="2014"/>
    <n v="7"/>
    <s v="Naresj Patel"/>
    <s v="California"/>
    <x v="1"/>
    <x v="13"/>
    <s v="Safco Drafting Table"/>
    <n v="170.35"/>
    <n v="3"/>
    <n v="19.16"/>
  </r>
  <r>
    <d v="2014-07-22T00:00:00"/>
    <n v="2014"/>
    <n v="7"/>
    <s v="Alejandro Ballentine"/>
    <s v="California"/>
    <x v="0"/>
    <x v="4"/>
    <s v="Crayola Colored Pencils"/>
    <n v="19.68"/>
    <n v="6"/>
    <n v="6.49"/>
  </r>
  <r>
    <d v="2014-07-22T00:00:00"/>
    <n v="2014"/>
    <n v="7"/>
    <s v="John Lucas"/>
    <s v="Texas"/>
    <x v="0"/>
    <x v="2"/>
    <s v="Fellowes Bases and Tops For Staxonsteel/High-Stak Systems"/>
    <n v="26.63"/>
    <n v="1"/>
    <n v="1.33"/>
  </r>
  <r>
    <d v="2014-07-23T00:00:00"/>
    <n v="2014"/>
    <n v="7"/>
    <s v="Arthur Gainer"/>
    <s v="Arizona"/>
    <x v="0"/>
    <x v="3"/>
    <s v="Wilson Jones Custom Binder Spines &amp; Labels"/>
    <n v="8.16"/>
    <n v="5"/>
    <n v="-5.71"/>
  </r>
  <r>
    <d v="2014-07-23T00:00:00"/>
    <n v="2014"/>
    <n v="7"/>
    <s v="Arthur Gainer"/>
    <s v="Arizona"/>
    <x v="2"/>
    <x v="9"/>
    <s v="NETGEAR AC1750 Dual Band Gigabit Smart WiFi Router"/>
    <n v="1023.94"/>
    <n v="8"/>
    <n v="179.19"/>
  </r>
  <r>
    <d v="2014-07-23T00:00:00"/>
    <n v="2014"/>
    <n v="7"/>
    <s v="Arthur Gainer"/>
    <s v="Arizona"/>
    <x v="0"/>
    <x v="4"/>
    <s v="Newell 324"/>
    <n v="9.24"/>
    <n v="1"/>
    <n v="0.92"/>
  </r>
  <r>
    <d v="2014-07-23T00:00:00"/>
    <n v="2014"/>
    <n v="7"/>
    <s v="Arthur Gainer"/>
    <s v="Arizona"/>
    <x v="2"/>
    <x v="9"/>
    <s v="Microsoft Natural Keyboard Elite"/>
    <n v="479.04"/>
    <n v="10"/>
    <n v="-29.94"/>
  </r>
  <r>
    <d v="2014-07-23T00:00:00"/>
    <n v="2014"/>
    <n v="7"/>
    <s v="Alejandro Grove"/>
    <s v="New York"/>
    <x v="2"/>
    <x v="9"/>
    <s v="Case Logic 2.4GHz Wireless Keyboard"/>
    <n v="99.98"/>
    <n v="2"/>
    <n v="8"/>
  </r>
  <r>
    <d v="2014-07-23T00:00:00"/>
    <n v="2014"/>
    <n v="7"/>
    <s v="Nick Crebassa"/>
    <s v="California"/>
    <x v="2"/>
    <x v="6"/>
    <s v="VTech DS6151"/>
    <n v="604.75"/>
    <n v="6"/>
    <n v="60.48"/>
  </r>
  <r>
    <d v="2014-07-23T00:00:00"/>
    <n v="2014"/>
    <n v="7"/>
    <s v="Nick Crebassa"/>
    <s v="California"/>
    <x v="0"/>
    <x v="14"/>
    <s v="Acme Softgrip Scissors"/>
    <n v="40.700000000000003"/>
    <n v="5"/>
    <n v="11.8"/>
  </r>
  <r>
    <d v="2014-07-23T00:00:00"/>
    <n v="2014"/>
    <n v="7"/>
    <s v="Nick Crebassa"/>
    <s v="California"/>
    <x v="2"/>
    <x v="6"/>
    <s v="AT&amp;T CL2909"/>
    <n v="302.38"/>
    <n v="3"/>
    <n v="37.799999999999997"/>
  </r>
  <r>
    <d v="2014-07-23T00:00:00"/>
    <n v="2014"/>
    <n v="7"/>
    <s v="Nick Crebassa"/>
    <s v="California"/>
    <x v="2"/>
    <x v="9"/>
    <s v="Imation 8gb Micro Traveldrive Usb 2.0 Flash Drive"/>
    <n v="45"/>
    <n v="3"/>
    <n v="4.95"/>
  </r>
  <r>
    <d v="2014-07-25T00:00:00"/>
    <n v="2014"/>
    <n v="7"/>
    <s v="Ken Lonsdale"/>
    <s v="California"/>
    <x v="0"/>
    <x v="2"/>
    <s v="Fellowes Personal Hanging Folder Files, Navy"/>
    <n v="53.72"/>
    <n v="4"/>
    <n v="15.04"/>
  </r>
  <r>
    <d v="2014-07-25T00:00:00"/>
    <n v="2014"/>
    <n v="7"/>
    <s v="Ken Lonsdale"/>
    <s v="California"/>
    <x v="0"/>
    <x v="14"/>
    <s v="High Speed Automatic Electric Letter Opener"/>
    <n v="8187.65"/>
    <n v="5"/>
    <n v="327.51"/>
  </r>
  <r>
    <d v="2014-07-25T00:00:00"/>
    <n v="2014"/>
    <n v="7"/>
    <s v="Ken Lonsdale"/>
    <s v="California"/>
    <x v="1"/>
    <x v="8"/>
    <s v="Staple-based wall hangings"/>
    <n v="77.92"/>
    <n v="8"/>
    <n v="34.28"/>
  </r>
  <r>
    <d v="2014-07-25T00:00:00"/>
    <n v="2014"/>
    <n v="7"/>
    <s v="Vicky Freymann"/>
    <s v="California"/>
    <x v="0"/>
    <x v="0"/>
    <s v="Xerox 1966"/>
    <n v="6.48"/>
    <n v="1"/>
    <n v="3.18"/>
  </r>
  <r>
    <d v="2014-07-25T00:00:00"/>
    <n v="2014"/>
    <n v="7"/>
    <s v="Vicky Freymann"/>
    <s v="California"/>
    <x v="0"/>
    <x v="14"/>
    <s v="Acme Kleen Earth Office Shears"/>
    <n v="15.52"/>
    <n v="4"/>
    <n v="4.5"/>
  </r>
  <r>
    <d v="2014-07-26T00:00:00"/>
    <n v="2014"/>
    <n v="7"/>
    <s v="Carl Ludwig"/>
    <s v="Illinois"/>
    <x v="0"/>
    <x v="2"/>
    <s v="Belkin 19&quot; Vented Equipment Shelf, Black"/>
    <n v="123.55"/>
    <n v="3"/>
    <n v="-29.34"/>
  </r>
  <r>
    <d v="2014-07-26T00:00:00"/>
    <n v="2014"/>
    <n v="7"/>
    <s v="Kunst Miller"/>
    <s v="Nevada"/>
    <x v="2"/>
    <x v="6"/>
    <s v="Apple iPhone 5S"/>
    <n v="911.98"/>
    <n v="2"/>
    <n v="114"/>
  </r>
  <r>
    <d v="2014-07-26T00:00:00"/>
    <n v="2014"/>
    <n v="7"/>
    <s v="Kunst Miller"/>
    <s v="Nevada"/>
    <x v="1"/>
    <x v="5"/>
    <s v="Hon 2090 Pillow Soft Series Mid Back Swivel/Tilt Chairs"/>
    <n v="674.35"/>
    <n v="3"/>
    <n v="-109.58"/>
  </r>
  <r>
    <d v="2014-07-26T00:00:00"/>
    <n v="2014"/>
    <n v="7"/>
    <s v="Kunst Miller"/>
    <s v="Nevada"/>
    <x v="1"/>
    <x v="8"/>
    <s v="Tensor Computer Mounted Lamp"/>
    <n v="134.01"/>
    <n v="9"/>
    <n v="36.18"/>
  </r>
  <r>
    <d v="2014-07-26T00:00:00"/>
    <n v="2014"/>
    <n v="7"/>
    <s v="Kunst Miller"/>
    <s v="Nevada"/>
    <x v="2"/>
    <x v="9"/>
    <s v="Logitech Illuminated Ultrathin Keyboard with Backlighting"/>
    <n v="170.97"/>
    <n v="3"/>
    <n v="70.099999999999994"/>
  </r>
  <r>
    <d v="2014-07-26T00:00:00"/>
    <n v="2014"/>
    <n v="7"/>
    <s v="Jack O'Briant"/>
    <s v="Utah"/>
    <x v="2"/>
    <x v="9"/>
    <s v="Memorex Micro Travel Drive 16 GB"/>
    <n v="111.93"/>
    <n v="7"/>
    <n v="34.700000000000003"/>
  </r>
  <r>
    <d v="2014-07-26T00:00:00"/>
    <n v="2014"/>
    <n v="7"/>
    <s v="Sheri Gordon"/>
    <s v="Georgia"/>
    <x v="1"/>
    <x v="5"/>
    <s v="Metal Folding Chairs, Beige, 4/Carton"/>
    <n v="67.88"/>
    <n v="2"/>
    <n v="18.329999999999998"/>
  </r>
  <r>
    <d v="2014-07-26T00:00:00"/>
    <n v="2014"/>
    <n v="7"/>
    <s v="Sheri Gordon"/>
    <s v="Georgia"/>
    <x v="0"/>
    <x v="1"/>
    <s v="Avery 485"/>
    <n v="162.88999999999999"/>
    <n v="13"/>
    <n v="76.56"/>
  </r>
  <r>
    <d v="2014-07-26T00:00:00"/>
    <n v="2014"/>
    <n v="7"/>
    <s v="Sheri Gordon"/>
    <s v="Georgia"/>
    <x v="1"/>
    <x v="8"/>
    <s v="DAX Cubicle Frames, 8-1/2 x 11"/>
    <n v="25.71"/>
    <n v="3"/>
    <n v="9.26"/>
  </r>
  <r>
    <d v="2014-07-26T00:00:00"/>
    <n v="2014"/>
    <n v="7"/>
    <s v="Luke Foster"/>
    <s v="Texas"/>
    <x v="0"/>
    <x v="3"/>
    <s v="GBC DocuBind P400 Electric Binding System"/>
    <n v="2177.58"/>
    <n v="8"/>
    <n v="-3701.89"/>
  </r>
  <r>
    <d v="2014-07-26T00:00:00"/>
    <n v="2014"/>
    <n v="7"/>
    <s v="Luke Foster"/>
    <s v="Texas"/>
    <x v="1"/>
    <x v="8"/>
    <s v="DAX Clear Channel Poster Frame"/>
    <n v="17.5"/>
    <n v="3"/>
    <n v="-10.06"/>
  </r>
  <r>
    <d v="2014-07-26T00:00:00"/>
    <n v="2014"/>
    <n v="7"/>
    <s v="Luke Foster"/>
    <s v="Texas"/>
    <x v="0"/>
    <x v="3"/>
    <s v="GBC Premium Transparent Covers with Diagonal Lined Pattern"/>
    <n v="16.78"/>
    <n v="4"/>
    <n v="-26.85"/>
  </r>
  <r>
    <d v="2014-07-26T00:00:00"/>
    <n v="2014"/>
    <n v="7"/>
    <s v="Luke Foster"/>
    <s v="Texas"/>
    <x v="2"/>
    <x v="9"/>
    <s v="Microsoft Natural Keyboard Elite"/>
    <n v="431.14"/>
    <n v="9"/>
    <n v="-26.95"/>
  </r>
  <r>
    <d v="2014-07-26T00:00:00"/>
    <n v="2014"/>
    <n v="7"/>
    <s v="Luke Foster"/>
    <s v="Texas"/>
    <x v="0"/>
    <x v="3"/>
    <s v="GBC Instant Index System for Binding Systems"/>
    <n v="8.8800000000000008"/>
    <n v="5"/>
    <n v="-13.32"/>
  </r>
  <r>
    <d v="2014-07-26T00:00:00"/>
    <n v="2014"/>
    <n v="7"/>
    <s v="Luke Foster"/>
    <s v="Texas"/>
    <x v="0"/>
    <x v="12"/>
    <s v="Acco 6 Outlet Guardian Standard Surge Suppressor"/>
    <n v="4.84"/>
    <n v="2"/>
    <n v="-12.09"/>
  </r>
  <r>
    <d v="2014-07-27T00:00:00"/>
    <n v="2014"/>
    <n v="7"/>
    <s v="Giulietta Weimer"/>
    <s v="California"/>
    <x v="2"/>
    <x v="9"/>
    <s v="WD My Passport Ultra 2TB Portable External Hard Drive"/>
    <n v="238"/>
    <n v="2"/>
    <n v="38.08"/>
  </r>
  <r>
    <d v="2014-07-27T00:00:00"/>
    <n v="2014"/>
    <n v="7"/>
    <s v="Aaron Smayling"/>
    <s v="New York"/>
    <x v="0"/>
    <x v="0"/>
    <s v="Xerox 1956"/>
    <n v="65.78"/>
    <n v="11"/>
    <n v="32.229999999999997"/>
  </r>
  <r>
    <d v="2014-07-27T00:00:00"/>
    <n v="2014"/>
    <n v="7"/>
    <s v="Barry Blumstein"/>
    <s v="California"/>
    <x v="0"/>
    <x v="2"/>
    <s v="SAFCO Commercial Wire Shelving, Black"/>
    <n v="276.27999999999997"/>
    <n v="2"/>
    <n v="0"/>
  </r>
  <r>
    <d v="2014-07-28T00:00:00"/>
    <n v="2014"/>
    <n v="7"/>
    <s v="Chloris Kastensmidt"/>
    <s v="Florida"/>
    <x v="0"/>
    <x v="7"/>
    <s v="OIC Colored Binder Clips, Assorted Sizes"/>
    <n v="14.32"/>
    <n v="5"/>
    <n v="5.19"/>
  </r>
  <r>
    <d v="2014-07-28T00:00:00"/>
    <n v="2014"/>
    <n v="7"/>
    <s v="Chloris Kastensmidt"/>
    <s v="Florida"/>
    <x v="1"/>
    <x v="8"/>
    <s v="DataProducts Ampli Magnifier Task Lamp, Black,"/>
    <n v="129.88999999999999"/>
    <n v="6"/>
    <n v="12.99"/>
  </r>
  <r>
    <d v="2014-07-28T00:00:00"/>
    <n v="2014"/>
    <n v="7"/>
    <s v="Chloris Kastensmidt"/>
    <s v="Florida"/>
    <x v="0"/>
    <x v="10"/>
    <s v="#10- 4 1/8&quot; x 9 1/2&quot; Recycled Envelopes"/>
    <n v="48.94"/>
    <n v="7"/>
    <n v="16.52"/>
  </r>
  <r>
    <d v="2014-07-30T00:00:00"/>
    <n v="2014"/>
    <n v="7"/>
    <s v="Tom Stivers"/>
    <s v="Washington"/>
    <x v="1"/>
    <x v="11"/>
    <s v="Rush Hierlooms Collection 1&quot; Thick Stackable Bookcases"/>
    <n v="1367.84"/>
    <n v="8"/>
    <n v="259.89"/>
  </r>
  <r>
    <d v="2014-08-01T00:00:00"/>
    <n v="2014"/>
    <n v="8"/>
    <s v="Barbara Fisher"/>
    <s v="North Carolina"/>
    <x v="0"/>
    <x v="1"/>
    <s v="Self-Adhesive Address Labels for Typewriters by Universal"/>
    <n v="17.54"/>
    <n v="3"/>
    <n v="5.92"/>
  </r>
  <r>
    <d v="2014-08-01T00:00:00"/>
    <n v="2014"/>
    <n v="8"/>
    <s v="Barbara Fisher"/>
    <s v="North Carolina"/>
    <x v="1"/>
    <x v="8"/>
    <s v="9-3/4 Diameter Round Wall Clock"/>
    <n v="44.13"/>
    <n v="4"/>
    <n v="12.14"/>
  </r>
  <r>
    <d v="2014-08-01T00:00:00"/>
    <n v="2014"/>
    <n v="8"/>
    <s v="Barbara Fisher"/>
    <s v="North Carolina"/>
    <x v="0"/>
    <x v="12"/>
    <s v="Honeywell Quietcare HEPA Air Cleaner"/>
    <n v="62.92"/>
    <n v="1"/>
    <n v="10.220000000000001"/>
  </r>
  <r>
    <d v="2014-08-01T00:00:00"/>
    <n v="2014"/>
    <n v="8"/>
    <s v="Barbara Fisher"/>
    <s v="North Carolina"/>
    <x v="0"/>
    <x v="0"/>
    <s v="Xerox 1916"/>
    <n v="78.3"/>
    <n v="2"/>
    <n v="29.36"/>
  </r>
  <r>
    <d v="2014-08-01T00:00:00"/>
    <n v="2014"/>
    <n v="8"/>
    <s v="Ivan Liston"/>
    <s v="California"/>
    <x v="0"/>
    <x v="3"/>
    <s v="Wilson Jones data.warehouse D-Ring Binders with DublLock"/>
    <n v="19.75"/>
    <n v="3"/>
    <n v="6.91"/>
  </r>
  <r>
    <d v="2014-08-01T00:00:00"/>
    <n v="2014"/>
    <n v="8"/>
    <s v="Ann Steele"/>
    <s v="Pennsylvania"/>
    <x v="0"/>
    <x v="7"/>
    <s v="Acco Clips to Go Binder Clips, 24 Clips in Two Sizes"/>
    <n v="5.68"/>
    <n v="2"/>
    <n v="1.92"/>
  </r>
  <r>
    <d v="2014-08-02T00:00:00"/>
    <n v="2014"/>
    <n v="8"/>
    <s v="Nick Zandusky"/>
    <s v="Missouri"/>
    <x v="0"/>
    <x v="3"/>
    <s v="Wilson Jones 14 Line Acrylic Coated Pressboard Data Binders"/>
    <n v="26.7"/>
    <n v="5"/>
    <n v="12.55"/>
  </r>
  <r>
    <d v="2014-08-02T00:00:00"/>
    <n v="2014"/>
    <n v="8"/>
    <s v="Nick Zandusky"/>
    <s v="Missouri"/>
    <x v="2"/>
    <x v="9"/>
    <s v="Memorex Micro Travel Drive 4 GB"/>
    <n v="21.2"/>
    <n v="2"/>
    <n v="9.1199999999999992"/>
  </r>
  <r>
    <d v="2014-08-02T00:00:00"/>
    <n v="2014"/>
    <n v="8"/>
    <s v="Nick Zandusky"/>
    <s v="Missouri"/>
    <x v="0"/>
    <x v="2"/>
    <s v="Smead Adjustable Mobile File Trolley with Lockable Top"/>
    <n v="838.38"/>
    <n v="2"/>
    <n v="226.36"/>
  </r>
  <r>
    <d v="2014-08-03T00:00:00"/>
    <n v="2014"/>
    <n v="8"/>
    <s v="Bruce Stewart"/>
    <s v="Colorado"/>
    <x v="1"/>
    <x v="13"/>
    <s v="BoxOffice By Design Rectangular and Half-Moon Meeting Room Tables"/>
    <n v="218.75"/>
    <n v="2"/>
    <n v="-161.88"/>
  </r>
  <r>
    <d v="2014-08-03T00:00:00"/>
    <n v="2014"/>
    <n v="8"/>
    <s v="Bruce Stewart"/>
    <s v="Colorado"/>
    <x v="0"/>
    <x v="12"/>
    <s v="Bravo II Megaboss 12-Amp Hard Body Upright, Replacement Belts, 2 Belts per Pack"/>
    <n v="2.6"/>
    <n v="1"/>
    <n v="0.28999999999999998"/>
  </r>
  <r>
    <d v="2014-08-03T00:00:00"/>
    <n v="2014"/>
    <n v="8"/>
    <s v="Berenike Kampe"/>
    <s v="New York"/>
    <x v="0"/>
    <x v="0"/>
    <s v="Xerox 1884"/>
    <n v="39.96"/>
    <n v="2"/>
    <n v="18.78"/>
  </r>
  <r>
    <d v="2014-08-03T00:00:00"/>
    <n v="2014"/>
    <n v="8"/>
    <s v="Berenike Kampe"/>
    <s v="New York"/>
    <x v="0"/>
    <x v="14"/>
    <s v="Acme Box Cutter Scissors"/>
    <n v="102.3"/>
    <n v="10"/>
    <n v="26.6"/>
  </r>
  <r>
    <d v="2014-08-03T00:00:00"/>
    <n v="2014"/>
    <n v="8"/>
    <s v="Berenike Kampe"/>
    <s v="New York"/>
    <x v="0"/>
    <x v="2"/>
    <s v="Staple magnet"/>
    <n v="21.36"/>
    <n v="2"/>
    <n v="5.77"/>
  </r>
  <r>
    <d v="2014-08-03T00:00:00"/>
    <n v="2014"/>
    <n v="8"/>
    <s v="Gary Hansen"/>
    <s v="Arizona"/>
    <x v="0"/>
    <x v="0"/>
    <s v="White Computer Printout Paper by Universal"/>
    <n v="93.02"/>
    <n v="3"/>
    <n v="33.72"/>
  </r>
  <r>
    <d v="2014-08-04T00:00:00"/>
    <n v="2014"/>
    <n v="8"/>
    <s v="Valerie Dominguez"/>
    <s v="Utah"/>
    <x v="0"/>
    <x v="12"/>
    <s v="Hoover WindTunnel Plus Canister Vacuum"/>
    <n v="1089.75"/>
    <n v="3"/>
    <n v="305.13"/>
  </r>
  <r>
    <d v="2014-08-04T00:00:00"/>
    <n v="2014"/>
    <n v="8"/>
    <s v="Valerie Dominguez"/>
    <s v="Utah"/>
    <x v="0"/>
    <x v="0"/>
    <s v="Xerox 1934"/>
    <n v="447.84"/>
    <n v="8"/>
    <n v="219.44"/>
  </r>
  <r>
    <d v="2014-08-04T00:00:00"/>
    <n v="2014"/>
    <n v="8"/>
    <s v="Valerie Dominguez"/>
    <s v="Utah"/>
    <x v="0"/>
    <x v="4"/>
    <s v="Newell 329"/>
    <n v="16.399999999999999"/>
    <n v="5"/>
    <n v="4.26"/>
  </r>
  <r>
    <d v="2014-08-04T00:00:00"/>
    <n v="2014"/>
    <n v="8"/>
    <s v="Valerie Dominguez"/>
    <s v="Utah"/>
    <x v="2"/>
    <x v="6"/>
    <s v="Panasonic KX T7731-B Digital phone"/>
    <n v="399.96"/>
    <n v="5"/>
    <n v="35"/>
  </r>
  <r>
    <d v="2014-08-04T00:00:00"/>
    <n v="2014"/>
    <n v="8"/>
    <s v="Valerie Dominguez"/>
    <s v="Utah"/>
    <x v="0"/>
    <x v="2"/>
    <s v="Safco Wire Cube Shelving System, For Use as 4 or 5 14&quot; Cubes, Black"/>
    <n v="158.9"/>
    <n v="5"/>
    <n v="7.95"/>
  </r>
  <r>
    <d v="2014-08-04T00:00:00"/>
    <n v="2014"/>
    <n v="8"/>
    <s v="Valerie Dominguez"/>
    <s v="Utah"/>
    <x v="0"/>
    <x v="3"/>
    <s v="Ibico Standard Transparent Covers"/>
    <n v="13.18"/>
    <n v="1"/>
    <n v="4.78"/>
  </r>
  <r>
    <d v="2014-08-04T00:00:00"/>
    <n v="2014"/>
    <n v="8"/>
    <s v="Marina Lichtenstein"/>
    <s v="Maine"/>
    <x v="0"/>
    <x v="12"/>
    <s v="Eureka The Boss Cordless Rechargeable Stick Vac"/>
    <n v="101.96"/>
    <n v="2"/>
    <n v="27.53"/>
  </r>
  <r>
    <d v="2014-08-04T00:00:00"/>
    <n v="2014"/>
    <n v="8"/>
    <s v="Marina Lichtenstein"/>
    <s v="Maine"/>
    <x v="0"/>
    <x v="0"/>
    <s v="Southworth 25% Cotton Premium Laser Paper and Envelopes"/>
    <n v="259.74"/>
    <n v="13"/>
    <n v="124.68"/>
  </r>
  <r>
    <d v="2014-08-04T00:00:00"/>
    <n v="2014"/>
    <n v="8"/>
    <s v="Marina Lichtenstein"/>
    <s v="Maine"/>
    <x v="2"/>
    <x v="9"/>
    <s v="Maxell 4.7GB DVD-R"/>
    <n v="255.42"/>
    <n v="9"/>
    <n v="104.72"/>
  </r>
  <r>
    <d v="2014-08-05T00:00:00"/>
    <n v="2014"/>
    <n v="8"/>
    <s v="Chad Sievert"/>
    <s v="California"/>
    <x v="0"/>
    <x v="0"/>
    <s v="Adams Phone Message Book, Professional, 400 Message Capacity, 5 3/6 x 11"/>
    <n v="20.94"/>
    <n v="3"/>
    <n v="9.84"/>
  </r>
  <r>
    <d v="2014-08-05T00:00:00"/>
    <n v="2014"/>
    <n v="8"/>
    <s v="Chad Sievert"/>
    <s v="California"/>
    <x v="0"/>
    <x v="0"/>
    <s v="Xerox 1913"/>
    <n v="110.96"/>
    <n v="2"/>
    <n v="53.26"/>
  </r>
  <r>
    <d v="2014-08-05T00:00:00"/>
    <n v="2014"/>
    <n v="8"/>
    <s v="Chad Sievert"/>
    <s v="California"/>
    <x v="1"/>
    <x v="5"/>
    <s v="Global Value Steno Chair, Gray"/>
    <n v="340.14"/>
    <n v="7"/>
    <n v="21.26"/>
  </r>
  <r>
    <d v="2014-08-05T00:00:00"/>
    <n v="2014"/>
    <n v="8"/>
    <s v="Sonia Sunley"/>
    <s v="California"/>
    <x v="2"/>
    <x v="9"/>
    <s v="Logitech Desktop MK120 Mouse and keyboard Combo"/>
    <n v="16.36"/>
    <n v="1"/>
    <n v="1.64"/>
  </r>
  <r>
    <d v="2014-08-05T00:00:00"/>
    <n v="2014"/>
    <n v="8"/>
    <s v="Sonia Sunley"/>
    <s v="California"/>
    <x v="0"/>
    <x v="2"/>
    <s v="Akro Stacking Bins"/>
    <n v="15.78"/>
    <n v="2"/>
    <n v="0.63"/>
  </r>
  <r>
    <d v="2014-08-05T00:00:00"/>
    <n v="2014"/>
    <n v="8"/>
    <s v="Sonia Sunley"/>
    <s v="California"/>
    <x v="0"/>
    <x v="4"/>
    <s v="Boston KS Multi-Size Manual Pencil Sharpener"/>
    <n v="45.98"/>
    <n v="2"/>
    <n v="12.87"/>
  </r>
  <r>
    <d v="2014-08-05T00:00:00"/>
    <n v="2014"/>
    <n v="8"/>
    <s v="Ricardo Sperren"/>
    <s v="Connecticut"/>
    <x v="0"/>
    <x v="12"/>
    <s v="Fellowes Advanced Computer Series Surge Protectors"/>
    <n v="79.47"/>
    <n v="3"/>
    <n v="22.25"/>
  </r>
  <r>
    <d v="2014-08-05T00:00:00"/>
    <n v="2014"/>
    <n v="8"/>
    <s v="Ricardo Sperren"/>
    <s v="Connecticut"/>
    <x v="0"/>
    <x v="4"/>
    <s v="Binney &amp; Smith inkTank Erasable Pocket Highlighter, Chisel Tip, Yellow"/>
    <n v="4.5599999999999996"/>
    <n v="2"/>
    <n v="2.0099999999999998"/>
  </r>
  <r>
    <d v="2014-08-05T00:00:00"/>
    <n v="2014"/>
    <n v="8"/>
    <s v="Ricardo Sperren"/>
    <s v="Connecticut"/>
    <x v="1"/>
    <x v="5"/>
    <s v="Hon GuestStacker Chair"/>
    <n v="1133.3499999999999"/>
    <n v="5"/>
    <n v="294.67"/>
  </r>
  <r>
    <d v="2014-08-05T00:00:00"/>
    <n v="2014"/>
    <n v="8"/>
    <s v="Stephanie Phelps"/>
    <s v="New York"/>
    <x v="2"/>
    <x v="6"/>
    <s v="Plantronics CS 50-USB - headset - Convertible, Monaural"/>
    <n v="135.99"/>
    <n v="1"/>
    <n v="36.72"/>
  </r>
  <r>
    <d v="2014-08-05T00:00:00"/>
    <n v="2014"/>
    <n v="8"/>
    <s v="Stephanie Phelps"/>
    <s v="New York"/>
    <x v="0"/>
    <x v="4"/>
    <s v="Binney &amp; Smith inkTank Erasable Pocket Highlighter, Chisel Tip, Yellow"/>
    <n v="15.96"/>
    <n v="7"/>
    <n v="7.02"/>
  </r>
  <r>
    <d v="2014-08-05T00:00:00"/>
    <n v="2014"/>
    <n v="8"/>
    <s v="Gary Zandusky"/>
    <s v="Texas"/>
    <x v="1"/>
    <x v="13"/>
    <s v="SAFCO PlanMaster Heigh-Adjustable Drafting Table Base, 43w x 30d x 30-37h, Black"/>
    <n v="489.23"/>
    <n v="2"/>
    <n v="41.93"/>
  </r>
  <r>
    <d v="2014-08-06T00:00:00"/>
    <n v="2014"/>
    <n v="8"/>
    <s v="Roland Fjeld"/>
    <s v="South Carolina"/>
    <x v="2"/>
    <x v="9"/>
    <s v="Maxell 74 Minute CD-R Spindle, 50/Pack"/>
    <n v="62.91"/>
    <n v="3"/>
    <n v="22.65"/>
  </r>
  <r>
    <d v="2014-08-06T00:00:00"/>
    <n v="2014"/>
    <n v="8"/>
    <s v="Trudy Brown"/>
    <s v="New York"/>
    <x v="2"/>
    <x v="9"/>
    <s v="Logitech G700s Rechargeable Gaming Mouse"/>
    <n v="199.98"/>
    <n v="2"/>
    <n v="83.99"/>
  </r>
  <r>
    <d v="2014-08-08T00:00:00"/>
    <n v="2014"/>
    <n v="8"/>
    <s v="Lena Radford"/>
    <s v="California"/>
    <x v="0"/>
    <x v="12"/>
    <s v="Fellowes Superior 10 Outlet Split Surge Protector"/>
    <n v="76.12"/>
    <n v="2"/>
    <n v="22.07"/>
  </r>
  <r>
    <d v="2014-08-08T00:00:00"/>
    <n v="2014"/>
    <n v="8"/>
    <s v="Lena Radford"/>
    <s v="California"/>
    <x v="2"/>
    <x v="16"/>
    <s v="Sharp AL-1530CS Digital Copier"/>
    <n v="1199.98"/>
    <n v="3"/>
    <n v="434.99"/>
  </r>
  <r>
    <d v="2014-08-08T00:00:00"/>
    <n v="2014"/>
    <n v="8"/>
    <s v="Lena Radford"/>
    <s v="California"/>
    <x v="2"/>
    <x v="6"/>
    <s v="AT&amp;T 1070 Corded Phone"/>
    <n v="445.96"/>
    <n v="5"/>
    <n v="55.75"/>
  </r>
  <r>
    <d v="2014-08-08T00:00:00"/>
    <n v="2014"/>
    <n v="8"/>
    <s v="Lena Radford"/>
    <s v="California"/>
    <x v="1"/>
    <x v="8"/>
    <s v="Dana Halogen Swing-Arm Architect Lamp"/>
    <n v="327.76"/>
    <n v="8"/>
    <n v="91.77"/>
  </r>
  <r>
    <d v="2014-08-08T00:00:00"/>
    <n v="2014"/>
    <n v="8"/>
    <s v="Maria Bertelson"/>
    <s v="Arizona"/>
    <x v="1"/>
    <x v="8"/>
    <s v="Eldon Delta Triangular Chair Mat, 52&quot; x 58&quot;, Clear"/>
    <n v="121.38"/>
    <n v="4"/>
    <n v="-3.03"/>
  </r>
  <r>
    <d v="2014-08-08T00:00:00"/>
    <n v="2014"/>
    <n v="8"/>
    <s v="Maria Bertelson"/>
    <s v="Arizona"/>
    <x v="2"/>
    <x v="9"/>
    <s v="SanDisk Ultra 64 GB MicroSDHC Class 10 Memory Card"/>
    <n v="95.98"/>
    <n v="3"/>
    <n v="-10.8"/>
  </r>
  <r>
    <d v="2014-08-08T00:00:00"/>
    <n v="2014"/>
    <n v="8"/>
    <s v="Tamara Manning"/>
    <s v="California"/>
    <x v="0"/>
    <x v="2"/>
    <s v="Advantus Rolling Drawer Organizers"/>
    <n v="423.28"/>
    <n v="11"/>
    <n v="110.05"/>
  </r>
  <r>
    <d v="2014-08-08T00:00:00"/>
    <n v="2014"/>
    <n v="8"/>
    <s v="Matt Abelman"/>
    <s v="Michigan"/>
    <x v="2"/>
    <x v="16"/>
    <s v="Sharp 1540cs Digital Laser Copier"/>
    <n v="549.99"/>
    <n v="1"/>
    <n v="275"/>
  </r>
  <r>
    <d v="2014-08-08T00:00:00"/>
    <n v="2014"/>
    <n v="8"/>
    <s v="Matt Abelman"/>
    <s v="Michigan"/>
    <x v="0"/>
    <x v="12"/>
    <s v="Acco Smartsocket Table Surge Protector, 6 Color-Coded Adapter Outlets"/>
    <n v="167.54"/>
    <n v="3"/>
    <n v="37.229999999999997"/>
  </r>
  <r>
    <d v="2014-08-08T00:00:00"/>
    <n v="2014"/>
    <n v="8"/>
    <s v="Matt Abelman"/>
    <s v="Michigan"/>
    <x v="0"/>
    <x v="10"/>
    <s v="Globe Weis Peel &amp; Seel First Class Envelopes"/>
    <n v="38.340000000000003"/>
    <n v="3"/>
    <n v="17.25"/>
  </r>
  <r>
    <d v="2014-08-08T00:00:00"/>
    <n v="2014"/>
    <n v="8"/>
    <s v="Matt Abelman"/>
    <s v="Michigan"/>
    <x v="1"/>
    <x v="8"/>
    <s v="Nu-Dell Float Frame 11 x 14 1/2"/>
    <n v="53.88"/>
    <n v="6"/>
    <n v="22.63"/>
  </r>
  <r>
    <d v="2014-08-08T00:00:00"/>
    <n v="2014"/>
    <n v="8"/>
    <s v="Matt Abelman"/>
    <s v="Michigan"/>
    <x v="2"/>
    <x v="6"/>
    <s v="Motorola Droid Maxx"/>
    <n v="299.98"/>
    <n v="2"/>
    <n v="83.99"/>
  </r>
  <r>
    <d v="2014-08-08T00:00:00"/>
    <n v="2014"/>
    <n v="8"/>
    <s v="Vivek Gonzalez"/>
    <s v="Florida"/>
    <x v="1"/>
    <x v="11"/>
    <s v="O'Sullivan 2-Shelf Heavy-Duty Bookcases"/>
    <n v="155.46"/>
    <n v="4"/>
    <n v="-7.77"/>
  </r>
  <r>
    <d v="2014-08-09T00:00:00"/>
    <n v="2014"/>
    <n v="8"/>
    <s v="Andy Gerbode"/>
    <s v="Florida"/>
    <x v="2"/>
    <x v="6"/>
    <s v="AT&amp;T 1070 Corded Phone"/>
    <n v="178.38"/>
    <n v="2"/>
    <n v="22.3"/>
  </r>
  <r>
    <d v="2014-08-09T00:00:00"/>
    <n v="2014"/>
    <n v="8"/>
    <s v="Andy Gerbode"/>
    <s v="Florida"/>
    <x v="0"/>
    <x v="0"/>
    <s v="Xerox 21"/>
    <n v="15.55"/>
    <n v="3"/>
    <n v="5.44"/>
  </r>
  <r>
    <d v="2014-08-09T00:00:00"/>
    <n v="2014"/>
    <n v="8"/>
    <s v="Emily Ducich"/>
    <s v="California"/>
    <x v="0"/>
    <x v="1"/>
    <s v="Avery 494"/>
    <n v="20.88"/>
    <n v="8"/>
    <n v="9.6"/>
  </r>
  <r>
    <d v="2014-08-09T00:00:00"/>
    <n v="2014"/>
    <n v="8"/>
    <s v="Matthew Grinstein"/>
    <s v="Washington"/>
    <x v="2"/>
    <x v="6"/>
    <s v="Cisco Unified IP Phone 7945G VoIP phone"/>
    <n v="1091.17"/>
    <n v="4"/>
    <n v="68.2"/>
  </r>
  <r>
    <d v="2014-08-09T00:00:00"/>
    <n v="2014"/>
    <n v="8"/>
    <s v="Matthew Grinstein"/>
    <s v="Washington"/>
    <x v="2"/>
    <x v="6"/>
    <s v="Jawbone MINI JAMBOX Wireless Bluetooth Speaker"/>
    <n v="219.17"/>
    <n v="2"/>
    <n v="-43.83"/>
  </r>
  <r>
    <d v="2014-08-09T00:00:00"/>
    <n v="2014"/>
    <n v="8"/>
    <s v="Joseph Holt"/>
    <s v="Washington"/>
    <x v="0"/>
    <x v="3"/>
    <s v="Ibico Ibimaster 300 Manual Binding System"/>
    <n v="2060.7399999999998"/>
    <n v="7"/>
    <n v="643.98"/>
  </r>
  <r>
    <d v="2014-08-09T00:00:00"/>
    <n v="2014"/>
    <n v="8"/>
    <s v="Gene McClure"/>
    <s v="California"/>
    <x v="0"/>
    <x v="0"/>
    <s v="Great White Multi-Use Recycled Paper (20Lb. and 84 Bright)"/>
    <n v="5.98"/>
    <n v="1"/>
    <n v="2.69"/>
  </r>
  <r>
    <d v="2014-08-09T00:00:00"/>
    <n v="2014"/>
    <n v="8"/>
    <s v="Roger Demir"/>
    <s v="Arizona"/>
    <x v="0"/>
    <x v="7"/>
    <s v="Super Bands, 12/Pack"/>
    <n v="4.46"/>
    <n v="3"/>
    <n v="-0.95"/>
  </r>
  <r>
    <d v="2014-08-09T00:00:00"/>
    <n v="2014"/>
    <n v="8"/>
    <s v="Roger Demir"/>
    <s v="Arizona"/>
    <x v="0"/>
    <x v="3"/>
    <s v="Avery Hole Reinforcements"/>
    <n v="9.35"/>
    <n v="5"/>
    <n v="-6.54"/>
  </r>
  <r>
    <d v="2014-08-11T00:00:00"/>
    <n v="2014"/>
    <n v="8"/>
    <s v="Greg Matthias"/>
    <s v="Washington"/>
    <x v="1"/>
    <x v="8"/>
    <s v="Eldon Image Series Desk Accessories, Ebony"/>
    <n v="12.35"/>
    <n v="1"/>
    <n v="5.43"/>
  </r>
  <r>
    <d v="2014-08-11T00:00:00"/>
    <n v="2014"/>
    <n v="8"/>
    <s v="Greg Matthias"/>
    <s v="Washington"/>
    <x v="0"/>
    <x v="4"/>
    <s v="Sanford 52201 APSCO Electric Pencil Sharpener"/>
    <n v="40.97"/>
    <n v="1"/>
    <n v="10.65"/>
  </r>
  <r>
    <d v="2014-08-11T00:00:00"/>
    <n v="2014"/>
    <n v="8"/>
    <s v="Greg Matthias"/>
    <s v="Washington"/>
    <x v="0"/>
    <x v="7"/>
    <s v="Vinyl Coated Wire Paper Clips in Organizer Box, 800/Box"/>
    <n v="22.96"/>
    <n v="2"/>
    <n v="10.79"/>
  </r>
  <r>
    <d v="2014-08-11T00:00:00"/>
    <n v="2014"/>
    <n v="8"/>
    <s v="Ken Lonsdale"/>
    <s v="New York"/>
    <x v="0"/>
    <x v="2"/>
    <s v="Tennsco Single-Tier Lockers"/>
    <n v="375.34"/>
    <n v="1"/>
    <n v="18.77"/>
  </r>
  <r>
    <d v="2014-08-12T00:00:00"/>
    <n v="2014"/>
    <n v="8"/>
    <s v="Charles Sheldon"/>
    <s v="New Jersey"/>
    <x v="0"/>
    <x v="3"/>
    <s v="Performers Binder/Pad Holder, Black"/>
    <n v="196.21"/>
    <n v="7"/>
    <n v="98.11"/>
  </r>
  <r>
    <d v="2014-08-12T00:00:00"/>
    <n v="2014"/>
    <n v="8"/>
    <s v="Ben Wallace"/>
    <s v="California"/>
    <x v="2"/>
    <x v="6"/>
    <s v="BlackBerry Q10"/>
    <n v="806.34"/>
    <n v="8"/>
    <n v="50.4"/>
  </r>
  <r>
    <d v="2014-08-12T00:00:00"/>
    <n v="2014"/>
    <n v="8"/>
    <s v="Ben Wallace"/>
    <s v="California"/>
    <x v="1"/>
    <x v="8"/>
    <s v="Seth Thomas 14&quot; Day/Date Wall Clock"/>
    <n v="85.44"/>
    <n v="3"/>
    <n v="31.61"/>
  </r>
  <r>
    <d v="2014-08-12T00:00:00"/>
    <n v="2014"/>
    <n v="8"/>
    <s v="Duane Huffman"/>
    <s v="Florida"/>
    <x v="0"/>
    <x v="0"/>
    <s v="Xerox 229"/>
    <n v="31.1"/>
    <n v="6"/>
    <n v="10.89"/>
  </r>
  <r>
    <d v="2014-08-12T00:00:00"/>
    <n v="2014"/>
    <n v="8"/>
    <s v="Duane Huffman"/>
    <s v="Florida"/>
    <x v="0"/>
    <x v="4"/>
    <s v="Bulldog Vacuum Base Pencil Sharpener"/>
    <n v="47.96"/>
    <n v="5"/>
    <n v="4.2"/>
  </r>
  <r>
    <d v="2014-08-12T00:00:00"/>
    <n v="2014"/>
    <n v="8"/>
    <s v="Duane Huffman"/>
    <s v="Florida"/>
    <x v="2"/>
    <x v="9"/>
    <s v="Maxell 4.7GB DVD-R"/>
    <n v="158.93"/>
    <n v="7"/>
    <n v="41.72"/>
  </r>
  <r>
    <d v="2014-08-12T00:00:00"/>
    <n v="2014"/>
    <n v="8"/>
    <s v="Duane Huffman"/>
    <s v="Florida"/>
    <x v="0"/>
    <x v="12"/>
    <s v="Acco Smartsocket Color-Coded Six-Outlet AC Adapter Model Surge Protectors"/>
    <n v="211.25"/>
    <n v="6"/>
    <n v="15.84"/>
  </r>
  <r>
    <d v="2014-08-12T00:00:00"/>
    <n v="2014"/>
    <n v="8"/>
    <s v="Duane Huffman"/>
    <s v="Florida"/>
    <x v="0"/>
    <x v="14"/>
    <s v="Acco Side-Punched Conventional Columnar Pads"/>
    <n v="5.55"/>
    <n v="2"/>
    <n v="-1.04"/>
  </r>
  <r>
    <d v="2014-08-12T00:00:00"/>
    <n v="2014"/>
    <n v="8"/>
    <s v="Duane Huffman"/>
    <s v="Florida"/>
    <x v="0"/>
    <x v="1"/>
    <s v="Avery 501"/>
    <n v="2.95"/>
    <n v="1"/>
    <n v="1"/>
  </r>
  <r>
    <d v="2014-08-12T00:00:00"/>
    <n v="2014"/>
    <n v="8"/>
    <s v="Lauren Leatherbury"/>
    <s v="Georgia"/>
    <x v="0"/>
    <x v="3"/>
    <s v="Acco Translucent Poly Ring Binders"/>
    <n v="14.04"/>
    <n v="3"/>
    <n v="6.74"/>
  </r>
  <r>
    <d v="2014-08-12T00:00:00"/>
    <n v="2014"/>
    <n v="8"/>
    <s v="Lauren Leatherbury"/>
    <s v="Georgia"/>
    <x v="2"/>
    <x v="9"/>
    <s v="Maxell 74 Minute CD-R Spindle, 50/Pack"/>
    <n v="272.61"/>
    <n v="13"/>
    <n v="98.14"/>
  </r>
  <r>
    <d v="2014-08-15T00:00:00"/>
    <n v="2014"/>
    <n v="8"/>
    <s v="Keith Herrera"/>
    <s v="Texas"/>
    <x v="0"/>
    <x v="3"/>
    <s v="GBC Durable Plastic Covers"/>
    <n v="30.96"/>
    <n v="8"/>
    <n v="-52.63"/>
  </r>
  <r>
    <d v="2014-08-15T00:00:00"/>
    <n v="2014"/>
    <n v="8"/>
    <s v="Christine Sundaresam"/>
    <s v="Connecticut"/>
    <x v="0"/>
    <x v="3"/>
    <s v="Premium Transparent Presentation Covers by GBC"/>
    <n v="62.94"/>
    <n v="3"/>
    <n v="30.21"/>
  </r>
  <r>
    <d v="2014-08-15T00:00:00"/>
    <n v="2014"/>
    <n v="8"/>
    <s v="Christine Sundaresam"/>
    <s v="Florida"/>
    <x v="0"/>
    <x v="0"/>
    <s v="Xerox 1955"/>
    <n v="91.36"/>
    <n v="5"/>
    <n v="29.69"/>
  </r>
  <r>
    <d v="2014-08-15T00:00:00"/>
    <n v="2014"/>
    <n v="8"/>
    <s v="Christine Sundaresam"/>
    <s v="Florida"/>
    <x v="0"/>
    <x v="12"/>
    <s v="Fellowes Superior 10 Outlet Split Surge Protector"/>
    <n v="152.24"/>
    <n v="5"/>
    <n v="17.13"/>
  </r>
  <r>
    <d v="2014-08-15T00:00:00"/>
    <n v="2014"/>
    <n v="8"/>
    <s v="Brian Dahlen"/>
    <s v="California"/>
    <x v="0"/>
    <x v="12"/>
    <s v="Tripp Lite TLP810NET Broadband Surge for Modem/Fax"/>
    <n v="152.91"/>
    <n v="3"/>
    <n v="42.81"/>
  </r>
  <r>
    <d v="2014-08-15T00:00:00"/>
    <n v="2014"/>
    <n v="8"/>
    <s v="Brian Dahlen"/>
    <s v="California"/>
    <x v="0"/>
    <x v="0"/>
    <s v="Xerox 1925"/>
    <n v="92.94"/>
    <n v="3"/>
    <n v="41.82"/>
  </r>
  <r>
    <d v="2014-08-15T00:00:00"/>
    <n v="2014"/>
    <n v="8"/>
    <s v="Brian Dahlen"/>
    <s v="California"/>
    <x v="0"/>
    <x v="3"/>
    <s v="Avery Heavy-Duty EZD  Binder With Locking Rings"/>
    <n v="17.86"/>
    <n v="4"/>
    <n v="6.25"/>
  </r>
  <r>
    <d v="2014-08-15T00:00:00"/>
    <n v="2014"/>
    <n v="8"/>
    <s v="Brian Dahlen"/>
    <s v="California"/>
    <x v="0"/>
    <x v="3"/>
    <s v="GBC Durable Plastic Covers"/>
    <n v="46.44"/>
    <n v="3"/>
    <n v="15.09"/>
  </r>
  <r>
    <d v="2014-08-15T00:00:00"/>
    <n v="2014"/>
    <n v="8"/>
    <s v="Brian Dahlen"/>
    <s v="California"/>
    <x v="1"/>
    <x v="5"/>
    <s v="Novimex Fabric Task Chair"/>
    <n v="195.14"/>
    <n v="4"/>
    <n v="-12.2"/>
  </r>
  <r>
    <d v="2014-08-16T00:00:00"/>
    <n v="2014"/>
    <n v="8"/>
    <s v="Troy Staebel"/>
    <s v="Pennsylvania"/>
    <x v="1"/>
    <x v="13"/>
    <s v="Chromcraft Rectangular Conference Tables"/>
    <n v="853.09"/>
    <n v="6"/>
    <n v="-227.49"/>
  </r>
  <r>
    <d v="2014-08-17T00:00:00"/>
    <n v="2014"/>
    <n v="8"/>
    <s v="Ken Black"/>
    <s v="Texas"/>
    <x v="0"/>
    <x v="0"/>
    <s v="Xerox 203"/>
    <n v="15.55"/>
    <n v="3"/>
    <n v="5.44"/>
  </r>
  <r>
    <d v="2014-08-17T00:00:00"/>
    <n v="2014"/>
    <n v="8"/>
    <s v="Don Jones"/>
    <s v="Arkansas"/>
    <x v="0"/>
    <x v="0"/>
    <s v="Xerox 1929"/>
    <n v="114.2"/>
    <n v="5"/>
    <n v="52.53"/>
  </r>
  <r>
    <d v="2014-08-17T00:00:00"/>
    <n v="2014"/>
    <n v="8"/>
    <s v="Don Jones"/>
    <s v="Arkansas"/>
    <x v="0"/>
    <x v="3"/>
    <s v="Avery Non-Stick Binders"/>
    <n v="17.96"/>
    <n v="4"/>
    <n v="8.26"/>
  </r>
  <r>
    <d v="2014-08-17T00:00:00"/>
    <n v="2014"/>
    <n v="8"/>
    <s v="Don Jones"/>
    <s v="Arkansas"/>
    <x v="0"/>
    <x v="7"/>
    <s v="Colored Push Pins"/>
    <n v="12.67"/>
    <n v="7"/>
    <n v="4.5599999999999996"/>
  </r>
  <r>
    <d v="2014-08-17T00:00:00"/>
    <n v="2014"/>
    <n v="8"/>
    <s v="Don Jones"/>
    <s v="Arkansas"/>
    <x v="2"/>
    <x v="9"/>
    <s v="Logitech Gaming G510s - Keyboard"/>
    <n v="339.96"/>
    <n v="4"/>
    <n v="122.39"/>
  </r>
  <r>
    <d v="2014-08-19T00:00:00"/>
    <n v="2014"/>
    <n v="8"/>
    <s v="Jim Karlsson"/>
    <s v="Ohio"/>
    <x v="0"/>
    <x v="4"/>
    <s v="Turquoise Lead Holder with Pocket Clip"/>
    <n v="10.72"/>
    <n v="2"/>
    <n v="1.74"/>
  </r>
  <r>
    <d v="2014-08-19T00:00:00"/>
    <n v="2014"/>
    <n v="8"/>
    <s v="Maxwell Schwartz"/>
    <s v="Ohio"/>
    <x v="0"/>
    <x v="3"/>
    <s v="GBC DocuBind P50 Personal Binding Machine"/>
    <n v="76.78"/>
    <n v="4"/>
    <n v="-58.86"/>
  </r>
  <r>
    <d v="2014-08-19T00:00:00"/>
    <n v="2014"/>
    <n v="8"/>
    <s v="Maxwell Schwartz"/>
    <s v="Ohio"/>
    <x v="0"/>
    <x v="14"/>
    <s v="Acme Kleencut Forged Steel Scissors"/>
    <n v="9.18"/>
    <n v="2"/>
    <n v="1.1499999999999999"/>
  </r>
  <r>
    <d v="2014-08-19T00:00:00"/>
    <n v="2014"/>
    <n v="8"/>
    <s v="Lena Hernandez"/>
    <s v="Arkansas"/>
    <x v="1"/>
    <x v="11"/>
    <s v="Hon Metal Bookcases, Gray"/>
    <n v="638.82000000000005"/>
    <n v="9"/>
    <n v="172.48"/>
  </r>
  <r>
    <d v="2014-08-19T00:00:00"/>
    <n v="2014"/>
    <n v="8"/>
    <s v="David Wiener"/>
    <s v="California"/>
    <x v="1"/>
    <x v="8"/>
    <s v="Deflect-o EconoMat Studded, No Bevel Mat for Low Pile Carpeting"/>
    <n v="289.24"/>
    <n v="7"/>
    <n v="26.03"/>
  </r>
  <r>
    <d v="2014-08-19T00:00:00"/>
    <n v="2014"/>
    <n v="8"/>
    <s v="David Wiener"/>
    <s v="California"/>
    <x v="0"/>
    <x v="3"/>
    <s v="Satellite Sectional Post Binders"/>
    <n v="69.459999999999994"/>
    <n v="2"/>
    <n v="22.57"/>
  </r>
  <r>
    <d v="2014-08-19T00:00:00"/>
    <n v="2014"/>
    <n v="8"/>
    <s v="Bill Shonely"/>
    <s v="Georgia"/>
    <x v="0"/>
    <x v="2"/>
    <s v="Space Solutions HD Industrial Steel Shelving."/>
    <n v="344.91"/>
    <n v="3"/>
    <n v="10.35"/>
  </r>
  <r>
    <d v="2014-08-20T00:00:00"/>
    <n v="2014"/>
    <n v="8"/>
    <s v="Craig Reiter"/>
    <s v="Illinois"/>
    <x v="1"/>
    <x v="5"/>
    <s v="Global Leather and Oak Executive Chair, Black"/>
    <n v="421.37"/>
    <n v="2"/>
    <n v="-6.02"/>
  </r>
  <r>
    <d v="2014-08-20T00:00:00"/>
    <n v="2014"/>
    <n v="8"/>
    <s v="Nick Crebassa"/>
    <s v="Virginia"/>
    <x v="1"/>
    <x v="5"/>
    <s v="Safco Chair Connectors, 6/Carton"/>
    <n v="500.24"/>
    <n v="13"/>
    <n v="145.07"/>
  </r>
  <r>
    <d v="2014-08-20T00:00:00"/>
    <n v="2014"/>
    <n v="8"/>
    <s v="Nick Crebassa"/>
    <s v="Virginia"/>
    <x v="0"/>
    <x v="0"/>
    <s v="Riverleaf Stik-Withit Designer Note Cubes"/>
    <n v="20.12"/>
    <n v="2"/>
    <n v="9.26"/>
  </r>
  <r>
    <d v="2014-08-20T00:00:00"/>
    <n v="2014"/>
    <n v="8"/>
    <s v="Nick Crebassa"/>
    <s v="Virginia"/>
    <x v="0"/>
    <x v="3"/>
    <s v="GBC DocuBind TL300 Electric Binding System"/>
    <n v="896.99"/>
    <n v="1"/>
    <n v="421.59"/>
  </r>
  <r>
    <d v="2014-08-22T00:00:00"/>
    <n v="2014"/>
    <n v="8"/>
    <s v="Deanra Eno"/>
    <s v="Ohio"/>
    <x v="0"/>
    <x v="4"/>
    <s v="Faber Castell Col-Erase Pencils"/>
    <n v="3.91"/>
    <n v="1"/>
    <n v="1.03"/>
  </r>
  <r>
    <d v="2014-08-22T00:00:00"/>
    <n v="2014"/>
    <n v="8"/>
    <s v="Jeremy Pistek"/>
    <s v="Florida"/>
    <x v="0"/>
    <x v="14"/>
    <s v="Acme Serrated Blade Letter Opener"/>
    <n v="7.63"/>
    <n v="3"/>
    <n v="-1.81"/>
  </r>
  <r>
    <d v="2014-08-22T00:00:00"/>
    <n v="2014"/>
    <n v="8"/>
    <s v="Jennifer Ferguson"/>
    <s v="Missouri"/>
    <x v="0"/>
    <x v="0"/>
    <s v="Xerox 1899"/>
    <n v="11.56"/>
    <n v="2"/>
    <n v="5.66"/>
  </r>
  <r>
    <d v="2014-08-23T00:00:00"/>
    <n v="2014"/>
    <n v="8"/>
    <s v="Rick Hansen"/>
    <s v="New York"/>
    <x v="0"/>
    <x v="0"/>
    <s v="Xerox 1994"/>
    <n v="25.92"/>
    <n v="4"/>
    <n v="12.44"/>
  </r>
  <r>
    <d v="2014-08-23T00:00:00"/>
    <n v="2014"/>
    <n v="8"/>
    <s v="Rick Hansen"/>
    <s v="New York"/>
    <x v="0"/>
    <x v="0"/>
    <s v="Personal Creations Ink Jet Cards and Labels"/>
    <n v="45.92"/>
    <n v="4"/>
    <n v="22.5"/>
  </r>
  <r>
    <d v="2014-08-23T00:00:00"/>
    <n v="2014"/>
    <n v="8"/>
    <s v="Robert Barroso"/>
    <s v="California"/>
    <x v="0"/>
    <x v="3"/>
    <s v="GBC Linen Binding Covers"/>
    <n v="49.57"/>
    <n v="2"/>
    <n v="17.350000000000001"/>
  </r>
  <r>
    <d v="2014-08-23T00:00:00"/>
    <n v="2014"/>
    <n v="8"/>
    <s v="Arthur Prichep"/>
    <s v="Colorado"/>
    <x v="0"/>
    <x v="0"/>
    <s v="Xerox 1976"/>
    <n v="15.55"/>
    <n v="3"/>
    <n v="5.44"/>
  </r>
  <r>
    <d v="2014-08-23T00:00:00"/>
    <n v="2014"/>
    <n v="8"/>
    <s v="Arthur Prichep"/>
    <s v="Colorado"/>
    <x v="0"/>
    <x v="14"/>
    <s v="Acme Titanium Bonded Scissors"/>
    <n v="6.8"/>
    <n v="1"/>
    <n v="0.51"/>
  </r>
  <r>
    <d v="2014-08-23T00:00:00"/>
    <n v="2014"/>
    <n v="8"/>
    <s v="Arthur Prichep"/>
    <s v="Colorado"/>
    <x v="1"/>
    <x v="8"/>
    <s v="Regeneration Desk Collection"/>
    <n v="4.22"/>
    <n v="3"/>
    <n v="1.27"/>
  </r>
  <r>
    <d v="2014-08-23T00:00:00"/>
    <n v="2014"/>
    <n v="8"/>
    <s v="Arthur Prichep"/>
    <s v="Colorado"/>
    <x v="2"/>
    <x v="6"/>
    <s v="Cisco SPA525G2 IP Phone - Wireless"/>
    <n v="143.63999999999999"/>
    <n v="9"/>
    <n v="10.77"/>
  </r>
  <r>
    <d v="2014-08-23T00:00:00"/>
    <n v="2014"/>
    <n v="8"/>
    <s v="Arthur Prichep"/>
    <s v="Colorado"/>
    <x v="0"/>
    <x v="0"/>
    <s v="Xerox 1931"/>
    <n v="31.1"/>
    <n v="6"/>
    <n v="10.89"/>
  </r>
  <r>
    <d v="2014-08-23T00:00:00"/>
    <n v="2014"/>
    <n v="8"/>
    <s v="Arthur Prichep"/>
    <s v="Colorado"/>
    <x v="0"/>
    <x v="0"/>
    <s v="Xerox 1988"/>
    <n v="223.06"/>
    <n v="9"/>
    <n v="69.709999999999994"/>
  </r>
  <r>
    <d v="2014-08-23T00:00:00"/>
    <n v="2014"/>
    <n v="8"/>
    <s v="Corey Roper"/>
    <s v="Michigan"/>
    <x v="0"/>
    <x v="0"/>
    <s v="Xerox 1993"/>
    <n v="19.440000000000001"/>
    <n v="3"/>
    <n v="9.5299999999999994"/>
  </r>
  <r>
    <d v="2014-08-24T00:00:00"/>
    <n v="2014"/>
    <n v="8"/>
    <s v="Robert Barroso"/>
    <s v="Montana"/>
    <x v="0"/>
    <x v="3"/>
    <s v="SlimView Poly Binder, 3/8&quot;"/>
    <n v="8.2899999999999991"/>
    <n v="2"/>
    <n v="2.69"/>
  </r>
  <r>
    <d v="2014-08-24T00:00:00"/>
    <n v="2014"/>
    <n v="8"/>
    <s v="Jennifer Patt"/>
    <s v="New York"/>
    <x v="1"/>
    <x v="8"/>
    <s v="G.E. Longer-Life Indoor Recessed Floodlight Bulbs"/>
    <n v="13.28"/>
    <n v="2"/>
    <n v="6.37"/>
  </r>
  <r>
    <d v="2014-08-24T00:00:00"/>
    <n v="2014"/>
    <n v="8"/>
    <s v="Jennifer Patt"/>
    <s v="New York"/>
    <x v="0"/>
    <x v="3"/>
    <s v="Wilson Jones 1&quot; Hanging DublLock Ring Binders"/>
    <n v="12.67"/>
    <n v="3"/>
    <n v="4.4400000000000004"/>
  </r>
  <r>
    <d v="2014-08-24T00:00:00"/>
    <n v="2014"/>
    <n v="8"/>
    <s v="Dorothy Wardle"/>
    <s v="Kentucky"/>
    <x v="0"/>
    <x v="14"/>
    <s v="Acme Titanium Bonded Scissors"/>
    <n v="25.5"/>
    <n v="3"/>
    <n v="6.63"/>
  </r>
  <r>
    <d v="2014-08-25T00:00:00"/>
    <n v="2014"/>
    <n v="8"/>
    <s v="Ryan Crowe"/>
    <s v="Ohio"/>
    <x v="0"/>
    <x v="7"/>
    <s v="OIC Colored Binder Clips, Assorted Sizes"/>
    <n v="40.1"/>
    <n v="14"/>
    <n v="14.53"/>
  </r>
  <r>
    <d v="2014-08-25T00:00:00"/>
    <n v="2014"/>
    <n v="8"/>
    <s v="Ryan Crowe"/>
    <s v="Ohio"/>
    <x v="0"/>
    <x v="10"/>
    <s v="Redi-Strip #10 Envelopes, 4 1/8 x 9 1/2"/>
    <n v="4.72"/>
    <n v="2"/>
    <n v="1.65"/>
  </r>
  <r>
    <d v="2014-08-25T00:00:00"/>
    <n v="2014"/>
    <n v="8"/>
    <s v="Ryan Crowe"/>
    <s v="Ohio"/>
    <x v="0"/>
    <x v="0"/>
    <s v="Xerox 1921"/>
    <n v="23.98"/>
    <n v="3"/>
    <n v="7.49"/>
  </r>
  <r>
    <d v="2014-08-25T00:00:00"/>
    <n v="2014"/>
    <n v="8"/>
    <s v="Ryan Crowe"/>
    <s v="Ohio"/>
    <x v="0"/>
    <x v="10"/>
    <s v="Tyvek  Top-Opening Peel &amp; Seel Envelopes, Plain White"/>
    <n v="130.46"/>
    <n v="6"/>
    <n v="44.03"/>
  </r>
  <r>
    <d v="2014-08-25T00:00:00"/>
    <n v="2014"/>
    <n v="8"/>
    <s v="Janet Molinari"/>
    <s v="California"/>
    <x v="1"/>
    <x v="8"/>
    <s v="Eldon 200 Class Desk Accessories, Smoke"/>
    <n v="6.28"/>
    <n v="1"/>
    <n v="2.64"/>
  </r>
  <r>
    <d v="2014-08-25T00:00:00"/>
    <n v="2014"/>
    <n v="8"/>
    <s v="Janet Molinari"/>
    <s v="California"/>
    <x v="2"/>
    <x v="9"/>
    <s v="SanDisk Cruzer 32 GB USB Flash Drive"/>
    <n v="95.1"/>
    <n v="5"/>
    <n v="30.43"/>
  </r>
  <r>
    <d v="2014-08-25T00:00:00"/>
    <n v="2014"/>
    <n v="8"/>
    <s v="Janet Molinari"/>
    <s v="California"/>
    <x v="0"/>
    <x v="0"/>
    <s v="Xerox 23"/>
    <n v="25.92"/>
    <n v="4"/>
    <n v="12.44"/>
  </r>
  <r>
    <d v="2014-08-25T00:00:00"/>
    <n v="2014"/>
    <n v="8"/>
    <s v="Janet Molinari"/>
    <s v="California"/>
    <x v="0"/>
    <x v="2"/>
    <s v="Portable Personal File Box"/>
    <n v="48.84"/>
    <n v="4"/>
    <n v="13.19"/>
  </r>
  <r>
    <d v="2014-08-25T00:00:00"/>
    <n v="2014"/>
    <n v="8"/>
    <s v="Mitch Webber"/>
    <s v="Washington"/>
    <x v="2"/>
    <x v="6"/>
    <s v="Polycom VVX 310 VoIP phone"/>
    <n v="1007.94"/>
    <n v="7"/>
    <n v="75.599999999999994"/>
  </r>
  <r>
    <d v="2014-08-25T00:00:00"/>
    <n v="2014"/>
    <n v="8"/>
    <s v="Joe Elijah"/>
    <s v="Texas"/>
    <x v="0"/>
    <x v="3"/>
    <s v="Wilson Jones Elliptical Ring 3 1/2&quot; Capacity Binders, 800 sheets"/>
    <n v="25.68"/>
    <n v="3"/>
    <n v="-39.799999999999997"/>
  </r>
  <r>
    <d v="2014-08-25T00:00:00"/>
    <n v="2014"/>
    <n v="8"/>
    <s v="Joe Elijah"/>
    <s v="Texas"/>
    <x v="0"/>
    <x v="3"/>
    <s v="Square Ring Data Binders, Rigid 75 Pt. Covers, 11&quot; x 14-7/8&quot;"/>
    <n v="12.38"/>
    <n v="3"/>
    <n v="-19.809999999999999"/>
  </r>
  <r>
    <d v="2014-08-25T00:00:00"/>
    <n v="2014"/>
    <n v="8"/>
    <s v="Brendan Sweed"/>
    <s v="Ohio"/>
    <x v="0"/>
    <x v="3"/>
    <s v="Wilson Jones Custom Binder Spines &amp; Labels"/>
    <n v="6.53"/>
    <n v="4"/>
    <n v="-4.57"/>
  </r>
  <r>
    <d v="2014-08-25T00:00:00"/>
    <n v="2014"/>
    <n v="8"/>
    <s v="Brendan Sweed"/>
    <s v="Ohio"/>
    <x v="0"/>
    <x v="3"/>
    <s v="Insertable Tab Indexes For Data Binders"/>
    <n v="2.86"/>
    <n v="3"/>
    <n v="-2.29"/>
  </r>
  <r>
    <d v="2014-08-25T00:00:00"/>
    <n v="2014"/>
    <n v="8"/>
    <s v="Brendan Sweed"/>
    <s v="Ohio"/>
    <x v="0"/>
    <x v="3"/>
    <s v="Cardinal Slant-D Ring Binder, Heavy Gauge Vinyl"/>
    <n v="20.86"/>
    <n v="8"/>
    <n v="-16.68"/>
  </r>
  <r>
    <d v="2014-08-26T00:00:00"/>
    <n v="2014"/>
    <n v="8"/>
    <s v="Frank Merwin"/>
    <s v="California"/>
    <x v="2"/>
    <x v="9"/>
    <s v="SanDisk Ultra 32 GB MicroSDHC Class 10 Memory Card"/>
    <n v="176.8"/>
    <n v="8"/>
    <n v="22.98"/>
  </r>
  <r>
    <d v="2014-08-26T00:00:00"/>
    <n v="2014"/>
    <n v="8"/>
    <s v="Karl Braun"/>
    <s v="Delaware"/>
    <x v="1"/>
    <x v="8"/>
    <s v="Acrylic Self-Standing Desk Frames"/>
    <n v="10.68"/>
    <n v="4"/>
    <n v="4.0599999999999996"/>
  </r>
  <r>
    <d v="2014-08-26T00:00:00"/>
    <n v="2014"/>
    <n v="8"/>
    <s v="Karl Braun"/>
    <s v="Delaware"/>
    <x v="0"/>
    <x v="0"/>
    <s v="Xerox 1978"/>
    <n v="17.34"/>
    <n v="3"/>
    <n v="8.5"/>
  </r>
  <r>
    <d v="2014-08-26T00:00:00"/>
    <n v="2014"/>
    <n v="8"/>
    <s v="Karl Braun"/>
    <s v="Delaware"/>
    <x v="0"/>
    <x v="0"/>
    <s v="Avoid Verbal Orders Carbonless Minifold Book"/>
    <n v="3.38"/>
    <n v="1"/>
    <n v="1.55"/>
  </r>
  <r>
    <d v="2014-08-26T00:00:00"/>
    <n v="2014"/>
    <n v="8"/>
    <s v="Paul Prost"/>
    <s v="Delaware"/>
    <x v="0"/>
    <x v="4"/>
    <s v="Newell 340"/>
    <n v="8.64"/>
    <n v="3"/>
    <n v="2.5099999999999998"/>
  </r>
  <r>
    <d v="2014-08-26T00:00:00"/>
    <n v="2014"/>
    <n v="8"/>
    <s v="Paul Prost"/>
    <s v="Delaware"/>
    <x v="2"/>
    <x v="9"/>
    <s v="Plantronics Audio 478 Stereo USB Headset"/>
    <n v="149.97"/>
    <n v="3"/>
    <n v="52.49"/>
  </r>
  <r>
    <d v="2014-08-27T00:00:00"/>
    <n v="2014"/>
    <n v="8"/>
    <s v="Zuschuss Donatelli"/>
    <s v="California"/>
    <x v="0"/>
    <x v="4"/>
    <s v="Newell 341"/>
    <n v="8.56"/>
    <n v="2"/>
    <n v="2.48"/>
  </r>
  <r>
    <d v="2014-08-27T00:00:00"/>
    <n v="2014"/>
    <n v="8"/>
    <s v="Zuschuss Donatelli"/>
    <s v="California"/>
    <x v="2"/>
    <x v="6"/>
    <s v="Cisco SPA 501G IP Phone"/>
    <n v="213.48"/>
    <n v="3"/>
    <n v="16.010000000000002"/>
  </r>
  <r>
    <d v="2014-08-27T00:00:00"/>
    <n v="2014"/>
    <n v="8"/>
    <s v="Zuschuss Donatelli"/>
    <s v="California"/>
    <x v="0"/>
    <x v="3"/>
    <s v="Wilson Jones Hanging View Binder, White, 1&quot;"/>
    <n v="22.72"/>
    <n v="4"/>
    <n v="7.38"/>
  </r>
  <r>
    <d v="2014-08-27T00:00:00"/>
    <n v="2014"/>
    <n v="8"/>
    <s v="Corey Catlett"/>
    <s v="Virginia"/>
    <x v="2"/>
    <x v="6"/>
    <s v="GE 30522EE2"/>
    <n v="579.95000000000005"/>
    <n v="5"/>
    <n v="168.19"/>
  </r>
  <r>
    <d v="2014-08-27T00:00:00"/>
    <n v="2014"/>
    <n v="8"/>
    <s v="Corey Catlett"/>
    <s v="Virginia"/>
    <x v="1"/>
    <x v="8"/>
    <s v="Master Caster Door Stop, Large Neon Orange"/>
    <n v="29.12"/>
    <n v="4"/>
    <n v="12.52"/>
  </r>
  <r>
    <d v="2014-08-27T00:00:00"/>
    <n v="2014"/>
    <n v="8"/>
    <s v="Corey Catlett"/>
    <s v="Virginia"/>
    <x v="1"/>
    <x v="13"/>
    <s v="Bretford CR8500 Series Meeting Room Furniture"/>
    <n v="1202.94"/>
    <n v="3"/>
    <n v="300.74"/>
  </r>
  <r>
    <d v="2014-08-27T00:00:00"/>
    <n v="2014"/>
    <n v="8"/>
    <s v="Michael Moore"/>
    <s v="Virginia"/>
    <x v="0"/>
    <x v="0"/>
    <s v="Xerox 1898"/>
    <n v="13.36"/>
    <n v="2"/>
    <n v="6.41"/>
  </r>
  <r>
    <d v="2014-08-29T00:00:00"/>
    <n v="2014"/>
    <n v="8"/>
    <s v="Hilary Holden"/>
    <s v="California"/>
    <x v="0"/>
    <x v="0"/>
    <s v="Xerox 1940"/>
    <n v="109.92"/>
    <n v="2"/>
    <n v="53.86"/>
  </r>
  <r>
    <d v="2014-08-29T00:00:00"/>
    <n v="2014"/>
    <n v="8"/>
    <s v="Hilary Holden"/>
    <s v="California"/>
    <x v="0"/>
    <x v="0"/>
    <s v="Xerox 1986"/>
    <n v="13.36"/>
    <n v="2"/>
    <n v="6.41"/>
  </r>
  <r>
    <d v="2014-08-29T00:00:00"/>
    <n v="2014"/>
    <n v="8"/>
    <s v="Ryan Akin"/>
    <s v="Florida"/>
    <x v="0"/>
    <x v="10"/>
    <s v="Jiffy Padded Mailers with Self-Seal Closure"/>
    <n v="29.81"/>
    <n v="2"/>
    <n v="10.81"/>
  </r>
  <r>
    <d v="2014-08-29T00:00:00"/>
    <n v="2014"/>
    <n v="8"/>
    <s v="Ryan Akin"/>
    <s v="Florida"/>
    <x v="0"/>
    <x v="3"/>
    <s v="GBC DocuBind 200 Manual Binding Machine"/>
    <n v="505.18"/>
    <n v="4"/>
    <n v="-336.78"/>
  </r>
  <r>
    <d v="2014-08-29T00:00:00"/>
    <n v="2014"/>
    <n v="8"/>
    <s v="Ryan Akin"/>
    <s v="Florida"/>
    <x v="1"/>
    <x v="13"/>
    <s v="Balt Solid Wood Rectangular Table"/>
    <n v="174.06"/>
    <n v="3"/>
    <n v="-110.76"/>
  </r>
  <r>
    <d v="2014-08-30T00:00:00"/>
    <n v="2014"/>
    <n v="8"/>
    <s v="Annie Thurman"/>
    <s v="Connecticut"/>
    <x v="0"/>
    <x v="3"/>
    <s v="Wilson Jones Standard D-Ring Binders"/>
    <n v="25.3"/>
    <n v="5"/>
    <n v="11.89"/>
  </r>
  <r>
    <d v="2014-08-30T00:00:00"/>
    <n v="2014"/>
    <n v="8"/>
    <s v="Annie Thurman"/>
    <s v="Connecticut"/>
    <x v="0"/>
    <x v="2"/>
    <s v="Fellowes Bankers Box Stor/Drawer Steel Plus"/>
    <n v="95.94"/>
    <n v="3"/>
    <n v="9.59"/>
  </r>
  <r>
    <d v="2014-08-31T00:00:00"/>
    <n v="2014"/>
    <n v="8"/>
    <s v="Shirley Jackson"/>
    <s v="New Mexico"/>
    <x v="2"/>
    <x v="9"/>
    <s v="KeyTronic KT400U2 - Keyboard - Black"/>
    <n v="92.52"/>
    <n v="9"/>
    <n v="18.5"/>
  </r>
  <r>
    <d v="2014-09-01T00:00:00"/>
    <n v="2014"/>
    <n v="9"/>
    <s v="Larry Tron"/>
    <s v="California"/>
    <x v="0"/>
    <x v="4"/>
    <s v="BOSTON Model 1800 Electric Pencil Sharpeners, Putty/Woodgrain"/>
    <n v="53.94"/>
    <n v="3"/>
    <n v="15.64"/>
  </r>
  <r>
    <d v="2014-09-01T00:00:00"/>
    <n v="2014"/>
    <n v="9"/>
    <s v="Jack Lebron"/>
    <s v="Texas"/>
    <x v="0"/>
    <x v="3"/>
    <s v="Prestige Round Ring Binders"/>
    <n v="3.65"/>
    <n v="3"/>
    <n v="-6.02"/>
  </r>
  <r>
    <d v="2014-09-01T00:00:00"/>
    <n v="2014"/>
    <n v="9"/>
    <s v="Jack Lebron"/>
    <s v="Texas"/>
    <x v="0"/>
    <x v="0"/>
    <s v="Xerox 216"/>
    <n v="31.1"/>
    <n v="6"/>
    <n v="10.89"/>
  </r>
  <r>
    <d v="2014-09-01T00:00:00"/>
    <n v="2014"/>
    <n v="9"/>
    <s v="Lena Hernandez"/>
    <s v="New York"/>
    <x v="0"/>
    <x v="3"/>
    <s v="Wilson Jones Hanging Recycled Pressboard Data Binders"/>
    <n v="23.74"/>
    <n v="2"/>
    <n v="8.31"/>
  </r>
  <r>
    <d v="2014-09-01T00:00:00"/>
    <n v="2014"/>
    <n v="9"/>
    <s v="Lena Hernandez"/>
    <s v="New York"/>
    <x v="2"/>
    <x v="9"/>
    <s v="WD My Passport Ultra 2TB Portable External Hard Drive"/>
    <n v="357"/>
    <n v="3"/>
    <n v="57.12"/>
  </r>
  <r>
    <d v="2014-09-02T00:00:00"/>
    <n v="2014"/>
    <n v="9"/>
    <s v="Justin MacKendrick"/>
    <s v="New York"/>
    <x v="0"/>
    <x v="12"/>
    <s v="Holmes Cool Mist Humidifier for the Whole House with 8-Gallon Output per Day, Extended Life Filter"/>
    <n v="19.899999999999999"/>
    <n v="1"/>
    <n v="8.9600000000000009"/>
  </r>
  <r>
    <d v="2014-09-02T00:00:00"/>
    <n v="2014"/>
    <n v="9"/>
    <s v="Justin MacKendrick"/>
    <s v="New York"/>
    <x v="1"/>
    <x v="8"/>
    <s v="Tenex Carpeted, Granite-Look or Clear Contemporary Contour Shape Chair Mats"/>
    <n v="70.709999999999994"/>
    <n v="1"/>
    <n v="4.95"/>
  </r>
  <r>
    <d v="2014-09-02T00:00:00"/>
    <n v="2014"/>
    <n v="9"/>
    <s v="Clay Ludtke"/>
    <s v="New York"/>
    <x v="0"/>
    <x v="4"/>
    <s v="SANFORD Major Accent Highlighters"/>
    <n v="21.24"/>
    <n v="3"/>
    <n v="8.07"/>
  </r>
  <r>
    <d v="2014-09-02T00:00:00"/>
    <n v="2014"/>
    <n v="9"/>
    <s v="Katherine Ducich"/>
    <s v="New York"/>
    <x v="0"/>
    <x v="4"/>
    <s v="Newell 324"/>
    <n v="57.75"/>
    <n v="5"/>
    <n v="16.170000000000002"/>
  </r>
  <r>
    <d v="2014-09-02T00:00:00"/>
    <n v="2014"/>
    <n v="9"/>
    <s v="Katherine Ducich"/>
    <s v="New York"/>
    <x v="0"/>
    <x v="0"/>
    <s v="Easy-staple paper"/>
    <n v="14.94"/>
    <n v="3"/>
    <n v="7.02"/>
  </r>
  <r>
    <d v="2014-09-02T00:00:00"/>
    <n v="2014"/>
    <n v="9"/>
    <s v="Christina VanderZanden"/>
    <s v="Illinois"/>
    <x v="2"/>
    <x v="9"/>
    <s v="Logitech Wireless Performance Mouse MX for PC and Mac"/>
    <n v="239.98"/>
    <n v="3"/>
    <n v="53.99"/>
  </r>
  <r>
    <d v="2014-09-02T00:00:00"/>
    <n v="2014"/>
    <n v="9"/>
    <s v="Andy Gerbode"/>
    <s v="Texas"/>
    <x v="2"/>
    <x v="15"/>
    <s v="Epson TM-T88V Direct Thermal Printer - Monochrome - Desktop"/>
    <n v="559.71"/>
    <n v="3"/>
    <n v="-121.27"/>
  </r>
  <r>
    <d v="2014-09-02T00:00:00"/>
    <n v="2014"/>
    <n v="9"/>
    <s v="Sanjit Chand"/>
    <s v="Arkansas"/>
    <x v="0"/>
    <x v="3"/>
    <s v="GBC DocuBind TL300 Electric Binding System"/>
    <n v="1793.98"/>
    <n v="2"/>
    <n v="843.17"/>
  </r>
  <r>
    <d v="2014-09-02T00:00:00"/>
    <n v="2014"/>
    <n v="9"/>
    <s v="Bryan Mills"/>
    <s v="Illinois"/>
    <x v="2"/>
    <x v="9"/>
    <s v="Logitech Gaming G510s - Keyboard"/>
    <n v="475.94"/>
    <n v="7"/>
    <n v="95.19"/>
  </r>
  <r>
    <d v="2014-09-03T00:00:00"/>
    <n v="2014"/>
    <n v="9"/>
    <s v="Allen Goldenen"/>
    <s v="New York"/>
    <x v="0"/>
    <x v="1"/>
    <s v="Avery 514"/>
    <n v="14.4"/>
    <n v="5"/>
    <n v="7.06"/>
  </r>
  <r>
    <d v="2014-09-03T00:00:00"/>
    <n v="2014"/>
    <n v="9"/>
    <s v="Mathew Reese"/>
    <s v="Texas"/>
    <x v="0"/>
    <x v="3"/>
    <s v="GBC VeloBinder Strips"/>
    <n v="7.68"/>
    <n v="5"/>
    <n v="-11.52"/>
  </r>
  <r>
    <d v="2014-09-05T00:00:00"/>
    <n v="2014"/>
    <n v="9"/>
    <s v="Nora Preis"/>
    <s v="Ohio"/>
    <x v="0"/>
    <x v="2"/>
    <s v="Economy Rollaway Files"/>
    <n v="264.32"/>
    <n v="2"/>
    <n v="19.82"/>
  </r>
  <r>
    <d v="2014-09-05T00:00:00"/>
    <n v="2014"/>
    <n v="9"/>
    <s v="Patrick Ryan"/>
    <s v="Florida"/>
    <x v="1"/>
    <x v="8"/>
    <s v="Telescoping Adjustable Floor Lamp"/>
    <n v="31.98"/>
    <n v="2"/>
    <n v="2"/>
  </r>
  <r>
    <d v="2014-09-06T00:00:00"/>
    <n v="2014"/>
    <n v="9"/>
    <s v="Victoria Pisteka"/>
    <s v="California"/>
    <x v="1"/>
    <x v="8"/>
    <s v="Eldon Expressions Wood and Plastic Desk Accessories, Cherry Wood"/>
    <n v="41.88"/>
    <n v="6"/>
    <n v="12.15"/>
  </r>
  <r>
    <d v="2014-09-06T00:00:00"/>
    <n v="2014"/>
    <n v="9"/>
    <s v="Victoria Pisteka"/>
    <s v="California"/>
    <x v="0"/>
    <x v="1"/>
    <s v="Avery 516"/>
    <n v="58.48"/>
    <n v="8"/>
    <n v="27.49"/>
  </r>
  <r>
    <d v="2014-09-07T00:00:00"/>
    <n v="2014"/>
    <n v="9"/>
    <s v="Sean Braxton"/>
    <s v="Pennsylvania"/>
    <x v="0"/>
    <x v="2"/>
    <s v="Carina 42&quot;Hx23 3/4&quot;W Media Storage Unit"/>
    <n v="64.78"/>
    <n v="1"/>
    <n v="-14.58"/>
  </r>
  <r>
    <d v="2014-09-07T00:00:00"/>
    <n v="2014"/>
    <n v="9"/>
    <s v="Sean Braxton"/>
    <s v="Pennsylvania"/>
    <x v="2"/>
    <x v="6"/>
    <s v="invisibleSHIELD by ZAGG Smudge-Free Screen Protector"/>
    <n v="32.380000000000003"/>
    <n v="3"/>
    <n v="4.32"/>
  </r>
  <r>
    <d v="2014-09-07T00:00:00"/>
    <n v="2014"/>
    <n v="9"/>
    <s v="Sean Braxton"/>
    <s v="Pennsylvania"/>
    <x v="1"/>
    <x v="8"/>
    <s v="DAX Natural Wood-Tone Poster Frame"/>
    <n v="42.37"/>
    <n v="2"/>
    <n v="8.4700000000000006"/>
  </r>
  <r>
    <d v="2014-09-07T00:00:00"/>
    <n v="2014"/>
    <n v="9"/>
    <s v="Sean Braxton"/>
    <s v="Pennsylvania"/>
    <x v="2"/>
    <x v="15"/>
    <s v="StarTech.com 10/100 VDSL2 Ethernet Extender Kit"/>
    <n v="399.54"/>
    <n v="4"/>
    <n v="-559.36"/>
  </r>
  <r>
    <d v="2014-09-07T00:00:00"/>
    <n v="2014"/>
    <n v="9"/>
    <s v="Tom Boeckenhauer"/>
    <s v="Oklahoma"/>
    <x v="1"/>
    <x v="8"/>
    <s v="Executive Impressions 13&quot; Clairmont Wall Clock"/>
    <n v="57.69"/>
    <n v="3"/>
    <n v="23.65"/>
  </r>
  <r>
    <d v="2014-09-07T00:00:00"/>
    <n v="2014"/>
    <n v="9"/>
    <s v="Tom Boeckenhauer"/>
    <s v="Oklahoma"/>
    <x v="0"/>
    <x v="3"/>
    <s v="GBC Laser Imprintable Binding System Covers, Desert Sand"/>
    <n v="42.81"/>
    <n v="3"/>
    <n v="20.12"/>
  </r>
  <r>
    <d v="2014-09-07T00:00:00"/>
    <n v="2014"/>
    <n v="9"/>
    <s v="Tom Boeckenhauer"/>
    <s v="Oklahoma"/>
    <x v="0"/>
    <x v="0"/>
    <s v="Xerox 2000"/>
    <n v="12.96"/>
    <n v="2"/>
    <n v="6.22"/>
  </r>
  <r>
    <d v="2014-09-07T00:00:00"/>
    <n v="2014"/>
    <n v="9"/>
    <s v="Tom Boeckenhauer"/>
    <s v="Oklahoma"/>
    <x v="1"/>
    <x v="8"/>
    <s v="3M Polarizing Task Lamp with Clamp Arm, Light Gray"/>
    <n v="821.88"/>
    <n v="6"/>
    <n v="213.69"/>
  </r>
  <r>
    <d v="2014-09-07T00:00:00"/>
    <n v="2014"/>
    <n v="9"/>
    <s v="Tom Boeckenhauer"/>
    <s v="Oklahoma"/>
    <x v="2"/>
    <x v="6"/>
    <s v="Plantronics Cordless Phone Headset with In-line Volume - M214C"/>
    <n v="104.85"/>
    <n v="3"/>
    <n v="28.31"/>
  </r>
  <r>
    <d v="2014-09-07T00:00:00"/>
    <n v="2014"/>
    <n v="9"/>
    <s v="Dennis Kane"/>
    <s v="New York"/>
    <x v="2"/>
    <x v="6"/>
    <s v="AT&amp;T EL51110 DECT"/>
    <n v="377.97"/>
    <n v="3"/>
    <n v="109.61"/>
  </r>
  <r>
    <d v="2014-09-07T00:00:00"/>
    <n v="2014"/>
    <n v="9"/>
    <s v="Sam Zeldin"/>
    <s v="Texas"/>
    <x v="2"/>
    <x v="6"/>
    <s v="Panasonic KX TS3282B Corded phone"/>
    <n v="196.78"/>
    <n v="3"/>
    <n v="14.76"/>
  </r>
  <r>
    <d v="2014-09-07T00:00:00"/>
    <n v="2014"/>
    <n v="9"/>
    <s v="Sam Zeldin"/>
    <s v="Texas"/>
    <x v="0"/>
    <x v="3"/>
    <s v="Angle-D Binders with Locking Rings, Label Holders"/>
    <n v="2.92"/>
    <n v="2"/>
    <n v="-4.82"/>
  </r>
  <r>
    <d v="2014-09-07T00:00:00"/>
    <n v="2014"/>
    <n v="9"/>
    <s v="Sam Zeldin"/>
    <s v="Texas"/>
    <x v="1"/>
    <x v="13"/>
    <s v="Riverside Furniture Oval Coffee Table, Oval End Table, End Table with Drawer"/>
    <n v="200.8"/>
    <n v="1"/>
    <n v="-22.95"/>
  </r>
  <r>
    <d v="2014-09-07T00:00:00"/>
    <n v="2014"/>
    <n v="9"/>
    <s v="Sam Zeldin"/>
    <s v="Texas"/>
    <x v="2"/>
    <x v="9"/>
    <s v="Belkin Standard 104 key USB Keyboard"/>
    <n v="46.69"/>
    <n v="4"/>
    <n v="-2.92"/>
  </r>
  <r>
    <d v="2014-09-07T00:00:00"/>
    <n v="2014"/>
    <n v="9"/>
    <s v="Sam Zeldin"/>
    <s v="Texas"/>
    <x v="0"/>
    <x v="4"/>
    <s v="Dixon Ticonderoga Core-Lock Colored Pencils"/>
    <n v="21.86"/>
    <n v="3"/>
    <n v="3.55"/>
  </r>
  <r>
    <d v="2014-09-07T00:00:00"/>
    <n v="2014"/>
    <n v="9"/>
    <s v="Rick Bensley"/>
    <s v="Oklahoma"/>
    <x v="1"/>
    <x v="13"/>
    <s v="KI Adjustable-Height Table"/>
    <n v="429.9"/>
    <n v="5"/>
    <n v="111.77"/>
  </r>
  <r>
    <d v="2014-09-07T00:00:00"/>
    <n v="2014"/>
    <n v="9"/>
    <s v="Rick Bensley"/>
    <s v="Oklahoma"/>
    <x v="0"/>
    <x v="3"/>
    <s v="Avery Recycled Flexi-View Covers for Binding Systems"/>
    <n v="32.06"/>
    <n v="2"/>
    <n v="15.39"/>
  </r>
  <r>
    <d v="2014-09-07T00:00:00"/>
    <n v="2014"/>
    <n v="9"/>
    <s v="Rick Bensley"/>
    <s v="Oklahoma"/>
    <x v="1"/>
    <x v="5"/>
    <s v="Padded Folding Chairs, Black, 4/Carton"/>
    <n v="161.96"/>
    <n v="2"/>
    <n v="45.35"/>
  </r>
  <r>
    <d v="2014-09-07T00:00:00"/>
    <n v="2014"/>
    <n v="9"/>
    <s v="Rick Bensley"/>
    <s v="Oklahoma"/>
    <x v="0"/>
    <x v="2"/>
    <s v="Akro-Mils 12-Gallon Tote"/>
    <n v="19.86"/>
    <n v="2"/>
    <n v="5.76"/>
  </r>
  <r>
    <d v="2014-09-07T00:00:00"/>
    <n v="2014"/>
    <n v="9"/>
    <s v="Lisa Ryan"/>
    <s v="California"/>
    <x v="0"/>
    <x v="14"/>
    <s v="Acme Design Line 8&quot; Stainless Steel Bent Scissors w/Champagne Handles, 3-1/8&quot; Cut"/>
    <n v="27.36"/>
    <n v="4"/>
    <n v="7.39"/>
  </r>
  <r>
    <d v="2014-09-07T00:00:00"/>
    <n v="2014"/>
    <n v="9"/>
    <s v="Lisa Ryan"/>
    <s v="California"/>
    <x v="0"/>
    <x v="0"/>
    <s v="Message Book, Wirebound, Four 5 1/2&quot; X 4&quot; Forms/Pg., 200 Dupl. Sets/Book"/>
    <n v="20.56"/>
    <n v="2"/>
    <n v="9.66"/>
  </r>
  <r>
    <d v="2014-09-07T00:00:00"/>
    <n v="2014"/>
    <n v="9"/>
    <s v="Lisa Ryan"/>
    <s v="California"/>
    <x v="0"/>
    <x v="3"/>
    <s v="Avery Legal 4-Ring Binder"/>
    <n v="83.92"/>
    <n v="5"/>
    <n v="31.47"/>
  </r>
  <r>
    <d v="2014-09-07T00:00:00"/>
    <n v="2014"/>
    <n v="9"/>
    <s v="Shahid Shariari"/>
    <s v="Illinois"/>
    <x v="0"/>
    <x v="7"/>
    <s v="Acco Hot Clips Clips to Go"/>
    <n v="13.16"/>
    <n v="5"/>
    <n v="4.1100000000000003"/>
  </r>
  <r>
    <d v="2014-09-07T00:00:00"/>
    <n v="2014"/>
    <n v="9"/>
    <s v="Shahid Shariari"/>
    <s v="Illinois"/>
    <x v="0"/>
    <x v="3"/>
    <s v="Avery Heavy-Duty EZD View Binder with Locking Rings"/>
    <n v="3.83"/>
    <n v="3"/>
    <n v="-6.51"/>
  </r>
  <r>
    <d v="2014-09-07T00:00:00"/>
    <n v="2014"/>
    <n v="9"/>
    <s v="Shahid Shariari"/>
    <s v="Illinois"/>
    <x v="0"/>
    <x v="3"/>
    <s v="Ibico Hi-Tech Manual Binding System"/>
    <n v="304.99"/>
    <n v="5"/>
    <n v="-533.73"/>
  </r>
  <r>
    <d v="2014-09-08T00:00:00"/>
    <n v="2014"/>
    <n v="9"/>
    <s v="Becky Martin"/>
    <s v="Texas"/>
    <x v="0"/>
    <x v="4"/>
    <s v="BIC Brite Liner Highlighters"/>
    <n v="9.94"/>
    <n v="3"/>
    <n v="2.73"/>
  </r>
  <r>
    <d v="2014-09-08T00:00:00"/>
    <n v="2014"/>
    <n v="9"/>
    <s v="Becky Martin"/>
    <s v="Texas"/>
    <x v="2"/>
    <x v="15"/>
    <s v="Lexmark MX611dhe Monochrome Laser Printer"/>
    <n v="8159.95"/>
    <n v="8"/>
    <n v="-1359.99"/>
  </r>
  <r>
    <d v="2014-09-08T00:00:00"/>
    <n v="2014"/>
    <n v="9"/>
    <s v="Becky Martin"/>
    <s v="Texas"/>
    <x v="0"/>
    <x v="2"/>
    <s v="Space Solutions HD Industrial Steel Shelving."/>
    <n v="275.93"/>
    <n v="3"/>
    <n v="-58.63"/>
  </r>
  <r>
    <d v="2014-09-08T00:00:00"/>
    <n v="2014"/>
    <n v="9"/>
    <s v="Becky Martin"/>
    <s v="Texas"/>
    <x v="1"/>
    <x v="5"/>
    <s v="SAFCO Arco Folding Chair"/>
    <n v="1740.06"/>
    <n v="9"/>
    <n v="-24.86"/>
  </r>
  <r>
    <d v="2014-09-08T00:00:00"/>
    <n v="2014"/>
    <n v="9"/>
    <s v="Becky Martin"/>
    <s v="Texas"/>
    <x v="0"/>
    <x v="4"/>
    <s v="Sanford Liquid Accent Highlighters"/>
    <n v="32.06"/>
    <n v="6"/>
    <n v="6.81"/>
  </r>
  <r>
    <d v="2014-09-08T00:00:00"/>
    <n v="2014"/>
    <n v="9"/>
    <s v="Becky Martin"/>
    <s v="Texas"/>
    <x v="0"/>
    <x v="12"/>
    <s v="Kensington 7 Outlet MasterPiece Power Center"/>
    <n v="177.98"/>
    <n v="5"/>
    <n v="-453.85"/>
  </r>
  <r>
    <d v="2014-09-08T00:00:00"/>
    <n v="2014"/>
    <n v="9"/>
    <s v="Becky Martin"/>
    <s v="Texas"/>
    <x v="2"/>
    <x v="6"/>
    <s v="JBL Micro Wireless Portable Bluetooth Speaker"/>
    <n v="143.97999999999999"/>
    <n v="3"/>
    <n v="9"/>
  </r>
  <r>
    <d v="2014-09-08T00:00:00"/>
    <n v="2014"/>
    <n v="9"/>
    <s v="Gary Zandusky"/>
    <s v="California"/>
    <x v="2"/>
    <x v="9"/>
    <s v="Logitech Wireless Touch Keyboard K400"/>
    <n v="49.98"/>
    <n v="2"/>
    <n v="8.5"/>
  </r>
  <r>
    <d v="2014-09-08T00:00:00"/>
    <n v="2014"/>
    <n v="9"/>
    <s v="Lisa Hazard"/>
    <s v="Texas"/>
    <x v="0"/>
    <x v="3"/>
    <s v="GBC ProClick Punch Binding System"/>
    <n v="51.18"/>
    <n v="4"/>
    <n v="-79.34"/>
  </r>
  <r>
    <d v="2014-09-08T00:00:00"/>
    <n v="2014"/>
    <n v="9"/>
    <s v="Karen Carlisle"/>
    <s v="Georgia"/>
    <x v="2"/>
    <x v="9"/>
    <s v="Memorex Froggy Flash Drive 4 GB"/>
    <n v="32.97"/>
    <n v="3"/>
    <n v="12.86"/>
  </r>
  <r>
    <d v="2014-09-08T00:00:00"/>
    <n v="2014"/>
    <n v="9"/>
    <s v="Karen Carlisle"/>
    <s v="Georgia"/>
    <x v="2"/>
    <x v="9"/>
    <s v="Maxell 74 Minute CD-R Spindle, 50/Pack"/>
    <n v="83.88"/>
    <n v="4"/>
    <n v="30.2"/>
  </r>
  <r>
    <d v="2014-09-08T00:00:00"/>
    <n v="2014"/>
    <n v="9"/>
    <s v="Dennis Pardue"/>
    <s v="California"/>
    <x v="0"/>
    <x v="12"/>
    <s v="Holmes Replacement Filter for HEPA Air Cleaner, Medium Room"/>
    <n v="56.65"/>
    <n v="5"/>
    <n v="24.36"/>
  </r>
  <r>
    <d v="2014-09-08T00:00:00"/>
    <n v="2014"/>
    <n v="9"/>
    <s v="Dennis Pardue"/>
    <s v="California"/>
    <x v="0"/>
    <x v="2"/>
    <s v="Pizazz Global Quick File"/>
    <n v="14.97"/>
    <n v="1"/>
    <n v="4.1900000000000004"/>
  </r>
  <r>
    <d v="2014-09-08T00:00:00"/>
    <n v="2014"/>
    <n v="9"/>
    <s v="Dennis Pardue"/>
    <s v="California"/>
    <x v="0"/>
    <x v="7"/>
    <s v="Ideal Clamps"/>
    <n v="4.0199999999999996"/>
    <n v="2"/>
    <n v="1.97"/>
  </r>
  <r>
    <d v="2014-09-08T00:00:00"/>
    <n v="2014"/>
    <n v="9"/>
    <s v="Ted Trevino"/>
    <s v="Virginia"/>
    <x v="0"/>
    <x v="7"/>
    <s v="Advantus Plastic Paper Clips"/>
    <n v="45"/>
    <n v="9"/>
    <n v="21.6"/>
  </r>
  <r>
    <d v="2014-09-08T00:00:00"/>
    <n v="2014"/>
    <n v="9"/>
    <s v="Ted Trevino"/>
    <s v="Virginia"/>
    <x v="2"/>
    <x v="15"/>
    <s v="Epson WorkForce WF-2530 All-in-One Printer, Copier Scanner"/>
    <n v="209.97"/>
    <n v="3"/>
    <n v="90.29"/>
  </r>
  <r>
    <d v="2014-09-08T00:00:00"/>
    <n v="2014"/>
    <n v="9"/>
    <s v="Stefania Perrino"/>
    <s v="New York"/>
    <x v="0"/>
    <x v="12"/>
    <s v="Black &amp; Decker Filter for Double Action Dustbuster Cordless Vac BLDV7210"/>
    <n v="16.78"/>
    <n v="2"/>
    <n v="4.2"/>
  </r>
  <r>
    <d v="2014-09-08T00:00:00"/>
    <n v="2014"/>
    <n v="9"/>
    <s v="Marc Crier"/>
    <s v="Washington"/>
    <x v="0"/>
    <x v="4"/>
    <s v="Prang Colored Pencils"/>
    <n v="5.88"/>
    <n v="2"/>
    <n v="2.65"/>
  </r>
  <r>
    <d v="2014-09-08T00:00:00"/>
    <n v="2014"/>
    <n v="9"/>
    <s v="Marc Crier"/>
    <s v="Washington"/>
    <x v="1"/>
    <x v="5"/>
    <s v="Hon Deluxe Fabric Upholstered Stacking Chairs, Rounded Back"/>
    <n v="975.92"/>
    <n v="5"/>
    <n v="121.99"/>
  </r>
  <r>
    <d v="2014-09-08T00:00:00"/>
    <n v="2014"/>
    <n v="9"/>
    <s v="Marc Crier"/>
    <s v="Washington"/>
    <x v="0"/>
    <x v="4"/>
    <s v="Hunt PowerHouse Electric Pencil Sharpener, Blue"/>
    <n v="303.83999999999997"/>
    <n v="8"/>
    <n v="91.15"/>
  </r>
  <r>
    <d v="2014-09-08T00:00:00"/>
    <n v="2014"/>
    <n v="9"/>
    <s v="Marc Crier"/>
    <s v="Washington"/>
    <x v="0"/>
    <x v="2"/>
    <s v="Carina Double Wide Media Storage Towers in Natural &amp; Black"/>
    <n v="485.88"/>
    <n v="6"/>
    <n v="19.440000000000001"/>
  </r>
  <r>
    <d v="2014-09-08T00:00:00"/>
    <n v="2014"/>
    <n v="9"/>
    <s v="Kean Takahito"/>
    <s v="Texas"/>
    <x v="0"/>
    <x v="0"/>
    <s v="Geographics Note Cards, Blank, White, 8 1/2&quot; x 11&quot;"/>
    <n v="17.899999999999999"/>
    <n v="2"/>
    <n v="6.27"/>
  </r>
  <r>
    <d v="2014-09-08T00:00:00"/>
    <n v="2014"/>
    <n v="9"/>
    <s v="Kean Takahito"/>
    <s v="Texas"/>
    <x v="1"/>
    <x v="5"/>
    <s v="SAFCO Arco Folding Chair"/>
    <n v="966.7"/>
    <n v="5"/>
    <n v="-13.81"/>
  </r>
  <r>
    <d v="2014-09-08T00:00:00"/>
    <n v="2014"/>
    <n v="9"/>
    <s v="Kean Takahito"/>
    <s v="Texas"/>
    <x v="0"/>
    <x v="0"/>
    <s v="Snap-A-Way Black Print Carbonless Ruled Speed Letter, Triplicate"/>
    <n v="182.11"/>
    <n v="6"/>
    <n v="61.46"/>
  </r>
  <r>
    <d v="2014-09-08T00:00:00"/>
    <n v="2014"/>
    <n v="9"/>
    <s v="Paul Prost"/>
    <s v="New York"/>
    <x v="1"/>
    <x v="5"/>
    <s v="Global Super Steno Chair"/>
    <n v="172.76"/>
    <n v="2"/>
    <n v="13.44"/>
  </r>
  <r>
    <d v="2014-09-08T00:00:00"/>
    <n v="2014"/>
    <n v="9"/>
    <s v="Paul Prost"/>
    <s v="New York"/>
    <x v="0"/>
    <x v="4"/>
    <s v="Nontoxic Chalk"/>
    <n v="3.52"/>
    <n v="2"/>
    <n v="1.69"/>
  </r>
  <r>
    <d v="2014-09-08T00:00:00"/>
    <n v="2014"/>
    <n v="9"/>
    <s v="Toby Swindell"/>
    <s v="California"/>
    <x v="0"/>
    <x v="3"/>
    <s v="Acco PRESSTEX Data Binder with Storage Hooks, Light Blue, 9 1/2&quot; X 11&quot;"/>
    <n v="8.61"/>
    <n v="2"/>
    <n v="3.01"/>
  </r>
  <r>
    <d v="2014-09-09T00:00:00"/>
    <n v="2014"/>
    <n v="9"/>
    <s v="Maribeth Schnelling"/>
    <s v="Michigan"/>
    <x v="0"/>
    <x v="1"/>
    <s v="Alphabetical Labels for Top Tab Filing"/>
    <n v="103.6"/>
    <n v="7"/>
    <n v="51.8"/>
  </r>
  <r>
    <d v="2014-09-09T00:00:00"/>
    <n v="2014"/>
    <n v="9"/>
    <s v="Rick Reed"/>
    <s v="Massachusetts"/>
    <x v="0"/>
    <x v="0"/>
    <s v="Xerox 1913"/>
    <n v="166.44"/>
    <n v="3"/>
    <n v="79.89"/>
  </r>
  <r>
    <d v="2014-09-09T00:00:00"/>
    <n v="2014"/>
    <n v="9"/>
    <s v="Rick Reed"/>
    <s v="Massachusetts"/>
    <x v="1"/>
    <x v="5"/>
    <s v="Global Italian Leather Office Chair"/>
    <n v="785.88"/>
    <n v="6"/>
    <n v="212.19"/>
  </r>
  <r>
    <d v="2014-09-09T00:00:00"/>
    <n v="2014"/>
    <n v="9"/>
    <s v="Rick Reed"/>
    <s v="Massachusetts"/>
    <x v="0"/>
    <x v="0"/>
    <s v="Advantus Motivational Note Cards"/>
    <n v="26.2"/>
    <n v="2"/>
    <n v="12.84"/>
  </r>
  <r>
    <d v="2014-09-09T00:00:00"/>
    <n v="2014"/>
    <n v="9"/>
    <s v="Rick Reed"/>
    <s v="Massachusetts"/>
    <x v="0"/>
    <x v="2"/>
    <s v="Tennsco 6- and 18-Compartment Lockers"/>
    <n v="1325.85"/>
    <n v="5"/>
    <n v="238.65"/>
  </r>
  <r>
    <d v="2014-09-09T00:00:00"/>
    <n v="2014"/>
    <n v="9"/>
    <s v="Logan Currie"/>
    <s v="Pennsylvania"/>
    <x v="0"/>
    <x v="0"/>
    <s v="Xerox 210"/>
    <n v="15.55"/>
    <n v="3"/>
    <n v="5.44"/>
  </r>
  <r>
    <d v="2014-09-09T00:00:00"/>
    <n v="2014"/>
    <n v="9"/>
    <s v="Logan Currie"/>
    <s v="Pennsylvania"/>
    <x v="2"/>
    <x v="9"/>
    <s v="Rosewill 107 Normal Keys USB Wired Standard Keyboard"/>
    <n v="64.7"/>
    <n v="6"/>
    <n v="-4.8499999999999996"/>
  </r>
  <r>
    <d v="2014-09-09T00:00:00"/>
    <n v="2014"/>
    <n v="9"/>
    <s v="Logan Currie"/>
    <s v="Pennsylvania"/>
    <x v="1"/>
    <x v="8"/>
    <s v="Master Caster Door Stop, Large Neon Orange"/>
    <n v="17.47"/>
    <n v="3"/>
    <n v="5.0199999999999996"/>
  </r>
  <r>
    <d v="2014-09-09T00:00:00"/>
    <n v="2014"/>
    <n v="9"/>
    <s v="Logan Currie"/>
    <s v="Pennsylvania"/>
    <x v="2"/>
    <x v="6"/>
    <s v="Polycom SoundPoint IP 450 VoIP phone"/>
    <n v="135.52000000000001"/>
    <n v="1"/>
    <n v="-31.62"/>
  </r>
  <r>
    <d v="2014-09-09T00:00:00"/>
    <n v="2014"/>
    <n v="9"/>
    <s v="Daniel Lacy"/>
    <s v="North Carolina"/>
    <x v="2"/>
    <x v="15"/>
    <s v="3D Systems Cube Printer, 2nd Generation, White"/>
    <n v="1299.99"/>
    <n v="2"/>
    <n v="-572"/>
  </r>
  <r>
    <d v="2014-09-09T00:00:00"/>
    <n v="2014"/>
    <n v="9"/>
    <s v="Nicole Fjeld"/>
    <s v="Ohio"/>
    <x v="1"/>
    <x v="8"/>
    <s v="Nu-Dell Executive Frame"/>
    <n v="60.67"/>
    <n v="6"/>
    <n v="12.89"/>
  </r>
  <r>
    <d v="2014-09-09T00:00:00"/>
    <n v="2014"/>
    <n v="9"/>
    <s v="Nicole Fjeld"/>
    <s v="Ohio"/>
    <x v="0"/>
    <x v="4"/>
    <s v="Newell 320"/>
    <n v="30.82"/>
    <n v="9"/>
    <n v="2.7"/>
  </r>
  <r>
    <d v="2014-09-09T00:00:00"/>
    <n v="2014"/>
    <n v="9"/>
    <s v="Chris Cortes"/>
    <s v="Illinois"/>
    <x v="0"/>
    <x v="0"/>
    <s v="Ampad Poly Cover Wirebound Steno Book, 6&quot; x 9&quot; Assorted Colors, Gregg Ruled"/>
    <n v="10.9"/>
    <n v="3"/>
    <n v="3.41"/>
  </r>
  <r>
    <d v="2014-09-10T00:00:00"/>
    <n v="2014"/>
    <n v="9"/>
    <s v="Dianna Arnett"/>
    <s v="Virginia"/>
    <x v="0"/>
    <x v="3"/>
    <s v="Tuff Stuff Recycled Round Ring Binders"/>
    <n v="9.64"/>
    <n v="2"/>
    <n v="4.72"/>
  </r>
  <r>
    <d v="2014-09-10T00:00:00"/>
    <n v="2014"/>
    <n v="9"/>
    <s v="Clay Ludtke"/>
    <s v="Oregon"/>
    <x v="0"/>
    <x v="10"/>
    <s v="Peel &amp; Seel Envelopes"/>
    <n v="21.73"/>
    <n v="7"/>
    <n v="7.6"/>
  </r>
  <r>
    <d v="2014-09-10T00:00:00"/>
    <n v="2014"/>
    <n v="9"/>
    <s v="Clay Ludtke"/>
    <s v="Oregon"/>
    <x v="1"/>
    <x v="5"/>
    <s v="GuestStacker Chair with Chrome Finish Legs"/>
    <n v="1487.04"/>
    <n v="5"/>
    <n v="148.69999999999999"/>
  </r>
  <r>
    <d v="2014-09-10T00:00:00"/>
    <n v="2014"/>
    <n v="9"/>
    <s v="Sandra Flanagan"/>
    <s v="New Jersey"/>
    <x v="0"/>
    <x v="12"/>
    <s v="Kensington 6 Outlet Guardian Standard Surge Protector"/>
    <n v="81.92"/>
    <n v="4"/>
    <n v="22.12"/>
  </r>
  <r>
    <d v="2014-09-10T00:00:00"/>
    <n v="2014"/>
    <n v="9"/>
    <s v="Sandra Flanagan"/>
    <s v="New Jersey"/>
    <x v="1"/>
    <x v="8"/>
    <s v="Dana Fluorescent Magnifying Lamp, White, 36&quot;"/>
    <n v="254.9"/>
    <n v="5"/>
    <n v="76.47"/>
  </r>
  <r>
    <d v="2014-09-11T00:00:00"/>
    <n v="2014"/>
    <n v="9"/>
    <s v="Liz Willingham"/>
    <s v="California"/>
    <x v="1"/>
    <x v="8"/>
    <s v="Deflect-o DuraMat Lighweight, Studded, Beveled Mat for Low Pile Carpeting"/>
    <n v="127.95"/>
    <n v="3"/>
    <n v="21.75"/>
  </r>
  <r>
    <d v="2014-09-12T00:00:00"/>
    <n v="2014"/>
    <n v="9"/>
    <s v="Shirley Daniels"/>
    <s v="New York"/>
    <x v="2"/>
    <x v="15"/>
    <s v="Epson WorkForce WF-2530 All-in-One Printer, Copier Scanner"/>
    <n v="69.989999999999995"/>
    <n v="1"/>
    <n v="30.1"/>
  </r>
  <r>
    <d v="2014-09-12T00:00:00"/>
    <n v="2014"/>
    <n v="9"/>
    <s v="Brad Norvell"/>
    <s v="North Carolina"/>
    <x v="0"/>
    <x v="0"/>
    <s v="Xerox 220"/>
    <n v="10.37"/>
    <n v="2"/>
    <n v="3.63"/>
  </r>
  <r>
    <d v="2014-09-12T00:00:00"/>
    <n v="2014"/>
    <n v="9"/>
    <s v="Brad Norvell"/>
    <s v="North Carolina"/>
    <x v="0"/>
    <x v="12"/>
    <s v="Fellowes 8 Outlet Superior Workstation Surge Protector"/>
    <n v="166.84"/>
    <n v="5"/>
    <n v="18.77"/>
  </r>
  <r>
    <d v="2014-09-12T00:00:00"/>
    <n v="2014"/>
    <n v="9"/>
    <s v="Brad Norvell"/>
    <s v="North Carolina"/>
    <x v="2"/>
    <x v="9"/>
    <s v="SanDisk Cruzer 32 GB USB Flash Drive"/>
    <n v="15.22"/>
    <n v="1"/>
    <n v="2.2799999999999998"/>
  </r>
  <r>
    <d v="2014-09-12T00:00:00"/>
    <n v="2014"/>
    <n v="9"/>
    <s v="Pete Takahito"/>
    <s v="Texas"/>
    <x v="0"/>
    <x v="3"/>
    <s v="Wilson Jones Impact Binders"/>
    <n v="5.18"/>
    <n v="5"/>
    <n v="-8.0299999999999994"/>
  </r>
  <r>
    <d v="2014-09-12T00:00:00"/>
    <n v="2014"/>
    <n v="9"/>
    <s v="Art Foster"/>
    <s v="Ohio"/>
    <x v="0"/>
    <x v="3"/>
    <s v="Premier Elliptical Ring Binder, Black"/>
    <n v="63.92"/>
    <n v="7"/>
    <n v="-46.88"/>
  </r>
  <r>
    <d v="2014-09-12T00:00:00"/>
    <n v="2014"/>
    <n v="9"/>
    <s v="Tom Ashbrook"/>
    <s v="Kansas"/>
    <x v="0"/>
    <x v="14"/>
    <s v="Compact Automatic Electric Letter Opener"/>
    <n v="357.93"/>
    <n v="3"/>
    <n v="7.16"/>
  </r>
  <r>
    <d v="2014-09-12T00:00:00"/>
    <n v="2014"/>
    <n v="9"/>
    <s v="Tom Ashbrook"/>
    <s v="Kansas"/>
    <x v="2"/>
    <x v="9"/>
    <s v="SanDisk Cruzer 16 GB USB Flash Drive"/>
    <n v="57.4"/>
    <n v="5"/>
    <n v="10.91"/>
  </r>
  <r>
    <d v="2014-09-12T00:00:00"/>
    <n v="2014"/>
    <n v="9"/>
    <s v="Tom Ashbrook"/>
    <s v="Kansas"/>
    <x v="0"/>
    <x v="3"/>
    <s v="GBC DocuBind P100 Manual Binding Machine"/>
    <n v="331.96"/>
    <n v="2"/>
    <n v="149.38"/>
  </r>
  <r>
    <d v="2014-09-12T00:00:00"/>
    <n v="2014"/>
    <n v="9"/>
    <s v="Tom Ashbrook"/>
    <s v="Kansas"/>
    <x v="1"/>
    <x v="8"/>
    <s v="Seth Thomas 8 1/2&quot; Cubicle Clock"/>
    <n v="40.56"/>
    <n v="2"/>
    <n v="12.98"/>
  </r>
  <r>
    <d v="2014-09-12T00:00:00"/>
    <n v="2014"/>
    <n v="9"/>
    <s v="Luke Weiss"/>
    <s v="New York"/>
    <x v="1"/>
    <x v="5"/>
    <s v="HON 5400 Series Task Chairs for Big and Tall"/>
    <n v="3785.29"/>
    <n v="6"/>
    <n v="420.59"/>
  </r>
  <r>
    <d v="2014-09-13T00:00:00"/>
    <n v="2014"/>
    <n v="9"/>
    <s v="Erin Ashbrook"/>
    <s v="North Carolina"/>
    <x v="0"/>
    <x v="3"/>
    <s v="GBC Instant Index System for Binding Systems"/>
    <n v="18.649999999999999"/>
    <n v="7"/>
    <n v="-12.43"/>
  </r>
  <r>
    <d v="2014-09-13T00:00:00"/>
    <n v="2014"/>
    <n v="9"/>
    <s v="Jessica Myrick"/>
    <s v="Pennsylvania"/>
    <x v="0"/>
    <x v="0"/>
    <s v="Xerox 1985"/>
    <n v="15.55"/>
    <n v="3"/>
    <n v="5.44"/>
  </r>
  <r>
    <d v="2014-09-13T00:00:00"/>
    <n v="2014"/>
    <n v="9"/>
    <s v="Jessica Myrick"/>
    <s v="Pennsylvania"/>
    <x v="2"/>
    <x v="9"/>
    <s v="Hypercom P1300 Pinpad"/>
    <n v="252"/>
    <n v="5"/>
    <n v="53.55"/>
  </r>
  <r>
    <d v="2014-09-13T00:00:00"/>
    <n v="2014"/>
    <n v="9"/>
    <s v="Dan Campbell"/>
    <s v="New York"/>
    <x v="0"/>
    <x v="4"/>
    <s v="Newell 322"/>
    <n v="5.46"/>
    <n v="3"/>
    <n v="1.47"/>
  </r>
  <r>
    <d v="2014-09-13T00:00:00"/>
    <n v="2014"/>
    <n v="9"/>
    <s v="Odella Nelson"/>
    <s v="Arizona"/>
    <x v="0"/>
    <x v="2"/>
    <s v="Eldon File Chest Portable File"/>
    <n v="79.400000000000006"/>
    <n v="5"/>
    <n v="5.96"/>
  </r>
  <r>
    <d v="2014-09-13T00:00:00"/>
    <n v="2014"/>
    <n v="9"/>
    <s v="Becky Castell"/>
    <s v="Texas"/>
    <x v="1"/>
    <x v="5"/>
    <s v="Padded Folding Chairs, Black, 4/Carton"/>
    <n v="340.12"/>
    <n v="6"/>
    <n v="-9.7200000000000006"/>
  </r>
  <r>
    <d v="2014-09-13T00:00:00"/>
    <n v="2014"/>
    <n v="9"/>
    <s v="Lena Hernandez"/>
    <s v="Ohio"/>
    <x v="0"/>
    <x v="3"/>
    <s v="Acco Suede Grain Vinyl Round Ring Binder"/>
    <n v="2.5"/>
    <n v="3"/>
    <n v="-2"/>
  </r>
  <r>
    <d v="2014-09-13T00:00:00"/>
    <n v="2014"/>
    <n v="9"/>
    <s v="Resi Pölking"/>
    <s v="Washington"/>
    <x v="0"/>
    <x v="7"/>
    <s v="OIC Thumb-Tacks"/>
    <n v="5.7"/>
    <n v="5"/>
    <n v="2.68"/>
  </r>
  <r>
    <d v="2014-09-13T00:00:00"/>
    <n v="2014"/>
    <n v="9"/>
    <s v="Resi Pölking"/>
    <s v="Washington"/>
    <x v="1"/>
    <x v="8"/>
    <s v="C-Line Cubicle Keepers Polyproplyene Holder With Velcro Backings"/>
    <n v="14.19"/>
    <n v="3"/>
    <n v="5.53"/>
  </r>
  <r>
    <d v="2014-09-13T00:00:00"/>
    <n v="2014"/>
    <n v="9"/>
    <s v="Resi Pölking"/>
    <s v="Washington"/>
    <x v="0"/>
    <x v="14"/>
    <s v="Acme Value Line Scissors"/>
    <n v="7.3"/>
    <n v="2"/>
    <n v="2.19"/>
  </r>
  <r>
    <d v="2014-09-13T00:00:00"/>
    <n v="2014"/>
    <n v="9"/>
    <s v="Resi Pölking"/>
    <s v="Washington"/>
    <x v="2"/>
    <x v="9"/>
    <s v="Logitech Wireless Performance Mouse MX for PC and Mac"/>
    <n v="199.98"/>
    <n v="2"/>
    <n v="75.989999999999995"/>
  </r>
  <r>
    <d v="2014-09-13T00:00:00"/>
    <n v="2014"/>
    <n v="9"/>
    <s v="Resi Pölking"/>
    <s v="Washington"/>
    <x v="2"/>
    <x v="9"/>
    <s v="Memorex Mini Travel Drive 64 GB USB 2.0 Flash Drive"/>
    <n v="144.96"/>
    <n v="4"/>
    <n v="60.88"/>
  </r>
  <r>
    <d v="2014-09-13T00:00:00"/>
    <n v="2014"/>
    <n v="9"/>
    <s v="Resi Pölking"/>
    <s v="Washington"/>
    <x v="2"/>
    <x v="9"/>
    <s v="WD My Passport Ultra 500GB Portable External Hard Drive"/>
    <n v="118"/>
    <n v="2"/>
    <n v="20.059999999999999"/>
  </r>
  <r>
    <d v="2014-09-13T00:00:00"/>
    <n v="2014"/>
    <n v="9"/>
    <s v="Resi Pölking"/>
    <s v="Washington"/>
    <x v="0"/>
    <x v="0"/>
    <s v="Xerox 1942"/>
    <n v="48.94"/>
    <n v="1"/>
    <n v="24.47"/>
  </r>
  <r>
    <d v="2014-09-13T00:00:00"/>
    <n v="2014"/>
    <n v="9"/>
    <s v="Resi Pölking"/>
    <s v="Washington"/>
    <x v="0"/>
    <x v="12"/>
    <s v="Holmes Replacement Filter for HEPA Air Cleaner, Medium Room"/>
    <n v="22.66"/>
    <n v="2"/>
    <n v="9.74"/>
  </r>
  <r>
    <d v="2014-09-14T00:00:00"/>
    <n v="2014"/>
    <n v="9"/>
    <s v="Jennifer Braxton"/>
    <s v="Illinois"/>
    <x v="0"/>
    <x v="12"/>
    <s v="Kensington 7 Outlet MasterPiece HOMEOFFICE Power Control Center"/>
    <n v="52.45"/>
    <n v="2"/>
    <n v="-131.12"/>
  </r>
  <r>
    <d v="2014-09-14T00:00:00"/>
    <n v="2014"/>
    <n v="9"/>
    <s v="Jennifer Braxton"/>
    <s v="Illinois"/>
    <x v="0"/>
    <x v="1"/>
    <s v="Avery 51"/>
    <n v="20.16"/>
    <n v="4"/>
    <n v="6.55"/>
  </r>
  <r>
    <d v="2014-09-14T00:00:00"/>
    <n v="2014"/>
    <n v="9"/>
    <s v="Astrea Jones"/>
    <s v="New York"/>
    <x v="0"/>
    <x v="2"/>
    <s v="Fellowes Officeware Wire Shelving"/>
    <n v="449.15"/>
    <n v="5"/>
    <n v="8.98"/>
  </r>
  <r>
    <d v="2014-09-14T00:00:00"/>
    <n v="2014"/>
    <n v="9"/>
    <s v="Astrea Jones"/>
    <s v="New York"/>
    <x v="0"/>
    <x v="10"/>
    <s v="Colored Envelopes"/>
    <n v="11.07"/>
    <n v="3"/>
    <n v="5.09"/>
  </r>
  <r>
    <d v="2014-09-14T00:00:00"/>
    <n v="2014"/>
    <n v="9"/>
    <s v="Cynthia Arntzen"/>
    <s v="Florida"/>
    <x v="0"/>
    <x v="12"/>
    <s v="Sanitaire Vibra Groomer IR Commercial Upright Vacuum, Replacement Belts"/>
    <n v="13"/>
    <n v="5"/>
    <n v="1.3"/>
  </r>
  <r>
    <d v="2014-09-14T00:00:00"/>
    <n v="2014"/>
    <n v="9"/>
    <s v="Cynthia Arntzen"/>
    <s v="Florida"/>
    <x v="1"/>
    <x v="8"/>
    <s v="Advantus Panel Wall Acrylic Frame"/>
    <n v="13.13"/>
    <n v="3"/>
    <n v="3.77"/>
  </r>
  <r>
    <d v="2014-09-14T00:00:00"/>
    <n v="2014"/>
    <n v="9"/>
    <s v="John Castell"/>
    <s v="Georgia"/>
    <x v="1"/>
    <x v="8"/>
    <s v="Seth Thomas 14&quot; Day/Date Wall Clock"/>
    <n v="142.4"/>
    <n v="5"/>
    <n v="52.69"/>
  </r>
  <r>
    <d v="2014-09-14T00:00:00"/>
    <n v="2014"/>
    <n v="9"/>
    <s v="John Castell"/>
    <s v="Georgia"/>
    <x v="0"/>
    <x v="3"/>
    <s v="Avery Poly Binder Pockets"/>
    <n v="7.16"/>
    <n v="2"/>
    <n v="3.44"/>
  </r>
  <r>
    <d v="2014-09-14T00:00:00"/>
    <n v="2014"/>
    <n v="9"/>
    <s v="Darrin Martin"/>
    <s v="New York"/>
    <x v="1"/>
    <x v="13"/>
    <s v="KI Adjustable-Height Table"/>
    <n v="464.29"/>
    <n v="9"/>
    <n v="-108.33"/>
  </r>
  <r>
    <d v="2014-09-14T00:00:00"/>
    <n v="2014"/>
    <n v="9"/>
    <s v="Darrin Martin"/>
    <s v="New York"/>
    <x v="0"/>
    <x v="10"/>
    <s v="Staple envelope"/>
    <n v="68.459999999999994"/>
    <n v="7"/>
    <n v="31.49"/>
  </r>
  <r>
    <d v="2014-09-14T00:00:00"/>
    <n v="2014"/>
    <n v="9"/>
    <s v="Darrin Martin"/>
    <s v="New York"/>
    <x v="2"/>
    <x v="15"/>
    <s v="Ativa V4110MDD Micro-Cut Shredder"/>
    <n v="2799.96"/>
    <n v="4"/>
    <n v="1371.98"/>
  </r>
  <r>
    <d v="2014-09-14T00:00:00"/>
    <n v="2014"/>
    <n v="9"/>
    <s v="Darrin Martin"/>
    <s v="New York"/>
    <x v="0"/>
    <x v="12"/>
    <s v="Honeywell Enviracaire Portable HEPA Air Cleaner for 17' x 22' Room"/>
    <n v="601.29999999999995"/>
    <n v="2"/>
    <n v="198.43"/>
  </r>
  <r>
    <d v="2014-09-14T00:00:00"/>
    <n v="2014"/>
    <n v="9"/>
    <s v="Darrin Martin"/>
    <s v="New York"/>
    <x v="2"/>
    <x v="6"/>
    <s v="Spigen Samsung Galaxy S5 Case Wallet"/>
    <n v="16.989999999999998"/>
    <n v="1"/>
    <n v="4.42"/>
  </r>
  <r>
    <d v="2014-09-14T00:00:00"/>
    <n v="2014"/>
    <n v="9"/>
    <s v="Darrin Martin"/>
    <s v="New York"/>
    <x v="2"/>
    <x v="6"/>
    <s v="Vtech CS6719"/>
    <n v="287.97000000000003"/>
    <n v="3"/>
    <n v="80.63"/>
  </r>
  <r>
    <d v="2014-09-14T00:00:00"/>
    <n v="2014"/>
    <n v="9"/>
    <s v="Darrin Martin"/>
    <s v="New York"/>
    <x v="0"/>
    <x v="0"/>
    <s v="Xerox 198"/>
    <n v="44.82"/>
    <n v="9"/>
    <n v="21.07"/>
  </r>
  <r>
    <d v="2014-09-14T00:00:00"/>
    <n v="2014"/>
    <n v="9"/>
    <s v="Scott Cohen"/>
    <s v="Texas"/>
    <x v="0"/>
    <x v="7"/>
    <s v="Revere Boxed Rubber Bands by Revere"/>
    <n v="6.05"/>
    <n v="4"/>
    <n v="-1.36"/>
  </r>
  <r>
    <d v="2014-09-14T00:00:00"/>
    <n v="2014"/>
    <n v="9"/>
    <s v="Scott Cohen"/>
    <s v="Texas"/>
    <x v="0"/>
    <x v="0"/>
    <s v="Xerox 1900"/>
    <n v="6.85"/>
    <n v="2"/>
    <n v="2.14"/>
  </r>
  <r>
    <d v="2014-09-14T00:00:00"/>
    <n v="2014"/>
    <n v="9"/>
    <s v="Scott Cohen"/>
    <s v="Texas"/>
    <x v="1"/>
    <x v="8"/>
    <s v="Stacking Trays by OIC"/>
    <n v="9.9600000000000009"/>
    <n v="5"/>
    <n v="-6.72"/>
  </r>
  <r>
    <d v="2014-09-14T00:00:00"/>
    <n v="2014"/>
    <n v="9"/>
    <s v="Scott Cohen"/>
    <s v="Texas"/>
    <x v="0"/>
    <x v="3"/>
    <s v="Trimflex Flexible Post Binders"/>
    <n v="8.5500000000000007"/>
    <n v="2"/>
    <n v="-13.68"/>
  </r>
  <r>
    <d v="2014-09-15T00:00:00"/>
    <n v="2014"/>
    <n v="9"/>
    <s v="Monica Federle"/>
    <s v="Pennsylvania"/>
    <x v="1"/>
    <x v="8"/>
    <s v="Seth Thomas 16&quot; Steel Case Clock"/>
    <n v="103.94"/>
    <n v="4"/>
    <n v="16.89"/>
  </r>
  <r>
    <d v="2014-09-15T00:00:00"/>
    <n v="2014"/>
    <n v="9"/>
    <s v="Alex Avila"/>
    <s v="New York"/>
    <x v="0"/>
    <x v="0"/>
    <s v="Easy-staple paper"/>
    <n v="14.94"/>
    <n v="3"/>
    <n v="7.02"/>
  </r>
  <r>
    <d v="2014-09-15T00:00:00"/>
    <n v="2014"/>
    <n v="9"/>
    <s v="Alex Avila"/>
    <s v="New York"/>
    <x v="1"/>
    <x v="8"/>
    <s v="Master Caster Door Stop, Large Neon Orange"/>
    <n v="14.56"/>
    <n v="2"/>
    <n v="6.26"/>
  </r>
  <r>
    <d v="2014-09-16T00:00:00"/>
    <n v="2014"/>
    <n v="9"/>
    <s v="Randy Ferguson"/>
    <s v="New York"/>
    <x v="0"/>
    <x v="3"/>
    <s v="Avery Trapezoid Extra Heavy Duty 4&quot; Binders"/>
    <n v="33.549999999999997"/>
    <n v="1"/>
    <n v="12.58"/>
  </r>
  <r>
    <d v="2014-09-17T00:00:00"/>
    <n v="2014"/>
    <n v="9"/>
    <s v="Anthony Garverick"/>
    <s v="Pennsylvania"/>
    <x v="0"/>
    <x v="3"/>
    <s v="Acco Pressboard Covers with Storage Hooks, 14 7/8&quot; x 11&quot;, Light Blue"/>
    <n v="5.89"/>
    <n v="4"/>
    <n v="-4.12"/>
  </r>
  <r>
    <d v="2014-09-17T00:00:00"/>
    <n v="2014"/>
    <n v="9"/>
    <s v="Kean Takahito"/>
    <s v="North Carolina"/>
    <x v="2"/>
    <x v="9"/>
    <s v="Logitech Trackman Marble Mouse"/>
    <n v="47.98"/>
    <n v="2"/>
    <n v="13.2"/>
  </r>
  <r>
    <d v="2014-09-17T00:00:00"/>
    <n v="2014"/>
    <n v="9"/>
    <s v="Kean Takahito"/>
    <s v="North Carolina"/>
    <x v="0"/>
    <x v="0"/>
    <s v="Xerox 1924"/>
    <n v="4.62"/>
    <n v="1"/>
    <n v="1.68"/>
  </r>
  <r>
    <d v="2014-09-17T00:00:00"/>
    <n v="2014"/>
    <n v="9"/>
    <s v="Bradley Nguyen"/>
    <s v="Washington"/>
    <x v="0"/>
    <x v="2"/>
    <s v="Eldon Gobal File Keepers"/>
    <n v="30.28"/>
    <n v="2"/>
    <n v="1.21"/>
  </r>
  <r>
    <d v="2014-09-17T00:00:00"/>
    <n v="2014"/>
    <n v="9"/>
    <s v="Bradley Nguyen"/>
    <s v="Washington"/>
    <x v="0"/>
    <x v="2"/>
    <s v="Eldon ProFile File 'N Store Portable File Tub Letter/Legal Size Black"/>
    <n v="57.93"/>
    <n v="3"/>
    <n v="16.22"/>
  </r>
  <r>
    <d v="2014-09-17T00:00:00"/>
    <n v="2014"/>
    <n v="9"/>
    <s v="Bradley Nguyen"/>
    <s v="Washington"/>
    <x v="1"/>
    <x v="8"/>
    <s v="Executive Impressions 12&quot; Wall Clock"/>
    <n v="35.340000000000003"/>
    <n v="2"/>
    <n v="13.43"/>
  </r>
  <r>
    <d v="2014-09-17T00:00:00"/>
    <n v="2014"/>
    <n v="9"/>
    <s v="Bradley Nguyen"/>
    <s v="Washington"/>
    <x v="0"/>
    <x v="3"/>
    <s v="GBC Prestige Therm-A-Bind Covers"/>
    <n v="137.24"/>
    <n v="5"/>
    <n v="46.32"/>
  </r>
  <r>
    <d v="2014-09-17T00:00:00"/>
    <n v="2014"/>
    <n v="9"/>
    <s v="Nick Radford"/>
    <s v="California"/>
    <x v="0"/>
    <x v="10"/>
    <s v="Tyvek Interoffice Envelopes, 9 1/2&quot; x 12 1/2&quot;, 100/Box"/>
    <n v="182.94"/>
    <n v="3"/>
    <n v="85.98"/>
  </r>
  <r>
    <d v="2014-09-17T00:00:00"/>
    <n v="2014"/>
    <n v="9"/>
    <s v="Joseph Airdo"/>
    <s v="Oregon"/>
    <x v="0"/>
    <x v="4"/>
    <s v="Newell 313"/>
    <n v="5.25"/>
    <n v="2"/>
    <n v="0.46"/>
  </r>
  <r>
    <d v="2014-09-17T00:00:00"/>
    <n v="2014"/>
    <n v="9"/>
    <s v="Joseph Airdo"/>
    <s v="Oregon"/>
    <x v="0"/>
    <x v="4"/>
    <s v="Boston 16701 Slimline Battery Pencil Sharpener"/>
    <n v="38.26"/>
    <n v="3"/>
    <n v="4.78"/>
  </r>
  <r>
    <d v="2014-09-17T00:00:00"/>
    <n v="2014"/>
    <n v="9"/>
    <s v="Joseph Airdo"/>
    <s v="Oregon"/>
    <x v="0"/>
    <x v="0"/>
    <s v="Riverleaf Stik-Withit Designer Note Cubes"/>
    <n v="40.24"/>
    <n v="5"/>
    <n v="13.08"/>
  </r>
  <r>
    <d v="2014-09-17T00:00:00"/>
    <n v="2014"/>
    <n v="9"/>
    <s v="Joseph Airdo"/>
    <s v="Oregon"/>
    <x v="2"/>
    <x v="15"/>
    <s v="Plantronics Single Ear Headset"/>
    <n v="29.93"/>
    <n v="5"/>
    <n v="-21.95"/>
  </r>
  <r>
    <d v="2014-09-17T00:00:00"/>
    <n v="2014"/>
    <n v="9"/>
    <s v="Joseph Airdo"/>
    <s v="Oregon"/>
    <x v="0"/>
    <x v="0"/>
    <s v="Xerox 1960"/>
    <n v="148.69999999999999"/>
    <n v="6"/>
    <n v="46.47"/>
  </r>
  <r>
    <d v="2014-09-17T00:00:00"/>
    <n v="2014"/>
    <n v="9"/>
    <s v="Joseph Airdo"/>
    <s v="Oregon"/>
    <x v="2"/>
    <x v="9"/>
    <s v="Verbatim 25 GB 6x Blu-ray Single Layer Recordable Disc, 3/Pack"/>
    <n v="55.92"/>
    <n v="10"/>
    <n v="16.78"/>
  </r>
  <r>
    <d v="2014-09-19T00:00:00"/>
    <n v="2014"/>
    <n v="9"/>
    <s v="Sean Braxton"/>
    <s v="Texas"/>
    <x v="2"/>
    <x v="15"/>
    <s v="Lexmark MX611dhe Monochrome Laser Printer"/>
    <n v="3059.98"/>
    <n v="3"/>
    <n v="-510"/>
  </r>
  <r>
    <d v="2014-09-19T00:00:00"/>
    <n v="2014"/>
    <n v="9"/>
    <s v="Sean Braxton"/>
    <s v="Texas"/>
    <x v="2"/>
    <x v="15"/>
    <s v="Xerox WorkCentre 6505DN Laser Multifunction Printer"/>
    <n v="2519.96"/>
    <n v="7"/>
    <n v="-252"/>
  </r>
  <r>
    <d v="2014-09-19T00:00:00"/>
    <n v="2014"/>
    <n v="9"/>
    <s v="Frank Atkinson"/>
    <s v="California"/>
    <x v="0"/>
    <x v="7"/>
    <s v="OIC Binder Clips"/>
    <n v="7.16"/>
    <n v="2"/>
    <n v="3.58"/>
  </r>
  <r>
    <d v="2014-09-19T00:00:00"/>
    <n v="2014"/>
    <n v="9"/>
    <s v="John Lee"/>
    <s v="North Carolina"/>
    <x v="0"/>
    <x v="2"/>
    <s v="Project Tote Personal File"/>
    <n v="67.34"/>
    <n v="6"/>
    <n v="7.58"/>
  </r>
  <r>
    <d v="2014-09-19T00:00:00"/>
    <n v="2014"/>
    <n v="9"/>
    <s v="John Lee"/>
    <s v="North Carolina"/>
    <x v="2"/>
    <x v="15"/>
    <s v="HP Designjet T520 Inkjet Large Format Printer - 24&quot; Color"/>
    <n v="2624.99"/>
    <n v="3"/>
    <n v="-944.99"/>
  </r>
  <r>
    <d v="2014-09-19T00:00:00"/>
    <n v="2014"/>
    <n v="9"/>
    <s v="Bill Shonely"/>
    <s v="New York"/>
    <x v="1"/>
    <x v="5"/>
    <s v="Hon Olson Stacker Stools"/>
    <n v="887.1"/>
    <n v="7"/>
    <n v="177.42"/>
  </r>
  <r>
    <d v="2014-09-19T00:00:00"/>
    <n v="2014"/>
    <n v="9"/>
    <s v="Mike Caudle"/>
    <s v="Washington"/>
    <x v="0"/>
    <x v="2"/>
    <s v="Decoflex Hanging Personal Folder File, Blue"/>
    <n v="92.52"/>
    <n v="6"/>
    <n v="24.98"/>
  </r>
  <r>
    <d v="2014-09-19T00:00:00"/>
    <n v="2014"/>
    <n v="9"/>
    <s v="Jim Kriz"/>
    <s v="California"/>
    <x v="0"/>
    <x v="7"/>
    <s v="Revere Boxed Rubber Bands by Revere"/>
    <n v="5.67"/>
    <n v="3"/>
    <n v="0.11"/>
  </r>
  <r>
    <d v="2014-09-19T00:00:00"/>
    <n v="2014"/>
    <n v="9"/>
    <s v="Neil Ducich"/>
    <s v="Arizona"/>
    <x v="1"/>
    <x v="13"/>
    <s v="Hon 2111 Invitation Series Straight Table"/>
    <n v="73.92"/>
    <n v="1"/>
    <n v="-45.83"/>
  </r>
  <r>
    <d v="2014-09-20T00:00:00"/>
    <n v="2014"/>
    <n v="9"/>
    <s v="Philip Fox"/>
    <s v="Illinois"/>
    <x v="1"/>
    <x v="13"/>
    <s v="Bevis 44 x 96 Conference Tables"/>
    <n v="617.70000000000005"/>
    <n v="6"/>
    <n v="-407.68"/>
  </r>
  <r>
    <d v="2014-09-20T00:00:00"/>
    <n v="2014"/>
    <n v="9"/>
    <s v="Erica Smith"/>
    <s v="California"/>
    <x v="0"/>
    <x v="1"/>
    <s v="Avery 499"/>
    <n v="9.9600000000000009"/>
    <n v="2"/>
    <n v="4.58"/>
  </r>
  <r>
    <d v="2014-09-20T00:00:00"/>
    <n v="2014"/>
    <n v="9"/>
    <s v="Erica Smith"/>
    <s v="California"/>
    <x v="0"/>
    <x v="0"/>
    <s v="Wirebound Message Book, 4 per Page"/>
    <n v="21.72"/>
    <n v="4"/>
    <n v="10.64"/>
  </r>
  <r>
    <d v="2014-09-20T00:00:00"/>
    <n v="2014"/>
    <n v="9"/>
    <s v="Dorothy Badders"/>
    <s v="Florida"/>
    <x v="0"/>
    <x v="4"/>
    <s v="Nontoxic Chalk"/>
    <n v="2.82"/>
    <n v="2"/>
    <n v="0.99"/>
  </r>
  <r>
    <d v="2014-09-20T00:00:00"/>
    <n v="2014"/>
    <n v="9"/>
    <s v="Michelle Arnett"/>
    <s v="California"/>
    <x v="0"/>
    <x v="12"/>
    <s v="Staple holder"/>
    <n v="43.92"/>
    <n v="4"/>
    <n v="11.86"/>
  </r>
  <r>
    <d v="2014-09-20T00:00:00"/>
    <n v="2014"/>
    <n v="9"/>
    <s v="Michelle Arnett"/>
    <s v="California"/>
    <x v="0"/>
    <x v="3"/>
    <s v="Ibico Plastic and Wire Spiral Binding Combs"/>
    <n v="20.23"/>
    <n v="3"/>
    <n v="6.58"/>
  </r>
  <r>
    <d v="2014-09-20T00:00:00"/>
    <n v="2014"/>
    <n v="9"/>
    <s v="Duane Noonan"/>
    <s v="Maryland"/>
    <x v="1"/>
    <x v="8"/>
    <s v="C-Line Cubicle Keepers Polyproplyene Holder w/Velcro Back, 8-1/2x11, 25/Bx"/>
    <n v="164.22"/>
    <n v="3"/>
    <n v="50.91"/>
  </r>
  <r>
    <d v="2014-09-20T00:00:00"/>
    <n v="2014"/>
    <n v="9"/>
    <s v="Duane Noonan"/>
    <s v="Maryland"/>
    <x v="1"/>
    <x v="11"/>
    <s v="O'Sullivan Living Dimensions 2-Shelf Bookcases"/>
    <n v="362.94"/>
    <n v="3"/>
    <n v="36.29"/>
  </r>
  <r>
    <d v="2014-09-20T00:00:00"/>
    <n v="2014"/>
    <n v="9"/>
    <s v="Duane Noonan"/>
    <s v="Maryland"/>
    <x v="2"/>
    <x v="9"/>
    <s v="Logitech 910-002974 M325 Wireless Mouse for Web Scrolling"/>
    <n v="59.98"/>
    <n v="2"/>
    <n v="26.39"/>
  </r>
  <r>
    <d v="2014-09-20T00:00:00"/>
    <n v="2014"/>
    <n v="9"/>
    <s v="Sarah Brown"/>
    <s v="Illinois"/>
    <x v="1"/>
    <x v="11"/>
    <s v="Bush Heritage Pine Collection 5-Shelf Bookcase, Albany Pine Finish, *Special Order"/>
    <n v="493.43"/>
    <n v="5"/>
    <n v="-70.489999999999995"/>
  </r>
  <r>
    <d v="2014-09-20T00:00:00"/>
    <n v="2014"/>
    <n v="9"/>
    <s v="Sarah Brown"/>
    <s v="Illinois"/>
    <x v="2"/>
    <x v="6"/>
    <s v="QVS USB Car Charger 2-Port 2.1Amp for iPod/iPhone/iPad/iPad 2/iPad 3"/>
    <n v="11.12"/>
    <n v="2"/>
    <n v="3.48"/>
  </r>
  <r>
    <d v="2014-09-20T00:00:00"/>
    <n v="2014"/>
    <n v="9"/>
    <s v="Henry Goldwyn"/>
    <s v="California"/>
    <x v="0"/>
    <x v="0"/>
    <s v="Xerox 1900"/>
    <n v="8.56"/>
    <n v="2"/>
    <n v="3.85"/>
  </r>
  <r>
    <d v="2014-09-20T00:00:00"/>
    <n v="2014"/>
    <n v="9"/>
    <s v="Mitch Webber"/>
    <s v="New York"/>
    <x v="2"/>
    <x v="6"/>
    <s v="Ooma Telo VoIP Home Phone System"/>
    <n v="629.95000000000005"/>
    <n v="5"/>
    <n v="157.49"/>
  </r>
  <r>
    <d v="2014-09-20T00:00:00"/>
    <n v="2014"/>
    <n v="9"/>
    <s v="Mitch Webber"/>
    <s v="New York"/>
    <x v="1"/>
    <x v="5"/>
    <s v="Global Leather Executive Chair"/>
    <n v="631.78"/>
    <n v="2"/>
    <n v="140.4"/>
  </r>
  <r>
    <d v="2014-09-20T00:00:00"/>
    <n v="2014"/>
    <n v="9"/>
    <s v="Mitch Webber"/>
    <s v="New York"/>
    <x v="1"/>
    <x v="11"/>
    <s v="DMI Eclipse Executive Suite Bookcases"/>
    <n v="801.57"/>
    <n v="2"/>
    <n v="-10.02"/>
  </r>
  <r>
    <d v="2014-09-20T00:00:00"/>
    <n v="2014"/>
    <n v="9"/>
    <s v="Mitch Webber"/>
    <s v="New York"/>
    <x v="0"/>
    <x v="1"/>
    <s v="Avery 485"/>
    <n v="75.180000000000007"/>
    <n v="6"/>
    <n v="35.33"/>
  </r>
  <r>
    <d v="2014-09-20T00:00:00"/>
    <n v="2014"/>
    <n v="9"/>
    <s v="Mitch Webber"/>
    <s v="New York"/>
    <x v="0"/>
    <x v="12"/>
    <s v="Euro-Pro Shark Turbo Vacuum"/>
    <n v="30.98"/>
    <n v="1"/>
    <n v="8.0500000000000007"/>
  </r>
  <r>
    <d v="2014-09-20T00:00:00"/>
    <n v="2014"/>
    <n v="9"/>
    <s v="Mitch Webber"/>
    <s v="New York"/>
    <x v="2"/>
    <x v="6"/>
    <s v="Panasonic KX-TG9541B DECT 6.0 Digital 2-Line Expandable Cordless Phone With Digital Answering System"/>
    <n v="1349.91"/>
    <n v="9"/>
    <n v="661.46"/>
  </r>
  <r>
    <d v="2014-09-21T00:00:00"/>
    <n v="2014"/>
    <n v="9"/>
    <s v="Jack Garza"/>
    <s v="Washington"/>
    <x v="2"/>
    <x v="6"/>
    <s v="Nortel Meridian M3904 Professional Digital phone"/>
    <n v="246.38"/>
    <n v="2"/>
    <n v="27.72"/>
  </r>
  <r>
    <d v="2014-09-21T00:00:00"/>
    <n v="2014"/>
    <n v="9"/>
    <s v="Jack Garza"/>
    <s v="Washington"/>
    <x v="2"/>
    <x v="16"/>
    <s v="Canon PC1080F Personal Copier"/>
    <n v="1799.97"/>
    <n v="3"/>
    <n v="701.99"/>
  </r>
  <r>
    <d v="2014-09-21T00:00:00"/>
    <n v="2014"/>
    <n v="9"/>
    <s v="Brian Moss"/>
    <s v="Nebraska"/>
    <x v="0"/>
    <x v="12"/>
    <s v="Fellowes Basic Home/Office Series Surge Protectors"/>
    <n v="25.96"/>
    <n v="2"/>
    <n v="7.53"/>
  </r>
  <r>
    <d v="2014-09-21T00:00:00"/>
    <n v="2014"/>
    <n v="9"/>
    <s v="Brian Moss"/>
    <s v="Nebraska"/>
    <x v="0"/>
    <x v="12"/>
    <s v="Acco 6 Outlet Guardian Standard Surge Suppressor"/>
    <n v="36.270000000000003"/>
    <n v="3"/>
    <n v="10.88"/>
  </r>
  <r>
    <d v="2014-09-21T00:00:00"/>
    <n v="2014"/>
    <n v="9"/>
    <s v="Brian Moss"/>
    <s v="Nebraska"/>
    <x v="0"/>
    <x v="0"/>
    <s v="Xerox 224"/>
    <n v="6.48"/>
    <n v="1"/>
    <n v="3.11"/>
  </r>
  <r>
    <d v="2014-09-21T00:00:00"/>
    <n v="2014"/>
    <n v="9"/>
    <s v="Herbert Flentye"/>
    <s v="California"/>
    <x v="0"/>
    <x v="10"/>
    <s v="Staple envelope"/>
    <n v="15.56"/>
    <n v="2"/>
    <n v="7.31"/>
  </r>
  <r>
    <d v="2014-09-21T00:00:00"/>
    <n v="2014"/>
    <n v="9"/>
    <s v="Herbert Flentye"/>
    <s v="California"/>
    <x v="0"/>
    <x v="10"/>
    <s v="#10 White Business Envelopes,4 1/8 x 9 1/2"/>
    <n v="78.349999999999994"/>
    <n v="5"/>
    <n v="36.82"/>
  </r>
  <r>
    <d v="2014-09-21T00:00:00"/>
    <n v="2014"/>
    <n v="9"/>
    <s v="Herbert Flentye"/>
    <s v="California"/>
    <x v="0"/>
    <x v="4"/>
    <s v="Newell 34"/>
    <n v="59.52"/>
    <n v="3"/>
    <n v="15.48"/>
  </r>
  <r>
    <d v="2014-09-21T00:00:00"/>
    <n v="2014"/>
    <n v="9"/>
    <s v="Herbert Flentye"/>
    <s v="California"/>
    <x v="0"/>
    <x v="0"/>
    <s v="Xerox 1971"/>
    <n v="38.520000000000003"/>
    <n v="9"/>
    <n v="17.329999999999998"/>
  </r>
  <r>
    <d v="2014-09-21T00:00:00"/>
    <n v="2014"/>
    <n v="9"/>
    <s v="Herbert Flentye"/>
    <s v="California"/>
    <x v="2"/>
    <x v="6"/>
    <s v="Polycom CX300 Desktop Phone USB VoIP phone"/>
    <n v="239.98"/>
    <n v="2"/>
    <n v="24"/>
  </r>
  <r>
    <d v="2014-09-21T00:00:00"/>
    <n v="2014"/>
    <n v="9"/>
    <s v="Herbert Flentye"/>
    <s v="California"/>
    <x v="0"/>
    <x v="0"/>
    <s v="Wirebound Four 2-3/4 x 5 Forms per Page, 400 Sets per Book"/>
    <n v="19.350000000000001"/>
    <n v="3"/>
    <n v="9.48"/>
  </r>
  <r>
    <d v="2014-09-21T00:00:00"/>
    <n v="2014"/>
    <n v="9"/>
    <s v="Matt Abelman"/>
    <s v="Pennsylvania"/>
    <x v="0"/>
    <x v="0"/>
    <s v="While You Were Out Pads, 50 per Pad, 4 x 5 1/4, Green Cycle"/>
    <n v="11.35"/>
    <n v="3"/>
    <n v="4.12"/>
  </r>
  <r>
    <d v="2014-09-21T00:00:00"/>
    <n v="2014"/>
    <n v="9"/>
    <s v="Matt Abelman"/>
    <s v="Pennsylvania"/>
    <x v="0"/>
    <x v="1"/>
    <s v="Staple-on labels"/>
    <n v="20.81"/>
    <n v="9"/>
    <n v="7.02"/>
  </r>
  <r>
    <d v="2014-09-21T00:00:00"/>
    <n v="2014"/>
    <n v="9"/>
    <s v="Joni Sundaresam"/>
    <s v="Texas"/>
    <x v="1"/>
    <x v="8"/>
    <s v="Dana Swing-Arm Lamps"/>
    <n v="8.5399999999999991"/>
    <n v="2"/>
    <n v="-7.48"/>
  </r>
  <r>
    <d v="2014-09-21T00:00:00"/>
    <n v="2014"/>
    <n v="9"/>
    <s v="Larry Hughes"/>
    <s v="Pennsylvania"/>
    <x v="0"/>
    <x v="3"/>
    <s v="Angle-D Binders with Locking Rings, Label Holders"/>
    <n v="6.57"/>
    <n v="3"/>
    <n v="-5.04"/>
  </r>
  <r>
    <d v="2014-09-21T00:00:00"/>
    <n v="2014"/>
    <n v="9"/>
    <s v="Sara Luxemburg"/>
    <s v="New York"/>
    <x v="0"/>
    <x v="4"/>
    <s v="Boston 16801 Nautilus Battery Pencil Sharpener"/>
    <n v="66.03"/>
    <n v="3"/>
    <n v="17.170000000000002"/>
  </r>
  <r>
    <d v="2014-09-22T00:00:00"/>
    <n v="2014"/>
    <n v="9"/>
    <s v="Maribeth Schnelling"/>
    <s v="Florida"/>
    <x v="0"/>
    <x v="1"/>
    <s v="Avery File Folder Labels"/>
    <n v="4.6100000000000003"/>
    <n v="2"/>
    <n v="1.67"/>
  </r>
  <r>
    <d v="2014-09-22T00:00:00"/>
    <n v="2014"/>
    <n v="9"/>
    <s v="Vivek Grady"/>
    <s v="Illinois"/>
    <x v="0"/>
    <x v="2"/>
    <s v="SAFCO Commercial Wire Shelving, Black"/>
    <n v="331.54"/>
    <n v="3"/>
    <n v="-82.88"/>
  </r>
  <r>
    <d v="2014-09-22T00:00:00"/>
    <n v="2014"/>
    <n v="9"/>
    <s v="Sanjit Engle"/>
    <s v="California"/>
    <x v="0"/>
    <x v="2"/>
    <s v="File Shuttle II and Handi-File, Black"/>
    <n v="169.45"/>
    <n v="5"/>
    <n v="42.36"/>
  </r>
  <r>
    <d v="2014-09-22T00:00:00"/>
    <n v="2014"/>
    <n v="9"/>
    <s v="Sanjit Engle"/>
    <s v="California"/>
    <x v="0"/>
    <x v="2"/>
    <s v="Tennsco Commercial Shelving"/>
    <n v="40.68"/>
    <n v="2"/>
    <n v="0.41"/>
  </r>
  <r>
    <d v="2014-09-22T00:00:00"/>
    <n v="2014"/>
    <n v="9"/>
    <s v="Adam Shillingsburg"/>
    <s v="New York"/>
    <x v="1"/>
    <x v="8"/>
    <s v="Computer Room Manger, 14&quot;"/>
    <n v="97.44"/>
    <n v="3"/>
    <n v="35.08"/>
  </r>
  <r>
    <d v="2014-09-22T00:00:00"/>
    <n v="2014"/>
    <n v="9"/>
    <s v="Adam Shillingsburg"/>
    <s v="New York"/>
    <x v="0"/>
    <x v="3"/>
    <s v="Cardinal Holdit Business Card Pockets"/>
    <n v="3.98"/>
    <n v="1"/>
    <n v="1.39"/>
  </r>
  <r>
    <d v="2014-09-22T00:00:00"/>
    <n v="2014"/>
    <n v="9"/>
    <s v="Adam Shillingsburg"/>
    <s v="New York"/>
    <x v="0"/>
    <x v="4"/>
    <s v="Avery Hi-Liter GlideStik Fluorescent Highlighter, Yellow Ink"/>
    <n v="13.04"/>
    <n v="4"/>
    <n v="5.74"/>
  </r>
  <r>
    <d v="2014-09-22T00:00:00"/>
    <n v="2014"/>
    <n v="9"/>
    <s v="Adam Shillingsburg"/>
    <s v="New York"/>
    <x v="1"/>
    <x v="5"/>
    <s v="Office Star - Mid Back Dual function Ergonomic High Back Chair with 2-Way Adjustable Arms"/>
    <n v="579.53"/>
    <n v="4"/>
    <n v="83.71"/>
  </r>
  <r>
    <d v="2014-09-23T00:00:00"/>
    <n v="2014"/>
    <n v="9"/>
    <s v="Brian Moss"/>
    <s v="California"/>
    <x v="1"/>
    <x v="11"/>
    <s v="Rush Hierlooms Collection 1&quot; Thick Stackable Bookcases"/>
    <n v="436"/>
    <n v="3"/>
    <n v="20.52"/>
  </r>
  <r>
    <d v="2014-09-23T00:00:00"/>
    <n v="2014"/>
    <n v="9"/>
    <s v="Brian Moss"/>
    <s v="California"/>
    <x v="2"/>
    <x v="6"/>
    <s v="netTALK DUO VoIP Telephone Service"/>
    <n v="83.98"/>
    <n v="2"/>
    <n v="31.49"/>
  </r>
  <r>
    <d v="2014-09-23T00:00:00"/>
    <n v="2014"/>
    <n v="9"/>
    <s v="Shui Tom"/>
    <s v="New York"/>
    <x v="0"/>
    <x v="3"/>
    <s v="Avery Arch Ring Binders"/>
    <n v="139.44"/>
    <n v="3"/>
    <n v="47.06"/>
  </r>
  <r>
    <d v="2014-09-23T00:00:00"/>
    <n v="2014"/>
    <n v="9"/>
    <s v="Sanjit Chand"/>
    <s v="Minnesota"/>
    <x v="0"/>
    <x v="0"/>
    <s v="Xerox 217"/>
    <n v="32.4"/>
    <n v="5"/>
    <n v="15.55"/>
  </r>
  <r>
    <d v="2014-09-23T00:00:00"/>
    <n v="2014"/>
    <n v="9"/>
    <s v="Sanjit Chand"/>
    <s v="Minnesota"/>
    <x v="0"/>
    <x v="2"/>
    <s v="Carina Double Wide Media Storage Towers in Natural &amp; Black"/>
    <n v="404.9"/>
    <n v="5"/>
    <n v="16.2"/>
  </r>
  <r>
    <d v="2014-09-23T00:00:00"/>
    <n v="2014"/>
    <n v="9"/>
    <s v="Sanjit Chand"/>
    <s v="Minnesota"/>
    <x v="0"/>
    <x v="3"/>
    <s v="Ibico EPK-21 Electric Binding System"/>
    <n v="9449.9500000000007"/>
    <n v="5"/>
    <n v="4630.4799999999996"/>
  </r>
  <r>
    <d v="2014-09-23T00:00:00"/>
    <n v="2014"/>
    <n v="9"/>
    <s v="Sanjit Chand"/>
    <s v="Minnesota"/>
    <x v="0"/>
    <x v="3"/>
    <s v="GBC Instant Report Kit"/>
    <n v="12.94"/>
    <n v="2"/>
    <n v="6.47"/>
  </r>
  <r>
    <d v="2014-09-23T00:00:00"/>
    <n v="2014"/>
    <n v="9"/>
    <s v="Jim Kriz"/>
    <s v="Ohio"/>
    <x v="0"/>
    <x v="0"/>
    <s v="EcoTones Memo Sheets"/>
    <n v="28.8"/>
    <n v="9"/>
    <n v="10.08"/>
  </r>
  <r>
    <d v="2014-09-23T00:00:00"/>
    <n v="2014"/>
    <n v="9"/>
    <s v="Thea Hudgings"/>
    <s v="Delaware"/>
    <x v="0"/>
    <x v="3"/>
    <s v="Wilson Jones Suede Grain Vinyl Binders"/>
    <n v="11.12"/>
    <n v="4"/>
    <n v="5.45"/>
  </r>
  <r>
    <d v="2014-09-23T00:00:00"/>
    <n v="2014"/>
    <n v="9"/>
    <s v="Julie Prescott"/>
    <s v="New York"/>
    <x v="0"/>
    <x v="3"/>
    <s v="Avery Binding System Hidden Tab Executive Style Index Sets"/>
    <n v="18.46"/>
    <n v="4"/>
    <n v="6.92"/>
  </r>
  <r>
    <d v="2014-09-23T00:00:00"/>
    <n v="2014"/>
    <n v="9"/>
    <s v="Thomas Thornton"/>
    <s v="Delaware"/>
    <x v="0"/>
    <x v="4"/>
    <s v="Newell 351"/>
    <n v="9.84"/>
    <n v="3"/>
    <n v="2.85"/>
  </r>
  <r>
    <d v="2014-09-23T00:00:00"/>
    <n v="2014"/>
    <n v="9"/>
    <s v="Thomas Thornton"/>
    <s v="Delaware"/>
    <x v="0"/>
    <x v="3"/>
    <s v="Ibico Covers for Plastic or Wire Binding Elements"/>
    <n v="34.5"/>
    <n v="3"/>
    <n v="15.53"/>
  </r>
  <r>
    <d v="2014-09-24T00:00:00"/>
    <n v="2014"/>
    <n v="9"/>
    <s v="Julia Dunbar"/>
    <s v="California"/>
    <x v="0"/>
    <x v="2"/>
    <s v="Gould Plastics 9-Pocket Panel Bin, 18-3/8w x 5-1/4d x 20-1/2h, Black"/>
    <n v="211.96"/>
    <n v="4"/>
    <n v="8.48"/>
  </r>
  <r>
    <d v="2014-09-25T00:00:00"/>
    <n v="2014"/>
    <n v="9"/>
    <s v="Michelle Tran"/>
    <s v="Texas"/>
    <x v="0"/>
    <x v="0"/>
    <s v="Xerox 1954"/>
    <n v="33.79"/>
    <n v="8"/>
    <n v="10.56"/>
  </r>
  <r>
    <d v="2014-09-25T00:00:00"/>
    <n v="2014"/>
    <n v="9"/>
    <s v="Michelle Tran"/>
    <s v="Texas"/>
    <x v="1"/>
    <x v="11"/>
    <s v="O'Sullivan Living Dimensions 5-Shelf Bookcases"/>
    <n v="300.52999999999997"/>
    <n v="2"/>
    <n v="-97.23"/>
  </r>
  <r>
    <d v="2014-09-25T00:00:00"/>
    <n v="2014"/>
    <n v="9"/>
    <s v="Michelle Tran"/>
    <s v="Texas"/>
    <x v="0"/>
    <x v="3"/>
    <s v="Avery Self-Adhesive Photo Pockets for Polaroid Photos"/>
    <n v="2.72"/>
    <n v="2"/>
    <n v="-4.3600000000000003"/>
  </r>
  <r>
    <d v="2014-09-25T00:00:00"/>
    <n v="2014"/>
    <n v="9"/>
    <s v="Michelle Tran"/>
    <s v="Texas"/>
    <x v="0"/>
    <x v="10"/>
    <s v="Poly String Tie Envelopes"/>
    <n v="3.26"/>
    <n v="2"/>
    <n v="1.1000000000000001"/>
  </r>
  <r>
    <d v="2014-09-25T00:00:00"/>
    <n v="2014"/>
    <n v="9"/>
    <s v="Barry Franz"/>
    <s v="Colorado"/>
    <x v="0"/>
    <x v="4"/>
    <s v="Dixon Ticonderoga Core-Lock Colored Pencils"/>
    <n v="14.58"/>
    <n v="2"/>
    <n v="2.37"/>
  </r>
  <r>
    <d v="2014-09-26T00:00:00"/>
    <n v="2014"/>
    <n v="9"/>
    <s v="Kean Takahito"/>
    <s v="California"/>
    <x v="1"/>
    <x v="5"/>
    <s v="Leather Task Chair, Black"/>
    <n v="145.57"/>
    <n v="2"/>
    <n v="0"/>
  </r>
  <r>
    <d v="2014-09-26T00:00:00"/>
    <n v="2014"/>
    <n v="9"/>
    <s v="Henry Goldwyn"/>
    <s v="Texas"/>
    <x v="0"/>
    <x v="3"/>
    <s v="Acco 3-Hole Punch"/>
    <n v="0.88"/>
    <n v="1"/>
    <n v="-1.4"/>
  </r>
  <r>
    <d v="2014-09-26T00:00:00"/>
    <n v="2014"/>
    <n v="9"/>
    <s v="Nicole Brennan"/>
    <s v="Pennsylvania"/>
    <x v="0"/>
    <x v="12"/>
    <s v="Belkin 8 Outlet SurgeMaster II Gold Surge Protector"/>
    <n v="143.94999999999999"/>
    <n v="3"/>
    <n v="14.4"/>
  </r>
  <r>
    <d v="2014-09-26T00:00:00"/>
    <n v="2014"/>
    <n v="9"/>
    <s v="Christopher Schild"/>
    <s v="Washington"/>
    <x v="0"/>
    <x v="2"/>
    <s v="Dual Level, Single-Width Filing Carts"/>
    <n v="310.12"/>
    <n v="2"/>
    <n v="80.63"/>
  </r>
  <r>
    <d v="2014-09-26T00:00:00"/>
    <n v="2014"/>
    <n v="9"/>
    <s v="Karen Ferguson"/>
    <s v="California"/>
    <x v="1"/>
    <x v="5"/>
    <s v="Hon Deluxe Fabric Upholstered Stacking Chairs, Rounded Back"/>
    <n v="585.54999999999995"/>
    <n v="3"/>
    <n v="73.19"/>
  </r>
  <r>
    <d v="2014-09-26T00:00:00"/>
    <n v="2014"/>
    <n v="9"/>
    <s v="Karen Ferguson"/>
    <s v="California"/>
    <x v="0"/>
    <x v="0"/>
    <s v="Xerox 217"/>
    <n v="19.440000000000001"/>
    <n v="3"/>
    <n v="9.33"/>
  </r>
  <r>
    <d v="2014-09-26T00:00:00"/>
    <n v="2014"/>
    <n v="9"/>
    <s v="Craig Molinari"/>
    <s v="Pennsylvania"/>
    <x v="0"/>
    <x v="3"/>
    <s v="Avery Durable Slant Ring Binders, No Labels"/>
    <n v="5.97"/>
    <n v="5"/>
    <n v="-4.58"/>
  </r>
  <r>
    <d v="2014-09-26T00:00:00"/>
    <n v="2014"/>
    <n v="9"/>
    <s v="Craig Molinari"/>
    <s v="Pennsylvania"/>
    <x v="1"/>
    <x v="8"/>
    <s v="DAX Black Cherry Wood-Tone Poster Frame"/>
    <n v="21.18"/>
    <n v="1"/>
    <n v="4.7699999999999996"/>
  </r>
  <r>
    <d v="2014-09-26T00:00:00"/>
    <n v="2014"/>
    <n v="9"/>
    <s v="Craig Molinari"/>
    <s v="Pennsylvania"/>
    <x v="0"/>
    <x v="12"/>
    <s v="Acco Six-Outlet Power Strip, 4' Cord Length"/>
    <n v="41.38"/>
    <n v="6"/>
    <n v="3.1"/>
  </r>
  <r>
    <d v="2014-09-26T00:00:00"/>
    <n v="2014"/>
    <n v="9"/>
    <s v="Dianna Arnett"/>
    <s v="Ohio"/>
    <x v="0"/>
    <x v="12"/>
    <s v="Hoover Commercial Lightweight Upright Vacuum"/>
    <n v="16.7"/>
    <n v="6"/>
    <n v="1.25"/>
  </r>
  <r>
    <d v="2014-09-26T00:00:00"/>
    <n v="2014"/>
    <n v="9"/>
    <s v="Dianna Arnett"/>
    <s v="Ohio"/>
    <x v="2"/>
    <x v="9"/>
    <s v="Maxell CD-R Discs"/>
    <n v="3.15"/>
    <n v="2"/>
    <n v="0.47"/>
  </r>
  <r>
    <d v="2014-09-26T00:00:00"/>
    <n v="2014"/>
    <n v="9"/>
    <s v="Dianna Arnett"/>
    <s v="Ohio"/>
    <x v="0"/>
    <x v="0"/>
    <s v="Message Book, Wirebound, Four 5 1/2&quot; X 4&quot; Forms/Pg., 200 Dupl. Sets/Book"/>
    <n v="32.9"/>
    <n v="4"/>
    <n v="11.1"/>
  </r>
  <r>
    <d v="2014-09-26T00:00:00"/>
    <n v="2014"/>
    <n v="9"/>
    <s v="Michael Moore"/>
    <s v="Illinois"/>
    <x v="2"/>
    <x v="9"/>
    <s v="Maxell Pro 80 Minute CD-R, 10/Pack"/>
    <n v="153.82"/>
    <n v="11"/>
    <n v="38.46"/>
  </r>
  <r>
    <d v="2014-09-27T00:00:00"/>
    <n v="2014"/>
    <n v="9"/>
    <s v="Thomas Seio"/>
    <s v="New Jersey"/>
    <x v="1"/>
    <x v="8"/>
    <s v="Deflect-o SuperTray Unbreakable Stackable Tray, Letter, Black"/>
    <n v="87.54"/>
    <n v="3"/>
    <n v="37.64"/>
  </r>
  <r>
    <d v="2014-09-27T00:00:00"/>
    <n v="2014"/>
    <n v="9"/>
    <s v="Thea Hendricks"/>
    <s v="California"/>
    <x v="1"/>
    <x v="5"/>
    <s v="DMI Arturo Collection Mission-style Design Wood Chair"/>
    <n v="603.91999999999996"/>
    <n v="5"/>
    <n v="45.29"/>
  </r>
  <r>
    <d v="2014-09-27T00:00:00"/>
    <n v="2014"/>
    <n v="9"/>
    <s v="Thea Hendricks"/>
    <s v="California"/>
    <x v="0"/>
    <x v="0"/>
    <s v="Xerox 1919"/>
    <n v="81.98"/>
    <n v="2"/>
    <n v="40.17"/>
  </r>
  <r>
    <d v="2014-09-28T00:00:00"/>
    <n v="2014"/>
    <n v="9"/>
    <s v="George Zrebassa"/>
    <s v="Massachusetts"/>
    <x v="0"/>
    <x v="2"/>
    <s v="Decoflex Hanging Personal Folder File, Blue"/>
    <n v="46.26"/>
    <n v="3"/>
    <n v="12.49"/>
  </r>
  <r>
    <d v="2014-09-28T00:00:00"/>
    <n v="2014"/>
    <n v="9"/>
    <s v="Keith Dawkins"/>
    <s v="North Carolina"/>
    <x v="0"/>
    <x v="0"/>
    <s v="White GlueTop Scratch Pads"/>
    <n v="96.26"/>
    <n v="8"/>
    <n v="31.28"/>
  </r>
  <r>
    <d v="2014-09-28T00:00:00"/>
    <n v="2014"/>
    <n v="9"/>
    <s v="Keith Dawkins"/>
    <s v="North Carolina"/>
    <x v="0"/>
    <x v="0"/>
    <s v="Xerox 195"/>
    <n v="10.69"/>
    <n v="2"/>
    <n v="3.74"/>
  </r>
  <r>
    <d v="2014-09-28T00:00:00"/>
    <n v="2014"/>
    <n v="9"/>
    <s v="Xylona Preis"/>
    <s v="Florida"/>
    <x v="1"/>
    <x v="8"/>
    <s v="Deflect-o DuraMat Antistatic Studded Beveled Mat for Medium Pile Carpeting"/>
    <n v="337.09"/>
    <n v="4"/>
    <n v="16.850000000000001"/>
  </r>
  <r>
    <d v="2014-09-29T00:00:00"/>
    <n v="2014"/>
    <n v="9"/>
    <s v="Arthur Prichep"/>
    <s v="California"/>
    <x v="1"/>
    <x v="8"/>
    <s v="Luxo Professional Combination Clamp-On Lamps"/>
    <n v="204.6"/>
    <n v="2"/>
    <n v="53.2"/>
  </r>
  <r>
    <d v="2014-09-29T00:00:00"/>
    <n v="2014"/>
    <n v="9"/>
    <s v="Arthur Prichep"/>
    <s v="California"/>
    <x v="0"/>
    <x v="7"/>
    <s v="Stockwell Push Pins"/>
    <n v="8.7200000000000006"/>
    <n v="4"/>
    <n v="2.88"/>
  </r>
  <r>
    <d v="2014-09-29T00:00:00"/>
    <n v="2014"/>
    <n v="9"/>
    <s v="Arthur Prichep"/>
    <s v="California"/>
    <x v="0"/>
    <x v="0"/>
    <s v="Xerox 223"/>
    <n v="6.48"/>
    <n v="1"/>
    <n v="3.11"/>
  </r>
  <r>
    <d v="2014-09-29T00:00:00"/>
    <n v="2014"/>
    <n v="9"/>
    <s v="Arthur Prichep"/>
    <s v="California"/>
    <x v="2"/>
    <x v="15"/>
    <s v="Star Micronics TSP800 TSP847IIU Receipt Printer"/>
    <n v="686.32"/>
    <n v="2"/>
    <n v="223.05"/>
  </r>
  <r>
    <d v="2014-09-29T00:00:00"/>
    <n v="2014"/>
    <n v="9"/>
    <s v="Arthur Prichep"/>
    <s v="California"/>
    <x v="0"/>
    <x v="2"/>
    <s v="Fellowes Mobile File Cart, Black"/>
    <n v="62.18"/>
    <n v="1"/>
    <n v="16.79"/>
  </r>
  <r>
    <d v="2014-09-29T00:00:00"/>
    <n v="2014"/>
    <n v="9"/>
    <s v="Suzanne McNair"/>
    <s v="Pennsylvania"/>
    <x v="0"/>
    <x v="4"/>
    <s v="Nontoxic Chalk"/>
    <n v="4.22"/>
    <n v="3"/>
    <n v="1.48"/>
  </r>
  <r>
    <d v="2014-09-29T00:00:00"/>
    <n v="2014"/>
    <n v="9"/>
    <s v="Suzanne McNair"/>
    <s v="Pennsylvania"/>
    <x v="1"/>
    <x v="13"/>
    <s v="Hon 30&quot; x 60&quot; Table with Locking Drawer"/>
    <n v="409.27"/>
    <n v="2"/>
    <n v="-81.849999999999994"/>
  </r>
  <r>
    <d v="2014-09-29T00:00:00"/>
    <n v="2014"/>
    <n v="9"/>
    <s v="Suzanne McNair"/>
    <s v="Pennsylvania"/>
    <x v="0"/>
    <x v="1"/>
    <s v="Permanent Self-Adhesive File Folder Labels for Typewriters, 1 1/8 x 3 1/2, White"/>
    <n v="55.44"/>
    <n v="11"/>
    <n v="18.02"/>
  </r>
  <r>
    <d v="2014-09-29T00:00:00"/>
    <n v="2014"/>
    <n v="9"/>
    <s v="Suzanne McNair"/>
    <s v="Pennsylvania"/>
    <x v="0"/>
    <x v="0"/>
    <s v="Southworth Parchment Paper &amp; Envelopes"/>
    <n v="20.93"/>
    <n v="4"/>
    <n v="6.8"/>
  </r>
  <r>
    <d v="2014-09-29T00:00:00"/>
    <n v="2014"/>
    <n v="9"/>
    <s v="Suzanne McNair"/>
    <s v="Pennsylvania"/>
    <x v="0"/>
    <x v="2"/>
    <s v="Tennsco Single-Tier Lockers"/>
    <n v="1801.63"/>
    <n v="6"/>
    <n v="-337.81"/>
  </r>
  <r>
    <d v="2014-09-29T00:00:00"/>
    <n v="2014"/>
    <n v="9"/>
    <s v="Suzanne McNair"/>
    <s v="Pennsylvania"/>
    <x v="1"/>
    <x v="13"/>
    <s v="Hon 4060 Series Tables"/>
    <n v="67.180000000000007"/>
    <n v="1"/>
    <n v="-20.149999999999999"/>
  </r>
  <r>
    <d v="2014-09-29T00:00:00"/>
    <n v="2014"/>
    <n v="9"/>
    <s v="Paul Prost"/>
    <s v="Washington"/>
    <x v="1"/>
    <x v="8"/>
    <s v="Longer-Life Soft White Bulbs"/>
    <n v="6.16"/>
    <n v="2"/>
    <n v="2.96"/>
  </r>
  <r>
    <d v="2014-09-29T00:00:00"/>
    <n v="2014"/>
    <n v="9"/>
    <s v="Paul Prost"/>
    <s v="Washington"/>
    <x v="1"/>
    <x v="13"/>
    <s v="Bevis Oval Conference Table, Walnut"/>
    <n v="2348.8200000000002"/>
    <n v="9"/>
    <n v="399.3"/>
  </r>
  <r>
    <d v="2014-09-29T00:00:00"/>
    <n v="2014"/>
    <n v="9"/>
    <s v="Lisa DeCherney"/>
    <s v="New York"/>
    <x v="0"/>
    <x v="2"/>
    <s v="Dual Level, Single-Width Filing Carts"/>
    <n v="1395.54"/>
    <n v="9"/>
    <n v="362.84"/>
  </r>
  <r>
    <d v="2014-09-29T00:00:00"/>
    <n v="2014"/>
    <n v="9"/>
    <s v="Lisa DeCherney"/>
    <s v="New York"/>
    <x v="1"/>
    <x v="8"/>
    <s v="Seth Thomas 14&quot; Putty-Colored Wall Clock"/>
    <n v="117.36"/>
    <n v="4"/>
    <n v="36.380000000000003"/>
  </r>
  <r>
    <d v="2014-09-29T00:00:00"/>
    <n v="2014"/>
    <n v="9"/>
    <s v="Lisa DeCherney"/>
    <s v="New York"/>
    <x v="0"/>
    <x v="1"/>
    <s v="Avery 48"/>
    <n v="18.899999999999999"/>
    <n v="3"/>
    <n v="8.69"/>
  </r>
  <r>
    <d v="2014-09-29T00:00:00"/>
    <n v="2014"/>
    <n v="9"/>
    <s v="Lisa DeCherney"/>
    <s v="New York"/>
    <x v="0"/>
    <x v="0"/>
    <s v="White Computer Printout Paper by Universal"/>
    <n v="77.52"/>
    <n v="2"/>
    <n v="37.979999999999997"/>
  </r>
  <r>
    <d v="2014-09-29T00:00:00"/>
    <n v="2014"/>
    <n v="9"/>
    <s v="Evan Bailliet"/>
    <s v="Washington"/>
    <x v="0"/>
    <x v="3"/>
    <s v="GBC Standard Plastic Binding Systems' Combs"/>
    <n v="10.050000000000001"/>
    <n v="2"/>
    <n v="3.14"/>
  </r>
  <r>
    <d v="2014-09-29T00:00:00"/>
    <n v="2014"/>
    <n v="9"/>
    <s v="Evan Bailliet"/>
    <s v="Washington"/>
    <x v="0"/>
    <x v="2"/>
    <s v="Fellowes Super Stor/Drawer Files"/>
    <n v="807.75"/>
    <n v="5"/>
    <n v="153.47"/>
  </r>
  <r>
    <d v="2014-09-30T00:00:00"/>
    <n v="2014"/>
    <n v="9"/>
    <s v="Russell Applegate"/>
    <s v="New York"/>
    <x v="0"/>
    <x v="0"/>
    <s v="Tops Green Bar Computer Printout Paper"/>
    <n v="48.94"/>
    <n v="1"/>
    <n v="24.47"/>
  </r>
  <r>
    <d v="2014-09-30T00:00:00"/>
    <n v="2014"/>
    <n v="9"/>
    <s v="Ben Wallace"/>
    <s v="Florida"/>
    <x v="0"/>
    <x v="0"/>
    <s v="Xerox 217"/>
    <n v="15.55"/>
    <n v="3"/>
    <n v="5.44"/>
  </r>
  <r>
    <d v="2014-09-30T00:00:00"/>
    <n v="2014"/>
    <n v="9"/>
    <s v="Kelly Williams"/>
    <s v="Tennessee"/>
    <x v="0"/>
    <x v="12"/>
    <s v="Holmes Odor Grabber"/>
    <n v="69.22"/>
    <n v="6"/>
    <n v="11.25"/>
  </r>
  <r>
    <d v="2014-09-30T00:00:00"/>
    <n v="2014"/>
    <n v="9"/>
    <s v="Doug Bickford"/>
    <s v="Washington"/>
    <x v="0"/>
    <x v="3"/>
    <s v="DXL Angle-View Binders with Locking Rings by Samsill"/>
    <n v="43.18"/>
    <n v="7"/>
    <n v="13.49"/>
  </r>
  <r>
    <d v="2014-09-30T00:00:00"/>
    <n v="2014"/>
    <n v="9"/>
    <s v="Maya Herman"/>
    <s v="New York"/>
    <x v="1"/>
    <x v="8"/>
    <s v="Master Caster Door Stop, Brown"/>
    <n v="15.24"/>
    <n v="3"/>
    <n v="5.18"/>
  </r>
  <r>
    <d v="2014-09-30T00:00:00"/>
    <n v="2014"/>
    <n v="9"/>
    <s v="Dario Medina"/>
    <s v="Ohio"/>
    <x v="0"/>
    <x v="12"/>
    <s v="Eureka Sanitaire  Commercial Upright"/>
    <n v="795.41"/>
    <n v="6"/>
    <n v="59.66"/>
  </r>
  <r>
    <d v="2014-10-01T00:00:00"/>
    <n v="2014"/>
    <n v="10"/>
    <s v="Neil Französisch"/>
    <s v="Nevada"/>
    <x v="0"/>
    <x v="7"/>
    <s v="Sterling Rubber Bands by Alliance"/>
    <n v="4.71"/>
    <n v="1"/>
    <n v="0"/>
  </r>
  <r>
    <d v="2014-10-02T00:00:00"/>
    <n v="2014"/>
    <n v="10"/>
    <s v="Erin Smith"/>
    <s v="Arizona"/>
    <x v="0"/>
    <x v="0"/>
    <s v="Adams Telephone Message Book W/Dividers/Space For Phone Numbers, 5 1/4&quot;X8 1/2&quot;, 300/Messages"/>
    <n v="9.41"/>
    <n v="2"/>
    <n v="3.41"/>
  </r>
  <r>
    <d v="2014-10-02T00:00:00"/>
    <n v="2014"/>
    <n v="10"/>
    <s v="Erin Smith"/>
    <s v="Arizona"/>
    <x v="0"/>
    <x v="7"/>
    <s v="Staples"/>
    <n v="4.67"/>
    <n v="2"/>
    <n v="1.46"/>
  </r>
  <r>
    <d v="2014-10-02T00:00:00"/>
    <n v="2014"/>
    <n v="10"/>
    <s v="Erin Smith"/>
    <s v="Arizona"/>
    <x v="2"/>
    <x v="6"/>
    <s v="Bose SoundLink Bluetooth Speaker"/>
    <n v="318.39999999999998"/>
    <n v="2"/>
    <n v="107.46"/>
  </r>
  <r>
    <d v="2014-10-02T00:00:00"/>
    <n v="2014"/>
    <n v="10"/>
    <s v="Erin Smith"/>
    <s v="Arizona"/>
    <x v="0"/>
    <x v="10"/>
    <s v="Letter or Legal Size Expandable Poly String Tie Envelopes"/>
    <n v="12.77"/>
    <n v="6"/>
    <n v="4.63"/>
  </r>
  <r>
    <d v="2014-10-02T00:00:00"/>
    <n v="2014"/>
    <n v="10"/>
    <s v="Erin Smith"/>
    <s v="Arizona"/>
    <x v="0"/>
    <x v="14"/>
    <s v="Stiletto Hand Letter Openers"/>
    <n v="15.36"/>
    <n v="2"/>
    <n v="-3.26"/>
  </r>
  <r>
    <d v="2014-10-02T00:00:00"/>
    <n v="2014"/>
    <n v="10"/>
    <s v="Erin Smith"/>
    <s v="Arizona"/>
    <x v="2"/>
    <x v="6"/>
    <s v="Pyle PMP37LED"/>
    <n v="230.38"/>
    <n v="3"/>
    <n v="20.16"/>
  </r>
  <r>
    <d v="2014-10-02T00:00:00"/>
    <n v="2014"/>
    <n v="10"/>
    <s v="Erin Smith"/>
    <s v="Arizona"/>
    <x v="2"/>
    <x v="9"/>
    <s v="Kingston Digital DataTraveler 16GB USB 2.0"/>
    <n v="7.16"/>
    <n v="1"/>
    <n v="-0.09"/>
  </r>
  <r>
    <d v="2014-10-03T00:00:00"/>
    <n v="2014"/>
    <n v="10"/>
    <s v="Beth Paige"/>
    <s v="Illinois"/>
    <x v="1"/>
    <x v="5"/>
    <s v="Global High-Back Leather Tilter, Burgundy"/>
    <n v="258.27999999999997"/>
    <n v="3"/>
    <n v="-70.099999999999994"/>
  </r>
  <r>
    <d v="2014-10-03T00:00:00"/>
    <n v="2014"/>
    <n v="10"/>
    <s v="Allen Rosenblatt"/>
    <s v="California"/>
    <x v="1"/>
    <x v="13"/>
    <s v="Bevis Round Conference Room Tables and Bases"/>
    <n v="143.43"/>
    <n v="1"/>
    <n v="3.59"/>
  </r>
  <r>
    <d v="2014-10-03T00:00:00"/>
    <n v="2014"/>
    <n v="10"/>
    <s v="Allen Rosenblatt"/>
    <s v="California"/>
    <x v="1"/>
    <x v="5"/>
    <s v="Global Deluxe Stacking Chair, Gray"/>
    <n v="122.35"/>
    <n v="3"/>
    <n v="13.76"/>
  </r>
  <r>
    <d v="2014-10-03T00:00:00"/>
    <n v="2014"/>
    <n v="10"/>
    <s v="Sara Luxemburg"/>
    <s v="North Carolina"/>
    <x v="0"/>
    <x v="2"/>
    <s v="Advantus Rolling Drawer Organizers"/>
    <n v="61.57"/>
    <n v="2"/>
    <n v="4.62"/>
  </r>
  <r>
    <d v="2014-10-03T00:00:00"/>
    <n v="2014"/>
    <n v="10"/>
    <s v="Sara Luxemburg"/>
    <s v="North Carolina"/>
    <x v="0"/>
    <x v="4"/>
    <s v="DIXON Oriole Pencils"/>
    <n v="6.19"/>
    <n v="3"/>
    <n v="0.46"/>
  </r>
  <r>
    <d v="2014-10-03T00:00:00"/>
    <n v="2014"/>
    <n v="10"/>
    <s v="Denny Ordway"/>
    <s v="Ohio"/>
    <x v="0"/>
    <x v="4"/>
    <s v="Hunt Boston Vacuum Mount KS Pencil Sharpener"/>
    <n v="55.98"/>
    <n v="2"/>
    <n v="4.2"/>
  </r>
  <r>
    <d v="2014-10-03T00:00:00"/>
    <n v="2014"/>
    <n v="10"/>
    <s v="Denny Ordway"/>
    <s v="Ohio"/>
    <x v="0"/>
    <x v="10"/>
    <s v="Convenience Packs of Business Envelopes"/>
    <n v="14.48"/>
    <n v="5"/>
    <n v="4.8899999999999997"/>
  </r>
  <r>
    <d v="2014-10-03T00:00:00"/>
    <n v="2014"/>
    <n v="10"/>
    <s v="Denny Ordway"/>
    <s v="Ohio"/>
    <x v="2"/>
    <x v="9"/>
    <s v="Logitech G105 Gaming Keyboard"/>
    <n v="142.49"/>
    <n v="3"/>
    <n v="-3.56"/>
  </r>
  <r>
    <d v="2014-10-03T00:00:00"/>
    <n v="2014"/>
    <n v="10"/>
    <s v="Russell D'Ascenzo"/>
    <s v="Texas"/>
    <x v="0"/>
    <x v="7"/>
    <s v="Colored Push Pins"/>
    <n v="4.34"/>
    <n v="3"/>
    <n v="0.87"/>
  </r>
  <r>
    <d v="2014-10-03T00:00:00"/>
    <n v="2014"/>
    <n v="10"/>
    <s v="Russell D'Ascenzo"/>
    <s v="Texas"/>
    <x v="1"/>
    <x v="8"/>
    <s v="DAX Natural Wood-Tone Poster Frame"/>
    <n v="31.78"/>
    <n v="3"/>
    <n v="-19.07"/>
  </r>
  <r>
    <d v="2014-10-03T00:00:00"/>
    <n v="2014"/>
    <n v="10"/>
    <s v="Russell D'Ascenzo"/>
    <s v="Texas"/>
    <x v="0"/>
    <x v="1"/>
    <s v="Smead Alpha-Z Color-Coded Second Alphabetical Labels and Starter Set"/>
    <n v="4.93"/>
    <n v="2"/>
    <n v="1.72"/>
  </r>
  <r>
    <d v="2014-10-03T00:00:00"/>
    <n v="2014"/>
    <n v="10"/>
    <s v="Russell D'Ascenzo"/>
    <s v="Texas"/>
    <x v="0"/>
    <x v="3"/>
    <s v="Avery Hidden Tab Dividers for Binding Systems"/>
    <n v="1.79"/>
    <n v="3"/>
    <n v="-3.04"/>
  </r>
  <r>
    <d v="2014-10-03T00:00:00"/>
    <n v="2014"/>
    <n v="10"/>
    <s v="Russell D'Ascenzo"/>
    <s v="Texas"/>
    <x v="0"/>
    <x v="7"/>
    <s v="Sterling Rubber Bands by Alliance"/>
    <n v="15.07"/>
    <n v="4"/>
    <n v="-3.77"/>
  </r>
  <r>
    <d v="2014-10-04T00:00:00"/>
    <n v="2014"/>
    <n v="10"/>
    <s v="David Flashing"/>
    <s v="California"/>
    <x v="0"/>
    <x v="1"/>
    <s v="Avery 512"/>
    <n v="14.45"/>
    <n v="5"/>
    <n v="6.79"/>
  </r>
  <r>
    <d v="2014-10-04T00:00:00"/>
    <n v="2014"/>
    <n v="10"/>
    <s v="David Flashing"/>
    <s v="California"/>
    <x v="0"/>
    <x v="3"/>
    <s v="GBC Recycled Regency Composition Covers"/>
    <n v="95.65"/>
    <n v="2"/>
    <n v="31.09"/>
  </r>
  <r>
    <d v="2014-10-04T00:00:00"/>
    <n v="2014"/>
    <n v="10"/>
    <s v="Joy Daniels"/>
    <s v="Washington"/>
    <x v="0"/>
    <x v="1"/>
    <s v="Avery 519"/>
    <n v="29.24"/>
    <n v="4"/>
    <n v="13.74"/>
  </r>
  <r>
    <d v="2014-10-04T00:00:00"/>
    <n v="2014"/>
    <n v="10"/>
    <s v="Chris Cortes"/>
    <s v="New York"/>
    <x v="1"/>
    <x v="5"/>
    <s v="Office Star - Contemporary Task Swivel chair with Loop Arms, Charcoal"/>
    <n v="589.41"/>
    <n v="5"/>
    <n v="-6.55"/>
  </r>
  <r>
    <d v="2014-10-05T00:00:00"/>
    <n v="2014"/>
    <n v="10"/>
    <s v="Brian Derr"/>
    <s v="Ohio"/>
    <x v="0"/>
    <x v="12"/>
    <s v="Belkin F5C206VTEL 6 Outlet Surge"/>
    <n v="91.92"/>
    <n v="5"/>
    <n v="11.49"/>
  </r>
  <r>
    <d v="2014-10-05T00:00:00"/>
    <n v="2014"/>
    <n v="10"/>
    <s v="Keith Herrera"/>
    <s v="California"/>
    <x v="2"/>
    <x v="9"/>
    <s v="Plantronics Audio 478 Stereo USB Headset"/>
    <n v="99.98"/>
    <n v="2"/>
    <n v="34.99"/>
  </r>
  <r>
    <d v="2014-10-06T00:00:00"/>
    <n v="2014"/>
    <n v="10"/>
    <s v="Xylona Preis"/>
    <s v="California"/>
    <x v="2"/>
    <x v="9"/>
    <s v="Imation USB 2.0 Swivel Flash Drive USB flash drive - 4 GB - Pink"/>
    <n v="9.09"/>
    <n v="3"/>
    <n v="1.91"/>
  </r>
  <r>
    <d v="2014-10-06T00:00:00"/>
    <n v="2014"/>
    <n v="10"/>
    <s v="Alice McCarthy"/>
    <s v="Nebraska"/>
    <x v="0"/>
    <x v="3"/>
    <s v="GBC VeloBinder Strips"/>
    <n v="15.36"/>
    <n v="2"/>
    <n v="7.68"/>
  </r>
  <r>
    <d v="2014-10-06T00:00:00"/>
    <n v="2014"/>
    <n v="10"/>
    <s v="Joy Daniels"/>
    <s v="Pennsylvania"/>
    <x v="0"/>
    <x v="2"/>
    <s v="Tennsco Lockers, Gray"/>
    <n v="83.92"/>
    <n v="5"/>
    <n v="-13.64"/>
  </r>
  <r>
    <d v="2014-10-06T00:00:00"/>
    <n v="2014"/>
    <n v="10"/>
    <s v="Victoria Pisteka"/>
    <s v="Indiana"/>
    <x v="0"/>
    <x v="2"/>
    <s v="Fellowes Staxonsteel Drawer Files"/>
    <n v="386.34"/>
    <n v="2"/>
    <n v="54.09"/>
  </r>
  <r>
    <d v="2014-10-07T00:00:00"/>
    <n v="2014"/>
    <n v="10"/>
    <s v="Mathew Reese"/>
    <s v="Pennsylvania"/>
    <x v="1"/>
    <x v="8"/>
    <s v="Seth Thomas 16&quot; Steel Case Clock"/>
    <n v="129.91999999999999"/>
    <n v="5"/>
    <n v="21.11"/>
  </r>
  <r>
    <d v="2014-10-07T00:00:00"/>
    <n v="2014"/>
    <n v="10"/>
    <s v="John Grady"/>
    <s v="Texas"/>
    <x v="0"/>
    <x v="2"/>
    <s v="Fellowes Personal Hanging Folder Files, Navy"/>
    <n v="107.44"/>
    <n v="10"/>
    <n v="10.74"/>
  </r>
  <r>
    <d v="2014-10-08T00:00:00"/>
    <n v="2014"/>
    <n v="10"/>
    <s v="Jack Garza"/>
    <s v="North Carolina"/>
    <x v="2"/>
    <x v="9"/>
    <s v="Maxell 74 Minute CDR, 10/Pack"/>
    <n v="23.47"/>
    <n v="3"/>
    <n v="4.99"/>
  </r>
  <r>
    <d v="2014-10-08T00:00:00"/>
    <n v="2014"/>
    <n v="10"/>
    <s v="Duane Noonan"/>
    <s v="New York"/>
    <x v="0"/>
    <x v="0"/>
    <s v="Xerox 197"/>
    <n v="123.92"/>
    <n v="4"/>
    <n v="55.76"/>
  </r>
  <r>
    <d v="2014-10-09T00:00:00"/>
    <n v="2014"/>
    <n v="10"/>
    <s v="Bart Pistole"/>
    <s v="North Carolina"/>
    <x v="0"/>
    <x v="0"/>
    <s v="Eaton Premium Continuous-Feed Paper, 25% Cotton, Letter Size, White, 1000 Shts/Box"/>
    <n v="88.77"/>
    <n v="2"/>
    <n v="31.07"/>
  </r>
  <r>
    <d v="2014-10-09T00:00:00"/>
    <n v="2014"/>
    <n v="10"/>
    <s v="Shirley Jackson"/>
    <s v="California"/>
    <x v="0"/>
    <x v="4"/>
    <s v="Boston Heavy-Duty Trimline Electric Pencil Sharpeners"/>
    <n v="144.6"/>
    <n v="3"/>
    <n v="41.93"/>
  </r>
  <r>
    <d v="2014-10-09T00:00:00"/>
    <n v="2014"/>
    <n v="10"/>
    <s v="Shirley Jackson"/>
    <s v="California"/>
    <x v="2"/>
    <x v="6"/>
    <s v="iOttie HLCRIO102 Car Mount"/>
    <n v="15.99"/>
    <n v="1"/>
    <n v="-3"/>
  </r>
  <r>
    <d v="2014-10-10T00:00:00"/>
    <n v="2014"/>
    <n v="10"/>
    <s v="Tanja Norvell"/>
    <s v="California"/>
    <x v="1"/>
    <x v="5"/>
    <s v="Global Deluxe Stacking Chair, Gray"/>
    <n v="122.35"/>
    <n v="3"/>
    <n v="13.76"/>
  </r>
  <r>
    <d v="2014-10-10T00:00:00"/>
    <n v="2014"/>
    <n v="10"/>
    <s v="Tanja Norvell"/>
    <s v="California"/>
    <x v="0"/>
    <x v="10"/>
    <s v="#10- 4 1/8&quot; x 9 1/2&quot; Security-Tint Envelopes"/>
    <n v="15.28"/>
    <n v="2"/>
    <n v="7.49"/>
  </r>
  <r>
    <d v="2014-10-10T00:00:00"/>
    <n v="2014"/>
    <n v="10"/>
    <s v="Shirley Daniels"/>
    <s v="Arizona"/>
    <x v="1"/>
    <x v="8"/>
    <s v="Westinghouse Clip-On Gooseneck Lamps"/>
    <n v="46.87"/>
    <n v="7"/>
    <n v="3.52"/>
  </r>
  <r>
    <d v="2014-10-10T00:00:00"/>
    <n v="2014"/>
    <n v="10"/>
    <s v="Craig Molinari"/>
    <s v="Texas"/>
    <x v="2"/>
    <x v="6"/>
    <s v="Motorola Droid Maxx"/>
    <n v="719.95"/>
    <n v="6"/>
    <n v="72"/>
  </r>
  <r>
    <d v="2014-10-10T00:00:00"/>
    <n v="2014"/>
    <n v="10"/>
    <s v="Craig Molinari"/>
    <s v="Texas"/>
    <x v="2"/>
    <x v="6"/>
    <s v="Cisco 8x8 Inc. 6753i IP Business Phone System"/>
    <n v="755.94"/>
    <n v="7"/>
    <n v="66.150000000000006"/>
  </r>
  <r>
    <d v="2014-10-10T00:00:00"/>
    <n v="2014"/>
    <n v="10"/>
    <s v="Craig Molinari"/>
    <s v="Texas"/>
    <x v="0"/>
    <x v="3"/>
    <s v="GBC Personal VeloBind Strips"/>
    <n v="11.98"/>
    <n v="5"/>
    <n v="-19.170000000000002"/>
  </r>
  <r>
    <d v="2014-10-10T00:00:00"/>
    <n v="2014"/>
    <n v="10"/>
    <s v="Craig Molinari"/>
    <s v="Texas"/>
    <x v="0"/>
    <x v="3"/>
    <s v="Avery Non-Stick Binders"/>
    <n v="0.9"/>
    <n v="1"/>
    <n v="-1.57"/>
  </r>
  <r>
    <d v="2014-10-10T00:00:00"/>
    <n v="2014"/>
    <n v="10"/>
    <s v="Richard Bierner"/>
    <s v="Ohio"/>
    <x v="2"/>
    <x v="15"/>
    <s v="Hewlett-Packard Deskjet F4180 All-in-One Color Ink-jet - Printer / copier / scanner"/>
    <n v="101.99"/>
    <n v="2"/>
    <n v="-71.400000000000006"/>
  </r>
  <r>
    <d v="2014-10-10T00:00:00"/>
    <n v="2014"/>
    <n v="10"/>
    <s v="Richard Bierner"/>
    <s v="Ohio"/>
    <x v="0"/>
    <x v="3"/>
    <s v="Premier Elliptical Ring Binder, Black"/>
    <n v="18.260000000000002"/>
    <n v="2"/>
    <n v="-13.39"/>
  </r>
  <r>
    <d v="2014-10-10T00:00:00"/>
    <n v="2014"/>
    <n v="10"/>
    <s v="Fred Chung"/>
    <s v="New Mexico"/>
    <x v="0"/>
    <x v="4"/>
    <s v="Dixon Ticonderoga Core-Lock Colored Pencils, 48-Color Set"/>
    <n v="255.85"/>
    <n v="7"/>
    <n v="112.57"/>
  </r>
  <r>
    <d v="2014-10-11T00:00:00"/>
    <n v="2014"/>
    <n v="10"/>
    <s v="Jill Fjeld"/>
    <s v="Pennsylvania"/>
    <x v="0"/>
    <x v="2"/>
    <s v="Fellowes High-Stak Drawer Files"/>
    <n v="281.89999999999998"/>
    <n v="2"/>
    <n v="10.57"/>
  </r>
  <r>
    <d v="2014-10-11T00:00:00"/>
    <n v="2014"/>
    <n v="10"/>
    <s v="Jill Fjeld"/>
    <s v="Pennsylvania"/>
    <x v="0"/>
    <x v="10"/>
    <s v="Airmail Envelopes"/>
    <n v="201.43"/>
    <n v="3"/>
    <n v="67.98"/>
  </r>
  <r>
    <d v="2014-10-11T00:00:00"/>
    <n v="2014"/>
    <n v="10"/>
    <s v="Dean percer"/>
    <s v="Washington"/>
    <x v="1"/>
    <x v="8"/>
    <s v="DAX Cubicle Frames - 8x10"/>
    <n v="63.47"/>
    <n v="11"/>
    <n v="19.04"/>
  </r>
  <r>
    <d v="2014-10-11T00:00:00"/>
    <n v="2014"/>
    <n v="10"/>
    <s v="Dean percer"/>
    <s v="Washington"/>
    <x v="2"/>
    <x v="9"/>
    <s v="WD My Passport Ultra 1TB Portable External Hard Drive"/>
    <n v="345"/>
    <n v="5"/>
    <n v="58.65"/>
  </r>
  <r>
    <d v="2014-10-11T00:00:00"/>
    <n v="2014"/>
    <n v="10"/>
    <s v="Helen Andreada"/>
    <s v="California"/>
    <x v="0"/>
    <x v="2"/>
    <s v="Iris Project Case"/>
    <n v="31.92"/>
    <n v="4"/>
    <n v="8.3000000000000007"/>
  </r>
  <r>
    <d v="2014-10-11T00:00:00"/>
    <n v="2014"/>
    <n v="10"/>
    <s v="Helen Andreada"/>
    <s v="California"/>
    <x v="1"/>
    <x v="5"/>
    <s v="Global Enterprise Series Seating High-Back Swivel/Tilt Chairs"/>
    <n v="433.57"/>
    <n v="2"/>
    <n v="-65.040000000000006"/>
  </r>
  <r>
    <d v="2014-10-11T00:00:00"/>
    <n v="2014"/>
    <n v="10"/>
    <s v="Dorothy Badders"/>
    <s v="Arkansas"/>
    <x v="0"/>
    <x v="1"/>
    <s v="Self-Adhesive Address Labels for Typewriters by Universal"/>
    <n v="7.31"/>
    <n v="1"/>
    <n v="3.44"/>
  </r>
  <r>
    <d v="2014-10-11T00:00:00"/>
    <n v="2014"/>
    <n v="10"/>
    <s v="Dorothy Badders"/>
    <s v="Arkansas"/>
    <x v="1"/>
    <x v="8"/>
    <s v="Eldon Pizzaz Desk Accessories"/>
    <n v="8.92"/>
    <n v="4"/>
    <n v="3.92"/>
  </r>
  <r>
    <d v="2014-10-11T00:00:00"/>
    <n v="2014"/>
    <n v="10"/>
    <s v="Alan Shonely"/>
    <s v="California"/>
    <x v="0"/>
    <x v="10"/>
    <s v="#10- 4 1/8&quot; x 9 1/2&quot; Security-Tint Envelopes"/>
    <n v="7.64"/>
    <n v="1"/>
    <n v="3.74"/>
  </r>
  <r>
    <d v="2014-10-12T00:00:00"/>
    <n v="2014"/>
    <n v="10"/>
    <s v="Duane Noonan"/>
    <s v="California"/>
    <x v="0"/>
    <x v="4"/>
    <s v="Premium Writing Pencils, Soft, #2 by Central Association for the Blind"/>
    <n v="14.9"/>
    <n v="5"/>
    <n v="4.17"/>
  </r>
  <r>
    <d v="2014-10-12T00:00:00"/>
    <n v="2014"/>
    <n v="10"/>
    <s v="Duane Noonan"/>
    <s v="California"/>
    <x v="0"/>
    <x v="2"/>
    <s v="Sortfiler Multipurpose Personal File Organizer, Black"/>
    <n v="21.39"/>
    <n v="1"/>
    <n v="6.2"/>
  </r>
  <r>
    <d v="2014-10-12T00:00:00"/>
    <n v="2014"/>
    <n v="10"/>
    <s v="Barry Pond"/>
    <s v="Illinois"/>
    <x v="0"/>
    <x v="14"/>
    <s v="Acme Hot Forged Carbon Steel Scissors with Nickel-Plated Handles, 3 7/8&quot; Cut, 8&quot;L"/>
    <n v="22.24"/>
    <n v="2"/>
    <n v="2.5"/>
  </r>
  <r>
    <d v="2014-10-13T00:00:00"/>
    <n v="2014"/>
    <n v="10"/>
    <s v="Zuschuss Carroll"/>
    <s v="Washington"/>
    <x v="0"/>
    <x v="4"/>
    <s v="Newell 32"/>
    <n v="11.52"/>
    <n v="4"/>
    <n v="3.23"/>
  </r>
  <r>
    <d v="2014-10-13T00:00:00"/>
    <n v="2014"/>
    <n v="10"/>
    <s v="Zuschuss Carroll"/>
    <s v="Washington"/>
    <x v="1"/>
    <x v="13"/>
    <s v="Bevis Round Bullnose 29&quot; High Table Top"/>
    <n v="1298.55"/>
    <n v="5"/>
    <n v="311.64999999999998"/>
  </r>
  <r>
    <d v="2014-10-13T00:00:00"/>
    <n v="2014"/>
    <n v="10"/>
    <s v="Zuschuss Carroll"/>
    <s v="Washington"/>
    <x v="0"/>
    <x v="12"/>
    <s v="Belkin F9G930V10-GRY 9 Outlet Surge"/>
    <n v="213.92"/>
    <n v="4"/>
    <n v="62.04"/>
  </r>
  <r>
    <d v="2014-10-13T00:00:00"/>
    <n v="2014"/>
    <n v="10"/>
    <s v="Zuschuss Carroll"/>
    <s v="Washington"/>
    <x v="2"/>
    <x v="9"/>
    <s v="Sony 16GB Class 10 Micro SDHC R40 Memory Card"/>
    <n v="25.78"/>
    <n v="2"/>
    <n v="2.58"/>
  </r>
  <r>
    <d v="2014-10-13T00:00:00"/>
    <n v="2014"/>
    <n v="10"/>
    <s v="Marina Lichtenstein"/>
    <s v="New Jersey"/>
    <x v="1"/>
    <x v="5"/>
    <s v="Global High-Back Leather Tilter, Burgundy"/>
    <n v="245.98"/>
    <n v="2"/>
    <n v="27.06"/>
  </r>
  <r>
    <d v="2014-10-13T00:00:00"/>
    <n v="2014"/>
    <n v="10"/>
    <s v="Marina Lichtenstein"/>
    <s v="New Jersey"/>
    <x v="0"/>
    <x v="3"/>
    <s v="Flexible Leather- Look Classic Collection Ring Binder"/>
    <n v="18.940000000000001"/>
    <n v="1"/>
    <n v="9.4700000000000006"/>
  </r>
  <r>
    <d v="2014-10-13T00:00:00"/>
    <n v="2014"/>
    <n v="10"/>
    <s v="Sibella Parks"/>
    <s v="New York"/>
    <x v="0"/>
    <x v="3"/>
    <s v="Recycled Pressboard Report Cover with Reinforced Top Hinge"/>
    <n v="7.75"/>
    <n v="3"/>
    <n v="2.81"/>
  </r>
  <r>
    <d v="2014-10-13T00:00:00"/>
    <n v="2014"/>
    <n v="10"/>
    <s v="Michelle Arnett"/>
    <s v="Virginia"/>
    <x v="0"/>
    <x v="10"/>
    <s v="Pastel Pink Envelopes"/>
    <n v="36.4"/>
    <n v="5"/>
    <n v="17.47"/>
  </r>
  <r>
    <d v="2014-10-13T00:00:00"/>
    <n v="2014"/>
    <n v="10"/>
    <s v="Michelle Arnett"/>
    <s v="Virginia"/>
    <x v="2"/>
    <x v="9"/>
    <s v="SanDisk Cruzer 16 GB USB Flash Drive"/>
    <n v="22.96"/>
    <n v="2"/>
    <n v="4.3600000000000003"/>
  </r>
  <r>
    <d v="2014-10-13T00:00:00"/>
    <n v="2014"/>
    <n v="10"/>
    <s v="Michelle Arnett"/>
    <s v="Virginia"/>
    <x v="0"/>
    <x v="2"/>
    <s v="Space Solutions Industrial Galvanized Steel Shelving."/>
    <n v="315.2"/>
    <n v="4"/>
    <n v="6.3"/>
  </r>
  <r>
    <d v="2014-10-13T00:00:00"/>
    <n v="2014"/>
    <n v="10"/>
    <s v="Michelle Arnett"/>
    <s v="Virginia"/>
    <x v="0"/>
    <x v="3"/>
    <s v="Wilson Jones Standard D-Ring Binders"/>
    <n v="15.18"/>
    <n v="3"/>
    <n v="7.13"/>
  </r>
  <r>
    <d v="2014-10-14T00:00:00"/>
    <n v="2014"/>
    <n v="10"/>
    <s v="Jim Epp"/>
    <s v="New Hampshire"/>
    <x v="0"/>
    <x v="3"/>
    <s v="Avery Metallic Poly Binders"/>
    <n v="22.92"/>
    <n v="4"/>
    <n v="11"/>
  </r>
  <r>
    <d v="2014-10-14T00:00:00"/>
    <n v="2014"/>
    <n v="10"/>
    <s v="Jim Epp"/>
    <s v="New Hampshire"/>
    <x v="0"/>
    <x v="2"/>
    <s v="Fellowes Bankers Box Recycled Super Stor/Drawer"/>
    <n v="269.89999999999998"/>
    <n v="5"/>
    <n v="16.190000000000001"/>
  </r>
  <r>
    <d v="2014-10-14T00:00:00"/>
    <n v="2014"/>
    <n v="10"/>
    <s v="Hunter Glantz"/>
    <s v="Texas"/>
    <x v="0"/>
    <x v="12"/>
    <s v="Hoover Replacement Belts For Soft Guard &amp; Commercial Ltweight Upright Vacs, 2/Pk"/>
    <n v="3.16"/>
    <n v="4"/>
    <n v="-8.5299999999999994"/>
  </r>
  <r>
    <d v="2014-10-14T00:00:00"/>
    <n v="2014"/>
    <n v="10"/>
    <s v="Hunter Glantz"/>
    <s v="Texas"/>
    <x v="2"/>
    <x v="16"/>
    <s v="Hewlett Packard 610 Color Digital Copier / Printer"/>
    <n v="1999.96"/>
    <n v="5"/>
    <n v="624.99"/>
  </r>
  <r>
    <d v="2014-10-14T00:00:00"/>
    <n v="2014"/>
    <n v="10"/>
    <s v="Bradley Drucker"/>
    <s v="Illinois"/>
    <x v="0"/>
    <x v="0"/>
    <s v="Xerox 1951"/>
    <n v="322.19"/>
    <n v="13"/>
    <n v="100.69"/>
  </r>
  <r>
    <d v="2014-10-14T00:00:00"/>
    <n v="2014"/>
    <n v="10"/>
    <s v="Bradley Drucker"/>
    <s v="Illinois"/>
    <x v="0"/>
    <x v="3"/>
    <s v="Pressboard Covers with Storage Hooks, 9 1/2&quot; x 11&quot;, Light Blue"/>
    <n v="2.95"/>
    <n v="3"/>
    <n v="-4.8600000000000003"/>
  </r>
  <r>
    <d v="2014-10-14T00:00:00"/>
    <n v="2014"/>
    <n v="10"/>
    <s v="Bradley Drucker"/>
    <s v="Illinois"/>
    <x v="0"/>
    <x v="0"/>
    <s v="Xerox 1903"/>
    <n v="19.14"/>
    <n v="4"/>
    <n v="6.94"/>
  </r>
  <r>
    <d v="2014-10-14T00:00:00"/>
    <n v="2014"/>
    <n v="10"/>
    <s v="Toby Carlisle"/>
    <s v="Massachusetts"/>
    <x v="2"/>
    <x v="9"/>
    <s v="WD My Passport Ultra 500GB Portable External Hard Drive"/>
    <n v="177"/>
    <n v="3"/>
    <n v="30.09"/>
  </r>
  <r>
    <d v="2014-10-14T00:00:00"/>
    <n v="2014"/>
    <n v="10"/>
    <s v="Toby Carlisle"/>
    <s v="Massachusetts"/>
    <x v="0"/>
    <x v="2"/>
    <s v="SimpliFile Personal File, Black Granite, 15w x 6-15/16d x 11-1/4h"/>
    <n v="79.45"/>
    <n v="7"/>
    <n v="22.25"/>
  </r>
  <r>
    <d v="2014-10-14T00:00:00"/>
    <n v="2014"/>
    <n v="10"/>
    <s v="Toby Carlisle"/>
    <s v="Massachusetts"/>
    <x v="1"/>
    <x v="5"/>
    <s v="Office Star - Ergonomic Mid Back Chair with 2-Way Adjustable Arms"/>
    <n v="1628.82"/>
    <n v="9"/>
    <n v="260.61"/>
  </r>
  <r>
    <d v="2014-10-15T00:00:00"/>
    <n v="2014"/>
    <n v="10"/>
    <s v="Dan Lawera"/>
    <s v="Florida"/>
    <x v="1"/>
    <x v="8"/>
    <s v="Executive Impressions 13&quot; Clairmont Wall Clock"/>
    <n v="15.38"/>
    <n v="1"/>
    <n v="4.04"/>
  </r>
  <r>
    <d v="2014-10-15T00:00:00"/>
    <n v="2014"/>
    <n v="10"/>
    <s v="Anna Chung"/>
    <s v="Ohio"/>
    <x v="1"/>
    <x v="5"/>
    <s v="Global Italian Leather Office Chair"/>
    <n v="183.37"/>
    <n v="2"/>
    <n v="-7.86"/>
  </r>
  <r>
    <d v="2014-10-15T00:00:00"/>
    <n v="2014"/>
    <n v="10"/>
    <s v="Anna Chung"/>
    <s v="Ohio"/>
    <x v="0"/>
    <x v="0"/>
    <s v="Xerox 1897"/>
    <n v="7.97"/>
    <n v="2"/>
    <n v="2.89"/>
  </r>
  <r>
    <d v="2014-10-16T00:00:00"/>
    <n v="2014"/>
    <n v="10"/>
    <s v="Lynn Smith"/>
    <s v="California"/>
    <x v="0"/>
    <x v="3"/>
    <s v="Avery Non-Stick Heavy Duty View Round Locking Ring Binders"/>
    <n v="14.35"/>
    <n v="3"/>
    <n v="5.0199999999999996"/>
  </r>
  <r>
    <d v="2014-10-16T00:00:00"/>
    <n v="2014"/>
    <n v="10"/>
    <s v="Lynn Smith"/>
    <s v="California"/>
    <x v="2"/>
    <x v="9"/>
    <s v="Logitech Illuminated - Keyboard"/>
    <n v="179.97"/>
    <n v="3"/>
    <n v="86.39"/>
  </r>
  <r>
    <d v="2014-10-17T00:00:00"/>
    <n v="2014"/>
    <n v="10"/>
    <s v="Tracy Blumstein"/>
    <s v="Texas"/>
    <x v="0"/>
    <x v="3"/>
    <s v="GBC Standard Recycled Report Covers, Clear Plastic Sheets"/>
    <n v="10.78"/>
    <n v="5"/>
    <n v="-17.25"/>
  </r>
  <r>
    <d v="2014-10-17T00:00:00"/>
    <n v="2014"/>
    <n v="10"/>
    <s v="Tracy Blumstein"/>
    <s v="Texas"/>
    <x v="2"/>
    <x v="9"/>
    <s v="Case Logic 2.4GHz Wireless Keyboard"/>
    <n v="119.98"/>
    <n v="3"/>
    <n v="-18"/>
  </r>
  <r>
    <d v="2014-10-17T00:00:00"/>
    <n v="2014"/>
    <n v="10"/>
    <s v="Evan Bailliet"/>
    <s v="Texas"/>
    <x v="1"/>
    <x v="8"/>
    <s v="G.E. Longer-Life Indoor Recessed Floodlight Bulbs"/>
    <n v="5.31"/>
    <n v="2"/>
    <n v="-1.59"/>
  </r>
  <r>
    <d v="2014-10-18T00:00:00"/>
    <n v="2014"/>
    <n v="10"/>
    <s v="Alan Schoenberger"/>
    <s v="Alabama"/>
    <x v="0"/>
    <x v="2"/>
    <s v="Gould Plastics 18-Pocket Panel Bin, 34w x 5-1/4d x 20-1/2h"/>
    <n v="275.97000000000003"/>
    <n v="3"/>
    <n v="11.04"/>
  </r>
  <r>
    <d v="2014-10-18T00:00:00"/>
    <n v="2014"/>
    <n v="10"/>
    <s v="Alan Schoenberger"/>
    <s v="Alabama"/>
    <x v="2"/>
    <x v="6"/>
    <s v="Avaya IP Phone 1140E VoIP phone"/>
    <n v="1394.95"/>
    <n v="5"/>
    <n v="362.69"/>
  </r>
  <r>
    <d v="2014-10-18T00:00:00"/>
    <n v="2014"/>
    <n v="10"/>
    <s v="Alan Schoenberger"/>
    <s v="Alabama"/>
    <x v="1"/>
    <x v="5"/>
    <s v="Global Wood Trimmed Manager's Task Chair, Khaki"/>
    <n v="545.88"/>
    <n v="6"/>
    <n v="70.959999999999994"/>
  </r>
  <r>
    <d v="2014-10-18T00:00:00"/>
    <n v="2014"/>
    <n v="10"/>
    <s v="Edward Hooks"/>
    <s v="Pennsylvania"/>
    <x v="0"/>
    <x v="10"/>
    <s v="White Business Envelopes with Contemporary Seam, Recycled White Business Envelopes"/>
    <n v="52.51"/>
    <n v="6"/>
    <n v="19.690000000000001"/>
  </r>
  <r>
    <d v="2014-10-18T00:00:00"/>
    <n v="2014"/>
    <n v="10"/>
    <s v="Edward Hooks"/>
    <s v="Pennsylvania"/>
    <x v="0"/>
    <x v="2"/>
    <s v="Eldon Base for stackable storage shelf, platinum"/>
    <n v="186.91"/>
    <n v="6"/>
    <n v="-35.049999999999997"/>
  </r>
  <r>
    <d v="2014-10-18T00:00:00"/>
    <n v="2014"/>
    <n v="10"/>
    <s v="Edward Hooks"/>
    <s v="Pennsylvania"/>
    <x v="0"/>
    <x v="0"/>
    <s v="Adams &quot;While You Were Out&quot; Message Pads"/>
    <n v="10.050000000000001"/>
    <n v="4"/>
    <n v="3.14"/>
  </r>
  <r>
    <d v="2014-10-18T00:00:00"/>
    <n v="2014"/>
    <n v="10"/>
    <s v="Luke Schmidt"/>
    <s v="Arkansas"/>
    <x v="1"/>
    <x v="5"/>
    <s v="Office Star Flex Back Scooter Chair with Aluminum Finish Frame"/>
    <n v="605.34"/>
    <n v="6"/>
    <n v="145.28"/>
  </r>
  <r>
    <d v="2014-10-18T00:00:00"/>
    <n v="2014"/>
    <n v="10"/>
    <s v="Ivan Gibson"/>
    <s v="Washington"/>
    <x v="0"/>
    <x v="0"/>
    <s v="Xerox 1925"/>
    <n v="61.96"/>
    <n v="2"/>
    <n v="27.88"/>
  </r>
  <r>
    <d v="2014-10-18T00:00:00"/>
    <n v="2014"/>
    <n v="10"/>
    <s v="Ivan Gibson"/>
    <s v="Washington"/>
    <x v="0"/>
    <x v="3"/>
    <s v="Computer Printout Index Tabs"/>
    <n v="1.34"/>
    <n v="1"/>
    <n v="0.47"/>
  </r>
  <r>
    <d v="2014-10-19T00:00:00"/>
    <n v="2014"/>
    <n v="10"/>
    <s v="Jeremy Farry"/>
    <s v="California"/>
    <x v="0"/>
    <x v="0"/>
    <s v="Spiral Phone Message Books with Labels by Adams"/>
    <n v="13.44"/>
    <n v="3"/>
    <n v="6.59"/>
  </r>
  <r>
    <d v="2014-10-19T00:00:00"/>
    <n v="2014"/>
    <n v="10"/>
    <s v="Rachel Payne"/>
    <s v="California"/>
    <x v="0"/>
    <x v="3"/>
    <s v="Accohide Poly Flexible Ring Binders"/>
    <n v="2.99"/>
    <n v="1"/>
    <n v="1.1200000000000001"/>
  </r>
  <r>
    <d v="2014-10-19T00:00:00"/>
    <n v="2014"/>
    <n v="10"/>
    <s v="Rachel Payne"/>
    <s v="California"/>
    <x v="0"/>
    <x v="3"/>
    <s v="Avery Durable Slant Ring Binders With Label Holder"/>
    <n v="20.059999999999999"/>
    <n v="6"/>
    <n v="7.02"/>
  </r>
  <r>
    <d v="2014-10-19T00:00:00"/>
    <n v="2014"/>
    <n v="10"/>
    <s v="Rachel Payne"/>
    <s v="California"/>
    <x v="0"/>
    <x v="0"/>
    <s v="Xerox 1917"/>
    <n v="146.72999999999999"/>
    <n v="3"/>
    <n v="68.959999999999994"/>
  </r>
  <r>
    <d v="2014-10-19T00:00:00"/>
    <n v="2014"/>
    <n v="10"/>
    <s v="Rachel Payne"/>
    <s v="California"/>
    <x v="0"/>
    <x v="1"/>
    <s v="Avery 480"/>
    <n v="18.75"/>
    <n v="5"/>
    <n v="9"/>
  </r>
  <r>
    <d v="2014-10-19T00:00:00"/>
    <n v="2014"/>
    <n v="10"/>
    <s v="Rachel Payne"/>
    <s v="California"/>
    <x v="2"/>
    <x v="6"/>
    <s v="Panasonic KX TS208W Corded phone"/>
    <n v="117.58"/>
    <n v="3"/>
    <n v="11.76"/>
  </r>
  <r>
    <d v="2014-10-19T00:00:00"/>
    <n v="2014"/>
    <n v="10"/>
    <s v="Eugene Hildebrand"/>
    <s v="California"/>
    <x v="2"/>
    <x v="6"/>
    <s v="RCA Visys Integrated PBX 8-Line Router"/>
    <n v="321.55"/>
    <n v="6"/>
    <n v="20.100000000000001"/>
  </r>
  <r>
    <d v="2014-10-20T00:00:00"/>
    <n v="2014"/>
    <n v="10"/>
    <s v="Patrick O'Donnell"/>
    <s v="Michigan"/>
    <x v="0"/>
    <x v="2"/>
    <s v="Gould Plastics 9-Pocket Panel Bin, 18-3/8w x 5-1/4d x 20-1/2h, Black"/>
    <n v="211.96"/>
    <n v="4"/>
    <n v="8.48"/>
  </r>
  <r>
    <d v="2014-10-20T00:00:00"/>
    <n v="2014"/>
    <n v="10"/>
    <s v="Fred Hopkins"/>
    <s v="Tennessee"/>
    <x v="1"/>
    <x v="13"/>
    <s v="Lesro Round Back Collection Coffee Table, End Table"/>
    <n v="328.59"/>
    <n v="3"/>
    <n v="-147.87"/>
  </r>
  <r>
    <d v="2014-10-20T00:00:00"/>
    <n v="2014"/>
    <n v="10"/>
    <s v="Fred Hopkins"/>
    <s v="Tennessee"/>
    <x v="0"/>
    <x v="2"/>
    <s v="Contico 72&quot;H Heavy-Duty Storage System"/>
    <n v="98.35"/>
    <n v="3"/>
    <n v="-24.59"/>
  </r>
  <r>
    <d v="2014-10-20T00:00:00"/>
    <n v="2014"/>
    <n v="10"/>
    <s v="Lindsay Shagiari"/>
    <s v="Illinois"/>
    <x v="2"/>
    <x v="9"/>
    <s v="Logitech Wireless Performance Mouse MX for PC and Mac"/>
    <n v="319.97000000000003"/>
    <n v="4"/>
    <n v="71.989999999999995"/>
  </r>
  <r>
    <d v="2014-10-20T00:00:00"/>
    <n v="2014"/>
    <n v="10"/>
    <s v="Lindsay Shagiari"/>
    <s v="Illinois"/>
    <x v="0"/>
    <x v="2"/>
    <s v="24 Capacity Maxi Data Binder Racks, Pearl"/>
    <n v="505.32"/>
    <n v="3"/>
    <n v="31.58"/>
  </r>
  <r>
    <d v="2014-10-20T00:00:00"/>
    <n v="2014"/>
    <n v="10"/>
    <s v="Lindsay Shagiari"/>
    <s v="Illinois"/>
    <x v="0"/>
    <x v="0"/>
    <s v="Wirebound Voice Message Log Book"/>
    <n v="3.81"/>
    <n v="1"/>
    <n v="1.24"/>
  </r>
  <r>
    <d v="2014-10-20T00:00:00"/>
    <n v="2014"/>
    <n v="10"/>
    <s v="Lindsay Shagiari"/>
    <s v="Illinois"/>
    <x v="0"/>
    <x v="3"/>
    <s v="Satellite Sectional Post Binders"/>
    <n v="8.68"/>
    <n v="1"/>
    <n v="-14.76"/>
  </r>
  <r>
    <d v="2014-10-20T00:00:00"/>
    <n v="2014"/>
    <n v="10"/>
    <s v="Lindsay Shagiari"/>
    <s v="Illinois"/>
    <x v="0"/>
    <x v="1"/>
    <s v="Avery 4027 File Folder Labels for Dot Matrix Printers, 5000 Labels per Box, White"/>
    <n v="24.42"/>
    <n v="1"/>
    <n v="7.94"/>
  </r>
  <r>
    <d v="2014-10-21T00:00:00"/>
    <n v="2014"/>
    <n v="10"/>
    <s v="Tracy Blumstein"/>
    <s v="Ohio"/>
    <x v="0"/>
    <x v="12"/>
    <s v="Fellowes Superior 10 Outlet Split Surge Protector"/>
    <n v="121.79"/>
    <n v="4"/>
    <n v="13.7"/>
  </r>
  <r>
    <d v="2014-10-21T00:00:00"/>
    <n v="2014"/>
    <n v="10"/>
    <s v="Tracy Blumstein"/>
    <s v="Ohio"/>
    <x v="1"/>
    <x v="13"/>
    <s v="Hon Practical Foundations 30 x 60 Training Table, Light Gray/Charcoal"/>
    <n v="409.59"/>
    <n v="3"/>
    <n v="-122.88"/>
  </r>
  <r>
    <d v="2014-10-21T00:00:00"/>
    <n v="2014"/>
    <n v="10"/>
    <s v="Sylvia Foulston"/>
    <s v="California"/>
    <x v="0"/>
    <x v="3"/>
    <s v="Plastic Binding Combs"/>
    <n v="36.36"/>
    <n v="3"/>
    <n v="12.27"/>
  </r>
  <r>
    <d v="2014-10-21T00:00:00"/>
    <n v="2014"/>
    <n v="10"/>
    <s v="Frank Hawley"/>
    <s v="Virginia"/>
    <x v="0"/>
    <x v="2"/>
    <s v="Eldon Base for stackable storage shelf, platinum"/>
    <n v="194.7"/>
    <n v="5"/>
    <n v="9.74"/>
  </r>
  <r>
    <d v="2014-10-21T00:00:00"/>
    <n v="2014"/>
    <n v="10"/>
    <s v="Frank Hawley"/>
    <s v="Virginia"/>
    <x v="1"/>
    <x v="13"/>
    <s v="Hon 2111 Invitation Series Straight Table"/>
    <n v="591.32000000000005"/>
    <n v="4"/>
    <n v="112.35"/>
  </r>
  <r>
    <d v="2014-10-21T00:00:00"/>
    <n v="2014"/>
    <n v="10"/>
    <s v="Frank Hawley"/>
    <s v="Virginia"/>
    <x v="0"/>
    <x v="4"/>
    <s v="SANFORD Liquid Accent Tank-Style Highlighters"/>
    <n v="2.84"/>
    <n v="1"/>
    <n v="0.88"/>
  </r>
  <r>
    <d v="2014-10-22T00:00:00"/>
    <n v="2014"/>
    <n v="10"/>
    <s v="Maureen Gastineau"/>
    <s v="Ohio"/>
    <x v="1"/>
    <x v="8"/>
    <s v="Seth Thomas 14&quot; Putty-Colored Wall Clock"/>
    <n v="93.89"/>
    <n v="4"/>
    <n v="12.91"/>
  </r>
  <r>
    <d v="2014-10-22T00:00:00"/>
    <n v="2014"/>
    <n v="10"/>
    <s v="Nicole Brennan"/>
    <s v="Louisiana"/>
    <x v="1"/>
    <x v="8"/>
    <s v="Tenex Chairmats For Use with Hard Floors"/>
    <n v="129.91999999999999"/>
    <n v="4"/>
    <n v="10.39"/>
  </r>
  <r>
    <d v="2014-10-24T00:00:00"/>
    <n v="2014"/>
    <n v="10"/>
    <s v="Daniel Byrd"/>
    <s v="Florida"/>
    <x v="0"/>
    <x v="0"/>
    <s v="Xerox 210"/>
    <n v="10.37"/>
    <n v="2"/>
    <n v="3.63"/>
  </r>
  <r>
    <d v="2014-10-24T00:00:00"/>
    <n v="2014"/>
    <n v="10"/>
    <s v="Allen Armold"/>
    <s v="California"/>
    <x v="0"/>
    <x v="3"/>
    <s v="Avery Premier Heavy-Duty Binder with Round Locking Rings"/>
    <n v="34.270000000000003"/>
    <n v="3"/>
    <n v="11.14"/>
  </r>
  <r>
    <d v="2014-10-24T00:00:00"/>
    <n v="2014"/>
    <n v="10"/>
    <s v="Arthur Prichep"/>
    <s v="South Carolina"/>
    <x v="0"/>
    <x v="7"/>
    <s v="Advantus Map Pennant Flags and Round Head Tacks"/>
    <n v="11.85"/>
    <n v="3"/>
    <n v="3.79"/>
  </r>
  <r>
    <d v="2014-10-25T00:00:00"/>
    <n v="2014"/>
    <n v="10"/>
    <s v="Aaron Hawkins"/>
    <s v="California"/>
    <x v="0"/>
    <x v="3"/>
    <s v="GBC VeloBind Cover Sets"/>
    <n v="49.41"/>
    <n v="4"/>
    <n v="18.53"/>
  </r>
  <r>
    <d v="2014-10-25T00:00:00"/>
    <n v="2014"/>
    <n v="10"/>
    <s v="Evan Henry"/>
    <s v="Pennsylvania"/>
    <x v="2"/>
    <x v="9"/>
    <s v="Memorex 25GB 6X Branded Blu-Ray Recordable Disc, 15/Pack"/>
    <n v="40.78"/>
    <n v="3"/>
    <n v="0.51"/>
  </r>
  <r>
    <d v="2014-10-25T00:00:00"/>
    <n v="2014"/>
    <n v="10"/>
    <s v="Evan Henry"/>
    <s v="Pennsylvania"/>
    <x v="0"/>
    <x v="3"/>
    <s v="GBC Twin Loop Wire Binding Elements, 9/16&quot; Spine, Black"/>
    <n v="13.7"/>
    <n v="3"/>
    <n v="-9.59"/>
  </r>
  <r>
    <d v="2014-10-26T00:00:00"/>
    <n v="2014"/>
    <n v="10"/>
    <s v="Angele Hood"/>
    <s v="Washington"/>
    <x v="1"/>
    <x v="8"/>
    <s v="Tenex Chairmats For Use With Carpeted Floors"/>
    <n v="63.92"/>
    <n v="4"/>
    <n v="3.2"/>
  </r>
  <r>
    <d v="2014-10-26T00:00:00"/>
    <n v="2014"/>
    <n v="10"/>
    <s v="Angele Hood"/>
    <s v="Washington"/>
    <x v="2"/>
    <x v="6"/>
    <s v="Vtech CS6719"/>
    <n v="383.96"/>
    <n v="5"/>
    <n v="38.4"/>
  </r>
  <r>
    <d v="2014-10-27T00:00:00"/>
    <n v="2014"/>
    <n v="10"/>
    <s v="Ross DeVincentis"/>
    <s v="North Carolina"/>
    <x v="0"/>
    <x v="0"/>
    <s v="Xerox 2"/>
    <n v="10.37"/>
    <n v="2"/>
    <n v="3.63"/>
  </r>
  <r>
    <d v="2014-10-27T00:00:00"/>
    <n v="2014"/>
    <n v="10"/>
    <s v="Ross DeVincentis"/>
    <s v="North Carolina"/>
    <x v="0"/>
    <x v="0"/>
    <s v="Easy-staple paper"/>
    <n v="11.95"/>
    <n v="3"/>
    <n v="4.03"/>
  </r>
  <r>
    <d v="2014-10-28T00:00:00"/>
    <n v="2014"/>
    <n v="10"/>
    <s v="Todd Sumrall"/>
    <s v="California"/>
    <x v="0"/>
    <x v="3"/>
    <s v="Avery Non-Stick Binders"/>
    <n v="7.18"/>
    <n v="2"/>
    <n v="2.25"/>
  </r>
  <r>
    <d v="2014-10-28T00:00:00"/>
    <n v="2014"/>
    <n v="10"/>
    <s v="Todd Sumrall"/>
    <s v="California"/>
    <x v="0"/>
    <x v="14"/>
    <s v="Serrated Blade or Curved Handle Hand Letter Openers"/>
    <n v="6.28"/>
    <n v="2"/>
    <n v="0.06"/>
  </r>
  <r>
    <d v="2014-10-28T00:00:00"/>
    <n v="2014"/>
    <n v="10"/>
    <s v="Todd Sumrall"/>
    <s v="California"/>
    <x v="0"/>
    <x v="14"/>
    <s v="Premier Automatic Letter Opener"/>
    <n v="480.74"/>
    <n v="2"/>
    <n v="14.42"/>
  </r>
  <r>
    <d v="2014-10-28T00:00:00"/>
    <n v="2014"/>
    <n v="10"/>
    <s v="Todd Sumrall"/>
    <s v="California"/>
    <x v="1"/>
    <x v="11"/>
    <s v="O'Sullivan Living Dimensions 2-Shelf Bookcases"/>
    <n v="617"/>
    <n v="6"/>
    <n v="-36.29"/>
  </r>
  <r>
    <d v="2014-10-28T00:00:00"/>
    <n v="2014"/>
    <n v="10"/>
    <s v="Todd Sumrall"/>
    <s v="California"/>
    <x v="0"/>
    <x v="2"/>
    <s v="Eldon Portable Mobile Manager"/>
    <n v="141.4"/>
    <n v="5"/>
    <n v="38.18"/>
  </r>
  <r>
    <d v="2014-10-28T00:00:00"/>
    <n v="2014"/>
    <n v="10"/>
    <s v="Bill Tyler"/>
    <s v="Kansas"/>
    <x v="2"/>
    <x v="6"/>
    <s v="Digium D40 VoIP phone"/>
    <n v="257.98"/>
    <n v="2"/>
    <n v="74.81"/>
  </r>
  <r>
    <d v="2014-10-29T00:00:00"/>
    <n v="2014"/>
    <n v="10"/>
    <s v="Sue Ann Reed"/>
    <s v="Illinois"/>
    <x v="2"/>
    <x v="6"/>
    <s v="Apple iPhone 5S"/>
    <n v="2735.95"/>
    <n v="6"/>
    <n v="341.99"/>
  </r>
  <r>
    <d v="2014-10-29T00:00:00"/>
    <n v="2014"/>
    <n v="10"/>
    <s v="Noah Childs"/>
    <s v="Indiana"/>
    <x v="2"/>
    <x v="9"/>
    <s v="Maxell 4.7GB DVD+R 5/Pack"/>
    <n v="1.98"/>
    <n v="2"/>
    <n v="0.89"/>
  </r>
  <r>
    <d v="2014-10-29T00:00:00"/>
    <n v="2014"/>
    <n v="10"/>
    <s v="Noah Childs"/>
    <s v="Indiana"/>
    <x v="0"/>
    <x v="0"/>
    <s v="Snap-A-Way Black Print Carbonless Ruled Speed Letter, Triplicate"/>
    <n v="75.88"/>
    <n v="2"/>
    <n v="35.659999999999997"/>
  </r>
  <r>
    <d v="2014-10-31T00:00:00"/>
    <n v="2014"/>
    <n v="10"/>
    <s v="Greg Guthrie"/>
    <s v="California"/>
    <x v="0"/>
    <x v="7"/>
    <s v="Staples"/>
    <n v="11.34"/>
    <n v="3"/>
    <n v="5.22"/>
  </r>
  <r>
    <d v="2014-10-31T00:00:00"/>
    <n v="2014"/>
    <n v="10"/>
    <s v="Greg Guthrie"/>
    <s v="California"/>
    <x v="0"/>
    <x v="2"/>
    <s v="Letter/Legal File Tote with Clear Snap-On Lid, Black Granite"/>
    <n v="80.3"/>
    <n v="5"/>
    <n v="20.88"/>
  </r>
  <r>
    <d v="2014-10-31T00:00:00"/>
    <n v="2014"/>
    <n v="10"/>
    <s v="Greg Guthrie"/>
    <s v="California"/>
    <x v="0"/>
    <x v="3"/>
    <s v="Avery Framed View Binder, EZD Ring (Locking), Navy, 1 1/2&quot;"/>
    <n v="15.97"/>
    <n v="2"/>
    <n v="5.39"/>
  </r>
  <r>
    <d v="2014-10-31T00:00:00"/>
    <n v="2014"/>
    <n v="10"/>
    <s v="Greg Guthrie"/>
    <s v="California"/>
    <x v="0"/>
    <x v="0"/>
    <s v="Xerox 1952"/>
    <n v="64.739999999999995"/>
    <n v="13"/>
    <n v="30.43"/>
  </r>
  <r>
    <d v="2014-10-31T00:00:00"/>
    <n v="2014"/>
    <n v="10"/>
    <s v="Greg Guthrie"/>
    <s v="California"/>
    <x v="0"/>
    <x v="3"/>
    <s v="Fellowes Twister Kit, Gray/Clear, 3/pkg"/>
    <n v="19.3"/>
    <n v="3"/>
    <n v="6.03"/>
  </r>
  <r>
    <d v="2014-10-31T00:00:00"/>
    <n v="2014"/>
    <n v="10"/>
    <s v="Greg Guthrie"/>
    <s v="California"/>
    <x v="0"/>
    <x v="2"/>
    <s v="Tennsco Regal Shelving Units"/>
    <n v="405.64"/>
    <n v="4"/>
    <n v="12.17"/>
  </r>
  <r>
    <d v="2014-10-31T00:00:00"/>
    <n v="2014"/>
    <n v="10"/>
    <s v="Greg Guthrie"/>
    <s v="California"/>
    <x v="1"/>
    <x v="5"/>
    <s v="Novimex Fabric Task Chair"/>
    <n v="146.35"/>
    <n v="3"/>
    <n v="-9.15"/>
  </r>
  <r>
    <d v="2014-10-31T00:00:00"/>
    <n v="2014"/>
    <n v="10"/>
    <s v="Greg Guthrie"/>
    <s v="California"/>
    <x v="2"/>
    <x v="9"/>
    <s v="Maxell LTO Ultrium - 800 GB"/>
    <n v="251.91"/>
    <n v="9"/>
    <n v="47.86"/>
  </r>
  <r>
    <d v="2014-10-31T00:00:00"/>
    <n v="2014"/>
    <n v="10"/>
    <s v="Greg Guthrie"/>
    <s v="California"/>
    <x v="0"/>
    <x v="4"/>
    <s v="Newell 325"/>
    <n v="12.39"/>
    <n v="3"/>
    <n v="3.72"/>
  </r>
  <r>
    <d v="2014-10-31T00:00:00"/>
    <n v="2014"/>
    <n v="10"/>
    <s v="Anne McFarland"/>
    <s v="Rhode Island"/>
    <x v="0"/>
    <x v="4"/>
    <s v="Lumber Crayons"/>
    <n v="49.25"/>
    <n v="5"/>
    <n v="18.72"/>
  </r>
  <r>
    <d v="2014-10-31T00:00:00"/>
    <n v="2014"/>
    <n v="10"/>
    <s v="Anne McFarland"/>
    <s v="Rhode Island"/>
    <x v="0"/>
    <x v="0"/>
    <s v="RSVP Cards &amp; Envelopes, Blank White, 8-1/2&quot; X 11&quot;, 24 Cards/25 Envelopes/Set"/>
    <n v="10.16"/>
    <n v="2"/>
    <n v="4.78"/>
  </r>
  <r>
    <d v="2014-10-31T00:00:00"/>
    <n v="2014"/>
    <n v="10"/>
    <s v="Anne McFarland"/>
    <s v="Rhode Island"/>
    <x v="1"/>
    <x v="8"/>
    <s v="Eldon Expressions Wood Desk Accessories, Oak"/>
    <n v="14.76"/>
    <n v="2"/>
    <n v="4.28"/>
  </r>
  <r>
    <d v="2014-10-31T00:00:00"/>
    <n v="2014"/>
    <n v="10"/>
    <s v="Anne McFarland"/>
    <s v="Rhode Island"/>
    <x v="0"/>
    <x v="3"/>
    <s v="GBC Recycled VeloBinder Covers"/>
    <n v="34.08"/>
    <n v="2"/>
    <n v="15.68"/>
  </r>
  <r>
    <d v="2014-10-31T00:00:00"/>
    <n v="2014"/>
    <n v="10"/>
    <s v="Anne McFarland"/>
    <s v="Rhode Island"/>
    <x v="1"/>
    <x v="8"/>
    <s v="Eldon Wave Desk Accessories"/>
    <n v="17.670000000000002"/>
    <n v="3"/>
    <n v="7.77"/>
  </r>
  <r>
    <d v="2014-10-31T00:00:00"/>
    <n v="2014"/>
    <n v="10"/>
    <s v="Anne McFarland"/>
    <s v="Rhode Island"/>
    <x v="1"/>
    <x v="5"/>
    <s v="Hon Pagoda Stacking Chairs"/>
    <n v="1604.9"/>
    <n v="5"/>
    <n v="481.47"/>
  </r>
  <r>
    <d v="2014-10-31T00:00:00"/>
    <n v="2014"/>
    <n v="10"/>
    <s v="Anne McFarland"/>
    <s v="Rhode Island"/>
    <x v="1"/>
    <x v="13"/>
    <s v="Chromcraft Bull-Nose Wood 48&quot; x 96&quot; Rectangular Conference Tables"/>
    <n v="385.69"/>
    <n v="1"/>
    <n v="-60.61"/>
  </r>
  <r>
    <d v="2014-10-31T00:00:00"/>
    <n v="2014"/>
    <n v="10"/>
    <s v="Amy Cox"/>
    <s v="Arizona"/>
    <x v="2"/>
    <x v="6"/>
    <s v="Plantronics HL10 Handset Lifter"/>
    <n v="742.34"/>
    <n v="8"/>
    <n v="83.51"/>
  </r>
  <r>
    <d v="2014-10-31T00:00:00"/>
    <n v="2014"/>
    <n v="10"/>
    <s v="Anthony Jacobs"/>
    <s v="Ohio"/>
    <x v="1"/>
    <x v="13"/>
    <s v="Hon 94000 Series Round Tables"/>
    <n v="1421.66"/>
    <n v="8"/>
    <n v="-734.53"/>
  </r>
  <r>
    <d v="2014-10-31T00:00:00"/>
    <n v="2014"/>
    <n v="10"/>
    <s v="Nancy Lomonaco"/>
    <s v="California"/>
    <x v="2"/>
    <x v="6"/>
    <s v="Motorola L804"/>
    <n v="73.58"/>
    <n v="2"/>
    <n v="8.2799999999999994"/>
  </r>
  <r>
    <d v="2014-11-01T00:00:00"/>
    <n v="2014"/>
    <n v="11"/>
    <s v="Russell Applegate"/>
    <s v="Colorado"/>
    <x v="0"/>
    <x v="4"/>
    <s v="Model L Table or Wall-Mount Pencil Sharpener"/>
    <n v="43.18"/>
    <n v="3"/>
    <n v="4.32"/>
  </r>
  <r>
    <d v="2014-11-01T00:00:00"/>
    <n v="2014"/>
    <n v="11"/>
    <s v="Russell Applegate"/>
    <s v="Colorado"/>
    <x v="2"/>
    <x v="6"/>
    <s v="ClearOne CHATAttach 160 - speaker phone"/>
    <n v="1983.97"/>
    <n v="4"/>
    <n v="248"/>
  </r>
  <r>
    <d v="2014-11-01T00:00:00"/>
    <n v="2014"/>
    <n v="11"/>
    <s v="Natalie DeCherney"/>
    <s v="Oregon"/>
    <x v="0"/>
    <x v="2"/>
    <s v="Carina Mini System Audio Rack, Model AR050B"/>
    <n v="443.92"/>
    <n v="5"/>
    <n v="-94.33"/>
  </r>
  <r>
    <d v="2014-11-01T00:00:00"/>
    <n v="2014"/>
    <n v="11"/>
    <s v="Natalie DeCherney"/>
    <s v="Oregon"/>
    <x v="2"/>
    <x v="6"/>
    <s v="Plantronics Voyager Pro HD - Bluetooth Headset"/>
    <n v="155.97999999999999"/>
    <n v="3"/>
    <n v="54.59"/>
  </r>
  <r>
    <d v="2014-11-01T00:00:00"/>
    <n v="2014"/>
    <n v="11"/>
    <s v="Ken Heidel"/>
    <s v="North Carolina"/>
    <x v="0"/>
    <x v="7"/>
    <s v="Staples"/>
    <n v="7.52"/>
    <n v="5"/>
    <n v="1.41"/>
  </r>
  <r>
    <d v="2014-11-01T00:00:00"/>
    <n v="2014"/>
    <n v="11"/>
    <s v="Ken Heidel"/>
    <s v="North Carolina"/>
    <x v="0"/>
    <x v="4"/>
    <s v="Newell 320"/>
    <n v="10.27"/>
    <n v="3"/>
    <n v="0.9"/>
  </r>
  <r>
    <d v="2014-11-01T00:00:00"/>
    <n v="2014"/>
    <n v="11"/>
    <s v="Ken Heidel"/>
    <s v="North Carolina"/>
    <x v="0"/>
    <x v="1"/>
    <s v="Avery 513"/>
    <n v="47.81"/>
    <n v="12"/>
    <n v="15.54"/>
  </r>
  <r>
    <d v="2014-11-01T00:00:00"/>
    <n v="2014"/>
    <n v="11"/>
    <s v="Ken Heidel"/>
    <s v="North Carolina"/>
    <x v="2"/>
    <x v="6"/>
    <s v="Cisco IP Phone 7961G VoIP phone - Dark gray"/>
    <n v="978.84"/>
    <n v="9"/>
    <n v="110.12"/>
  </r>
  <r>
    <d v="2014-11-01T00:00:00"/>
    <n v="2014"/>
    <n v="11"/>
    <s v="Suzanne McNair"/>
    <s v="Illinois"/>
    <x v="0"/>
    <x v="0"/>
    <s v="Southworth Parchment Paper &amp; Envelopes"/>
    <n v="15.7"/>
    <n v="3"/>
    <n v="5.0999999999999996"/>
  </r>
  <r>
    <d v="2014-11-01T00:00:00"/>
    <n v="2014"/>
    <n v="11"/>
    <s v="Jack O'Briant"/>
    <s v="Kentucky"/>
    <x v="0"/>
    <x v="2"/>
    <s v="Multi-Use Personal File Cart and Caster Set, Three Stacking Bins"/>
    <n v="69.52"/>
    <n v="2"/>
    <n v="19.47"/>
  </r>
  <r>
    <d v="2014-11-01T00:00:00"/>
    <n v="2014"/>
    <n v="11"/>
    <s v="Jack O'Briant"/>
    <s v="Kentucky"/>
    <x v="0"/>
    <x v="4"/>
    <s v="OIC #2 Pencils, Medium Soft"/>
    <n v="5.64"/>
    <n v="3"/>
    <n v="1.64"/>
  </r>
  <r>
    <d v="2014-11-01T00:00:00"/>
    <n v="2014"/>
    <n v="11"/>
    <s v="Paul Lucas"/>
    <s v="California"/>
    <x v="0"/>
    <x v="1"/>
    <s v="Avery 475"/>
    <n v="44.4"/>
    <n v="3"/>
    <n v="22.2"/>
  </r>
  <r>
    <d v="2014-11-01T00:00:00"/>
    <n v="2014"/>
    <n v="11"/>
    <s v="Paul Lucas"/>
    <s v="California"/>
    <x v="0"/>
    <x v="0"/>
    <s v="Easy-staple paper"/>
    <n v="21.4"/>
    <n v="5"/>
    <n v="9.6300000000000008"/>
  </r>
  <r>
    <d v="2014-11-01T00:00:00"/>
    <n v="2014"/>
    <n v="11"/>
    <s v="Daniel Lacy"/>
    <s v="New York"/>
    <x v="0"/>
    <x v="12"/>
    <s v="Kensington 7 Outlet MasterPiece Power Center"/>
    <n v="533.94000000000005"/>
    <n v="3"/>
    <n v="154.84"/>
  </r>
  <r>
    <d v="2014-11-01T00:00:00"/>
    <n v="2014"/>
    <n v="11"/>
    <s v="Daniel Lacy"/>
    <s v="New York"/>
    <x v="0"/>
    <x v="0"/>
    <s v="Xerox 1934"/>
    <n v="167.94"/>
    <n v="3"/>
    <n v="82.29"/>
  </r>
  <r>
    <d v="2014-11-01T00:00:00"/>
    <n v="2014"/>
    <n v="11"/>
    <s v="Daniel Lacy"/>
    <s v="New York"/>
    <x v="1"/>
    <x v="8"/>
    <s v="Master Big Foot Doorstop, Beige"/>
    <n v="31.68"/>
    <n v="6"/>
    <n v="9.82"/>
  </r>
  <r>
    <d v="2014-11-01T00:00:00"/>
    <n v="2014"/>
    <n v="11"/>
    <s v="Deirdre Greer"/>
    <s v="New Jersey"/>
    <x v="0"/>
    <x v="12"/>
    <s v="Fellowes Superior 10 Outlet Split Surge Protector"/>
    <n v="76.12"/>
    <n v="2"/>
    <n v="22.07"/>
  </r>
  <r>
    <d v="2014-11-01T00:00:00"/>
    <n v="2014"/>
    <n v="11"/>
    <s v="Erin Ashbrook"/>
    <s v="Ohio"/>
    <x v="1"/>
    <x v="8"/>
    <s v="Howard Miller 13&quot; Diameter Pewter Finish Round Wall Clock"/>
    <n v="68.7"/>
    <n v="2"/>
    <n v="16.32"/>
  </r>
  <r>
    <d v="2014-11-01T00:00:00"/>
    <n v="2014"/>
    <n v="11"/>
    <s v="Erin Ashbrook"/>
    <s v="Ohio"/>
    <x v="0"/>
    <x v="3"/>
    <s v="Acco Economy Flexible Poly Round Ring Binder"/>
    <n v="3.13"/>
    <n v="2"/>
    <n v="-2.61"/>
  </r>
  <r>
    <d v="2014-11-01T00:00:00"/>
    <n v="2014"/>
    <n v="11"/>
    <s v="Erin Ashbrook"/>
    <s v="Ohio"/>
    <x v="0"/>
    <x v="3"/>
    <s v="GBC Standard Therm-A-Bind Covers"/>
    <n v="22.43"/>
    <n v="3"/>
    <n v="-17.940000000000001"/>
  </r>
  <r>
    <d v="2014-11-02T00:00:00"/>
    <n v="2014"/>
    <n v="11"/>
    <s v="Roger Demir"/>
    <s v="New York"/>
    <x v="0"/>
    <x v="1"/>
    <s v="Avery 499"/>
    <n v="34.86"/>
    <n v="7"/>
    <n v="16.04"/>
  </r>
  <r>
    <d v="2014-11-02T00:00:00"/>
    <n v="2014"/>
    <n v="11"/>
    <s v="Roger Demir"/>
    <s v="New York"/>
    <x v="1"/>
    <x v="8"/>
    <s v="Tensor Computer Mounted Lamp"/>
    <n v="89.34"/>
    <n v="6"/>
    <n v="24.12"/>
  </r>
  <r>
    <d v="2014-11-02T00:00:00"/>
    <n v="2014"/>
    <n v="11"/>
    <s v="Patrick O'Brill"/>
    <s v="Texas"/>
    <x v="2"/>
    <x v="6"/>
    <s v="Logitech B530 USB Headset - headset - Full size, Binaural"/>
    <n v="88.78"/>
    <n v="3"/>
    <n v="7.77"/>
  </r>
  <r>
    <d v="2014-11-02T00:00:00"/>
    <n v="2014"/>
    <n v="11"/>
    <s v="Liz Carlisle"/>
    <s v="Ohio"/>
    <x v="2"/>
    <x v="6"/>
    <s v="Polycom CX300 Desktop Phone USB VoIP phone"/>
    <n v="539.96"/>
    <n v="6"/>
    <n v="-107.99"/>
  </r>
  <r>
    <d v="2014-11-02T00:00:00"/>
    <n v="2014"/>
    <n v="11"/>
    <s v="Liz Carlisle"/>
    <s v="Ohio"/>
    <x v="2"/>
    <x v="6"/>
    <s v="I Need's 3d Hello Kitty Hybrid Silicone Case Cover for HTC One X 4g with 3d Hello Kitty Stylus Pen Green/pink"/>
    <n v="50.23"/>
    <n v="7"/>
    <n v="-10.050000000000001"/>
  </r>
  <r>
    <d v="2014-11-02T00:00:00"/>
    <n v="2014"/>
    <n v="11"/>
    <s v="Liz Carlisle"/>
    <s v="Ohio"/>
    <x v="0"/>
    <x v="3"/>
    <s v="Acco D-Ring Binder w/DublLock"/>
    <n v="19.239999999999998"/>
    <n v="3"/>
    <n v="-13.47"/>
  </r>
  <r>
    <d v="2014-11-02T00:00:00"/>
    <n v="2014"/>
    <n v="11"/>
    <s v="Julie Kriz"/>
    <s v="Florida"/>
    <x v="2"/>
    <x v="9"/>
    <s v="Razer Kraken 7.1 Surround Sound Over Ear USB Gaming Headset"/>
    <n v="799.92"/>
    <n v="10"/>
    <n v="239.98"/>
  </r>
  <r>
    <d v="2014-11-02T00:00:00"/>
    <n v="2014"/>
    <n v="11"/>
    <s v="Shahid Hopkins"/>
    <s v="California"/>
    <x v="2"/>
    <x v="6"/>
    <s v="AT&amp;T CL82213"/>
    <n v="46.38"/>
    <n v="2"/>
    <n v="5.22"/>
  </r>
  <r>
    <d v="2014-11-02T00:00:00"/>
    <n v="2014"/>
    <n v="11"/>
    <s v="Shahid Hopkins"/>
    <s v="California"/>
    <x v="0"/>
    <x v="2"/>
    <s v="Adjustable Depth Letter/Legal Cart"/>
    <n v="362.92"/>
    <n v="2"/>
    <n v="105.25"/>
  </r>
  <r>
    <d v="2014-11-02T00:00:00"/>
    <n v="2014"/>
    <n v="11"/>
    <s v="Steven Ward"/>
    <s v="Washington"/>
    <x v="2"/>
    <x v="9"/>
    <s v="Maxell 74 Minute CD-R Spindle, 50/Pack"/>
    <n v="41.94"/>
    <n v="2"/>
    <n v="15.1"/>
  </r>
  <r>
    <d v="2014-11-02T00:00:00"/>
    <n v="2014"/>
    <n v="11"/>
    <s v="Steven Ward"/>
    <s v="Washington"/>
    <x v="2"/>
    <x v="6"/>
    <s v="Samsung Rugby III"/>
    <n v="52.79"/>
    <n v="1"/>
    <n v="4.62"/>
  </r>
  <r>
    <d v="2014-11-03T00:00:00"/>
    <n v="2014"/>
    <n v="11"/>
    <s v="Maxwell Schwartz"/>
    <s v="Pennsylvania"/>
    <x v="0"/>
    <x v="14"/>
    <s v="Compact Automatic Electric Letter Opener"/>
    <n v="286.33999999999997"/>
    <n v="3"/>
    <n v="-64.430000000000007"/>
  </r>
  <r>
    <d v="2014-11-03T00:00:00"/>
    <n v="2014"/>
    <n v="11"/>
    <s v="Speros Goranitis"/>
    <s v="New York"/>
    <x v="2"/>
    <x v="6"/>
    <s v="Panasonic KX-TG9471B"/>
    <n v="783.96"/>
    <n v="4"/>
    <n v="219.51"/>
  </r>
  <r>
    <d v="2014-11-03T00:00:00"/>
    <n v="2014"/>
    <n v="11"/>
    <s v="Speros Goranitis"/>
    <s v="New York"/>
    <x v="0"/>
    <x v="3"/>
    <s v="Surelock Post Binders"/>
    <n v="48.9"/>
    <n v="2"/>
    <n v="18.34"/>
  </r>
  <r>
    <d v="2014-11-03T00:00:00"/>
    <n v="2014"/>
    <n v="11"/>
    <s v="Speros Goranitis"/>
    <s v="New York"/>
    <x v="0"/>
    <x v="3"/>
    <s v="Acco Pressboard Covers with Storage Hooks, 14 7/8&quot; x 11&quot;, Light Blue"/>
    <n v="7.86"/>
    <n v="2"/>
    <n v="2.85"/>
  </r>
  <r>
    <d v="2014-11-03T00:00:00"/>
    <n v="2014"/>
    <n v="11"/>
    <s v="Resi Pölking"/>
    <s v="Connecticut"/>
    <x v="0"/>
    <x v="14"/>
    <s v="Acme Kleen Earth Office Shears"/>
    <n v="11.64"/>
    <n v="3"/>
    <n v="3.38"/>
  </r>
  <r>
    <d v="2014-11-03T00:00:00"/>
    <n v="2014"/>
    <n v="11"/>
    <s v="Annie Thurman"/>
    <s v="Tennessee"/>
    <x v="0"/>
    <x v="0"/>
    <s v="Ampad Evidence Wirebond Steno Books, 6&quot; x 9&quot;"/>
    <n v="3.49"/>
    <n v="2"/>
    <n v="1.18"/>
  </r>
  <r>
    <d v="2014-11-03T00:00:00"/>
    <n v="2014"/>
    <n v="11"/>
    <s v="Annie Thurman"/>
    <s v="Tennessee"/>
    <x v="0"/>
    <x v="0"/>
    <s v="Xerox 1884"/>
    <n v="143.86000000000001"/>
    <n v="9"/>
    <n v="48.55"/>
  </r>
  <r>
    <d v="2014-11-03T00:00:00"/>
    <n v="2014"/>
    <n v="11"/>
    <s v="Shahid Hopkins"/>
    <s v="North Carolina"/>
    <x v="0"/>
    <x v="2"/>
    <s v="Acco Perma 4000 Stacking Storage Drawers"/>
    <n v="25.98"/>
    <n v="2"/>
    <n v="-1.62"/>
  </r>
  <r>
    <d v="2014-11-03T00:00:00"/>
    <n v="2014"/>
    <n v="11"/>
    <s v="Shahid Hopkins"/>
    <s v="North Carolina"/>
    <x v="1"/>
    <x v="13"/>
    <s v="Hon Racetrack Conference Tables"/>
    <n v="945.04"/>
    <n v="6"/>
    <n v="-299.26"/>
  </r>
  <r>
    <d v="2014-11-03T00:00:00"/>
    <n v="2014"/>
    <n v="11"/>
    <s v="Shahid Hopkins"/>
    <s v="North Carolina"/>
    <x v="0"/>
    <x v="3"/>
    <s v="Avery Self-Adhesive Photo Pockets for Polaroid Photos"/>
    <n v="14.3"/>
    <n v="7"/>
    <n v="-10.49"/>
  </r>
  <r>
    <d v="2014-11-03T00:00:00"/>
    <n v="2014"/>
    <n v="11"/>
    <s v="Shahid Hopkins"/>
    <s v="North Carolina"/>
    <x v="1"/>
    <x v="8"/>
    <s v="Tenex Antistatic Computer Chair Mats"/>
    <n v="410.35"/>
    <n v="3"/>
    <n v="-51.29"/>
  </r>
  <r>
    <d v="2014-11-03T00:00:00"/>
    <n v="2014"/>
    <n v="11"/>
    <s v="Denise Monton"/>
    <s v="New Jersey"/>
    <x v="0"/>
    <x v="3"/>
    <s v="Avery Durable Binders"/>
    <n v="5.76"/>
    <n v="2"/>
    <n v="2.82"/>
  </r>
  <r>
    <d v="2014-11-03T00:00:00"/>
    <n v="2014"/>
    <n v="11"/>
    <s v="Stephanie Phelps"/>
    <s v="Nebraska"/>
    <x v="2"/>
    <x v="9"/>
    <s v="Belkin F8E887 USB Wired Ergonomic Keyboard"/>
    <n v="89.97"/>
    <n v="3"/>
    <n v="18.89"/>
  </r>
  <r>
    <d v="2014-11-03T00:00:00"/>
    <n v="2014"/>
    <n v="11"/>
    <s v="Tracy Collins"/>
    <s v="California"/>
    <x v="0"/>
    <x v="4"/>
    <s v="Prang Dustless Chalk Sticks"/>
    <n v="6.72"/>
    <n v="4"/>
    <n v="3.36"/>
  </r>
  <r>
    <d v="2014-11-04T00:00:00"/>
    <n v="2014"/>
    <n v="11"/>
    <s v="Nathan Mautz"/>
    <s v="New York"/>
    <x v="1"/>
    <x v="5"/>
    <s v="DMI Arturo Collection Mission-style Design Wood Chair"/>
    <n v="135.88"/>
    <n v="1"/>
    <n v="24.16"/>
  </r>
  <r>
    <d v="2014-11-04T00:00:00"/>
    <n v="2014"/>
    <n v="11"/>
    <s v="Nathan Mautz"/>
    <s v="New York"/>
    <x v="2"/>
    <x v="15"/>
    <s v="Canon imageCLASS MF7460 Monochrome Digital Laser Multifunction Copier"/>
    <n v="3991.98"/>
    <n v="2"/>
    <n v="1995.99"/>
  </r>
  <r>
    <d v="2014-11-04T00:00:00"/>
    <n v="2014"/>
    <n v="11"/>
    <s v="Nathan Mautz"/>
    <s v="New York"/>
    <x v="2"/>
    <x v="6"/>
    <s v="Panasonic Kx-TS550"/>
    <n v="275.94"/>
    <n v="6"/>
    <n v="80.02"/>
  </r>
  <r>
    <d v="2014-11-04T00:00:00"/>
    <n v="2014"/>
    <n v="11"/>
    <s v="Nathan Mautz"/>
    <s v="New York"/>
    <x v="2"/>
    <x v="9"/>
    <s v="NETGEAR N750 Dual Band Wi-Fi Gigabit Router"/>
    <n v="360"/>
    <n v="4"/>
    <n v="129.6"/>
  </r>
  <r>
    <d v="2014-11-04T00:00:00"/>
    <n v="2014"/>
    <n v="11"/>
    <s v="Nathan Mautz"/>
    <s v="New York"/>
    <x v="0"/>
    <x v="2"/>
    <s v="Trav-L-File Heavy-Duty Shuttle II, Black"/>
    <n v="43.57"/>
    <n v="1"/>
    <n v="13.07"/>
  </r>
  <r>
    <d v="2014-11-04T00:00:00"/>
    <n v="2014"/>
    <n v="11"/>
    <s v="Odella Nelson"/>
    <s v="North Carolina"/>
    <x v="0"/>
    <x v="7"/>
    <s v="OIC Bulk Pack Metal Binder Clips"/>
    <n v="8.3800000000000008"/>
    <n v="3"/>
    <n v="2.72"/>
  </r>
  <r>
    <d v="2014-11-04T00:00:00"/>
    <n v="2014"/>
    <n v="11"/>
    <s v="Odella Nelson"/>
    <s v="North Carolina"/>
    <x v="0"/>
    <x v="12"/>
    <s v="Acco 6 Outlet Guardian Premium Surge Suppressor"/>
    <n v="58.24"/>
    <n v="5"/>
    <n v="5.0999999999999996"/>
  </r>
  <r>
    <d v="2014-11-04T00:00:00"/>
    <n v="2014"/>
    <n v="11"/>
    <s v="MaryBeth Skach"/>
    <s v="California"/>
    <x v="1"/>
    <x v="8"/>
    <s v="Executive Impressions 12&quot; Wall Clock"/>
    <n v="35.340000000000003"/>
    <n v="2"/>
    <n v="13.43"/>
  </r>
  <r>
    <d v="2014-11-04T00:00:00"/>
    <n v="2014"/>
    <n v="11"/>
    <s v="William Brown"/>
    <s v="California"/>
    <x v="2"/>
    <x v="6"/>
    <s v="Polycom SoundPoint Pro SE-225 Corded phone"/>
    <n v="666.34"/>
    <n v="7"/>
    <n v="66.63"/>
  </r>
  <r>
    <d v="2014-11-04T00:00:00"/>
    <n v="2014"/>
    <n v="11"/>
    <s v="William Brown"/>
    <s v="California"/>
    <x v="1"/>
    <x v="13"/>
    <s v="Bevis Round Conference Table Top, X-Base"/>
    <n v="573.73"/>
    <n v="4"/>
    <n v="-64.540000000000006"/>
  </r>
  <r>
    <d v="2014-11-04T00:00:00"/>
    <n v="2014"/>
    <n v="11"/>
    <s v="William Brown"/>
    <s v="California"/>
    <x v="0"/>
    <x v="3"/>
    <s v="Cardinal EasyOpen D-Ring Binders"/>
    <n v="21.94"/>
    <n v="3"/>
    <n v="8.23"/>
  </r>
  <r>
    <d v="2014-11-04T00:00:00"/>
    <n v="2014"/>
    <n v="11"/>
    <s v="William Brown"/>
    <s v="California"/>
    <x v="0"/>
    <x v="0"/>
    <s v="Xerox 2000"/>
    <n v="19.440000000000001"/>
    <n v="3"/>
    <n v="9.33"/>
  </r>
  <r>
    <d v="2014-11-04T00:00:00"/>
    <n v="2014"/>
    <n v="11"/>
    <s v="William Brown"/>
    <s v="California"/>
    <x v="2"/>
    <x v="15"/>
    <s v="Hewlett-Packard Deskjet D4360 Printer"/>
    <n v="447.97"/>
    <n v="4"/>
    <n v="139.99"/>
  </r>
  <r>
    <d v="2014-11-04T00:00:00"/>
    <n v="2014"/>
    <n v="11"/>
    <s v="Sam Zeldin"/>
    <s v="New York"/>
    <x v="0"/>
    <x v="3"/>
    <s v="Acco Flexible ACCOHIDE Square Ring Data Binder, Dark Blue, 11 1/2&quot; X 14&quot; 7/8&quot;"/>
    <n v="52.06"/>
    <n v="4"/>
    <n v="18.87"/>
  </r>
  <r>
    <d v="2014-11-04T00:00:00"/>
    <n v="2014"/>
    <n v="11"/>
    <s v="Tiffany House"/>
    <s v="California"/>
    <x v="0"/>
    <x v="4"/>
    <s v="Newell 343"/>
    <n v="2.94"/>
    <n v="1"/>
    <n v="0.79"/>
  </r>
  <r>
    <d v="2014-11-05T00:00:00"/>
    <n v="2014"/>
    <n v="11"/>
    <s v="Deanra Eno"/>
    <s v="California"/>
    <x v="1"/>
    <x v="8"/>
    <s v="OIC Stacking Trays"/>
    <n v="20.04"/>
    <n v="6"/>
    <n v="8.82"/>
  </r>
  <r>
    <d v="2014-11-05T00:00:00"/>
    <n v="2014"/>
    <n v="11"/>
    <s v="Steven Roelle"/>
    <s v="Virginia"/>
    <x v="2"/>
    <x v="9"/>
    <s v="Maxell 4.7GB DVD-RW 3/Pack"/>
    <n v="47.79"/>
    <n v="3"/>
    <n v="16.25"/>
  </r>
  <r>
    <d v="2014-11-05T00:00:00"/>
    <n v="2014"/>
    <n v="11"/>
    <s v="Maribeth Dona"/>
    <s v="Pennsylvania"/>
    <x v="1"/>
    <x v="8"/>
    <s v="Tenex Antistatic Computer Chair Mats"/>
    <n v="273.57"/>
    <n v="2"/>
    <n v="-34.200000000000003"/>
  </r>
  <r>
    <d v="2014-11-05T00:00:00"/>
    <n v="2014"/>
    <n v="11"/>
    <s v="Maribeth Dona"/>
    <s v="Pennsylvania"/>
    <x v="0"/>
    <x v="3"/>
    <s v="Wilson Jones Legal Size Ring Binders"/>
    <n v="13.19"/>
    <n v="2"/>
    <n v="-8.8000000000000007"/>
  </r>
  <r>
    <d v="2014-11-05T00:00:00"/>
    <n v="2014"/>
    <n v="11"/>
    <s v="Maribeth Dona"/>
    <s v="Pennsylvania"/>
    <x v="0"/>
    <x v="2"/>
    <s v="Tennsco Double-Tier Lockers"/>
    <n v="1080.0999999999999"/>
    <n v="6"/>
    <n v="-94.51"/>
  </r>
  <r>
    <d v="2014-11-05T00:00:00"/>
    <n v="2014"/>
    <n v="11"/>
    <s v="Maribeth Dona"/>
    <s v="Pennsylvania"/>
    <x v="2"/>
    <x v="9"/>
    <s v="Sony 16GB Class 10 Micro SDHC R40 Memory Card"/>
    <n v="51.56"/>
    <n v="5"/>
    <n v="-6.45"/>
  </r>
  <r>
    <d v="2014-11-05T00:00:00"/>
    <n v="2014"/>
    <n v="11"/>
    <s v="Maribeth Dona"/>
    <s v="Pennsylvania"/>
    <x v="2"/>
    <x v="9"/>
    <s v="Memorex Micro Travel Drive 32 GB"/>
    <n v="58.42"/>
    <n v="2"/>
    <n v="16.79"/>
  </r>
  <r>
    <d v="2014-11-05T00:00:00"/>
    <n v="2014"/>
    <n v="11"/>
    <s v="Barry Gonzalez"/>
    <s v="Virginia"/>
    <x v="1"/>
    <x v="5"/>
    <s v="Global Stack Chair with Arms, Black"/>
    <n v="149.9"/>
    <n v="5"/>
    <n v="40.47"/>
  </r>
  <r>
    <d v="2014-11-06T00:00:00"/>
    <n v="2014"/>
    <n v="11"/>
    <s v="George Ashbrook"/>
    <s v="Georgia"/>
    <x v="0"/>
    <x v="0"/>
    <s v="Array Parchment Paper, Assorted Colors"/>
    <n v="43.68"/>
    <n v="6"/>
    <n v="20.97"/>
  </r>
  <r>
    <d v="2014-11-07T00:00:00"/>
    <n v="2014"/>
    <n v="11"/>
    <s v="Tamara Chand"/>
    <s v="Texas"/>
    <x v="0"/>
    <x v="3"/>
    <s v="Satellite Sectional Post Binders"/>
    <n v="26.05"/>
    <n v="3"/>
    <n v="-44.28"/>
  </r>
  <r>
    <d v="2014-11-07T00:00:00"/>
    <n v="2014"/>
    <n v="11"/>
    <s v="Tamara Chand"/>
    <s v="Texas"/>
    <x v="0"/>
    <x v="10"/>
    <s v="Staple envelope"/>
    <n v="74.349999999999994"/>
    <n v="3"/>
    <n v="26.95"/>
  </r>
  <r>
    <d v="2014-11-07T00:00:00"/>
    <n v="2014"/>
    <n v="11"/>
    <s v="Lena Hernandez"/>
    <s v="California"/>
    <x v="0"/>
    <x v="3"/>
    <s v="Wilson Jones Legal Size Ring Binders"/>
    <n v="123.14"/>
    <n v="7"/>
    <n v="46.18"/>
  </r>
  <r>
    <d v="2014-11-07T00:00:00"/>
    <n v="2014"/>
    <n v="11"/>
    <s v="Steven Cartwright"/>
    <s v="Texas"/>
    <x v="1"/>
    <x v="5"/>
    <s v="Hon Deluxe Fabric Upholstered Stacking Chairs, Squared Back"/>
    <n v="683.14"/>
    <n v="4"/>
    <n v="0"/>
  </r>
  <r>
    <d v="2014-11-07T00:00:00"/>
    <n v="2014"/>
    <n v="11"/>
    <s v="Steven Cartwright"/>
    <s v="Texas"/>
    <x v="0"/>
    <x v="3"/>
    <s v="Avery Triangle Shaped Sheet Lifters, Black, 2/Pack"/>
    <n v="1.48"/>
    <n v="3"/>
    <n v="-2.21"/>
  </r>
  <r>
    <d v="2014-11-07T00:00:00"/>
    <n v="2014"/>
    <n v="11"/>
    <s v="Steven Cartwright"/>
    <s v="Texas"/>
    <x v="0"/>
    <x v="14"/>
    <s v="Acme Stainless Steel Office Snips"/>
    <n v="40.71"/>
    <n v="7"/>
    <n v="3.56"/>
  </r>
  <r>
    <d v="2014-11-07T00:00:00"/>
    <n v="2014"/>
    <n v="11"/>
    <s v="Maribeth Schnelling"/>
    <s v="Wisconsin"/>
    <x v="0"/>
    <x v="12"/>
    <s v="Belkin 8 Outlet Surge Protector"/>
    <n v="245.88"/>
    <n v="6"/>
    <n v="68.849999999999994"/>
  </r>
  <r>
    <d v="2014-11-07T00:00:00"/>
    <n v="2014"/>
    <n v="11"/>
    <s v="Maribeth Schnelling"/>
    <s v="Wisconsin"/>
    <x v="0"/>
    <x v="2"/>
    <s v="Portable Personal File Box"/>
    <n v="36.630000000000003"/>
    <n v="3"/>
    <n v="9.89"/>
  </r>
  <r>
    <d v="2014-11-07T00:00:00"/>
    <n v="2014"/>
    <n v="11"/>
    <s v="Maribeth Schnelling"/>
    <s v="Wisconsin"/>
    <x v="0"/>
    <x v="2"/>
    <s v="X-Rack File for Hanging Folders"/>
    <n v="22.58"/>
    <n v="2"/>
    <n v="5.87"/>
  </r>
  <r>
    <d v="2014-11-07T00:00:00"/>
    <n v="2014"/>
    <n v="11"/>
    <s v="Maribeth Schnelling"/>
    <s v="Wisconsin"/>
    <x v="0"/>
    <x v="3"/>
    <s v="ACCOHIDE 3-Ring Binder, Blue, 1&quot;"/>
    <n v="12.39"/>
    <n v="3"/>
    <n v="5.82"/>
  </r>
  <r>
    <d v="2014-11-07T00:00:00"/>
    <n v="2014"/>
    <n v="11"/>
    <s v="Bart Pistole"/>
    <s v="New York"/>
    <x v="0"/>
    <x v="7"/>
    <s v="Binder Clips by OIC"/>
    <n v="5.92"/>
    <n v="4"/>
    <n v="2.84"/>
  </r>
  <r>
    <d v="2014-11-07T00:00:00"/>
    <n v="2014"/>
    <n v="11"/>
    <s v="Bart Pistole"/>
    <s v="New York"/>
    <x v="0"/>
    <x v="0"/>
    <s v="Riverleaf Stik-Withit Designer Note Cubes"/>
    <n v="30.18"/>
    <n v="3"/>
    <n v="13.88"/>
  </r>
  <r>
    <d v="2014-11-07T00:00:00"/>
    <n v="2014"/>
    <n v="11"/>
    <s v="Troy Blackwell"/>
    <s v="Oregon"/>
    <x v="0"/>
    <x v="0"/>
    <s v="Xerox 1995"/>
    <n v="25.92"/>
    <n v="5"/>
    <n v="9.07"/>
  </r>
  <r>
    <d v="2014-11-07T00:00:00"/>
    <n v="2014"/>
    <n v="11"/>
    <s v="Troy Blackwell"/>
    <s v="Oregon"/>
    <x v="0"/>
    <x v="4"/>
    <s v="Panasonic KP-150 Electric Pencil Sharpener"/>
    <n v="120.77"/>
    <n v="4"/>
    <n v="9.06"/>
  </r>
  <r>
    <d v="2014-11-08T00:00:00"/>
    <n v="2014"/>
    <n v="11"/>
    <s v="Emily Burns"/>
    <s v="California"/>
    <x v="2"/>
    <x v="6"/>
    <s v="Toshiba IPT2010-SD IP Telephone"/>
    <n v="333.58"/>
    <n v="3"/>
    <n v="25.02"/>
  </r>
  <r>
    <d v="2014-11-09T00:00:00"/>
    <n v="2014"/>
    <n v="11"/>
    <s v="Jeremy Pistek"/>
    <s v="California"/>
    <x v="0"/>
    <x v="2"/>
    <s v="SAFCO Boltless Steel Shelving"/>
    <n v="340.92"/>
    <n v="3"/>
    <n v="3.41"/>
  </r>
  <r>
    <d v="2014-11-09T00:00:00"/>
    <n v="2014"/>
    <n v="11"/>
    <s v="Jeremy Pistek"/>
    <s v="California"/>
    <x v="1"/>
    <x v="11"/>
    <s v="Sauder Mission Library with Doors, Fruitwood Finish"/>
    <n v="222.67"/>
    <n v="2"/>
    <n v="10.48"/>
  </r>
  <r>
    <d v="2014-11-09T00:00:00"/>
    <n v="2014"/>
    <n v="11"/>
    <s v="Jeremy Pistek"/>
    <s v="California"/>
    <x v="2"/>
    <x v="6"/>
    <s v="Samsung Galaxy Note 3"/>
    <n v="703.97"/>
    <n v="4"/>
    <n v="88"/>
  </r>
  <r>
    <d v="2014-11-09T00:00:00"/>
    <n v="2014"/>
    <n v="11"/>
    <s v="Jeremy Pistek"/>
    <s v="California"/>
    <x v="0"/>
    <x v="2"/>
    <s v="Decoflex Hanging Personal Folder File, Blue"/>
    <n v="92.52"/>
    <n v="6"/>
    <n v="24.98"/>
  </r>
  <r>
    <d v="2014-11-09T00:00:00"/>
    <n v="2014"/>
    <n v="11"/>
    <s v="Jeremy Pistek"/>
    <s v="California"/>
    <x v="0"/>
    <x v="0"/>
    <s v="Recycled Desk Saver Line &quot;While You Were Out&quot; Book, 5 1/2&quot; X 4&quot;"/>
    <n v="62.65"/>
    <n v="7"/>
    <n v="28.82"/>
  </r>
  <r>
    <d v="2014-11-09T00:00:00"/>
    <n v="2014"/>
    <n v="11"/>
    <s v="Jeremy Pistek"/>
    <s v="California"/>
    <x v="0"/>
    <x v="0"/>
    <s v="Xerox 1912"/>
    <n v="94.85"/>
    <n v="5"/>
    <n v="45.53"/>
  </r>
  <r>
    <d v="2014-11-09T00:00:00"/>
    <n v="2014"/>
    <n v="11"/>
    <s v="Benjamin Farhat"/>
    <s v="New York"/>
    <x v="1"/>
    <x v="8"/>
    <s v="Eldon 200 Class Desk Accessories, Black"/>
    <n v="56.52"/>
    <n v="9"/>
    <n v="21.48"/>
  </r>
  <r>
    <d v="2014-11-10T00:00:00"/>
    <n v="2014"/>
    <n v="11"/>
    <s v="Ruben Dartt"/>
    <s v="California"/>
    <x v="2"/>
    <x v="6"/>
    <s v="Jabra SPEAK 410"/>
    <n v="601.54"/>
    <n v="8"/>
    <n v="60.15"/>
  </r>
  <r>
    <d v="2014-11-10T00:00:00"/>
    <n v="2014"/>
    <n v="11"/>
    <s v="Ruben Dartt"/>
    <s v="California"/>
    <x v="2"/>
    <x v="9"/>
    <s v="Memorex Froggy Flash Drive 4 GB"/>
    <n v="10.99"/>
    <n v="1"/>
    <n v="4.29"/>
  </r>
  <r>
    <d v="2014-11-10T00:00:00"/>
    <n v="2014"/>
    <n v="11"/>
    <s v="Ruben Dartt"/>
    <s v="California"/>
    <x v="1"/>
    <x v="8"/>
    <s v="Luxo Economy Swing Arm Lamp"/>
    <n v="39.880000000000003"/>
    <n v="2"/>
    <n v="11.17"/>
  </r>
  <r>
    <d v="2014-11-10T00:00:00"/>
    <n v="2014"/>
    <n v="11"/>
    <s v="Ruben Dartt"/>
    <s v="California"/>
    <x v="0"/>
    <x v="0"/>
    <s v="Southworth 100% Résumé Paper, 24lb."/>
    <n v="62.24"/>
    <n v="8"/>
    <n v="28.01"/>
  </r>
  <r>
    <d v="2014-11-10T00:00:00"/>
    <n v="2014"/>
    <n v="11"/>
    <s v="Ruben Dartt"/>
    <s v="California"/>
    <x v="1"/>
    <x v="8"/>
    <s v="Eldon Expressions Punched Metal &amp; Wood Desk Accessories, Pewter &amp; Cherry"/>
    <n v="53.2"/>
    <n v="5"/>
    <n v="14.9"/>
  </r>
  <r>
    <d v="2014-11-10T00:00:00"/>
    <n v="2014"/>
    <n v="11"/>
    <s v="Ruben Dartt"/>
    <s v="California"/>
    <x v="0"/>
    <x v="1"/>
    <s v="Avery White Multi-Purpose Labels"/>
    <n v="39.840000000000003"/>
    <n v="8"/>
    <n v="18.329999999999998"/>
  </r>
  <r>
    <d v="2014-11-10T00:00:00"/>
    <n v="2014"/>
    <n v="11"/>
    <s v="Sam Craven"/>
    <s v="Michigan"/>
    <x v="0"/>
    <x v="4"/>
    <s v="Avery Hi-Liter Comfort Grip Fluorescent Highlighter, Yellow Ink"/>
    <n v="3.9"/>
    <n v="2"/>
    <n v="1.52"/>
  </r>
  <r>
    <d v="2014-11-10T00:00:00"/>
    <n v="2014"/>
    <n v="11"/>
    <s v="Sam Craven"/>
    <s v="Michigan"/>
    <x v="0"/>
    <x v="0"/>
    <s v="Xerox 199"/>
    <n v="12.84"/>
    <n v="3"/>
    <n v="5.78"/>
  </r>
  <r>
    <d v="2014-11-10T00:00:00"/>
    <n v="2014"/>
    <n v="11"/>
    <s v="Sam Craven"/>
    <s v="Michigan"/>
    <x v="0"/>
    <x v="0"/>
    <s v="Xerox 4200 Series MultiUse Premium Copy Paper (20Lb. and 84 Bright)"/>
    <n v="15.84"/>
    <n v="3"/>
    <n v="7.13"/>
  </r>
  <r>
    <d v="2014-11-10T00:00:00"/>
    <n v="2014"/>
    <n v="11"/>
    <s v="Sam Craven"/>
    <s v="Michigan"/>
    <x v="1"/>
    <x v="5"/>
    <s v="Hon Every-Day Series Multi-Task Chairs"/>
    <n v="563.94000000000005"/>
    <n v="3"/>
    <n v="112.79"/>
  </r>
  <r>
    <d v="2014-11-10T00:00:00"/>
    <n v="2014"/>
    <n v="11"/>
    <s v="Sam Craven"/>
    <s v="Michigan"/>
    <x v="0"/>
    <x v="2"/>
    <s v="Acco Perma 3000 Stacking Storage Drawers"/>
    <n v="62.94"/>
    <n v="3"/>
    <n v="11.96"/>
  </r>
  <r>
    <d v="2014-11-10T00:00:00"/>
    <n v="2014"/>
    <n v="11"/>
    <s v="Sam Craven"/>
    <s v="Michigan"/>
    <x v="0"/>
    <x v="2"/>
    <s v="Hot File 7-Pocket, Floor Stand"/>
    <n v="535.41"/>
    <n v="3"/>
    <n v="160.62"/>
  </r>
  <r>
    <d v="2014-11-11T00:00:00"/>
    <n v="2014"/>
    <n v="11"/>
    <s v="Pete Kriz"/>
    <s v="Wisconsin"/>
    <x v="0"/>
    <x v="2"/>
    <s v="Stur-D-Stor Shelving, Vertical 5-Shelf: 72&quot;H x 36&quot;W x 18 1/2&quot;D"/>
    <n v="665.88"/>
    <n v="6"/>
    <n v="13.32"/>
  </r>
  <r>
    <d v="2014-11-11T00:00:00"/>
    <n v="2014"/>
    <n v="11"/>
    <s v="Tracy Zic"/>
    <s v="Colorado"/>
    <x v="0"/>
    <x v="4"/>
    <s v="BIC Brite Liner Grip Highlighters, Assorted, 5/Pack"/>
    <n v="3.39"/>
    <n v="1"/>
    <n v="0.81"/>
  </r>
  <r>
    <d v="2014-11-11T00:00:00"/>
    <n v="2014"/>
    <n v="11"/>
    <s v="Tracy Zic"/>
    <s v="Colorado"/>
    <x v="2"/>
    <x v="6"/>
    <s v="Samsung Galaxy S III - 16GB - pebble blue (T-Mobile)"/>
    <n v="559.98"/>
    <n v="2"/>
    <n v="56"/>
  </r>
  <r>
    <d v="2014-11-11T00:00:00"/>
    <n v="2014"/>
    <n v="11"/>
    <s v="Tracy Zic"/>
    <s v="Colorado"/>
    <x v="1"/>
    <x v="5"/>
    <s v="Global Airflow Leather Mesh Back Chair, Black"/>
    <n v="603.91999999999996"/>
    <n v="5"/>
    <n v="75.489999999999995"/>
  </r>
  <r>
    <d v="2014-11-11T00:00:00"/>
    <n v="2014"/>
    <n v="11"/>
    <s v="Karen Daniels"/>
    <s v="Texas"/>
    <x v="0"/>
    <x v="3"/>
    <s v="GBC DocuBind TL300 Electric Binding System"/>
    <n v="896.99"/>
    <n v="5"/>
    <n v="-1480.03"/>
  </r>
  <r>
    <d v="2014-11-11T00:00:00"/>
    <n v="2014"/>
    <n v="11"/>
    <s v="Karen Daniels"/>
    <s v="Texas"/>
    <x v="0"/>
    <x v="3"/>
    <s v="Universal Recycled Hanging Pressboard Report Binders, Letter Size"/>
    <n v="1.23"/>
    <n v="1"/>
    <n v="-1.97"/>
  </r>
  <r>
    <d v="2014-11-11T00:00:00"/>
    <n v="2014"/>
    <n v="11"/>
    <s v="Karen Daniels"/>
    <s v="Texas"/>
    <x v="0"/>
    <x v="4"/>
    <s v="Boston Electric Pencil Sharpener, Model 1818, Charcoal Black"/>
    <n v="67.56"/>
    <n v="3"/>
    <n v="6.76"/>
  </r>
  <r>
    <d v="2014-11-11T00:00:00"/>
    <n v="2014"/>
    <n v="11"/>
    <s v="Karen Daniels"/>
    <s v="Texas"/>
    <x v="0"/>
    <x v="0"/>
    <s v="Wirebound Message Book, 4 per Page"/>
    <n v="21.72"/>
    <n v="5"/>
    <n v="7.87"/>
  </r>
  <r>
    <d v="2014-11-11T00:00:00"/>
    <n v="2014"/>
    <n v="11"/>
    <s v="Karen Daniels"/>
    <s v="Texas"/>
    <x v="0"/>
    <x v="0"/>
    <s v="Xerox 1893"/>
    <n v="262.33999999999997"/>
    <n v="8"/>
    <n v="95.1"/>
  </r>
  <r>
    <d v="2014-11-11T00:00:00"/>
    <n v="2014"/>
    <n v="11"/>
    <s v="Karen Daniels"/>
    <s v="Texas"/>
    <x v="2"/>
    <x v="6"/>
    <s v="Geemarc AmpliPOWER60"/>
    <n v="148.47999999999999"/>
    <n v="2"/>
    <n v="16.7"/>
  </r>
  <r>
    <d v="2014-11-11T00:00:00"/>
    <n v="2014"/>
    <n v="11"/>
    <s v="Karen Daniels"/>
    <s v="Texas"/>
    <x v="2"/>
    <x v="6"/>
    <s v="Classic Ivory Antique Telephone ZL1810"/>
    <n v="241.18"/>
    <n v="3"/>
    <n v="15.07"/>
  </r>
  <r>
    <d v="2014-11-11T00:00:00"/>
    <n v="2014"/>
    <n v="11"/>
    <s v="Arthur Prichep"/>
    <s v="California"/>
    <x v="0"/>
    <x v="4"/>
    <s v="50 Colored Long Pencils"/>
    <n v="30.48"/>
    <n v="3"/>
    <n v="7.92"/>
  </r>
  <r>
    <d v="2014-11-11T00:00:00"/>
    <n v="2014"/>
    <n v="11"/>
    <s v="Arthur Prichep"/>
    <s v="California"/>
    <x v="1"/>
    <x v="5"/>
    <s v="Hon Olson Stacker Stools"/>
    <n v="112.65"/>
    <n v="1"/>
    <n v="11.26"/>
  </r>
  <r>
    <d v="2014-11-11T00:00:00"/>
    <n v="2014"/>
    <n v="11"/>
    <s v="Tom Stivers"/>
    <s v="Pennsylvania"/>
    <x v="1"/>
    <x v="8"/>
    <s v="GE 4 Foot Flourescent Tube, 40 Watt"/>
    <n v="23.97"/>
    <n v="2"/>
    <n v="7.79"/>
  </r>
  <r>
    <d v="2014-11-11T00:00:00"/>
    <n v="2014"/>
    <n v="11"/>
    <s v="Tom Stivers"/>
    <s v="Pennsylvania"/>
    <x v="1"/>
    <x v="11"/>
    <s v="Atlantic Metals Mobile 3-Shelf Bookcases, Custom Colors"/>
    <n v="521.96"/>
    <n v="4"/>
    <n v="-250.54"/>
  </r>
  <r>
    <d v="2014-11-11T00:00:00"/>
    <n v="2014"/>
    <n v="11"/>
    <s v="Matt Abelman"/>
    <s v="California"/>
    <x v="2"/>
    <x v="6"/>
    <s v="Mophie Juice Pack Helium for iPhone"/>
    <n v="575.92999999999995"/>
    <n v="9"/>
    <n v="57.59"/>
  </r>
  <r>
    <d v="2014-11-11T00:00:00"/>
    <n v="2014"/>
    <n v="11"/>
    <s v="Matt Abelman"/>
    <s v="California"/>
    <x v="0"/>
    <x v="12"/>
    <s v="Commercial WindTunnel Clean Air Upright Vacuum, Replacement Belts, Filtration Bags"/>
    <n v="7.78"/>
    <n v="2"/>
    <n v="2.02"/>
  </r>
  <r>
    <d v="2014-11-11T00:00:00"/>
    <n v="2014"/>
    <n v="11"/>
    <s v="Matt Abelman"/>
    <s v="California"/>
    <x v="0"/>
    <x v="0"/>
    <s v="Xerox 1979"/>
    <n v="123.92"/>
    <n v="4"/>
    <n v="55.76"/>
  </r>
  <r>
    <d v="2014-11-11T00:00:00"/>
    <n v="2014"/>
    <n v="11"/>
    <s v="Mary Zewe"/>
    <s v="Washington"/>
    <x v="0"/>
    <x v="12"/>
    <s v="Belkin F5C206VTEL 6 Outlet Surge"/>
    <n v="22.98"/>
    <n v="1"/>
    <n v="6.89"/>
  </r>
  <r>
    <d v="2014-11-11T00:00:00"/>
    <n v="2014"/>
    <n v="11"/>
    <s v="Mary Zewe"/>
    <s v="Washington"/>
    <x v="2"/>
    <x v="9"/>
    <s v="Belkin Standard 104 key USB Keyboard"/>
    <n v="102.13"/>
    <n v="7"/>
    <n v="15.32"/>
  </r>
  <r>
    <d v="2014-11-11T00:00:00"/>
    <n v="2014"/>
    <n v="11"/>
    <s v="Mary Zewe"/>
    <s v="Washington"/>
    <x v="0"/>
    <x v="3"/>
    <s v="Fellowes PB500 Electric Punch Plastic Comb Binding Machine with Manual Bind"/>
    <n v="2033.58"/>
    <n v="2"/>
    <n v="762.59"/>
  </r>
  <r>
    <d v="2014-11-11T00:00:00"/>
    <n v="2014"/>
    <n v="11"/>
    <s v="Brosina Hoffman"/>
    <s v="Illinois"/>
    <x v="1"/>
    <x v="8"/>
    <s v="DAX Wood Document Frame."/>
    <n v="10.98"/>
    <n v="2"/>
    <n v="-7.96"/>
  </r>
  <r>
    <d v="2014-11-11T00:00:00"/>
    <n v="2014"/>
    <n v="11"/>
    <s v="Brosina Hoffman"/>
    <s v="Illinois"/>
    <x v="1"/>
    <x v="5"/>
    <s v="Global Commerce Series High-Back Swivel/Tilt Chairs"/>
    <n v="797.94"/>
    <n v="4"/>
    <n v="-57"/>
  </r>
  <r>
    <d v="2014-11-11T00:00:00"/>
    <n v="2014"/>
    <n v="11"/>
    <s v="Kristina Nunn"/>
    <s v="New York"/>
    <x v="0"/>
    <x v="0"/>
    <s v="Wirebound Message Books, Four 2 3/4&quot; x 5&quot; Forms per Page, 600 Sets per Book"/>
    <n v="46.35"/>
    <n v="5"/>
    <n v="21.78"/>
  </r>
  <r>
    <d v="2014-11-11T00:00:00"/>
    <n v="2014"/>
    <n v="11"/>
    <s v="Kristina Nunn"/>
    <s v="New York"/>
    <x v="0"/>
    <x v="0"/>
    <s v="Xerox 1882"/>
    <n v="223.92"/>
    <n v="4"/>
    <n v="109.72"/>
  </r>
  <r>
    <d v="2014-11-11T00:00:00"/>
    <n v="2014"/>
    <n v="11"/>
    <s v="Kristina Nunn"/>
    <s v="New York"/>
    <x v="0"/>
    <x v="14"/>
    <s v="Acme Value Line Scissors"/>
    <n v="7.3"/>
    <n v="2"/>
    <n v="2.19"/>
  </r>
  <r>
    <d v="2014-11-12T00:00:00"/>
    <n v="2014"/>
    <n v="11"/>
    <s v="Roy Französisch"/>
    <s v="Texas"/>
    <x v="0"/>
    <x v="2"/>
    <s v="Personal Filing Tote with Lid, Black/Gray"/>
    <n v="49.63"/>
    <n v="4"/>
    <n v="4.96"/>
  </r>
  <r>
    <d v="2014-11-12T00:00:00"/>
    <n v="2014"/>
    <n v="11"/>
    <s v="Joseph Airdo"/>
    <s v="California"/>
    <x v="0"/>
    <x v="0"/>
    <s v="Xerox 1974"/>
    <n v="11.96"/>
    <n v="2"/>
    <n v="5.86"/>
  </r>
  <r>
    <d v="2014-11-12T00:00:00"/>
    <n v="2014"/>
    <n v="11"/>
    <s v="Joseph Airdo"/>
    <s v="California"/>
    <x v="1"/>
    <x v="13"/>
    <s v="Bevis Boat-Shaped Conference Table"/>
    <n v="629.05999999999995"/>
    <n v="3"/>
    <n v="31.45"/>
  </r>
  <r>
    <d v="2014-11-12T00:00:00"/>
    <n v="2014"/>
    <n v="11"/>
    <s v="Denise Monton"/>
    <s v="North Carolina"/>
    <x v="0"/>
    <x v="4"/>
    <s v="Newell 350"/>
    <n v="7.87"/>
    <n v="3"/>
    <n v="0.89"/>
  </r>
  <r>
    <d v="2014-11-12T00:00:00"/>
    <n v="2014"/>
    <n v="11"/>
    <s v="Darren Budd"/>
    <s v="Texas"/>
    <x v="0"/>
    <x v="4"/>
    <s v="Avery Fluorescent Highlighter Four-Color Set"/>
    <n v="2.67"/>
    <n v="1"/>
    <n v="0.33"/>
  </r>
  <r>
    <d v="2014-11-12T00:00:00"/>
    <n v="2014"/>
    <n v="11"/>
    <s v="Darren Budd"/>
    <s v="Texas"/>
    <x v="0"/>
    <x v="14"/>
    <s v="Acco Side-Punched Conventional Columnar Pads"/>
    <n v="16.66"/>
    <n v="6"/>
    <n v="-3.12"/>
  </r>
  <r>
    <d v="2014-11-12T00:00:00"/>
    <n v="2014"/>
    <n v="11"/>
    <s v="Darren Budd"/>
    <s v="Texas"/>
    <x v="2"/>
    <x v="9"/>
    <s v="Imation 16GB Mini TravelDrive USB 2.0 Flash Drive"/>
    <n v="79.510000000000005"/>
    <n v="3"/>
    <n v="20.87"/>
  </r>
  <r>
    <d v="2014-11-12T00:00:00"/>
    <n v="2014"/>
    <n v="11"/>
    <s v="Darren Budd"/>
    <s v="Texas"/>
    <x v="0"/>
    <x v="0"/>
    <s v="Xerox 216"/>
    <n v="36.29"/>
    <n v="7"/>
    <n v="12.7"/>
  </r>
  <r>
    <d v="2014-11-12T00:00:00"/>
    <n v="2014"/>
    <n v="11"/>
    <s v="Darren Budd"/>
    <s v="Texas"/>
    <x v="1"/>
    <x v="11"/>
    <s v="Bestar Classic Bookcase"/>
    <n v="67.989999999999995"/>
    <n v="1"/>
    <n v="-13"/>
  </r>
  <r>
    <d v="2014-11-12T00:00:00"/>
    <n v="2014"/>
    <n v="11"/>
    <s v="Darren Powers"/>
    <s v="Texas"/>
    <x v="1"/>
    <x v="8"/>
    <s v="GE General Use Halogen Bulbs, 100 Watts, 1 Bulb per Pack"/>
    <n v="25.13"/>
    <n v="3"/>
    <n v="-6.91"/>
  </r>
  <r>
    <d v="2014-11-12T00:00:00"/>
    <n v="2014"/>
    <n v="11"/>
    <s v="Darren Powers"/>
    <s v="Texas"/>
    <x v="2"/>
    <x v="9"/>
    <s v="Logitech G602 Wireless Gaming Mouse"/>
    <n v="127.98"/>
    <n v="2"/>
    <n v="25.6"/>
  </r>
  <r>
    <d v="2014-11-14T00:00:00"/>
    <n v="2014"/>
    <n v="11"/>
    <s v="Maris LaWare"/>
    <s v="Connecticut"/>
    <x v="2"/>
    <x v="6"/>
    <s v="Polycom SoundPoint Pro SE-225 Corded phone"/>
    <n v="832.93"/>
    <n v="7"/>
    <n v="233.22"/>
  </r>
  <r>
    <d v="2014-11-14T00:00:00"/>
    <n v="2014"/>
    <n v="11"/>
    <s v="Maris LaWare"/>
    <s v="Connecticut"/>
    <x v="0"/>
    <x v="3"/>
    <s v="Acco 3-Hole Punch"/>
    <n v="43.8"/>
    <n v="10"/>
    <n v="21.02"/>
  </r>
  <r>
    <d v="2014-11-14T00:00:00"/>
    <n v="2014"/>
    <n v="11"/>
    <s v="Jeremy Lonsdale"/>
    <s v="Michigan"/>
    <x v="0"/>
    <x v="3"/>
    <s v="Storex DuraTech Recycled Plastic Frosted Binders"/>
    <n v="12.72"/>
    <n v="3"/>
    <n v="6.36"/>
  </r>
  <r>
    <d v="2014-11-14T00:00:00"/>
    <n v="2014"/>
    <n v="11"/>
    <s v="Jeremy Lonsdale"/>
    <s v="Michigan"/>
    <x v="0"/>
    <x v="3"/>
    <s v="Avery Durable Binders"/>
    <n v="11.52"/>
    <n v="4"/>
    <n v="5.64"/>
  </r>
  <r>
    <d v="2014-11-14T00:00:00"/>
    <n v="2014"/>
    <n v="11"/>
    <s v="Candace McMahon"/>
    <s v="Texas"/>
    <x v="0"/>
    <x v="0"/>
    <s v="Xerox 221"/>
    <n v="20.74"/>
    <n v="4"/>
    <n v="7.26"/>
  </r>
  <r>
    <d v="2014-11-14T00:00:00"/>
    <n v="2014"/>
    <n v="11"/>
    <s v="Robert Marley"/>
    <s v="New York"/>
    <x v="0"/>
    <x v="0"/>
    <s v="Adams Write n' Stick Phone Message Book, 11&quot; X 5 1/4&quot;, 200 Messages"/>
    <n v="11.36"/>
    <n v="2"/>
    <n v="5.23"/>
  </r>
  <r>
    <d v="2014-11-14T00:00:00"/>
    <n v="2014"/>
    <n v="11"/>
    <s v="Robert Marley"/>
    <s v="New York"/>
    <x v="1"/>
    <x v="5"/>
    <s v="Safco Chair Connectors, 6/Carton"/>
    <n v="69.260000000000005"/>
    <n v="2"/>
    <n v="14.62"/>
  </r>
  <r>
    <d v="2014-11-14T00:00:00"/>
    <n v="2014"/>
    <n v="11"/>
    <s v="Chris Cortes"/>
    <s v="Virginia"/>
    <x v="0"/>
    <x v="0"/>
    <s v="Xerox 192"/>
    <n v="32.4"/>
    <n v="5"/>
    <n v="15.55"/>
  </r>
  <r>
    <d v="2014-11-15T00:00:00"/>
    <n v="2014"/>
    <n v="11"/>
    <s v="Jamie Frazer"/>
    <s v="Tennessee"/>
    <x v="0"/>
    <x v="4"/>
    <s v="Newell 310"/>
    <n v="4.22"/>
    <n v="3"/>
    <n v="0.48"/>
  </r>
  <r>
    <d v="2014-11-15T00:00:00"/>
    <n v="2014"/>
    <n v="11"/>
    <s v="Jamie Frazer"/>
    <s v="Tennessee"/>
    <x v="0"/>
    <x v="12"/>
    <s v="1.7 Cubic Foot Compact &quot;Cube&quot; Office Refrigerators"/>
    <n v="333.06"/>
    <n v="2"/>
    <n v="29.14"/>
  </r>
  <r>
    <d v="2014-11-15T00:00:00"/>
    <n v="2014"/>
    <n v="11"/>
    <s v="Jamie Frazer"/>
    <s v="Tennessee"/>
    <x v="0"/>
    <x v="0"/>
    <s v="Southworth 100% Résumé Paper, 24lb."/>
    <n v="24.9"/>
    <n v="4"/>
    <n v="7.78"/>
  </r>
  <r>
    <d v="2014-11-15T00:00:00"/>
    <n v="2014"/>
    <n v="11"/>
    <s v="Peter Bühler"/>
    <s v="Texas"/>
    <x v="0"/>
    <x v="10"/>
    <s v="Ames Color-File Green Diamond Border X-ray Mailers"/>
    <n v="604.66"/>
    <n v="9"/>
    <n v="204.07"/>
  </r>
  <r>
    <d v="2014-11-15T00:00:00"/>
    <n v="2014"/>
    <n v="11"/>
    <s v="Shahid Shariari"/>
    <s v="California"/>
    <x v="1"/>
    <x v="8"/>
    <s v="Eldon 100 Class Desk Accessories"/>
    <n v="10.11"/>
    <n v="3"/>
    <n v="3.24"/>
  </r>
  <r>
    <d v="2014-11-15T00:00:00"/>
    <n v="2014"/>
    <n v="11"/>
    <s v="Shahid Shariari"/>
    <s v="California"/>
    <x v="2"/>
    <x v="9"/>
    <s v="Logitech P710e Mobile Speakerphone"/>
    <n v="772.47"/>
    <n v="3"/>
    <n v="146.77000000000001"/>
  </r>
  <r>
    <d v="2014-11-15T00:00:00"/>
    <n v="2014"/>
    <n v="11"/>
    <s v="Shahid Shariari"/>
    <s v="California"/>
    <x v="0"/>
    <x v="14"/>
    <s v="Acme Box Cutter Scissors"/>
    <n v="20.46"/>
    <n v="2"/>
    <n v="5.32"/>
  </r>
  <r>
    <d v="2014-11-15T00:00:00"/>
    <n v="2014"/>
    <n v="11"/>
    <s v="Scott Cohen"/>
    <s v="California"/>
    <x v="0"/>
    <x v="14"/>
    <s v="Acme Value Line Scissors"/>
    <n v="10.95"/>
    <n v="3"/>
    <n v="3.29"/>
  </r>
  <r>
    <d v="2014-11-16T00:00:00"/>
    <n v="2014"/>
    <n v="11"/>
    <s v="Rick Huthwaite"/>
    <s v="Kansas"/>
    <x v="2"/>
    <x v="6"/>
    <s v="Jawbone MINI JAMBOX Wireless Bluetooth Speaker"/>
    <n v="273.95999999999998"/>
    <n v="2"/>
    <n v="10.96"/>
  </r>
  <r>
    <d v="2014-11-16T00:00:00"/>
    <n v="2014"/>
    <n v="11"/>
    <s v="Steven Roelle"/>
    <s v="Indiana"/>
    <x v="0"/>
    <x v="10"/>
    <s v="#10 White Business Envelopes,4 1/8 x 9 1/2"/>
    <n v="78.349999999999994"/>
    <n v="5"/>
    <n v="36.82"/>
  </r>
  <r>
    <d v="2014-11-16T00:00:00"/>
    <n v="2014"/>
    <n v="11"/>
    <s v="Steven Roelle"/>
    <s v="Indiana"/>
    <x v="0"/>
    <x v="0"/>
    <s v="Xerox 1954"/>
    <n v="31.68"/>
    <n v="6"/>
    <n v="14.26"/>
  </r>
  <r>
    <d v="2014-11-16T00:00:00"/>
    <n v="2014"/>
    <n v="11"/>
    <s v="Steven Roelle"/>
    <s v="Indiana"/>
    <x v="0"/>
    <x v="3"/>
    <s v="Wilson Jones Active Use Binders"/>
    <n v="29.12"/>
    <n v="4"/>
    <n v="14.27"/>
  </r>
  <r>
    <d v="2014-11-16T00:00:00"/>
    <n v="2014"/>
    <n v="11"/>
    <s v="Steven Roelle"/>
    <s v="Indiana"/>
    <x v="0"/>
    <x v="2"/>
    <s v="File Shuttle II and Handi-File, Black"/>
    <n v="169.45"/>
    <n v="5"/>
    <n v="42.36"/>
  </r>
  <r>
    <d v="2014-11-16T00:00:00"/>
    <n v="2014"/>
    <n v="11"/>
    <s v="Adam Hart"/>
    <s v="California"/>
    <x v="0"/>
    <x v="1"/>
    <s v="Permanent Self-Adhesive File Folder Labels for Typewriters by Universal"/>
    <n v="5.22"/>
    <n v="2"/>
    <n v="2.4"/>
  </r>
  <r>
    <d v="2014-11-16T00:00:00"/>
    <n v="2014"/>
    <n v="11"/>
    <s v="Alan Barnes"/>
    <s v="Illinois"/>
    <x v="1"/>
    <x v="5"/>
    <s v="SAFCO Optional Arm Kit for Workspace Cribbage Stacking Chair"/>
    <n v="37.299999999999997"/>
    <n v="2"/>
    <n v="-1.07"/>
  </r>
  <r>
    <d v="2014-11-16T00:00:00"/>
    <n v="2014"/>
    <n v="11"/>
    <s v="Justin Deggeller"/>
    <s v="California"/>
    <x v="2"/>
    <x v="6"/>
    <s v="OtterBox Commuter Series Case - Samsung Galaxy S4"/>
    <n v="79.97"/>
    <n v="4"/>
    <n v="-17.989999999999998"/>
  </r>
  <r>
    <d v="2014-11-16T00:00:00"/>
    <n v="2014"/>
    <n v="11"/>
    <s v="Justin Deggeller"/>
    <s v="California"/>
    <x v="1"/>
    <x v="11"/>
    <s v="Bush Andora Bookcase, Maple/Graphite Gray Finish"/>
    <n v="305.97000000000003"/>
    <n v="3"/>
    <n v="25.2"/>
  </r>
  <r>
    <d v="2014-11-16T00:00:00"/>
    <n v="2014"/>
    <n v="11"/>
    <s v="Justin Deggeller"/>
    <s v="California"/>
    <x v="0"/>
    <x v="2"/>
    <s v="Space Solutions HD Industrial Steel Shelving."/>
    <n v="344.91"/>
    <n v="3"/>
    <n v="10.35"/>
  </r>
  <r>
    <d v="2014-11-17T00:00:00"/>
    <n v="2014"/>
    <n v="11"/>
    <s v="Mark Packer"/>
    <s v="Minnesota"/>
    <x v="1"/>
    <x v="5"/>
    <s v="Global Super Steno Chair"/>
    <n v="479.9"/>
    <n v="5"/>
    <n v="81.58"/>
  </r>
  <r>
    <d v="2014-11-17T00:00:00"/>
    <n v="2014"/>
    <n v="11"/>
    <s v="Yoseph Carroll"/>
    <s v="Delaware"/>
    <x v="0"/>
    <x v="2"/>
    <s v="Smead Adjustable Mobile File Trolley with Lockable Top"/>
    <n v="2934.33"/>
    <n v="7"/>
    <n v="792.27"/>
  </r>
  <r>
    <d v="2014-11-17T00:00:00"/>
    <n v="2014"/>
    <n v="11"/>
    <s v="Yoseph Carroll"/>
    <s v="Delaware"/>
    <x v="1"/>
    <x v="8"/>
    <s v="Eldon Econocleat Chair Mats for Low Pile Carpets"/>
    <n v="124.41"/>
    <n v="3"/>
    <n v="14.93"/>
  </r>
  <r>
    <d v="2014-11-17T00:00:00"/>
    <n v="2014"/>
    <n v="11"/>
    <s v="Yoseph Carroll"/>
    <s v="Delaware"/>
    <x v="0"/>
    <x v="4"/>
    <s v="Deluxe Chalkboard Eraser Cleaner"/>
    <n v="57.75"/>
    <n v="5"/>
    <n v="26.57"/>
  </r>
  <r>
    <d v="2014-11-17T00:00:00"/>
    <n v="2014"/>
    <n v="11"/>
    <s v="Thomas Seio"/>
    <s v="California"/>
    <x v="2"/>
    <x v="9"/>
    <s v="Case Logic 2.4GHz Wireless Keyboard"/>
    <n v="99.98"/>
    <n v="2"/>
    <n v="8"/>
  </r>
  <r>
    <d v="2014-11-17T00:00:00"/>
    <n v="2014"/>
    <n v="11"/>
    <s v="Thomas Seio"/>
    <s v="California"/>
    <x v="0"/>
    <x v="0"/>
    <s v="Xerox 1941"/>
    <n v="733.95"/>
    <n v="7"/>
    <n v="352.3"/>
  </r>
  <r>
    <d v="2014-11-17T00:00:00"/>
    <n v="2014"/>
    <n v="11"/>
    <s v="Thomas Seio"/>
    <s v="California"/>
    <x v="0"/>
    <x v="12"/>
    <s v="APC 7 Outlet Network SurgeArrest Surge Protector"/>
    <n v="241.44"/>
    <n v="3"/>
    <n v="72.430000000000007"/>
  </r>
  <r>
    <d v="2014-11-17T00:00:00"/>
    <n v="2014"/>
    <n v="11"/>
    <s v="Randy Bradley"/>
    <s v="Pennsylvania"/>
    <x v="0"/>
    <x v="0"/>
    <s v="Southworth 100% Résumé Paper, 24lb."/>
    <n v="12.45"/>
    <n v="2"/>
    <n v="3.89"/>
  </r>
  <r>
    <d v="2014-11-17T00:00:00"/>
    <n v="2014"/>
    <n v="11"/>
    <s v="Randy Bradley"/>
    <s v="Pennsylvania"/>
    <x v="1"/>
    <x v="5"/>
    <s v="Hon Every-Day Series Multi-Task Chairs"/>
    <n v="657.93"/>
    <n v="5"/>
    <n v="-93.99"/>
  </r>
  <r>
    <d v="2014-11-17T00:00:00"/>
    <n v="2014"/>
    <n v="11"/>
    <s v="Cassandra Brandow"/>
    <s v="Texas"/>
    <x v="0"/>
    <x v="10"/>
    <s v="Redi-Strip #10 Envelopes, 4 1/8 x 9 1/2"/>
    <n v="7.08"/>
    <n v="3"/>
    <n v="2.48"/>
  </r>
  <r>
    <d v="2014-11-17T00:00:00"/>
    <n v="2014"/>
    <n v="11"/>
    <s v="Greg Tran"/>
    <s v="New York"/>
    <x v="0"/>
    <x v="3"/>
    <s v="GBC DocuBind TL300 Electric Binding System"/>
    <n v="2152.7800000000002"/>
    <n v="3"/>
    <n v="726.56"/>
  </r>
  <r>
    <d v="2014-11-17T00:00:00"/>
    <n v="2014"/>
    <n v="11"/>
    <s v="Greg Tran"/>
    <s v="New York"/>
    <x v="1"/>
    <x v="11"/>
    <s v="DMI Eclipse Executive Suite Bookcases"/>
    <n v="4007.84"/>
    <n v="10"/>
    <n v="-50.1"/>
  </r>
  <r>
    <d v="2014-11-17T00:00:00"/>
    <n v="2014"/>
    <n v="11"/>
    <s v="Frank Gastineau"/>
    <s v="New York"/>
    <x v="0"/>
    <x v="0"/>
    <s v="Southworth 100% Cotton The Best Paper"/>
    <n v="34.44"/>
    <n v="3"/>
    <n v="17.22"/>
  </r>
  <r>
    <d v="2014-11-18T00:00:00"/>
    <n v="2014"/>
    <n v="11"/>
    <s v="Pierre Wener"/>
    <s v="Colorado"/>
    <x v="1"/>
    <x v="13"/>
    <s v="Bevis Rectangular Conference Tables"/>
    <n v="145.97999999999999"/>
    <n v="2"/>
    <n v="-99.27"/>
  </r>
  <r>
    <d v="2014-11-18T00:00:00"/>
    <n v="2014"/>
    <n v="11"/>
    <s v="Pierre Wener"/>
    <s v="Colorado"/>
    <x v="0"/>
    <x v="0"/>
    <s v="Geographics Note Cards, Blank, White, 8 1/2&quot; x 11&quot;"/>
    <n v="35.81"/>
    <n v="4"/>
    <n v="12.53"/>
  </r>
  <r>
    <d v="2014-11-18T00:00:00"/>
    <n v="2014"/>
    <n v="11"/>
    <s v="Carlos Soltero"/>
    <s v="Pennsylvania"/>
    <x v="0"/>
    <x v="3"/>
    <s v="Fellowes PB200 Plastic Comb Binding Machine"/>
    <n v="51"/>
    <n v="1"/>
    <n v="-40.799999999999997"/>
  </r>
  <r>
    <d v="2014-11-18T00:00:00"/>
    <n v="2014"/>
    <n v="11"/>
    <s v="Carlos Soltero"/>
    <s v="Pennsylvania"/>
    <x v="0"/>
    <x v="2"/>
    <s v="Safco Industrial Wire Shelving"/>
    <n v="76.790000000000006"/>
    <n v="1"/>
    <n v="-16.32"/>
  </r>
  <r>
    <d v="2014-11-18T00:00:00"/>
    <n v="2014"/>
    <n v="11"/>
    <s v="Carlos Soltero"/>
    <s v="Pennsylvania"/>
    <x v="2"/>
    <x v="6"/>
    <s v="Motorola Droid Maxx"/>
    <n v="539.96"/>
    <n v="6"/>
    <n v="-107.99"/>
  </r>
  <r>
    <d v="2014-11-18T00:00:00"/>
    <n v="2014"/>
    <n v="11"/>
    <s v="Carlos Soltero"/>
    <s v="Pennsylvania"/>
    <x v="1"/>
    <x v="8"/>
    <s v="Eldon Executive Woodline II Desk Accessories, Mahogany"/>
    <n v="60.31"/>
    <n v="3"/>
    <n v="5.28"/>
  </r>
  <r>
    <d v="2014-11-18T00:00:00"/>
    <n v="2014"/>
    <n v="11"/>
    <s v="Carlos Soltero"/>
    <s v="Pennsylvania"/>
    <x v="0"/>
    <x v="3"/>
    <s v="Peel &amp; Stick Add-On Corner Pockets"/>
    <n v="1.94"/>
    <n v="3"/>
    <n v="-1.43"/>
  </r>
  <r>
    <d v="2014-11-18T00:00:00"/>
    <n v="2014"/>
    <n v="11"/>
    <s v="Ann Blume"/>
    <s v="Illinois"/>
    <x v="0"/>
    <x v="3"/>
    <s v="GBC White Gloss Covers, Plain Front"/>
    <n v="14.48"/>
    <n v="5"/>
    <n v="-23.89"/>
  </r>
  <r>
    <d v="2014-11-18T00:00:00"/>
    <n v="2014"/>
    <n v="11"/>
    <s v="MaryBeth Skach"/>
    <s v="Ohio"/>
    <x v="0"/>
    <x v="3"/>
    <s v="Pressboard Hanging Data Binders for Unburst Sheets"/>
    <n v="11.81"/>
    <n v="8"/>
    <n v="-8.66"/>
  </r>
  <r>
    <d v="2014-11-18T00:00:00"/>
    <n v="2014"/>
    <n v="11"/>
    <s v="MaryBeth Skach"/>
    <s v="Ohio"/>
    <x v="2"/>
    <x v="6"/>
    <s v="PNY Rapid USB Car Charger - Black"/>
    <n v="9.59"/>
    <n v="2"/>
    <n v="-2.08"/>
  </r>
  <r>
    <d v="2014-11-18T00:00:00"/>
    <n v="2014"/>
    <n v="11"/>
    <s v="John Grady"/>
    <s v="Utah"/>
    <x v="0"/>
    <x v="0"/>
    <s v="Adams &quot;While You Were Out&quot; Message Pads"/>
    <n v="21.98"/>
    <n v="7"/>
    <n v="9.89"/>
  </r>
  <r>
    <d v="2014-11-18T00:00:00"/>
    <n v="2014"/>
    <n v="11"/>
    <s v="Joe Kamberova"/>
    <s v="Illinois"/>
    <x v="1"/>
    <x v="13"/>
    <s v="BPI Conference Tables"/>
    <n v="292.10000000000002"/>
    <n v="4"/>
    <n v="-175.26"/>
  </r>
  <r>
    <d v="2014-11-18T00:00:00"/>
    <n v="2014"/>
    <n v="11"/>
    <s v="Joe Kamberova"/>
    <s v="Illinois"/>
    <x v="1"/>
    <x v="8"/>
    <s v="Dana Swing-Arm Lamps"/>
    <n v="8.5399999999999991"/>
    <n v="2"/>
    <n v="-7.48"/>
  </r>
  <r>
    <d v="2014-11-18T00:00:00"/>
    <n v="2014"/>
    <n v="11"/>
    <s v="Joe Kamberova"/>
    <s v="Illinois"/>
    <x v="1"/>
    <x v="11"/>
    <s v="Hon 4-Shelf Metal Bookcases"/>
    <n v="424.12"/>
    <n v="6"/>
    <n v="-30.29"/>
  </r>
  <r>
    <d v="2014-11-18T00:00:00"/>
    <n v="2014"/>
    <n v="11"/>
    <s v="Joe Kamberova"/>
    <s v="Illinois"/>
    <x v="0"/>
    <x v="3"/>
    <s v="Wilson Jones Turn Tabs Binder Tool for Ring Binders"/>
    <n v="2.89"/>
    <n v="3"/>
    <n v="-4.92"/>
  </r>
  <r>
    <d v="2014-11-18T00:00:00"/>
    <n v="2014"/>
    <n v="11"/>
    <s v="Joe Kamberova"/>
    <s v="Illinois"/>
    <x v="0"/>
    <x v="2"/>
    <s v="Fellowes Stor/Drawer Steel Plus Storage Drawers"/>
    <n v="381.72"/>
    <n v="5"/>
    <n v="-66.8"/>
  </r>
  <r>
    <d v="2014-11-18T00:00:00"/>
    <n v="2014"/>
    <n v="11"/>
    <s v="Julie Creighton"/>
    <s v="Minnesota"/>
    <x v="0"/>
    <x v="2"/>
    <s v="Fellowes Desktop Hanging File Manager"/>
    <n v="67.150000000000006"/>
    <n v="5"/>
    <n v="16.79"/>
  </r>
  <r>
    <d v="2014-11-18T00:00:00"/>
    <n v="2014"/>
    <n v="11"/>
    <s v="Michael Kennedy"/>
    <s v="Wisconsin"/>
    <x v="1"/>
    <x v="5"/>
    <s v="Office Star - Mesh Screen back chair with Vinyl seat"/>
    <n v="392.94"/>
    <n v="3"/>
    <n v="43.22"/>
  </r>
  <r>
    <d v="2014-11-18T00:00:00"/>
    <n v="2014"/>
    <n v="11"/>
    <s v="Maya Herman"/>
    <s v="Washington"/>
    <x v="1"/>
    <x v="8"/>
    <s v="Howard Miller 13-1/2&quot; Diameter Rosebrook Wall Clock"/>
    <n v="137.54"/>
    <n v="2"/>
    <n v="55.02"/>
  </r>
  <r>
    <d v="2014-11-18T00:00:00"/>
    <n v="2014"/>
    <n v="11"/>
    <s v="Maya Herman"/>
    <s v="Washington"/>
    <x v="1"/>
    <x v="13"/>
    <s v="Lesro Round Back Collection Coffee Table, End Table"/>
    <n v="730.2"/>
    <n v="4"/>
    <n v="94.93"/>
  </r>
  <r>
    <d v="2014-11-19T00:00:00"/>
    <n v="2014"/>
    <n v="11"/>
    <s v="Robert Marley"/>
    <s v="Louisiana"/>
    <x v="2"/>
    <x v="6"/>
    <s v="AT&amp;T TR1909W"/>
    <n v="503.96"/>
    <n v="4"/>
    <n v="131.03"/>
  </r>
  <r>
    <d v="2014-11-19T00:00:00"/>
    <n v="2014"/>
    <n v="11"/>
    <s v="Robert Marley"/>
    <s v="Louisiana"/>
    <x v="2"/>
    <x v="6"/>
    <s v="Nokia Lumia 521 (T-Mobile)"/>
    <n v="149.94999999999999"/>
    <n v="5"/>
    <n v="41.99"/>
  </r>
  <r>
    <d v="2014-11-19T00:00:00"/>
    <n v="2014"/>
    <n v="11"/>
    <s v="Robert Marley"/>
    <s v="Louisiana"/>
    <x v="2"/>
    <x v="9"/>
    <s v="HP Standard 104 key PS/2 Keyboard"/>
    <n v="29"/>
    <n v="2"/>
    <n v="7.25"/>
  </r>
  <r>
    <d v="2014-11-19T00:00:00"/>
    <n v="2014"/>
    <n v="11"/>
    <s v="John Murray"/>
    <s v="New York"/>
    <x v="2"/>
    <x v="6"/>
    <s v="Apple iPhone 5"/>
    <n v="4548.8100000000004"/>
    <n v="7"/>
    <n v="1228.18"/>
  </r>
  <r>
    <d v="2014-11-19T00:00:00"/>
    <n v="2014"/>
    <n v="11"/>
    <s v="Georgia Rosenberg"/>
    <s v="Delaware"/>
    <x v="0"/>
    <x v="1"/>
    <s v="Avery 480"/>
    <n v="22.5"/>
    <n v="6"/>
    <n v="10.8"/>
  </r>
  <r>
    <d v="2014-11-19T00:00:00"/>
    <n v="2014"/>
    <n v="11"/>
    <s v="Georgia Rosenberg"/>
    <s v="Delaware"/>
    <x v="0"/>
    <x v="1"/>
    <s v="Avery 499"/>
    <n v="9.9600000000000009"/>
    <n v="2"/>
    <n v="4.58"/>
  </r>
  <r>
    <d v="2014-11-19T00:00:00"/>
    <n v="2014"/>
    <n v="11"/>
    <s v="Georgia Rosenberg"/>
    <s v="Delaware"/>
    <x v="0"/>
    <x v="3"/>
    <s v="Premier Elliptical Ring Binder, Black"/>
    <n v="213.08"/>
    <n v="7"/>
    <n v="102.28"/>
  </r>
  <r>
    <d v="2014-11-19T00:00:00"/>
    <n v="2014"/>
    <n v="11"/>
    <s v="Georgia Rosenberg"/>
    <s v="Delaware"/>
    <x v="1"/>
    <x v="11"/>
    <s v="Sauder Inglewood Library Bookcases"/>
    <n v="1025.8800000000001"/>
    <n v="6"/>
    <n v="235.95"/>
  </r>
  <r>
    <d v="2014-11-19T00:00:00"/>
    <n v="2014"/>
    <n v="11"/>
    <s v="Dennis Bolton"/>
    <s v="Utah"/>
    <x v="0"/>
    <x v="0"/>
    <s v="Xerox 1888"/>
    <n v="166.44"/>
    <n v="3"/>
    <n v="79.89"/>
  </r>
  <r>
    <d v="2014-11-19T00:00:00"/>
    <n v="2014"/>
    <n v="11"/>
    <s v="Ruben Dartt"/>
    <s v="Pennsylvania"/>
    <x v="2"/>
    <x v="9"/>
    <s v="Logitech G105 Gaming Keyboard"/>
    <n v="47.5"/>
    <n v="1"/>
    <n v="-1.19"/>
  </r>
  <r>
    <d v="2014-11-19T00:00:00"/>
    <n v="2014"/>
    <n v="11"/>
    <s v="Mitch Webber"/>
    <s v="Minnesota"/>
    <x v="0"/>
    <x v="2"/>
    <s v="Recycled Steel Personal File for Standard File Folders"/>
    <n v="221.16"/>
    <n v="4"/>
    <n v="57.5"/>
  </r>
  <r>
    <d v="2014-11-19T00:00:00"/>
    <n v="2014"/>
    <n v="11"/>
    <s v="Mitch Webber"/>
    <s v="Minnesota"/>
    <x v="2"/>
    <x v="6"/>
    <s v="Jabra SPEAK 410"/>
    <n v="281.97000000000003"/>
    <n v="3"/>
    <n v="78.95"/>
  </r>
  <r>
    <d v="2014-11-19T00:00:00"/>
    <n v="2014"/>
    <n v="11"/>
    <s v="Alan Dominguez"/>
    <s v="Pennsylvania"/>
    <x v="0"/>
    <x v="0"/>
    <s v="1/4 Fold Party Design Invitations &amp; White Envelopes, 24 8-1/2&quot; X 11&quot; Cards, 25 Env./Pack"/>
    <n v="5.88"/>
    <n v="1"/>
    <n v="1.98"/>
  </r>
  <r>
    <d v="2014-11-20T00:00:00"/>
    <n v="2014"/>
    <n v="11"/>
    <s v="Katharine Harms"/>
    <s v="New York"/>
    <x v="0"/>
    <x v="10"/>
    <s v="Peel &amp; Seel Recycled Catalog Envelopes, Brown"/>
    <n v="34.74"/>
    <n v="3"/>
    <n v="17.37"/>
  </r>
  <r>
    <d v="2014-11-20T00:00:00"/>
    <n v="2014"/>
    <n v="11"/>
    <s v="Katharine Harms"/>
    <s v="New York"/>
    <x v="2"/>
    <x v="6"/>
    <s v="Toshiba IPT2010-SD IP Telephone"/>
    <n v="833.94"/>
    <n v="6"/>
    <n v="216.82"/>
  </r>
  <r>
    <d v="2014-11-20T00:00:00"/>
    <n v="2014"/>
    <n v="11"/>
    <s v="Katharine Harms"/>
    <s v="New York"/>
    <x v="0"/>
    <x v="3"/>
    <s v="3M Organizer Strips"/>
    <n v="12.96"/>
    <n v="3"/>
    <n v="4.54"/>
  </r>
  <r>
    <d v="2014-11-20T00:00:00"/>
    <n v="2014"/>
    <n v="11"/>
    <s v="Katharine Harms"/>
    <s v="New York"/>
    <x v="0"/>
    <x v="0"/>
    <s v="Xerox 2000"/>
    <n v="25.92"/>
    <n v="4"/>
    <n v="12.44"/>
  </r>
  <r>
    <d v="2014-11-21T00:00:00"/>
    <n v="2014"/>
    <n v="11"/>
    <s v="Dave Hallsten"/>
    <s v="Kentucky"/>
    <x v="2"/>
    <x v="6"/>
    <s v="Logitech B530 USB Headset - headset - Full size, Binaural"/>
    <n v="36.99"/>
    <n v="1"/>
    <n v="9.99"/>
  </r>
  <r>
    <d v="2014-11-21T00:00:00"/>
    <n v="2014"/>
    <n v="11"/>
    <s v="Dave Hallsten"/>
    <s v="Kentucky"/>
    <x v="0"/>
    <x v="0"/>
    <s v="Multicolor Computer Printout Paper"/>
    <n v="629.1"/>
    <n v="6"/>
    <n v="301.97000000000003"/>
  </r>
  <r>
    <d v="2014-11-21T00:00:00"/>
    <n v="2014"/>
    <n v="11"/>
    <s v="Dave Hallsten"/>
    <s v="Kentucky"/>
    <x v="0"/>
    <x v="2"/>
    <s v="Space Solutions Commercial Steel Shelving"/>
    <n v="193.95"/>
    <n v="3"/>
    <n v="9.6999999999999993"/>
  </r>
  <r>
    <d v="2014-11-21T00:00:00"/>
    <n v="2014"/>
    <n v="11"/>
    <s v="Dave Hallsten"/>
    <s v="Kentucky"/>
    <x v="0"/>
    <x v="4"/>
    <s v="Newell 322"/>
    <n v="5.46"/>
    <n v="3"/>
    <n v="1.47"/>
  </r>
  <r>
    <d v="2014-11-21T00:00:00"/>
    <n v="2014"/>
    <n v="11"/>
    <s v="Georgia Rosenberg"/>
    <s v="California"/>
    <x v="0"/>
    <x v="0"/>
    <s v="Xerox 211"/>
    <n v="12.96"/>
    <n v="2"/>
    <n v="6.22"/>
  </r>
  <r>
    <d v="2014-11-21T00:00:00"/>
    <n v="2014"/>
    <n v="11"/>
    <s v="Jason Klamczynski"/>
    <s v="Texas"/>
    <x v="0"/>
    <x v="10"/>
    <s v="Poly String Tie Envelopes"/>
    <n v="1.63"/>
    <n v="1"/>
    <n v="0.55000000000000004"/>
  </r>
  <r>
    <d v="2014-11-21T00:00:00"/>
    <n v="2014"/>
    <n v="11"/>
    <s v="Jason Klamczynski"/>
    <s v="Texas"/>
    <x v="2"/>
    <x v="6"/>
    <s v="RCA Visys Integrated PBX 8-Line Router"/>
    <n v="267.95999999999998"/>
    <n v="5"/>
    <n v="16.75"/>
  </r>
  <r>
    <d v="2014-11-21T00:00:00"/>
    <n v="2014"/>
    <n v="11"/>
    <s v="Steve Carroll"/>
    <s v="California"/>
    <x v="0"/>
    <x v="0"/>
    <s v="Tops Wirebound Message Log Books"/>
    <n v="6.58"/>
    <n v="2"/>
    <n v="3.03"/>
  </r>
  <r>
    <d v="2014-11-21T00:00:00"/>
    <n v="2014"/>
    <n v="11"/>
    <s v="Steve Carroll"/>
    <s v="California"/>
    <x v="2"/>
    <x v="9"/>
    <s v="Kensington Expert Mouse Optical USB Trackball for PC or Mac"/>
    <n v="94.99"/>
    <n v="1"/>
    <n v="28.5"/>
  </r>
  <r>
    <d v="2014-11-22T00:00:00"/>
    <n v="2014"/>
    <n v="11"/>
    <s v="Ruben Ausman"/>
    <s v="Georgia"/>
    <x v="0"/>
    <x v="10"/>
    <s v="Fashion Color Clasp Envelopes"/>
    <n v="16.23"/>
    <n v="3"/>
    <n v="7.95"/>
  </r>
  <r>
    <d v="2014-11-22T00:00:00"/>
    <n v="2014"/>
    <n v="11"/>
    <s v="Ruben Ausman"/>
    <s v="Georgia"/>
    <x v="0"/>
    <x v="3"/>
    <s v="GBC ProClick Punch Binding System"/>
    <n v="319.89999999999998"/>
    <n v="5"/>
    <n v="156.75"/>
  </r>
  <r>
    <d v="2014-11-22T00:00:00"/>
    <n v="2014"/>
    <n v="11"/>
    <s v="Ruben Ausman"/>
    <s v="Georgia"/>
    <x v="0"/>
    <x v="10"/>
    <s v="Staple envelope"/>
    <n v="11.36"/>
    <n v="2"/>
    <n v="5.34"/>
  </r>
  <r>
    <d v="2014-11-22T00:00:00"/>
    <n v="2014"/>
    <n v="11"/>
    <s v="Ruben Ausman"/>
    <s v="Georgia"/>
    <x v="0"/>
    <x v="12"/>
    <s v="Holmes Harmony HEPA Air Purifier for 17 x 20 Room"/>
    <n v="675.12"/>
    <n v="3"/>
    <n v="290.3"/>
  </r>
  <r>
    <d v="2014-11-22T00:00:00"/>
    <n v="2014"/>
    <n v="11"/>
    <s v="Evan Henry"/>
    <s v="Texas"/>
    <x v="0"/>
    <x v="3"/>
    <s v="Wilson Jones Heavy-Duty Casebound Ring Binders with Metal Hinges"/>
    <n v="6.93"/>
    <n v="1"/>
    <n v="-11.08"/>
  </r>
  <r>
    <d v="2014-11-22T00:00:00"/>
    <n v="2014"/>
    <n v="11"/>
    <s v="Tony Chapman"/>
    <s v="Illinois"/>
    <x v="0"/>
    <x v="3"/>
    <s v="Avery Framed View Binder, EZD Ring (Locking), Navy, 1 1/2&quot;"/>
    <n v="9.98"/>
    <n v="5"/>
    <n v="-16.47"/>
  </r>
  <r>
    <d v="2014-11-22T00:00:00"/>
    <n v="2014"/>
    <n v="11"/>
    <s v="Susan Pistek"/>
    <s v="California"/>
    <x v="0"/>
    <x v="0"/>
    <s v="Xerox 1895"/>
    <n v="53.82"/>
    <n v="9"/>
    <n v="24.22"/>
  </r>
  <r>
    <d v="2014-11-22T00:00:00"/>
    <n v="2014"/>
    <n v="11"/>
    <s v="Robert Barroso"/>
    <s v="Georgia"/>
    <x v="0"/>
    <x v="0"/>
    <s v="Hammermill CopyPlus Copy Paper (20Lb. and 84 Bright)"/>
    <n v="9.9600000000000009"/>
    <n v="2"/>
    <n v="4.88"/>
  </r>
  <r>
    <d v="2014-11-23T00:00:00"/>
    <n v="2014"/>
    <n v="11"/>
    <s v="Sanjit Chand"/>
    <s v="California"/>
    <x v="1"/>
    <x v="5"/>
    <s v="Novimex Swivel Fabric Task Chair"/>
    <n v="603.91999999999996"/>
    <n v="5"/>
    <n v="-67.94"/>
  </r>
  <r>
    <d v="2014-11-23T00:00:00"/>
    <n v="2014"/>
    <n v="11"/>
    <s v="Sanjit Chand"/>
    <s v="California"/>
    <x v="0"/>
    <x v="10"/>
    <s v="Pastel Pink Envelopes"/>
    <n v="21.84"/>
    <n v="3"/>
    <n v="10.48"/>
  </r>
  <r>
    <d v="2014-11-23T00:00:00"/>
    <n v="2014"/>
    <n v="11"/>
    <s v="Sanjit Chand"/>
    <s v="California"/>
    <x v="2"/>
    <x v="9"/>
    <s v="Belkin F8E887 USB Wired Ergonomic Keyboard"/>
    <n v="29.99"/>
    <n v="1"/>
    <n v="6.3"/>
  </r>
  <r>
    <d v="2014-11-23T00:00:00"/>
    <n v="2014"/>
    <n v="11"/>
    <s v="Sanjit Chand"/>
    <s v="California"/>
    <x v="1"/>
    <x v="5"/>
    <s v="Safco Contoured Stacking Chairs"/>
    <n v="381.44"/>
    <n v="2"/>
    <n v="23.84"/>
  </r>
  <r>
    <d v="2014-11-23T00:00:00"/>
    <n v="2014"/>
    <n v="11"/>
    <s v="Emily Ducich"/>
    <s v="Texas"/>
    <x v="0"/>
    <x v="1"/>
    <s v="Alphabetical Labels for Top Tab Filing"/>
    <n v="23.68"/>
    <n v="2"/>
    <n v="8.8800000000000008"/>
  </r>
  <r>
    <d v="2014-11-23T00:00:00"/>
    <n v="2014"/>
    <n v="11"/>
    <s v="Saphhira Shifley"/>
    <s v="Texas"/>
    <x v="1"/>
    <x v="8"/>
    <s v="Staple-based wall hangings"/>
    <n v="6.37"/>
    <n v="2"/>
    <n v="-2.5499999999999998"/>
  </r>
  <r>
    <d v="2014-11-23T00:00:00"/>
    <n v="2014"/>
    <n v="11"/>
    <s v="Saphhira Shifley"/>
    <s v="Texas"/>
    <x v="0"/>
    <x v="12"/>
    <s v="Conquest 14 Commercial Heavy-Duty Upright Vacuum, Collection System, Accessory Kit"/>
    <n v="34.18"/>
    <n v="3"/>
    <n v="-87.15"/>
  </r>
  <r>
    <d v="2014-11-23T00:00:00"/>
    <n v="2014"/>
    <n v="11"/>
    <s v="Saphhira Shifley"/>
    <s v="Texas"/>
    <x v="2"/>
    <x v="9"/>
    <s v="Maxell 4.7GB DVD-R 5/Pack"/>
    <n v="5.54"/>
    <n v="7"/>
    <n v="1.66"/>
  </r>
  <r>
    <d v="2014-11-23T00:00:00"/>
    <n v="2014"/>
    <n v="11"/>
    <s v="Phillip Breyer"/>
    <s v="Pennsylvania"/>
    <x v="0"/>
    <x v="10"/>
    <s v="Quality Park Security Envelopes"/>
    <n v="62.81"/>
    <n v="3"/>
    <n v="21.2"/>
  </r>
  <r>
    <d v="2014-11-23T00:00:00"/>
    <n v="2014"/>
    <n v="11"/>
    <s v="Sally Matthias"/>
    <s v="Arizona"/>
    <x v="0"/>
    <x v="10"/>
    <s v="Staple envelope"/>
    <n v="23.47"/>
    <n v="3"/>
    <n v="8.8000000000000007"/>
  </r>
  <r>
    <d v="2014-11-23T00:00:00"/>
    <n v="2014"/>
    <n v="11"/>
    <s v="Damala Kotsonis"/>
    <s v="Texas"/>
    <x v="1"/>
    <x v="5"/>
    <s v="Office Star Flex Back Scooter Chair with White Frame"/>
    <n v="155.37"/>
    <n v="2"/>
    <n v="-35.51"/>
  </r>
  <r>
    <d v="2014-11-23T00:00:00"/>
    <n v="2014"/>
    <n v="11"/>
    <s v="Bobby Trafton"/>
    <s v="Michigan"/>
    <x v="0"/>
    <x v="3"/>
    <s v="UniKeep View Case Binders"/>
    <n v="14.67"/>
    <n v="3"/>
    <n v="6.75"/>
  </r>
  <r>
    <d v="2014-11-24T00:00:00"/>
    <n v="2014"/>
    <n v="11"/>
    <s v="Nathan Gelder"/>
    <s v="Ohio"/>
    <x v="0"/>
    <x v="4"/>
    <s v="Crayola Colored Pencils"/>
    <n v="2.62"/>
    <n v="1"/>
    <n v="0.43"/>
  </r>
  <r>
    <d v="2014-11-24T00:00:00"/>
    <n v="2014"/>
    <n v="11"/>
    <s v="Vivek Gonzalez"/>
    <s v="California"/>
    <x v="1"/>
    <x v="8"/>
    <s v="Eldon Delta Triangular Chair Mat, 52&quot; x 58&quot;, Clear"/>
    <n v="151.72"/>
    <n v="4"/>
    <n v="27.31"/>
  </r>
  <r>
    <d v="2014-11-24T00:00:00"/>
    <n v="2014"/>
    <n v="11"/>
    <s v="Harold Ryan"/>
    <s v="Washington"/>
    <x v="0"/>
    <x v="3"/>
    <s v="Peel &amp; Stick Add-On Corner Pockets"/>
    <n v="12.1"/>
    <n v="7"/>
    <n v="4.2300000000000004"/>
  </r>
  <r>
    <d v="2014-11-24T00:00:00"/>
    <n v="2014"/>
    <n v="11"/>
    <s v="Harold Ryan"/>
    <s v="Washington"/>
    <x v="0"/>
    <x v="2"/>
    <s v="Carina 42&quot;Hx23 3/4&quot;W Media Storage Unit"/>
    <n v="485.88"/>
    <n v="6"/>
    <n v="9.7200000000000006"/>
  </r>
  <r>
    <d v="2014-11-24T00:00:00"/>
    <n v="2014"/>
    <n v="11"/>
    <s v="Harold Ryan"/>
    <s v="Washington"/>
    <x v="0"/>
    <x v="0"/>
    <s v="Xerox 220"/>
    <n v="25.92"/>
    <n v="4"/>
    <n v="12.44"/>
  </r>
  <r>
    <d v="2014-11-24T00:00:00"/>
    <n v="2014"/>
    <n v="11"/>
    <s v="Harold Ryan"/>
    <s v="Washington"/>
    <x v="0"/>
    <x v="2"/>
    <s v="Recycled Data-Pak for Archival Bound Computer Printouts, 12-1/2 x 12-1/2 x 16"/>
    <n v="197.58"/>
    <n v="2"/>
    <n v="53.35"/>
  </r>
  <r>
    <d v="2014-11-24T00:00:00"/>
    <n v="2014"/>
    <n v="11"/>
    <s v="Richard Bierner"/>
    <s v="Missouri"/>
    <x v="2"/>
    <x v="9"/>
    <s v="Memorex Mini Travel Drive 16 GB USB 2.0 Flash Drive"/>
    <n v="111.79"/>
    <n v="7"/>
    <n v="43.6"/>
  </r>
  <r>
    <d v="2014-11-24T00:00:00"/>
    <n v="2014"/>
    <n v="11"/>
    <s v="Erica Hackney"/>
    <s v="California"/>
    <x v="1"/>
    <x v="5"/>
    <s v="Global Leather &amp; Oak Executive Chair, Burgundy"/>
    <n v="120.71"/>
    <n v="1"/>
    <n v="-18.11"/>
  </r>
  <r>
    <d v="2014-11-24T00:00:00"/>
    <n v="2014"/>
    <n v="11"/>
    <s v="Muhammed Yedwab"/>
    <s v="Ohio"/>
    <x v="2"/>
    <x v="6"/>
    <s v="Samsung Galaxy S III - 16GB - pebble blue (T-Mobile)"/>
    <n v="1049.97"/>
    <n v="5"/>
    <n v="-209.99"/>
  </r>
  <r>
    <d v="2014-11-24T00:00:00"/>
    <n v="2014"/>
    <n v="11"/>
    <s v="Muhammed Yedwab"/>
    <s v="Ohio"/>
    <x v="1"/>
    <x v="5"/>
    <s v="Global Executive Mid-Back Manager's Chair"/>
    <n v="611.05999999999995"/>
    <n v="3"/>
    <n v="-34.92"/>
  </r>
  <r>
    <d v="2014-11-24T00:00:00"/>
    <n v="2014"/>
    <n v="11"/>
    <s v="Darren Koutras"/>
    <s v="Illinois"/>
    <x v="0"/>
    <x v="2"/>
    <s v="Fellowes Super Stor/Drawer Files"/>
    <n v="646.20000000000005"/>
    <n v="5"/>
    <n v="-8.08"/>
  </r>
  <r>
    <d v="2014-11-24T00:00:00"/>
    <n v="2014"/>
    <n v="11"/>
    <s v="Thea Hendricks"/>
    <s v="Ohio"/>
    <x v="1"/>
    <x v="8"/>
    <s v="Eldon 200 Class Desk Accessories, Burgundy"/>
    <n v="35.17"/>
    <n v="7"/>
    <n v="9.67"/>
  </r>
  <r>
    <d v="2014-11-24T00:00:00"/>
    <n v="2014"/>
    <n v="11"/>
    <s v="Thea Hendricks"/>
    <s v="Ohio"/>
    <x v="2"/>
    <x v="6"/>
    <s v="Samsung Galaxy S4"/>
    <n v="1502.38"/>
    <n v="4"/>
    <n v="-250.4"/>
  </r>
  <r>
    <d v="2014-11-24T00:00:00"/>
    <n v="2014"/>
    <n v="11"/>
    <s v="Nat Gilpin"/>
    <s v="Michigan"/>
    <x v="0"/>
    <x v="4"/>
    <s v="Hunt PowerHouse Electric Pencil Sharpener, Blue"/>
    <n v="151.91999999999999"/>
    <n v="4"/>
    <n v="45.58"/>
  </r>
  <r>
    <d v="2014-11-24T00:00:00"/>
    <n v="2014"/>
    <n v="11"/>
    <s v="Nat Gilpin"/>
    <s v="Michigan"/>
    <x v="0"/>
    <x v="1"/>
    <s v="Dot Matrix Printer Tape Reel Labels, White, 5000/Box"/>
    <n v="196.62"/>
    <n v="2"/>
    <n v="96.34"/>
  </r>
  <r>
    <d v="2014-11-24T00:00:00"/>
    <n v="2014"/>
    <n v="11"/>
    <s v="Nat Gilpin"/>
    <s v="Michigan"/>
    <x v="0"/>
    <x v="0"/>
    <s v="Xerox 1885"/>
    <n v="144.12"/>
    <n v="3"/>
    <n v="69.180000000000007"/>
  </r>
  <r>
    <d v="2014-11-24T00:00:00"/>
    <n v="2014"/>
    <n v="11"/>
    <s v="Nat Gilpin"/>
    <s v="Michigan"/>
    <x v="0"/>
    <x v="0"/>
    <s v="Adams Telephone Message Book w/Frequently-Called Numbers Space, 400 Messages per Book"/>
    <n v="15.96"/>
    <n v="2"/>
    <n v="7.98"/>
  </r>
  <r>
    <d v="2014-11-24T00:00:00"/>
    <n v="2014"/>
    <n v="11"/>
    <s v="Harold Pawlan"/>
    <s v="Virginia"/>
    <x v="1"/>
    <x v="8"/>
    <s v="Executive Impressions 14&quot;"/>
    <n v="111.15"/>
    <n v="5"/>
    <n v="48.91"/>
  </r>
  <r>
    <d v="2014-11-24T00:00:00"/>
    <n v="2014"/>
    <n v="11"/>
    <s v="Alyssa Tate"/>
    <s v="Ohio"/>
    <x v="0"/>
    <x v="3"/>
    <s v="Acco Expandable Hanging Binders"/>
    <n v="5.74"/>
    <n v="3"/>
    <n v="-4.59"/>
  </r>
  <r>
    <d v="2014-11-25T00:00:00"/>
    <n v="2014"/>
    <n v="11"/>
    <s v="Laurel Workman"/>
    <s v="California"/>
    <x v="0"/>
    <x v="12"/>
    <s v="Belkin F9G930V10-GRY 9 Outlet Surge"/>
    <n v="320.88"/>
    <n v="6"/>
    <n v="93.06"/>
  </r>
  <r>
    <d v="2014-11-25T00:00:00"/>
    <n v="2014"/>
    <n v="11"/>
    <s v="Laurel Workman"/>
    <s v="California"/>
    <x v="1"/>
    <x v="8"/>
    <s v="Staple-based wall hangings"/>
    <n v="23.88"/>
    <n v="3"/>
    <n v="10.51"/>
  </r>
  <r>
    <d v="2014-11-25T00:00:00"/>
    <n v="2014"/>
    <n v="11"/>
    <s v="Laurel Workman"/>
    <s v="California"/>
    <x v="0"/>
    <x v="0"/>
    <s v="Wirebound Message Books, Four 2 3/4 x 5 White Forms per Page"/>
    <n v="26.76"/>
    <n v="4"/>
    <n v="12.31"/>
  </r>
  <r>
    <d v="2014-11-25T00:00:00"/>
    <n v="2014"/>
    <n v="11"/>
    <s v="Matt Collister"/>
    <s v="Texas"/>
    <x v="2"/>
    <x v="9"/>
    <s v="KeyTronic KT400U2 - Keyboard - Black"/>
    <n v="24.67"/>
    <n v="3"/>
    <n v="0"/>
  </r>
  <r>
    <d v="2014-11-25T00:00:00"/>
    <n v="2014"/>
    <n v="11"/>
    <s v="Matt Collister"/>
    <s v="Texas"/>
    <x v="0"/>
    <x v="1"/>
    <s v="Avery 520"/>
    <n v="2.52"/>
    <n v="1"/>
    <n v="0.88"/>
  </r>
  <r>
    <d v="2014-11-25T00:00:00"/>
    <n v="2014"/>
    <n v="11"/>
    <s v="Matt Collister"/>
    <s v="Texas"/>
    <x v="1"/>
    <x v="13"/>
    <s v="Bretford CR4500 Series Slim Rectangular Table"/>
    <n v="1218.74"/>
    <n v="5"/>
    <n v="-121.87"/>
  </r>
  <r>
    <d v="2014-11-25T00:00:00"/>
    <n v="2014"/>
    <n v="11"/>
    <s v="Matt Collister"/>
    <s v="Texas"/>
    <x v="0"/>
    <x v="1"/>
    <s v="Avery 52"/>
    <n v="5.9"/>
    <n v="2"/>
    <n v="1.99"/>
  </r>
  <r>
    <d v="2014-11-25T00:00:00"/>
    <n v="2014"/>
    <n v="11"/>
    <s v="Matt Collister"/>
    <s v="Texas"/>
    <x v="0"/>
    <x v="0"/>
    <s v="Southworth 25% Cotton Granite Paper &amp; Envelopes"/>
    <n v="15.7"/>
    <n v="3"/>
    <n v="5.0999999999999996"/>
  </r>
  <r>
    <d v="2014-11-25T00:00:00"/>
    <n v="2014"/>
    <n v="11"/>
    <s v="Matt Collister"/>
    <s v="Texas"/>
    <x v="1"/>
    <x v="8"/>
    <s v="Master Caster Door Stop, Brown"/>
    <n v="6.1"/>
    <n v="3"/>
    <n v="-3.96"/>
  </r>
  <r>
    <d v="2014-11-25T00:00:00"/>
    <n v="2014"/>
    <n v="11"/>
    <s v="Andy Reiter"/>
    <s v="Rhode Island"/>
    <x v="1"/>
    <x v="8"/>
    <s v="DAX Black Cherry Wood-Tone Poster Frame"/>
    <n v="52.96"/>
    <n v="2"/>
    <n v="20.12"/>
  </r>
  <r>
    <d v="2014-11-25T00:00:00"/>
    <n v="2014"/>
    <n v="11"/>
    <s v="Mike Pelletier"/>
    <s v="New York"/>
    <x v="0"/>
    <x v="2"/>
    <s v="Tennsco Snap-Together Open Shelving Units, Starter Sets and Add-On Units"/>
    <n v="1117.92"/>
    <n v="4"/>
    <n v="55.9"/>
  </r>
  <r>
    <d v="2014-11-25T00:00:00"/>
    <n v="2014"/>
    <n v="11"/>
    <s v="Mike Pelletier"/>
    <s v="New York"/>
    <x v="1"/>
    <x v="11"/>
    <s v="Sauder Camden County Collection Libraries, Planked Cherry Finish"/>
    <n v="275.95"/>
    <n v="3"/>
    <n v="-37.94"/>
  </r>
  <r>
    <d v="2014-11-25T00:00:00"/>
    <n v="2014"/>
    <n v="11"/>
    <s v="Sanjit Engle"/>
    <s v="Oregon"/>
    <x v="0"/>
    <x v="4"/>
    <s v="Dixon Ticonderoga Core-Lock Colored Pencils"/>
    <n v="51.02"/>
    <n v="7"/>
    <n v="8.2899999999999991"/>
  </r>
  <r>
    <d v="2014-11-25T00:00:00"/>
    <n v="2014"/>
    <n v="11"/>
    <s v="Richard Bierner"/>
    <s v="California"/>
    <x v="2"/>
    <x v="6"/>
    <s v="Logitech Mobile Speakerphone P710e - speaker phone"/>
    <n v="539.91999999999996"/>
    <n v="5"/>
    <n v="47.24"/>
  </r>
  <r>
    <d v="2014-11-25T00:00:00"/>
    <n v="2014"/>
    <n v="11"/>
    <s v="Richard Bierner"/>
    <s v="California"/>
    <x v="1"/>
    <x v="5"/>
    <s v="Hon GuestStacker Chair"/>
    <n v="725.34"/>
    <n v="4"/>
    <n v="54.4"/>
  </r>
  <r>
    <d v="2014-11-25T00:00:00"/>
    <n v="2014"/>
    <n v="11"/>
    <s v="Richard Bierner"/>
    <s v="California"/>
    <x v="0"/>
    <x v="4"/>
    <s v="Staples in misc. colors"/>
    <n v="7.44"/>
    <n v="3"/>
    <n v="2.6"/>
  </r>
  <r>
    <d v="2014-11-26T00:00:00"/>
    <n v="2014"/>
    <n v="11"/>
    <s v="Joel Eaton"/>
    <s v="Texas"/>
    <x v="1"/>
    <x v="8"/>
    <s v="Eldon Expressions Desk Accessory, Wood Pencil Holder, Oak"/>
    <n v="19.3"/>
    <n v="5"/>
    <n v="-14.48"/>
  </r>
  <r>
    <d v="2014-11-26T00:00:00"/>
    <n v="2014"/>
    <n v="11"/>
    <s v="Natalie Webber"/>
    <s v="Oregon"/>
    <x v="0"/>
    <x v="0"/>
    <s v="Xerox 2"/>
    <n v="15.55"/>
    <n v="3"/>
    <n v="5.44"/>
  </r>
  <r>
    <d v="2014-11-26T00:00:00"/>
    <n v="2014"/>
    <n v="11"/>
    <s v="Natalie Webber"/>
    <s v="Oregon"/>
    <x v="0"/>
    <x v="2"/>
    <s v="Office Impressions Heavy Duty Welded Shelving &amp; Multimedia Storage Drawers"/>
    <n v="669.08"/>
    <n v="5"/>
    <n v="-167.27"/>
  </r>
  <r>
    <d v="2014-11-26T00:00:00"/>
    <n v="2014"/>
    <n v="11"/>
    <s v="Natalie Webber"/>
    <s v="Oregon"/>
    <x v="2"/>
    <x v="6"/>
    <s v="Jawbone MINI JAMBOX Wireless Bluetooth Speaker"/>
    <n v="438.34"/>
    <n v="4"/>
    <n v="-87.67"/>
  </r>
  <r>
    <d v="2014-11-26T00:00:00"/>
    <n v="2014"/>
    <n v="11"/>
    <s v="Lindsay Shagiari"/>
    <s v="California"/>
    <x v="0"/>
    <x v="0"/>
    <s v="Xerox 1893"/>
    <n v="81.98"/>
    <n v="2"/>
    <n v="40.17"/>
  </r>
  <r>
    <d v="2014-11-26T00:00:00"/>
    <n v="2014"/>
    <n v="11"/>
    <s v="Lynn Smith"/>
    <s v="New York"/>
    <x v="2"/>
    <x v="6"/>
    <s v="ClearSounds CSC500 Amplified Spirit Phone Corded phone"/>
    <n v="279.95999999999998"/>
    <n v="4"/>
    <n v="78.39"/>
  </r>
  <r>
    <d v="2014-11-26T00:00:00"/>
    <n v="2014"/>
    <n v="11"/>
    <s v="Lynn Smith"/>
    <s v="New York"/>
    <x v="0"/>
    <x v="3"/>
    <s v="Acco PRESSTEX Data Binder with Storage Hooks, Dark Blue, 14 7/8&quot; X 11&quot;"/>
    <n v="12.91"/>
    <n v="3"/>
    <n v="4.68"/>
  </r>
  <r>
    <d v="2014-11-26T00:00:00"/>
    <n v="2014"/>
    <n v="11"/>
    <s v="Lynn Smith"/>
    <s v="New York"/>
    <x v="0"/>
    <x v="3"/>
    <s v="Pressboard Data Binders by Wilson Jones"/>
    <n v="17.09"/>
    <n v="4"/>
    <n v="5.77"/>
  </r>
  <r>
    <d v="2014-11-26T00:00:00"/>
    <n v="2014"/>
    <n v="11"/>
    <s v="Lynn Smith"/>
    <s v="New York"/>
    <x v="0"/>
    <x v="1"/>
    <s v="Avery Address/Shipping Labels for Typewriters, 4&quot; x 2&quot;"/>
    <n v="93.15"/>
    <n v="9"/>
    <n v="44.71"/>
  </r>
  <r>
    <d v="2014-11-26T00:00:00"/>
    <n v="2014"/>
    <n v="11"/>
    <s v="Lynn Smith"/>
    <s v="New York"/>
    <x v="0"/>
    <x v="1"/>
    <s v="Avery File Folder Labels"/>
    <n v="11.52"/>
    <n v="4"/>
    <n v="5.64"/>
  </r>
  <r>
    <d v="2014-11-26T00:00:00"/>
    <n v="2014"/>
    <n v="11"/>
    <s v="Luke Schmidt"/>
    <s v="California"/>
    <x v="0"/>
    <x v="3"/>
    <s v="Wilson Jones Easy Flow II Sheet Lifters"/>
    <n v="4.32"/>
    <n v="3"/>
    <n v="1.51"/>
  </r>
  <r>
    <d v="2014-11-26T00:00:00"/>
    <n v="2014"/>
    <n v="11"/>
    <s v="Luke Schmidt"/>
    <s v="California"/>
    <x v="0"/>
    <x v="0"/>
    <s v="Xerox 1970"/>
    <n v="14.94"/>
    <n v="3"/>
    <n v="7.02"/>
  </r>
  <r>
    <d v="2014-11-26T00:00:00"/>
    <n v="2014"/>
    <n v="11"/>
    <s v="Luke Schmidt"/>
    <s v="California"/>
    <x v="0"/>
    <x v="12"/>
    <s v="Fellowes Mighty 8 Compact Surge Protector"/>
    <n v="40.54"/>
    <n v="2"/>
    <n v="11.35"/>
  </r>
  <r>
    <d v="2014-11-26T00:00:00"/>
    <n v="2014"/>
    <n v="11"/>
    <s v="Luke Schmidt"/>
    <s v="California"/>
    <x v="0"/>
    <x v="3"/>
    <s v="SpineVue Locking Slant-D Ring Binders by Cardinal"/>
    <n v="7.31"/>
    <n v="1"/>
    <n v="2.56"/>
  </r>
  <r>
    <d v="2014-11-27T00:00:00"/>
    <n v="2014"/>
    <n v="11"/>
    <s v="Maxwell Schwartz"/>
    <s v="New York"/>
    <x v="0"/>
    <x v="7"/>
    <s v="Staples"/>
    <n v="3.76"/>
    <n v="2"/>
    <n v="1.32"/>
  </r>
  <r>
    <d v="2014-11-27T00:00:00"/>
    <n v="2014"/>
    <n v="11"/>
    <s v="Jack O'Briant"/>
    <s v="New York"/>
    <x v="1"/>
    <x v="8"/>
    <s v="Eldon Radial Chair Mat for Low to Medium Pile Carpets"/>
    <n v="199.9"/>
    <n v="5"/>
    <n v="39.979999999999997"/>
  </r>
  <r>
    <d v="2014-11-28T00:00:00"/>
    <n v="2014"/>
    <n v="11"/>
    <s v="Bart Folk"/>
    <s v="Alabama"/>
    <x v="0"/>
    <x v="4"/>
    <s v="Newell 331"/>
    <n v="14.67"/>
    <n v="3"/>
    <n v="3.96"/>
  </r>
  <r>
    <d v="2014-11-28T00:00:00"/>
    <n v="2014"/>
    <n v="11"/>
    <s v="Mary O'Rourke"/>
    <s v="New York"/>
    <x v="0"/>
    <x v="3"/>
    <s v="GBC Standard Recycled Report Covers, Clear Plastic Sheets"/>
    <n v="17.25"/>
    <n v="2"/>
    <n v="6.04"/>
  </r>
  <r>
    <d v="2014-11-28T00:00:00"/>
    <n v="2014"/>
    <n v="11"/>
    <s v="Chris Selesnick"/>
    <s v="South Carolina"/>
    <x v="1"/>
    <x v="8"/>
    <s v="Eldon Cleatmat Plus Chair Mats for High Pile Carpets"/>
    <n v="397.6"/>
    <n v="5"/>
    <n v="43.74"/>
  </r>
  <r>
    <d v="2014-11-28T00:00:00"/>
    <n v="2014"/>
    <n v="11"/>
    <s v="Chris Selesnick"/>
    <s v="South Carolina"/>
    <x v="0"/>
    <x v="0"/>
    <s v="Xerox 1933"/>
    <n v="85.96"/>
    <n v="7"/>
    <n v="40.4"/>
  </r>
  <r>
    <d v="2014-11-28T00:00:00"/>
    <n v="2014"/>
    <n v="11"/>
    <s v="Chris Selesnick"/>
    <s v="South Carolina"/>
    <x v="0"/>
    <x v="4"/>
    <s v="Crayola Colored Pencils"/>
    <n v="13.12"/>
    <n v="4"/>
    <n v="4.33"/>
  </r>
  <r>
    <d v="2014-11-28T00:00:00"/>
    <n v="2014"/>
    <n v="11"/>
    <s v="Chris Selesnick"/>
    <s v="South Carolina"/>
    <x v="0"/>
    <x v="3"/>
    <s v="GBC Twin Loop Wire Binding Elements, 9/16&quot; Spine, Black"/>
    <n v="45.66"/>
    <n v="3"/>
    <n v="22.37"/>
  </r>
  <r>
    <d v="2014-11-28T00:00:00"/>
    <n v="2014"/>
    <n v="11"/>
    <s v="Duane Huffman"/>
    <s v="California"/>
    <x v="0"/>
    <x v="14"/>
    <s v="Staple remover"/>
    <n v="7.36"/>
    <n v="2"/>
    <n v="0.15"/>
  </r>
  <r>
    <d v="2014-11-28T00:00:00"/>
    <n v="2014"/>
    <n v="11"/>
    <s v="Duane Huffman"/>
    <s v="California"/>
    <x v="0"/>
    <x v="1"/>
    <s v="Avery 489"/>
    <n v="41.4"/>
    <n v="4"/>
    <n v="19.87"/>
  </r>
  <r>
    <d v="2014-11-28T00:00:00"/>
    <n v="2014"/>
    <n v="11"/>
    <s v="Duane Huffman"/>
    <s v="California"/>
    <x v="1"/>
    <x v="11"/>
    <s v="Sauder Camden County Barrister Bookcase, Planked Cherry Finish"/>
    <n v="411.33"/>
    <n v="4"/>
    <n v="-4.84"/>
  </r>
  <r>
    <d v="2014-11-28T00:00:00"/>
    <n v="2014"/>
    <n v="11"/>
    <s v="Sheri Gordon"/>
    <s v="California"/>
    <x v="0"/>
    <x v="12"/>
    <s v="Acco 6 Outlet Guardian Premium Surge Suppressor"/>
    <n v="43.68"/>
    <n v="3"/>
    <n v="11.79"/>
  </r>
  <r>
    <d v="2014-11-28T00:00:00"/>
    <n v="2014"/>
    <n v="11"/>
    <s v="Sheri Gordon"/>
    <s v="California"/>
    <x v="2"/>
    <x v="9"/>
    <s v="Micropad Numeric Keypads"/>
    <n v="139.93"/>
    <n v="7"/>
    <n v="34.979999999999997"/>
  </r>
  <r>
    <d v="2014-11-28T00:00:00"/>
    <n v="2014"/>
    <n v="11"/>
    <s v="Brian Thompson"/>
    <s v="Texas"/>
    <x v="2"/>
    <x v="15"/>
    <s v="StarTech.com 10/100 VDSL2 Ethernet Extender Kit"/>
    <n v="998.85"/>
    <n v="5"/>
    <n v="-199.77"/>
  </r>
  <r>
    <d v="2014-11-28T00:00:00"/>
    <n v="2014"/>
    <n v="11"/>
    <s v="Matthew Clasen"/>
    <s v="Indiana"/>
    <x v="0"/>
    <x v="10"/>
    <s v="Laser &amp; Ink Jet Business Envelopes"/>
    <n v="64.02"/>
    <n v="6"/>
    <n v="29.45"/>
  </r>
  <r>
    <d v="2014-11-29T00:00:00"/>
    <n v="2014"/>
    <n v="11"/>
    <s v="Corey-Lock"/>
    <s v="Pennsylvania"/>
    <x v="0"/>
    <x v="1"/>
    <s v="Avery 488"/>
    <n v="5.04"/>
    <n v="2"/>
    <n v="1.76"/>
  </r>
  <r>
    <d v="2014-11-29T00:00:00"/>
    <n v="2014"/>
    <n v="11"/>
    <s v="Bill Stewart"/>
    <s v="Illinois"/>
    <x v="0"/>
    <x v="7"/>
    <s v="Staples"/>
    <n v="12.62"/>
    <n v="2"/>
    <n v="3.95"/>
  </r>
  <r>
    <d v="2014-11-29T00:00:00"/>
    <n v="2014"/>
    <n v="11"/>
    <s v="Alan Hwang"/>
    <s v="California"/>
    <x v="2"/>
    <x v="6"/>
    <s v="Wilson SignalBoost 841262 DB PRO Amplifier Kit"/>
    <n v="575.91999999999996"/>
    <n v="2"/>
    <n v="71.989999999999995"/>
  </r>
  <r>
    <d v="2014-11-29T00:00:00"/>
    <n v="2014"/>
    <n v="11"/>
    <s v="Alan Hwang"/>
    <s v="California"/>
    <x v="0"/>
    <x v="7"/>
    <s v="Staples"/>
    <n v="30.4"/>
    <n v="5"/>
    <n v="15.2"/>
  </r>
  <r>
    <d v="2014-11-29T00:00:00"/>
    <n v="2014"/>
    <n v="11"/>
    <s v="Philip Brown"/>
    <s v="New York"/>
    <x v="0"/>
    <x v="1"/>
    <s v="Avery 485"/>
    <n v="25.06"/>
    <n v="2"/>
    <n v="11.78"/>
  </r>
  <r>
    <d v="2014-11-30T00:00:00"/>
    <n v="2014"/>
    <n v="11"/>
    <s v="Jeremy Lonsdale"/>
    <s v="New York"/>
    <x v="0"/>
    <x v="10"/>
    <s v="Park Ridge Embossed Executive Business Envelopes"/>
    <n v="62.28"/>
    <n v="4"/>
    <n v="29.27"/>
  </r>
  <r>
    <d v="2014-11-30T00:00:00"/>
    <n v="2014"/>
    <n v="11"/>
    <s v="Randy Ferguson"/>
    <s v="Florida"/>
    <x v="0"/>
    <x v="3"/>
    <s v="Avery Triangle Shaped Sheet Lifters, Black, 2/Pack"/>
    <n v="6.64"/>
    <n v="9"/>
    <n v="-4.43"/>
  </r>
  <r>
    <d v="2014-11-30T00:00:00"/>
    <n v="2014"/>
    <n v="11"/>
    <s v="Philip Brown"/>
    <s v="Arizona"/>
    <x v="0"/>
    <x v="14"/>
    <s v="Acme Office Executive Series Stainless Steel Trimmers"/>
    <n v="47.99"/>
    <n v="7"/>
    <n v="3.6"/>
  </r>
  <r>
    <d v="2014-11-30T00:00:00"/>
    <n v="2014"/>
    <n v="11"/>
    <s v="Philip Brown"/>
    <s v="Arizona"/>
    <x v="2"/>
    <x v="9"/>
    <s v="Memorex 25GB 6X Branded Blu-Ray Recordable Disc, 30/Pack"/>
    <n v="102.24"/>
    <n v="4"/>
    <n v="-16.61"/>
  </r>
  <r>
    <d v="2014-12-01T00:00:00"/>
    <n v="2014"/>
    <n v="12"/>
    <s v="Resi Pölking"/>
    <s v="Wisconsin"/>
    <x v="1"/>
    <x v="5"/>
    <s v="Office Star - Professional Matrix Back Chair with 2-to-1 Synchro Tilt and Mesh Fabric Seat"/>
    <n v="2807.84"/>
    <n v="8"/>
    <n v="673.88"/>
  </r>
  <r>
    <d v="2014-12-01T00:00:00"/>
    <n v="2014"/>
    <n v="12"/>
    <s v="Resi Pölking"/>
    <s v="Wisconsin"/>
    <x v="0"/>
    <x v="4"/>
    <s v="Hunt BOSTON Vista Battery-Operated Pencil Sharpener, Black"/>
    <n v="46.64"/>
    <n v="4"/>
    <n v="12.59"/>
  </r>
  <r>
    <d v="2014-12-01T00:00:00"/>
    <n v="2014"/>
    <n v="12"/>
    <s v="Toby Ritter"/>
    <s v="California"/>
    <x v="1"/>
    <x v="8"/>
    <s v="Floodlight Indoor Halogen Bulbs, 1 Bulb per Pack, 60 Watts"/>
    <n v="58.2"/>
    <n v="3"/>
    <n v="28.52"/>
  </r>
  <r>
    <d v="2014-12-01T00:00:00"/>
    <n v="2014"/>
    <n v="12"/>
    <s v="Toby Braunhardt"/>
    <s v="North Carolina"/>
    <x v="2"/>
    <x v="6"/>
    <s v="BlueLounge Milo Smartphone Stand, White/Metallic"/>
    <n v="95.97"/>
    <n v="4"/>
    <n v="9.6"/>
  </r>
  <r>
    <d v="2014-12-01T00:00:00"/>
    <n v="2014"/>
    <n v="12"/>
    <s v="Joe Kamberova"/>
    <s v="Ohio"/>
    <x v="2"/>
    <x v="16"/>
    <s v="Sharp 1540cs Digital Laser Copier"/>
    <n v="659.99"/>
    <n v="2"/>
    <n v="110"/>
  </r>
  <r>
    <d v="2014-12-01T00:00:00"/>
    <n v="2014"/>
    <n v="12"/>
    <s v="Joe Kamberova"/>
    <s v="Ohio"/>
    <x v="1"/>
    <x v="8"/>
    <s v="Master Caster Door Stop, Brown"/>
    <n v="8.1300000000000008"/>
    <n v="2"/>
    <n v="1.42"/>
  </r>
  <r>
    <d v="2014-12-01T00:00:00"/>
    <n v="2014"/>
    <n v="12"/>
    <s v="Joe Kamberova"/>
    <s v="Ohio"/>
    <x v="0"/>
    <x v="0"/>
    <s v="Xerox 214"/>
    <n v="36.29"/>
    <n v="7"/>
    <n v="12.7"/>
  </r>
  <r>
    <d v="2014-12-01T00:00:00"/>
    <n v="2014"/>
    <n v="12"/>
    <s v="Joe Kamberova"/>
    <s v="Ohio"/>
    <x v="1"/>
    <x v="5"/>
    <s v="Hon Multipurpose Stacking Arm Chairs"/>
    <n v="909.72"/>
    <n v="6"/>
    <n v="-51.98"/>
  </r>
  <r>
    <d v="2014-12-01T00:00:00"/>
    <n v="2014"/>
    <n v="12"/>
    <s v="Matt Connell"/>
    <s v="Texas"/>
    <x v="1"/>
    <x v="5"/>
    <s v="Hon 4070 Series Pagoda Round Back Stacking Chairs"/>
    <n v="674.06"/>
    <n v="3"/>
    <n v="-19.260000000000002"/>
  </r>
  <r>
    <d v="2014-12-01T00:00:00"/>
    <n v="2014"/>
    <n v="12"/>
    <s v="Anna Andreadi"/>
    <s v="Massachusetts"/>
    <x v="2"/>
    <x v="6"/>
    <s v="Cisco IP Phone 7961G VoIP phone - Dark gray"/>
    <n v="271.89999999999998"/>
    <n v="2"/>
    <n v="78.849999999999994"/>
  </r>
  <r>
    <d v="2014-12-01T00:00:00"/>
    <n v="2014"/>
    <n v="12"/>
    <s v="Anna Andreadi"/>
    <s v="Massachusetts"/>
    <x v="1"/>
    <x v="8"/>
    <s v="Linden 10&quot; Round Wall Clock, Black"/>
    <n v="45.84"/>
    <n v="3"/>
    <n v="15.59"/>
  </r>
  <r>
    <d v="2014-12-01T00:00:00"/>
    <n v="2014"/>
    <n v="12"/>
    <s v="Anna Andreadi"/>
    <s v="Massachusetts"/>
    <x v="1"/>
    <x v="8"/>
    <s v="Ultra Door Push Plate"/>
    <n v="9.82"/>
    <n v="2"/>
    <n v="3.24"/>
  </r>
  <r>
    <d v="2014-12-02T00:00:00"/>
    <n v="2014"/>
    <n v="12"/>
    <s v="David Philippe"/>
    <s v="New York"/>
    <x v="2"/>
    <x v="9"/>
    <s v="Logitech 910-002974 M325 Wireless Mouse for Web Scrolling"/>
    <n v="119.96"/>
    <n v="4"/>
    <n v="52.78"/>
  </r>
  <r>
    <d v="2014-12-02T00:00:00"/>
    <n v="2014"/>
    <n v="12"/>
    <s v="David Philippe"/>
    <s v="New York"/>
    <x v="1"/>
    <x v="11"/>
    <s v="O'Sullivan Living Dimensions 5-Shelf Bookcases"/>
    <n v="883.92"/>
    <n v="5"/>
    <n v="-110.49"/>
  </r>
  <r>
    <d v="2014-12-02T00:00:00"/>
    <n v="2014"/>
    <n v="12"/>
    <s v="David Philippe"/>
    <s v="New York"/>
    <x v="0"/>
    <x v="3"/>
    <s v="Angle-D Binders with Locking Rings, Label Holders"/>
    <n v="46.72"/>
    <n v="8"/>
    <n v="15.77"/>
  </r>
  <r>
    <d v="2014-12-02T00:00:00"/>
    <n v="2014"/>
    <n v="12"/>
    <s v="Michael Dominguez"/>
    <s v="Texas"/>
    <x v="1"/>
    <x v="8"/>
    <s v="Deflect-o SuperTray Unbreakable Stackable Tray, Letter, Black"/>
    <n v="58.36"/>
    <n v="5"/>
    <n v="-24.8"/>
  </r>
  <r>
    <d v="2014-12-02T00:00:00"/>
    <n v="2014"/>
    <n v="12"/>
    <s v="Michael Dominguez"/>
    <s v="Texas"/>
    <x v="0"/>
    <x v="4"/>
    <s v="Newell 343"/>
    <n v="16.46"/>
    <n v="7"/>
    <n v="1.44"/>
  </r>
  <r>
    <d v="2014-12-02T00:00:00"/>
    <n v="2014"/>
    <n v="12"/>
    <s v="Michael Dominguez"/>
    <s v="Texas"/>
    <x v="1"/>
    <x v="8"/>
    <s v="12-1/2 Diameter Round Wall Clock"/>
    <n v="39.96"/>
    <n v="5"/>
    <n v="-23.98"/>
  </r>
  <r>
    <d v="2014-12-02T00:00:00"/>
    <n v="2014"/>
    <n v="12"/>
    <s v="Katherine Nockton"/>
    <s v="Ohio"/>
    <x v="2"/>
    <x v="9"/>
    <s v="Imation 32GB Pocket Pro USB 3.0 Flash Drive - 32 GB - Black - 1 P ..."/>
    <n v="119.8"/>
    <n v="5"/>
    <n v="29.95"/>
  </r>
  <r>
    <d v="2014-12-02T00:00:00"/>
    <n v="2014"/>
    <n v="12"/>
    <s v="Matt Collins"/>
    <s v="Illinois"/>
    <x v="0"/>
    <x v="12"/>
    <s v="Staple holder"/>
    <n v="2.39"/>
    <n v="1"/>
    <n v="-6.34"/>
  </r>
  <r>
    <d v="2014-12-02T00:00:00"/>
    <n v="2014"/>
    <n v="12"/>
    <s v="Odella Nelson"/>
    <s v="Maryland"/>
    <x v="1"/>
    <x v="8"/>
    <s v="DAX Metal Frame, Desktop, Stepped-Edge"/>
    <n v="60.72"/>
    <n v="3"/>
    <n v="23.68"/>
  </r>
  <r>
    <d v="2014-12-02T00:00:00"/>
    <n v="2014"/>
    <n v="12"/>
    <s v="Odella Nelson"/>
    <s v="Maryland"/>
    <x v="0"/>
    <x v="0"/>
    <s v="Xerox 1942"/>
    <n v="146.82"/>
    <n v="3"/>
    <n v="73.41"/>
  </r>
  <r>
    <d v="2014-12-02T00:00:00"/>
    <n v="2014"/>
    <n v="12"/>
    <s v="Odella Nelson"/>
    <s v="Maryland"/>
    <x v="1"/>
    <x v="5"/>
    <s v="Global Stack Chair with Arms, Black"/>
    <n v="239.84"/>
    <n v="8"/>
    <n v="64.760000000000005"/>
  </r>
  <r>
    <d v="2014-12-02T00:00:00"/>
    <n v="2014"/>
    <n v="12"/>
    <s v="Odella Nelson"/>
    <s v="Maryland"/>
    <x v="0"/>
    <x v="1"/>
    <s v="Avery 509"/>
    <n v="15.66"/>
    <n v="6"/>
    <n v="7.2"/>
  </r>
  <r>
    <d v="2014-12-02T00:00:00"/>
    <n v="2014"/>
    <n v="12"/>
    <s v="Elizabeth Moffitt"/>
    <s v="Georgia"/>
    <x v="2"/>
    <x v="9"/>
    <s v="Kingston Digital DataTraveler 8GB USB 2.0"/>
    <n v="5.95"/>
    <n v="1"/>
    <n v="0.83"/>
  </r>
  <r>
    <d v="2014-12-02T00:00:00"/>
    <n v="2014"/>
    <n v="12"/>
    <s v="Elizabeth Moffitt"/>
    <s v="Georgia"/>
    <x v="0"/>
    <x v="0"/>
    <s v="RSVP Cards &amp; Envelopes, Blank White, 8-1/2&quot; X 11&quot;, 24 Cards/25 Envelopes/Set"/>
    <n v="15.24"/>
    <n v="3"/>
    <n v="7.16"/>
  </r>
  <r>
    <d v="2014-12-03T00:00:00"/>
    <n v="2014"/>
    <n v="12"/>
    <s v="Nathan Gelder"/>
    <s v="Oklahoma"/>
    <x v="2"/>
    <x v="6"/>
    <s v="Jabra Supreme Plus Driver Edition Headset"/>
    <n v="479.96"/>
    <n v="4"/>
    <n v="134.38999999999999"/>
  </r>
  <r>
    <d v="2014-12-03T00:00:00"/>
    <n v="2014"/>
    <n v="12"/>
    <s v="Matthew Clasen"/>
    <s v="Missouri"/>
    <x v="0"/>
    <x v="0"/>
    <s v="Xerox 214"/>
    <n v="25.92"/>
    <n v="4"/>
    <n v="12.44"/>
  </r>
  <r>
    <d v="2014-12-04T00:00:00"/>
    <n v="2014"/>
    <n v="12"/>
    <s v="Cathy Prescott"/>
    <s v="New York"/>
    <x v="2"/>
    <x v="6"/>
    <s v="Plantronics Voyager Pro HD - Bluetooth Headset"/>
    <n v="129.97999999999999"/>
    <n v="2"/>
    <n v="62.39"/>
  </r>
  <r>
    <d v="2014-12-05T00:00:00"/>
    <n v="2014"/>
    <n v="12"/>
    <s v="Brendan Sweed"/>
    <s v="Arizona"/>
    <x v="0"/>
    <x v="4"/>
    <s v="Hunt BOSTON Model 1606 High-Volume Electric Pencil Sharpener, Beige"/>
    <n v="1113.02"/>
    <n v="8"/>
    <n v="111.3"/>
  </r>
  <r>
    <d v="2014-12-05T00:00:00"/>
    <n v="2014"/>
    <n v="12"/>
    <s v="Brendan Sweed"/>
    <s v="Arizona"/>
    <x v="2"/>
    <x v="6"/>
    <s v="netTALK DUO VoIP Telephone Service"/>
    <n v="167.97"/>
    <n v="4"/>
    <n v="62.99"/>
  </r>
  <r>
    <d v="2014-12-05T00:00:00"/>
    <n v="2014"/>
    <n v="12"/>
    <s v="David Kendrick"/>
    <s v="Illinois"/>
    <x v="0"/>
    <x v="2"/>
    <s v="Tenex File Box, Personal Filing Tote with Lid, Black"/>
    <n v="24.82"/>
    <n v="2"/>
    <n v="1.86"/>
  </r>
  <r>
    <d v="2014-12-05T00:00:00"/>
    <n v="2014"/>
    <n v="12"/>
    <s v="David Kendrick"/>
    <s v="Illinois"/>
    <x v="2"/>
    <x v="9"/>
    <s v="Imation Secure+ Hardware Encrypted USB 2.0 Flash Drive; 16GB"/>
    <n v="408.74"/>
    <n v="7"/>
    <n v="76.64"/>
  </r>
  <r>
    <d v="2014-12-05T00:00:00"/>
    <n v="2014"/>
    <n v="12"/>
    <s v="Roy Collins"/>
    <s v="Virginia"/>
    <x v="0"/>
    <x v="2"/>
    <s v="Recycled Eldon Regeneration Jumbo File"/>
    <n v="24.56"/>
    <n v="2"/>
    <n v="6.88"/>
  </r>
  <r>
    <d v="2014-12-05T00:00:00"/>
    <n v="2014"/>
    <n v="12"/>
    <s v="Nona Balk"/>
    <s v="Pennsylvania"/>
    <x v="0"/>
    <x v="10"/>
    <s v="Cameo Buff Policy Envelopes"/>
    <n v="348.49"/>
    <n v="7"/>
    <n v="117.61"/>
  </r>
  <r>
    <d v="2014-12-05T00:00:00"/>
    <n v="2014"/>
    <n v="12"/>
    <s v="Nona Balk"/>
    <s v="Pennsylvania"/>
    <x v="0"/>
    <x v="2"/>
    <s v="Fellowes Bankers Box Recycled Super Stor/Drawer"/>
    <n v="172.74"/>
    <n v="4"/>
    <n v="-30.23"/>
  </r>
  <r>
    <d v="2014-12-05T00:00:00"/>
    <n v="2014"/>
    <n v="12"/>
    <s v="Erin Ashbrook"/>
    <s v="Ohio"/>
    <x v="0"/>
    <x v="0"/>
    <s v="Xerox 1893"/>
    <n v="98.38"/>
    <n v="3"/>
    <n v="35.659999999999997"/>
  </r>
  <r>
    <d v="2014-12-05T00:00:00"/>
    <n v="2014"/>
    <n v="12"/>
    <s v="Erin Ashbrook"/>
    <s v="Ohio"/>
    <x v="0"/>
    <x v="3"/>
    <s v="Large Capacity Hanging Post Binders"/>
    <n v="29.94"/>
    <n v="4"/>
    <n v="-23.95"/>
  </r>
  <r>
    <d v="2014-12-05T00:00:00"/>
    <n v="2014"/>
    <n v="12"/>
    <s v="Erin Ashbrook"/>
    <s v="Ohio"/>
    <x v="0"/>
    <x v="0"/>
    <s v="Black Print Carbonless 8 1/2&quot; x 8 1/4&quot; Rapid Memo Book"/>
    <n v="17.47"/>
    <n v="3"/>
    <n v="5.68"/>
  </r>
  <r>
    <d v="2014-12-05T00:00:00"/>
    <n v="2014"/>
    <n v="12"/>
    <s v="Erin Ashbrook"/>
    <s v="Ohio"/>
    <x v="2"/>
    <x v="6"/>
    <s v="Lunatik TT5L-002 Taktik Strike Impact Protection System for iPhone 5"/>
    <n v="36.74"/>
    <n v="1"/>
    <n v="-9.18"/>
  </r>
  <r>
    <d v="2014-12-05T00:00:00"/>
    <n v="2014"/>
    <n v="12"/>
    <s v="Erin Ashbrook"/>
    <s v="Ohio"/>
    <x v="2"/>
    <x v="6"/>
    <s v="Panasonic KX T7736-B Digital phone"/>
    <n v="179.94"/>
    <n v="2"/>
    <n v="-44.99"/>
  </r>
  <r>
    <d v="2014-12-05T00:00:00"/>
    <n v="2014"/>
    <n v="12"/>
    <s v="Rob Lucas"/>
    <s v="California"/>
    <x v="0"/>
    <x v="4"/>
    <s v="Prang Colored Pencils"/>
    <n v="26.46"/>
    <n v="9"/>
    <n v="11.91"/>
  </r>
  <r>
    <d v="2014-12-05T00:00:00"/>
    <n v="2014"/>
    <n v="12"/>
    <s v="Rob Lucas"/>
    <s v="California"/>
    <x v="0"/>
    <x v="0"/>
    <s v="Xerox 1933"/>
    <n v="49.12"/>
    <n v="4"/>
    <n v="23.09"/>
  </r>
  <r>
    <d v="2014-12-05T00:00:00"/>
    <n v="2014"/>
    <n v="12"/>
    <s v="Rob Lucas"/>
    <s v="California"/>
    <x v="0"/>
    <x v="7"/>
    <s v="Advantus Plastic Paper Clips"/>
    <n v="15"/>
    <n v="3"/>
    <n v="7.2"/>
  </r>
  <r>
    <d v="2014-12-05T00:00:00"/>
    <n v="2014"/>
    <n v="12"/>
    <s v="Joni Blumstein"/>
    <s v="California"/>
    <x v="0"/>
    <x v="12"/>
    <s v="Fellowes 8 Outlet Superior Workstation Surge Protector"/>
    <n v="250.26"/>
    <n v="6"/>
    <n v="72.58"/>
  </r>
  <r>
    <d v="2014-12-06T00:00:00"/>
    <n v="2014"/>
    <n v="12"/>
    <s v="Luke Foster"/>
    <s v="Texas"/>
    <x v="1"/>
    <x v="8"/>
    <s v="12-1/2 Diameter Round Wall Clock"/>
    <n v="23.98"/>
    <n v="3"/>
    <n v="-14.39"/>
  </r>
  <r>
    <d v="2014-12-06T00:00:00"/>
    <n v="2014"/>
    <n v="12"/>
    <s v="Ryan Crowe"/>
    <s v="Oregon"/>
    <x v="0"/>
    <x v="2"/>
    <s v="File Shuttle I and Handi-File"/>
    <n v="53.42"/>
    <n v="3"/>
    <n v="4.67"/>
  </r>
  <r>
    <d v="2014-12-06T00:00:00"/>
    <n v="2014"/>
    <n v="12"/>
    <s v="Ryan Crowe"/>
    <s v="Oregon"/>
    <x v="1"/>
    <x v="13"/>
    <s v="Chromcraft Bull-Nose Wood 48&quot; x 96&quot; Rectangular Conference Tables"/>
    <n v="275.49"/>
    <n v="1"/>
    <n v="-170.8"/>
  </r>
  <r>
    <d v="2014-12-06T00:00:00"/>
    <n v="2014"/>
    <n v="12"/>
    <s v="Berenike Kampe"/>
    <s v="Illinois"/>
    <x v="0"/>
    <x v="12"/>
    <s v="Bionaire 99.97% HEPA Air Cleaner"/>
    <n v="14.02"/>
    <n v="4"/>
    <n v="-31.54"/>
  </r>
  <r>
    <d v="2014-12-06T00:00:00"/>
    <n v="2014"/>
    <n v="12"/>
    <s v="Berenike Kampe"/>
    <s v="Illinois"/>
    <x v="1"/>
    <x v="13"/>
    <s v="KI Adjustable-Height Table"/>
    <n v="214.95"/>
    <n v="5"/>
    <n v="-120.37"/>
  </r>
  <r>
    <d v="2014-12-06T00:00:00"/>
    <n v="2014"/>
    <n v="12"/>
    <s v="Berenike Kampe"/>
    <s v="Illinois"/>
    <x v="2"/>
    <x v="6"/>
    <s v="Shocksock Galaxy S4 Armband"/>
    <n v="35.04"/>
    <n v="4"/>
    <n v="-7.01"/>
  </r>
  <r>
    <d v="2014-12-06T00:00:00"/>
    <n v="2014"/>
    <n v="12"/>
    <s v="Berenike Kampe"/>
    <s v="Illinois"/>
    <x v="1"/>
    <x v="8"/>
    <s v="Nu-Dell Float Frame 11 x 14 1/2"/>
    <n v="10.78"/>
    <n v="3"/>
    <n v="-4.8499999999999996"/>
  </r>
  <r>
    <d v="2014-12-06T00:00:00"/>
    <n v="2014"/>
    <n v="12"/>
    <s v="Berenike Kampe"/>
    <s v="Illinois"/>
    <x v="0"/>
    <x v="3"/>
    <s v="Ibico Covers for Plastic or Wire Binding Elements"/>
    <n v="4.5999999999999996"/>
    <n v="2"/>
    <n v="-8.0500000000000007"/>
  </r>
  <r>
    <d v="2014-12-06T00:00:00"/>
    <n v="2014"/>
    <n v="12"/>
    <s v="Berenike Kampe"/>
    <s v="Illinois"/>
    <x v="0"/>
    <x v="2"/>
    <s v="Rogers Deluxe File Chest"/>
    <n v="35.17"/>
    <n v="2"/>
    <n v="-8.35"/>
  </r>
  <r>
    <d v="2014-12-06T00:00:00"/>
    <n v="2014"/>
    <n v="12"/>
    <s v="Roland Schwarz"/>
    <s v="California"/>
    <x v="0"/>
    <x v="2"/>
    <s v="Standard Rollaway File with Lock"/>
    <n v="1261.33"/>
    <n v="7"/>
    <n v="327.95"/>
  </r>
  <r>
    <d v="2014-12-06T00:00:00"/>
    <n v="2014"/>
    <n v="12"/>
    <s v="Barry Gonzalez"/>
    <s v="Tennessee"/>
    <x v="0"/>
    <x v="0"/>
    <s v="Xerox 1909"/>
    <n v="42.21"/>
    <n v="2"/>
    <n v="13.72"/>
  </r>
  <r>
    <d v="2014-12-07T00:00:00"/>
    <n v="2014"/>
    <n v="12"/>
    <s v="Patrick O'Brill"/>
    <s v="Virginia"/>
    <x v="0"/>
    <x v="0"/>
    <s v="Xerox 1909"/>
    <n v="105.52"/>
    <n v="4"/>
    <n v="48.54"/>
  </r>
  <r>
    <d v="2014-12-07T00:00:00"/>
    <n v="2014"/>
    <n v="12"/>
    <s v="Frank Preis"/>
    <s v="California"/>
    <x v="0"/>
    <x v="4"/>
    <s v="Newell 32"/>
    <n v="8.64"/>
    <n v="3"/>
    <n v="2.42"/>
  </r>
  <r>
    <d v="2014-12-07T00:00:00"/>
    <n v="2014"/>
    <n v="12"/>
    <s v="Ann Steele"/>
    <s v="Washington"/>
    <x v="0"/>
    <x v="2"/>
    <s v="Advantus Rolling Drawer Organizers"/>
    <n v="269.36"/>
    <n v="7"/>
    <n v="70.03"/>
  </r>
  <r>
    <d v="2014-12-07T00:00:00"/>
    <n v="2014"/>
    <n v="12"/>
    <s v="Erica Hernandez"/>
    <s v="California"/>
    <x v="0"/>
    <x v="0"/>
    <s v="Green Bar Computer Printout Paper"/>
    <n v="164.88"/>
    <n v="3"/>
    <n v="80.790000000000006"/>
  </r>
  <r>
    <d v="2014-12-08T00:00:00"/>
    <n v="2014"/>
    <n v="12"/>
    <s v="Thomas Boland"/>
    <s v="Texas"/>
    <x v="0"/>
    <x v="2"/>
    <s v="Companion Letter/Legal File, Black"/>
    <n v="60.42"/>
    <n v="2"/>
    <n v="6.04"/>
  </r>
  <r>
    <d v="2014-12-08T00:00:00"/>
    <n v="2014"/>
    <n v="12"/>
    <s v="Tim Brockman"/>
    <s v="Oregon"/>
    <x v="0"/>
    <x v="1"/>
    <s v="Avery 499"/>
    <n v="27.89"/>
    <n v="7"/>
    <n v="9.06"/>
  </r>
  <r>
    <d v="2014-12-08T00:00:00"/>
    <n v="2014"/>
    <n v="12"/>
    <s v="Tim Brockman"/>
    <s v="Oregon"/>
    <x v="0"/>
    <x v="3"/>
    <s v="Acco PRESSTEX Data Binder with Storage Hooks, Dark Blue, 9 1/2&quot; X 11&quot;"/>
    <n v="6.46"/>
    <n v="4"/>
    <n v="-4.5199999999999996"/>
  </r>
  <r>
    <d v="2014-12-08T00:00:00"/>
    <n v="2014"/>
    <n v="12"/>
    <s v="Tim Brockman"/>
    <s v="Oregon"/>
    <x v="2"/>
    <x v="6"/>
    <s v="Samsung HM1900 Bluetooth Headset"/>
    <n v="52.68"/>
    <n v="3"/>
    <n v="19.760000000000002"/>
  </r>
  <r>
    <d v="2014-12-08T00:00:00"/>
    <n v="2014"/>
    <n v="12"/>
    <s v="Tim Brockman"/>
    <s v="Oregon"/>
    <x v="0"/>
    <x v="14"/>
    <s v="Acco Side-Punched Conventional Columnar Pads"/>
    <n v="13.88"/>
    <n v="5"/>
    <n v="-2.6"/>
  </r>
  <r>
    <d v="2014-12-08T00:00:00"/>
    <n v="2014"/>
    <n v="12"/>
    <s v="Tim Brockman"/>
    <s v="Oregon"/>
    <x v="2"/>
    <x v="9"/>
    <s v="SanDisk Ultra 16 GB MicroSDHC Class 10 Memory Card"/>
    <n v="103.92"/>
    <n v="10"/>
    <n v="-18.190000000000001"/>
  </r>
  <r>
    <d v="2014-12-08T00:00:00"/>
    <n v="2014"/>
    <n v="12"/>
    <s v="Tim Brockman"/>
    <s v="Oregon"/>
    <x v="0"/>
    <x v="1"/>
    <s v="Avery 492"/>
    <n v="11.52"/>
    <n v="5"/>
    <n v="3.74"/>
  </r>
  <r>
    <d v="2014-12-08T00:00:00"/>
    <n v="2014"/>
    <n v="12"/>
    <s v="Tim Brockman"/>
    <s v="Oregon"/>
    <x v="0"/>
    <x v="0"/>
    <s v="Xerox 232"/>
    <n v="10.37"/>
    <n v="2"/>
    <n v="3.63"/>
  </r>
  <r>
    <d v="2014-12-08T00:00:00"/>
    <n v="2014"/>
    <n v="12"/>
    <s v="Tim Brockman"/>
    <s v="Oregon"/>
    <x v="0"/>
    <x v="2"/>
    <s v="Adjustable Personal File Tote"/>
    <n v="39.07"/>
    <n v="3"/>
    <n v="2.93"/>
  </r>
  <r>
    <d v="2014-12-08T00:00:00"/>
    <n v="2014"/>
    <n v="12"/>
    <s v="Jim Karlsson"/>
    <s v="Washington"/>
    <x v="0"/>
    <x v="0"/>
    <s v="Xerox 1964"/>
    <n v="45.68"/>
    <n v="2"/>
    <n v="21.01"/>
  </r>
  <r>
    <d v="2014-12-08T00:00:00"/>
    <n v="2014"/>
    <n v="12"/>
    <s v="Jim Karlsson"/>
    <s v="Washington"/>
    <x v="1"/>
    <x v="5"/>
    <s v="DMI Arturo Collection Mission-style Design Wood Chair"/>
    <n v="603.91999999999996"/>
    <n v="5"/>
    <n v="45.29"/>
  </r>
  <r>
    <d v="2014-12-08T00:00:00"/>
    <n v="2014"/>
    <n v="12"/>
    <s v="Denny Joy"/>
    <s v="California"/>
    <x v="1"/>
    <x v="8"/>
    <s v="Luxo Economy Swing Arm Lamp"/>
    <n v="39.880000000000003"/>
    <n v="2"/>
    <n v="11.17"/>
  </r>
  <r>
    <d v="2014-12-08T00:00:00"/>
    <n v="2014"/>
    <n v="12"/>
    <s v="Denny Joy"/>
    <s v="California"/>
    <x v="1"/>
    <x v="8"/>
    <s v="DAX Natural Wood-Tone Poster Frame"/>
    <n v="79.44"/>
    <n v="3"/>
    <n v="28.6"/>
  </r>
  <r>
    <d v="2014-12-09T00:00:00"/>
    <n v="2014"/>
    <n v="12"/>
    <s v="Cyma Kinney"/>
    <s v="California"/>
    <x v="0"/>
    <x v="0"/>
    <s v="Xerox 1987"/>
    <n v="34.68"/>
    <n v="6"/>
    <n v="16.989999999999998"/>
  </r>
  <r>
    <d v="2014-12-09T00:00:00"/>
    <n v="2014"/>
    <n v="12"/>
    <s v="Dario Medina"/>
    <s v="Arizona"/>
    <x v="0"/>
    <x v="2"/>
    <s v="Acco Perma 3000 Stacking Storage Drawers"/>
    <n v="100.7"/>
    <n v="6"/>
    <n v="-1.26"/>
  </r>
  <r>
    <d v="2014-12-09T00:00:00"/>
    <n v="2014"/>
    <n v="12"/>
    <s v="Victoria Pisteka"/>
    <s v="Texas"/>
    <x v="0"/>
    <x v="0"/>
    <s v="Xerox 195"/>
    <n v="10.69"/>
    <n v="2"/>
    <n v="3.74"/>
  </r>
  <r>
    <d v="2014-12-09T00:00:00"/>
    <n v="2014"/>
    <n v="12"/>
    <s v="Victoria Pisteka"/>
    <s v="Texas"/>
    <x v="0"/>
    <x v="2"/>
    <s v="Recycled Data-Pak for Archival Bound Computer Printouts, 12-1/2 x 12-1/2 x 16"/>
    <n v="237.1"/>
    <n v="3"/>
    <n v="20.75"/>
  </r>
  <r>
    <d v="2014-12-09T00:00:00"/>
    <n v="2014"/>
    <n v="12"/>
    <s v="Thomas Seio"/>
    <s v="Illinois"/>
    <x v="0"/>
    <x v="0"/>
    <s v="Astroparche Fine Business Paper"/>
    <n v="8.4499999999999993"/>
    <n v="2"/>
    <n v="2.96"/>
  </r>
  <r>
    <d v="2014-12-09T00:00:00"/>
    <n v="2014"/>
    <n v="12"/>
    <s v="Thomas Seio"/>
    <s v="Illinois"/>
    <x v="0"/>
    <x v="12"/>
    <s v="Tripp Lite TLP810NET Broadband Surge for Modem/Fax"/>
    <n v="20.39"/>
    <n v="2"/>
    <n v="-53.01"/>
  </r>
  <r>
    <d v="2014-12-09T00:00:00"/>
    <n v="2014"/>
    <n v="12"/>
    <s v="Frank Preis"/>
    <s v="Pennsylvania"/>
    <x v="0"/>
    <x v="10"/>
    <s v="Globe Weis Peel &amp; Seel First Class Envelopes"/>
    <n v="30.67"/>
    <n v="3"/>
    <n v="9.59"/>
  </r>
  <r>
    <d v="2014-12-09T00:00:00"/>
    <n v="2014"/>
    <n v="12"/>
    <s v="Frank Preis"/>
    <s v="Pennsylvania"/>
    <x v="2"/>
    <x v="16"/>
    <s v="Canon PC940 Copier"/>
    <n v="1079.98"/>
    <n v="4"/>
    <n v="126"/>
  </r>
  <r>
    <d v="2014-12-10T00:00:00"/>
    <n v="2014"/>
    <n v="12"/>
    <s v="Sally Matthias"/>
    <s v="New York"/>
    <x v="0"/>
    <x v="0"/>
    <s v="Adams Write n' Stick Phone Message Book, 11&quot; X 5 1/4&quot;, 200 Messages"/>
    <n v="11.36"/>
    <n v="2"/>
    <n v="5.23"/>
  </r>
  <r>
    <d v="2014-12-10T00:00:00"/>
    <n v="2014"/>
    <n v="12"/>
    <s v="Sally Matthias"/>
    <s v="New York"/>
    <x v="0"/>
    <x v="3"/>
    <s v="Poly Designer Cover &amp; Back"/>
    <n v="106.34"/>
    <n v="7"/>
    <n v="37.22"/>
  </r>
  <r>
    <d v="2014-12-10T00:00:00"/>
    <n v="2014"/>
    <n v="12"/>
    <s v="Sally Hughsby"/>
    <s v="Idaho"/>
    <x v="1"/>
    <x v="5"/>
    <s v="Office Star - Contemporary Swivel Chair with Padded Adjustable Arms and Flex Back"/>
    <n v="338.35"/>
    <n v="3"/>
    <n v="4.2300000000000004"/>
  </r>
  <r>
    <d v="2014-12-10T00:00:00"/>
    <n v="2014"/>
    <n v="12"/>
    <s v="Sally Hughsby"/>
    <s v="Idaho"/>
    <x v="0"/>
    <x v="0"/>
    <s v="Xerox 1931"/>
    <n v="25.92"/>
    <n v="4"/>
    <n v="12.44"/>
  </r>
  <r>
    <d v="2014-12-10T00:00:00"/>
    <n v="2014"/>
    <n v="12"/>
    <s v="Sally Hughsby"/>
    <s v="Idaho"/>
    <x v="0"/>
    <x v="0"/>
    <s v="Xerox Color Copier Paper, 11&quot; x 17&quot;, Ream"/>
    <n v="91.36"/>
    <n v="4"/>
    <n v="42.03"/>
  </r>
  <r>
    <d v="2014-12-12T00:00:00"/>
    <n v="2014"/>
    <n v="12"/>
    <s v="Nora Preis"/>
    <s v="California"/>
    <x v="1"/>
    <x v="13"/>
    <s v="Hon Non-Folding Utility Tables"/>
    <n v="764.69"/>
    <n v="6"/>
    <n v="95.59"/>
  </r>
  <r>
    <d v="2014-12-12T00:00:00"/>
    <n v="2014"/>
    <n v="12"/>
    <s v="Nora Preis"/>
    <s v="California"/>
    <x v="1"/>
    <x v="13"/>
    <s v="Bretford Rectangular Conference Table Tops"/>
    <n v="3610.85"/>
    <n v="12"/>
    <n v="135.41"/>
  </r>
  <r>
    <d v="2014-12-12T00:00:00"/>
    <n v="2014"/>
    <n v="12"/>
    <s v="Nora Preis"/>
    <s v="California"/>
    <x v="1"/>
    <x v="11"/>
    <s v="Bestar Classic Bookcase"/>
    <n v="254.97"/>
    <n v="3"/>
    <n v="12"/>
  </r>
  <r>
    <d v="2014-12-12T00:00:00"/>
    <n v="2014"/>
    <n v="12"/>
    <s v="William Brown"/>
    <s v="California"/>
    <x v="1"/>
    <x v="8"/>
    <s v="Eldon Advantage Chair Mats for Low to Medium Pile Carpets"/>
    <n v="43.31"/>
    <n v="1"/>
    <n v="4.33"/>
  </r>
  <r>
    <d v="2014-12-12T00:00:00"/>
    <n v="2014"/>
    <n v="12"/>
    <s v="Craig Yedwab"/>
    <s v="Texas"/>
    <x v="0"/>
    <x v="3"/>
    <s v="GBC DocuBind 300 Electric Binding Machine"/>
    <n v="210.39"/>
    <n v="2"/>
    <n v="-336.63"/>
  </r>
  <r>
    <d v="2014-12-12T00:00:00"/>
    <n v="2014"/>
    <n v="12"/>
    <s v="Logan Haushalter"/>
    <s v="California"/>
    <x v="1"/>
    <x v="8"/>
    <s v="Eldon Image Series Desk Accessories, Burgundy"/>
    <n v="12.54"/>
    <n v="3"/>
    <n v="4.51"/>
  </r>
  <r>
    <d v="2014-12-12T00:00:00"/>
    <n v="2014"/>
    <n v="12"/>
    <s v="Logan Haushalter"/>
    <s v="California"/>
    <x v="0"/>
    <x v="2"/>
    <s v="Woodgrain Magazine Files by Perma"/>
    <n v="8.94"/>
    <n v="3"/>
    <n v="0.63"/>
  </r>
  <r>
    <d v="2014-12-12T00:00:00"/>
    <n v="2014"/>
    <n v="12"/>
    <s v="Logan Haushalter"/>
    <s v="California"/>
    <x v="1"/>
    <x v="8"/>
    <s v="Longer-Life Soft White Bulbs"/>
    <n v="9.24"/>
    <n v="3"/>
    <n v="4.4400000000000004"/>
  </r>
  <r>
    <d v="2014-12-12T00:00:00"/>
    <n v="2014"/>
    <n v="12"/>
    <s v="Philip Brown"/>
    <s v="Florida"/>
    <x v="0"/>
    <x v="10"/>
    <s v="Staple envelope"/>
    <n v="23.47"/>
    <n v="3"/>
    <n v="7.63"/>
  </r>
  <r>
    <d v="2014-12-13T00:00:00"/>
    <n v="2014"/>
    <n v="12"/>
    <s v="Katherine Ducich"/>
    <s v="California"/>
    <x v="0"/>
    <x v="0"/>
    <s v="White GlueTop Scratch Pads"/>
    <n v="90.24"/>
    <n v="6"/>
    <n v="41.51"/>
  </r>
  <r>
    <d v="2014-12-13T00:00:00"/>
    <n v="2014"/>
    <n v="12"/>
    <s v="Ralph Arnett"/>
    <s v="Texas"/>
    <x v="0"/>
    <x v="14"/>
    <s v="Acme Value Line Scissors"/>
    <n v="2.92"/>
    <n v="1"/>
    <n v="0.37"/>
  </r>
  <r>
    <d v="2014-12-13T00:00:00"/>
    <n v="2014"/>
    <n v="12"/>
    <s v="Ellis Ballard"/>
    <s v="Illinois"/>
    <x v="1"/>
    <x v="8"/>
    <s v="Howard Miller 12-3/4 Diameter Accuwave DS  Wall Clock"/>
    <n v="94.43"/>
    <n v="3"/>
    <n v="-42.49"/>
  </r>
  <r>
    <d v="2014-12-13T00:00:00"/>
    <n v="2014"/>
    <n v="12"/>
    <s v="Randy Ferguson"/>
    <s v="Arizona"/>
    <x v="1"/>
    <x v="8"/>
    <s v="Electrix Incandescent Magnifying Lamp, Black"/>
    <n v="87.96"/>
    <n v="3"/>
    <n v="7.7"/>
  </r>
  <r>
    <d v="2014-12-13T00:00:00"/>
    <n v="2014"/>
    <n v="12"/>
    <s v="Randy Ferguson"/>
    <s v="Arizona"/>
    <x v="0"/>
    <x v="3"/>
    <s v="Cardinal Slant-D Ring Binder, Heavy Gauge Vinyl"/>
    <n v="5.21"/>
    <n v="2"/>
    <n v="-4.17"/>
  </r>
  <r>
    <d v="2014-12-13T00:00:00"/>
    <n v="2014"/>
    <n v="12"/>
    <s v="Kimberly Carter"/>
    <s v="Kentucky"/>
    <x v="0"/>
    <x v="3"/>
    <s v="ACCOHIDE 3-Ring Binder, Blue, 1&quot;"/>
    <n v="12.39"/>
    <n v="3"/>
    <n v="5.82"/>
  </r>
  <r>
    <d v="2014-12-14T00:00:00"/>
    <n v="2014"/>
    <n v="12"/>
    <s v="Joy Daniels"/>
    <s v="Illinois"/>
    <x v="0"/>
    <x v="3"/>
    <s v="Avery Heavy-Duty EZD View Binder with Locking Rings"/>
    <n v="5.0999999999999996"/>
    <n v="4"/>
    <n v="-8.68"/>
  </r>
  <r>
    <d v="2014-12-14T00:00:00"/>
    <n v="2014"/>
    <n v="12"/>
    <s v="Joy Daniels"/>
    <s v="Illinois"/>
    <x v="0"/>
    <x v="7"/>
    <s v="Assorted Color Push Pins"/>
    <n v="2.9"/>
    <n v="2"/>
    <n v="0.47"/>
  </r>
  <r>
    <d v="2014-12-14T00:00:00"/>
    <n v="2014"/>
    <n v="12"/>
    <s v="Joy Daniels"/>
    <s v="Illinois"/>
    <x v="2"/>
    <x v="9"/>
    <s v="Belkin Standard 104 key USB Keyboard"/>
    <n v="35.020000000000003"/>
    <n v="3"/>
    <n v="-2.19"/>
  </r>
  <r>
    <d v="2014-12-14T00:00:00"/>
    <n v="2014"/>
    <n v="12"/>
    <s v="Bryan Mills"/>
    <s v="Florida"/>
    <x v="1"/>
    <x v="5"/>
    <s v="Iceberg Nesting Folding Chair, 19w x 6d x 43h"/>
    <n v="186.3"/>
    <n v="4"/>
    <n v="13.97"/>
  </r>
  <r>
    <d v="2014-12-14T00:00:00"/>
    <n v="2014"/>
    <n v="12"/>
    <s v="Sung Shariari"/>
    <s v="Ohio"/>
    <x v="0"/>
    <x v="4"/>
    <s v="Newell 35"/>
    <n v="2.62"/>
    <n v="1"/>
    <n v="0.3"/>
  </r>
  <r>
    <d v="2014-12-14T00:00:00"/>
    <n v="2014"/>
    <n v="12"/>
    <s v="Sung Shariari"/>
    <s v="Ohio"/>
    <x v="1"/>
    <x v="13"/>
    <s v="Hon Rectangular Conference Tables"/>
    <n v="136.53"/>
    <n v="1"/>
    <n v="-52.34"/>
  </r>
  <r>
    <d v="2014-12-14T00:00:00"/>
    <n v="2014"/>
    <n v="12"/>
    <s v="Sung Shariari"/>
    <s v="Ohio"/>
    <x v="2"/>
    <x v="9"/>
    <s v="Plantronics CS510 - Over-the-Head monaural Wireless Headset System"/>
    <n v="263.95999999999998"/>
    <n v="1"/>
    <n v="42.89"/>
  </r>
  <r>
    <d v="2014-12-14T00:00:00"/>
    <n v="2014"/>
    <n v="12"/>
    <s v="Tom Boeckenhauer"/>
    <s v="New York"/>
    <x v="2"/>
    <x v="15"/>
    <s v="HP Designjet T520 Inkjet Large Format Printer - 24&quot; Color"/>
    <n v="6999.96"/>
    <n v="4"/>
    <n v="2239.9899999999998"/>
  </r>
  <r>
    <d v="2014-12-14T00:00:00"/>
    <n v="2014"/>
    <n v="12"/>
    <s v="Cari Sayre"/>
    <s v="Illinois"/>
    <x v="0"/>
    <x v="3"/>
    <s v="GBC VeloBind Cover Sets"/>
    <n v="9.26"/>
    <n v="3"/>
    <n v="-13.9"/>
  </r>
  <r>
    <d v="2014-12-15T00:00:00"/>
    <n v="2014"/>
    <n v="12"/>
    <s v="Mick Crebagga"/>
    <s v="Texas"/>
    <x v="2"/>
    <x v="6"/>
    <s v="ARKON Windshield Dashboard Air Vent Car Mount Holder"/>
    <n v="40.68"/>
    <n v="3"/>
    <n v="-9.15"/>
  </r>
  <r>
    <d v="2014-12-15T00:00:00"/>
    <n v="2014"/>
    <n v="12"/>
    <s v="Mick Crebagga"/>
    <s v="Texas"/>
    <x v="1"/>
    <x v="5"/>
    <s v="Lifetime Advantage Folding Chairs, 4/Carton"/>
    <n v="763.28"/>
    <n v="5"/>
    <n v="-21.81"/>
  </r>
  <r>
    <d v="2014-12-15T00:00:00"/>
    <n v="2014"/>
    <n v="12"/>
    <s v="Jas O'Carroll"/>
    <s v="California"/>
    <x v="1"/>
    <x v="8"/>
    <s v="Stackable Trays"/>
    <n v="6.16"/>
    <n v="2"/>
    <n v="1.97"/>
  </r>
  <r>
    <d v="2014-12-15T00:00:00"/>
    <n v="2014"/>
    <n v="12"/>
    <s v="Sung Pak"/>
    <s v="Illinois"/>
    <x v="1"/>
    <x v="8"/>
    <s v="Dana Swing-Arm Lamps"/>
    <n v="8.5399999999999991"/>
    <n v="2"/>
    <n v="-7.48"/>
  </r>
  <r>
    <d v="2014-12-15T00:00:00"/>
    <n v="2014"/>
    <n v="12"/>
    <s v="Ed Braxton"/>
    <s v="Pennsylvania"/>
    <x v="1"/>
    <x v="5"/>
    <s v="Global Wood Trimmed Manager's Task Chair, Khaki"/>
    <n v="445.8"/>
    <n v="7"/>
    <n v="-108.27"/>
  </r>
  <r>
    <d v="2014-12-16T00:00:00"/>
    <n v="2014"/>
    <n v="12"/>
    <s v="Kean Nguyen"/>
    <s v="Florida"/>
    <x v="0"/>
    <x v="3"/>
    <s v="Avery Binder Labels"/>
    <n v="1.17"/>
    <n v="1"/>
    <n v="-0.86"/>
  </r>
  <r>
    <d v="2014-12-16T00:00:00"/>
    <n v="2014"/>
    <n v="12"/>
    <s v="Chad Cunningham"/>
    <s v="California"/>
    <x v="1"/>
    <x v="8"/>
    <s v="Executive Impressions 14&quot; Contract Wall Clock"/>
    <n v="44.46"/>
    <n v="2"/>
    <n v="14.67"/>
  </r>
  <r>
    <d v="2014-12-16T00:00:00"/>
    <n v="2014"/>
    <n v="12"/>
    <s v="Chad Cunningham"/>
    <s v="California"/>
    <x v="1"/>
    <x v="5"/>
    <s v="DMI Arturo Collection Mission-style Design Wood Chair"/>
    <n v="241.57"/>
    <n v="2"/>
    <n v="18.12"/>
  </r>
  <r>
    <d v="2014-12-16T00:00:00"/>
    <n v="2014"/>
    <n v="12"/>
    <s v="Chad Cunningham"/>
    <s v="California"/>
    <x v="2"/>
    <x v="9"/>
    <s v="First Data FD10 PIN Pad"/>
    <n v="395"/>
    <n v="5"/>
    <n v="39.5"/>
  </r>
  <r>
    <d v="2014-12-16T00:00:00"/>
    <n v="2014"/>
    <n v="12"/>
    <s v="Chad Cunningham"/>
    <s v="California"/>
    <x v="2"/>
    <x v="6"/>
    <s v="GE 30524EE4"/>
    <n v="627.16999999999996"/>
    <n v="4"/>
    <n v="70.56"/>
  </r>
  <r>
    <d v="2014-12-16T00:00:00"/>
    <n v="2014"/>
    <n v="12"/>
    <s v="Ken Black"/>
    <s v="Florida"/>
    <x v="1"/>
    <x v="5"/>
    <s v="Hon Olson Stacker Stools"/>
    <n v="1013.83"/>
    <n v="9"/>
    <n v="101.38"/>
  </r>
  <r>
    <d v="2014-12-16T00:00:00"/>
    <n v="2014"/>
    <n v="12"/>
    <s v="Ken Black"/>
    <s v="Florida"/>
    <x v="0"/>
    <x v="7"/>
    <s v="OIC Binder Clips, Mini, 1/4&quot; Capacity, Black"/>
    <n v="1.98"/>
    <n v="2"/>
    <n v="0.67"/>
  </r>
  <r>
    <d v="2014-12-16T00:00:00"/>
    <n v="2014"/>
    <n v="12"/>
    <s v="Ed Jacobs"/>
    <s v="Texas"/>
    <x v="0"/>
    <x v="0"/>
    <s v="Xerox 224"/>
    <n v="36.29"/>
    <n v="7"/>
    <n v="12.7"/>
  </r>
  <r>
    <d v="2014-12-16T00:00:00"/>
    <n v="2014"/>
    <n v="12"/>
    <s v="Ed Jacobs"/>
    <s v="Texas"/>
    <x v="1"/>
    <x v="8"/>
    <s v="Tenex Carpeted, Granite-Look or Clear Contemporary Contour Shape Chair Mats"/>
    <n v="56.57"/>
    <n v="2"/>
    <n v="-74.95"/>
  </r>
  <r>
    <d v="2014-12-16T00:00:00"/>
    <n v="2014"/>
    <n v="12"/>
    <s v="Steve Chapman"/>
    <s v="Michigan"/>
    <x v="0"/>
    <x v="0"/>
    <s v="Xerox 1929"/>
    <n v="114.2"/>
    <n v="5"/>
    <n v="52.53"/>
  </r>
  <r>
    <d v="2014-12-16T00:00:00"/>
    <n v="2014"/>
    <n v="12"/>
    <s v="Stefanie Holloman"/>
    <s v="California"/>
    <x v="1"/>
    <x v="5"/>
    <s v="Office Star - Professional Matrix Back Chair with 2-to-1 Synchro Tilt and Mesh Fabric Seat"/>
    <n v="1403.92"/>
    <n v="5"/>
    <n v="70.2"/>
  </r>
  <r>
    <d v="2014-12-16T00:00:00"/>
    <n v="2014"/>
    <n v="12"/>
    <s v="Laurel Elliston"/>
    <s v="Virginia"/>
    <x v="2"/>
    <x v="9"/>
    <s v="Case Logic 2.4GHz Wireless Keyboard"/>
    <n v="99.98"/>
    <n v="2"/>
    <n v="8"/>
  </r>
  <r>
    <d v="2014-12-16T00:00:00"/>
    <n v="2014"/>
    <n v="12"/>
    <s v="Laurel Elliston"/>
    <s v="Virginia"/>
    <x v="1"/>
    <x v="8"/>
    <s v="Ultra Door Push Plate"/>
    <n v="29.46"/>
    <n v="6"/>
    <n v="9.7200000000000006"/>
  </r>
  <r>
    <d v="2014-12-16T00:00:00"/>
    <n v="2014"/>
    <n v="12"/>
    <s v="Sean Christensen"/>
    <s v="Texas"/>
    <x v="2"/>
    <x v="9"/>
    <s v="Razer Kraken 7.1 Surround Sound Over Ear USB Gaming Headset"/>
    <n v="319.97000000000003"/>
    <n v="4"/>
    <n v="95.99"/>
  </r>
  <r>
    <d v="2014-12-16T00:00:00"/>
    <n v="2014"/>
    <n v="12"/>
    <s v="Sean Christensen"/>
    <s v="Texas"/>
    <x v="1"/>
    <x v="8"/>
    <s v="Longer-Life Soft White Bulbs"/>
    <n v="8.6199999999999992"/>
    <n v="7"/>
    <n v="-2.59"/>
  </r>
  <r>
    <d v="2014-12-17T00:00:00"/>
    <n v="2014"/>
    <n v="12"/>
    <s v="Roy Französisch"/>
    <s v="Georgia"/>
    <x v="0"/>
    <x v="4"/>
    <s v="Stanley Contemporary Battery Pencil Sharpeners"/>
    <n v="40.049999999999997"/>
    <n v="3"/>
    <n v="11.21"/>
  </r>
  <r>
    <d v="2014-12-17T00:00:00"/>
    <n v="2014"/>
    <n v="12"/>
    <s v="Erin Creighton"/>
    <s v="Ohio"/>
    <x v="0"/>
    <x v="3"/>
    <s v="Newell 3-Hole Punched Plastic Slotted Magazine Holders for Binders"/>
    <n v="5.48"/>
    <n v="4"/>
    <n v="-4.0199999999999996"/>
  </r>
  <r>
    <d v="2014-12-19T00:00:00"/>
    <n v="2014"/>
    <n v="12"/>
    <s v="Mike Kennedy"/>
    <s v="Florida"/>
    <x v="0"/>
    <x v="3"/>
    <s v="Insertable Tab Post Binder Dividers"/>
    <n v="4.8099999999999996"/>
    <n v="2"/>
    <n v="-3.69"/>
  </r>
  <r>
    <d v="2014-12-19T00:00:00"/>
    <n v="2014"/>
    <n v="12"/>
    <s v="Mike Kennedy"/>
    <s v="Florida"/>
    <x v="2"/>
    <x v="9"/>
    <s v="Belkin QODE FastFit Bluetooth Keyboard"/>
    <n v="247.8"/>
    <n v="5"/>
    <n v="-18.59"/>
  </r>
  <r>
    <d v="2014-12-19T00:00:00"/>
    <n v="2014"/>
    <n v="12"/>
    <s v="Irene Maddox"/>
    <s v="Alabama"/>
    <x v="0"/>
    <x v="3"/>
    <s v="Canvas Sectional Post Binders"/>
    <n v="152.76"/>
    <n v="6"/>
    <n v="74.849999999999994"/>
  </r>
  <r>
    <d v="2014-12-19T00:00:00"/>
    <n v="2014"/>
    <n v="12"/>
    <s v="Irene Maddox"/>
    <s v="Alabama"/>
    <x v="0"/>
    <x v="14"/>
    <s v="Acme Stainless Steel Office Snips"/>
    <n v="7.27"/>
    <n v="1"/>
    <n v="1.96"/>
  </r>
  <r>
    <d v="2014-12-19T00:00:00"/>
    <n v="2014"/>
    <n v="12"/>
    <s v="Irene Maddox"/>
    <s v="Alabama"/>
    <x v="1"/>
    <x v="5"/>
    <s v="High-Back Leather Manager's Chair"/>
    <n v="1819.86"/>
    <n v="14"/>
    <n v="163.79"/>
  </r>
  <r>
    <d v="2014-12-19T00:00:00"/>
    <n v="2014"/>
    <n v="12"/>
    <s v="Bart Pistole"/>
    <s v="California"/>
    <x v="0"/>
    <x v="1"/>
    <s v="Avery 516"/>
    <n v="14.62"/>
    <n v="2"/>
    <n v="6.87"/>
  </r>
  <r>
    <d v="2014-12-19T00:00:00"/>
    <n v="2014"/>
    <n v="12"/>
    <s v="Bart Pistole"/>
    <s v="California"/>
    <x v="0"/>
    <x v="7"/>
    <s v="Advantus T-Pin Paper Clips"/>
    <n v="22.55"/>
    <n v="5"/>
    <n v="8.7899999999999991"/>
  </r>
  <r>
    <d v="2014-12-19T00:00:00"/>
    <n v="2014"/>
    <n v="12"/>
    <s v="Bart Pistole"/>
    <s v="California"/>
    <x v="2"/>
    <x v="6"/>
    <s v="Wi-Ex zBoost YX540 Cellular Phone Signal Booster"/>
    <n v="583.79999999999995"/>
    <n v="5"/>
    <n v="72.98"/>
  </r>
  <r>
    <d v="2014-12-19T00:00:00"/>
    <n v="2014"/>
    <n v="12"/>
    <s v="Bart Pistole"/>
    <s v="California"/>
    <x v="2"/>
    <x v="6"/>
    <s v="Clarity 53712"/>
    <n v="211.17"/>
    <n v="4"/>
    <n v="15.84"/>
  </r>
  <r>
    <d v="2014-12-19T00:00:00"/>
    <n v="2014"/>
    <n v="12"/>
    <s v="Speros Goranitis"/>
    <s v="Illinois"/>
    <x v="2"/>
    <x v="6"/>
    <s v="RCA ViSYS 25425RE1 Corded phone"/>
    <n v="323.98"/>
    <n v="3"/>
    <n v="36.450000000000003"/>
  </r>
  <r>
    <d v="2014-12-19T00:00:00"/>
    <n v="2014"/>
    <n v="12"/>
    <s v="Speros Goranitis"/>
    <s v="Illinois"/>
    <x v="0"/>
    <x v="0"/>
    <s v="Xerox 229"/>
    <n v="15.55"/>
    <n v="3"/>
    <n v="5.44"/>
  </r>
  <r>
    <d v="2014-12-19T00:00:00"/>
    <n v="2014"/>
    <n v="12"/>
    <s v="Speros Goranitis"/>
    <s v="Illinois"/>
    <x v="0"/>
    <x v="2"/>
    <s v="Rogers Jumbo File, Granite"/>
    <n v="32.590000000000003"/>
    <n v="3"/>
    <n v="-7.74"/>
  </r>
  <r>
    <d v="2014-12-20T00:00:00"/>
    <n v="2014"/>
    <n v="12"/>
    <s v="Penelope Sewall"/>
    <s v="Virginia"/>
    <x v="0"/>
    <x v="2"/>
    <s v="SAFCO Commercial Wire Shelving, 72h"/>
    <n v="122.48"/>
    <n v="2"/>
    <n v="0"/>
  </r>
  <r>
    <d v="2014-12-20T00:00:00"/>
    <n v="2014"/>
    <n v="12"/>
    <s v="Penelope Sewall"/>
    <s v="Virginia"/>
    <x v="1"/>
    <x v="13"/>
    <s v="Chromcraft 48&quot; x 96&quot; Racetrack Double Pedestal Table"/>
    <n v="2244.48"/>
    <n v="7"/>
    <n v="493.79"/>
  </r>
  <r>
    <d v="2014-12-20T00:00:00"/>
    <n v="2014"/>
    <n v="12"/>
    <s v="Penelope Sewall"/>
    <s v="Virginia"/>
    <x v="0"/>
    <x v="3"/>
    <s v="Wilson Jones Century Plastic Molded Ring Binders"/>
    <n v="62.31"/>
    <n v="3"/>
    <n v="29.29"/>
  </r>
  <r>
    <d v="2014-12-20T00:00:00"/>
    <n v="2014"/>
    <n v="12"/>
    <s v="Penelope Sewall"/>
    <s v="Virginia"/>
    <x v="1"/>
    <x v="13"/>
    <s v="Hon Practical Foundations 30 x 60 Training Table, Light Gray/Charcoal"/>
    <n v="455.1"/>
    <n v="2"/>
    <n v="100.12"/>
  </r>
  <r>
    <d v="2014-12-20T00:00:00"/>
    <n v="2014"/>
    <n v="12"/>
    <s v="Keith Herrera"/>
    <s v="Washington"/>
    <x v="0"/>
    <x v="1"/>
    <s v="Avery 489"/>
    <n v="31.05"/>
    <n v="3"/>
    <n v="14.9"/>
  </r>
  <r>
    <d v="2014-12-20T00:00:00"/>
    <n v="2014"/>
    <n v="12"/>
    <s v="Tony Sayre"/>
    <s v="Tennessee"/>
    <x v="0"/>
    <x v="12"/>
    <s v="Hoover Commercial Soft Guard Upright Vacuum And Disposable Filtration Bags"/>
    <n v="43.51"/>
    <n v="7"/>
    <n v="3.81"/>
  </r>
  <r>
    <d v="2014-12-20T00:00:00"/>
    <n v="2014"/>
    <n v="12"/>
    <s v="Tony Sayre"/>
    <s v="Tennessee"/>
    <x v="1"/>
    <x v="5"/>
    <s v="SAFCO Arco Folding Chair"/>
    <n v="662.88"/>
    <n v="3"/>
    <n v="74.569999999999993"/>
  </r>
  <r>
    <d v="2014-12-20T00:00:00"/>
    <n v="2014"/>
    <n v="12"/>
    <s v="Tony Sayre"/>
    <s v="Tennessee"/>
    <x v="0"/>
    <x v="0"/>
    <s v="Weyerhaeuser First Choice Laser/Copy Paper (20Lb. and 88 Bright)"/>
    <n v="25.92"/>
    <n v="5"/>
    <n v="9.07"/>
  </r>
  <r>
    <d v="2014-12-20T00:00:00"/>
    <n v="2014"/>
    <n v="12"/>
    <s v="Michael Chen"/>
    <s v="California"/>
    <x v="0"/>
    <x v="3"/>
    <s v="Ibico Hi-Tech Manual Binding System"/>
    <n v="487.98"/>
    <n v="2"/>
    <n v="152.5"/>
  </r>
  <r>
    <d v="2014-12-20T00:00:00"/>
    <n v="2014"/>
    <n v="12"/>
    <s v="Michael Chen"/>
    <s v="California"/>
    <x v="0"/>
    <x v="4"/>
    <s v="Boston Home &amp; Office Model 2000 Electric Pencil Sharpeners"/>
    <n v="47.3"/>
    <n v="2"/>
    <n v="12.3"/>
  </r>
  <r>
    <d v="2014-12-20T00:00:00"/>
    <n v="2014"/>
    <n v="12"/>
    <s v="Michael Chen"/>
    <s v="California"/>
    <x v="0"/>
    <x v="4"/>
    <s v="Newell 31"/>
    <n v="4.13"/>
    <n v="1"/>
    <n v="1.1599999999999999"/>
  </r>
  <r>
    <d v="2014-12-20T00:00:00"/>
    <n v="2014"/>
    <n v="12"/>
    <s v="Michael Chen"/>
    <s v="California"/>
    <x v="0"/>
    <x v="3"/>
    <s v="Premium Transparent Presentation Covers, No Pattern/Clear, 8 1/2&quot; x 11&quot;"/>
    <n v="155.12"/>
    <n v="5"/>
    <n v="50.41"/>
  </r>
  <r>
    <d v="2014-12-20T00:00:00"/>
    <n v="2014"/>
    <n v="12"/>
    <s v="Toby Carlisle"/>
    <s v="Colorado"/>
    <x v="2"/>
    <x v="9"/>
    <s v="Logitech G430 Surround Sound Gaming Headset with Dolby 7.1 Technology"/>
    <n v="447.94"/>
    <n v="7"/>
    <n v="89.59"/>
  </r>
  <r>
    <d v="2014-12-20T00:00:00"/>
    <n v="2014"/>
    <n v="12"/>
    <s v="Adrian Barton"/>
    <s v="Indiana"/>
    <x v="0"/>
    <x v="1"/>
    <s v="Avery 487"/>
    <n v="3.69"/>
    <n v="1"/>
    <n v="1.73"/>
  </r>
  <r>
    <d v="2014-12-20T00:00:00"/>
    <n v="2014"/>
    <n v="12"/>
    <s v="Adrian Barton"/>
    <s v="Indiana"/>
    <x v="0"/>
    <x v="3"/>
    <s v="Ibico Ibimaster 300 Manual Binding System"/>
    <n v="1103.97"/>
    <n v="3"/>
    <n v="496.79"/>
  </r>
  <r>
    <d v="2014-12-20T00:00:00"/>
    <n v="2014"/>
    <n v="12"/>
    <s v="Mark Hamilton"/>
    <s v="Ohio"/>
    <x v="1"/>
    <x v="8"/>
    <s v="Eldon Cleatmat Plus Chair Mats for High Pile Carpets"/>
    <n v="190.85"/>
    <n v="3"/>
    <n v="-21.47"/>
  </r>
  <r>
    <d v="2014-12-20T00:00:00"/>
    <n v="2014"/>
    <n v="12"/>
    <s v="Carol Triggs"/>
    <s v="Arizona"/>
    <x v="1"/>
    <x v="8"/>
    <s v="Computer Room Manger, 14&quot;"/>
    <n v="51.97"/>
    <n v="2"/>
    <n v="10.39"/>
  </r>
  <r>
    <d v="2014-12-20T00:00:00"/>
    <n v="2014"/>
    <n v="12"/>
    <s v="Carol Triggs"/>
    <s v="Arizona"/>
    <x v="2"/>
    <x v="9"/>
    <s v="Logitech 910-002974 M325 Wireless Mouse for Web Scrolling"/>
    <n v="71.98"/>
    <n v="3"/>
    <n v="21.59"/>
  </r>
  <r>
    <d v="2014-12-20T00:00:00"/>
    <n v="2014"/>
    <n v="12"/>
    <s v="Carol Triggs"/>
    <s v="Arizona"/>
    <x v="1"/>
    <x v="5"/>
    <s v="Global Low Back Tilter Chair"/>
    <n v="242.35"/>
    <n v="3"/>
    <n v="-42.41"/>
  </r>
  <r>
    <d v="2014-12-20T00:00:00"/>
    <n v="2014"/>
    <n v="12"/>
    <s v="Carol Triggs"/>
    <s v="Arizona"/>
    <x v="0"/>
    <x v="0"/>
    <s v="Xerox 1888"/>
    <n v="221.92"/>
    <n v="5"/>
    <n v="77.67"/>
  </r>
  <r>
    <d v="2014-12-20T00:00:00"/>
    <n v="2014"/>
    <n v="12"/>
    <s v="Carol Triggs"/>
    <s v="Arizona"/>
    <x v="0"/>
    <x v="0"/>
    <s v="Xerox 1954"/>
    <n v="8.4499999999999993"/>
    <n v="2"/>
    <n v="2.64"/>
  </r>
  <r>
    <d v="2014-12-20T00:00:00"/>
    <n v="2014"/>
    <n v="12"/>
    <s v="William Brown"/>
    <s v="Texas"/>
    <x v="0"/>
    <x v="12"/>
    <s v="Belkin Premiere Surge Master II 8-outlet surge protector"/>
    <n v="19.43"/>
    <n v="2"/>
    <n v="-49.55"/>
  </r>
  <r>
    <d v="2014-12-20T00:00:00"/>
    <n v="2014"/>
    <n v="12"/>
    <s v="William Brown"/>
    <s v="Texas"/>
    <x v="2"/>
    <x v="9"/>
    <s v="Logitech Desktop MK120 Mouse and keyboard Combo"/>
    <n v="65.44"/>
    <n v="5"/>
    <n v="-8.18"/>
  </r>
  <r>
    <d v="2014-12-20T00:00:00"/>
    <n v="2014"/>
    <n v="12"/>
    <s v="Suzanne McNair"/>
    <s v="New York"/>
    <x v="1"/>
    <x v="5"/>
    <s v="Harbour Creations 67200 Series Stacking Chairs"/>
    <n v="192.19"/>
    <n v="3"/>
    <n v="36.299999999999997"/>
  </r>
  <r>
    <d v="2014-12-21T00:00:00"/>
    <n v="2014"/>
    <n v="12"/>
    <s v="Gary McGarr"/>
    <s v="California"/>
    <x v="1"/>
    <x v="5"/>
    <s v="SAFCO Arco Folding Chair"/>
    <n v="1325.76"/>
    <n v="6"/>
    <n v="149.15"/>
  </r>
  <r>
    <d v="2014-12-21T00:00:00"/>
    <n v="2014"/>
    <n v="12"/>
    <s v="Gary McGarr"/>
    <s v="California"/>
    <x v="1"/>
    <x v="5"/>
    <s v="Safco Contoured Stacking Chairs"/>
    <n v="572.16"/>
    <n v="3"/>
    <n v="35.76"/>
  </r>
  <r>
    <d v="2014-12-21T00:00:00"/>
    <n v="2014"/>
    <n v="12"/>
    <s v="Dennis Pardue"/>
    <s v="Tennessee"/>
    <x v="0"/>
    <x v="3"/>
    <s v="Ibico Plastic Spiral Binding Combs"/>
    <n v="18.239999999999998"/>
    <n v="2"/>
    <n v="-14.59"/>
  </r>
  <r>
    <d v="2014-12-21T00:00:00"/>
    <n v="2014"/>
    <n v="12"/>
    <s v="John Castell"/>
    <s v="Delaware"/>
    <x v="0"/>
    <x v="1"/>
    <s v="Avery 492"/>
    <n v="17.28"/>
    <n v="6"/>
    <n v="7.95"/>
  </r>
  <r>
    <d v="2014-12-22T00:00:00"/>
    <n v="2014"/>
    <n v="12"/>
    <s v="Khloe Miller"/>
    <s v="California"/>
    <x v="0"/>
    <x v="4"/>
    <s v="Newell 332"/>
    <n v="11.76"/>
    <n v="4"/>
    <n v="3.18"/>
  </r>
  <r>
    <d v="2014-12-22T00:00:00"/>
    <n v="2014"/>
    <n v="12"/>
    <s v="Bradley Talbott"/>
    <s v="New York"/>
    <x v="0"/>
    <x v="2"/>
    <s v="Desktop 3-Pocket Hot File"/>
    <n v="216.4"/>
    <n v="4"/>
    <n v="56.26"/>
  </r>
  <r>
    <d v="2014-12-22T00:00:00"/>
    <n v="2014"/>
    <n v="12"/>
    <s v="Nora Preis"/>
    <s v="Illinois"/>
    <x v="0"/>
    <x v="2"/>
    <s v="Economy Rollaway Files"/>
    <n v="132.16"/>
    <n v="1"/>
    <n v="9.91"/>
  </r>
  <r>
    <d v="2014-12-22T00:00:00"/>
    <n v="2014"/>
    <n v="12"/>
    <s v="Nora Preis"/>
    <s v="Illinois"/>
    <x v="0"/>
    <x v="3"/>
    <s v="Recycled Easel Ring Binders"/>
    <n v="17.899999999999999"/>
    <n v="6"/>
    <n v="-31.33"/>
  </r>
  <r>
    <d v="2014-12-22T00:00:00"/>
    <n v="2014"/>
    <n v="12"/>
    <s v="Nora Preis"/>
    <s v="Illinois"/>
    <x v="0"/>
    <x v="0"/>
    <s v="White Computer Printout Paper by Universal"/>
    <n v="124.03"/>
    <n v="4"/>
    <n v="44.96"/>
  </r>
  <r>
    <d v="2014-12-22T00:00:00"/>
    <n v="2014"/>
    <n v="12"/>
    <s v="Tamara Willingham"/>
    <s v="New York"/>
    <x v="0"/>
    <x v="3"/>
    <s v="Lock-Up Easel 'Spel-Binder'"/>
    <n v="296.70999999999998"/>
    <n v="13"/>
    <n v="100.14"/>
  </r>
  <r>
    <d v="2014-12-23T00:00:00"/>
    <n v="2014"/>
    <n v="12"/>
    <s v="Sarah Foster"/>
    <s v="Indiana"/>
    <x v="0"/>
    <x v="12"/>
    <s v="Belkin F9H710-06 7 Outlet SurgeMaster Surge Protector"/>
    <n v="207.24"/>
    <n v="11"/>
    <n v="58.03"/>
  </r>
  <r>
    <d v="2014-12-23T00:00:00"/>
    <n v="2014"/>
    <n v="12"/>
    <s v="Tiffany House"/>
    <s v="New York"/>
    <x v="1"/>
    <x v="13"/>
    <s v="Hon 61000 Series Interactive Training Tables"/>
    <n v="53.32"/>
    <n v="2"/>
    <n v="-19.55"/>
  </r>
  <r>
    <d v="2014-12-23T00:00:00"/>
    <n v="2014"/>
    <n v="12"/>
    <s v="Tiffany House"/>
    <s v="New York"/>
    <x v="0"/>
    <x v="12"/>
    <s v="Belkin F9H710-06 7 Outlet SurgeMaster Surge Protector"/>
    <n v="56.52"/>
    <n v="3"/>
    <n v="15.83"/>
  </r>
  <r>
    <d v="2014-12-23T00:00:00"/>
    <n v="2014"/>
    <n v="12"/>
    <s v="Michelle Ellison"/>
    <s v="Texas"/>
    <x v="0"/>
    <x v="0"/>
    <s v="Xerox 2000"/>
    <n v="5.18"/>
    <n v="1"/>
    <n v="1.81"/>
  </r>
  <r>
    <d v="2014-12-23T00:00:00"/>
    <n v="2014"/>
    <n v="12"/>
    <s v="Craig Carreira"/>
    <s v="Florida"/>
    <x v="0"/>
    <x v="0"/>
    <s v="Computer Printout Paper with Letter-Trim Perforations"/>
    <n v="45.53"/>
    <n v="3"/>
    <n v="15.93"/>
  </r>
  <r>
    <d v="2014-12-23T00:00:00"/>
    <n v="2014"/>
    <n v="12"/>
    <s v="Craig Carreira"/>
    <s v="Florida"/>
    <x v="1"/>
    <x v="5"/>
    <s v="Padded Folding Chairs, Black, 4/Carton"/>
    <n v="64.78"/>
    <n v="1"/>
    <n v="6.48"/>
  </r>
  <r>
    <d v="2014-12-23T00:00:00"/>
    <n v="2014"/>
    <n v="12"/>
    <s v="Craig Carreira"/>
    <s v="Florida"/>
    <x v="0"/>
    <x v="2"/>
    <s v="Tennsco 6- and 18-Compartment Lockers"/>
    <n v="424.27"/>
    <n v="2"/>
    <n v="-10.61"/>
  </r>
  <r>
    <d v="2014-12-23T00:00:00"/>
    <n v="2014"/>
    <n v="12"/>
    <s v="Craig Carreira"/>
    <s v="Florida"/>
    <x v="0"/>
    <x v="4"/>
    <s v="Prang Dustless Chalk Sticks"/>
    <n v="1.34"/>
    <n v="1"/>
    <n v="0.5"/>
  </r>
  <r>
    <d v="2014-12-23T00:00:00"/>
    <n v="2014"/>
    <n v="12"/>
    <s v="Craig Carreira"/>
    <s v="Florida"/>
    <x v="0"/>
    <x v="2"/>
    <s v="Acco Perma 3000 Stacking Storage Drawers"/>
    <n v="83.92"/>
    <n v="5"/>
    <n v="-1.05"/>
  </r>
  <r>
    <d v="2014-12-24T00:00:00"/>
    <n v="2014"/>
    <n v="12"/>
    <s v="Luke Foster"/>
    <s v="Florida"/>
    <x v="0"/>
    <x v="0"/>
    <s v="Xerox 1974"/>
    <n v="9.57"/>
    <n v="2"/>
    <n v="3.47"/>
  </r>
  <r>
    <d v="2014-12-24T00:00:00"/>
    <n v="2014"/>
    <n v="12"/>
    <s v="Resi Pölking"/>
    <s v="Ohio"/>
    <x v="1"/>
    <x v="8"/>
    <s v="Master Giant Foot Doorstop, Safety Yellow"/>
    <n v="30.36"/>
    <n v="5"/>
    <n v="8.73"/>
  </r>
  <r>
    <d v="2014-12-24T00:00:00"/>
    <n v="2014"/>
    <n v="12"/>
    <s v="Julie Creighton"/>
    <s v="California"/>
    <x v="0"/>
    <x v="2"/>
    <s v="Letter Size Cart"/>
    <n v="142.86000000000001"/>
    <n v="1"/>
    <n v="41.43"/>
  </r>
  <r>
    <d v="2014-12-24T00:00:00"/>
    <n v="2014"/>
    <n v="12"/>
    <s v="Julie Creighton"/>
    <s v="California"/>
    <x v="1"/>
    <x v="5"/>
    <s v="Global Value Mid-Back Manager's Chair, Gray"/>
    <n v="292.27"/>
    <n v="6"/>
    <n v="18.27"/>
  </r>
  <r>
    <d v="2014-12-24T00:00:00"/>
    <n v="2014"/>
    <n v="12"/>
    <s v="Ben Ferrer"/>
    <s v="California"/>
    <x v="2"/>
    <x v="6"/>
    <s v="Seidio BD2-HK3IPH5-BK DILEX Case and Holster Combo for Apple iPhone 5/5s - Black"/>
    <n v="173.66"/>
    <n v="7"/>
    <n v="17.37"/>
  </r>
  <r>
    <d v="2014-12-24T00:00:00"/>
    <n v="2014"/>
    <n v="12"/>
    <s v="Ben Ferrer"/>
    <s v="California"/>
    <x v="0"/>
    <x v="12"/>
    <s v="Avanti 4.4 Cu. Ft. Refrigerator"/>
    <n v="361.96"/>
    <n v="2"/>
    <n v="101.35"/>
  </r>
  <r>
    <d v="2014-12-24T00:00:00"/>
    <n v="2014"/>
    <n v="12"/>
    <s v="Ben Ferrer"/>
    <s v="California"/>
    <x v="2"/>
    <x v="9"/>
    <s v="Sony 32GB Class 10 Micro SDHC R40 Memory Card"/>
    <n v="62.85"/>
    <n v="3"/>
    <n v="13.2"/>
  </r>
  <r>
    <d v="2014-12-24T00:00:00"/>
    <n v="2014"/>
    <n v="12"/>
    <s v="Ben Ferrer"/>
    <s v="California"/>
    <x v="2"/>
    <x v="6"/>
    <s v="Cisco Unified IP Phone 7945G VoIP phone"/>
    <n v="818.38"/>
    <n v="3"/>
    <n v="51.15"/>
  </r>
  <r>
    <d v="2014-12-24T00:00:00"/>
    <n v="2014"/>
    <n v="12"/>
    <s v="Ben Ferrer"/>
    <s v="California"/>
    <x v="0"/>
    <x v="2"/>
    <s v="Tennsco Commercial Shelving"/>
    <n v="20.34"/>
    <n v="1"/>
    <n v="0.2"/>
  </r>
  <r>
    <d v="2014-12-24T00:00:00"/>
    <n v="2014"/>
    <n v="12"/>
    <s v="Ben Ferrer"/>
    <s v="California"/>
    <x v="1"/>
    <x v="8"/>
    <s v="Westinghouse Floor Lamp with Metal Mesh Shade, Black"/>
    <n v="23.99"/>
    <n v="1"/>
    <n v="5.52"/>
  </r>
  <r>
    <d v="2014-12-24T00:00:00"/>
    <n v="2014"/>
    <n v="12"/>
    <s v="Adam Shillingsburg"/>
    <s v="California"/>
    <x v="0"/>
    <x v="12"/>
    <s v="Belkin 7-Outlet SurgeMaster Home Series"/>
    <n v="13.97"/>
    <n v="1"/>
    <n v="3.63"/>
  </r>
  <r>
    <d v="2014-12-26T00:00:00"/>
    <n v="2014"/>
    <n v="12"/>
    <s v="Alan Dominguez"/>
    <s v="Texas"/>
    <x v="1"/>
    <x v="5"/>
    <s v="Global Deluxe High-Back Manager's Chair"/>
    <n v="600.55999999999995"/>
    <n v="3"/>
    <n v="-8.58"/>
  </r>
  <r>
    <d v="2014-12-26T00:00:00"/>
    <n v="2014"/>
    <n v="12"/>
    <s v="Kelly Lampkin"/>
    <s v="Colorado"/>
    <x v="1"/>
    <x v="8"/>
    <s v="Howard Miller 13&quot; Diameter Goldtone Round Wall Clock"/>
    <n v="300.42"/>
    <n v="8"/>
    <n v="78.86"/>
  </r>
  <r>
    <d v="2014-12-26T00:00:00"/>
    <n v="2014"/>
    <n v="12"/>
    <s v="Kelly Lampkin"/>
    <s v="Colorado"/>
    <x v="1"/>
    <x v="5"/>
    <s v="Global Deluxe Office Fabric Chairs"/>
    <n v="230.35"/>
    <n v="3"/>
    <n v="20.16"/>
  </r>
  <r>
    <d v="2014-12-26T00:00:00"/>
    <n v="2014"/>
    <n v="12"/>
    <s v="Kelly Lampkin"/>
    <s v="Colorado"/>
    <x v="1"/>
    <x v="8"/>
    <s v="Eldon ClusterMat Chair Mat with Cordless Antistatic Protection"/>
    <n v="218.35"/>
    <n v="3"/>
    <n v="-24.56"/>
  </r>
  <r>
    <d v="2014-12-26T00:00:00"/>
    <n v="2014"/>
    <n v="12"/>
    <s v="Kelly Lampkin"/>
    <s v="Colorado"/>
    <x v="0"/>
    <x v="3"/>
    <s v="Ibico Laser Imprintable Binding System Covers"/>
    <n v="78.599999999999994"/>
    <n v="5"/>
    <n v="-62.88"/>
  </r>
  <r>
    <d v="2014-12-26T00:00:00"/>
    <n v="2014"/>
    <n v="12"/>
    <s v="Kelly Lampkin"/>
    <s v="Colorado"/>
    <x v="0"/>
    <x v="7"/>
    <s v="Vinyl Coated Wire Paper Clips in Organizer Box, 800/Box"/>
    <n v="27.55"/>
    <n v="3"/>
    <n v="9.3000000000000007"/>
  </r>
  <r>
    <d v="2014-12-26T00:00:00"/>
    <n v="2014"/>
    <n v="12"/>
    <s v="Christina Anderson"/>
    <s v="Illinois"/>
    <x v="0"/>
    <x v="3"/>
    <s v="Cardinal Slant-D Ring Binder, Heavy Gauge Vinyl"/>
    <n v="8.69"/>
    <n v="5"/>
    <n v="-14.77"/>
  </r>
  <r>
    <d v="2014-12-26T00:00:00"/>
    <n v="2014"/>
    <n v="12"/>
    <s v="Clytie Kelty"/>
    <s v="California"/>
    <x v="0"/>
    <x v="14"/>
    <s v="Acme Rosewood Handle Letter Opener"/>
    <n v="11.91"/>
    <n v="3"/>
    <n v="0.12"/>
  </r>
  <r>
    <d v="2014-12-26T00:00:00"/>
    <n v="2014"/>
    <n v="12"/>
    <s v="Clytie Kelty"/>
    <s v="California"/>
    <x v="1"/>
    <x v="8"/>
    <s v="Eldon Regeneration Recycled Desk Accessories, Smoke"/>
    <n v="3.48"/>
    <n v="2"/>
    <n v="1.1100000000000001"/>
  </r>
  <r>
    <d v="2014-12-26T00:00:00"/>
    <n v="2014"/>
    <n v="12"/>
    <s v="Maureen Gnade"/>
    <s v="Pennsylvania"/>
    <x v="0"/>
    <x v="0"/>
    <s v="Wirebound Message Books, Two 4 1/4&quot; x 5&quot; Forms per Page"/>
    <n v="18.260000000000002"/>
    <n v="3"/>
    <n v="6.16"/>
  </r>
  <r>
    <d v="2014-12-26T00:00:00"/>
    <n v="2014"/>
    <n v="12"/>
    <s v="Maureen Gnade"/>
    <s v="Pennsylvania"/>
    <x v="0"/>
    <x v="12"/>
    <s v="Holmes 99% HEPA Air Purifier"/>
    <n v="34.659999999999997"/>
    <n v="2"/>
    <n v="5.63"/>
  </r>
  <r>
    <d v="2014-12-26T00:00:00"/>
    <n v="2014"/>
    <n v="12"/>
    <s v="Maureen Gnade"/>
    <s v="Pennsylvania"/>
    <x v="0"/>
    <x v="12"/>
    <s v="Tripp Lite TLP810NET Broadband Surge for Modem/Fax"/>
    <n v="81.55"/>
    <n v="2"/>
    <n v="8.16"/>
  </r>
  <r>
    <d v="2014-12-26T00:00:00"/>
    <n v="2014"/>
    <n v="12"/>
    <s v="Maureen Gnade"/>
    <s v="Pennsylvania"/>
    <x v="0"/>
    <x v="2"/>
    <s v="Sensible Storage WireTech Storage Systems"/>
    <n v="227.14"/>
    <n v="4"/>
    <n v="-42.59"/>
  </r>
  <r>
    <d v="2014-12-26T00:00:00"/>
    <n v="2014"/>
    <n v="12"/>
    <s v="Tracy Blumstein"/>
    <s v="New York"/>
    <x v="0"/>
    <x v="2"/>
    <s v="Fellowes Bankers Box Stor/Drawer Steel Plus"/>
    <n v="191.88"/>
    <n v="6"/>
    <n v="19.190000000000001"/>
  </r>
  <r>
    <d v="2014-12-26T00:00:00"/>
    <n v="2014"/>
    <n v="12"/>
    <s v="Andy Yotov"/>
    <s v="Pennsylvania"/>
    <x v="0"/>
    <x v="4"/>
    <s v="Eldon Spacemaker Box, Quick-Snap Lid, Clear"/>
    <n v="8.02"/>
    <n v="3"/>
    <n v="1.1000000000000001"/>
  </r>
  <r>
    <d v="2014-12-27T00:00:00"/>
    <n v="2014"/>
    <n v="12"/>
    <s v="Alyssa Tate"/>
    <s v="California"/>
    <x v="0"/>
    <x v="1"/>
    <s v="Staple-on labels"/>
    <n v="11.56"/>
    <n v="4"/>
    <n v="5.43"/>
  </r>
  <r>
    <d v="2014-12-27T00:00:00"/>
    <n v="2014"/>
    <n v="12"/>
    <s v="Corey-Lock"/>
    <s v="Illinois"/>
    <x v="1"/>
    <x v="8"/>
    <s v="DAX Wood Document Frame"/>
    <n v="32.950000000000003"/>
    <n v="6"/>
    <n v="-19.77"/>
  </r>
  <r>
    <d v="2014-12-27T00:00:00"/>
    <n v="2014"/>
    <n v="12"/>
    <s v="Corey-Lock"/>
    <s v="Illinois"/>
    <x v="0"/>
    <x v="2"/>
    <s v="Staple magnet"/>
    <n v="30.02"/>
    <n v="4"/>
    <n v="3"/>
  </r>
  <r>
    <d v="2014-12-27T00:00:00"/>
    <n v="2014"/>
    <n v="12"/>
    <s v="Jeremy Farry"/>
    <s v="California"/>
    <x v="1"/>
    <x v="5"/>
    <s v="Bevis Steel Folding Chairs"/>
    <n v="230.28"/>
    <n v="3"/>
    <n v="23.03"/>
  </r>
  <r>
    <d v="2014-12-27T00:00:00"/>
    <n v="2014"/>
    <n v="12"/>
    <s v="Jeremy Farry"/>
    <s v="California"/>
    <x v="0"/>
    <x v="0"/>
    <s v="Xerox 1927"/>
    <n v="12.84"/>
    <n v="3"/>
    <n v="5.78"/>
  </r>
  <r>
    <d v="2014-12-27T00:00:00"/>
    <n v="2014"/>
    <n v="12"/>
    <s v="Thomas Brumley"/>
    <s v="New York"/>
    <x v="1"/>
    <x v="5"/>
    <s v="Global Push Button Manager's Chair, Indigo"/>
    <n v="767.21"/>
    <n v="14"/>
    <n v="161.97"/>
  </r>
  <r>
    <d v="2014-12-27T00:00:00"/>
    <n v="2014"/>
    <n v="12"/>
    <s v="Cynthia Delaney"/>
    <s v="California"/>
    <x v="0"/>
    <x v="12"/>
    <s v="Staple holder"/>
    <n v="10.98"/>
    <n v="1"/>
    <n v="2.96"/>
  </r>
  <r>
    <d v="2014-12-27T00:00:00"/>
    <n v="2014"/>
    <n v="12"/>
    <s v="Cynthia Delaney"/>
    <s v="California"/>
    <x v="0"/>
    <x v="7"/>
    <s v="Staples"/>
    <n v="7.86"/>
    <n v="3"/>
    <n v="3.62"/>
  </r>
  <r>
    <d v="2014-12-27T00:00:00"/>
    <n v="2014"/>
    <n v="12"/>
    <s v="Cynthia Delaney"/>
    <s v="California"/>
    <x v="0"/>
    <x v="2"/>
    <s v="Advantus Rolling Storage Box"/>
    <n v="51.45"/>
    <n v="3"/>
    <n v="13.89"/>
  </r>
  <r>
    <d v="2014-12-27T00:00:00"/>
    <n v="2014"/>
    <n v="12"/>
    <s v="Cynthia Delaney"/>
    <s v="California"/>
    <x v="0"/>
    <x v="3"/>
    <s v="GBC VeloBind Cover Sets"/>
    <n v="37.06"/>
    <n v="3"/>
    <n v="13.9"/>
  </r>
  <r>
    <d v="2014-12-27T00:00:00"/>
    <n v="2014"/>
    <n v="12"/>
    <s v="Tamara Chand"/>
    <s v="Alabama"/>
    <x v="0"/>
    <x v="0"/>
    <s v="Xerox 1983"/>
    <n v="23.92"/>
    <n v="4"/>
    <n v="11.72"/>
  </r>
  <r>
    <d v="2014-12-27T00:00:00"/>
    <n v="2014"/>
    <n v="12"/>
    <s v="Tamara Chand"/>
    <s v="Alabama"/>
    <x v="2"/>
    <x v="9"/>
    <s v="Enermax Acrylux Wireless Keyboard"/>
    <n v="498"/>
    <n v="5"/>
    <n v="184.26"/>
  </r>
  <r>
    <d v="2014-12-27T00:00:00"/>
    <n v="2014"/>
    <n v="12"/>
    <s v="Nathan Cano"/>
    <s v="Texas"/>
    <x v="0"/>
    <x v="3"/>
    <s v="GBC Standard Therm-A-Bind Covers"/>
    <n v="4.9800000000000004"/>
    <n v="1"/>
    <n v="-8.4700000000000006"/>
  </r>
  <r>
    <d v="2014-12-27T00:00:00"/>
    <n v="2014"/>
    <n v="12"/>
    <s v="Karl Braun"/>
    <s v="Ohio"/>
    <x v="1"/>
    <x v="8"/>
    <s v="Eldon &quot;L&quot; Workstation Diamond Chairmat"/>
    <n v="182.35"/>
    <n v="3"/>
    <n v="-18.239999999999998"/>
  </r>
  <r>
    <d v="2014-12-27T00:00:00"/>
    <n v="2014"/>
    <n v="12"/>
    <s v="Karl Braun"/>
    <s v="Ohio"/>
    <x v="0"/>
    <x v="2"/>
    <s v="Safco Industrial Shelving"/>
    <n v="118.16"/>
    <n v="2"/>
    <n v="-25.11"/>
  </r>
  <r>
    <d v="2014-12-27T00:00:00"/>
    <n v="2014"/>
    <n v="12"/>
    <s v="Resi Pölking"/>
    <s v="Arizona"/>
    <x v="0"/>
    <x v="3"/>
    <s v="GBC DocuBind 300 Electric Binding Machine"/>
    <n v="946.76"/>
    <n v="6"/>
    <n v="-694.29"/>
  </r>
  <r>
    <d v="2014-12-28T00:00:00"/>
    <n v="2014"/>
    <n v="12"/>
    <s v="Sung Pak"/>
    <s v="Pennsylvania"/>
    <x v="0"/>
    <x v="4"/>
    <s v="Boston School Pro Electric Pencil Sharpener, 1670"/>
    <n v="99.14"/>
    <n v="4"/>
    <n v="8.67"/>
  </r>
  <r>
    <d v="2014-12-28T00:00:00"/>
    <n v="2014"/>
    <n v="12"/>
    <s v="Anthony Jacobs"/>
    <s v="Massachusetts"/>
    <x v="0"/>
    <x v="12"/>
    <s v="Hoover Upright Vacuum With Dirt Cup"/>
    <n v="1737.18"/>
    <n v="6"/>
    <n v="503.78"/>
  </r>
  <r>
    <d v="2014-12-28T00:00:00"/>
    <n v="2014"/>
    <n v="12"/>
    <s v="Anthony Jacobs"/>
    <s v="Massachusetts"/>
    <x v="0"/>
    <x v="2"/>
    <s v="Fellowes Strictly Business Drawer File, Letter/Legal Size"/>
    <n v="704.25"/>
    <n v="5"/>
    <n v="84.51"/>
  </r>
  <r>
    <d v="2014-12-28T00:00:00"/>
    <n v="2014"/>
    <n v="12"/>
    <s v="Anthony Jacobs"/>
    <s v="Massachusetts"/>
    <x v="0"/>
    <x v="0"/>
    <s v="Xerox 1906"/>
    <n v="141.76"/>
    <n v="4"/>
    <n v="66.63"/>
  </r>
  <r>
    <d v="2014-12-28T00:00:00"/>
    <n v="2014"/>
    <n v="12"/>
    <s v="Maribeth Dona"/>
    <s v="California"/>
    <x v="0"/>
    <x v="2"/>
    <s v="Carina Mini System Audio Rack, Model AR050B"/>
    <n v="998.82"/>
    <n v="9"/>
    <n v="29.96"/>
  </r>
  <r>
    <d v="2014-12-28T00:00:00"/>
    <n v="2014"/>
    <n v="12"/>
    <s v="Maribeth Dona"/>
    <s v="California"/>
    <x v="0"/>
    <x v="14"/>
    <s v="Acme Box Cutter Scissors"/>
    <n v="51.15"/>
    <n v="5"/>
    <n v="13.3"/>
  </r>
  <r>
    <d v="2014-12-29T00:00:00"/>
    <n v="2014"/>
    <n v="12"/>
    <s v="Debra Catini"/>
    <s v="Minnesota"/>
    <x v="0"/>
    <x v="2"/>
    <s v="Recycled Eldon Regeneration Jumbo File"/>
    <n v="24.56"/>
    <n v="2"/>
    <n v="6.88"/>
  </r>
  <r>
    <d v="2014-12-29T00:00:00"/>
    <n v="2014"/>
    <n v="12"/>
    <s v="Debra Catini"/>
    <s v="Minnesota"/>
    <x v="2"/>
    <x v="9"/>
    <s v="Imation 32GB Pocket Pro USB 3.0 Flash Drive - 32 GB - Black - 1 P ..."/>
    <n v="119.8"/>
    <n v="4"/>
    <n v="47.92"/>
  </r>
  <r>
    <d v="2014-12-29T00:00:00"/>
    <n v="2014"/>
    <n v="12"/>
    <s v="Anthony Johnson"/>
    <s v="California"/>
    <x v="1"/>
    <x v="8"/>
    <s v="Stacking Trays by OIC"/>
    <n v="24.9"/>
    <n v="5"/>
    <n v="8.2200000000000006"/>
  </r>
  <r>
    <d v="2014-12-29T00:00:00"/>
    <n v="2014"/>
    <n v="12"/>
    <s v="Anthony Johnson"/>
    <s v="California"/>
    <x v="0"/>
    <x v="0"/>
    <s v="Xerox 1981"/>
    <n v="21.12"/>
    <n v="4"/>
    <n v="9.5"/>
  </r>
  <r>
    <d v="2014-12-29T00:00:00"/>
    <n v="2014"/>
    <n v="12"/>
    <s v="Anthony Johnson"/>
    <s v="California"/>
    <x v="2"/>
    <x v="15"/>
    <s v="DYMO CardScan Personal V9 Business Card Scanner"/>
    <n v="767.95"/>
    <n v="6"/>
    <n v="287.98"/>
  </r>
  <r>
    <d v="2014-12-29T00:00:00"/>
    <n v="2014"/>
    <n v="12"/>
    <s v="Anthony Johnson"/>
    <s v="California"/>
    <x v="0"/>
    <x v="3"/>
    <s v="Avery Hanging File Binders"/>
    <n v="14.35"/>
    <n v="3"/>
    <n v="4.66"/>
  </r>
  <r>
    <d v="2014-12-29T00:00:00"/>
    <n v="2014"/>
    <n v="12"/>
    <s v="Anthony Johnson"/>
    <s v="California"/>
    <x v="2"/>
    <x v="6"/>
    <s v="Mophie Juice Pack Helium for iPhone"/>
    <n v="191.98"/>
    <n v="3"/>
    <n v="19.2"/>
  </r>
  <r>
    <d v="2014-12-29T00:00:00"/>
    <n v="2014"/>
    <n v="12"/>
    <s v="Anthony Johnson"/>
    <s v="California"/>
    <x v="0"/>
    <x v="1"/>
    <s v="Avery 477"/>
    <n v="274.77"/>
    <n v="9"/>
    <n v="126.39"/>
  </r>
  <r>
    <d v="2014-12-29T00:00:00"/>
    <n v="2014"/>
    <n v="12"/>
    <s v="Anthony Johnson"/>
    <s v="California"/>
    <x v="1"/>
    <x v="8"/>
    <s v="Executive Impressions 10&quot; Spectator Wall Clock"/>
    <n v="70.56"/>
    <n v="6"/>
    <n v="23.99"/>
  </r>
  <r>
    <d v="2014-12-29T00:00:00"/>
    <n v="2014"/>
    <n v="12"/>
    <s v="Shui Tom"/>
    <s v="New Mexico"/>
    <x v="2"/>
    <x v="6"/>
    <s v="Mediabridge Sport Armband iPhone 5s"/>
    <n v="23.98"/>
    <n v="3"/>
    <n v="-5.69"/>
  </r>
  <r>
    <d v="2014-12-29T00:00:00"/>
    <n v="2014"/>
    <n v="12"/>
    <s v="Shui Tom"/>
    <s v="New Mexico"/>
    <x v="0"/>
    <x v="2"/>
    <s v="Fellowes Bases and Tops For Staxonsteel/High-Stak Systems"/>
    <n v="33.29"/>
    <n v="1"/>
    <n v="7.99"/>
  </r>
  <r>
    <d v="2014-12-29T00:00:00"/>
    <n v="2014"/>
    <n v="12"/>
    <s v="Zuschuss Carroll"/>
    <s v="Illinois"/>
    <x v="1"/>
    <x v="8"/>
    <s v="Tenex Chairmats For Use with Hard Floors"/>
    <n v="38.979999999999997"/>
    <n v="3"/>
    <n v="-50.67"/>
  </r>
  <r>
    <d v="2014-12-29T00:00:00"/>
    <n v="2014"/>
    <n v="12"/>
    <s v="Michael Granlund"/>
    <s v="Illinois"/>
    <x v="1"/>
    <x v="8"/>
    <s v="Master Caster Door Stop, Large Brown"/>
    <n v="8.74"/>
    <n v="3"/>
    <n v="-4.8"/>
  </r>
  <r>
    <d v="2014-12-29T00:00:00"/>
    <n v="2014"/>
    <n v="12"/>
    <s v="Arianne Irving"/>
    <s v="California"/>
    <x v="0"/>
    <x v="1"/>
    <s v="Alphabetical Labels for Top Tab Filing"/>
    <n v="88.8"/>
    <n v="6"/>
    <n v="44.4"/>
  </r>
  <r>
    <d v="2014-12-29T00:00:00"/>
    <n v="2014"/>
    <n v="12"/>
    <s v="Arianne Irving"/>
    <s v="California"/>
    <x v="2"/>
    <x v="6"/>
    <s v="HTC One"/>
    <n v="319.97000000000003"/>
    <n v="4"/>
    <n v="36"/>
  </r>
  <r>
    <d v="2014-12-29T00:00:00"/>
    <n v="2014"/>
    <n v="12"/>
    <s v="Ricardo Emerson"/>
    <s v="Ohio"/>
    <x v="0"/>
    <x v="12"/>
    <s v="Acco 6 Outlet Guardian Standard Surge Suppressor"/>
    <n v="48.36"/>
    <n v="5"/>
    <n v="6.05"/>
  </r>
  <r>
    <d v="2014-12-30T00:00:00"/>
    <n v="2014"/>
    <n v="12"/>
    <s v="Ken Brennan"/>
    <s v="Michigan"/>
    <x v="0"/>
    <x v="4"/>
    <s v="Newell 350"/>
    <n v="9.84"/>
    <n v="3"/>
    <n v="2.85"/>
  </r>
  <r>
    <d v="2014-12-30T00:00:00"/>
    <n v="2014"/>
    <n v="12"/>
    <s v="Stefania Perrino"/>
    <s v="Texas"/>
    <x v="0"/>
    <x v="10"/>
    <s v="Fashion Color Clasp Envelopes"/>
    <n v="12.98"/>
    <n v="3"/>
    <n v="4.71"/>
  </r>
  <r>
    <d v="2014-12-30T00:00:00"/>
    <n v="2014"/>
    <n v="12"/>
    <s v="Stefania Perrino"/>
    <s v="Texas"/>
    <x v="2"/>
    <x v="6"/>
    <s v="Plantronics CS 50-USB - headset - Convertible, Monaural"/>
    <n v="217.58"/>
    <n v="2"/>
    <n v="19.04"/>
  </r>
  <r>
    <d v="2014-12-30T00:00:00"/>
    <n v="2014"/>
    <n v="12"/>
    <s v="Stefania Perrino"/>
    <s v="Texas"/>
    <x v="2"/>
    <x v="6"/>
    <s v="AT&amp;T 1080 Corded phone"/>
    <n v="328.78"/>
    <n v="3"/>
    <n v="28.77"/>
  </r>
  <r>
    <d v="2014-12-30T00:00:00"/>
    <n v="2014"/>
    <n v="12"/>
    <s v="Stefania Perrino"/>
    <s v="Texas"/>
    <x v="0"/>
    <x v="3"/>
    <s v="Acco Hanging Data Binders"/>
    <n v="2.29"/>
    <n v="3"/>
    <n v="-3.66"/>
  </r>
  <r>
    <d v="2014-12-30T00:00:00"/>
    <n v="2014"/>
    <n v="12"/>
    <s v="Stefania Perrino"/>
    <s v="Texas"/>
    <x v="2"/>
    <x v="9"/>
    <s v="Logitech 910-002974 M325 Wireless Mouse for Web Scrolling"/>
    <n v="47.98"/>
    <n v="2"/>
    <n v="14.4"/>
  </r>
  <r>
    <d v="2014-12-30T00:00:00"/>
    <n v="2014"/>
    <n v="12"/>
    <s v="Maureen Fritzler"/>
    <s v="Arizona"/>
    <x v="0"/>
    <x v="3"/>
    <s v="Ibico Ibimaster 300 Manual Binding System"/>
    <n v="551.99"/>
    <n v="5"/>
    <n v="-459.99"/>
  </r>
  <r>
    <d v="2014-12-30T00:00:00"/>
    <n v="2014"/>
    <n v="12"/>
    <s v="Guy Armstrong"/>
    <s v="Pennsylvania"/>
    <x v="2"/>
    <x v="9"/>
    <s v="Maxell Pro 80 Minute CD-R, 10/Pack"/>
    <n v="27.97"/>
    <n v="2"/>
    <n v="6.99"/>
  </r>
  <r>
    <d v="2014-12-30T00:00:00"/>
    <n v="2014"/>
    <n v="12"/>
    <s v="Alex Russell"/>
    <s v="Pennsylvania"/>
    <x v="2"/>
    <x v="6"/>
    <s v="ClearSounds CSC500 Amplified Spirit Phone Corded phone"/>
    <n v="251.96"/>
    <n v="6"/>
    <n v="-50.39"/>
  </r>
  <r>
    <d v="2014-12-30T00:00:00"/>
    <n v="2014"/>
    <n v="12"/>
    <s v="Alex Russell"/>
    <s v="Pennsylvania"/>
    <x v="1"/>
    <x v="13"/>
    <s v="Hon 5100 Series Wood Tables"/>
    <n v="523.76"/>
    <n v="3"/>
    <n v="-192.05"/>
  </r>
  <r>
    <d v="2014-12-30T00:00:00"/>
    <n v="2014"/>
    <n v="12"/>
    <s v="Astrea Jones"/>
    <s v="New York"/>
    <x v="0"/>
    <x v="12"/>
    <s v="Kensington 6 Outlet SmartSocket Surge Protector"/>
    <n v="122.94"/>
    <n v="3"/>
    <n v="30.74"/>
  </r>
  <r>
    <d v="2014-12-30T00:00:00"/>
    <n v="2014"/>
    <n v="12"/>
    <s v="Astrea Jones"/>
    <s v="New York"/>
    <x v="0"/>
    <x v="3"/>
    <s v="Cardinal HOLDit! Binder Insert Strips,Extra Strips"/>
    <n v="35.450000000000003"/>
    <n v="7"/>
    <n v="12.85"/>
  </r>
  <r>
    <d v="2014-12-30T00:00:00"/>
    <n v="2014"/>
    <n v="12"/>
    <s v="Dorothy Dickinson"/>
    <s v="Tennessee"/>
    <x v="0"/>
    <x v="2"/>
    <s v="Tennsco Industrial Shelving"/>
    <n v="39.130000000000003"/>
    <n v="1"/>
    <n v="-8.8000000000000007"/>
  </r>
  <r>
    <d v="2014-12-31T00:00:00"/>
    <n v="2014"/>
    <n v="12"/>
    <s v="Pamela Coakley"/>
    <s v="New York"/>
    <x v="1"/>
    <x v="11"/>
    <s v="Atlantic Metals Mobile 4-Shelf Bookcases, Custom Colors"/>
    <n v="1573.49"/>
    <n v="7"/>
    <n v="196.69"/>
  </r>
  <r>
    <d v="2014-12-31T00:00:00"/>
    <n v="2014"/>
    <n v="12"/>
    <s v="Rob Williams"/>
    <s v="Missouri"/>
    <x v="0"/>
    <x v="4"/>
    <s v="BIC Brite Liner Grip Highlighters, Assorted, 5/Pack"/>
    <n v="29.68"/>
    <n v="7"/>
    <n v="11.58"/>
  </r>
  <r>
    <d v="2014-12-31T00:00:00"/>
    <n v="2014"/>
    <n v="12"/>
    <s v="Rob Williams"/>
    <s v="Missouri"/>
    <x v="2"/>
    <x v="9"/>
    <s v="Sabrent 4-Port USB 2.0 Hub"/>
    <n v="47.53"/>
    <n v="7"/>
    <n v="16.16"/>
  </r>
  <r>
    <d v="2014-12-31T00:00:00"/>
    <n v="2014"/>
    <n v="12"/>
    <s v="Gary Mitchum"/>
    <s v="Massachusetts"/>
    <x v="1"/>
    <x v="8"/>
    <s v="Nu-Dell Executive Frame"/>
    <n v="63.2"/>
    <n v="5"/>
    <n v="23.38"/>
  </r>
  <r>
    <d v="2014-12-31T00:00:00"/>
    <n v="2014"/>
    <n v="12"/>
    <s v="Gary Mitchum"/>
    <s v="Massachusetts"/>
    <x v="2"/>
    <x v="9"/>
    <s v="Imation Secure Drive + Hardware Encrypted USB flash drive - 16 GB"/>
    <n v="113.97"/>
    <n v="3"/>
    <n v="27.35"/>
  </r>
  <r>
    <d v="2014-12-31T00:00:00"/>
    <n v="2014"/>
    <n v="12"/>
    <s v="Candace McMahon"/>
    <s v="Texas"/>
    <x v="0"/>
    <x v="10"/>
    <s v="Staple envelope"/>
    <n v="49.57"/>
    <n v="2"/>
    <n v="17.97"/>
  </r>
  <r>
    <d v="2014-12-31T00:00:00"/>
    <n v="2014"/>
    <n v="12"/>
    <s v="Katherine Murray"/>
    <s v="Rhode Island"/>
    <x v="0"/>
    <x v="0"/>
    <s v="Xerox 1917"/>
    <n v="195.64"/>
    <n v="4"/>
    <n v="91.95"/>
  </r>
  <r>
    <d v="2014-12-31T00:00:00"/>
    <n v="2014"/>
    <n v="12"/>
    <s v="Katherine Murray"/>
    <s v="Rhode Island"/>
    <x v="0"/>
    <x v="0"/>
    <s v="Xerox 1970"/>
    <n v="14.94"/>
    <n v="3"/>
    <n v="7.02"/>
  </r>
  <r>
    <d v="2014-12-31T00:00:00"/>
    <n v="2014"/>
    <n v="12"/>
    <s v="Katherine Murray"/>
    <s v="Rhode Island"/>
    <x v="2"/>
    <x v="9"/>
    <s v="Plantronics Savi W720 Multi-Device Wireless Headset System"/>
    <n v="1687.8"/>
    <n v="4"/>
    <n v="742.63"/>
  </r>
  <r>
    <d v="2014-12-31T00:00:00"/>
    <n v="2014"/>
    <n v="12"/>
    <s v="Katherine Murray"/>
    <s v="Rhode Island"/>
    <x v="1"/>
    <x v="11"/>
    <s v="Sauder Inglewood Library Bookcases"/>
    <n v="341.96"/>
    <n v="2"/>
    <n v="78.650000000000006"/>
  </r>
  <r>
    <d v="2014-12-31T00:00:00"/>
    <n v="2014"/>
    <n v="12"/>
    <s v="Katherine Murray"/>
    <s v="Rhode Island"/>
    <x v="1"/>
    <x v="5"/>
    <s v="Global Fabric Manager's Chair, Dark Gray"/>
    <n v="605.88"/>
    <n v="6"/>
    <n v="151.47"/>
  </r>
  <r>
    <d v="2014-12-31T00:00:00"/>
    <n v="2014"/>
    <n v="12"/>
    <s v="James Lanier"/>
    <s v="Nevada"/>
    <x v="2"/>
    <x v="6"/>
    <s v="Panasonic KX TS3282W Corded phone"/>
    <n v="475.94"/>
    <n v="7"/>
    <n v="59.49"/>
  </r>
  <r>
    <d v="2014-12-31T00:00:00"/>
    <n v="2014"/>
    <n v="12"/>
    <s v="Aaron Hawkins"/>
    <s v="New York"/>
    <x v="2"/>
    <x v="9"/>
    <s v="Verbatim 25 GB 6x Blu-ray Single Layer Recordable Disc, 10/Pack"/>
    <n v="34.770000000000003"/>
    <n v="3"/>
    <n v="11.47"/>
  </r>
  <r>
    <d v="2014-12-31T00:00:00"/>
    <n v="2014"/>
    <n v="12"/>
    <s v="Aaron Hawkins"/>
    <s v="New York"/>
    <x v="0"/>
    <x v="1"/>
    <s v="Avery 51"/>
    <n v="18.899999999999999"/>
    <n v="3"/>
    <n v="8.69"/>
  </r>
  <r>
    <d v="2015-01-02T00:00:00"/>
    <n v="2015"/>
    <n v="1"/>
    <s v="Victoria Wilson"/>
    <s v="Ohio"/>
    <x v="0"/>
    <x v="1"/>
    <s v="Avery 505"/>
    <n v="23.68"/>
    <n v="2"/>
    <n v="8.8800000000000008"/>
  </r>
  <r>
    <d v="2015-01-02T00:00:00"/>
    <n v="2015"/>
    <n v="1"/>
    <s v="Victoria Wilson"/>
    <s v="Ohio"/>
    <x v="1"/>
    <x v="11"/>
    <s v="O'Sullivan 2-Door Barrister Bookcase in Odessa Pine"/>
    <n v="452.45"/>
    <n v="5"/>
    <n v="-244.32"/>
  </r>
  <r>
    <d v="2015-01-02T00:00:00"/>
    <n v="2015"/>
    <n v="1"/>
    <s v="Victoria Wilson"/>
    <s v="Ohio"/>
    <x v="2"/>
    <x v="6"/>
    <s v="Speck Products Candyshell Flip Case"/>
    <n v="62.98"/>
    <n v="3"/>
    <n v="-14.7"/>
  </r>
  <r>
    <d v="2015-01-02T00:00:00"/>
    <n v="2015"/>
    <n v="1"/>
    <s v="Victoria Wilson"/>
    <s v="Ohio"/>
    <x v="2"/>
    <x v="15"/>
    <s v="Cisco 9971 IP Video Phone Charcoal"/>
    <n v="1188"/>
    <n v="9"/>
    <n v="-950.4"/>
  </r>
  <r>
    <d v="2015-01-02T00:00:00"/>
    <n v="2015"/>
    <n v="1"/>
    <s v="Victoria Wilson"/>
    <s v="Ohio"/>
    <x v="2"/>
    <x v="9"/>
    <s v="Sony Micro Vault Click 16 GB USB 2.0 Flash Drive"/>
    <n v="89.58"/>
    <n v="2"/>
    <n v="4.4800000000000004"/>
  </r>
  <r>
    <d v="2015-01-02T00:00:00"/>
    <n v="2015"/>
    <n v="1"/>
    <s v="Claudia Bergmann"/>
    <s v="Delaware"/>
    <x v="0"/>
    <x v="2"/>
    <s v="SAFCO Mobile Desk Side File, Wire Frame"/>
    <n v="85.52"/>
    <n v="2"/>
    <n v="22.24"/>
  </r>
  <r>
    <d v="2015-01-02T00:00:00"/>
    <n v="2015"/>
    <n v="1"/>
    <s v="Claudia Bergmann"/>
    <s v="Delaware"/>
    <x v="0"/>
    <x v="4"/>
    <s v="Newell 313"/>
    <n v="9.84"/>
    <n v="3"/>
    <n v="2.66"/>
  </r>
  <r>
    <d v="2015-01-02T00:00:00"/>
    <n v="2015"/>
    <n v="1"/>
    <s v="Claudia Bergmann"/>
    <s v="Delaware"/>
    <x v="0"/>
    <x v="0"/>
    <s v="Xerox 1959"/>
    <n v="20.04"/>
    <n v="3"/>
    <n v="9.6199999999999992"/>
  </r>
  <r>
    <d v="2015-01-03T00:00:00"/>
    <n v="2015"/>
    <n v="1"/>
    <s v="Sylvia Foulston"/>
    <s v="Texas"/>
    <x v="0"/>
    <x v="0"/>
    <s v="Xerox 21"/>
    <n v="10.37"/>
    <n v="2"/>
    <n v="3.63"/>
  </r>
  <r>
    <d v="2015-01-03T00:00:00"/>
    <n v="2015"/>
    <n v="1"/>
    <s v="Amy Hunt"/>
    <s v="Texas"/>
    <x v="2"/>
    <x v="9"/>
    <s v="Enermax Acrylux Wireless Keyboard"/>
    <n v="398.4"/>
    <n v="5"/>
    <n v="84.66"/>
  </r>
  <r>
    <d v="2015-01-03T00:00:00"/>
    <n v="2015"/>
    <n v="1"/>
    <s v="Amy Hunt"/>
    <s v="Texas"/>
    <x v="0"/>
    <x v="4"/>
    <s v="Newell 317"/>
    <n v="7.06"/>
    <n v="3"/>
    <n v="0.79"/>
  </r>
  <r>
    <d v="2015-01-03T00:00:00"/>
    <n v="2015"/>
    <n v="1"/>
    <s v="Amy Hunt"/>
    <s v="Texas"/>
    <x v="1"/>
    <x v="11"/>
    <s v="O'Sullivan Living Dimensions 5-Shelf Bookcases"/>
    <n v="1352.4"/>
    <n v="9"/>
    <n v="-437.54"/>
  </r>
  <r>
    <d v="2015-01-04T00:00:00"/>
    <n v="2015"/>
    <n v="1"/>
    <s v="Chris Selesnick"/>
    <s v="Minnesota"/>
    <x v="0"/>
    <x v="3"/>
    <s v="GBC Standard Recycled Report Covers, Clear Plastic Sheets"/>
    <n v="32.340000000000003"/>
    <n v="3"/>
    <n v="15.52"/>
  </r>
  <r>
    <d v="2015-01-04T00:00:00"/>
    <n v="2015"/>
    <n v="1"/>
    <s v="Chris Selesnick"/>
    <s v="Minnesota"/>
    <x v="0"/>
    <x v="0"/>
    <s v="Adams Telephone Message Book w/Frequently-Called Numbers Space, 400 Messages per Book"/>
    <n v="39.9"/>
    <n v="5"/>
    <n v="19.95"/>
  </r>
  <r>
    <d v="2015-01-04T00:00:00"/>
    <n v="2015"/>
    <n v="1"/>
    <s v="Andrew Gjertsen"/>
    <s v="Virginia"/>
    <x v="1"/>
    <x v="8"/>
    <s v="DAX Wood Document Frame"/>
    <n v="192.22"/>
    <n v="14"/>
    <n v="69.2"/>
  </r>
  <r>
    <d v="2015-01-05T00:00:00"/>
    <n v="2015"/>
    <n v="1"/>
    <s v="Steven Roelle"/>
    <s v="Washington"/>
    <x v="1"/>
    <x v="5"/>
    <s v="Global Deluxe Steno Chair"/>
    <n v="61.58"/>
    <n v="1"/>
    <n v="-6.93"/>
  </r>
  <r>
    <d v="2015-01-05T00:00:00"/>
    <n v="2015"/>
    <n v="1"/>
    <s v="Brooke Gillingham"/>
    <s v="New York"/>
    <x v="0"/>
    <x v="4"/>
    <s v="Newell 34"/>
    <n v="59.52"/>
    <n v="3"/>
    <n v="15.48"/>
  </r>
  <r>
    <d v="2015-01-05T00:00:00"/>
    <n v="2015"/>
    <n v="1"/>
    <s v="Brooke Gillingham"/>
    <s v="New York"/>
    <x v="0"/>
    <x v="10"/>
    <s v="#10- 4 1/8&quot; x 9 1/2&quot; Recycled Envelopes"/>
    <n v="17.48"/>
    <n v="2"/>
    <n v="8.2200000000000006"/>
  </r>
  <r>
    <d v="2015-01-05T00:00:00"/>
    <n v="2015"/>
    <n v="1"/>
    <s v="Brooke Gillingham"/>
    <s v="New York"/>
    <x v="0"/>
    <x v="3"/>
    <s v="Wilson Jones data.warehouse D-Ring Binders with DublLock"/>
    <n v="13.17"/>
    <n v="2"/>
    <n v="4.6100000000000003"/>
  </r>
  <r>
    <d v="2015-01-05T00:00:00"/>
    <n v="2015"/>
    <n v="1"/>
    <s v="James Lanier"/>
    <s v="California"/>
    <x v="0"/>
    <x v="12"/>
    <s v="Acco 6 Outlet Guardian Premium Surge Suppressor"/>
    <n v="87.36"/>
    <n v="6"/>
    <n v="23.59"/>
  </r>
  <r>
    <d v="2015-01-05T00:00:00"/>
    <n v="2015"/>
    <n v="1"/>
    <s v="James Lanier"/>
    <s v="California"/>
    <x v="0"/>
    <x v="3"/>
    <s v="Fellowes Binding Cases"/>
    <n v="56.16"/>
    <n v="6"/>
    <n v="17.55"/>
  </r>
  <r>
    <d v="2015-01-06T00:00:00"/>
    <n v="2015"/>
    <n v="1"/>
    <s v="Stefania Perrino"/>
    <s v="Colorado"/>
    <x v="0"/>
    <x v="0"/>
    <s v="It's Hot Message Books with Stickers, 2 3/4&quot; x 5&quot;"/>
    <n v="29.6"/>
    <n v="5"/>
    <n v="9.25"/>
  </r>
  <r>
    <d v="2015-01-06T00:00:00"/>
    <n v="2015"/>
    <n v="1"/>
    <s v="Stefania Perrino"/>
    <s v="Colorado"/>
    <x v="0"/>
    <x v="3"/>
    <s v="Recycled Pressboard Report Cover with Reinforced Top Hinge"/>
    <n v="1.94"/>
    <n v="2"/>
    <n v="-1.36"/>
  </r>
  <r>
    <d v="2015-01-09T00:00:00"/>
    <n v="2015"/>
    <n v="1"/>
    <s v="Craig Carroll"/>
    <s v="Kentucky"/>
    <x v="0"/>
    <x v="0"/>
    <s v="Easy-staple paper"/>
    <n v="106.32"/>
    <n v="3"/>
    <n v="49.97"/>
  </r>
  <r>
    <d v="2015-01-09T00:00:00"/>
    <n v="2015"/>
    <n v="1"/>
    <s v="Craig Carroll"/>
    <s v="Kentucky"/>
    <x v="0"/>
    <x v="12"/>
    <s v="Belkin 5 Outlet SurgeMaster Power Centers"/>
    <n v="163.44"/>
    <n v="3"/>
    <n v="45.76"/>
  </r>
  <r>
    <d v="2015-01-09T00:00:00"/>
    <n v="2015"/>
    <n v="1"/>
    <s v="Craig Carroll"/>
    <s v="Kentucky"/>
    <x v="0"/>
    <x v="4"/>
    <s v="Boston 1730 StandUp Electric Pencil Sharpener"/>
    <n v="42.76"/>
    <n v="2"/>
    <n v="11.12"/>
  </r>
  <r>
    <d v="2015-01-09T00:00:00"/>
    <n v="2015"/>
    <n v="1"/>
    <s v="Craig Carroll"/>
    <s v="Kentucky"/>
    <x v="0"/>
    <x v="0"/>
    <s v="Speediset Carbonless Redi-Letter 7&quot; x 8 1/2&quot;"/>
    <n v="51.55"/>
    <n v="5"/>
    <n v="24.23"/>
  </r>
  <r>
    <d v="2015-01-10T00:00:00"/>
    <n v="2015"/>
    <n v="1"/>
    <s v="Michael Moore"/>
    <s v="New York"/>
    <x v="1"/>
    <x v="13"/>
    <s v="Bush Advantage Collection Racetrack Conference Table"/>
    <n v="1018.1"/>
    <n v="4"/>
    <n v="-373.3"/>
  </r>
  <r>
    <d v="2015-01-12T00:00:00"/>
    <n v="2015"/>
    <n v="1"/>
    <s v="Yana Sorensen"/>
    <s v="Delaware"/>
    <x v="0"/>
    <x v="2"/>
    <s v="Dual Level, Single-Width Filing Carts"/>
    <n v="465.18"/>
    <n v="3"/>
    <n v="120.95"/>
  </r>
  <r>
    <d v="2015-01-12T00:00:00"/>
    <n v="2015"/>
    <n v="1"/>
    <s v="Cindy Schnelling"/>
    <s v="Ohio"/>
    <x v="0"/>
    <x v="4"/>
    <s v="BIC Brite Liner Highlighters, Chisel Tip"/>
    <n v="10.37"/>
    <n v="2"/>
    <n v="1.56"/>
  </r>
  <r>
    <d v="2015-01-12T00:00:00"/>
    <n v="2015"/>
    <n v="1"/>
    <s v="Cindy Schnelling"/>
    <s v="Ohio"/>
    <x v="2"/>
    <x v="6"/>
    <s v="GE 30524EE4"/>
    <n v="235.19"/>
    <n v="2"/>
    <n v="-43.12"/>
  </r>
  <r>
    <d v="2015-01-12T00:00:00"/>
    <n v="2015"/>
    <n v="1"/>
    <s v="Cindy Schnelling"/>
    <s v="Ohio"/>
    <x v="2"/>
    <x v="6"/>
    <s v="Anker 24W Portable Micro USB Car Charger"/>
    <n v="26.38"/>
    <n v="4"/>
    <n v="2.64"/>
  </r>
  <r>
    <d v="2015-01-12T00:00:00"/>
    <n v="2015"/>
    <n v="1"/>
    <s v="Cindy Schnelling"/>
    <s v="Ohio"/>
    <x v="2"/>
    <x v="9"/>
    <s v="SanDisk Cruzer 4 GB USB Flash Drive"/>
    <n v="10.38"/>
    <n v="2"/>
    <n v="2.21"/>
  </r>
  <r>
    <d v="2015-01-12T00:00:00"/>
    <n v="2015"/>
    <n v="1"/>
    <s v="Cindy Schnelling"/>
    <s v="Ohio"/>
    <x v="2"/>
    <x v="6"/>
    <s v="LG Electronics Tone+ HBS-730 Bluetooth Headset"/>
    <n v="107.12"/>
    <n v="3"/>
    <n v="-21.42"/>
  </r>
  <r>
    <d v="2015-01-13T00:00:00"/>
    <n v="2015"/>
    <n v="1"/>
    <s v="Philip Brown"/>
    <s v="California"/>
    <x v="0"/>
    <x v="3"/>
    <s v="Binding Machine Supplies"/>
    <n v="70.010000000000005"/>
    <n v="3"/>
    <n v="24.5"/>
  </r>
  <r>
    <d v="2015-01-13T00:00:00"/>
    <n v="2015"/>
    <n v="1"/>
    <s v="Philip Brown"/>
    <s v="California"/>
    <x v="1"/>
    <x v="8"/>
    <s v="Floodlight Indoor Halogen Bulbs, 1 Bulb per Pack, 60 Watts"/>
    <n v="77.599999999999994"/>
    <n v="4"/>
    <n v="38.020000000000003"/>
  </r>
  <r>
    <d v="2015-01-13T00:00:00"/>
    <n v="2015"/>
    <n v="1"/>
    <s v="Philip Brown"/>
    <s v="California"/>
    <x v="1"/>
    <x v="8"/>
    <s v="Deflect-o EconoMat Nonstudded, No Bevel Mat"/>
    <n v="464.85"/>
    <n v="9"/>
    <n v="92.97"/>
  </r>
  <r>
    <d v="2015-01-13T00:00:00"/>
    <n v="2015"/>
    <n v="1"/>
    <s v="Karen Seio"/>
    <s v="Georgia"/>
    <x v="0"/>
    <x v="1"/>
    <s v="Avery 508"/>
    <n v="9.82"/>
    <n v="2"/>
    <n v="4.8099999999999996"/>
  </r>
  <r>
    <d v="2015-01-17T00:00:00"/>
    <n v="2015"/>
    <n v="1"/>
    <s v="Joni Sundaresam"/>
    <s v="Illinois"/>
    <x v="1"/>
    <x v="8"/>
    <s v="Eldon ClusterMat Chair Mat with Cordless Antistatic Protection"/>
    <n v="254.74"/>
    <n v="7"/>
    <n v="-312.06"/>
  </r>
  <r>
    <d v="2015-01-17T00:00:00"/>
    <n v="2015"/>
    <n v="1"/>
    <s v="Scott Cohen"/>
    <s v="Massachusetts"/>
    <x v="0"/>
    <x v="4"/>
    <s v="Avery Fluorescent Highlighter Four-Color Set"/>
    <n v="6.68"/>
    <n v="2"/>
    <n v="2"/>
  </r>
  <r>
    <d v="2015-01-17T00:00:00"/>
    <n v="2015"/>
    <n v="1"/>
    <s v="Amy Hunt"/>
    <s v="Tennessee"/>
    <x v="0"/>
    <x v="14"/>
    <s v="Acme Hot Forged Carbon Steel Scissors with Nickel-Plated Handles, 3 7/8&quot; Cut, 8&quot;L"/>
    <n v="88.96"/>
    <n v="8"/>
    <n v="10.01"/>
  </r>
  <r>
    <d v="2015-01-19T00:00:00"/>
    <n v="2015"/>
    <n v="1"/>
    <s v="Paul MacIntyre"/>
    <s v="Texas"/>
    <x v="1"/>
    <x v="13"/>
    <s v="Bevis Round Conference Table Top &amp; Single Column Base"/>
    <n v="102.44"/>
    <n v="1"/>
    <n v="-13.17"/>
  </r>
  <r>
    <d v="2015-01-19T00:00:00"/>
    <n v="2015"/>
    <n v="1"/>
    <s v="Paul MacIntyre"/>
    <s v="Texas"/>
    <x v="1"/>
    <x v="5"/>
    <s v="Harbour Creations 67200 Series Stacking Chairs"/>
    <n v="199.3"/>
    <n v="4"/>
    <n v="-8.5399999999999991"/>
  </r>
  <r>
    <d v="2015-01-23T00:00:00"/>
    <n v="2015"/>
    <n v="1"/>
    <s v="Carl Weiss"/>
    <s v="Montana"/>
    <x v="0"/>
    <x v="0"/>
    <s v="Wirebound Service Call Books, 5 1/2&quot; x 4&quot;"/>
    <n v="29.04"/>
    <n v="3"/>
    <n v="13.94"/>
  </r>
  <r>
    <d v="2015-01-23T00:00:00"/>
    <n v="2015"/>
    <n v="1"/>
    <s v="Carl Weiss"/>
    <s v="Montana"/>
    <x v="0"/>
    <x v="1"/>
    <s v="Avery 500"/>
    <n v="14.62"/>
    <n v="2"/>
    <n v="6.87"/>
  </r>
  <r>
    <d v="2015-01-24T00:00:00"/>
    <n v="2015"/>
    <n v="1"/>
    <s v="Cyra Reiten"/>
    <s v="Florida"/>
    <x v="0"/>
    <x v="4"/>
    <s v="Crayola Colored Pencils"/>
    <n v="13.12"/>
    <n v="5"/>
    <n v="2.13"/>
  </r>
  <r>
    <d v="2015-01-26T00:00:00"/>
    <n v="2015"/>
    <n v="1"/>
    <s v="Elizabeth Moffitt"/>
    <s v="California"/>
    <x v="0"/>
    <x v="0"/>
    <s v="Xerox 1991"/>
    <n v="182.72"/>
    <n v="8"/>
    <n v="84.05"/>
  </r>
  <r>
    <d v="2015-01-27T00:00:00"/>
    <n v="2015"/>
    <n v="1"/>
    <s v="Seth Vernon"/>
    <s v="Ohio"/>
    <x v="1"/>
    <x v="5"/>
    <s v="High-Back Leather Manager's Chair"/>
    <n v="181.99"/>
    <n v="2"/>
    <n v="-54.6"/>
  </r>
  <r>
    <d v="2015-01-27T00:00:00"/>
    <n v="2015"/>
    <n v="1"/>
    <s v="Seth Vernon"/>
    <s v="Ohio"/>
    <x v="2"/>
    <x v="6"/>
    <s v="Polycom VVX 310 VoIP phone"/>
    <n v="431.98"/>
    <n v="4"/>
    <n v="-100.79"/>
  </r>
  <r>
    <d v="2015-01-27T00:00:00"/>
    <n v="2015"/>
    <n v="1"/>
    <s v="Seth Vernon"/>
    <s v="Ohio"/>
    <x v="2"/>
    <x v="6"/>
    <s v="Nortel Meridian M5316 Digital phone"/>
    <n v="155.37"/>
    <n v="1"/>
    <n v="-36.25"/>
  </r>
  <r>
    <d v="2015-01-27T00:00:00"/>
    <n v="2015"/>
    <n v="1"/>
    <s v="Sean Christensen"/>
    <s v="California"/>
    <x v="1"/>
    <x v="5"/>
    <s v="HON 5400 Series Task Chairs for Big and Tall"/>
    <n v="2803.92"/>
    <n v="5"/>
    <n v="0"/>
  </r>
  <r>
    <d v="2015-01-28T00:00:00"/>
    <n v="2015"/>
    <n v="1"/>
    <s v="Joseph Holt"/>
    <s v="North Carolina"/>
    <x v="1"/>
    <x v="13"/>
    <s v="Chromcraft Bull-Nose Wood Oval Conference Tables &amp; Bases"/>
    <n v="4297.6400000000003"/>
    <n v="13"/>
    <n v="-1862.31"/>
  </r>
  <r>
    <d v="2015-01-30T00:00:00"/>
    <n v="2015"/>
    <n v="1"/>
    <s v="Jeremy Pistek"/>
    <s v="Texas"/>
    <x v="0"/>
    <x v="0"/>
    <s v="Rediform Voice Mail Log Books"/>
    <n v="14.3"/>
    <n v="6"/>
    <n v="5.01"/>
  </r>
  <r>
    <d v="2015-01-30T00:00:00"/>
    <n v="2015"/>
    <n v="1"/>
    <s v="Charles Crestani"/>
    <s v="California"/>
    <x v="1"/>
    <x v="8"/>
    <s v="Computer Room Manger, 14&quot;"/>
    <n v="227.36"/>
    <n v="7"/>
    <n v="81.849999999999994"/>
  </r>
  <r>
    <d v="2015-01-30T00:00:00"/>
    <n v="2015"/>
    <n v="1"/>
    <s v="Charles Crestani"/>
    <s v="California"/>
    <x v="2"/>
    <x v="15"/>
    <s v="Bady BDG101FRU Card Printer"/>
    <n v="1919.98"/>
    <n v="3"/>
    <n v="216"/>
  </r>
  <r>
    <d v="2015-01-31T00:00:00"/>
    <n v="2015"/>
    <n v="1"/>
    <s v="Karl Braun"/>
    <s v="Minnesota"/>
    <x v="0"/>
    <x v="0"/>
    <s v="Xerox 1999"/>
    <n v="12.96"/>
    <n v="2"/>
    <n v="6.22"/>
  </r>
  <r>
    <d v="2015-01-31T00:00:00"/>
    <n v="2015"/>
    <n v="1"/>
    <s v="Karl Braun"/>
    <s v="Minnesota"/>
    <x v="1"/>
    <x v="8"/>
    <s v="Seth Thomas 13 1/2&quot; Wall Clock"/>
    <n v="53.34"/>
    <n v="3"/>
    <n v="16.54"/>
  </r>
  <r>
    <d v="2015-01-31T00:00:00"/>
    <n v="2015"/>
    <n v="1"/>
    <s v="Karl Braun"/>
    <s v="Minnesota"/>
    <x v="0"/>
    <x v="3"/>
    <s v="Ibico Standard Transparent Covers"/>
    <n v="32.96"/>
    <n v="2"/>
    <n v="16.149999999999999"/>
  </r>
  <r>
    <d v="2015-02-03T00:00:00"/>
    <n v="2015"/>
    <n v="2"/>
    <s v="Allen Armold"/>
    <s v="Nebraska"/>
    <x v="1"/>
    <x v="8"/>
    <s v="Coloredge Poster Frame"/>
    <n v="28.4"/>
    <n v="2"/>
    <n v="11.08"/>
  </r>
  <r>
    <d v="2015-02-03T00:00:00"/>
    <n v="2015"/>
    <n v="2"/>
    <s v="Allen Armold"/>
    <s v="Nebraska"/>
    <x v="2"/>
    <x v="9"/>
    <s v="Kensington SlimBlade Notebook Wireless Mouse with Nano Receiver"/>
    <n v="149.97"/>
    <n v="3"/>
    <n v="50.99"/>
  </r>
  <r>
    <d v="2015-02-03T00:00:00"/>
    <n v="2015"/>
    <n v="2"/>
    <s v="Rick Wilson"/>
    <s v="California"/>
    <x v="1"/>
    <x v="8"/>
    <s v="Hand-Finished Solid Wood Document Frame"/>
    <n v="136.91999999999999"/>
    <n v="4"/>
    <n v="41.08"/>
  </r>
  <r>
    <d v="2015-02-03T00:00:00"/>
    <n v="2015"/>
    <n v="2"/>
    <s v="Ken Heidel"/>
    <s v="Utah"/>
    <x v="0"/>
    <x v="3"/>
    <s v="Wilson Jones Standard D-Ring Binders"/>
    <n v="12.14"/>
    <n v="3"/>
    <n v="4.0999999999999996"/>
  </r>
  <r>
    <d v="2015-02-03T00:00:00"/>
    <n v="2015"/>
    <n v="2"/>
    <s v="Frank Olsen"/>
    <s v="Georgia"/>
    <x v="0"/>
    <x v="10"/>
    <s v="Staple envelope"/>
    <n v="74.52"/>
    <n v="9"/>
    <n v="35.020000000000003"/>
  </r>
  <r>
    <d v="2015-02-03T00:00:00"/>
    <n v="2015"/>
    <n v="2"/>
    <s v="Pauline Webber"/>
    <s v="New York"/>
    <x v="1"/>
    <x v="5"/>
    <s v="Global Fabric Manager's Chair, Dark Gray"/>
    <n v="90.88"/>
    <n v="1"/>
    <n v="15.15"/>
  </r>
  <r>
    <d v="2015-02-06T00:00:00"/>
    <n v="2015"/>
    <n v="2"/>
    <s v="Victoria Wilson"/>
    <s v="Washington"/>
    <x v="0"/>
    <x v="4"/>
    <s v="Newell 310"/>
    <n v="5.28"/>
    <n v="3"/>
    <n v="1.53"/>
  </r>
  <r>
    <d v="2015-02-06T00:00:00"/>
    <n v="2015"/>
    <n v="2"/>
    <s v="Ivan Liston"/>
    <s v="Delaware"/>
    <x v="1"/>
    <x v="5"/>
    <s v="Office Star - Contemporary Swivel Chair with Padded Adjustable Arms and Flex Back"/>
    <n v="1268.82"/>
    <n v="9"/>
    <n v="266.45"/>
  </r>
  <r>
    <d v="2015-02-06T00:00:00"/>
    <n v="2015"/>
    <n v="2"/>
    <s v="Ivan Liston"/>
    <s v="Delaware"/>
    <x v="1"/>
    <x v="11"/>
    <s v="Hon Metal Bookcases, Putty"/>
    <n v="283.92"/>
    <n v="4"/>
    <n v="82.34"/>
  </r>
  <r>
    <d v="2015-02-06T00:00:00"/>
    <n v="2015"/>
    <n v="2"/>
    <s v="Ivan Liston"/>
    <s v="Delaware"/>
    <x v="0"/>
    <x v="4"/>
    <s v="SANFORD Liquid Accent Tank-Style Highlighters"/>
    <n v="5.68"/>
    <n v="2"/>
    <n v="1.76"/>
  </r>
  <r>
    <d v="2015-02-06T00:00:00"/>
    <n v="2015"/>
    <n v="2"/>
    <s v="Trudy Schmidt"/>
    <s v="Texas"/>
    <x v="0"/>
    <x v="3"/>
    <s v="UniKeep View Case Binders"/>
    <n v="2.93"/>
    <n v="3"/>
    <n v="-4.99"/>
  </r>
  <r>
    <d v="2015-02-06T00:00:00"/>
    <n v="2015"/>
    <n v="2"/>
    <s v="Trudy Schmidt"/>
    <s v="Texas"/>
    <x v="2"/>
    <x v="9"/>
    <s v="Memorex Mini Travel Drive 8 GB USB 2.0 Flash Drive"/>
    <n v="18.53"/>
    <n v="2"/>
    <n v="4.4000000000000004"/>
  </r>
  <r>
    <d v="2015-02-06T00:00:00"/>
    <n v="2015"/>
    <n v="2"/>
    <s v="Trudy Schmidt"/>
    <s v="Texas"/>
    <x v="0"/>
    <x v="2"/>
    <s v="Tennsco Snap-Together Open Shelving Units, Starter Sets and Add-On Units"/>
    <n v="670.75"/>
    <n v="3"/>
    <n v="-125.77"/>
  </r>
  <r>
    <d v="2015-02-06T00:00:00"/>
    <n v="2015"/>
    <n v="2"/>
    <s v="Lori Olson"/>
    <s v="Virginia"/>
    <x v="0"/>
    <x v="2"/>
    <s v="Tennsco Industrial Shelving"/>
    <n v="146.72999999999999"/>
    <n v="3"/>
    <n v="2.93"/>
  </r>
  <r>
    <d v="2015-02-06T00:00:00"/>
    <n v="2015"/>
    <n v="2"/>
    <s v="Lori Olson"/>
    <s v="Virginia"/>
    <x v="0"/>
    <x v="0"/>
    <s v="Xerox 1920"/>
    <n v="29.9"/>
    <n v="5"/>
    <n v="13.46"/>
  </r>
  <r>
    <d v="2015-02-07T00:00:00"/>
    <n v="2015"/>
    <n v="2"/>
    <s v="Damala Kotsonis"/>
    <s v="Virginia"/>
    <x v="0"/>
    <x v="10"/>
    <s v="Cameo Buff Policy Envelopes"/>
    <n v="311.14999999999998"/>
    <n v="5"/>
    <n v="146.24"/>
  </r>
  <r>
    <d v="2015-02-07T00:00:00"/>
    <n v="2015"/>
    <n v="2"/>
    <s v="Damala Kotsonis"/>
    <s v="Virginia"/>
    <x v="0"/>
    <x v="0"/>
    <s v="Xerox 1957"/>
    <n v="12.96"/>
    <n v="2"/>
    <n v="6.35"/>
  </r>
  <r>
    <d v="2015-02-08T00:00:00"/>
    <n v="2015"/>
    <n v="2"/>
    <s v="Lisa Hazard"/>
    <s v="Ohio"/>
    <x v="2"/>
    <x v="6"/>
    <s v="JBL Micro Wireless Portable Bluetooth Speaker"/>
    <n v="107.98"/>
    <n v="3"/>
    <n v="-27"/>
  </r>
  <r>
    <d v="2015-02-08T00:00:00"/>
    <n v="2015"/>
    <n v="2"/>
    <s v="Brosina Hoffman"/>
    <s v="Kansas"/>
    <x v="0"/>
    <x v="0"/>
    <s v="Wirebound Message Books, Four 2 3/4 x 5 Forms per Page, 200 Sets per Book"/>
    <n v="9.5399999999999991"/>
    <n v="2"/>
    <n v="4.29"/>
  </r>
  <r>
    <d v="2015-02-08T00:00:00"/>
    <n v="2015"/>
    <n v="2"/>
    <s v="Brosina Hoffman"/>
    <s v="Kansas"/>
    <x v="0"/>
    <x v="7"/>
    <s v="Advantus Push Pins, Aluminum Head"/>
    <n v="5.81"/>
    <n v="1"/>
    <n v="1.8"/>
  </r>
  <r>
    <d v="2015-02-08T00:00:00"/>
    <n v="2015"/>
    <n v="2"/>
    <s v="Brosina Hoffman"/>
    <s v="Kansas"/>
    <x v="0"/>
    <x v="4"/>
    <s v="Sanford Colorific Colored Pencils, 12/Box"/>
    <n v="5.76"/>
    <n v="2"/>
    <n v="1.73"/>
  </r>
  <r>
    <d v="2015-02-09T00:00:00"/>
    <n v="2015"/>
    <n v="2"/>
    <s v="Michael Stewart"/>
    <s v="Texas"/>
    <x v="2"/>
    <x v="9"/>
    <s v="Memorex Micro Travel Drive 8 GB"/>
    <n v="20.8"/>
    <n v="2"/>
    <n v="6.5"/>
  </r>
  <r>
    <d v="2015-02-09T00:00:00"/>
    <n v="2015"/>
    <n v="2"/>
    <s v="Frank Atkinson"/>
    <s v="Texas"/>
    <x v="0"/>
    <x v="1"/>
    <s v="Round Specialty Laser Printer Labels"/>
    <n v="40.1"/>
    <n v="4"/>
    <n v="13.53"/>
  </r>
  <r>
    <d v="2015-02-09T00:00:00"/>
    <n v="2015"/>
    <n v="2"/>
    <s v="Frank Atkinson"/>
    <s v="Texas"/>
    <x v="1"/>
    <x v="8"/>
    <s v="Dana Fluorescent Magnifying Lamp, White, 36&quot;"/>
    <n v="40.78"/>
    <n v="2"/>
    <n v="-30.59"/>
  </r>
  <r>
    <d v="2015-02-09T00:00:00"/>
    <n v="2015"/>
    <n v="2"/>
    <s v="Sarah Jordon"/>
    <s v="California"/>
    <x v="1"/>
    <x v="5"/>
    <s v="Global Deluxe Stacking Chair, Gray"/>
    <n v="203.92"/>
    <n v="5"/>
    <n v="22.94"/>
  </r>
  <r>
    <d v="2015-02-09T00:00:00"/>
    <n v="2015"/>
    <n v="2"/>
    <s v="Jill Fjeld"/>
    <s v="Illinois"/>
    <x v="2"/>
    <x v="9"/>
    <s v="Logitech Wireless Headset h800"/>
    <n v="479.95"/>
    <n v="6"/>
    <n v="89.99"/>
  </r>
  <r>
    <d v="2015-02-10T00:00:00"/>
    <n v="2015"/>
    <n v="2"/>
    <s v="Nona Balk"/>
    <s v="Pennsylvania"/>
    <x v="0"/>
    <x v="2"/>
    <s v="Eldon ProFile File 'N Store Portable File Tub Letter/Legal Size Black"/>
    <n v="77.239999999999995"/>
    <n v="5"/>
    <n v="7.72"/>
  </r>
  <r>
    <d v="2015-02-14T00:00:00"/>
    <n v="2015"/>
    <n v="2"/>
    <s v="Karl Braun"/>
    <s v="Ohio"/>
    <x v="0"/>
    <x v="3"/>
    <s v="GBC Standard Therm-A-Bind Covers"/>
    <n v="14.95"/>
    <n v="2"/>
    <n v="-11.96"/>
  </r>
  <r>
    <d v="2015-02-14T00:00:00"/>
    <n v="2015"/>
    <n v="2"/>
    <s v="Karl Braun"/>
    <s v="Ohio"/>
    <x v="2"/>
    <x v="6"/>
    <s v="Google Nexus 5"/>
    <n v="323.98"/>
    <n v="3"/>
    <n v="-81"/>
  </r>
  <r>
    <d v="2015-02-14T00:00:00"/>
    <n v="2015"/>
    <n v="2"/>
    <s v="Karl Braun"/>
    <s v="Ohio"/>
    <x v="0"/>
    <x v="3"/>
    <s v="Acco Hanging Data Binders"/>
    <n v="2.29"/>
    <n v="2"/>
    <n v="-1.68"/>
  </r>
  <r>
    <d v="2015-02-14T00:00:00"/>
    <n v="2015"/>
    <n v="2"/>
    <s v="Karl Braun"/>
    <s v="Ohio"/>
    <x v="0"/>
    <x v="4"/>
    <s v="Newell 315"/>
    <n v="14.35"/>
    <n v="3"/>
    <n v="0.9"/>
  </r>
  <r>
    <d v="2015-02-14T00:00:00"/>
    <n v="2015"/>
    <n v="2"/>
    <s v="Karl Braun"/>
    <s v="Ohio"/>
    <x v="2"/>
    <x v="9"/>
    <s v="Belkin F8E887 USB Wired Ergonomic Keyboard"/>
    <n v="71.98"/>
    <n v="3"/>
    <n v="0.9"/>
  </r>
  <r>
    <d v="2015-02-14T00:00:00"/>
    <n v="2015"/>
    <n v="2"/>
    <s v="Ted Trevino"/>
    <s v="New York"/>
    <x v="0"/>
    <x v="3"/>
    <s v="Black Avery Memo-Size 3-Ring Binder, 5 1/2&quot; x 8 1/2&quot;"/>
    <n v="26.42"/>
    <n v="9"/>
    <n v="9.58"/>
  </r>
  <r>
    <d v="2015-02-14T00:00:00"/>
    <n v="2015"/>
    <n v="2"/>
    <s v="Ted Trevino"/>
    <s v="New York"/>
    <x v="2"/>
    <x v="6"/>
    <s v="Samsung Galaxy S4"/>
    <n v="625.99"/>
    <n v="1"/>
    <n v="187.8"/>
  </r>
  <r>
    <d v="2015-02-15T00:00:00"/>
    <n v="2015"/>
    <n v="2"/>
    <s v="Roy Phan"/>
    <s v="Wisconsin"/>
    <x v="2"/>
    <x v="6"/>
    <s v="Innergie mMini Combo Duo USB Travel Charging Kit"/>
    <n v="134.97"/>
    <n v="3"/>
    <n v="64.790000000000006"/>
  </r>
  <r>
    <d v="2015-02-15T00:00:00"/>
    <n v="2015"/>
    <n v="2"/>
    <s v="Roy Phan"/>
    <s v="Wisconsin"/>
    <x v="2"/>
    <x v="6"/>
    <s v="Samsung Galaxy S III - 16GB - pebble blue (T-Mobile)"/>
    <n v="699.98"/>
    <n v="2"/>
    <n v="195.99"/>
  </r>
  <r>
    <d v="2015-02-15T00:00:00"/>
    <n v="2015"/>
    <n v="2"/>
    <s v="Roy Phan"/>
    <s v="Wisconsin"/>
    <x v="2"/>
    <x v="9"/>
    <s v="Maxell LTO Ultrium - 800 GB"/>
    <n v="139.94999999999999"/>
    <n v="5"/>
    <n v="26.59"/>
  </r>
  <r>
    <d v="2015-02-15T00:00:00"/>
    <n v="2015"/>
    <n v="2"/>
    <s v="Justin MacKendrick"/>
    <s v="California"/>
    <x v="0"/>
    <x v="0"/>
    <s v="Xerox 1959"/>
    <n v="13.36"/>
    <n v="2"/>
    <n v="6.41"/>
  </r>
  <r>
    <d v="2015-02-15T00:00:00"/>
    <n v="2015"/>
    <n v="2"/>
    <s v="Justin MacKendrick"/>
    <s v="California"/>
    <x v="0"/>
    <x v="3"/>
    <s v="Acco Data Flex Cable Posts For Top &amp; Bottom Load Binders, 6&quot; Capacity"/>
    <n v="41.72"/>
    <n v="5"/>
    <n v="13.04"/>
  </r>
  <r>
    <d v="2015-02-15T00:00:00"/>
    <n v="2015"/>
    <n v="2"/>
    <s v="Justin MacKendrick"/>
    <s v="California"/>
    <x v="0"/>
    <x v="3"/>
    <s v="Avery Durable Binders"/>
    <n v="11.52"/>
    <n v="5"/>
    <n v="4.18"/>
  </r>
  <r>
    <d v="2015-02-15T00:00:00"/>
    <n v="2015"/>
    <n v="2"/>
    <s v="Justin MacKendrick"/>
    <s v="California"/>
    <x v="0"/>
    <x v="12"/>
    <s v="Kensington 6 Outlet MasterPiece HOMEOFFICE Power Control Center"/>
    <n v="541.44000000000005"/>
    <n v="6"/>
    <n v="157.02000000000001"/>
  </r>
  <r>
    <d v="2015-02-15T00:00:00"/>
    <n v="2015"/>
    <n v="2"/>
    <s v="Justin MacKendrick"/>
    <s v="California"/>
    <x v="0"/>
    <x v="0"/>
    <s v="Xerox 22"/>
    <n v="19.440000000000001"/>
    <n v="3"/>
    <n v="9.33"/>
  </r>
  <r>
    <d v="2015-02-16T00:00:00"/>
    <n v="2015"/>
    <n v="2"/>
    <s v="Sung Pak"/>
    <s v="New Hampshire"/>
    <x v="0"/>
    <x v="0"/>
    <s v="Xerox 1920"/>
    <n v="35.880000000000003"/>
    <n v="6"/>
    <n v="16.149999999999999"/>
  </r>
  <r>
    <d v="2015-02-16T00:00:00"/>
    <n v="2015"/>
    <n v="2"/>
    <s v="Rob Dowd"/>
    <s v="California"/>
    <x v="0"/>
    <x v="0"/>
    <s v="Xerox 1881"/>
    <n v="36.840000000000003"/>
    <n v="3"/>
    <n v="17.309999999999999"/>
  </r>
  <r>
    <d v="2015-02-16T00:00:00"/>
    <n v="2015"/>
    <n v="2"/>
    <s v="Rob Dowd"/>
    <s v="California"/>
    <x v="0"/>
    <x v="1"/>
    <s v="Avery 485"/>
    <n v="87.71"/>
    <n v="7"/>
    <n v="41.22"/>
  </r>
  <r>
    <d v="2015-02-18T00:00:00"/>
    <n v="2015"/>
    <n v="2"/>
    <s v="Ann Blume"/>
    <s v="California"/>
    <x v="0"/>
    <x v="1"/>
    <s v="Smead Alpha-Z Color-Coded Second Alphabetical Labels and Starter Set"/>
    <n v="9.24"/>
    <n v="3"/>
    <n v="4.4400000000000004"/>
  </r>
  <r>
    <d v="2015-02-18T00:00:00"/>
    <n v="2015"/>
    <n v="2"/>
    <s v="Guy Thornton"/>
    <s v="California"/>
    <x v="0"/>
    <x v="1"/>
    <s v="Avery 4027 File Folder Labels for Dot Matrix Printers, 5000 Labels per Box, White"/>
    <n v="61.06"/>
    <n v="2"/>
    <n v="28.09"/>
  </r>
  <r>
    <d v="2015-02-18T00:00:00"/>
    <n v="2015"/>
    <n v="2"/>
    <s v="Guy Thornton"/>
    <s v="California"/>
    <x v="1"/>
    <x v="13"/>
    <s v="Hon 61000 Series Interactive Training Tables"/>
    <n v="35.54"/>
    <n v="1"/>
    <n v="-0.89"/>
  </r>
  <r>
    <d v="2015-02-20T00:00:00"/>
    <n v="2015"/>
    <n v="2"/>
    <s v="Liz MacKendrick"/>
    <s v="Arkansas"/>
    <x v="2"/>
    <x v="9"/>
    <s v="Anker Ultrathin Bluetooth Wireless Keyboard Aluminum Cover with Stand"/>
    <n v="29.99"/>
    <n v="1"/>
    <n v="3"/>
  </r>
  <r>
    <d v="2015-02-20T00:00:00"/>
    <n v="2015"/>
    <n v="2"/>
    <s v="Kelly Andreada"/>
    <s v="New Jersey"/>
    <x v="0"/>
    <x v="4"/>
    <s v="Sanford 52201 APSCO Electric Pencil Sharpener"/>
    <n v="286.79000000000002"/>
    <n v="7"/>
    <n v="74.569999999999993"/>
  </r>
  <r>
    <d v="2015-02-21T00:00:00"/>
    <n v="2015"/>
    <n v="2"/>
    <s v="Joe Elijah"/>
    <s v="New Mexico"/>
    <x v="0"/>
    <x v="0"/>
    <s v="Easy-staple paper"/>
    <n v="49.12"/>
    <n v="4"/>
    <n v="23.09"/>
  </r>
  <r>
    <d v="2015-02-21T00:00:00"/>
    <n v="2015"/>
    <n v="2"/>
    <s v="Pierre Wener"/>
    <s v="Maryland"/>
    <x v="0"/>
    <x v="3"/>
    <s v="Fellowes PB500 Electric Punch Plastic Comb Binding Machine with Manual Bind"/>
    <n v="2541.98"/>
    <n v="2"/>
    <n v="1270.99"/>
  </r>
  <r>
    <d v="2015-02-22T00:00:00"/>
    <n v="2015"/>
    <n v="2"/>
    <s v="Penelope Sewall"/>
    <s v="Michigan"/>
    <x v="0"/>
    <x v="4"/>
    <s v="Newell 34"/>
    <n v="79.36"/>
    <n v="4"/>
    <n v="20.63"/>
  </r>
  <r>
    <d v="2015-02-23T00:00:00"/>
    <n v="2015"/>
    <n v="2"/>
    <s v="Lindsay Castell"/>
    <s v="New York"/>
    <x v="0"/>
    <x v="12"/>
    <s v="Hoover Portapower Portable Vacuum"/>
    <n v="26.88"/>
    <n v="6"/>
    <n v="6.72"/>
  </r>
  <r>
    <d v="2015-02-23T00:00:00"/>
    <n v="2015"/>
    <n v="2"/>
    <s v="Lindsay Castell"/>
    <s v="New York"/>
    <x v="0"/>
    <x v="3"/>
    <s v="Avery Self-Adhesive Photo Pockets for Polaroid Photos"/>
    <n v="10.9"/>
    <n v="2"/>
    <n v="3.81"/>
  </r>
  <r>
    <d v="2015-02-25T00:00:00"/>
    <n v="2015"/>
    <n v="2"/>
    <s v="Sung Shariari"/>
    <s v="Massachusetts"/>
    <x v="0"/>
    <x v="1"/>
    <s v="Avery 518"/>
    <n v="3.15"/>
    <n v="1"/>
    <n v="1.51"/>
  </r>
  <r>
    <d v="2015-02-25T00:00:00"/>
    <n v="2015"/>
    <n v="2"/>
    <s v="Sung Shariari"/>
    <s v="Massachusetts"/>
    <x v="0"/>
    <x v="0"/>
    <s v="Adams Telephone Message Book W/Dividers/Space For Phone Numbers, 5 1/4&quot;X8 1/2&quot;, 200/Messages"/>
    <n v="22.72"/>
    <n v="4"/>
    <n v="10.220000000000001"/>
  </r>
  <r>
    <d v="2015-02-27T00:00:00"/>
    <n v="2015"/>
    <n v="2"/>
    <s v="Bill Tyler"/>
    <s v="Pennsylvania"/>
    <x v="0"/>
    <x v="3"/>
    <s v="Pressboard Covers with Storage Hooks, 9 1/2&quot; x 11&quot;, Light Blue"/>
    <n v="4.42"/>
    <n v="3"/>
    <n v="-3.39"/>
  </r>
  <r>
    <d v="2015-02-27T00:00:00"/>
    <n v="2015"/>
    <n v="2"/>
    <s v="Bill Tyler"/>
    <s v="Pennsylvania"/>
    <x v="0"/>
    <x v="4"/>
    <s v="Eldon Spacemaker Box, Quick-Snap Lid, Clear"/>
    <n v="16.03"/>
    <n v="6"/>
    <n v="2.2000000000000002"/>
  </r>
  <r>
    <d v="2015-02-27T00:00:00"/>
    <n v="2015"/>
    <n v="2"/>
    <s v="Erin Smith"/>
    <s v="Rhode Island"/>
    <x v="2"/>
    <x v="6"/>
    <s v="i.Sound Portable Power - 8000 mAh"/>
    <n v="105.98"/>
    <n v="2"/>
    <n v="1.06"/>
  </r>
  <r>
    <d v="2015-02-27T00:00:00"/>
    <n v="2015"/>
    <n v="2"/>
    <s v="Erin Smith"/>
    <s v="Rhode Island"/>
    <x v="1"/>
    <x v="13"/>
    <s v="Barricks 18&quot; x 48&quot; Non-Folding Utility Table with Bottom Storage Shelf"/>
    <n v="493.92"/>
    <n v="7"/>
    <n v="-28.22"/>
  </r>
  <r>
    <d v="2015-02-27T00:00:00"/>
    <n v="2015"/>
    <n v="2"/>
    <s v="Nora Paige"/>
    <s v="Washington"/>
    <x v="2"/>
    <x v="9"/>
    <s v="Microsoft Natural Keyboard Elite"/>
    <n v="538.91999999999996"/>
    <n v="9"/>
    <n v="80.84"/>
  </r>
  <r>
    <d v="2015-02-28T00:00:00"/>
    <n v="2015"/>
    <n v="2"/>
    <s v="Valerie Dominguez"/>
    <s v="Tennessee"/>
    <x v="1"/>
    <x v="5"/>
    <s v="Global Low Back Tilter Chair"/>
    <n v="161.57"/>
    <n v="2"/>
    <n v="-28.27"/>
  </r>
  <r>
    <d v="2015-02-28T00:00:00"/>
    <n v="2015"/>
    <n v="2"/>
    <s v="Valerie Dominguez"/>
    <s v="Tennessee"/>
    <x v="1"/>
    <x v="5"/>
    <s v="Global Push Button Manager's Chair, Indigo"/>
    <n v="389.7"/>
    <n v="8"/>
    <n v="43.84"/>
  </r>
  <r>
    <d v="2015-03-01T00:00:00"/>
    <n v="2015"/>
    <n v="3"/>
    <s v="Shui Tom"/>
    <s v="Georgia"/>
    <x v="0"/>
    <x v="3"/>
    <s v="XtraLife ClearVue Slant-D Ring Binder, White, 3&quot;"/>
    <n v="58.72"/>
    <n v="4"/>
    <n v="27.01"/>
  </r>
  <r>
    <d v="2015-03-01T00:00:00"/>
    <n v="2015"/>
    <n v="3"/>
    <s v="Dave Hallsten"/>
    <s v="California"/>
    <x v="2"/>
    <x v="6"/>
    <s v="Square Credit Card Reader"/>
    <n v="15.98"/>
    <n v="2"/>
    <n v="1.2"/>
  </r>
  <r>
    <d v="2015-03-01T00:00:00"/>
    <n v="2015"/>
    <n v="3"/>
    <s v="Dave Hallsten"/>
    <s v="California"/>
    <x v="1"/>
    <x v="5"/>
    <s v="Global Deluxe Steno Chair"/>
    <n v="184.75"/>
    <n v="3"/>
    <n v="-20.78"/>
  </r>
  <r>
    <d v="2015-03-01T00:00:00"/>
    <n v="2015"/>
    <n v="3"/>
    <s v="Resi Pölking"/>
    <s v="Pennsylvania"/>
    <x v="0"/>
    <x v="12"/>
    <s v="Hoover Replacement Belt for Commercial Guardsman Heavy-Duty Upright Vacuum"/>
    <n v="3.55"/>
    <n v="2"/>
    <n v="0.44"/>
  </r>
  <r>
    <d v="2015-03-01T00:00:00"/>
    <n v="2015"/>
    <n v="3"/>
    <s v="Craig Molinari"/>
    <s v="Texas"/>
    <x v="0"/>
    <x v="4"/>
    <s v="Panasonic KP-350BK Electric Pencil Sharpener with Auto Stop"/>
    <n v="55.33"/>
    <n v="2"/>
    <n v="6.22"/>
  </r>
  <r>
    <d v="2015-03-01T00:00:00"/>
    <n v="2015"/>
    <n v="3"/>
    <s v="Craig Molinari"/>
    <s v="Texas"/>
    <x v="1"/>
    <x v="11"/>
    <s v="Atlantic Metals Mobile 5-Shelf Bookcases, Custom Colors"/>
    <n v="1228"/>
    <n v="6"/>
    <n v="-36.119999999999997"/>
  </r>
  <r>
    <d v="2015-03-01T00:00:00"/>
    <n v="2015"/>
    <n v="3"/>
    <s v="Tracy Poddar"/>
    <s v="Texas"/>
    <x v="2"/>
    <x v="6"/>
    <s v="Jackery Bar Premium Fast-charging Portable Charger"/>
    <n v="95.84"/>
    <n v="4"/>
    <n v="34.74"/>
  </r>
  <r>
    <d v="2015-03-02T00:00:00"/>
    <n v="2015"/>
    <n v="3"/>
    <s v="Dave Kipp"/>
    <s v="Washington"/>
    <x v="1"/>
    <x v="13"/>
    <s v="Hon Racetrack Conference Tables"/>
    <n v="787.53"/>
    <n v="3"/>
    <n v="165.38"/>
  </r>
  <r>
    <d v="2015-03-02T00:00:00"/>
    <n v="2015"/>
    <n v="3"/>
    <s v="Pete Armstrong"/>
    <s v="Indiana"/>
    <x v="0"/>
    <x v="4"/>
    <s v="50 Colored Long Pencils"/>
    <n v="10.16"/>
    <n v="1"/>
    <n v="2.64"/>
  </r>
  <r>
    <d v="2015-03-02T00:00:00"/>
    <n v="2015"/>
    <n v="3"/>
    <s v="Pete Armstrong"/>
    <s v="Indiana"/>
    <x v="0"/>
    <x v="10"/>
    <s v="Brown Kraft Recycled Envelopes"/>
    <n v="101.88"/>
    <n v="6"/>
    <n v="50.94"/>
  </r>
  <r>
    <d v="2015-03-05T00:00:00"/>
    <n v="2015"/>
    <n v="3"/>
    <s v="Luke Foster"/>
    <s v="New York"/>
    <x v="0"/>
    <x v="10"/>
    <s v="Staple envelope"/>
    <n v="29.34"/>
    <n v="3"/>
    <n v="14.67"/>
  </r>
  <r>
    <d v="2015-03-05T00:00:00"/>
    <n v="2015"/>
    <n v="3"/>
    <s v="Luke Foster"/>
    <s v="New York"/>
    <x v="1"/>
    <x v="5"/>
    <s v="Global Value Mid-Back Manager's Chair, Gray"/>
    <n v="383.61"/>
    <n v="7"/>
    <n v="63.93"/>
  </r>
  <r>
    <d v="2015-03-05T00:00:00"/>
    <n v="2015"/>
    <n v="3"/>
    <s v="Luke Foster"/>
    <s v="New York"/>
    <x v="0"/>
    <x v="2"/>
    <s v="Fellowes Strictly Business Drawer File, Letter/Legal Size"/>
    <n v="563.4"/>
    <n v="4"/>
    <n v="67.61"/>
  </r>
  <r>
    <d v="2015-03-05T00:00:00"/>
    <n v="2015"/>
    <n v="3"/>
    <s v="Sarah Foster"/>
    <s v="Indiana"/>
    <x v="2"/>
    <x v="6"/>
    <s v="I Need's 3d Hello Kitty Hybrid Silicone Case Cover for HTC One X 4g with 3d Hello Kitty Stylus Pen Green/pink"/>
    <n v="23.92"/>
    <n v="2"/>
    <n v="6.7"/>
  </r>
  <r>
    <d v="2015-03-05T00:00:00"/>
    <n v="2015"/>
    <n v="3"/>
    <s v="Sarah Foster"/>
    <s v="Indiana"/>
    <x v="0"/>
    <x v="12"/>
    <s v="Staple holder"/>
    <n v="60.69"/>
    <n v="7"/>
    <n v="16.39"/>
  </r>
  <r>
    <d v="2015-03-05T00:00:00"/>
    <n v="2015"/>
    <n v="3"/>
    <s v="Katherine Nockton"/>
    <s v="Pennsylvania"/>
    <x v="2"/>
    <x v="6"/>
    <s v="Samsung Convoy 3"/>
    <n v="466.16"/>
    <n v="7"/>
    <n v="-93.23"/>
  </r>
  <r>
    <d v="2015-03-05T00:00:00"/>
    <n v="2015"/>
    <n v="3"/>
    <s v="Katherine Nockton"/>
    <s v="Pennsylvania"/>
    <x v="2"/>
    <x v="9"/>
    <s v="Sony 16GB Class 10 Micro SDHC R40 Memory Card"/>
    <n v="10.31"/>
    <n v="1"/>
    <n v="-1.29"/>
  </r>
  <r>
    <d v="2015-03-05T00:00:00"/>
    <n v="2015"/>
    <n v="3"/>
    <s v="Katherine Nockton"/>
    <s v="Pennsylvania"/>
    <x v="0"/>
    <x v="3"/>
    <s v="Avery Round Ring Poly Binders"/>
    <n v="2.56"/>
    <n v="3"/>
    <n v="-1.79"/>
  </r>
  <r>
    <d v="2015-03-05T00:00:00"/>
    <n v="2015"/>
    <n v="3"/>
    <s v="Alan Haines"/>
    <s v="Pennsylvania"/>
    <x v="1"/>
    <x v="5"/>
    <s v="Situations Contoured Folding Chairs, 4/Set"/>
    <n v="99.37"/>
    <n v="2"/>
    <n v="-7.1"/>
  </r>
  <r>
    <d v="2015-03-05T00:00:00"/>
    <n v="2015"/>
    <n v="3"/>
    <s v="Alan Haines"/>
    <s v="Pennsylvania"/>
    <x v="1"/>
    <x v="8"/>
    <s v="36X48 HARDFLOOR CHAIRMAT"/>
    <n v="33.57"/>
    <n v="2"/>
    <n v="-5.45"/>
  </r>
  <r>
    <d v="2015-03-05T00:00:00"/>
    <n v="2015"/>
    <n v="3"/>
    <s v="Mike Vittorini"/>
    <s v="Texas"/>
    <x v="2"/>
    <x v="6"/>
    <s v="Cisco SPA525G2 IP Phone - Wireless"/>
    <n v="31.92"/>
    <n v="2"/>
    <n v="2.39"/>
  </r>
  <r>
    <d v="2015-03-05T00:00:00"/>
    <n v="2015"/>
    <n v="3"/>
    <s v="Jennifer Jackson"/>
    <s v="Illinois"/>
    <x v="0"/>
    <x v="7"/>
    <s v="Binder Clips by OIC"/>
    <n v="7.1"/>
    <n v="6"/>
    <n v="2.4900000000000002"/>
  </r>
  <r>
    <d v="2015-03-05T00:00:00"/>
    <n v="2015"/>
    <n v="3"/>
    <s v="Maribeth Schnelling"/>
    <s v="Illinois"/>
    <x v="0"/>
    <x v="3"/>
    <s v="Performers Binder/Pad Holder, Black"/>
    <n v="11.21"/>
    <n v="2"/>
    <n v="-16.82"/>
  </r>
  <r>
    <d v="2015-03-05T00:00:00"/>
    <n v="2015"/>
    <n v="3"/>
    <s v="Maribeth Schnelling"/>
    <s v="Illinois"/>
    <x v="1"/>
    <x v="8"/>
    <s v="Eldon Wave Desk Accessories"/>
    <n v="4.71"/>
    <n v="2"/>
    <n v="-1.88"/>
  </r>
  <r>
    <d v="2015-03-05T00:00:00"/>
    <n v="2015"/>
    <n v="3"/>
    <s v="Maribeth Schnelling"/>
    <s v="Illinois"/>
    <x v="0"/>
    <x v="12"/>
    <s v="Avanti 4.4 Cu. Ft. Refrigerator"/>
    <n v="180.98"/>
    <n v="5"/>
    <n v="-470.55"/>
  </r>
  <r>
    <d v="2015-03-05T00:00:00"/>
    <n v="2015"/>
    <n v="3"/>
    <s v="Maribeth Schnelling"/>
    <s v="Illinois"/>
    <x v="0"/>
    <x v="2"/>
    <s v="Companion Letter/Legal File, Black"/>
    <n v="60.42"/>
    <n v="2"/>
    <n v="6.04"/>
  </r>
  <r>
    <d v="2015-03-06T00:00:00"/>
    <n v="2015"/>
    <n v="3"/>
    <s v="John Lucas"/>
    <s v="California"/>
    <x v="1"/>
    <x v="8"/>
    <s v="Deflect-o Glass Clear Studded Chair Mats"/>
    <n v="435.26"/>
    <n v="7"/>
    <n v="95.76"/>
  </r>
  <r>
    <d v="2015-03-06T00:00:00"/>
    <n v="2015"/>
    <n v="3"/>
    <s v="John Lucas"/>
    <s v="California"/>
    <x v="2"/>
    <x v="16"/>
    <s v="Canon PC1060 Personal Laser Copier"/>
    <n v="1119.98"/>
    <n v="2"/>
    <n v="377.99"/>
  </r>
  <r>
    <d v="2015-03-07T00:00:00"/>
    <n v="2015"/>
    <n v="3"/>
    <s v="Eugene Moren"/>
    <s v="Delaware"/>
    <x v="2"/>
    <x v="9"/>
    <s v="Microsoft Sculpt Comfort Mouse"/>
    <n v="119.85"/>
    <n v="3"/>
    <n v="52.73"/>
  </r>
  <r>
    <d v="2015-03-07T00:00:00"/>
    <n v="2015"/>
    <n v="3"/>
    <s v="Eugene Moren"/>
    <s v="Delaware"/>
    <x v="0"/>
    <x v="3"/>
    <s v="GBC Twin Loop Wire Binding Elements, 9/16&quot; Spine, Black"/>
    <n v="30.44"/>
    <n v="2"/>
    <n v="14.92"/>
  </r>
  <r>
    <d v="2015-03-07T00:00:00"/>
    <n v="2015"/>
    <n v="3"/>
    <s v="Eugene Moren"/>
    <s v="Delaware"/>
    <x v="0"/>
    <x v="3"/>
    <s v="Wilson Jones Heavy-Duty Casebound Ring Binders with Metal Hinges"/>
    <n v="69.28"/>
    <n v="2"/>
    <n v="33.25"/>
  </r>
  <r>
    <d v="2015-03-07T00:00:00"/>
    <n v="2015"/>
    <n v="3"/>
    <s v="Eugene Moren"/>
    <s v="Delaware"/>
    <x v="2"/>
    <x v="6"/>
    <s v="LG G3"/>
    <n v="587.97"/>
    <n v="3"/>
    <n v="170.51"/>
  </r>
  <r>
    <d v="2015-03-08T00:00:00"/>
    <n v="2015"/>
    <n v="3"/>
    <s v="Dana Kaydos"/>
    <s v="Wisconsin"/>
    <x v="1"/>
    <x v="11"/>
    <s v="Rush Hierlooms Collection 1&quot; Thick Stackable Bookcases"/>
    <n v="512.94000000000005"/>
    <n v="3"/>
    <n v="97.46"/>
  </r>
  <r>
    <d v="2015-03-08T00:00:00"/>
    <n v="2015"/>
    <n v="3"/>
    <s v="Dana Kaydos"/>
    <s v="Wisconsin"/>
    <x v="1"/>
    <x v="5"/>
    <s v="Hon Mobius Operator's Chair"/>
    <n v="860.93"/>
    <n v="7"/>
    <n v="189.4"/>
  </r>
  <r>
    <d v="2015-03-08T00:00:00"/>
    <n v="2015"/>
    <n v="3"/>
    <s v="Dana Kaydos"/>
    <s v="Wisconsin"/>
    <x v="2"/>
    <x v="6"/>
    <s v="Nortel Meridian M3904 Professional Digital phone"/>
    <n v="769.95"/>
    <n v="5"/>
    <n v="223.29"/>
  </r>
  <r>
    <d v="2015-03-08T00:00:00"/>
    <n v="2015"/>
    <n v="3"/>
    <s v="Dana Kaydos"/>
    <s v="Wisconsin"/>
    <x v="0"/>
    <x v="4"/>
    <s v="Boston 1900 Electric Pencil Sharpener"/>
    <n v="14.98"/>
    <n v="1"/>
    <n v="4.49"/>
  </r>
  <r>
    <d v="2015-03-08T00:00:00"/>
    <n v="2015"/>
    <n v="3"/>
    <s v="Dana Kaydos"/>
    <s v="Wisconsin"/>
    <x v="1"/>
    <x v="8"/>
    <s v="Deflect-o Glass Clear Studded Chair Mats"/>
    <n v="373.08"/>
    <n v="6"/>
    <n v="82.08"/>
  </r>
  <r>
    <d v="2015-03-08T00:00:00"/>
    <n v="2015"/>
    <n v="3"/>
    <s v="Anthony Rawles"/>
    <s v="New York"/>
    <x v="0"/>
    <x v="0"/>
    <s v="Xerox 1997"/>
    <n v="19.440000000000001"/>
    <n v="3"/>
    <n v="9.33"/>
  </r>
  <r>
    <d v="2015-03-08T00:00:00"/>
    <n v="2015"/>
    <n v="3"/>
    <s v="Fred Chung"/>
    <s v="Colorado"/>
    <x v="0"/>
    <x v="4"/>
    <s v="Dixon Prang Watercolor Pencils, 10-Color Set with Brush"/>
    <n v="3.41"/>
    <n v="1"/>
    <n v="0.89"/>
  </r>
  <r>
    <d v="2015-03-08T00:00:00"/>
    <n v="2015"/>
    <n v="3"/>
    <s v="Frank Olsen"/>
    <s v="Illinois"/>
    <x v="0"/>
    <x v="3"/>
    <s v="Avery Premier Heavy-Duty Binder with Round Locking Rings"/>
    <n v="8.57"/>
    <n v="3"/>
    <n v="-14.57"/>
  </r>
  <r>
    <d v="2015-03-09T00:00:00"/>
    <n v="2015"/>
    <n v="3"/>
    <s v="Noel Staavos"/>
    <s v="Texas"/>
    <x v="2"/>
    <x v="9"/>
    <s v="Maxell 4.7GB DVD-R"/>
    <n v="113.52"/>
    <n v="5"/>
    <n v="29.8"/>
  </r>
  <r>
    <d v="2015-03-09T00:00:00"/>
    <n v="2015"/>
    <n v="3"/>
    <s v="Noel Staavos"/>
    <s v="Texas"/>
    <x v="2"/>
    <x v="6"/>
    <s v="Panasonic KX T7736-B Digital phone"/>
    <n v="359.88"/>
    <n v="3"/>
    <n v="22.49"/>
  </r>
  <r>
    <d v="2015-03-09T00:00:00"/>
    <n v="2015"/>
    <n v="3"/>
    <s v="Toby Gnade"/>
    <s v="North Carolina"/>
    <x v="0"/>
    <x v="1"/>
    <s v="Avery 514"/>
    <n v="4.6100000000000003"/>
    <n v="2"/>
    <n v="1.67"/>
  </r>
  <r>
    <d v="2015-03-10T00:00:00"/>
    <n v="2015"/>
    <n v="3"/>
    <s v="Toby Swindell"/>
    <s v="Texas"/>
    <x v="0"/>
    <x v="3"/>
    <s v="Acco Suede Grain Vinyl Round Ring Binder"/>
    <n v="1.1100000000000001"/>
    <n v="2"/>
    <n v="-1.89"/>
  </r>
  <r>
    <d v="2015-03-10T00:00:00"/>
    <n v="2015"/>
    <n v="3"/>
    <s v="Ken Black"/>
    <s v="Maryland"/>
    <x v="0"/>
    <x v="2"/>
    <s v="Pizazz Global Quick File"/>
    <n v="89.82"/>
    <n v="6"/>
    <n v="25.15"/>
  </r>
  <r>
    <d v="2015-03-12T00:00:00"/>
    <n v="2015"/>
    <n v="3"/>
    <s v="Edward Becker"/>
    <s v="Florida"/>
    <x v="0"/>
    <x v="10"/>
    <s v="Convenience Packs of Business Envelopes"/>
    <n v="8.69"/>
    <n v="3"/>
    <n v="2.93"/>
  </r>
  <r>
    <d v="2015-03-12T00:00:00"/>
    <n v="2015"/>
    <n v="3"/>
    <s v="Edward Becker"/>
    <s v="Florida"/>
    <x v="1"/>
    <x v="8"/>
    <s v="Eldon Expressions Desk Accessory, Wood Pencil Holder, Oak"/>
    <n v="30.88"/>
    <n v="4"/>
    <n v="3.86"/>
  </r>
  <r>
    <d v="2015-03-12T00:00:00"/>
    <n v="2015"/>
    <n v="3"/>
    <s v="Edward Becker"/>
    <s v="Florida"/>
    <x v="1"/>
    <x v="8"/>
    <s v="Acrylic Self-Standing Desk Frames"/>
    <n v="6.41"/>
    <n v="3"/>
    <n v="1.44"/>
  </r>
  <r>
    <d v="2015-03-12T00:00:00"/>
    <n v="2015"/>
    <n v="3"/>
    <s v="Evan Bailliet"/>
    <s v="North Carolina"/>
    <x v="0"/>
    <x v="1"/>
    <s v="Avery 518"/>
    <n v="5.04"/>
    <n v="2"/>
    <n v="1.76"/>
  </r>
  <r>
    <d v="2015-03-13T00:00:00"/>
    <n v="2015"/>
    <n v="3"/>
    <s v="Marc Crier"/>
    <s v="Washington"/>
    <x v="1"/>
    <x v="11"/>
    <s v="Safco Value Mate Series Steel Bookcases, Baked Enamel Finish on Steel, Gray"/>
    <n v="141.96"/>
    <n v="2"/>
    <n v="39.75"/>
  </r>
  <r>
    <d v="2015-03-13T00:00:00"/>
    <n v="2015"/>
    <n v="3"/>
    <s v="Nicole Fjeld"/>
    <s v="California"/>
    <x v="1"/>
    <x v="5"/>
    <s v="Global Deluxe High-Back Manager's Chair"/>
    <n v="915.14"/>
    <n v="4"/>
    <n v="102.95"/>
  </r>
  <r>
    <d v="2015-03-13T00:00:00"/>
    <n v="2015"/>
    <n v="3"/>
    <s v="Nicole Fjeld"/>
    <s v="California"/>
    <x v="1"/>
    <x v="8"/>
    <s v="Dana Halogen Swing-Arm Architect Lamp"/>
    <n v="327.76"/>
    <n v="8"/>
    <n v="91.77"/>
  </r>
  <r>
    <d v="2015-03-14T00:00:00"/>
    <n v="2015"/>
    <n v="3"/>
    <s v="Emily Phan"/>
    <s v="New Hampshire"/>
    <x v="0"/>
    <x v="1"/>
    <s v="Avery 476"/>
    <n v="16.52"/>
    <n v="4"/>
    <n v="7.6"/>
  </r>
  <r>
    <d v="2015-03-14T00:00:00"/>
    <n v="2015"/>
    <n v="3"/>
    <s v="Emily Phan"/>
    <s v="New Hampshire"/>
    <x v="0"/>
    <x v="3"/>
    <s v="GBC DocuBind TL200 Manual Binding Machine"/>
    <n v="671.94"/>
    <n v="3"/>
    <n v="315.81"/>
  </r>
  <r>
    <d v="2015-03-14T00:00:00"/>
    <n v="2015"/>
    <n v="3"/>
    <s v="Arianne Irving"/>
    <s v="California"/>
    <x v="0"/>
    <x v="0"/>
    <s v="Xerox 223"/>
    <n v="19.440000000000001"/>
    <n v="3"/>
    <n v="9.33"/>
  </r>
  <r>
    <d v="2015-03-15T00:00:00"/>
    <n v="2015"/>
    <n v="3"/>
    <s v="Karen Seio"/>
    <s v="Utah"/>
    <x v="2"/>
    <x v="6"/>
    <s v="SmartStand Mobile Device Holder, Assorted Colors"/>
    <n v="16.78"/>
    <n v="3"/>
    <n v="1.68"/>
  </r>
  <r>
    <d v="2015-03-16T00:00:00"/>
    <n v="2015"/>
    <n v="3"/>
    <s v="Christopher Martinez"/>
    <s v="Georgia"/>
    <x v="0"/>
    <x v="4"/>
    <s v="Rogers Handheld Barrel Pencil Sharpener"/>
    <n v="2.74"/>
    <n v="1"/>
    <n v="0.74"/>
  </r>
  <r>
    <d v="2015-03-16T00:00:00"/>
    <n v="2015"/>
    <n v="3"/>
    <s v="Christopher Martinez"/>
    <s v="Georgia"/>
    <x v="0"/>
    <x v="4"/>
    <s v="Newell 344"/>
    <n v="8.34"/>
    <n v="3"/>
    <n v="2.17"/>
  </r>
  <r>
    <d v="2015-03-16T00:00:00"/>
    <n v="2015"/>
    <n v="3"/>
    <s v="Christopher Martinez"/>
    <s v="Georgia"/>
    <x v="0"/>
    <x v="2"/>
    <s v="Personal File Boxes with Fold-Down Carry Handle"/>
    <n v="46.74"/>
    <n v="3"/>
    <n v="11.69"/>
  </r>
  <r>
    <d v="2015-03-16T00:00:00"/>
    <n v="2015"/>
    <n v="3"/>
    <s v="Christopher Martinez"/>
    <s v="Georgia"/>
    <x v="0"/>
    <x v="3"/>
    <s v="Fellowes PB500 Electric Punch Plastic Comb Binding Machine with Manual Bind"/>
    <n v="6354.95"/>
    <n v="5"/>
    <n v="3177.48"/>
  </r>
  <r>
    <d v="2015-03-16T00:00:00"/>
    <n v="2015"/>
    <n v="3"/>
    <s v="Jeremy Ellison"/>
    <s v="Washington"/>
    <x v="1"/>
    <x v="13"/>
    <s v="KI Adjustable-Height Table"/>
    <n v="171.96"/>
    <n v="2"/>
    <n v="44.71"/>
  </r>
  <r>
    <d v="2015-03-16T00:00:00"/>
    <n v="2015"/>
    <n v="3"/>
    <s v="Monica Federle"/>
    <s v="California"/>
    <x v="1"/>
    <x v="8"/>
    <s v="Howard Miller 11-1/2&quot; Diameter Brentwood Wall Clock"/>
    <n v="43.13"/>
    <n v="1"/>
    <n v="18.11"/>
  </r>
  <r>
    <d v="2015-03-16T00:00:00"/>
    <n v="2015"/>
    <n v="3"/>
    <s v="Michael Stewart"/>
    <s v="New York"/>
    <x v="2"/>
    <x v="6"/>
    <s v="Plantronics MX500i Earset"/>
    <n v="85.9"/>
    <n v="2"/>
    <n v="2.58"/>
  </r>
  <r>
    <d v="2015-03-16T00:00:00"/>
    <n v="2015"/>
    <n v="3"/>
    <s v="Maurice Satty"/>
    <s v="Alabama"/>
    <x v="0"/>
    <x v="1"/>
    <s v="Dot Matrix Printer Tape Reel Labels, White, 5000/Box"/>
    <n v="491.55"/>
    <n v="5"/>
    <n v="240.86"/>
  </r>
  <r>
    <d v="2015-03-16T00:00:00"/>
    <n v="2015"/>
    <n v="3"/>
    <s v="Maurice Satty"/>
    <s v="Alabama"/>
    <x v="0"/>
    <x v="10"/>
    <s v="Colored Envelopes"/>
    <n v="7.38"/>
    <n v="2"/>
    <n v="3.39"/>
  </r>
  <r>
    <d v="2015-03-16T00:00:00"/>
    <n v="2015"/>
    <n v="3"/>
    <s v="Jim Kriz"/>
    <s v="New York"/>
    <x v="0"/>
    <x v="4"/>
    <s v="Avery Hi-Liter Smear-Safe Highlighters"/>
    <n v="17.52"/>
    <n v="3"/>
    <n v="6.31"/>
  </r>
  <r>
    <d v="2015-03-17T00:00:00"/>
    <n v="2015"/>
    <n v="3"/>
    <s v="Harold Ryan"/>
    <s v="New York"/>
    <x v="2"/>
    <x v="9"/>
    <s v="KeyTronic KT800P2 - Keyboard - Black"/>
    <n v="15.02"/>
    <n v="1"/>
    <n v="2.7"/>
  </r>
  <r>
    <d v="2015-03-17T00:00:00"/>
    <n v="2015"/>
    <n v="3"/>
    <s v="Harold Ryan"/>
    <s v="New York"/>
    <x v="0"/>
    <x v="2"/>
    <s v="Tenex Personal Self-Stacking Standard File Box, Black/Gray"/>
    <n v="33.82"/>
    <n v="2"/>
    <n v="9.1300000000000008"/>
  </r>
  <r>
    <d v="2015-03-19T00:00:00"/>
    <n v="2015"/>
    <n v="3"/>
    <s v="Jesus Ocampo"/>
    <s v="Washington"/>
    <x v="2"/>
    <x v="6"/>
    <s v="Wireless Extenders zBoost YX545 SOHO Signal Booster"/>
    <n v="453.58"/>
    <n v="3"/>
    <n v="39.69"/>
  </r>
  <r>
    <d v="2015-03-19T00:00:00"/>
    <n v="2015"/>
    <n v="3"/>
    <s v="Fred Hopkins"/>
    <s v="Washington"/>
    <x v="0"/>
    <x v="2"/>
    <s v="Deluxe Rollaway Locking File with Drawer"/>
    <n v="1247.6400000000001"/>
    <n v="3"/>
    <n v="349.34"/>
  </r>
  <r>
    <d v="2015-03-19T00:00:00"/>
    <n v="2015"/>
    <n v="3"/>
    <s v="Fred Hopkins"/>
    <s v="Washington"/>
    <x v="2"/>
    <x v="16"/>
    <s v="Canon PC940 Copier"/>
    <n v="3149.93"/>
    <n v="7"/>
    <n v="1480.47"/>
  </r>
  <r>
    <d v="2015-03-19T00:00:00"/>
    <n v="2015"/>
    <n v="3"/>
    <s v="Fred Hopkins"/>
    <s v="Washington"/>
    <x v="0"/>
    <x v="0"/>
    <s v="Multicolor Computer Printout Paper"/>
    <n v="209.7"/>
    <n v="2"/>
    <n v="100.66"/>
  </r>
  <r>
    <d v="2015-03-19T00:00:00"/>
    <n v="2015"/>
    <n v="3"/>
    <s v="Berenike Kampe"/>
    <s v="California"/>
    <x v="0"/>
    <x v="3"/>
    <s v="GBC Imprintable Covers"/>
    <n v="17.57"/>
    <n v="2"/>
    <n v="6.37"/>
  </r>
  <r>
    <d v="2015-03-19T00:00:00"/>
    <n v="2015"/>
    <n v="3"/>
    <s v="Berenike Kampe"/>
    <s v="California"/>
    <x v="0"/>
    <x v="1"/>
    <s v="Self-Adhesive Address Labels for Typewriters by Universal"/>
    <n v="14.62"/>
    <n v="2"/>
    <n v="6.87"/>
  </r>
  <r>
    <d v="2015-03-19T00:00:00"/>
    <n v="2015"/>
    <n v="3"/>
    <s v="Berenike Kampe"/>
    <s v="California"/>
    <x v="0"/>
    <x v="14"/>
    <s v="Acme Elite Stainless Steel Scissors"/>
    <n v="33.36"/>
    <n v="4"/>
    <n v="8.67"/>
  </r>
  <r>
    <d v="2015-03-19T00:00:00"/>
    <n v="2015"/>
    <n v="3"/>
    <s v="Berenike Kampe"/>
    <s v="California"/>
    <x v="0"/>
    <x v="0"/>
    <s v="Wirebound Message Books, 5-1/2 x 4 Forms, 2 or 4 Forms per Page"/>
    <n v="40.14"/>
    <n v="6"/>
    <n v="19.670000000000002"/>
  </r>
  <r>
    <d v="2015-03-19T00:00:00"/>
    <n v="2015"/>
    <n v="3"/>
    <s v="Dan Campbell"/>
    <s v="Florida"/>
    <x v="0"/>
    <x v="0"/>
    <s v="Adams Telephone Message Books, 5 1/4 x 11"/>
    <n v="14.5"/>
    <n v="3"/>
    <n v="4.8899999999999997"/>
  </r>
  <r>
    <d v="2015-03-19T00:00:00"/>
    <n v="2015"/>
    <n v="3"/>
    <s v="Mike Caudle"/>
    <s v="California"/>
    <x v="0"/>
    <x v="0"/>
    <s v="Xerox 1974"/>
    <n v="11.96"/>
    <n v="2"/>
    <n v="5.86"/>
  </r>
  <r>
    <d v="2015-03-19T00:00:00"/>
    <n v="2015"/>
    <n v="3"/>
    <s v="Guy Armstrong"/>
    <s v="California"/>
    <x v="0"/>
    <x v="7"/>
    <s v="Stockwell Push Pins"/>
    <n v="10.9"/>
    <n v="5"/>
    <n v="3.6"/>
  </r>
  <r>
    <d v="2015-03-19T00:00:00"/>
    <n v="2015"/>
    <n v="3"/>
    <s v="Corinna Mitchell"/>
    <s v="Texas"/>
    <x v="0"/>
    <x v="0"/>
    <s v="Xerox 1919"/>
    <n v="65.58"/>
    <n v="2"/>
    <n v="23.77"/>
  </r>
  <r>
    <d v="2015-03-19T00:00:00"/>
    <n v="2015"/>
    <n v="3"/>
    <s v="Corinna Mitchell"/>
    <s v="Texas"/>
    <x v="1"/>
    <x v="11"/>
    <s v="Bush Heritage Pine Collection 5-Shelf Bookcase, Albany Pine Finish, *Special Order"/>
    <n v="383.47"/>
    <n v="4"/>
    <n v="-67.67"/>
  </r>
  <r>
    <d v="2015-03-20T00:00:00"/>
    <n v="2015"/>
    <n v="3"/>
    <s v="Bart Watters"/>
    <s v="Wisconsin"/>
    <x v="0"/>
    <x v="0"/>
    <s v="Xerox 205"/>
    <n v="51.84"/>
    <n v="8"/>
    <n v="24.88"/>
  </r>
  <r>
    <d v="2015-03-20T00:00:00"/>
    <n v="2015"/>
    <n v="3"/>
    <s v="Joe Kamberova"/>
    <s v="Texas"/>
    <x v="0"/>
    <x v="3"/>
    <s v="GBC Standard Plastic Binding Systems' Combs"/>
    <n v="2.5099999999999998"/>
    <n v="2"/>
    <n v="-4.4000000000000004"/>
  </r>
  <r>
    <d v="2015-03-20T00:00:00"/>
    <n v="2015"/>
    <n v="3"/>
    <s v="Joe Kamberova"/>
    <s v="Texas"/>
    <x v="0"/>
    <x v="7"/>
    <s v="Staples"/>
    <n v="18.86"/>
    <n v="9"/>
    <n v="6.13"/>
  </r>
  <r>
    <d v="2015-03-20T00:00:00"/>
    <n v="2015"/>
    <n v="3"/>
    <s v="Bryan Mills"/>
    <s v="Oregon"/>
    <x v="0"/>
    <x v="2"/>
    <s v="Portable Personal File Box"/>
    <n v="29.3"/>
    <n v="3"/>
    <n v="2.56"/>
  </r>
  <r>
    <d v="2015-03-20T00:00:00"/>
    <n v="2015"/>
    <n v="3"/>
    <s v="Dave Hallsten"/>
    <s v="New York"/>
    <x v="0"/>
    <x v="3"/>
    <s v="Wilson Jones Century Plastic Molded Ring Binders"/>
    <n v="49.85"/>
    <n v="3"/>
    <n v="16.82"/>
  </r>
  <r>
    <d v="2015-03-20T00:00:00"/>
    <n v="2015"/>
    <n v="3"/>
    <s v="Dave Hallsten"/>
    <s v="New York"/>
    <x v="0"/>
    <x v="10"/>
    <s v="Recycled Interoffice Envelopes with String and Button Closure, 10 x 13"/>
    <n v="23.99"/>
    <n v="1"/>
    <n v="12"/>
  </r>
  <r>
    <d v="2015-03-20T00:00:00"/>
    <n v="2015"/>
    <n v="3"/>
    <s v="Dave Hallsten"/>
    <s v="New York"/>
    <x v="0"/>
    <x v="3"/>
    <s v="Fellowes PB200 Plastic Comb Binding Machine"/>
    <n v="1087.94"/>
    <n v="8"/>
    <n v="353.58"/>
  </r>
  <r>
    <d v="2015-03-20T00:00:00"/>
    <n v="2015"/>
    <n v="3"/>
    <s v="Dave Hallsten"/>
    <s v="New York"/>
    <x v="2"/>
    <x v="6"/>
    <s v="Panasonic KX T7731-B Digital phone"/>
    <n v="199.98"/>
    <n v="2"/>
    <n v="53.99"/>
  </r>
  <r>
    <d v="2015-03-20T00:00:00"/>
    <n v="2015"/>
    <n v="3"/>
    <s v="Dave Hallsten"/>
    <s v="New York"/>
    <x v="0"/>
    <x v="2"/>
    <s v="Tennsco Lockers, Sand"/>
    <n v="83.92"/>
    <n v="4"/>
    <n v="20.14"/>
  </r>
  <r>
    <d v="2015-03-21T00:00:00"/>
    <n v="2015"/>
    <n v="3"/>
    <s v="Julia West"/>
    <s v="North Carolina"/>
    <x v="0"/>
    <x v="12"/>
    <s v="Honeywell Enviracaire Portable HEPA Air Cleaner for 17' x 22' Room"/>
    <n v="962.08"/>
    <n v="4"/>
    <n v="156.34"/>
  </r>
  <r>
    <d v="2015-03-21T00:00:00"/>
    <n v="2015"/>
    <n v="3"/>
    <s v="Julia West"/>
    <s v="North Carolina"/>
    <x v="0"/>
    <x v="3"/>
    <s v="GBC Laser Imprintable Binding System Covers, Desert Sand"/>
    <n v="12.84"/>
    <n v="3"/>
    <n v="-9.85"/>
  </r>
  <r>
    <d v="2015-03-21T00:00:00"/>
    <n v="2015"/>
    <n v="3"/>
    <s v="Julia West"/>
    <s v="North Carolina"/>
    <x v="0"/>
    <x v="0"/>
    <s v="Xerox 1883"/>
    <n v="295.45999999999998"/>
    <n v="14"/>
    <n v="96.02"/>
  </r>
  <r>
    <d v="2015-03-22T00:00:00"/>
    <n v="2015"/>
    <n v="3"/>
    <s v="Dean Braden"/>
    <s v="Texas"/>
    <x v="2"/>
    <x v="9"/>
    <s v="Verbatim 25 GB 6x Blu-ray Single Layer Recordable Disc, 25/Pack"/>
    <n v="18.39"/>
    <n v="1"/>
    <n v="5.29"/>
  </r>
  <r>
    <d v="2015-03-22T00:00:00"/>
    <n v="2015"/>
    <n v="3"/>
    <s v="Dean Braden"/>
    <s v="Texas"/>
    <x v="0"/>
    <x v="2"/>
    <s v="Carina Double Wide Media Storage Towers in Natural &amp; Black"/>
    <n v="129.57"/>
    <n v="2"/>
    <n v="-25.91"/>
  </r>
  <r>
    <d v="2015-03-22T00:00:00"/>
    <n v="2015"/>
    <n v="3"/>
    <s v="Dean Braden"/>
    <s v="Texas"/>
    <x v="0"/>
    <x v="3"/>
    <s v="XtraLife ClearVue Slant-D Ring Binders by Cardinal"/>
    <n v="14.11"/>
    <n v="9"/>
    <n v="-21.17"/>
  </r>
  <r>
    <d v="2015-03-22T00:00:00"/>
    <n v="2015"/>
    <n v="3"/>
    <s v="Ruben Dartt"/>
    <s v="California"/>
    <x v="2"/>
    <x v="6"/>
    <s v="Square Credit Card Reader"/>
    <n v="15.98"/>
    <n v="2"/>
    <n v="1.2"/>
  </r>
  <r>
    <d v="2015-03-22T00:00:00"/>
    <n v="2015"/>
    <n v="3"/>
    <s v="Justin Deggeller"/>
    <s v="California"/>
    <x v="0"/>
    <x v="0"/>
    <s v="Easy-staple paper"/>
    <n v="105.52"/>
    <n v="4"/>
    <n v="48.54"/>
  </r>
  <r>
    <d v="2015-03-22T00:00:00"/>
    <n v="2015"/>
    <n v="3"/>
    <s v="Justin Deggeller"/>
    <s v="California"/>
    <x v="1"/>
    <x v="8"/>
    <s v="Tenex B1-RE Series Chair Mats for Low Pile Carpets"/>
    <n v="91.96"/>
    <n v="2"/>
    <n v="15.63"/>
  </r>
  <r>
    <d v="2015-03-22T00:00:00"/>
    <n v="2015"/>
    <n v="3"/>
    <s v="Justin Deggeller"/>
    <s v="California"/>
    <x v="2"/>
    <x v="6"/>
    <s v="ClearOne CHATAttach 160 - speaker phone"/>
    <n v="1487.98"/>
    <n v="3"/>
    <n v="186"/>
  </r>
  <r>
    <d v="2015-03-22T00:00:00"/>
    <n v="2015"/>
    <n v="3"/>
    <s v="Fred Wasserman"/>
    <s v="Alabama"/>
    <x v="0"/>
    <x v="4"/>
    <s v="Newell 316"/>
    <n v="19.559999999999999"/>
    <n v="4"/>
    <n v="5.48"/>
  </r>
  <r>
    <d v="2015-03-22T00:00:00"/>
    <n v="2015"/>
    <n v="3"/>
    <s v="Debra Catini"/>
    <s v="Florida"/>
    <x v="2"/>
    <x v="9"/>
    <s v="Logitech G602 Wireless Gaming Mouse"/>
    <n v="447.94"/>
    <n v="7"/>
    <n v="89.59"/>
  </r>
  <r>
    <d v="2015-03-22T00:00:00"/>
    <n v="2015"/>
    <n v="3"/>
    <s v="Debra Catini"/>
    <s v="Florida"/>
    <x v="0"/>
    <x v="2"/>
    <s v="Iris 3-Drawer Stacking Bin, Black"/>
    <n v="150.41"/>
    <n v="9"/>
    <n v="-33.840000000000003"/>
  </r>
  <r>
    <d v="2015-03-23T00:00:00"/>
    <n v="2015"/>
    <n v="3"/>
    <s v="Julia Dunbar"/>
    <s v="Texas"/>
    <x v="1"/>
    <x v="5"/>
    <s v="Global Deluxe Steno Chair"/>
    <n v="107.77"/>
    <n v="2"/>
    <n v="-29.25"/>
  </r>
  <r>
    <d v="2015-03-23T00:00:00"/>
    <n v="2015"/>
    <n v="3"/>
    <s v="Sheri Gordon"/>
    <s v="South Carolina"/>
    <x v="0"/>
    <x v="7"/>
    <s v="Staples"/>
    <n v="31.56"/>
    <n v="4"/>
    <n v="14.2"/>
  </r>
  <r>
    <d v="2015-03-23T00:00:00"/>
    <n v="2015"/>
    <n v="3"/>
    <s v="Sheri Gordon"/>
    <s v="South Carolina"/>
    <x v="0"/>
    <x v="2"/>
    <s v="Eldon Shelf Savers Cubes and Bins"/>
    <n v="27.92"/>
    <n v="4"/>
    <n v="0.56000000000000005"/>
  </r>
  <r>
    <d v="2015-03-23T00:00:00"/>
    <n v="2015"/>
    <n v="3"/>
    <s v="Bart Pistole"/>
    <s v="California"/>
    <x v="0"/>
    <x v="0"/>
    <s v="REDIFORM Incoming/Outgoing Call Register, 11&quot; X 8 1/2&quot;, 100 Messages"/>
    <n v="33.36"/>
    <n v="4"/>
    <n v="16.68"/>
  </r>
  <r>
    <d v="2015-03-23T00:00:00"/>
    <n v="2015"/>
    <n v="3"/>
    <s v="Alice McCarthy"/>
    <s v="California"/>
    <x v="0"/>
    <x v="0"/>
    <s v="TOPS Carbonless Receipt Book, Four 2-3/4 x 7-1/4 Money Receipts per Page"/>
    <n v="192.72"/>
    <n v="11"/>
    <n v="92.51"/>
  </r>
  <r>
    <d v="2015-03-23T00:00:00"/>
    <n v="2015"/>
    <n v="3"/>
    <s v="Alice McCarthy"/>
    <s v="California"/>
    <x v="2"/>
    <x v="9"/>
    <s v="Logitech G600 MMO Gaming Mouse"/>
    <n v="239.97"/>
    <n v="3"/>
    <n v="86.39"/>
  </r>
  <r>
    <d v="2015-03-24T00:00:00"/>
    <n v="2015"/>
    <n v="3"/>
    <s v="Dennis Pardue"/>
    <s v="Illinois"/>
    <x v="1"/>
    <x v="11"/>
    <s v="Sauder Inglewood Library Bookcases"/>
    <n v="359.06"/>
    <n v="3"/>
    <n v="-35.909999999999997"/>
  </r>
  <r>
    <d v="2015-03-24T00:00:00"/>
    <n v="2015"/>
    <n v="3"/>
    <s v="Ben Peterman"/>
    <s v="Florida"/>
    <x v="0"/>
    <x v="12"/>
    <s v="Eureka Sanitaire  Multi-Pro Heavy-Duty Upright, Disposable Bags"/>
    <n v="6.99"/>
    <n v="2"/>
    <n v="0.52"/>
  </r>
  <r>
    <d v="2015-03-24T00:00:00"/>
    <n v="2015"/>
    <n v="3"/>
    <s v="Cathy Prescott"/>
    <s v="Washington"/>
    <x v="1"/>
    <x v="8"/>
    <s v="Eldon Expressions Punched Metal &amp; Wood Desk Accessories, Black &amp; Cherry"/>
    <n v="46.9"/>
    <n v="5"/>
    <n v="13.13"/>
  </r>
  <r>
    <d v="2015-03-26T00:00:00"/>
    <n v="2015"/>
    <n v="3"/>
    <s v="Benjamin Venier"/>
    <s v="Florida"/>
    <x v="0"/>
    <x v="0"/>
    <s v="Xerox 1988"/>
    <n v="74.349999999999994"/>
    <n v="3"/>
    <n v="23.24"/>
  </r>
  <r>
    <d v="2015-03-26T00:00:00"/>
    <n v="2015"/>
    <n v="3"/>
    <s v="Gene McClure"/>
    <s v="Pennsylvania"/>
    <x v="0"/>
    <x v="0"/>
    <s v="Southworth 25% Cotton Antique Laid Paper &amp; Envelopes"/>
    <n v="40.03"/>
    <n v="6"/>
    <n v="12.51"/>
  </r>
  <r>
    <d v="2015-03-26T00:00:00"/>
    <n v="2015"/>
    <n v="3"/>
    <s v="Gene McClure"/>
    <s v="Pennsylvania"/>
    <x v="2"/>
    <x v="9"/>
    <s v="Verbatim 25 GB 6x Blu-ray Single Layer Recordable Disc, 3/Pack"/>
    <n v="16.78"/>
    <n v="3"/>
    <n v="5.03"/>
  </r>
  <r>
    <d v="2015-03-26T00:00:00"/>
    <n v="2015"/>
    <n v="3"/>
    <s v="Ellis Ballard"/>
    <s v="Washington"/>
    <x v="1"/>
    <x v="13"/>
    <s v="Bush Advantage Collection Racetrack Conference Table"/>
    <n v="3393.68"/>
    <n v="8"/>
    <n v="610.86"/>
  </r>
  <r>
    <d v="2015-03-26T00:00:00"/>
    <n v="2015"/>
    <n v="3"/>
    <s v="Suzanne McNair"/>
    <s v="New York"/>
    <x v="0"/>
    <x v="2"/>
    <s v="Dual Level, Single-Width Filing Carts"/>
    <n v="1085.42"/>
    <n v="7"/>
    <n v="282.20999999999998"/>
  </r>
  <r>
    <d v="2015-03-26T00:00:00"/>
    <n v="2015"/>
    <n v="3"/>
    <s v="Suzanne McNair"/>
    <s v="New York"/>
    <x v="0"/>
    <x v="12"/>
    <s v="Disposable Triple-Filter Dust Bags"/>
    <n v="13.11"/>
    <n v="3"/>
    <n v="3.41"/>
  </r>
  <r>
    <d v="2015-03-27T00:00:00"/>
    <n v="2015"/>
    <n v="3"/>
    <s v="Mark Van Huff"/>
    <s v="Washington"/>
    <x v="0"/>
    <x v="2"/>
    <s v="Rogers Profile Extra Capacity Storage Tub"/>
    <n v="83.7"/>
    <n v="5"/>
    <n v="3.35"/>
  </r>
  <r>
    <d v="2015-03-28T00:00:00"/>
    <n v="2015"/>
    <n v="3"/>
    <s v="Alan Barnes"/>
    <s v="California"/>
    <x v="2"/>
    <x v="9"/>
    <s v="Imation Bio 8GB USB Flash Drive Imation Corp"/>
    <n v="166.24"/>
    <n v="1"/>
    <n v="24.94"/>
  </r>
  <r>
    <d v="2015-03-28T00:00:00"/>
    <n v="2015"/>
    <n v="3"/>
    <s v="Alan Barnes"/>
    <s v="California"/>
    <x v="0"/>
    <x v="0"/>
    <s v="Xerox 1977"/>
    <n v="33.4"/>
    <n v="5"/>
    <n v="16.03"/>
  </r>
  <r>
    <d v="2015-03-28T00:00:00"/>
    <n v="2015"/>
    <n v="3"/>
    <s v="Chloris Kastensmidt"/>
    <s v="Pennsylvania"/>
    <x v="0"/>
    <x v="0"/>
    <s v="Xerox 1999"/>
    <n v="15.55"/>
    <n v="3"/>
    <n v="5.44"/>
  </r>
  <r>
    <d v="2015-03-28T00:00:00"/>
    <n v="2015"/>
    <n v="3"/>
    <s v="Chloris Kastensmidt"/>
    <s v="Pennsylvania"/>
    <x v="0"/>
    <x v="0"/>
    <s v="Southworth Parchment Paper &amp; Envelopes"/>
    <n v="5.23"/>
    <n v="1"/>
    <n v="1.7"/>
  </r>
  <r>
    <d v="2015-03-28T00:00:00"/>
    <n v="2015"/>
    <n v="3"/>
    <s v="John Huston"/>
    <s v="New York"/>
    <x v="0"/>
    <x v="10"/>
    <s v="Security-Tint Envelopes"/>
    <n v="22.92"/>
    <n v="3"/>
    <n v="11.23"/>
  </r>
  <r>
    <d v="2015-03-29T00:00:00"/>
    <n v="2015"/>
    <n v="3"/>
    <s v="Sara Luxemburg"/>
    <s v="Florida"/>
    <x v="1"/>
    <x v="5"/>
    <s v="Hon 4070 Series Pagoda Armless Upholstered Stacking Chairs"/>
    <n v="1166.92"/>
    <n v="5"/>
    <n v="131.28"/>
  </r>
  <r>
    <d v="2015-03-29T00:00:00"/>
    <n v="2015"/>
    <n v="3"/>
    <s v="Denny Ordway"/>
    <s v="Washington"/>
    <x v="0"/>
    <x v="12"/>
    <s v="Acco 6 Outlet Guardian Premium Plus Surge Suppressor"/>
    <n v="73.28"/>
    <n v="4"/>
    <n v="21.25"/>
  </r>
  <r>
    <d v="2015-03-29T00:00:00"/>
    <n v="2015"/>
    <n v="3"/>
    <s v="Richard Bierner"/>
    <s v="California"/>
    <x v="0"/>
    <x v="0"/>
    <s v="Xerox 1880"/>
    <n v="212.64"/>
    <n v="6"/>
    <n v="99.94"/>
  </r>
  <r>
    <d v="2015-03-29T00:00:00"/>
    <n v="2015"/>
    <n v="3"/>
    <s v="Richard Bierner"/>
    <s v="California"/>
    <x v="0"/>
    <x v="0"/>
    <s v="Tops Wirebound Message Log Books"/>
    <n v="9.8699999999999992"/>
    <n v="3"/>
    <n v="4.54"/>
  </r>
  <r>
    <d v="2015-03-29T00:00:00"/>
    <n v="2015"/>
    <n v="3"/>
    <s v="Richard Bierner"/>
    <s v="California"/>
    <x v="2"/>
    <x v="9"/>
    <s v="Memorex Froggy Flash Drive 8 GB"/>
    <n v="53.25"/>
    <n v="3"/>
    <n v="20.77"/>
  </r>
  <r>
    <d v="2015-03-29T00:00:00"/>
    <n v="2015"/>
    <n v="3"/>
    <s v="Richard Bierner"/>
    <s v="California"/>
    <x v="1"/>
    <x v="8"/>
    <s v="G.E. Longer-Life Indoor Recessed Floodlight Bulbs"/>
    <n v="19.920000000000002"/>
    <n v="3"/>
    <n v="9.56"/>
  </r>
  <r>
    <d v="2015-03-29T00:00:00"/>
    <n v="2015"/>
    <n v="3"/>
    <s v="Alan Shonely"/>
    <s v="Virginia"/>
    <x v="0"/>
    <x v="4"/>
    <s v="Newell 333"/>
    <n v="5.56"/>
    <n v="2"/>
    <n v="1.45"/>
  </r>
  <r>
    <d v="2015-03-29T00:00:00"/>
    <n v="2015"/>
    <n v="3"/>
    <s v="Chad McGuire"/>
    <s v="New York"/>
    <x v="0"/>
    <x v="0"/>
    <s v="Ampad Gold Fibre Wirebound Steno Books, 6&quot; x 9&quot;, Gregg Ruled"/>
    <n v="17.64"/>
    <n v="4"/>
    <n v="8.11"/>
  </r>
  <r>
    <d v="2015-03-30T00:00:00"/>
    <n v="2015"/>
    <n v="3"/>
    <s v="Fred Chung"/>
    <s v="Illinois"/>
    <x v="0"/>
    <x v="0"/>
    <s v="Adams Telephone Message Book W/Dividers/Space For Phone Numbers, 5 1/4&quot;X8 1/2&quot;, 300/Messages"/>
    <n v="23.52"/>
    <n v="5"/>
    <n v="8.5299999999999994"/>
  </r>
  <r>
    <d v="2015-03-30T00:00:00"/>
    <n v="2015"/>
    <n v="3"/>
    <s v="Fred Chung"/>
    <s v="Illinois"/>
    <x v="2"/>
    <x v="6"/>
    <s v="AT&amp;T 17929 Lendline Telephone"/>
    <n v="180.96"/>
    <n v="5"/>
    <n v="13.57"/>
  </r>
  <r>
    <d v="2015-03-30T00:00:00"/>
    <n v="2015"/>
    <n v="3"/>
    <s v="Daniel Raglin"/>
    <s v="Illinois"/>
    <x v="1"/>
    <x v="5"/>
    <s v="Office Star - Contemporary Task Swivel chair with Loop Arms, Charcoal"/>
    <n v="366.74"/>
    <n v="4"/>
    <n v="-110.02"/>
  </r>
  <r>
    <d v="2015-03-31T00:00:00"/>
    <n v="2015"/>
    <n v="3"/>
    <s v="Scott Cohen"/>
    <s v="Florida"/>
    <x v="2"/>
    <x v="6"/>
    <s v="PureGear Roll-On Screen Protector"/>
    <n v="79.959999999999994"/>
    <n v="5"/>
    <n v="27.99"/>
  </r>
  <r>
    <d v="2015-03-31T00:00:00"/>
    <n v="2015"/>
    <n v="3"/>
    <s v="Ed Braxton"/>
    <s v="Texas"/>
    <x v="0"/>
    <x v="0"/>
    <s v="White Dual Perf Computer Printout Paper, 2700 Sheets, 1 Part, Heavyweight, 20 lbs., 14 7/8 x 11"/>
    <n v="98.38"/>
    <n v="3"/>
    <n v="35.659999999999997"/>
  </r>
  <r>
    <d v="2015-03-31T00:00:00"/>
    <n v="2015"/>
    <n v="3"/>
    <s v="Ed Braxton"/>
    <s v="Texas"/>
    <x v="1"/>
    <x v="8"/>
    <s v="3M Polarizing Light Filter Sleeves"/>
    <n v="22.38"/>
    <n v="3"/>
    <n v="-7.83"/>
  </r>
  <r>
    <d v="2015-04-02T00:00:00"/>
    <n v="2015"/>
    <n v="4"/>
    <s v="Michael Oakman"/>
    <s v="Texas"/>
    <x v="0"/>
    <x v="12"/>
    <s v="APC 7 Outlet Network SurgeArrest Surge Protector"/>
    <n v="32.19"/>
    <n v="2"/>
    <n v="-80.48"/>
  </r>
  <r>
    <d v="2015-04-02T00:00:00"/>
    <n v="2015"/>
    <n v="4"/>
    <s v="Michael Oakman"/>
    <s v="Texas"/>
    <x v="2"/>
    <x v="9"/>
    <s v="Kingston Digital DataTraveler 16GB USB 2.0"/>
    <n v="50.12"/>
    <n v="7"/>
    <n v="-0.63"/>
  </r>
  <r>
    <d v="2015-04-02T00:00:00"/>
    <n v="2015"/>
    <n v="4"/>
    <s v="Michael Oakman"/>
    <s v="Texas"/>
    <x v="2"/>
    <x v="9"/>
    <s v="Anker Ultra-Slim Mini Bluetooth 3.0 Wireless Keyboard"/>
    <n v="47.98"/>
    <n v="3"/>
    <n v="1.8"/>
  </r>
  <r>
    <d v="2015-04-02T00:00:00"/>
    <n v="2015"/>
    <n v="4"/>
    <s v="Cari Sayre"/>
    <s v="Texas"/>
    <x v="0"/>
    <x v="3"/>
    <s v="Aluminum Screw Posts"/>
    <n v="9.16"/>
    <n v="3"/>
    <n v="-13.73"/>
  </r>
  <r>
    <d v="2015-04-02T00:00:00"/>
    <n v="2015"/>
    <n v="4"/>
    <s v="John Dryer"/>
    <s v="California"/>
    <x v="2"/>
    <x v="15"/>
    <s v="Vtech AT&amp;T CL2940 Corded Speakerphone, Black"/>
    <n v="71.98"/>
    <n v="3"/>
    <n v="24.29"/>
  </r>
  <r>
    <d v="2015-04-02T00:00:00"/>
    <n v="2015"/>
    <n v="4"/>
    <s v="John Lucas"/>
    <s v="Arizona"/>
    <x v="2"/>
    <x v="6"/>
    <s v="Samsung HM1900 Bluetooth Headset"/>
    <n v="87.8"/>
    <n v="5"/>
    <n v="32.93"/>
  </r>
  <r>
    <d v="2015-04-04T00:00:00"/>
    <n v="2015"/>
    <n v="4"/>
    <s v="Nicole Fjeld"/>
    <s v="New York"/>
    <x v="0"/>
    <x v="4"/>
    <s v="DIXON Ticonderoga Erasable Checking Pencils"/>
    <n v="11.16"/>
    <n v="2"/>
    <n v="4.3499999999999996"/>
  </r>
  <r>
    <d v="2015-04-04T00:00:00"/>
    <n v="2015"/>
    <n v="4"/>
    <s v="Nicole Fjeld"/>
    <s v="New York"/>
    <x v="1"/>
    <x v="8"/>
    <s v="Eldon Advantage Foldable Chair Mats for Low Pile Carpets"/>
    <n v="108.4"/>
    <n v="2"/>
    <n v="22.76"/>
  </r>
  <r>
    <d v="2015-04-04T00:00:00"/>
    <n v="2015"/>
    <n v="4"/>
    <s v="Nicole Fjeld"/>
    <s v="New York"/>
    <x v="0"/>
    <x v="3"/>
    <s v="GBC Prestige Therm-A-Bind Covers"/>
    <n v="82.34"/>
    <n v="3"/>
    <n v="27.79"/>
  </r>
  <r>
    <d v="2015-04-04T00:00:00"/>
    <n v="2015"/>
    <n v="4"/>
    <s v="Nicole Fjeld"/>
    <s v="New York"/>
    <x v="0"/>
    <x v="3"/>
    <s v="Avery Round Ring Poly Binders"/>
    <n v="9.09"/>
    <n v="4"/>
    <n v="3.29"/>
  </r>
  <r>
    <d v="2015-04-04T00:00:00"/>
    <n v="2015"/>
    <n v="4"/>
    <s v="Nat Carroll"/>
    <s v="Michigan"/>
    <x v="0"/>
    <x v="12"/>
    <s v="Hoover Shoulder Vac Commercial Portable Vacuum"/>
    <n v="644.08000000000004"/>
    <n v="2"/>
    <n v="107.35"/>
  </r>
  <r>
    <d v="2015-04-04T00:00:00"/>
    <n v="2015"/>
    <n v="4"/>
    <s v="Nat Carroll"/>
    <s v="Michigan"/>
    <x v="0"/>
    <x v="7"/>
    <s v="Staples"/>
    <n v="5.84"/>
    <n v="2"/>
    <n v="2.63"/>
  </r>
  <r>
    <d v="2015-04-04T00:00:00"/>
    <n v="2015"/>
    <n v="4"/>
    <s v="Nat Carroll"/>
    <s v="Michigan"/>
    <x v="0"/>
    <x v="3"/>
    <s v="Acco Expandable Hanging Binders"/>
    <n v="12.76"/>
    <n v="2"/>
    <n v="5.87"/>
  </r>
  <r>
    <d v="2015-04-04T00:00:00"/>
    <n v="2015"/>
    <n v="4"/>
    <s v="Nat Carroll"/>
    <s v="Michigan"/>
    <x v="2"/>
    <x v="6"/>
    <s v="Shocksock Galaxy S4 Armband"/>
    <n v="10.95"/>
    <n v="1"/>
    <n v="0.44"/>
  </r>
  <r>
    <d v="2015-04-04T00:00:00"/>
    <n v="2015"/>
    <n v="4"/>
    <s v="Nat Carroll"/>
    <s v="Michigan"/>
    <x v="2"/>
    <x v="16"/>
    <s v="Brother DCP1000 Digital 3 in 1 Multifunction Machine"/>
    <n v="599.98"/>
    <n v="2"/>
    <n v="209.99"/>
  </r>
  <r>
    <d v="2015-04-05T00:00:00"/>
    <n v="2015"/>
    <n v="4"/>
    <s v="Greg Guthrie"/>
    <s v="Tennessee"/>
    <x v="0"/>
    <x v="3"/>
    <s v="GBC DocuBind 300 Electric Binding Machine"/>
    <n v="157.79"/>
    <n v="1"/>
    <n v="-115.72"/>
  </r>
  <r>
    <d v="2015-04-05T00:00:00"/>
    <n v="2015"/>
    <n v="4"/>
    <s v="Valerie Takahito"/>
    <s v="Pennsylvania"/>
    <x v="0"/>
    <x v="12"/>
    <s v="Bionaire 99.97% HEPA Air Cleaner"/>
    <n v="98.11"/>
    <n v="7"/>
    <n v="18.399999999999999"/>
  </r>
  <r>
    <d v="2015-04-05T00:00:00"/>
    <n v="2015"/>
    <n v="4"/>
    <s v="Valerie Takahito"/>
    <s v="Pennsylvania"/>
    <x v="0"/>
    <x v="2"/>
    <s v="Fellowes High-Stak Drawer Files"/>
    <n v="563.80999999999995"/>
    <n v="4"/>
    <n v="21.14"/>
  </r>
  <r>
    <d v="2015-04-05T00:00:00"/>
    <n v="2015"/>
    <n v="4"/>
    <s v="Valerie Takahito"/>
    <s v="Pennsylvania"/>
    <x v="0"/>
    <x v="3"/>
    <s v="Cardinal Slant-D Ring Binders"/>
    <n v="10.43"/>
    <n v="4"/>
    <n v="-6.95"/>
  </r>
  <r>
    <d v="2015-04-05T00:00:00"/>
    <n v="2015"/>
    <n v="4"/>
    <s v="Valerie Takahito"/>
    <s v="Pennsylvania"/>
    <x v="1"/>
    <x v="8"/>
    <s v="Tenex Antistatic Computer Chair Mats"/>
    <n v="547.14"/>
    <n v="4"/>
    <n v="-68.39"/>
  </r>
  <r>
    <d v="2015-04-05T00:00:00"/>
    <n v="2015"/>
    <n v="4"/>
    <s v="Valerie Takahito"/>
    <s v="Pennsylvania"/>
    <x v="2"/>
    <x v="6"/>
    <s v="Cush Cases Heavy Duty Rugged Cover Case for Samsung Galaxy S5 - Purple"/>
    <n v="14.85"/>
    <n v="5"/>
    <n v="-3.22"/>
  </r>
  <r>
    <d v="2015-04-05T00:00:00"/>
    <n v="2015"/>
    <n v="4"/>
    <s v="Valerie Takahito"/>
    <s v="Pennsylvania"/>
    <x v="2"/>
    <x v="6"/>
    <s v="Speck Products Candyshell Flip Case"/>
    <n v="41.99"/>
    <n v="2"/>
    <n v="-9.8000000000000007"/>
  </r>
  <r>
    <d v="2015-04-05T00:00:00"/>
    <n v="2015"/>
    <n v="4"/>
    <s v="Valerie Takahito"/>
    <s v="Pennsylvania"/>
    <x v="1"/>
    <x v="8"/>
    <s v="DAX Charcoal/Nickel-Tone Document Frame, 5 x 7"/>
    <n v="7.58"/>
    <n v="1"/>
    <n v="2.37"/>
  </r>
  <r>
    <d v="2015-04-05T00:00:00"/>
    <n v="2015"/>
    <n v="4"/>
    <s v="Valerie Takahito"/>
    <s v="Pennsylvania"/>
    <x v="1"/>
    <x v="11"/>
    <s v="Bush Heritage Pine Collection 5-Shelf Bookcase, Albany Pine Finish, *Special Order"/>
    <n v="352.45"/>
    <n v="5"/>
    <n v="-211.47"/>
  </r>
  <r>
    <d v="2015-04-05T00:00:00"/>
    <n v="2015"/>
    <n v="4"/>
    <s v="Ted Trevino"/>
    <s v="Pennsylvania"/>
    <x v="0"/>
    <x v="1"/>
    <s v="Avery 499"/>
    <n v="23.9"/>
    <n v="6"/>
    <n v="7.77"/>
  </r>
  <r>
    <d v="2015-04-05T00:00:00"/>
    <n v="2015"/>
    <n v="4"/>
    <s v="Carol Adams"/>
    <s v="California"/>
    <x v="1"/>
    <x v="5"/>
    <s v="GuestStacker Chair with Chrome Finish Legs"/>
    <n v="892.22"/>
    <n v="3"/>
    <n v="89.22"/>
  </r>
  <r>
    <d v="2015-04-05T00:00:00"/>
    <n v="2015"/>
    <n v="4"/>
    <s v="Jennifer Ferguson"/>
    <s v="Washington"/>
    <x v="2"/>
    <x v="9"/>
    <s v="SanDisk Ultra 64 GB MicroSDHC Class 10 Memory Card"/>
    <n v="239.94"/>
    <n v="6"/>
    <n v="26.39"/>
  </r>
  <r>
    <d v="2015-04-05T00:00:00"/>
    <n v="2015"/>
    <n v="4"/>
    <s v="Jennifer Ferguson"/>
    <s v="Washington"/>
    <x v="0"/>
    <x v="4"/>
    <s v="Dixon Ticonderoga Pencils"/>
    <n v="23.84"/>
    <n v="8"/>
    <n v="6.44"/>
  </r>
  <r>
    <d v="2015-04-06T00:00:00"/>
    <n v="2015"/>
    <n v="4"/>
    <s v="Thomas Thornton"/>
    <s v="Texas"/>
    <x v="0"/>
    <x v="4"/>
    <s v="Newell 312"/>
    <n v="42.05"/>
    <n v="9"/>
    <n v="5.26"/>
  </r>
  <r>
    <d v="2015-04-06T00:00:00"/>
    <n v="2015"/>
    <n v="4"/>
    <s v="Thomas Thornton"/>
    <s v="Texas"/>
    <x v="2"/>
    <x v="9"/>
    <s v="Maxell 4.7GB DVD-RW 3/Pack"/>
    <n v="25.49"/>
    <n v="2"/>
    <n v="4.46"/>
  </r>
  <r>
    <d v="2015-04-06T00:00:00"/>
    <n v="2015"/>
    <n v="4"/>
    <s v="Thomas Thornton"/>
    <s v="Texas"/>
    <x v="0"/>
    <x v="3"/>
    <s v="Ibico Covers for Plastic or Wire Binding Elements"/>
    <n v="6.9"/>
    <n v="3"/>
    <n v="-12.08"/>
  </r>
  <r>
    <d v="2015-04-06T00:00:00"/>
    <n v="2015"/>
    <n v="4"/>
    <s v="Thomas Thornton"/>
    <s v="Texas"/>
    <x v="0"/>
    <x v="3"/>
    <s v="Fellowes Twister Kit, Gray/Clear, 3/pkg"/>
    <n v="9.65"/>
    <n v="6"/>
    <n v="-16.88"/>
  </r>
  <r>
    <d v="2015-04-06T00:00:00"/>
    <n v="2015"/>
    <n v="4"/>
    <s v="Thomas Thornton"/>
    <s v="Texas"/>
    <x v="0"/>
    <x v="0"/>
    <s v="Xerox 1949"/>
    <n v="7.97"/>
    <n v="2"/>
    <n v="2.89"/>
  </r>
  <r>
    <d v="2015-04-06T00:00:00"/>
    <n v="2015"/>
    <n v="4"/>
    <s v="Mark Hamilton"/>
    <s v="North Carolina"/>
    <x v="0"/>
    <x v="0"/>
    <s v="Xerox 1884"/>
    <n v="47.95"/>
    <n v="3"/>
    <n v="16.18"/>
  </r>
  <r>
    <d v="2015-04-07T00:00:00"/>
    <n v="2015"/>
    <n v="4"/>
    <s v="Peter Fuller"/>
    <s v="Texas"/>
    <x v="0"/>
    <x v="12"/>
    <s v="Hoover Upright Vacuum With Dirt Cup"/>
    <n v="463.25"/>
    <n v="8"/>
    <n v="-1181.28"/>
  </r>
  <r>
    <d v="2015-04-07T00:00:00"/>
    <n v="2015"/>
    <n v="4"/>
    <s v="Peter Fuller"/>
    <s v="Texas"/>
    <x v="2"/>
    <x v="9"/>
    <s v="Razer Kraken PRO Over Ear PC and Music Headset"/>
    <n v="383.95"/>
    <n v="6"/>
    <n v="47.99"/>
  </r>
  <r>
    <d v="2015-04-07T00:00:00"/>
    <n v="2015"/>
    <n v="4"/>
    <s v="Frank Merwin"/>
    <s v="Pennsylvania"/>
    <x v="0"/>
    <x v="4"/>
    <s v="Newell 331"/>
    <n v="11.74"/>
    <n v="3"/>
    <n v="1.03"/>
  </r>
  <r>
    <d v="2015-04-07T00:00:00"/>
    <n v="2015"/>
    <n v="4"/>
    <s v="Resi Pölking"/>
    <s v="New York"/>
    <x v="0"/>
    <x v="0"/>
    <s v="Xerox 192"/>
    <n v="25.92"/>
    <n v="4"/>
    <n v="12.44"/>
  </r>
  <r>
    <d v="2015-04-07T00:00:00"/>
    <n v="2015"/>
    <n v="4"/>
    <s v="Resi Pölking"/>
    <s v="New York"/>
    <x v="0"/>
    <x v="2"/>
    <s v="X-Rack File for Hanging Folders"/>
    <n v="22.58"/>
    <n v="2"/>
    <n v="5.87"/>
  </r>
  <r>
    <d v="2015-04-09T00:00:00"/>
    <n v="2015"/>
    <n v="4"/>
    <s v="Jay Kimmel"/>
    <s v="California"/>
    <x v="1"/>
    <x v="13"/>
    <s v="Laminate Occasional Tables"/>
    <n v="369.91"/>
    <n v="3"/>
    <n v="-13.87"/>
  </r>
  <r>
    <d v="2015-04-09T00:00:00"/>
    <n v="2015"/>
    <n v="4"/>
    <s v="Mick Crebagga"/>
    <s v="New York"/>
    <x v="0"/>
    <x v="2"/>
    <s v="Perma STOR-ALL Hanging File Box, 13 1/8&quot;W x 12 1/4&quot;D x 10 1/2&quot;H"/>
    <n v="17.940000000000001"/>
    <n v="3"/>
    <n v="3.05"/>
  </r>
  <r>
    <d v="2015-04-09T00:00:00"/>
    <n v="2015"/>
    <n v="4"/>
    <s v="Ivan Gibson"/>
    <s v="Connecticut"/>
    <x v="0"/>
    <x v="12"/>
    <s v="Honeywell Enviracaire Portable HEPA Air Cleaner for up to 10 x 16 Room"/>
    <n v="370.14"/>
    <n v="3"/>
    <n v="144.35"/>
  </r>
  <r>
    <d v="2015-04-10T00:00:00"/>
    <n v="2015"/>
    <n v="4"/>
    <s v="Dario Medina"/>
    <s v="California"/>
    <x v="0"/>
    <x v="3"/>
    <s v="Insertable Tab Post Binder Dividers"/>
    <n v="12.83"/>
    <n v="2"/>
    <n v="4.33"/>
  </r>
  <r>
    <d v="2015-04-10T00:00:00"/>
    <n v="2015"/>
    <n v="4"/>
    <s v="Eugene Hildebrand"/>
    <s v="New York"/>
    <x v="0"/>
    <x v="2"/>
    <s v="Steel Personal Filing/Posting Tote"/>
    <n v="142.04"/>
    <n v="4"/>
    <n v="38.35"/>
  </r>
  <r>
    <d v="2015-04-10T00:00:00"/>
    <n v="2015"/>
    <n v="4"/>
    <s v="Eugene Hildebrand"/>
    <s v="New York"/>
    <x v="0"/>
    <x v="4"/>
    <s v="Faber Castell Col-Erase Pencils"/>
    <n v="14.67"/>
    <n v="3"/>
    <n v="6.01"/>
  </r>
  <r>
    <d v="2015-04-11T00:00:00"/>
    <n v="2015"/>
    <n v="4"/>
    <s v="Sanjit Engle"/>
    <s v="New York"/>
    <x v="2"/>
    <x v="9"/>
    <s v="Maxell 4.7GB DVD-R"/>
    <n v="85.14"/>
    <n v="3"/>
    <n v="34.909999999999997"/>
  </r>
  <r>
    <d v="2015-04-11T00:00:00"/>
    <n v="2015"/>
    <n v="4"/>
    <s v="Sanjit Engle"/>
    <s v="New York"/>
    <x v="2"/>
    <x v="6"/>
    <s v="OtterBox Commuter Series Case - iPhone 5 &amp; 5s"/>
    <n v="21.99"/>
    <n v="1"/>
    <n v="10.56"/>
  </r>
  <r>
    <d v="2015-04-11T00:00:00"/>
    <n v="2015"/>
    <n v="4"/>
    <s v="Sanjit Engle"/>
    <s v="New York"/>
    <x v="0"/>
    <x v="12"/>
    <s v="Kensington 4 Outlet MasterPiece Compact Power Control Center"/>
    <n v="406.6"/>
    <n v="5"/>
    <n v="113.85"/>
  </r>
  <r>
    <d v="2015-04-11T00:00:00"/>
    <n v="2015"/>
    <n v="4"/>
    <s v="Patrick Ryan"/>
    <s v="Florida"/>
    <x v="1"/>
    <x v="8"/>
    <s v="Executive Impressions Supervisor Wall Clock"/>
    <n v="67.36"/>
    <n v="2"/>
    <n v="10.1"/>
  </r>
  <r>
    <d v="2015-04-11T00:00:00"/>
    <n v="2015"/>
    <n v="4"/>
    <s v="Patrick Ryan"/>
    <s v="Florida"/>
    <x v="1"/>
    <x v="8"/>
    <s v="Executive Impressions 14&quot; Two-Color Numerals Wall Clock"/>
    <n v="54.53"/>
    <n v="3"/>
    <n v="14.31"/>
  </r>
  <r>
    <d v="2015-04-11T00:00:00"/>
    <n v="2015"/>
    <n v="4"/>
    <s v="Andy Reiter"/>
    <s v="California"/>
    <x v="2"/>
    <x v="16"/>
    <s v="Canon PC-428 Personal Copier"/>
    <n v="639.97"/>
    <n v="4"/>
    <n v="215.99"/>
  </r>
  <r>
    <d v="2015-04-11T00:00:00"/>
    <n v="2015"/>
    <n v="4"/>
    <s v="Andy Reiter"/>
    <s v="California"/>
    <x v="0"/>
    <x v="0"/>
    <s v="Easy-staple paper"/>
    <n v="52.76"/>
    <n v="2"/>
    <n v="24.27"/>
  </r>
  <r>
    <d v="2015-04-12T00:00:00"/>
    <n v="2015"/>
    <n v="4"/>
    <s v="Robert Dilbeck"/>
    <s v="Washington"/>
    <x v="0"/>
    <x v="2"/>
    <s v="Rogers Jumbo File, Granite"/>
    <n v="40.74"/>
    <n v="3"/>
    <n v="0.41"/>
  </r>
  <r>
    <d v="2015-04-13T00:00:00"/>
    <n v="2015"/>
    <n v="4"/>
    <s v="Zuschuss Carroll"/>
    <s v="California"/>
    <x v="2"/>
    <x v="9"/>
    <s v="Plantronics Audio 478 Stereo USB Headset"/>
    <n v="199.96"/>
    <n v="4"/>
    <n v="69.989999999999995"/>
  </r>
  <r>
    <d v="2015-04-13T00:00:00"/>
    <n v="2015"/>
    <n v="4"/>
    <s v="Zuschuss Carroll"/>
    <s v="California"/>
    <x v="1"/>
    <x v="13"/>
    <s v="Hon 94000 Series Round Tables"/>
    <n v="710.83"/>
    <n v="3"/>
    <n v="-97.74"/>
  </r>
  <r>
    <d v="2015-04-13T00:00:00"/>
    <n v="2015"/>
    <n v="4"/>
    <s v="Anthony Witt"/>
    <s v="New Mexico"/>
    <x v="0"/>
    <x v="14"/>
    <s v="Martin-Yale Premier Letter Opener"/>
    <n v="12.88"/>
    <n v="1"/>
    <n v="0.39"/>
  </r>
  <r>
    <d v="2015-04-13T00:00:00"/>
    <n v="2015"/>
    <n v="4"/>
    <s v="Heather Jas"/>
    <s v="Arizona"/>
    <x v="0"/>
    <x v="0"/>
    <s v="Xerox 210"/>
    <n v="31.1"/>
    <n v="6"/>
    <n v="10.89"/>
  </r>
  <r>
    <d v="2015-04-13T00:00:00"/>
    <n v="2015"/>
    <n v="4"/>
    <s v="Heather Jas"/>
    <s v="Arizona"/>
    <x v="0"/>
    <x v="0"/>
    <s v="Xerox 1973"/>
    <n v="54.82"/>
    <n v="3"/>
    <n v="17.82"/>
  </r>
  <r>
    <d v="2015-04-13T00:00:00"/>
    <n v="2015"/>
    <n v="4"/>
    <s v="Bill Tyler"/>
    <s v="California"/>
    <x v="1"/>
    <x v="8"/>
    <s v="Flat Face Poster Frame"/>
    <n v="37.68"/>
    <n v="2"/>
    <n v="15.83"/>
  </r>
  <r>
    <d v="2015-04-13T00:00:00"/>
    <n v="2015"/>
    <n v="4"/>
    <s v="Bill Tyler"/>
    <s v="California"/>
    <x v="2"/>
    <x v="6"/>
    <s v="Aastra 57i VoIP phone"/>
    <n v="258.58"/>
    <n v="2"/>
    <n v="19.39"/>
  </r>
  <r>
    <d v="2015-04-13T00:00:00"/>
    <n v="2015"/>
    <n v="4"/>
    <s v="Bill Tyler"/>
    <s v="California"/>
    <x v="0"/>
    <x v="12"/>
    <s v="3M Replacement Filter for Office Air Cleaner for 20' x 33' Room"/>
    <n v="75.84"/>
    <n v="2"/>
    <n v="29.58"/>
  </r>
  <r>
    <d v="2015-04-13T00:00:00"/>
    <n v="2015"/>
    <n v="4"/>
    <s v="Sonia Sunley"/>
    <s v="Nebraska"/>
    <x v="0"/>
    <x v="3"/>
    <s v="Fellowes Black Plastic Comb Bindings"/>
    <n v="17.43"/>
    <n v="3"/>
    <n v="8.02"/>
  </r>
  <r>
    <d v="2015-04-13T00:00:00"/>
    <n v="2015"/>
    <n v="4"/>
    <s v="Eugene Barchas"/>
    <s v="California"/>
    <x v="1"/>
    <x v="13"/>
    <s v="Iceberg OfficeWorks 42&quot; Round Tables"/>
    <n v="241.57"/>
    <n v="2"/>
    <n v="-15.1"/>
  </r>
  <r>
    <d v="2015-04-13T00:00:00"/>
    <n v="2015"/>
    <n v="4"/>
    <s v="Eugene Barchas"/>
    <s v="California"/>
    <x v="2"/>
    <x v="6"/>
    <s v="Polycom CX600 IP Phone VoIP phone"/>
    <n v="479.92"/>
    <n v="2"/>
    <n v="41.99"/>
  </r>
  <r>
    <d v="2015-04-13T00:00:00"/>
    <n v="2015"/>
    <n v="4"/>
    <s v="Thea Hendricks"/>
    <s v="Arizona"/>
    <x v="0"/>
    <x v="2"/>
    <s v="Neat Ideas Personal Hanging Folder Files, Black"/>
    <n v="10.74"/>
    <n v="1"/>
    <n v="0.81"/>
  </r>
  <r>
    <d v="2015-04-13T00:00:00"/>
    <n v="2015"/>
    <n v="4"/>
    <s v="Frank Preis"/>
    <s v="Texas"/>
    <x v="1"/>
    <x v="13"/>
    <s v="Chromcraft Bull-Nose Wood Round Conference Table Top, Wood Base"/>
    <n v="609.98"/>
    <n v="4"/>
    <n v="-113.28"/>
  </r>
  <r>
    <d v="2015-04-13T00:00:00"/>
    <n v="2015"/>
    <n v="4"/>
    <s v="Frank Preis"/>
    <s v="Texas"/>
    <x v="1"/>
    <x v="13"/>
    <s v="Iceberg OfficeWorks 42&quot; Round Tables"/>
    <n v="211.37"/>
    <n v="2"/>
    <n v="-45.29"/>
  </r>
  <r>
    <d v="2015-04-13T00:00:00"/>
    <n v="2015"/>
    <n v="4"/>
    <s v="Frank Preis"/>
    <s v="Texas"/>
    <x v="2"/>
    <x v="6"/>
    <s v="Apple iPhone 5C"/>
    <n v="239.98"/>
    <n v="3"/>
    <n v="18"/>
  </r>
  <r>
    <d v="2015-04-14T00:00:00"/>
    <n v="2015"/>
    <n v="4"/>
    <s v="Theone Pippenger"/>
    <s v="Oregon"/>
    <x v="0"/>
    <x v="12"/>
    <s v="Acco Smartsocket Color-Coded Six-Outlet AC Adapter Model Surge Protectors"/>
    <n v="35.21"/>
    <n v="1"/>
    <n v="2.64"/>
  </r>
  <r>
    <d v="2015-04-16T00:00:00"/>
    <n v="2015"/>
    <n v="4"/>
    <s v="Theresa Swint"/>
    <s v="Ohio"/>
    <x v="0"/>
    <x v="12"/>
    <s v="Belkin F9H710-06 7 Outlet SurgeMaster Surge Protector"/>
    <n v="45.22"/>
    <n v="3"/>
    <n v="4.5199999999999996"/>
  </r>
  <r>
    <d v="2015-04-16T00:00:00"/>
    <n v="2015"/>
    <n v="4"/>
    <s v="Theresa Swint"/>
    <s v="Ohio"/>
    <x v="0"/>
    <x v="7"/>
    <s v="Super Bands, 12/Pack"/>
    <n v="10.42"/>
    <n v="7"/>
    <n v="-2.21"/>
  </r>
  <r>
    <d v="2015-04-16T00:00:00"/>
    <n v="2015"/>
    <n v="4"/>
    <s v="Theresa Swint"/>
    <s v="Ohio"/>
    <x v="0"/>
    <x v="4"/>
    <s v="Crayola Colored Pencils"/>
    <n v="7.87"/>
    <n v="3"/>
    <n v="1.28"/>
  </r>
  <r>
    <d v="2015-04-16T00:00:00"/>
    <n v="2015"/>
    <n v="4"/>
    <s v="Theresa Swint"/>
    <s v="Ohio"/>
    <x v="2"/>
    <x v="6"/>
    <s v="Plantronics 81402"/>
    <n v="118.78"/>
    <n v="3"/>
    <n v="-27.72"/>
  </r>
  <r>
    <d v="2015-04-16T00:00:00"/>
    <n v="2015"/>
    <n v="4"/>
    <s v="Theresa Swint"/>
    <s v="Ohio"/>
    <x v="0"/>
    <x v="7"/>
    <s v="Assorted Color Push Pins"/>
    <n v="1.45"/>
    <n v="1"/>
    <n v="0.24"/>
  </r>
  <r>
    <d v="2015-04-16T00:00:00"/>
    <n v="2015"/>
    <n v="4"/>
    <s v="Theresa Swint"/>
    <s v="Ohio"/>
    <x v="0"/>
    <x v="3"/>
    <s v="GBC Velobind Prepunched Cover Sets, Regency Series"/>
    <n v="55.47"/>
    <n v="5"/>
    <n v="-46.23"/>
  </r>
  <r>
    <d v="2015-04-16T00:00:00"/>
    <n v="2015"/>
    <n v="4"/>
    <s v="Brad Norvell"/>
    <s v="Pennsylvania"/>
    <x v="0"/>
    <x v="7"/>
    <s v="Staples"/>
    <n v="12.58"/>
    <n v="4"/>
    <n v="4.09"/>
  </r>
  <r>
    <d v="2015-04-16T00:00:00"/>
    <n v="2015"/>
    <n v="4"/>
    <s v="Sarah Brown"/>
    <s v="Illinois"/>
    <x v="2"/>
    <x v="16"/>
    <s v="Canon PC940 Copier"/>
    <n v="1439.97"/>
    <n v="4"/>
    <n v="485.99"/>
  </r>
  <r>
    <d v="2015-04-16T00:00:00"/>
    <n v="2015"/>
    <n v="4"/>
    <s v="Sarah Brown"/>
    <s v="Illinois"/>
    <x v="2"/>
    <x v="9"/>
    <s v="Logitech Keyboard K120"/>
    <n v="43.56"/>
    <n v="3"/>
    <n v="-4.9000000000000004"/>
  </r>
  <r>
    <d v="2015-04-16T00:00:00"/>
    <n v="2015"/>
    <n v="4"/>
    <s v="Lauren Leatherbury"/>
    <s v="Virginia"/>
    <x v="2"/>
    <x v="6"/>
    <s v="Konftel 250 Conference phone - Charcoal black"/>
    <n v="569.64"/>
    <n v="2"/>
    <n v="148.11000000000001"/>
  </r>
  <r>
    <d v="2015-04-16T00:00:00"/>
    <n v="2015"/>
    <n v="4"/>
    <s v="Lauren Leatherbury"/>
    <s v="Virginia"/>
    <x v="0"/>
    <x v="3"/>
    <s v="Cardinal EasyOpen D-Ring Binders"/>
    <n v="9.14"/>
    <n v="1"/>
    <n v="4.57"/>
  </r>
  <r>
    <d v="2015-04-16T00:00:00"/>
    <n v="2015"/>
    <n v="4"/>
    <s v="Lauren Leatherbury"/>
    <s v="Virginia"/>
    <x v="1"/>
    <x v="8"/>
    <s v="Tenex Antistatic Computer Chair Mats"/>
    <n v="1196.8599999999999"/>
    <n v="7"/>
    <n v="119.69"/>
  </r>
  <r>
    <d v="2015-04-16T00:00:00"/>
    <n v="2015"/>
    <n v="4"/>
    <s v="Lauren Leatherbury"/>
    <s v="Virginia"/>
    <x v="1"/>
    <x v="11"/>
    <s v="O'Sullivan 3-Shelf Heavy-Duty Bookcases"/>
    <n v="523.26"/>
    <n v="9"/>
    <n v="125.58"/>
  </r>
  <r>
    <d v="2015-04-16T00:00:00"/>
    <n v="2015"/>
    <n v="4"/>
    <s v="Denise Monton"/>
    <s v="New York"/>
    <x v="1"/>
    <x v="5"/>
    <s v="Novimex Turbo Task Chair"/>
    <n v="127.76"/>
    <n v="2"/>
    <n v="2.84"/>
  </r>
  <r>
    <d v="2015-04-17T00:00:00"/>
    <n v="2015"/>
    <n v="4"/>
    <s v="George Ashbrook"/>
    <s v="California"/>
    <x v="0"/>
    <x v="4"/>
    <s v="Prang Drawing Pencil Set"/>
    <n v="5.56"/>
    <n v="2"/>
    <n v="2.2200000000000002"/>
  </r>
  <r>
    <d v="2015-04-17T00:00:00"/>
    <n v="2015"/>
    <n v="4"/>
    <s v="George Ashbrook"/>
    <s v="California"/>
    <x v="2"/>
    <x v="9"/>
    <s v="Plantronics S12 Corded Telephone Headset System"/>
    <n v="323.37"/>
    <n v="3"/>
    <n v="129.35"/>
  </r>
  <r>
    <d v="2015-04-17T00:00:00"/>
    <n v="2015"/>
    <n v="4"/>
    <s v="George Ashbrook"/>
    <s v="California"/>
    <x v="2"/>
    <x v="6"/>
    <s v="Plantronics Calisto P620-M USB Wireless Speakerphone System"/>
    <n v="783.96"/>
    <n v="5"/>
    <n v="68.599999999999994"/>
  </r>
  <r>
    <d v="2015-04-17T00:00:00"/>
    <n v="2015"/>
    <n v="4"/>
    <s v="George Ashbrook"/>
    <s v="California"/>
    <x v="0"/>
    <x v="12"/>
    <s v="Hoover Upright Vacuum With Dirt Cup"/>
    <n v="1447.65"/>
    <n v="5"/>
    <n v="419.82"/>
  </r>
  <r>
    <d v="2015-04-17T00:00:00"/>
    <n v="2015"/>
    <n v="4"/>
    <s v="George Ashbrook"/>
    <s v="California"/>
    <x v="0"/>
    <x v="0"/>
    <s v="Xerox 1903"/>
    <n v="11.96"/>
    <n v="2"/>
    <n v="5.86"/>
  </r>
  <r>
    <d v="2015-04-17T00:00:00"/>
    <n v="2015"/>
    <n v="4"/>
    <s v="Jessica Myrick"/>
    <s v="New York"/>
    <x v="2"/>
    <x v="9"/>
    <s v="Enermax Acrylux Wireless Keyboard"/>
    <n v="99.6"/>
    <n v="1"/>
    <n v="36.85"/>
  </r>
  <r>
    <d v="2015-04-17T00:00:00"/>
    <n v="2015"/>
    <n v="4"/>
    <s v="Jessica Myrick"/>
    <s v="New York"/>
    <x v="0"/>
    <x v="3"/>
    <s v="DXL Angle-View Binders with Locking Rings, Black"/>
    <n v="62.3"/>
    <n v="13"/>
    <n v="21.02"/>
  </r>
  <r>
    <d v="2015-04-17T00:00:00"/>
    <n v="2015"/>
    <n v="4"/>
    <s v="Jessica Myrick"/>
    <s v="New York"/>
    <x v="0"/>
    <x v="4"/>
    <s v="Barrel Sharpener"/>
    <n v="10.71"/>
    <n v="3"/>
    <n v="2.78"/>
  </r>
  <r>
    <d v="2015-04-18T00:00:00"/>
    <n v="2015"/>
    <n v="4"/>
    <s v="Darren Powers"/>
    <s v="Indiana"/>
    <x v="0"/>
    <x v="3"/>
    <s v="C-Line Peel &amp; Stick Add-On Filing Pockets, 8-3/4 x 5-1/8, 10/Pack"/>
    <n v="38.22"/>
    <n v="6"/>
    <n v="17.96"/>
  </r>
  <r>
    <d v="2015-04-18T00:00:00"/>
    <n v="2015"/>
    <n v="4"/>
    <s v="Darren Powers"/>
    <s v="Indiana"/>
    <x v="0"/>
    <x v="1"/>
    <s v="Avery 485"/>
    <n v="75.180000000000007"/>
    <n v="6"/>
    <n v="35.33"/>
  </r>
  <r>
    <d v="2015-04-18T00:00:00"/>
    <n v="2015"/>
    <n v="4"/>
    <s v="Darren Powers"/>
    <s v="Indiana"/>
    <x v="1"/>
    <x v="8"/>
    <s v="Longer-Life Soft White Bulbs"/>
    <n v="6.16"/>
    <n v="2"/>
    <n v="2.96"/>
  </r>
  <r>
    <d v="2015-04-18T00:00:00"/>
    <n v="2015"/>
    <n v="4"/>
    <s v="Darren Powers"/>
    <s v="Indiana"/>
    <x v="1"/>
    <x v="5"/>
    <s v="Global Leather Task Chair, Black"/>
    <n v="89.99"/>
    <n v="1"/>
    <n v="17.100000000000001"/>
  </r>
  <r>
    <d v="2015-04-18T00:00:00"/>
    <n v="2015"/>
    <n v="4"/>
    <s v="Kelly Williams"/>
    <s v="Louisiana"/>
    <x v="2"/>
    <x v="9"/>
    <s v="Memorex Froggy Flash Drive 8 GB"/>
    <n v="106.5"/>
    <n v="6"/>
    <n v="41.54"/>
  </r>
  <r>
    <d v="2015-04-18T00:00:00"/>
    <n v="2015"/>
    <n v="4"/>
    <s v="Roland Fjeld"/>
    <s v="New York"/>
    <x v="0"/>
    <x v="1"/>
    <s v="Avery 486"/>
    <n v="21.93"/>
    <n v="3"/>
    <n v="10.31"/>
  </r>
  <r>
    <d v="2015-04-18T00:00:00"/>
    <n v="2015"/>
    <n v="4"/>
    <s v="Deanra Eno"/>
    <s v="California"/>
    <x v="0"/>
    <x v="2"/>
    <s v="Tennsco Stur-D-Stor Boltless Shelving, 5 Shelves, 24&quot; Deep, Sand"/>
    <n v="947.17"/>
    <n v="7"/>
    <n v="9.4700000000000006"/>
  </r>
  <r>
    <d v="2015-04-18T00:00:00"/>
    <n v="2015"/>
    <n v="4"/>
    <s v="Deanra Eno"/>
    <s v="California"/>
    <x v="0"/>
    <x v="0"/>
    <s v="Xerox 19"/>
    <n v="61.96"/>
    <n v="2"/>
    <n v="27.88"/>
  </r>
  <r>
    <d v="2015-04-18T00:00:00"/>
    <n v="2015"/>
    <n v="4"/>
    <s v="Nathan Cano"/>
    <s v="California"/>
    <x v="0"/>
    <x v="2"/>
    <s v="Advantus Rolling Drawer Organizers"/>
    <n v="115.44"/>
    <n v="3"/>
    <n v="30.01"/>
  </r>
  <r>
    <d v="2015-04-18T00:00:00"/>
    <n v="2015"/>
    <n v="4"/>
    <s v="Michael Paige"/>
    <s v="Texas"/>
    <x v="2"/>
    <x v="9"/>
    <s v="TRENDnet 56K USB 2.0 Phone, Internet and Fax Modem"/>
    <n v="41.42"/>
    <n v="2"/>
    <n v="8.2799999999999994"/>
  </r>
  <r>
    <d v="2015-04-18T00:00:00"/>
    <n v="2015"/>
    <n v="4"/>
    <s v="Michael Paige"/>
    <s v="Texas"/>
    <x v="2"/>
    <x v="6"/>
    <s v="Grandstream GXP2100 Mainstream Business Phone"/>
    <n v="244.77"/>
    <n v="4"/>
    <n v="24.48"/>
  </r>
  <r>
    <d v="2015-04-18T00:00:00"/>
    <n v="2015"/>
    <n v="4"/>
    <s v="Michael Paige"/>
    <s v="Texas"/>
    <x v="0"/>
    <x v="4"/>
    <s v="Boston School Pro Electric Pencil Sharpener, 1670"/>
    <n v="74.349999999999994"/>
    <n v="3"/>
    <n v="6.51"/>
  </r>
  <r>
    <d v="2015-04-18T00:00:00"/>
    <n v="2015"/>
    <n v="4"/>
    <s v="Michael Paige"/>
    <s v="Texas"/>
    <x v="0"/>
    <x v="3"/>
    <s v="GBC Standard Recycled Report Covers, Clear Plastic Sheets"/>
    <n v="4.3099999999999996"/>
    <n v="2"/>
    <n v="-6.9"/>
  </r>
  <r>
    <d v="2015-04-18T00:00:00"/>
    <n v="2015"/>
    <n v="4"/>
    <s v="Michael Paige"/>
    <s v="Texas"/>
    <x v="1"/>
    <x v="5"/>
    <s v="Global Geo Office Task Chair, Gray"/>
    <n v="56.69"/>
    <n v="1"/>
    <n v="-20.25"/>
  </r>
  <r>
    <d v="2015-04-18T00:00:00"/>
    <n v="2015"/>
    <n v="4"/>
    <s v="Michael Paige"/>
    <s v="Texas"/>
    <x v="2"/>
    <x v="6"/>
    <s v="Lunatik TT5L-002 Taktik Strike Impact Protection System for iPhone 5"/>
    <n v="97.97"/>
    <n v="2"/>
    <n v="6.12"/>
  </r>
  <r>
    <d v="2015-04-18T00:00:00"/>
    <n v="2015"/>
    <n v="4"/>
    <s v="Michael Paige"/>
    <s v="Texas"/>
    <x v="0"/>
    <x v="4"/>
    <s v="Newell 348"/>
    <n v="7.87"/>
    <n v="3"/>
    <n v="0.89"/>
  </r>
  <r>
    <d v="2015-04-18T00:00:00"/>
    <n v="2015"/>
    <n v="4"/>
    <s v="Michael Paige"/>
    <s v="Texas"/>
    <x v="0"/>
    <x v="0"/>
    <s v="Xerox 1994"/>
    <n v="15.55"/>
    <n v="3"/>
    <n v="5.44"/>
  </r>
  <r>
    <d v="2015-04-18T00:00:00"/>
    <n v="2015"/>
    <n v="4"/>
    <s v="Michael Paige"/>
    <s v="Texas"/>
    <x v="0"/>
    <x v="3"/>
    <s v="GBC Plastic Binding Combs"/>
    <n v="1.48"/>
    <n v="1"/>
    <n v="-2.29"/>
  </r>
  <r>
    <d v="2015-04-19T00:00:00"/>
    <n v="2015"/>
    <n v="4"/>
    <s v="Patrick Gardner"/>
    <s v="Texas"/>
    <x v="0"/>
    <x v="12"/>
    <s v="Fellowes Premier Superior Surge Suppressor, 10-Outlet, With Phone and Remote"/>
    <n v="19.57"/>
    <n v="2"/>
    <n v="-52.83"/>
  </r>
  <r>
    <d v="2015-04-19T00:00:00"/>
    <n v="2015"/>
    <n v="4"/>
    <s v="Patrick Gardner"/>
    <s v="Texas"/>
    <x v="0"/>
    <x v="3"/>
    <s v="Fellowes PB300 Plastic Comb Binding Machine"/>
    <n v="310.39"/>
    <n v="4"/>
    <n v="-512.15"/>
  </r>
  <r>
    <d v="2015-04-20T00:00:00"/>
    <n v="2015"/>
    <n v="4"/>
    <s v="Theresa Swint"/>
    <s v="Georgia"/>
    <x v="2"/>
    <x v="6"/>
    <s v="Pyle PMP37LED"/>
    <n v="287.97000000000003"/>
    <n v="3"/>
    <n v="77.75"/>
  </r>
  <r>
    <d v="2015-04-20T00:00:00"/>
    <n v="2015"/>
    <n v="4"/>
    <s v="Theresa Swint"/>
    <s v="Georgia"/>
    <x v="1"/>
    <x v="8"/>
    <s v="GE 48&quot; Fluorescent Tube, Cool White Energy Saver, 34 Watts, 30/Box"/>
    <n v="595.38"/>
    <n v="6"/>
    <n v="297.69"/>
  </r>
  <r>
    <d v="2015-04-20T00:00:00"/>
    <n v="2015"/>
    <n v="4"/>
    <s v="Theresa Swint"/>
    <s v="Georgia"/>
    <x v="0"/>
    <x v="0"/>
    <s v="Xerox 2"/>
    <n v="12.96"/>
    <n v="2"/>
    <n v="6.22"/>
  </r>
  <r>
    <d v="2015-04-20T00:00:00"/>
    <n v="2015"/>
    <n v="4"/>
    <s v="Erica Smith"/>
    <s v="Texas"/>
    <x v="0"/>
    <x v="0"/>
    <s v="Xerox 1916"/>
    <n v="117.46"/>
    <n v="3"/>
    <n v="44.05"/>
  </r>
  <r>
    <d v="2015-04-20T00:00:00"/>
    <n v="2015"/>
    <n v="4"/>
    <s v="Olvera Toch"/>
    <s v="Michigan"/>
    <x v="0"/>
    <x v="10"/>
    <s v="Tyvek Side-Opening Peel &amp; Seel Expanding Envelopes"/>
    <n v="180.96"/>
    <n v="2"/>
    <n v="81.430000000000007"/>
  </r>
  <r>
    <d v="2015-04-21T00:00:00"/>
    <n v="2015"/>
    <n v="4"/>
    <s v="Juliana Krohn"/>
    <s v="Kentucky"/>
    <x v="1"/>
    <x v="5"/>
    <s v="Global Deluxe Office Fabric Chairs"/>
    <n v="191.96"/>
    <n v="2"/>
    <n v="51.83"/>
  </r>
  <r>
    <d v="2015-04-21T00:00:00"/>
    <n v="2015"/>
    <n v="4"/>
    <s v="Juliana Krohn"/>
    <s v="Kentucky"/>
    <x v="0"/>
    <x v="3"/>
    <s v="Wilson Jones Hanging View Binder, White, 1&quot;"/>
    <n v="21.3"/>
    <n v="3"/>
    <n v="9.8000000000000007"/>
  </r>
  <r>
    <d v="2015-04-21T00:00:00"/>
    <n v="2015"/>
    <n v="4"/>
    <s v="Juliana Krohn"/>
    <s v="Kentucky"/>
    <x v="2"/>
    <x v="6"/>
    <s v="Jabra SPEAK 410"/>
    <n v="469.95"/>
    <n v="5"/>
    <n v="131.59"/>
  </r>
  <r>
    <d v="2015-04-21T00:00:00"/>
    <n v="2015"/>
    <n v="4"/>
    <s v="Juliana Krohn"/>
    <s v="Kentucky"/>
    <x v="1"/>
    <x v="8"/>
    <s v="Tenex &quot;The Solids&quot; Textured Chair Mats"/>
    <n v="209.88"/>
    <n v="3"/>
    <n v="35.68"/>
  </r>
  <r>
    <d v="2015-04-22T00:00:00"/>
    <n v="2015"/>
    <n v="4"/>
    <s v="Annie Zypern"/>
    <s v="California"/>
    <x v="2"/>
    <x v="6"/>
    <s v="Logitech B530 USB Headset - headset - Full size, Binaural"/>
    <n v="88.78"/>
    <n v="3"/>
    <n v="7.77"/>
  </r>
  <r>
    <d v="2015-04-22T00:00:00"/>
    <n v="2015"/>
    <n v="4"/>
    <s v="Annie Zypern"/>
    <s v="California"/>
    <x v="0"/>
    <x v="4"/>
    <s v="Boston 1730 StandUp Electric Pencil Sharpener"/>
    <n v="64.14"/>
    <n v="3"/>
    <n v="16.68"/>
  </r>
  <r>
    <d v="2015-04-24T00:00:00"/>
    <n v="2015"/>
    <n v="4"/>
    <s v="Deborah Brumfield"/>
    <s v="New York"/>
    <x v="0"/>
    <x v="4"/>
    <s v="BOSTON Ranger #55 Pencil Sharpener, Black"/>
    <n v="25.99"/>
    <n v="1"/>
    <n v="7.54"/>
  </r>
  <r>
    <d v="2015-04-25T00:00:00"/>
    <n v="2015"/>
    <n v="4"/>
    <s v="Jill Stevenson"/>
    <s v="California"/>
    <x v="0"/>
    <x v="3"/>
    <s v="Fellowes Black Plastic Comb Bindings"/>
    <n v="13.94"/>
    <n v="3"/>
    <n v="4.53"/>
  </r>
  <r>
    <d v="2015-04-25T00:00:00"/>
    <n v="2015"/>
    <n v="4"/>
    <s v="John Lucas"/>
    <s v="New York"/>
    <x v="0"/>
    <x v="12"/>
    <s v="Holmes Replacement Filter for HEPA Air Cleaner, Very Large Room, HEPA Filter"/>
    <n v="206.43"/>
    <n v="3"/>
    <n v="90.83"/>
  </r>
  <r>
    <d v="2015-04-25T00:00:00"/>
    <n v="2015"/>
    <n v="4"/>
    <s v="Trudy Schmidt"/>
    <s v="Wisconsin"/>
    <x v="0"/>
    <x v="4"/>
    <s v="Newell 324"/>
    <n v="57.75"/>
    <n v="5"/>
    <n v="16.170000000000002"/>
  </r>
  <r>
    <d v="2015-04-25T00:00:00"/>
    <n v="2015"/>
    <n v="4"/>
    <s v="Trudy Schmidt"/>
    <s v="Wisconsin"/>
    <x v="0"/>
    <x v="12"/>
    <s v="Belkin 5 Outlet SurgeMaster Power Centers"/>
    <n v="272.39999999999998"/>
    <n v="5"/>
    <n v="76.27"/>
  </r>
  <r>
    <d v="2015-04-25T00:00:00"/>
    <n v="2015"/>
    <n v="4"/>
    <s v="Zuschuss Carroll"/>
    <s v="Illinois"/>
    <x v="0"/>
    <x v="2"/>
    <s v="SAFCO Commercial Wire Shelving, Black"/>
    <n v="221.02"/>
    <n v="2"/>
    <n v="-55.26"/>
  </r>
  <r>
    <d v="2015-04-25T00:00:00"/>
    <n v="2015"/>
    <n v="4"/>
    <s v="Zuschuss Carroll"/>
    <s v="Illinois"/>
    <x v="1"/>
    <x v="5"/>
    <s v="Global Armless Task Chair, Royal Blue"/>
    <n v="128.06"/>
    <n v="3"/>
    <n v="-23.78"/>
  </r>
  <r>
    <d v="2015-04-25T00:00:00"/>
    <n v="2015"/>
    <n v="4"/>
    <s v="Linda Southworth"/>
    <s v="California"/>
    <x v="0"/>
    <x v="10"/>
    <s v="Laser &amp; Ink Jet Business Envelopes"/>
    <n v="21.34"/>
    <n v="2"/>
    <n v="9.82"/>
  </r>
  <r>
    <d v="2015-04-26T00:00:00"/>
    <n v="2015"/>
    <n v="4"/>
    <s v="Joel Eaton"/>
    <s v="Tennessee"/>
    <x v="1"/>
    <x v="5"/>
    <s v="High-Back Leather Manager's Chair"/>
    <n v="831.94"/>
    <n v="8"/>
    <n v="-114.39"/>
  </r>
  <r>
    <d v="2015-04-26T00:00:00"/>
    <n v="2015"/>
    <n v="4"/>
    <s v="Joel Eaton"/>
    <s v="Tennessee"/>
    <x v="1"/>
    <x v="8"/>
    <s v="Tenex Traditional Chairmats for Medium Pile Carpet, Standard Lip, 36&quot; x 48&quot;"/>
    <n v="97.04"/>
    <n v="2"/>
    <n v="1.21"/>
  </r>
  <r>
    <d v="2015-04-26T00:00:00"/>
    <n v="2015"/>
    <n v="4"/>
    <s v="Joel Eaton"/>
    <s v="Tennessee"/>
    <x v="0"/>
    <x v="2"/>
    <s v="Safco Industrial Wire Shelving System"/>
    <n v="72.78"/>
    <n v="1"/>
    <n v="-18.2"/>
  </r>
  <r>
    <d v="2015-04-26T00:00:00"/>
    <n v="2015"/>
    <n v="4"/>
    <s v="Pierre Wener"/>
    <s v="Texas"/>
    <x v="1"/>
    <x v="5"/>
    <s v="Hon 4070 Series Pagoda Armless Upholstered Stacking Chairs"/>
    <n v="408.42"/>
    <n v="2"/>
    <n v="-5.83"/>
  </r>
  <r>
    <d v="2015-04-26T00:00:00"/>
    <n v="2015"/>
    <n v="4"/>
    <s v="Bart Watters"/>
    <s v="California"/>
    <x v="1"/>
    <x v="5"/>
    <s v="SAFCO Optional Arm Kit for Workspace Cribbage Stacking Chair"/>
    <n v="63.94"/>
    <n v="3"/>
    <n v="6.39"/>
  </r>
  <r>
    <d v="2015-04-26T00:00:00"/>
    <n v="2015"/>
    <n v="4"/>
    <s v="Bart Watters"/>
    <s v="California"/>
    <x v="0"/>
    <x v="4"/>
    <s v="Newell 345"/>
    <n v="59.52"/>
    <n v="3"/>
    <n v="15.48"/>
  </r>
  <r>
    <d v="2015-04-26T00:00:00"/>
    <n v="2015"/>
    <n v="4"/>
    <s v="Bart Watters"/>
    <s v="California"/>
    <x v="2"/>
    <x v="6"/>
    <s v="RCA ViSYS 25825 Wireless digital phone"/>
    <n v="311.98"/>
    <n v="3"/>
    <n v="39"/>
  </r>
  <r>
    <d v="2015-04-26T00:00:00"/>
    <n v="2015"/>
    <n v="4"/>
    <s v="Bart Watters"/>
    <s v="California"/>
    <x v="0"/>
    <x v="3"/>
    <s v="GBC Premium Transparent Covers with Diagonal Lined Pattern"/>
    <n v="50.35"/>
    <n v="3"/>
    <n v="17.62"/>
  </r>
  <r>
    <d v="2015-04-26T00:00:00"/>
    <n v="2015"/>
    <n v="4"/>
    <s v="Sue Ann Reed"/>
    <s v="Florida"/>
    <x v="1"/>
    <x v="13"/>
    <s v="Bretford CR4500 Series Slim Rectangular Table"/>
    <n v="191.52"/>
    <n v="1"/>
    <n v="-76.61"/>
  </r>
  <r>
    <d v="2015-04-26T00:00:00"/>
    <n v="2015"/>
    <n v="4"/>
    <s v="Sue Ann Reed"/>
    <s v="Florida"/>
    <x v="0"/>
    <x v="4"/>
    <s v="Crayola Colored Pencils"/>
    <n v="2.62"/>
    <n v="1"/>
    <n v="0.43"/>
  </r>
  <r>
    <d v="2015-04-27T00:00:00"/>
    <n v="2015"/>
    <n v="4"/>
    <s v="Greg Tran"/>
    <s v="District of Columbia"/>
    <x v="0"/>
    <x v="4"/>
    <s v="Staples in misc. colors"/>
    <n v="22.74"/>
    <n v="3"/>
    <n v="8.8699999999999992"/>
  </r>
  <r>
    <d v="2015-04-27T00:00:00"/>
    <n v="2015"/>
    <n v="4"/>
    <s v="Greg Tran"/>
    <s v="District of Columbia"/>
    <x v="1"/>
    <x v="5"/>
    <s v="Global Comet Stacking Arm Chair"/>
    <n v="1267.53"/>
    <n v="3"/>
    <n v="316.88"/>
  </r>
  <r>
    <d v="2015-04-27T00:00:00"/>
    <n v="2015"/>
    <n v="4"/>
    <s v="Greg Tran"/>
    <s v="District of Columbia"/>
    <x v="2"/>
    <x v="15"/>
    <s v="Cisco SPA525G2 5-Line IP Phone"/>
    <n v="1379.92"/>
    <n v="8"/>
    <n v="648.55999999999995"/>
  </r>
  <r>
    <d v="2015-04-27T00:00:00"/>
    <n v="2015"/>
    <n v="4"/>
    <s v="Tony Chapman"/>
    <s v="Colorado"/>
    <x v="0"/>
    <x v="12"/>
    <s v="Belkin 6 Outlet Metallic Surge Strip"/>
    <n v="43.56"/>
    <n v="5"/>
    <n v="3.27"/>
  </r>
  <r>
    <d v="2015-04-27T00:00:00"/>
    <n v="2015"/>
    <n v="4"/>
    <s v="Tony Chapman"/>
    <s v="Colorado"/>
    <x v="0"/>
    <x v="14"/>
    <s v="Acme Value Line Scissors"/>
    <n v="5.84"/>
    <n v="2"/>
    <n v="0.73"/>
  </r>
  <r>
    <d v="2015-04-28T00:00:00"/>
    <n v="2015"/>
    <n v="4"/>
    <s v="Russell Applegate"/>
    <s v="Texas"/>
    <x v="0"/>
    <x v="12"/>
    <s v="Holmes Odor Grabber"/>
    <n v="8.65"/>
    <n v="3"/>
    <n v="-20.329999999999998"/>
  </r>
  <r>
    <d v="2015-04-28T00:00:00"/>
    <n v="2015"/>
    <n v="4"/>
    <s v="Russell Applegate"/>
    <s v="Texas"/>
    <x v="0"/>
    <x v="2"/>
    <s v="Akro-Mils 12-Gallon Tote"/>
    <n v="23.83"/>
    <n v="3"/>
    <n v="2.68"/>
  </r>
  <r>
    <d v="2015-04-28T00:00:00"/>
    <n v="2015"/>
    <n v="4"/>
    <s v="Russell Applegate"/>
    <s v="Texas"/>
    <x v="0"/>
    <x v="3"/>
    <s v="GBC Twin Loop Wire Binding Elements, 9/16&quot; Spine, Black"/>
    <n v="12.18"/>
    <n v="4"/>
    <n v="-18.87"/>
  </r>
  <r>
    <d v="2015-04-28T00:00:00"/>
    <n v="2015"/>
    <n v="4"/>
    <s v="Shirley Daniels"/>
    <s v="Michigan"/>
    <x v="0"/>
    <x v="12"/>
    <s v="Kensington 7 Outlet MasterPiece Power Center with Fax/Phone Line Protection"/>
    <n v="186.73"/>
    <n v="1"/>
    <n v="41.5"/>
  </r>
  <r>
    <d v="2015-04-28T00:00:00"/>
    <n v="2015"/>
    <n v="4"/>
    <s v="Shirley Daniels"/>
    <s v="Michigan"/>
    <x v="0"/>
    <x v="3"/>
    <s v="Fellowes PB500 Electric Punch Plastic Comb Binding Machine with Manual Bind"/>
    <n v="3812.97"/>
    <n v="3"/>
    <n v="1906.49"/>
  </r>
  <r>
    <d v="2015-04-29T00:00:00"/>
    <n v="2015"/>
    <n v="4"/>
    <s v="Jim Kriz"/>
    <s v="Pennsylvania"/>
    <x v="0"/>
    <x v="0"/>
    <s v="Xerox 1949"/>
    <n v="7.97"/>
    <n v="2"/>
    <n v="2.89"/>
  </r>
  <r>
    <d v="2015-04-30T00:00:00"/>
    <n v="2015"/>
    <n v="4"/>
    <s v="Paul Stevenson"/>
    <s v="Illinois"/>
    <x v="1"/>
    <x v="5"/>
    <s v="Global Value Mid-Back Manager's Chair, Gray"/>
    <n v="213.12"/>
    <n v="5"/>
    <n v="-15.22"/>
  </r>
  <r>
    <d v="2015-04-30T00:00:00"/>
    <n v="2015"/>
    <n v="4"/>
    <s v="Benjamin Patterson"/>
    <s v="Ohio"/>
    <x v="2"/>
    <x v="6"/>
    <s v="Cisco Unified IP Phone 7945G VoIP phone"/>
    <n v="1022.97"/>
    <n v="5"/>
    <n v="-255.74"/>
  </r>
  <r>
    <d v="2015-04-30T00:00:00"/>
    <n v="2015"/>
    <n v="4"/>
    <s v="Ken Black"/>
    <s v="California"/>
    <x v="0"/>
    <x v="4"/>
    <s v="Newell 324"/>
    <n v="34.65"/>
    <n v="3"/>
    <n v="9.6999999999999993"/>
  </r>
  <r>
    <d v="2015-04-30T00:00:00"/>
    <n v="2015"/>
    <n v="4"/>
    <s v="Ken Black"/>
    <s v="California"/>
    <x v="2"/>
    <x v="6"/>
    <s v="Cush Cases Heavy Duty Rugged Cover Case for Samsung Galaxy S5 - Purple"/>
    <n v="19.8"/>
    <n v="5"/>
    <n v="1.73"/>
  </r>
  <r>
    <d v="2015-04-30T00:00:00"/>
    <n v="2015"/>
    <n v="4"/>
    <s v="Jane Waco"/>
    <s v="Massachusetts"/>
    <x v="1"/>
    <x v="8"/>
    <s v="Eldon 200 Class Desk Accessories, Burgundy"/>
    <n v="31.4"/>
    <n v="5"/>
    <n v="13.19"/>
  </r>
  <r>
    <d v="2015-04-30T00:00:00"/>
    <n v="2015"/>
    <n v="4"/>
    <s v="Jane Waco"/>
    <s v="Massachusetts"/>
    <x v="1"/>
    <x v="8"/>
    <s v="DAX Two-Tone Rosewood/Black Document Frame, Desktop, 5 x 7"/>
    <n v="9.48"/>
    <n v="1"/>
    <n v="3.79"/>
  </r>
  <r>
    <d v="2015-04-30T00:00:00"/>
    <n v="2015"/>
    <n v="4"/>
    <s v="Jane Waco"/>
    <s v="Massachusetts"/>
    <x v="2"/>
    <x v="6"/>
    <s v="iKross Bluetooth Portable Keyboard + Cell Phone Stand Holder + Brush for Apple iPhone 5S 5C 5, 4S 4"/>
    <n v="209.5"/>
    <n v="10"/>
    <n v="58.66"/>
  </r>
  <r>
    <d v="2015-04-30T00:00:00"/>
    <n v="2015"/>
    <n v="4"/>
    <s v="Jane Waco"/>
    <s v="Massachusetts"/>
    <x v="1"/>
    <x v="8"/>
    <s v="Eldon Imàge Series Desk Accessories, Clear"/>
    <n v="24.3"/>
    <n v="5"/>
    <n v="10.45"/>
  </r>
  <r>
    <d v="2015-04-30T00:00:00"/>
    <n v="2015"/>
    <n v="4"/>
    <s v="Jane Waco"/>
    <s v="Massachusetts"/>
    <x v="0"/>
    <x v="0"/>
    <s v="Weyerhaeuser First Choice Laser/Copy Paper (20Lb. and 88 Bright)"/>
    <n v="6.48"/>
    <n v="1"/>
    <n v="3.11"/>
  </r>
  <r>
    <d v="2015-05-01T00:00:00"/>
    <n v="2015"/>
    <n v="5"/>
    <s v="Jennifer Braxton"/>
    <s v="California"/>
    <x v="2"/>
    <x v="6"/>
    <s v="OtterBox Defender Series Case - iPhone 5c"/>
    <n v="88.75"/>
    <n v="3"/>
    <n v="11.09"/>
  </r>
  <r>
    <d v="2015-05-01T00:00:00"/>
    <n v="2015"/>
    <n v="5"/>
    <s v="David Bremer"/>
    <s v="Florida"/>
    <x v="1"/>
    <x v="8"/>
    <s v="DAX Black Cherry Wood-Tone Poster Frame"/>
    <n v="63.55"/>
    <n v="3"/>
    <n v="14.3"/>
  </r>
  <r>
    <d v="2015-05-01T00:00:00"/>
    <n v="2015"/>
    <n v="5"/>
    <s v="David Bremer"/>
    <s v="Florida"/>
    <x v="0"/>
    <x v="14"/>
    <s v="Fiskars 8&quot; Scissors, 2/Pack"/>
    <n v="41.38"/>
    <n v="3"/>
    <n v="4.6500000000000004"/>
  </r>
  <r>
    <d v="2015-05-01T00:00:00"/>
    <n v="2015"/>
    <n v="5"/>
    <s v="David Bremer"/>
    <s v="Florida"/>
    <x v="0"/>
    <x v="4"/>
    <s v="Panasonic KP-380BK Classic Electric Pencil Sharpener"/>
    <n v="172.7"/>
    <n v="6"/>
    <n v="10.79"/>
  </r>
  <r>
    <d v="2015-05-01T00:00:00"/>
    <n v="2015"/>
    <n v="5"/>
    <s v="Patrick O'Brill"/>
    <s v="California"/>
    <x v="0"/>
    <x v="3"/>
    <s v="GBC Twin Loop Wire Binding Elements, 9/16&quot; Spine, Black"/>
    <n v="12.18"/>
    <n v="1"/>
    <n v="4.41"/>
  </r>
  <r>
    <d v="2015-05-01T00:00:00"/>
    <n v="2015"/>
    <n v="5"/>
    <s v="Patrick O'Brill"/>
    <s v="California"/>
    <x v="0"/>
    <x v="2"/>
    <s v="Eldon Simplefile Box Office"/>
    <n v="37.32"/>
    <n v="3"/>
    <n v="10.45"/>
  </r>
  <r>
    <d v="2015-05-01T00:00:00"/>
    <n v="2015"/>
    <n v="5"/>
    <s v="Patrick O'Brill"/>
    <s v="California"/>
    <x v="0"/>
    <x v="14"/>
    <s v="Acme 10&quot; Easy Grip Assistive Scissors"/>
    <n v="35.06"/>
    <n v="2"/>
    <n v="10.52"/>
  </r>
  <r>
    <d v="2015-05-02T00:00:00"/>
    <n v="2015"/>
    <n v="5"/>
    <s v="Noah Childs"/>
    <s v="Texas"/>
    <x v="0"/>
    <x v="1"/>
    <s v="Avery 501"/>
    <n v="8.86"/>
    <n v="3"/>
    <n v="2.99"/>
  </r>
  <r>
    <d v="2015-05-02T00:00:00"/>
    <n v="2015"/>
    <n v="5"/>
    <s v="Noah Childs"/>
    <s v="Texas"/>
    <x v="2"/>
    <x v="6"/>
    <s v="Samsung Rugby III"/>
    <n v="158.38"/>
    <n v="3"/>
    <n v="13.86"/>
  </r>
  <r>
    <d v="2015-05-03T00:00:00"/>
    <n v="2015"/>
    <n v="5"/>
    <s v="Julia Barnett"/>
    <s v="California"/>
    <x v="1"/>
    <x v="8"/>
    <s v="Rubbermaid ClusterMat Chairmats, Mat Size- 66&quot; x 60&quot;, Lip 20&quot; x 11&quot; -90 Degree Angle"/>
    <n v="665.88"/>
    <n v="6"/>
    <n v="106.54"/>
  </r>
  <r>
    <d v="2015-05-03T00:00:00"/>
    <n v="2015"/>
    <n v="5"/>
    <s v="Stewart Visinsky"/>
    <s v="Pennsylvania"/>
    <x v="0"/>
    <x v="4"/>
    <s v="Sanford Prismacolor Professional Thick Lead Art Pencils, 36-Color Set"/>
    <n v="59.9"/>
    <n v="2"/>
    <n v="14.23"/>
  </r>
  <r>
    <d v="2015-05-03T00:00:00"/>
    <n v="2015"/>
    <n v="5"/>
    <s v="Stewart Visinsky"/>
    <s v="Pennsylvania"/>
    <x v="0"/>
    <x v="12"/>
    <s v="Holmes Replacement Filter for HEPA Air Cleaner, Large Room"/>
    <n v="23.7"/>
    <n v="2"/>
    <n v="6.52"/>
  </r>
  <r>
    <d v="2015-05-03T00:00:00"/>
    <n v="2015"/>
    <n v="5"/>
    <s v="Stewart Visinsky"/>
    <s v="Pennsylvania"/>
    <x v="0"/>
    <x v="0"/>
    <s v="Xerox 1897"/>
    <n v="7.97"/>
    <n v="2"/>
    <n v="2.89"/>
  </r>
  <r>
    <d v="2015-05-03T00:00:00"/>
    <n v="2015"/>
    <n v="5"/>
    <s v="Stewart Visinsky"/>
    <s v="Pennsylvania"/>
    <x v="0"/>
    <x v="12"/>
    <s v="Bravo II Megaboss 12-Amp Hard Body Upright, Replacement Belts, 2 Belts per Pack"/>
    <n v="18.2"/>
    <n v="7"/>
    <n v="2.0499999999999998"/>
  </r>
  <r>
    <d v="2015-05-03T00:00:00"/>
    <n v="2015"/>
    <n v="5"/>
    <s v="Stewart Visinsky"/>
    <s v="Pennsylvania"/>
    <x v="2"/>
    <x v="9"/>
    <s v="SanDisk Cruzer 16 GB USB Flash Drive"/>
    <n v="27.55"/>
    <n v="3"/>
    <n v="-0.34"/>
  </r>
  <r>
    <d v="2015-05-03T00:00:00"/>
    <n v="2015"/>
    <n v="5"/>
    <s v="Stewart Visinsky"/>
    <s v="Pennsylvania"/>
    <x v="1"/>
    <x v="5"/>
    <s v="Global Leather Highback Executive Chair with Pneumatic Height Adjustment, Black"/>
    <n v="844.12"/>
    <n v="6"/>
    <n v="-36.18"/>
  </r>
  <r>
    <d v="2015-05-03T00:00:00"/>
    <n v="2015"/>
    <n v="5"/>
    <s v="Stewart Visinsky"/>
    <s v="Pennsylvania"/>
    <x v="0"/>
    <x v="2"/>
    <s v="Fellowes Bankers Box Stor/Drawer Steel Plus"/>
    <n v="76.75"/>
    <n v="3"/>
    <n v="-9.59"/>
  </r>
  <r>
    <d v="2015-05-03T00:00:00"/>
    <n v="2015"/>
    <n v="5"/>
    <s v="Lena Cacioppo"/>
    <s v="California"/>
    <x v="0"/>
    <x v="4"/>
    <s v="Newell 317"/>
    <n v="8.82"/>
    <n v="3"/>
    <n v="2.56"/>
  </r>
  <r>
    <d v="2015-05-03T00:00:00"/>
    <n v="2015"/>
    <n v="5"/>
    <s v="Lena Cacioppo"/>
    <s v="California"/>
    <x v="0"/>
    <x v="3"/>
    <s v="Ibico Recycled Linen-Style Covers"/>
    <n v="62.5"/>
    <n v="2"/>
    <n v="21.87"/>
  </r>
  <r>
    <d v="2015-05-03T00:00:00"/>
    <n v="2015"/>
    <n v="5"/>
    <s v="Lena Cacioppo"/>
    <s v="California"/>
    <x v="2"/>
    <x v="9"/>
    <s v="Logitech Gaming G510s - Keyboard"/>
    <n v="339.96"/>
    <n v="4"/>
    <n v="122.39"/>
  </r>
  <r>
    <d v="2015-05-03T00:00:00"/>
    <n v="2015"/>
    <n v="5"/>
    <s v="Lena Cacioppo"/>
    <s v="California"/>
    <x v="0"/>
    <x v="3"/>
    <s v="GBC Linen Binding Covers"/>
    <n v="49.57"/>
    <n v="2"/>
    <n v="17.350000000000001"/>
  </r>
  <r>
    <d v="2015-05-03T00:00:00"/>
    <n v="2015"/>
    <n v="5"/>
    <s v="Nicole Fjeld"/>
    <s v="California"/>
    <x v="0"/>
    <x v="3"/>
    <s v="Avery Binding System Hidden Tab Executive Style Index Sets"/>
    <n v="13.85"/>
    <n v="3"/>
    <n v="5.19"/>
  </r>
  <r>
    <d v="2015-05-04T00:00:00"/>
    <n v="2015"/>
    <n v="5"/>
    <s v="Alan Schoenberger"/>
    <s v="New York"/>
    <x v="1"/>
    <x v="8"/>
    <s v="Electrix 20W Halogen Replacement Bulb for Zoom-In Desk Lamp"/>
    <n v="26.8"/>
    <n v="2"/>
    <n v="12.86"/>
  </r>
  <r>
    <d v="2015-05-04T00:00:00"/>
    <n v="2015"/>
    <n v="5"/>
    <s v="Laura Armstrong"/>
    <s v="Illinois"/>
    <x v="1"/>
    <x v="8"/>
    <s v="Staple-based wall hangings"/>
    <n v="22.29"/>
    <n v="7"/>
    <n v="-8.92"/>
  </r>
  <r>
    <d v="2015-05-04T00:00:00"/>
    <n v="2015"/>
    <n v="5"/>
    <s v="Anna Häberlin"/>
    <s v="Texas"/>
    <x v="2"/>
    <x v="6"/>
    <s v="ShoreTel ShorePhone IP 230 VoIP phone"/>
    <n v="946.34"/>
    <n v="7"/>
    <n v="118.29"/>
  </r>
  <r>
    <d v="2015-05-04T00:00:00"/>
    <n v="2015"/>
    <n v="5"/>
    <s v="Stuart Van"/>
    <s v="Indiana"/>
    <x v="0"/>
    <x v="4"/>
    <s v="Model L Table or Wall-Mount Pencil Sharpener"/>
    <n v="125.93"/>
    <n v="7"/>
    <n v="35.26"/>
  </r>
  <r>
    <d v="2015-05-07T00:00:00"/>
    <n v="2015"/>
    <n v="5"/>
    <s v="Anna Gayman"/>
    <s v="Texas"/>
    <x v="1"/>
    <x v="13"/>
    <s v="Chromcraft Round Conference Tables"/>
    <n v="244.01"/>
    <n v="2"/>
    <n v="-31.37"/>
  </r>
  <r>
    <d v="2015-05-07T00:00:00"/>
    <n v="2015"/>
    <n v="5"/>
    <s v="Anna Gayman"/>
    <s v="Texas"/>
    <x v="0"/>
    <x v="0"/>
    <s v="Xerox 198"/>
    <n v="15.94"/>
    <n v="4"/>
    <n v="5.38"/>
  </r>
  <r>
    <d v="2015-05-07T00:00:00"/>
    <n v="2015"/>
    <n v="5"/>
    <s v="Chris Cortes"/>
    <s v="Kentucky"/>
    <x v="0"/>
    <x v="0"/>
    <s v="Xerox 1902"/>
    <n v="45.68"/>
    <n v="2"/>
    <n v="21.01"/>
  </r>
  <r>
    <d v="2015-05-08T00:00:00"/>
    <n v="2015"/>
    <n v="5"/>
    <s v="Claudia Bergmann"/>
    <s v="Ohio"/>
    <x v="1"/>
    <x v="8"/>
    <s v="Eldon Regeneration Recycled Desk Accessories, Smoke"/>
    <n v="8.35"/>
    <n v="6"/>
    <n v="1.25"/>
  </r>
  <r>
    <d v="2015-05-08T00:00:00"/>
    <n v="2015"/>
    <n v="5"/>
    <s v="Allen Armold"/>
    <s v="Oregon"/>
    <x v="0"/>
    <x v="4"/>
    <s v="Newell 321"/>
    <n v="5.25"/>
    <n v="2"/>
    <n v="0.59"/>
  </r>
  <r>
    <d v="2015-05-08T00:00:00"/>
    <n v="2015"/>
    <n v="5"/>
    <s v="Daniel Lacy"/>
    <s v="Minnesota"/>
    <x v="0"/>
    <x v="3"/>
    <s v="Wilson Jones Legal Size Ring Binders"/>
    <n v="43.98"/>
    <n v="2"/>
    <n v="21.99"/>
  </r>
  <r>
    <d v="2015-05-08T00:00:00"/>
    <n v="2015"/>
    <n v="5"/>
    <s v="Daniel Lacy"/>
    <s v="Minnesota"/>
    <x v="2"/>
    <x v="6"/>
    <s v="VTech DS6151"/>
    <n v="377.97"/>
    <n v="3"/>
    <n v="105.83"/>
  </r>
  <r>
    <d v="2015-05-08T00:00:00"/>
    <n v="2015"/>
    <n v="5"/>
    <s v="Daniel Lacy"/>
    <s v="Minnesota"/>
    <x v="1"/>
    <x v="8"/>
    <s v="Deflect-o EconoMat Studded, No Bevel Mat for Low Pile Carpeting"/>
    <n v="123.96"/>
    <n v="3"/>
    <n v="11.16"/>
  </r>
  <r>
    <d v="2015-05-08T00:00:00"/>
    <n v="2015"/>
    <n v="5"/>
    <s v="Alejandro Ballentine"/>
    <s v="New York"/>
    <x v="0"/>
    <x v="0"/>
    <s v="Xerox 1912"/>
    <n v="37.94"/>
    <n v="2"/>
    <n v="18.21"/>
  </r>
  <r>
    <d v="2015-05-08T00:00:00"/>
    <n v="2015"/>
    <n v="5"/>
    <s v="Natalie Webber"/>
    <s v="New York"/>
    <x v="1"/>
    <x v="8"/>
    <s v="DAX Black Cherry Wood-Tone Poster Frame"/>
    <n v="79.44"/>
    <n v="3"/>
    <n v="30.19"/>
  </r>
  <r>
    <d v="2015-05-08T00:00:00"/>
    <n v="2015"/>
    <n v="5"/>
    <s v="Natalie Webber"/>
    <s v="New York"/>
    <x v="0"/>
    <x v="14"/>
    <s v="Compact Automatic Electric Letter Opener"/>
    <n v="357.93"/>
    <n v="3"/>
    <n v="7.16"/>
  </r>
  <r>
    <d v="2015-05-08T00:00:00"/>
    <n v="2015"/>
    <n v="5"/>
    <s v="Natalie Webber"/>
    <s v="New York"/>
    <x v="1"/>
    <x v="5"/>
    <s v="Situations Contoured Folding Chairs, 4/Set"/>
    <n v="127.76"/>
    <n v="2"/>
    <n v="21.29"/>
  </r>
  <r>
    <d v="2015-05-08T00:00:00"/>
    <n v="2015"/>
    <n v="5"/>
    <s v="Natalie Webber"/>
    <s v="New York"/>
    <x v="2"/>
    <x v="16"/>
    <s v="Sharp AL-1530CS Digital Copier"/>
    <n v="2799.94"/>
    <n v="7"/>
    <n v="1014.98"/>
  </r>
  <r>
    <d v="2015-05-08T00:00:00"/>
    <n v="2015"/>
    <n v="5"/>
    <s v="Natalie Webber"/>
    <s v="New York"/>
    <x v="0"/>
    <x v="0"/>
    <s v="Xerox 204"/>
    <n v="19.440000000000001"/>
    <n v="3"/>
    <n v="9.33"/>
  </r>
  <r>
    <d v="2015-05-09T00:00:00"/>
    <n v="2015"/>
    <n v="5"/>
    <s v="Max Engle"/>
    <s v="Kentucky"/>
    <x v="0"/>
    <x v="3"/>
    <s v="Acco Flexible ACCOHIDE Square Ring Data Binder, Dark Blue, 11 1/2&quot; X 14&quot; 7/8&quot;"/>
    <n v="48.81"/>
    <n v="3"/>
    <n v="23.92"/>
  </r>
  <r>
    <d v="2015-05-10T00:00:00"/>
    <n v="2015"/>
    <n v="5"/>
    <s v="Dennis Pardue"/>
    <s v="Illinois"/>
    <x v="0"/>
    <x v="12"/>
    <s v="Tripp Lite Isotel 8 Ultra 8 Outlet Metal Surge"/>
    <n v="70.97"/>
    <n v="5"/>
    <n v="-191.62"/>
  </r>
  <r>
    <d v="2015-05-10T00:00:00"/>
    <n v="2015"/>
    <n v="5"/>
    <s v="Dennis Pardue"/>
    <s v="Illinois"/>
    <x v="0"/>
    <x v="4"/>
    <s v="Boston KS Multi-Size Manual Pencil Sharpener"/>
    <n v="36.78"/>
    <n v="2"/>
    <n v="3.68"/>
  </r>
  <r>
    <d v="2015-05-10T00:00:00"/>
    <n v="2015"/>
    <n v="5"/>
    <s v="Alan Barnes"/>
    <s v="Colorado"/>
    <x v="2"/>
    <x v="9"/>
    <s v="Belkin Standard 104 key USB Keyboard"/>
    <n v="46.69"/>
    <n v="4"/>
    <n v="-2.92"/>
  </r>
  <r>
    <d v="2015-05-11T00:00:00"/>
    <n v="2015"/>
    <n v="5"/>
    <s v="Paul Stevenson"/>
    <s v="Arizona"/>
    <x v="1"/>
    <x v="5"/>
    <s v="Global Chrome Stack Chair"/>
    <n v="191.97"/>
    <n v="7"/>
    <n v="16.8"/>
  </r>
  <r>
    <d v="2015-05-12T00:00:00"/>
    <n v="2015"/>
    <n v="5"/>
    <s v="Cindy Stewart"/>
    <s v="California"/>
    <x v="0"/>
    <x v="0"/>
    <s v="Xerox 1962"/>
    <n v="12.84"/>
    <n v="3"/>
    <n v="5.78"/>
  </r>
  <r>
    <d v="2015-05-12T00:00:00"/>
    <n v="2015"/>
    <n v="5"/>
    <s v="Cindy Stewart"/>
    <s v="California"/>
    <x v="0"/>
    <x v="0"/>
    <s v="Xerox 1953"/>
    <n v="25.68"/>
    <n v="6"/>
    <n v="11.56"/>
  </r>
  <r>
    <d v="2015-05-12T00:00:00"/>
    <n v="2015"/>
    <n v="5"/>
    <s v="Larry Tron"/>
    <s v="Colorado"/>
    <x v="2"/>
    <x v="6"/>
    <s v="VTech DS6151"/>
    <n v="201.58"/>
    <n v="2"/>
    <n v="20.16"/>
  </r>
  <r>
    <d v="2015-05-12T00:00:00"/>
    <n v="2015"/>
    <n v="5"/>
    <s v="Annie Zypern"/>
    <s v="New York"/>
    <x v="0"/>
    <x v="2"/>
    <s v="Portable Personal File Box"/>
    <n v="36.630000000000003"/>
    <n v="3"/>
    <n v="9.89"/>
  </r>
  <r>
    <d v="2015-05-12T00:00:00"/>
    <n v="2015"/>
    <n v="5"/>
    <s v="Rose O'Brian"/>
    <s v="Washington"/>
    <x v="0"/>
    <x v="3"/>
    <s v="Prestige Round Ring Binders"/>
    <n v="14.59"/>
    <n v="3"/>
    <n v="4.92"/>
  </r>
  <r>
    <d v="2015-05-12T00:00:00"/>
    <n v="2015"/>
    <n v="5"/>
    <s v="James Galang"/>
    <s v="Texas"/>
    <x v="1"/>
    <x v="8"/>
    <s v="DAX Wood Document Frame."/>
    <n v="21.97"/>
    <n v="4"/>
    <n v="-15.93"/>
  </r>
  <r>
    <d v="2015-05-12T00:00:00"/>
    <n v="2015"/>
    <n v="5"/>
    <s v="James Galang"/>
    <s v="Texas"/>
    <x v="2"/>
    <x v="6"/>
    <s v="Digium D40 VoIP phone"/>
    <n v="619.15"/>
    <n v="6"/>
    <n v="69.650000000000006"/>
  </r>
  <r>
    <d v="2015-05-12T00:00:00"/>
    <n v="2015"/>
    <n v="5"/>
    <s v="James Galang"/>
    <s v="Texas"/>
    <x v="0"/>
    <x v="0"/>
    <s v="Xerox 1964"/>
    <n v="127.9"/>
    <n v="7"/>
    <n v="41.57"/>
  </r>
  <r>
    <d v="2015-05-13T00:00:00"/>
    <n v="2015"/>
    <n v="5"/>
    <s v="Ben Ferrer"/>
    <s v="Illinois"/>
    <x v="2"/>
    <x v="6"/>
    <s v="Toshiba IPT2010-SD IP Telephone"/>
    <n v="222.38"/>
    <n v="2"/>
    <n v="16.68"/>
  </r>
  <r>
    <d v="2015-05-13T00:00:00"/>
    <n v="2015"/>
    <n v="5"/>
    <s v="Ben Ferrer"/>
    <s v="Illinois"/>
    <x v="0"/>
    <x v="7"/>
    <s v="Advantus Plastic Paper Clips"/>
    <n v="16"/>
    <n v="4"/>
    <n v="5.6"/>
  </r>
  <r>
    <d v="2015-05-14T00:00:00"/>
    <n v="2015"/>
    <n v="5"/>
    <s v="Jesus Ocampo"/>
    <s v="Pennsylvania"/>
    <x v="0"/>
    <x v="4"/>
    <s v="Boston School Pro Electric Pencil Sharpener, 1670"/>
    <n v="198.27"/>
    <n v="8"/>
    <n v="17.350000000000001"/>
  </r>
  <r>
    <d v="2015-05-14T00:00:00"/>
    <n v="2015"/>
    <n v="5"/>
    <s v="Jesus Ocampo"/>
    <s v="Pennsylvania"/>
    <x v="0"/>
    <x v="1"/>
    <s v="Avery 490"/>
    <n v="47.36"/>
    <n v="4"/>
    <n v="17.760000000000002"/>
  </r>
  <r>
    <d v="2015-05-14T00:00:00"/>
    <n v="2015"/>
    <n v="5"/>
    <s v="Jesus Ocampo"/>
    <s v="Pennsylvania"/>
    <x v="0"/>
    <x v="10"/>
    <s v="Jet-Pak Recycled Peel 'N' Seal Padded Mailers"/>
    <n v="200.98"/>
    <n v="7"/>
    <n v="62.81"/>
  </r>
  <r>
    <d v="2015-05-14T00:00:00"/>
    <n v="2015"/>
    <n v="5"/>
    <s v="Jesus Ocampo"/>
    <s v="Pennsylvania"/>
    <x v="0"/>
    <x v="1"/>
    <s v="Avery 4027 File Folder Labels for Dot Matrix Printers, 5000 Labels per Box, White"/>
    <n v="97.7"/>
    <n v="4"/>
    <n v="31.75"/>
  </r>
  <r>
    <d v="2015-05-14T00:00:00"/>
    <n v="2015"/>
    <n v="5"/>
    <s v="Jesus Ocampo"/>
    <s v="Pennsylvania"/>
    <x v="0"/>
    <x v="4"/>
    <s v="Binney &amp; Smith Crayola Metallic Crayons, 16-Color Pack"/>
    <n v="2.7"/>
    <n v="1"/>
    <n v="0.81"/>
  </r>
  <r>
    <d v="2015-05-14T00:00:00"/>
    <n v="2015"/>
    <n v="5"/>
    <s v="Jesus Ocampo"/>
    <s v="Pennsylvania"/>
    <x v="0"/>
    <x v="3"/>
    <s v="GBC Linen Binding Covers"/>
    <n v="18.59"/>
    <n v="2"/>
    <n v="-13.63"/>
  </r>
  <r>
    <d v="2015-05-14T00:00:00"/>
    <n v="2015"/>
    <n v="5"/>
    <s v="Jesus Ocampo"/>
    <s v="Pennsylvania"/>
    <x v="0"/>
    <x v="3"/>
    <s v="Wilson Jones Custom Binder Spines &amp; Labels"/>
    <n v="4.9000000000000004"/>
    <n v="3"/>
    <n v="-3.43"/>
  </r>
  <r>
    <d v="2015-05-14T00:00:00"/>
    <n v="2015"/>
    <n v="5"/>
    <s v="Hunter Glantz"/>
    <s v="California"/>
    <x v="0"/>
    <x v="2"/>
    <s v="Tennsco Snap-Together Open Shelving Units, Starter Sets and Add-On Units"/>
    <n v="1117.92"/>
    <n v="4"/>
    <n v="55.9"/>
  </r>
  <r>
    <d v="2015-05-14T00:00:00"/>
    <n v="2015"/>
    <n v="5"/>
    <s v="Claudia Bergmann"/>
    <s v="California"/>
    <x v="1"/>
    <x v="11"/>
    <s v="Bush Andora Bookcase, Maple/Graphite Gray Finish"/>
    <n v="509.96"/>
    <n v="5"/>
    <n v="42"/>
  </r>
  <r>
    <d v="2015-05-14T00:00:00"/>
    <n v="2015"/>
    <n v="5"/>
    <s v="Claudia Bergmann"/>
    <s v="California"/>
    <x v="1"/>
    <x v="8"/>
    <s v="Dana Halogen Swing-Arm Architect Lamp"/>
    <n v="122.91"/>
    <n v="3"/>
    <n v="34.409999999999997"/>
  </r>
  <r>
    <d v="2015-05-14T00:00:00"/>
    <n v="2015"/>
    <n v="5"/>
    <s v="Claudia Bergmann"/>
    <s v="California"/>
    <x v="1"/>
    <x v="5"/>
    <s v="Novimex Fabric Task Chair"/>
    <n v="97.57"/>
    <n v="2"/>
    <n v="-6.1"/>
  </r>
  <r>
    <d v="2015-05-14T00:00:00"/>
    <n v="2015"/>
    <n v="5"/>
    <s v="Claudia Bergmann"/>
    <s v="California"/>
    <x v="1"/>
    <x v="5"/>
    <s v="Global Leather and Oak Executive Chair, Black"/>
    <n v="722.35"/>
    <n v="3"/>
    <n v="81.260000000000005"/>
  </r>
  <r>
    <d v="2015-05-15T00:00:00"/>
    <n v="2015"/>
    <n v="5"/>
    <s v="Anna Häberlin"/>
    <s v="Georgia"/>
    <x v="0"/>
    <x v="10"/>
    <s v="Wausau Papers Astrobrights Colored Envelopes"/>
    <n v="17.940000000000001"/>
    <n v="3"/>
    <n v="8.7899999999999991"/>
  </r>
  <r>
    <d v="2015-05-15T00:00:00"/>
    <n v="2015"/>
    <n v="5"/>
    <s v="Fred Chung"/>
    <s v="Pennsylvania"/>
    <x v="0"/>
    <x v="2"/>
    <s v="Fellowes Neat Ideas Storage Cubes"/>
    <n v="51.97"/>
    <n v="2"/>
    <n v="-10.39"/>
  </r>
  <r>
    <d v="2015-05-16T00:00:00"/>
    <n v="2015"/>
    <n v="5"/>
    <s v="Tracy Hopkins"/>
    <s v="Florida"/>
    <x v="2"/>
    <x v="9"/>
    <s v="Razer Kraken PRO Over Ear PC and Music Headset"/>
    <n v="255.97"/>
    <n v="4"/>
    <n v="32"/>
  </r>
  <r>
    <d v="2015-05-17T00:00:00"/>
    <n v="2015"/>
    <n v="5"/>
    <s v="Odella Nelson"/>
    <s v="Texas"/>
    <x v="0"/>
    <x v="3"/>
    <s v="GBC Twin Loop Wire Binding Elements"/>
    <n v="33.28"/>
    <n v="5"/>
    <n v="-49.92"/>
  </r>
  <r>
    <d v="2015-05-17T00:00:00"/>
    <n v="2015"/>
    <n v="5"/>
    <s v="Odella Nelson"/>
    <s v="Texas"/>
    <x v="0"/>
    <x v="0"/>
    <s v="Things To Do Today Pad"/>
    <n v="14.09"/>
    <n v="3"/>
    <n v="4.93"/>
  </r>
  <r>
    <d v="2015-05-17T00:00:00"/>
    <n v="2015"/>
    <n v="5"/>
    <s v="Dianna Vittorini"/>
    <s v="New York"/>
    <x v="0"/>
    <x v="1"/>
    <s v="Self-Adhesive Removable Labels"/>
    <n v="31.5"/>
    <n v="10"/>
    <n v="15.12"/>
  </r>
  <r>
    <d v="2015-05-17T00:00:00"/>
    <n v="2015"/>
    <n v="5"/>
    <s v="Dianna Vittorini"/>
    <s v="New York"/>
    <x v="0"/>
    <x v="14"/>
    <s v="Acme Hot Forged Carbon Steel Scissors with Nickel-Plated Handles, 3 7/8&quot; Cut, 8&quot;L"/>
    <n v="55.6"/>
    <n v="4"/>
    <n v="16.12"/>
  </r>
  <r>
    <d v="2015-05-18T00:00:00"/>
    <n v="2015"/>
    <n v="5"/>
    <s v="Anthony Jacobs"/>
    <s v="California"/>
    <x v="0"/>
    <x v="0"/>
    <s v="Wirebound Message Book, 4 per Page"/>
    <n v="10.86"/>
    <n v="2"/>
    <n v="5.32"/>
  </r>
  <r>
    <d v="2015-05-20T00:00:00"/>
    <n v="2015"/>
    <n v="5"/>
    <s v="Sheri Gordon"/>
    <s v="North Carolina"/>
    <x v="1"/>
    <x v="8"/>
    <s v="Dana Fluorescent Magnifying Lamp, White, 36&quot;"/>
    <n v="163.13999999999999"/>
    <n v="4"/>
    <n v="20.39"/>
  </r>
  <r>
    <d v="2015-05-20T00:00:00"/>
    <n v="2015"/>
    <n v="5"/>
    <s v="Sheri Gordon"/>
    <s v="North Carolina"/>
    <x v="0"/>
    <x v="3"/>
    <s v="Pressboard Data Binders by Wilson Jones"/>
    <n v="6.41"/>
    <n v="4"/>
    <n v="-4.91"/>
  </r>
  <r>
    <d v="2015-05-21T00:00:00"/>
    <n v="2015"/>
    <n v="5"/>
    <s v="Joel Eaton"/>
    <s v="Illinois"/>
    <x v="0"/>
    <x v="12"/>
    <s v="Fellowes Basic Home/Office Series Surge Protectors"/>
    <n v="20.77"/>
    <n v="8"/>
    <n v="-52.96"/>
  </r>
  <r>
    <d v="2015-05-21T00:00:00"/>
    <n v="2015"/>
    <n v="5"/>
    <s v="Michelle Ellison"/>
    <s v="Washington"/>
    <x v="0"/>
    <x v="3"/>
    <s v="Ibico Plastic and Wire Spiral Binding Combs"/>
    <n v="26.98"/>
    <n v="4"/>
    <n v="8.77"/>
  </r>
  <r>
    <d v="2015-05-21T00:00:00"/>
    <n v="2015"/>
    <n v="5"/>
    <s v="Henry Goldwyn"/>
    <s v="Pennsylvania"/>
    <x v="0"/>
    <x v="3"/>
    <s v="Wilson Jones Ledger-Size, Piano-Hinge Binder, 2&quot;, Blue"/>
    <n v="24.59"/>
    <n v="2"/>
    <n v="-18.03"/>
  </r>
  <r>
    <d v="2015-05-22T00:00:00"/>
    <n v="2015"/>
    <n v="5"/>
    <s v="Sarah Brown"/>
    <s v="California"/>
    <x v="0"/>
    <x v="1"/>
    <s v="Avery 476"/>
    <n v="8.26"/>
    <n v="2"/>
    <n v="3.8"/>
  </r>
  <r>
    <d v="2015-05-22T00:00:00"/>
    <n v="2015"/>
    <n v="5"/>
    <s v="Sarah Brown"/>
    <s v="California"/>
    <x v="2"/>
    <x v="15"/>
    <s v="Zebra GX420t Direct Thermal/Thermal Transfer Printer"/>
    <n v="2973.32"/>
    <n v="7"/>
    <n v="334.5"/>
  </r>
  <r>
    <d v="2015-05-22T00:00:00"/>
    <n v="2015"/>
    <n v="5"/>
    <s v="Sarah Brown"/>
    <s v="California"/>
    <x v="0"/>
    <x v="2"/>
    <s v="Pizazz Global Quick File"/>
    <n v="104.79"/>
    <n v="7"/>
    <n v="29.34"/>
  </r>
  <r>
    <d v="2015-05-22T00:00:00"/>
    <n v="2015"/>
    <n v="5"/>
    <s v="Sarah Brown"/>
    <s v="California"/>
    <x v="2"/>
    <x v="6"/>
    <s v="Aastra 57i VoIP phone"/>
    <n v="775.73"/>
    <n v="6"/>
    <n v="58.18"/>
  </r>
  <r>
    <d v="2015-05-23T00:00:00"/>
    <n v="2015"/>
    <n v="5"/>
    <s v="Erin Ashbrook"/>
    <s v="South Carolina"/>
    <x v="0"/>
    <x v="10"/>
    <s v="Cameo Buff Policy Envelopes"/>
    <n v="186.69"/>
    <n v="3"/>
    <n v="87.74"/>
  </r>
  <r>
    <d v="2015-05-23T00:00:00"/>
    <n v="2015"/>
    <n v="5"/>
    <s v="Emily Burns"/>
    <s v="Arizona"/>
    <x v="0"/>
    <x v="3"/>
    <s v="Cardinal EasyOpen D-Ring Binders"/>
    <n v="19.190000000000001"/>
    <n v="7"/>
    <n v="-12.8"/>
  </r>
  <r>
    <d v="2015-05-23T00:00:00"/>
    <n v="2015"/>
    <n v="5"/>
    <s v="Emily Burns"/>
    <s v="Arizona"/>
    <x v="0"/>
    <x v="12"/>
    <s v="Fellowes Superior 10 Outlet Split Surge Protector"/>
    <n v="121.79"/>
    <n v="4"/>
    <n v="13.7"/>
  </r>
  <r>
    <d v="2015-05-23T00:00:00"/>
    <n v="2015"/>
    <n v="5"/>
    <s v="Kristen Hastings"/>
    <s v="Rhode Island"/>
    <x v="0"/>
    <x v="2"/>
    <s v="Advantus Rolling Storage Box"/>
    <n v="51.45"/>
    <n v="3"/>
    <n v="13.89"/>
  </r>
  <r>
    <d v="2015-05-23T00:00:00"/>
    <n v="2015"/>
    <n v="5"/>
    <s v="Nathan Mautz"/>
    <s v="Michigan"/>
    <x v="0"/>
    <x v="12"/>
    <s v="Harmony Air Purifier"/>
    <n v="850.5"/>
    <n v="5"/>
    <n v="245.7"/>
  </r>
  <r>
    <d v="2015-05-23T00:00:00"/>
    <n v="2015"/>
    <n v="5"/>
    <s v="Nathan Mautz"/>
    <s v="Michigan"/>
    <x v="1"/>
    <x v="8"/>
    <s v="Westinghouse Clip-On Gooseneck Lamps"/>
    <n v="75.33"/>
    <n v="9"/>
    <n v="19.59"/>
  </r>
  <r>
    <d v="2015-05-24T00:00:00"/>
    <n v="2015"/>
    <n v="5"/>
    <s v="Vivek Sundaresam"/>
    <s v="Illinois"/>
    <x v="1"/>
    <x v="5"/>
    <s v="Global High-Back Leather Tilter, Burgundy"/>
    <n v="602.65"/>
    <n v="7"/>
    <n v="-163.58000000000001"/>
  </r>
  <r>
    <d v="2015-05-24T00:00:00"/>
    <n v="2015"/>
    <n v="5"/>
    <s v="Vivek Sundaresam"/>
    <s v="Illinois"/>
    <x v="0"/>
    <x v="3"/>
    <s v="Avery Heavy-Duty EZD View Binder with Locking Rings"/>
    <n v="7.66"/>
    <n v="6"/>
    <n v="-13.02"/>
  </r>
  <r>
    <d v="2015-05-25T00:00:00"/>
    <n v="2015"/>
    <n v="5"/>
    <s v="Justin Hirsh"/>
    <s v="Colorado"/>
    <x v="0"/>
    <x v="12"/>
    <s v="Kensington 4 Outlet MasterPiece Compact Power Control Center"/>
    <n v="845.73"/>
    <n v="13"/>
    <n v="84.57"/>
  </r>
  <r>
    <d v="2015-05-25T00:00:00"/>
    <n v="2015"/>
    <n v="5"/>
    <s v="Nora Pelletier"/>
    <s v="California"/>
    <x v="1"/>
    <x v="8"/>
    <s v="Ultra Door Push Plate"/>
    <n v="14.73"/>
    <n v="3"/>
    <n v="4.8600000000000003"/>
  </r>
  <r>
    <d v="2015-05-25T00:00:00"/>
    <n v="2015"/>
    <n v="5"/>
    <s v="Nathan Mautz"/>
    <s v="Kansas"/>
    <x v="0"/>
    <x v="4"/>
    <s v="SANFORD Major Accent Highlighters"/>
    <n v="21.24"/>
    <n v="3"/>
    <n v="8.07"/>
  </r>
  <r>
    <d v="2015-05-25T00:00:00"/>
    <n v="2015"/>
    <n v="5"/>
    <s v="Nathan Mautz"/>
    <s v="Kansas"/>
    <x v="0"/>
    <x v="3"/>
    <s v="GBC DocuBind P50 Personal Binding Machine"/>
    <n v="127.96"/>
    <n v="2"/>
    <n v="60.14"/>
  </r>
  <r>
    <d v="2015-05-25T00:00:00"/>
    <n v="2015"/>
    <n v="5"/>
    <s v="Craig Yedwab"/>
    <s v="Tennessee"/>
    <x v="2"/>
    <x v="6"/>
    <s v="Wi-Ex zBoost YX540 Cellular Phone Signal Booster"/>
    <n v="467.04"/>
    <n v="4"/>
    <n v="58.38"/>
  </r>
  <r>
    <d v="2015-05-25T00:00:00"/>
    <n v="2015"/>
    <n v="5"/>
    <s v="Muhammed MacIntyre"/>
    <s v="Texas"/>
    <x v="0"/>
    <x v="14"/>
    <s v="Fiskars Spring-Action Scissors"/>
    <n v="22.37"/>
    <n v="2"/>
    <n v="1.68"/>
  </r>
  <r>
    <d v="2015-05-25T00:00:00"/>
    <n v="2015"/>
    <n v="5"/>
    <s v="Muhammed MacIntyre"/>
    <s v="Texas"/>
    <x v="0"/>
    <x v="0"/>
    <s v="Xerox 1978"/>
    <n v="32.369999999999997"/>
    <n v="7"/>
    <n v="11.73"/>
  </r>
  <r>
    <d v="2015-05-25T00:00:00"/>
    <n v="2015"/>
    <n v="5"/>
    <s v="Muhammed MacIntyre"/>
    <s v="Texas"/>
    <x v="2"/>
    <x v="9"/>
    <s v="Logitech G35 7.1-Channel Surround Sound Headset"/>
    <n v="207.98"/>
    <n v="2"/>
    <n v="36.4"/>
  </r>
  <r>
    <d v="2015-05-26T00:00:00"/>
    <n v="2015"/>
    <n v="5"/>
    <s v="Ben Ferrer"/>
    <s v="North Carolina"/>
    <x v="0"/>
    <x v="0"/>
    <s v="Xerox 1991"/>
    <n v="18.27"/>
    <n v="1"/>
    <n v="5.94"/>
  </r>
  <r>
    <d v="2015-05-26T00:00:00"/>
    <n v="2015"/>
    <n v="5"/>
    <s v="Ben Ferrer"/>
    <s v="North Carolina"/>
    <x v="0"/>
    <x v="0"/>
    <s v="Xerox 1937"/>
    <n v="153.72999999999999"/>
    <n v="4"/>
    <n v="53.8"/>
  </r>
  <r>
    <d v="2015-05-26T00:00:00"/>
    <n v="2015"/>
    <n v="5"/>
    <s v="Ben Ferrer"/>
    <s v="North Carolina"/>
    <x v="0"/>
    <x v="10"/>
    <s v="Security-Tint Envelopes"/>
    <n v="12.22"/>
    <n v="2"/>
    <n v="4.43"/>
  </r>
  <r>
    <d v="2015-05-26T00:00:00"/>
    <n v="2015"/>
    <n v="5"/>
    <s v="Ben Ferrer"/>
    <s v="North Carolina"/>
    <x v="2"/>
    <x v="9"/>
    <s v="Logitech 910-002974 M325 Wireless Mouse for Web Scrolling"/>
    <n v="167.94"/>
    <n v="7"/>
    <n v="50.38"/>
  </r>
  <r>
    <d v="2015-05-26T00:00:00"/>
    <n v="2015"/>
    <n v="5"/>
    <s v="Ruben Dartt"/>
    <s v="Washington"/>
    <x v="1"/>
    <x v="8"/>
    <s v="DAX Metal Frame, Desktop, Stepped-Edge"/>
    <n v="20.239999999999998"/>
    <n v="1"/>
    <n v="7.89"/>
  </r>
  <r>
    <d v="2015-05-26T00:00:00"/>
    <n v="2015"/>
    <n v="5"/>
    <s v="Pamela Stobb"/>
    <s v="Texas"/>
    <x v="1"/>
    <x v="5"/>
    <s v="Novimex Swivel Fabric Task Chair"/>
    <n v="105.69"/>
    <n v="1"/>
    <n v="-28.69"/>
  </r>
  <r>
    <d v="2015-05-26T00:00:00"/>
    <n v="2015"/>
    <n v="5"/>
    <s v="Pamela Stobb"/>
    <s v="Texas"/>
    <x v="2"/>
    <x v="15"/>
    <s v="StarTech.com 10/100 VDSL2 Ethernet Extender Kit"/>
    <n v="399.54"/>
    <n v="2"/>
    <n v="-79.91"/>
  </r>
  <r>
    <d v="2015-05-26T00:00:00"/>
    <n v="2015"/>
    <n v="5"/>
    <s v="Pamela Stobb"/>
    <s v="Texas"/>
    <x v="1"/>
    <x v="5"/>
    <s v="Global Stack Chair with Arms, Black"/>
    <n v="104.93"/>
    <n v="5"/>
    <n v="-4.5"/>
  </r>
  <r>
    <d v="2015-05-28T00:00:00"/>
    <n v="2015"/>
    <n v="5"/>
    <s v="Neil Knudson"/>
    <s v="Washington"/>
    <x v="0"/>
    <x v="4"/>
    <s v="Newell 311"/>
    <n v="6.63"/>
    <n v="3"/>
    <n v="1.79"/>
  </r>
  <r>
    <d v="2015-05-28T00:00:00"/>
    <n v="2015"/>
    <n v="5"/>
    <s v="Karl Braun"/>
    <s v="New York"/>
    <x v="0"/>
    <x v="4"/>
    <s v="Boston 16701 Slimline Battery Pencil Sharpener"/>
    <n v="47.82"/>
    <n v="3"/>
    <n v="14.35"/>
  </r>
  <r>
    <d v="2015-05-28T00:00:00"/>
    <n v="2015"/>
    <n v="5"/>
    <s v="Karl Braun"/>
    <s v="New York"/>
    <x v="0"/>
    <x v="1"/>
    <s v="Avery 494"/>
    <n v="13.05"/>
    <n v="5"/>
    <n v="6"/>
  </r>
  <r>
    <d v="2015-05-28T00:00:00"/>
    <n v="2015"/>
    <n v="5"/>
    <s v="Maxwell Schwartz"/>
    <s v="New York"/>
    <x v="2"/>
    <x v="6"/>
    <s v="Panasonic Kx-TS550"/>
    <n v="45.99"/>
    <n v="1"/>
    <n v="13.34"/>
  </r>
  <r>
    <d v="2015-05-28T00:00:00"/>
    <n v="2015"/>
    <n v="5"/>
    <s v="Maxwell Schwartz"/>
    <s v="New York"/>
    <x v="0"/>
    <x v="2"/>
    <s v="Hot File 7-Pocket, Floor Stand"/>
    <n v="535.41"/>
    <n v="3"/>
    <n v="160.62"/>
  </r>
  <r>
    <d v="2015-05-28T00:00:00"/>
    <n v="2015"/>
    <n v="5"/>
    <s v="Maxwell Schwartz"/>
    <s v="New York"/>
    <x v="0"/>
    <x v="3"/>
    <s v="Acco Pressboard Covers with Storage Hooks, 9 1/2&quot; x 11&quot;, Executive Red"/>
    <n v="6.1"/>
    <n v="2"/>
    <n v="2.06"/>
  </r>
  <r>
    <d v="2015-05-28T00:00:00"/>
    <n v="2015"/>
    <n v="5"/>
    <s v="Maxwell Schwartz"/>
    <s v="New York"/>
    <x v="0"/>
    <x v="0"/>
    <s v="Xerox 219"/>
    <n v="45.36"/>
    <n v="7"/>
    <n v="21.77"/>
  </r>
  <r>
    <d v="2015-05-28T00:00:00"/>
    <n v="2015"/>
    <n v="5"/>
    <s v="Trudy Brown"/>
    <s v="Connecticut"/>
    <x v="0"/>
    <x v="2"/>
    <s v="Acco Perma 4000 Stacking Storage Drawers"/>
    <n v="16.239999999999998"/>
    <n v="1"/>
    <n v="2.44"/>
  </r>
  <r>
    <d v="2015-05-28T00:00:00"/>
    <n v="2015"/>
    <n v="5"/>
    <s v="Trudy Brown"/>
    <s v="Connecticut"/>
    <x v="0"/>
    <x v="2"/>
    <s v="Personal Filing Tote with Lid, Black/Gray"/>
    <n v="77.55"/>
    <n v="5"/>
    <n v="21.71"/>
  </r>
  <r>
    <d v="2015-05-29T00:00:00"/>
    <n v="2015"/>
    <n v="5"/>
    <s v="John Lucas"/>
    <s v="Washington"/>
    <x v="0"/>
    <x v="0"/>
    <s v="Xerox 1894"/>
    <n v="32.4"/>
    <n v="5"/>
    <n v="15.55"/>
  </r>
  <r>
    <d v="2015-05-29T00:00:00"/>
    <n v="2015"/>
    <n v="5"/>
    <s v="John Lucas"/>
    <s v="Washington"/>
    <x v="0"/>
    <x v="2"/>
    <s v="Standard Rollaway File with Lock"/>
    <n v="540.57000000000005"/>
    <n v="3"/>
    <n v="140.55000000000001"/>
  </r>
  <r>
    <d v="2015-05-29T00:00:00"/>
    <n v="2015"/>
    <n v="5"/>
    <s v="John Lucas"/>
    <s v="Washington"/>
    <x v="0"/>
    <x v="3"/>
    <s v="Avery Trapezoid Extra Heavy Duty 4&quot; Binders"/>
    <n v="167.76"/>
    <n v="5"/>
    <n v="62.91"/>
  </r>
  <r>
    <d v="2015-05-29T00:00:00"/>
    <n v="2015"/>
    <n v="5"/>
    <s v="Victoria Pisteka"/>
    <s v="Ohio"/>
    <x v="1"/>
    <x v="8"/>
    <s v="Tensor &quot;Hersey Kiss&quot; Styled Floor Lamp"/>
    <n v="41.57"/>
    <n v="4"/>
    <n v="-4.16"/>
  </r>
  <r>
    <d v="2015-05-29T00:00:00"/>
    <n v="2015"/>
    <n v="5"/>
    <s v="Victoria Pisteka"/>
    <s v="Ohio"/>
    <x v="1"/>
    <x v="5"/>
    <s v="Novimex Swivel Fabric Task Chair"/>
    <n v="317.06"/>
    <n v="3"/>
    <n v="-86.06"/>
  </r>
  <r>
    <d v="2015-05-29T00:00:00"/>
    <n v="2015"/>
    <n v="5"/>
    <s v="Victoria Pisteka"/>
    <s v="Ohio"/>
    <x v="0"/>
    <x v="7"/>
    <s v="Ideal Clamps"/>
    <n v="8.0399999999999991"/>
    <n v="5"/>
    <n v="2.91"/>
  </r>
  <r>
    <d v="2015-05-29T00:00:00"/>
    <n v="2015"/>
    <n v="5"/>
    <s v="Karl Braun"/>
    <s v="Indiana"/>
    <x v="0"/>
    <x v="1"/>
    <s v="Avery 476"/>
    <n v="12.39"/>
    <n v="3"/>
    <n v="5.7"/>
  </r>
  <r>
    <d v="2015-05-29T00:00:00"/>
    <n v="2015"/>
    <n v="5"/>
    <s v="Chad Cunningham"/>
    <s v="Ohio"/>
    <x v="0"/>
    <x v="0"/>
    <s v="Easy-staple paper"/>
    <n v="85.06"/>
    <n v="3"/>
    <n v="28.71"/>
  </r>
  <r>
    <d v="2015-05-30T00:00:00"/>
    <n v="2015"/>
    <n v="5"/>
    <s v="Edward Nazzal"/>
    <s v="New York"/>
    <x v="2"/>
    <x v="6"/>
    <s v="RCA H5401RE1 DECT 6.0 4-Line Cordless Handset With Caller ID/Call Waiting"/>
    <n v="239.97"/>
    <n v="3"/>
    <n v="2.4"/>
  </r>
  <r>
    <d v="2015-05-30T00:00:00"/>
    <n v="2015"/>
    <n v="5"/>
    <s v="Edward Nazzal"/>
    <s v="New York"/>
    <x v="0"/>
    <x v="12"/>
    <s v="Eureka The Boss Lite 10-Amp Upright Vacuum, Blue"/>
    <n v="160.32"/>
    <n v="2"/>
    <n v="44.89"/>
  </r>
  <r>
    <d v="2015-05-30T00:00:00"/>
    <n v="2015"/>
    <n v="5"/>
    <s v="Edward Nazzal"/>
    <s v="New York"/>
    <x v="2"/>
    <x v="6"/>
    <s v="Plantronics MX500i Earset"/>
    <n v="128.85"/>
    <n v="3"/>
    <n v="3.87"/>
  </r>
  <r>
    <d v="2015-05-30T00:00:00"/>
    <n v="2015"/>
    <n v="5"/>
    <s v="Brendan Dodson"/>
    <s v="Virginia"/>
    <x v="2"/>
    <x v="9"/>
    <s v="Imation Secure Drive + Hardware Encrypted USB flash drive - 16 GB"/>
    <n v="151.96"/>
    <n v="4"/>
    <n v="36.47"/>
  </r>
  <r>
    <d v="2015-05-31T00:00:00"/>
    <n v="2015"/>
    <n v="5"/>
    <s v="Stephanie Phelps"/>
    <s v="California"/>
    <x v="0"/>
    <x v="0"/>
    <s v="Southworth 25% Cotton Antique Laid Paper &amp; Envelopes"/>
    <n v="58.38"/>
    <n v="7"/>
    <n v="26.27"/>
  </r>
  <r>
    <d v="2015-05-31T00:00:00"/>
    <n v="2015"/>
    <n v="5"/>
    <s v="Stephanie Phelps"/>
    <s v="California"/>
    <x v="0"/>
    <x v="0"/>
    <s v="Xerox 1883"/>
    <n v="105.52"/>
    <n v="4"/>
    <n v="48.54"/>
  </r>
  <r>
    <d v="2015-05-31T00:00:00"/>
    <n v="2015"/>
    <n v="5"/>
    <s v="Stephanie Phelps"/>
    <s v="California"/>
    <x v="0"/>
    <x v="2"/>
    <s v="Tenex Personal Project File with Scoop Front Design, Black"/>
    <n v="80.88"/>
    <n v="6"/>
    <n v="21.03"/>
  </r>
  <r>
    <d v="2015-05-31T00:00:00"/>
    <n v="2015"/>
    <n v="5"/>
    <s v="Sample Company A"/>
    <s v="Connecticut"/>
    <x v="1"/>
    <x v="8"/>
    <s v="3M Hangers With Command Adhesive"/>
    <n v="22.2"/>
    <n v="6"/>
    <n v="9.1"/>
  </r>
  <r>
    <d v="2015-05-31T00:00:00"/>
    <n v="2015"/>
    <n v="5"/>
    <s v="Tamara Manning"/>
    <s v="Utah"/>
    <x v="1"/>
    <x v="11"/>
    <s v="O'Sullivan Living Dimensions 3-Shelf Bookcases"/>
    <n v="1406.86"/>
    <n v="7"/>
    <n v="140.69"/>
  </r>
  <r>
    <d v="2015-05-31T00:00:00"/>
    <n v="2015"/>
    <n v="5"/>
    <s v="Tamara Manning"/>
    <s v="Utah"/>
    <x v="0"/>
    <x v="1"/>
    <s v="Self-Adhesive Removable Labels"/>
    <n v="15.75"/>
    <n v="5"/>
    <n v="7.56"/>
  </r>
  <r>
    <d v="2015-05-31T00:00:00"/>
    <n v="2015"/>
    <n v="5"/>
    <s v="Tamara Manning"/>
    <s v="Utah"/>
    <x v="0"/>
    <x v="2"/>
    <s v="Fellowes Super Stor/Drawer Files"/>
    <n v="323.10000000000002"/>
    <n v="2"/>
    <n v="61.39"/>
  </r>
  <r>
    <d v="2015-05-31T00:00:00"/>
    <n v="2015"/>
    <n v="5"/>
    <s v="Bill Donatelli"/>
    <s v="Minnesota"/>
    <x v="1"/>
    <x v="5"/>
    <s v="Hon Pagoda Stacking Chairs"/>
    <n v="2567.84"/>
    <n v="8"/>
    <n v="770.35"/>
  </r>
  <r>
    <d v="2015-05-31T00:00:00"/>
    <n v="2015"/>
    <n v="5"/>
    <s v="Muhammed Lee"/>
    <s v="North Carolina"/>
    <x v="0"/>
    <x v="4"/>
    <s v="Newell 347"/>
    <n v="10.27"/>
    <n v="3"/>
    <n v="1.1599999999999999"/>
  </r>
  <r>
    <d v="2015-05-31T00:00:00"/>
    <n v="2015"/>
    <n v="5"/>
    <s v="Carl Weiss"/>
    <s v="New York"/>
    <x v="0"/>
    <x v="7"/>
    <s v="Bagged Rubber Bands"/>
    <n v="7.56"/>
    <n v="6"/>
    <n v="0.3"/>
  </r>
  <r>
    <d v="2015-05-31T00:00:00"/>
    <n v="2015"/>
    <n v="5"/>
    <s v="Janet Molinari"/>
    <s v="Illinois"/>
    <x v="0"/>
    <x v="1"/>
    <s v="Avery 501"/>
    <n v="5.9"/>
    <n v="2"/>
    <n v="1.99"/>
  </r>
  <r>
    <d v="2015-05-31T00:00:00"/>
    <n v="2015"/>
    <n v="5"/>
    <s v="Janet Molinari"/>
    <s v="Illinois"/>
    <x v="0"/>
    <x v="0"/>
    <s v="Xerox 1988"/>
    <n v="173.49"/>
    <n v="7"/>
    <n v="54.22"/>
  </r>
  <r>
    <d v="2015-05-31T00:00:00"/>
    <n v="2015"/>
    <n v="5"/>
    <s v="Janet Molinari"/>
    <s v="Illinois"/>
    <x v="1"/>
    <x v="8"/>
    <s v="Tenex Traditional Chairmats for Hard Floors, Average Lip, 36&quot; x 48&quot;"/>
    <n v="51.56"/>
    <n v="2"/>
    <n v="-61.87"/>
  </r>
  <r>
    <d v="2015-05-31T00:00:00"/>
    <n v="2015"/>
    <n v="5"/>
    <s v="Janet Molinari"/>
    <s v="Illinois"/>
    <x v="0"/>
    <x v="3"/>
    <s v="Storex Dura Pro Binders"/>
    <n v="3.56"/>
    <n v="3"/>
    <n v="-6.24"/>
  </r>
  <r>
    <d v="2015-05-31T00:00:00"/>
    <n v="2015"/>
    <n v="5"/>
    <s v="Elizabeth Moffitt"/>
    <s v="New Jersey"/>
    <x v="0"/>
    <x v="0"/>
    <s v="Xerox 1889"/>
    <n v="274.8"/>
    <n v="5"/>
    <n v="134.65"/>
  </r>
  <r>
    <d v="2015-05-31T00:00:00"/>
    <n v="2015"/>
    <n v="5"/>
    <s v="Elizabeth Moffitt"/>
    <s v="New Jersey"/>
    <x v="0"/>
    <x v="2"/>
    <s v="Fellowes Mobile File Cart, Black"/>
    <n v="62.18"/>
    <n v="1"/>
    <n v="16.79"/>
  </r>
  <r>
    <d v="2015-05-31T00:00:00"/>
    <n v="2015"/>
    <n v="5"/>
    <s v="Elizabeth Moffitt"/>
    <s v="New Jersey"/>
    <x v="1"/>
    <x v="8"/>
    <s v="Eldon Image Series Black Desk Accessories"/>
    <n v="8.2799999999999994"/>
    <n v="2"/>
    <n v="2.98"/>
  </r>
  <r>
    <d v="2015-06-01T00:00:00"/>
    <n v="2015"/>
    <n v="6"/>
    <s v="Katrina Edelman"/>
    <s v="Texas"/>
    <x v="0"/>
    <x v="3"/>
    <s v="Avery Poly Binder Pockets"/>
    <n v="5.73"/>
    <n v="8"/>
    <n v="-9.16"/>
  </r>
  <r>
    <d v="2015-06-01T00:00:00"/>
    <n v="2015"/>
    <n v="6"/>
    <s v="Katrina Edelman"/>
    <s v="Texas"/>
    <x v="0"/>
    <x v="0"/>
    <s v="Xerox 1928"/>
    <n v="42.24"/>
    <n v="10"/>
    <n v="13.2"/>
  </r>
  <r>
    <d v="2015-06-01T00:00:00"/>
    <n v="2015"/>
    <n v="6"/>
    <s v="Ashley Jarboe"/>
    <s v="Michigan"/>
    <x v="2"/>
    <x v="6"/>
    <s v="Polycom CX300 Desktop Phone USB VoIP phone"/>
    <n v="299.98"/>
    <n v="2"/>
    <n v="83.99"/>
  </r>
  <r>
    <d v="2015-06-01T00:00:00"/>
    <n v="2015"/>
    <n v="6"/>
    <s v="Ashley Jarboe"/>
    <s v="Michigan"/>
    <x v="0"/>
    <x v="3"/>
    <s v="Catalog Binders with Expanding Posts"/>
    <n v="403.68"/>
    <n v="6"/>
    <n v="181.66"/>
  </r>
  <r>
    <d v="2015-06-01T00:00:00"/>
    <n v="2015"/>
    <n v="6"/>
    <s v="Ashley Jarboe"/>
    <s v="Michigan"/>
    <x v="2"/>
    <x v="6"/>
    <s v="iKross Bluetooth Portable Keyboard + Cell Phone Stand Holder + Brush for Apple iPhone 5S 5C 5, 4S 4"/>
    <n v="41.9"/>
    <n v="2"/>
    <n v="11.73"/>
  </r>
  <r>
    <d v="2015-06-01T00:00:00"/>
    <n v="2015"/>
    <n v="6"/>
    <s v="Ashley Jarboe"/>
    <s v="Michigan"/>
    <x v="0"/>
    <x v="1"/>
    <s v="Avery 491"/>
    <n v="28.91"/>
    <n v="7"/>
    <n v="13.3"/>
  </r>
  <r>
    <d v="2015-06-01T00:00:00"/>
    <n v="2015"/>
    <n v="6"/>
    <s v="Catherine Glotzbach"/>
    <s v="California"/>
    <x v="0"/>
    <x v="0"/>
    <s v="Adams Telephone Message Book W/Dividers/Space For Phone Numbers, 5 1/4&quot;X8 1/2&quot;, 300/Messages"/>
    <n v="11.76"/>
    <n v="2"/>
    <n v="5.76"/>
  </r>
  <r>
    <d v="2015-06-04T00:00:00"/>
    <n v="2015"/>
    <n v="6"/>
    <s v="Lauren Leatherbury"/>
    <s v="Washington"/>
    <x v="0"/>
    <x v="1"/>
    <s v="Avery 501"/>
    <n v="7.38"/>
    <n v="2"/>
    <n v="3.47"/>
  </r>
  <r>
    <d v="2015-06-04T00:00:00"/>
    <n v="2015"/>
    <n v="6"/>
    <s v="Lauren Leatherbury"/>
    <s v="Washington"/>
    <x v="0"/>
    <x v="4"/>
    <s v="Binney &amp; Smith Crayola Metallic Colored Pencils, 8-Color Set"/>
    <n v="9.26"/>
    <n v="2"/>
    <n v="3.06"/>
  </r>
  <r>
    <d v="2015-06-04T00:00:00"/>
    <n v="2015"/>
    <n v="6"/>
    <s v="Tracy Collins"/>
    <s v="New York"/>
    <x v="0"/>
    <x v="0"/>
    <s v="Wirebound Message Books, Two 4 1/4&quot; x 5&quot; Forms per Page"/>
    <n v="30.44"/>
    <n v="4"/>
    <n v="14.31"/>
  </r>
  <r>
    <d v="2015-06-04T00:00:00"/>
    <n v="2015"/>
    <n v="6"/>
    <s v="Tracy Collins"/>
    <s v="New York"/>
    <x v="1"/>
    <x v="8"/>
    <s v="Executive Impressions 10&quot; Spectator Wall Clock"/>
    <n v="35.28"/>
    <n v="3"/>
    <n v="12"/>
  </r>
  <r>
    <d v="2015-06-04T00:00:00"/>
    <n v="2015"/>
    <n v="6"/>
    <s v="Becky Pak"/>
    <s v="California"/>
    <x v="2"/>
    <x v="9"/>
    <s v="Logitech Wireless Anywhere Mouse MX for PC and Mac"/>
    <n v="119.98"/>
    <n v="2"/>
    <n v="35.99"/>
  </r>
  <r>
    <d v="2015-06-04T00:00:00"/>
    <n v="2015"/>
    <n v="6"/>
    <s v="Becky Pak"/>
    <s v="California"/>
    <x v="2"/>
    <x v="9"/>
    <s v="Logitech Z-906 Speaker sys - home theater - 5.1-CH"/>
    <n v="989.97"/>
    <n v="3"/>
    <n v="395.99"/>
  </r>
  <r>
    <d v="2015-06-05T00:00:00"/>
    <n v="2015"/>
    <n v="6"/>
    <s v="Edward Becker"/>
    <s v="New York"/>
    <x v="1"/>
    <x v="5"/>
    <s v="Hon Every-Day Series Multi-Task Chairs"/>
    <n v="1522.64"/>
    <n v="9"/>
    <n v="169.18"/>
  </r>
  <r>
    <d v="2015-06-05T00:00:00"/>
    <n v="2015"/>
    <n v="6"/>
    <s v="Brenda Bowman"/>
    <s v="Missouri"/>
    <x v="0"/>
    <x v="0"/>
    <s v="Xerox 1981"/>
    <n v="10.56"/>
    <n v="2"/>
    <n v="4.75"/>
  </r>
  <r>
    <d v="2015-06-07T00:00:00"/>
    <n v="2015"/>
    <n v="6"/>
    <s v="Eleni McCrary"/>
    <s v="California"/>
    <x v="0"/>
    <x v="3"/>
    <s v="3-ring staple pack"/>
    <n v="7.52"/>
    <n v="5"/>
    <n v="2.63"/>
  </r>
  <r>
    <d v="2015-06-07T00:00:00"/>
    <n v="2015"/>
    <n v="6"/>
    <s v="Harold Dahlen"/>
    <s v="Pennsylvania"/>
    <x v="0"/>
    <x v="3"/>
    <s v="Aluminum Screw Posts"/>
    <n v="18.309999999999999"/>
    <n v="4"/>
    <n v="-12.21"/>
  </r>
  <r>
    <d v="2015-06-07T00:00:00"/>
    <n v="2015"/>
    <n v="6"/>
    <s v="Harold Dahlen"/>
    <s v="Pennsylvania"/>
    <x v="0"/>
    <x v="0"/>
    <s v="Xerox 200"/>
    <n v="25.92"/>
    <n v="5"/>
    <n v="9.07"/>
  </r>
  <r>
    <d v="2015-06-07T00:00:00"/>
    <n v="2015"/>
    <n v="6"/>
    <s v="Harold Dahlen"/>
    <s v="Pennsylvania"/>
    <x v="0"/>
    <x v="4"/>
    <s v="Avery Fluorescent Highlighter Four-Color Set"/>
    <n v="8.02"/>
    <n v="3"/>
    <n v="1"/>
  </r>
  <r>
    <d v="2015-06-08T00:00:00"/>
    <n v="2015"/>
    <n v="6"/>
    <s v="Maureen Gnade"/>
    <s v="Illinois"/>
    <x v="2"/>
    <x v="9"/>
    <s v="Maxell 4.7GB DVD+R 5/Pack"/>
    <n v="2.38"/>
    <n v="3"/>
    <n v="0.74"/>
  </r>
  <r>
    <d v="2015-06-08T00:00:00"/>
    <n v="2015"/>
    <n v="6"/>
    <s v="Maureen Gnade"/>
    <s v="Illinois"/>
    <x v="0"/>
    <x v="12"/>
    <s v="Hoover Shoulder Vac Commercial Portable Vacuum"/>
    <n v="143.13"/>
    <n v="2"/>
    <n v="-393.6"/>
  </r>
  <r>
    <d v="2015-06-08T00:00:00"/>
    <n v="2015"/>
    <n v="6"/>
    <s v="Andrew Gjertsen"/>
    <s v="Florida"/>
    <x v="0"/>
    <x v="0"/>
    <s v="Xerox 1951"/>
    <n v="173.49"/>
    <n v="7"/>
    <n v="54.22"/>
  </r>
  <r>
    <d v="2015-06-08T00:00:00"/>
    <n v="2015"/>
    <n v="6"/>
    <s v="Andrew Gjertsen"/>
    <s v="Florida"/>
    <x v="0"/>
    <x v="2"/>
    <s v="Fellowes Super Stor/Drawer Files"/>
    <n v="516.96"/>
    <n v="4"/>
    <n v="-6.46"/>
  </r>
  <r>
    <d v="2015-06-08T00:00:00"/>
    <n v="2015"/>
    <n v="6"/>
    <s v="Andrew Gjertsen"/>
    <s v="Florida"/>
    <x v="1"/>
    <x v="8"/>
    <s v="Advantus Employee of the Month Certificate Frame, 11 x 13-1/2"/>
    <n v="173.21"/>
    <n v="7"/>
    <n v="45.47"/>
  </r>
  <r>
    <d v="2015-06-08T00:00:00"/>
    <n v="2015"/>
    <n v="6"/>
    <s v="Andrew Gjertsen"/>
    <s v="Florida"/>
    <x v="0"/>
    <x v="4"/>
    <s v="Newell 344"/>
    <n v="4.45"/>
    <n v="2"/>
    <n v="0.33"/>
  </r>
  <r>
    <d v="2015-06-08T00:00:00"/>
    <n v="2015"/>
    <n v="6"/>
    <s v="Andrew Gjertsen"/>
    <s v="Florida"/>
    <x v="0"/>
    <x v="1"/>
    <s v="Smead Alpha-Z Color-Coded Name Labels First Letter Starter Set"/>
    <n v="9"/>
    <n v="3"/>
    <n v="3.15"/>
  </r>
  <r>
    <d v="2015-06-08T00:00:00"/>
    <n v="2015"/>
    <n v="6"/>
    <s v="Andrew Gjertsen"/>
    <s v="Florida"/>
    <x v="0"/>
    <x v="0"/>
    <s v="Xerox 1963"/>
    <n v="42.24"/>
    <n v="10"/>
    <n v="13.2"/>
  </r>
  <r>
    <d v="2015-06-08T00:00:00"/>
    <n v="2015"/>
    <n v="6"/>
    <s v="Andrew Gjertsen"/>
    <s v="Florida"/>
    <x v="0"/>
    <x v="3"/>
    <s v="Premier Elliptical Ring Binder, Black"/>
    <n v="18.260000000000002"/>
    <n v="2"/>
    <n v="-13.39"/>
  </r>
  <r>
    <d v="2015-06-09T00:00:00"/>
    <n v="2015"/>
    <n v="6"/>
    <s v="Anthony Garverick"/>
    <s v="Virginia"/>
    <x v="0"/>
    <x v="3"/>
    <s v="Vinyl Sectional Post Binders"/>
    <n v="113.1"/>
    <n v="3"/>
    <n v="56.55"/>
  </r>
  <r>
    <d v="2015-06-09T00:00:00"/>
    <n v="2015"/>
    <n v="6"/>
    <s v="Nathan Cano"/>
    <s v="Michigan"/>
    <x v="0"/>
    <x v="0"/>
    <s v="Xerox 1995"/>
    <n v="12.96"/>
    <n v="2"/>
    <n v="6.22"/>
  </r>
  <r>
    <d v="2015-06-09T00:00:00"/>
    <n v="2015"/>
    <n v="6"/>
    <s v="Trudy Glocke"/>
    <s v="Idaho"/>
    <x v="1"/>
    <x v="8"/>
    <s v="Luxo Adjustable Task Clamp Lamp"/>
    <n v="355.36"/>
    <n v="4"/>
    <n v="92.39"/>
  </r>
  <r>
    <d v="2015-06-09T00:00:00"/>
    <n v="2015"/>
    <n v="6"/>
    <s v="Trudy Glocke"/>
    <s v="Idaho"/>
    <x v="2"/>
    <x v="6"/>
    <s v="Dexim XPower Skin Super-Thin Power Case for iPhone 5 - Black"/>
    <n v="140.38"/>
    <n v="3"/>
    <n v="8.77"/>
  </r>
  <r>
    <d v="2015-06-09T00:00:00"/>
    <n v="2015"/>
    <n v="6"/>
    <s v="Max Jones"/>
    <s v="Florida"/>
    <x v="0"/>
    <x v="3"/>
    <s v="Green Canvas Binder for 8-1/2&quot; x 14&quot; Sheets"/>
    <n v="64.2"/>
    <n v="5"/>
    <n v="-42.8"/>
  </r>
  <r>
    <d v="2015-06-09T00:00:00"/>
    <n v="2015"/>
    <n v="6"/>
    <s v="Max Jones"/>
    <s v="Florida"/>
    <x v="0"/>
    <x v="3"/>
    <s v="Wilson Jones Elliptical Ring 3 1/2&quot; Capacity Binders, 800 sheets"/>
    <n v="38.520000000000003"/>
    <n v="3"/>
    <n v="-26.96"/>
  </r>
  <r>
    <d v="2015-06-09T00:00:00"/>
    <n v="2015"/>
    <n v="6"/>
    <s v="Max Jones"/>
    <s v="Florida"/>
    <x v="2"/>
    <x v="9"/>
    <s v="Logitech Keyboard K120"/>
    <n v="72.599999999999994"/>
    <n v="5"/>
    <n v="-8.17"/>
  </r>
  <r>
    <d v="2015-06-11T00:00:00"/>
    <n v="2015"/>
    <n v="6"/>
    <s v="Brian Dahlen"/>
    <s v="Louisiana"/>
    <x v="2"/>
    <x v="9"/>
    <s v="Kingston Digital DataTraveler 16GB USB 2.0"/>
    <n v="53.7"/>
    <n v="6"/>
    <n v="10.199999999999999"/>
  </r>
  <r>
    <d v="2015-06-11T00:00:00"/>
    <n v="2015"/>
    <n v="6"/>
    <s v="Brian Dahlen"/>
    <s v="Louisiana"/>
    <x v="0"/>
    <x v="3"/>
    <s v="SlimView Poly Binder, 3/8&quot;"/>
    <n v="36.26"/>
    <n v="7"/>
    <n v="16.68"/>
  </r>
  <r>
    <d v="2015-06-11T00:00:00"/>
    <n v="2015"/>
    <n v="6"/>
    <s v="Brian Dahlen"/>
    <s v="Louisiana"/>
    <x v="0"/>
    <x v="4"/>
    <s v="Boston Electric Pencil Sharpener, Model 1818, Charcoal Black"/>
    <n v="56.3"/>
    <n v="2"/>
    <n v="15.76"/>
  </r>
  <r>
    <d v="2015-06-11T00:00:00"/>
    <n v="2015"/>
    <n v="6"/>
    <s v="Brian Dahlen"/>
    <s v="Louisiana"/>
    <x v="0"/>
    <x v="0"/>
    <s v="Xerox 222"/>
    <n v="32.4"/>
    <n v="5"/>
    <n v="15.55"/>
  </r>
  <r>
    <d v="2015-06-11T00:00:00"/>
    <n v="2015"/>
    <n v="6"/>
    <s v="Brian Dahlen"/>
    <s v="Louisiana"/>
    <x v="1"/>
    <x v="8"/>
    <s v="DAX Clear Channel Poster Frame"/>
    <n v="29.16"/>
    <n v="2"/>
    <n v="10.79"/>
  </r>
  <r>
    <d v="2015-06-11T00:00:00"/>
    <n v="2015"/>
    <n v="6"/>
    <s v="Jim Epp"/>
    <s v="Florida"/>
    <x v="1"/>
    <x v="5"/>
    <s v="Hon 2090 Pillow Soft Series Mid Back Swivel/Tilt Chairs"/>
    <n v="1123.92"/>
    <n v="5"/>
    <n v="-182.64"/>
  </r>
  <r>
    <d v="2015-06-11T00:00:00"/>
    <n v="2015"/>
    <n v="6"/>
    <s v="Jim Epp"/>
    <s v="Florida"/>
    <x v="2"/>
    <x v="6"/>
    <s v="Cisco SPA301"/>
    <n v="249.58"/>
    <n v="2"/>
    <n v="31.2"/>
  </r>
  <r>
    <d v="2015-06-11T00:00:00"/>
    <n v="2015"/>
    <n v="6"/>
    <s v="Jim Epp"/>
    <s v="Florida"/>
    <x v="1"/>
    <x v="8"/>
    <s v="Seth Thomas 8 1/2&quot; Cubicle Clock"/>
    <n v="48.67"/>
    <n v="3"/>
    <n v="7.3"/>
  </r>
  <r>
    <d v="2015-06-11T00:00:00"/>
    <n v="2015"/>
    <n v="6"/>
    <s v="Jim Epp"/>
    <s v="Florida"/>
    <x v="0"/>
    <x v="4"/>
    <s v="Hunt PowerHouse Electric Pencil Sharpener, Blue"/>
    <n v="60.77"/>
    <n v="2"/>
    <n v="7.6"/>
  </r>
  <r>
    <d v="2015-06-11T00:00:00"/>
    <n v="2015"/>
    <n v="6"/>
    <s v="Jim Epp"/>
    <s v="Florida"/>
    <x v="0"/>
    <x v="3"/>
    <s v="Ibico Laser Imprintable Binding System Covers"/>
    <n v="78.599999999999994"/>
    <n v="5"/>
    <n v="-62.88"/>
  </r>
  <r>
    <d v="2015-06-11T00:00:00"/>
    <n v="2015"/>
    <n v="6"/>
    <s v="Jim Epp"/>
    <s v="Florida"/>
    <x v="0"/>
    <x v="3"/>
    <s v="GBC Standard Plastic Binding Systems' Combs"/>
    <n v="3.77"/>
    <n v="2"/>
    <n v="-3.14"/>
  </r>
  <r>
    <d v="2015-06-11T00:00:00"/>
    <n v="2015"/>
    <n v="6"/>
    <s v="Jim Epp"/>
    <s v="Florida"/>
    <x v="0"/>
    <x v="2"/>
    <s v="Tennsco 16-Compartment Lockers with Coat Rack"/>
    <n v="1036.6199999999999"/>
    <n v="2"/>
    <n v="51.83"/>
  </r>
  <r>
    <d v="2015-06-11T00:00:00"/>
    <n v="2015"/>
    <n v="6"/>
    <s v="Jim Epp"/>
    <s v="Florida"/>
    <x v="0"/>
    <x v="2"/>
    <s v="Fellowes High-Stak Drawer Files"/>
    <n v="563.80999999999995"/>
    <n v="4"/>
    <n v="21.14"/>
  </r>
  <r>
    <d v="2015-06-12T00:00:00"/>
    <n v="2015"/>
    <n v="6"/>
    <s v="Giulietta Baptist"/>
    <s v="Pennsylvania"/>
    <x v="0"/>
    <x v="0"/>
    <s v="Xerox 1997"/>
    <n v="20.74"/>
    <n v="4"/>
    <n v="7.26"/>
  </r>
  <r>
    <d v="2015-06-12T00:00:00"/>
    <n v="2015"/>
    <n v="6"/>
    <s v="Giulietta Baptist"/>
    <s v="Pennsylvania"/>
    <x v="1"/>
    <x v="8"/>
    <s v="DataProducts Ampli Magnifier Task Lamp, Black,"/>
    <n v="43.3"/>
    <n v="2"/>
    <n v="4.33"/>
  </r>
  <r>
    <d v="2015-06-12T00:00:00"/>
    <n v="2015"/>
    <n v="6"/>
    <s v="Laurel Elliston"/>
    <s v="Delaware"/>
    <x v="0"/>
    <x v="2"/>
    <s v="Perma STOR-ALL Hanging File Box, 13 1/8&quot;W x 12 1/4&quot;D x 10 1/2&quot;H"/>
    <n v="29.9"/>
    <n v="5"/>
    <n v="5.08"/>
  </r>
  <r>
    <d v="2015-06-12T00:00:00"/>
    <n v="2015"/>
    <n v="6"/>
    <s v="Jonathan Howell"/>
    <s v="Florida"/>
    <x v="2"/>
    <x v="6"/>
    <s v="Speck Products Candyshell Flip Case"/>
    <n v="55.98"/>
    <n v="2"/>
    <n v="4.2"/>
  </r>
  <r>
    <d v="2015-06-12T00:00:00"/>
    <n v="2015"/>
    <n v="6"/>
    <s v="Sam Zeldin"/>
    <s v="Indiana"/>
    <x v="0"/>
    <x v="2"/>
    <s v="Recycled Eldon Regeneration Jumbo File"/>
    <n v="24.56"/>
    <n v="2"/>
    <n v="6.88"/>
  </r>
  <r>
    <d v="2015-06-13T00:00:00"/>
    <n v="2015"/>
    <n v="6"/>
    <s v="Jennifer Jackson"/>
    <s v="California"/>
    <x v="0"/>
    <x v="3"/>
    <s v="Aluminum Screw Posts"/>
    <n v="36.619999999999997"/>
    <n v="3"/>
    <n v="13.73"/>
  </r>
  <r>
    <d v="2015-06-13T00:00:00"/>
    <n v="2015"/>
    <n v="6"/>
    <s v="Dave Hallsten"/>
    <s v="Alabama"/>
    <x v="0"/>
    <x v="4"/>
    <s v="Newell 31"/>
    <n v="24.78"/>
    <n v="6"/>
    <n v="6.94"/>
  </r>
  <r>
    <d v="2015-06-13T00:00:00"/>
    <n v="2015"/>
    <n v="6"/>
    <s v="Dave Hallsten"/>
    <s v="Alabama"/>
    <x v="0"/>
    <x v="3"/>
    <s v="Avery Heavy-Duty EZD View Binder with Locking Rings"/>
    <n v="19.14"/>
    <n v="3"/>
    <n v="8.8000000000000007"/>
  </r>
  <r>
    <d v="2015-06-13T00:00:00"/>
    <n v="2015"/>
    <n v="6"/>
    <s v="Dave Hallsten"/>
    <s v="Alabama"/>
    <x v="2"/>
    <x v="16"/>
    <s v="Brother DCP1000 Digital 3 in 1 Multifunction Machine"/>
    <n v="899.97"/>
    <n v="3"/>
    <n v="314.99"/>
  </r>
  <r>
    <d v="2015-06-13T00:00:00"/>
    <n v="2015"/>
    <n v="6"/>
    <s v="Dave Hallsten"/>
    <s v="Alabama"/>
    <x v="0"/>
    <x v="0"/>
    <s v="Xerox 204"/>
    <n v="32.4"/>
    <n v="5"/>
    <n v="15.55"/>
  </r>
  <r>
    <d v="2015-06-13T00:00:00"/>
    <n v="2015"/>
    <n v="6"/>
    <s v="Penelope Sewall"/>
    <s v="Maine"/>
    <x v="0"/>
    <x v="3"/>
    <s v="ACCOHIDE 3-Ring Binder, Blue, 1&quot;"/>
    <n v="8.26"/>
    <n v="2"/>
    <n v="3.88"/>
  </r>
  <r>
    <d v="2015-06-13T00:00:00"/>
    <n v="2015"/>
    <n v="6"/>
    <s v="Penelope Sewall"/>
    <s v="Maine"/>
    <x v="0"/>
    <x v="3"/>
    <s v="Recycled Easel Ring Binders"/>
    <n v="29.84"/>
    <n v="2"/>
    <n v="13.43"/>
  </r>
  <r>
    <d v="2015-06-13T00:00:00"/>
    <n v="2015"/>
    <n v="6"/>
    <s v="Penelope Sewall"/>
    <s v="Maine"/>
    <x v="2"/>
    <x v="9"/>
    <s v="Lenovo 17-Key USB Numeric Keypad"/>
    <n v="67.98"/>
    <n v="2"/>
    <n v="14.96"/>
  </r>
  <r>
    <d v="2015-06-13T00:00:00"/>
    <n v="2015"/>
    <n v="6"/>
    <s v="Barbara Fisher"/>
    <s v="Georgia"/>
    <x v="0"/>
    <x v="0"/>
    <s v="Xerox 202"/>
    <n v="6.48"/>
    <n v="1"/>
    <n v="3.11"/>
  </r>
  <r>
    <d v="2015-06-13T00:00:00"/>
    <n v="2015"/>
    <n v="6"/>
    <s v="Frank Carlisle"/>
    <s v="Ohio"/>
    <x v="0"/>
    <x v="4"/>
    <s v="Newell 320"/>
    <n v="3.42"/>
    <n v="1"/>
    <n v="0.3"/>
  </r>
  <r>
    <d v="2015-06-14T00:00:00"/>
    <n v="2015"/>
    <n v="6"/>
    <s v="Alan Dominguez"/>
    <s v="Pennsylvania"/>
    <x v="1"/>
    <x v="8"/>
    <s v="Eldon Expressions Punched Metal &amp; Wood Desk Accessories, Pewter &amp; Cherry"/>
    <n v="51.07"/>
    <n v="6"/>
    <n v="5.1100000000000003"/>
  </r>
  <r>
    <d v="2015-06-15T00:00:00"/>
    <n v="2015"/>
    <n v="6"/>
    <s v="Peter Fuller"/>
    <s v="Arizona"/>
    <x v="0"/>
    <x v="0"/>
    <s v="Xerox 1895"/>
    <n v="9.57"/>
    <n v="2"/>
    <n v="2.99"/>
  </r>
  <r>
    <d v="2015-06-15T00:00:00"/>
    <n v="2015"/>
    <n v="6"/>
    <s v="Peter Fuller"/>
    <s v="Arizona"/>
    <x v="0"/>
    <x v="2"/>
    <s v="Belkin 19&quot; Vented Equipment Shelf, Black"/>
    <n v="82.37"/>
    <n v="2"/>
    <n v="-19.559999999999999"/>
  </r>
  <r>
    <d v="2015-06-15T00:00:00"/>
    <n v="2015"/>
    <n v="6"/>
    <s v="Peter Fuller"/>
    <s v="Arizona"/>
    <x v="1"/>
    <x v="8"/>
    <s v="Eldon &quot;L&quot; Workstation Diamond Chairmat"/>
    <n v="364.7"/>
    <n v="6"/>
    <n v="-36.47"/>
  </r>
  <r>
    <d v="2015-06-15T00:00:00"/>
    <n v="2015"/>
    <n v="6"/>
    <s v="Peter Fuller"/>
    <s v="Arizona"/>
    <x v="1"/>
    <x v="8"/>
    <s v="DAX Copper Panel Document Frame, 5 x 7 Size"/>
    <n v="40.26"/>
    <n v="4"/>
    <n v="11.07"/>
  </r>
  <r>
    <d v="2015-06-15T00:00:00"/>
    <n v="2015"/>
    <n v="6"/>
    <s v="Amy Cox"/>
    <s v="Florida"/>
    <x v="2"/>
    <x v="9"/>
    <s v="Belkin Standard 104 key USB Keyboard"/>
    <n v="11.67"/>
    <n v="1"/>
    <n v="-0.73"/>
  </r>
  <r>
    <d v="2015-06-15T00:00:00"/>
    <n v="2015"/>
    <n v="6"/>
    <s v="Grace Kelly"/>
    <s v="California"/>
    <x v="2"/>
    <x v="6"/>
    <s v="Jabra SPEAK 410"/>
    <n v="225.58"/>
    <n v="3"/>
    <n v="22.56"/>
  </r>
  <r>
    <d v="2015-06-16T00:00:00"/>
    <n v="2015"/>
    <n v="6"/>
    <s v="Philip Brown"/>
    <s v="Pennsylvania"/>
    <x v="0"/>
    <x v="10"/>
    <s v="Peel &amp; Seel Envelopes"/>
    <n v="6.21"/>
    <n v="2"/>
    <n v="2.17"/>
  </r>
  <r>
    <d v="2015-06-16T00:00:00"/>
    <n v="2015"/>
    <n v="6"/>
    <s v="Lycoris Saunders"/>
    <s v="Texas"/>
    <x v="0"/>
    <x v="10"/>
    <s v="Staple envelope"/>
    <n v="28.75"/>
    <n v="3"/>
    <n v="9.34"/>
  </r>
  <r>
    <d v="2015-06-16T00:00:00"/>
    <n v="2015"/>
    <n v="6"/>
    <s v="Lycoris Saunders"/>
    <s v="Texas"/>
    <x v="0"/>
    <x v="0"/>
    <s v="Xerox 188"/>
    <n v="27.22"/>
    <n v="3"/>
    <n v="9.8699999999999992"/>
  </r>
  <r>
    <d v="2015-06-16T00:00:00"/>
    <n v="2015"/>
    <n v="6"/>
    <s v="Lycoris Saunders"/>
    <s v="Texas"/>
    <x v="1"/>
    <x v="5"/>
    <s v="Office Star - Contemporary Swivel Chair with Padded Adjustable Arms and Flex Back"/>
    <n v="197.37"/>
    <n v="2"/>
    <n v="-25.38"/>
  </r>
  <r>
    <d v="2015-06-16T00:00:00"/>
    <n v="2015"/>
    <n v="6"/>
    <s v="Lena Creighton"/>
    <s v="New York"/>
    <x v="0"/>
    <x v="3"/>
    <s v="Fellowes PB500 Electric Punch Plastic Comb Binding Machine with Manual Bind"/>
    <n v="3050.38"/>
    <n v="3"/>
    <n v="1143.8900000000001"/>
  </r>
  <r>
    <d v="2015-06-16T00:00:00"/>
    <n v="2015"/>
    <n v="6"/>
    <s v="Lena Creighton"/>
    <s v="New York"/>
    <x v="2"/>
    <x v="6"/>
    <s v="RCA Visys Integrated PBX 8-Line Router"/>
    <n v="133.97999999999999"/>
    <n v="2"/>
    <n v="33.5"/>
  </r>
  <r>
    <d v="2015-06-18T00:00:00"/>
    <n v="2015"/>
    <n v="6"/>
    <s v="Skye Norling"/>
    <s v="Arizona"/>
    <x v="0"/>
    <x v="0"/>
    <s v="Xerox 1922"/>
    <n v="11.95"/>
    <n v="3"/>
    <n v="4.33"/>
  </r>
  <r>
    <d v="2015-06-18T00:00:00"/>
    <n v="2015"/>
    <n v="6"/>
    <s v="Skye Norling"/>
    <s v="Arizona"/>
    <x v="0"/>
    <x v="3"/>
    <s v="Peel &amp; Stick Add-On Corner Pockets"/>
    <n v="4.54"/>
    <n v="7"/>
    <n v="-3.33"/>
  </r>
  <r>
    <d v="2015-06-18T00:00:00"/>
    <n v="2015"/>
    <n v="6"/>
    <s v="Skye Norling"/>
    <s v="Arizona"/>
    <x v="0"/>
    <x v="3"/>
    <s v="Aluminum Screw Posts"/>
    <n v="9.16"/>
    <n v="2"/>
    <n v="-6.1"/>
  </r>
  <r>
    <d v="2015-06-18T00:00:00"/>
    <n v="2015"/>
    <n v="6"/>
    <s v="Skye Norling"/>
    <s v="Arizona"/>
    <x v="1"/>
    <x v="8"/>
    <s v="Flat Face Poster Frame"/>
    <n v="75.36"/>
    <n v="5"/>
    <n v="20.72"/>
  </r>
  <r>
    <d v="2015-06-18T00:00:00"/>
    <n v="2015"/>
    <n v="6"/>
    <s v="Bruce Geld"/>
    <s v="California"/>
    <x v="0"/>
    <x v="4"/>
    <s v="BOSTON Ranger #55 Pencil Sharpener, Black"/>
    <n v="51.98"/>
    <n v="2"/>
    <n v="15.07"/>
  </r>
  <r>
    <d v="2015-06-18T00:00:00"/>
    <n v="2015"/>
    <n v="6"/>
    <s v="Harold Ryan"/>
    <s v="Florida"/>
    <x v="0"/>
    <x v="4"/>
    <s v="Dixon Prang Watercolor Pencils, 10-Color Set with Brush"/>
    <n v="13.63"/>
    <n v="4"/>
    <n v="3.58"/>
  </r>
  <r>
    <d v="2015-06-18T00:00:00"/>
    <n v="2015"/>
    <n v="6"/>
    <s v="Benjamin Venier"/>
    <s v="Tennessee"/>
    <x v="0"/>
    <x v="3"/>
    <s v="Avery Self-Adhesive Photo Pockets for Polaroid Photos"/>
    <n v="6.13"/>
    <n v="3"/>
    <n v="-4.49"/>
  </r>
  <r>
    <d v="2015-06-18T00:00:00"/>
    <n v="2015"/>
    <n v="6"/>
    <s v="Benjamin Venier"/>
    <s v="Tennessee"/>
    <x v="1"/>
    <x v="5"/>
    <s v="Global Leather Highback Executive Chair with Pneumatic Height Adjustment, Black"/>
    <n v="643.14"/>
    <n v="4"/>
    <n v="56.27"/>
  </r>
  <r>
    <d v="2015-06-18T00:00:00"/>
    <n v="2015"/>
    <n v="6"/>
    <s v="Benjamin Venier"/>
    <s v="Tennessee"/>
    <x v="0"/>
    <x v="0"/>
    <s v="Xerox 21"/>
    <n v="20.74"/>
    <n v="4"/>
    <n v="7.26"/>
  </r>
  <r>
    <d v="2015-06-18T00:00:00"/>
    <n v="2015"/>
    <n v="6"/>
    <s v="Keith Herrera"/>
    <s v="Virginia"/>
    <x v="1"/>
    <x v="8"/>
    <s v="Seth Thomas 8 1/2&quot; Cubicle Clock"/>
    <n v="60.84"/>
    <n v="3"/>
    <n v="19.47"/>
  </r>
  <r>
    <d v="2015-06-18T00:00:00"/>
    <n v="2015"/>
    <n v="6"/>
    <s v="Keith Herrera"/>
    <s v="Virginia"/>
    <x v="0"/>
    <x v="2"/>
    <s v="Tennsco Double-Tier Lockers"/>
    <n v="450.04"/>
    <n v="2"/>
    <n v="58.51"/>
  </r>
  <r>
    <d v="2015-06-18T00:00:00"/>
    <n v="2015"/>
    <n v="6"/>
    <s v="Keith Herrera"/>
    <s v="Virginia"/>
    <x v="0"/>
    <x v="3"/>
    <s v="Wilson Jones International Size A4 Ring Binders"/>
    <n v="34.6"/>
    <n v="2"/>
    <n v="16.61"/>
  </r>
  <r>
    <d v="2015-06-18T00:00:00"/>
    <n v="2015"/>
    <n v="6"/>
    <s v="Keith Herrera"/>
    <s v="Virginia"/>
    <x v="2"/>
    <x v="6"/>
    <s v="Cisco SPA301"/>
    <n v="467.97"/>
    <n v="3"/>
    <n v="140.38999999999999"/>
  </r>
  <r>
    <d v="2015-06-18T00:00:00"/>
    <n v="2015"/>
    <n v="6"/>
    <s v="Keith Herrera"/>
    <s v="Virginia"/>
    <x v="0"/>
    <x v="3"/>
    <s v="JM Magazine Binder"/>
    <n v="33.020000000000003"/>
    <n v="2"/>
    <n v="15.85"/>
  </r>
  <r>
    <d v="2015-06-19T00:00:00"/>
    <n v="2015"/>
    <n v="6"/>
    <s v="Logan Haushalter"/>
    <s v="California"/>
    <x v="1"/>
    <x v="8"/>
    <s v="Eldon 200 Class Desk Accessories"/>
    <n v="12.56"/>
    <n v="2"/>
    <n v="4.0199999999999996"/>
  </r>
  <r>
    <d v="2015-06-19T00:00:00"/>
    <n v="2015"/>
    <n v="6"/>
    <s v="Logan Haushalter"/>
    <s v="California"/>
    <x v="0"/>
    <x v="0"/>
    <s v="Xerox 231"/>
    <n v="6.48"/>
    <n v="1"/>
    <n v="3.11"/>
  </r>
  <r>
    <d v="2015-06-19T00:00:00"/>
    <n v="2015"/>
    <n v="6"/>
    <s v="Logan Haushalter"/>
    <s v="California"/>
    <x v="0"/>
    <x v="10"/>
    <s v="Cameo Buff Policy Envelopes"/>
    <n v="186.69"/>
    <n v="3"/>
    <n v="87.74"/>
  </r>
  <r>
    <d v="2015-06-19T00:00:00"/>
    <n v="2015"/>
    <n v="6"/>
    <s v="Maria Etezadi"/>
    <s v="Texas"/>
    <x v="0"/>
    <x v="3"/>
    <s v="GBC White Gloss Covers, Plain Front"/>
    <n v="5.79"/>
    <n v="2"/>
    <n v="-9.56"/>
  </r>
  <r>
    <d v="2015-06-19T00:00:00"/>
    <n v="2015"/>
    <n v="6"/>
    <s v="Katherine Murray"/>
    <s v="Texas"/>
    <x v="0"/>
    <x v="2"/>
    <s v="Recycled Steel Personal File for Hanging File Folders"/>
    <n v="228.92"/>
    <n v="5"/>
    <n v="14.31"/>
  </r>
  <r>
    <d v="2015-06-19T00:00:00"/>
    <n v="2015"/>
    <n v="6"/>
    <s v="Paul Prost"/>
    <s v="Pennsylvania"/>
    <x v="0"/>
    <x v="1"/>
    <s v="Self-Adhesive Address Labels for Typewriters with Dispenser Box"/>
    <n v="5.9"/>
    <n v="2"/>
    <n v="1.99"/>
  </r>
  <r>
    <d v="2015-06-20T00:00:00"/>
    <n v="2015"/>
    <n v="6"/>
    <s v="Stewart Carmichael"/>
    <s v="California"/>
    <x v="1"/>
    <x v="8"/>
    <s v="Howard Miller 13&quot; Diameter Pewter Finish Round Wall Clock"/>
    <n v="257.64"/>
    <n v="6"/>
    <n v="100.48"/>
  </r>
  <r>
    <d v="2015-06-20T00:00:00"/>
    <n v="2015"/>
    <n v="6"/>
    <s v="Stewart Carmichael"/>
    <s v="California"/>
    <x v="2"/>
    <x v="6"/>
    <s v="netTALK DUO VoIP Telephone Service"/>
    <n v="125.98"/>
    <n v="3"/>
    <n v="47.24"/>
  </r>
  <r>
    <d v="2015-06-20T00:00:00"/>
    <n v="2015"/>
    <n v="6"/>
    <s v="Justin MacKendrick"/>
    <s v="Colorado"/>
    <x v="2"/>
    <x v="6"/>
    <s v="Griffin GC36547 PowerJolt SE Lightning Charger"/>
    <n v="125.94"/>
    <n v="7"/>
    <n v="15.74"/>
  </r>
  <r>
    <d v="2015-06-20T00:00:00"/>
    <n v="2015"/>
    <n v="6"/>
    <s v="Becky Castell"/>
    <s v="Pennsylvania"/>
    <x v="2"/>
    <x v="9"/>
    <s v="Razer Tiamat Over Ear 7.1 Surround Sound PC Gaming Headset"/>
    <n v="319.98"/>
    <n v="2"/>
    <n v="92"/>
  </r>
  <r>
    <d v="2015-06-21T00:00:00"/>
    <n v="2015"/>
    <n v="6"/>
    <s v="Emily Phan"/>
    <s v="Florida"/>
    <x v="2"/>
    <x v="6"/>
    <s v="Innergie mMini Combo Duo USB Travel Charging Kit"/>
    <n v="107.98"/>
    <n v="3"/>
    <n v="37.79"/>
  </r>
  <r>
    <d v="2015-06-22T00:00:00"/>
    <n v="2015"/>
    <n v="6"/>
    <s v="Ken Lonsdale"/>
    <s v="Utah"/>
    <x v="0"/>
    <x v="7"/>
    <s v="OIC Binder Clips, Mini, 1/4&quot; Capacity, Black"/>
    <n v="4.96"/>
    <n v="4"/>
    <n v="2.33"/>
  </r>
  <r>
    <d v="2015-06-22T00:00:00"/>
    <n v="2015"/>
    <n v="6"/>
    <s v="Michael Grace"/>
    <s v="Illinois"/>
    <x v="1"/>
    <x v="13"/>
    <s v="Hon Rectangular Conference Tables"/>
    <n v="796.43"/>
    <n v="7"/>
    <n v="-525.64"/>
  </r>
  <r>
    <d v="2015-06-22T00:00:00"/>
    <n v="2015"/>
    <n v="6"/>
    <s v="Shaun Weien"/>
    <s v="New York"/>
    <x v="0"/>
    <x v="3"/>
    <s v="GBC Ibimaster 500 Manual ProClick Binding System"/>
    <n v="1217.57"/>
    <n v="2"/>
    <n v="456.59"/>
  </r>
  <r>
    <d v="2015-06-23T00:00:00"/>
    <n v="2015"/>
    <n v="6"/>
    <s v="Rick Duston"/>
    <s v="Washington"/>
    <x v="2"/>
    <x v="6"/>
    <s v="Pyle PRT45 Retro Home Telephone"/>
    <n v="201.57"/>
    <n v="4"/>
    <n v="22.68"/>
  </r>
  <r>
    <d v="2015-06-23T00:00:00"/>
    <n v="2015"/>
    <n v="6"/>
    <s v="Christine Sundaresam"/>
    <s v="California"/>
    <x v="2"/>
    <x v="6"/>
    <s v="Plantronics CS 50-USB - headset - Convertible, Monaural"/>
    <n v="217.58"/>
    <n v="2"/>
    <n v="19.04"/>
  </r>
  <r>
    <d v="2015-06-23T00:00:00"/>
    <n v="2015"/>
    <n v="6"/>
    <s v="Christine Sundaresam"/>
    <s v="California"/>
    <x v="0"/>
    <x v="7"/>
    <s v="Assorted Color Push Pins"/>
    <n v="5.43"/>
    <n v="3"/>
    <n v="1.79"/>
  </r>
  <r>
    <d v="2015-06-23T00:00:00"/>
    <n v="2015"/>
    <n v="6"/>
    <s v="Christine Sundaresam"/>
    <s v="California"/>
    <x v="2"/>
    <x v="6"/>
    <s v="JBL Micro Wireless Portable Bluetooth Speaker"/>
    <n v="143.97999999999999"/>
    <n v="3"/>
    <n v="9"/>
  </r>
  <r>
    <d v="2015-06-23T00:00:00"/>
    <n v="2015"/>
    <n v="6"/>
    <s v="Randy Ferguson"/>
    <s v="Georgia"/>
    <x v="1"/>
    <x v="8"/>
    <s v="Eldon Stackable Tray, Side-Load, Legal, Smoke"/>
    <n v="27.42"/>
    <n v="3"/>
    <n v="9.32"/>
  </r>
  <r>
    <d v="2015-06-23T00:00:00"/>
    <n v="2015"/>
    <n v="6"/>
    <s v="Randy Ferguson"/>
    <s v="Georgia"/>
    <x v="0"/>
    <x v="3"/>
    <s v="GBC DocuBind P100 Manual Binding Machine"/>
    <n v="165.98"/>
    <n v="1"/>
    <n v="74.69"/>
  </r>
  <r>
    <d v="2015-06-23T00:00:00"/>
    <n v="2015"/>
    <n v="6"/>
    <s v="Randy Ferguson"/>
    <s v="Georgia"/>
    <x v="2"/>
    <x v="9"/>
    <s v="Dell Slim USB Multimedia Keyboard"/>
    <n v="75"/>
    <n v="3"/>
    <n v="18"/>
  </r>
  <r>
    <d v="2015-06-25T00:00:00"/>
    <n v="2015"/>
    <n v="6"/>
    <s v="Cathy Hwang"/>
    <s v="Pennsylvania"/>
    <x v="0"/>
    <x v="0"/>
    <s v="Xerox 211"/>
    <n v="31.1"/>
    <n v="6"/>
    <n v="10.89"/>
  </r>
  <r>
    <d v="2015-06-25T00:00:00"/>
    <n v="2015"/>
    <n v="6"/>
    <s v="Cathy Hwang"/>
    <s v="Pennsylvania"/>
    <x v="0"/>
    <x v="2"/>
    <s v="Tennsco Industrial Shelving"/>
    <n v="78.260000000000005"/>
    <n v="2"/>
    <n v="-17.61"/>
  </r>
  <r>
    <d v="2015-06-25T00:00:00"/>
    <n v="2015"/>
    <n v="6"/>
    <s v="Jill Fjeld"/>
    <s v="California"/>
    <x v="1"/>
    <x v="8"/>
    <s v="Dana Halogen Swing-Arm Architect Lamp"/>
    <n v="204.85"/>
    <n v="5"/>
    <n v="57.36"/>
  </r>
  <r>
    <d v="2015-06-25T00:00:00"/>
    <n v="2015"/>
    <n v="6"/>
    <s v="Alan Barnes"/>
    <s v="California"/>
    <x v="0"/>
    <x v="4"/>
    <s v="Staples in misc. colors"/>
    <n v="20.96"/>
    <n v="2"/>
    <n v="5.24"/>
  </r>
  <r>
    <d v="2015-06-25T00:00:00"/>
    <n v="2015"/>
    <n v="6"/>
    <s v="Alan Barnes"/>
    <s v="California"/>
    <x v="0"/>
    <x v="3"/>
    <s v="GBC Velobind Prepunched Cover Sets, Regency Series"/>
    <n v="88.75"/>
    <n v="3"/>
    <n v="27.74"/>
  </r>
  <r>
    <d v="2015-06-25T00:00:00"/>
    <n v="2015"/>
    <n v="6"/>
    <s v="Alan Barnes"/>
    <s v="California"/>
    <x v="0"/>
    <x v="2"/>
    <s v="Tennsco Regal Shelving Units"/>
    <n v="304.23"/>
    <n v="3"/>
    <n v="9.1300000000000008"/>
  </r>
  <r>
    <d v="2015-06-25T00:00:00"/>
    <n v="2015"/>
    <n v="6"/>
    <s v="Mark Van Huff"/>
    <s v="Texas"/>
    <x v="0"/>
    <x v="0"/>
    <s v="Xerox 1884"/>
    <n v="47.95"/>
    <n v="3"/>
    <n v="16.18"/>
  </r>
  <r>
    <d v="2015-06-25T00:00:00"/>
    <n v="2015"/>
    <n v="6"/>
    <s v="Mark Van Huff"/>
    <s v="Texas"/>
    <x v="0"/>
    <x v="3"/>
    <s v="Avery Triangle Shaped Sheet Lifters, Black, 2/Pack"/>
    <n v="0.98"/>
    <n v="2"/>
    <n v="-1.48"/>
  </r>
  <r>
    <d v="2015-06-25T00:00:00"/>
    <n v="2015"/>
    <n v="6"/>
    <s v="Mark Van Huff"/>
    <s v="Texas"/>
    <x v="1"/>
    <x v="8"/>
    <s v="GE General Use Halogen Bulbs, 100 Watts, 1 Bulb per Pack"/>
    <n v="75.38"/>
    <n v="9"/>
    <n v="-20.73"/>
  </r>
  <r>
    <d v="2015-06-25T00:00:00"/>
    <n v="2015"/>
    <n v="6"/>
    <s v="Mark Van Huff"/>
    <s v="Texas"/>
    <x v="0"/>
    <x v="1"/>
    <s v="Avery File Folder Labels"/>
    <n v="4.6100000000000003"/>
    <n v="2"/>
    <n v="1.67"/>
  </r>
  <r>
    <d v="2015-06-26T00:00:00"/>
    <n v="2015"/>
    <n v="6"/>
    <s v="Laura Armstrong"/>
    <s v="Michigan"/>
    <x v="2"/>
    <x v="9"/>
    <s v="Sony 32GB Class 10 Micro SDHC R40 Memory Card"/>
    <n v="41.9"/>
    <n v="2"/>
    <n v="8.8000000000000007"/>
  </r>
  <r>
    <d v="2015-06-26T00:00:00"/>
    <n v="2015"/>
    <n v="6"/>
    <s v="Sue Ann Reed"/>
    <s v="Virginia"/>
    <x v="0"/>
    <x v="3"/>
    <s v="GBC VeloBinder Manual Binding System"/>
    <n v="143.96"/>
    <n v="4"/>
    <n v="69.099999999999994"/>
  </r>
  <r>
    <d v="2015-06-26T00:00:00"/>
    <n v="2015"/>
    <n v="6"/>
    <s v="Sue Ann Reed"/>
    <s v="Virginia"/>
    <x v="0"/>
    <x v="2"/>
    <s v="Decoflex Hanging Personal Folder File, Blue"/>
    <n v="15.42"/>
    <n v="1"/>
    <n v="4.16"/>
  </r>
  <r>
    <d v="2015-06-26T00:00:00"/>
    <n v="2015"/>
    <n v="6"/>
    <s v="Sue Ann Reed"/>
    <s v="Virginia"/>
    <x v="0"/>
    <x v="3"/>
    <s v="Acco PRESSTEX Data Binder with Storage Hooks, Dark Blue, 9 1/2&quot; X 11&quot;"/>
    <n v="43.04"/>
    <n v="8"/>
    <n v="21.09"/>
  </r>
  <r>
    <d v="2015-06-26T00:00:00"/>
    <n v="2015"/>
    <n v="6"/>
    <s v="Sue Ann Reed"/>
    <s v="Virginia"/>
    <x v="1"/>
    <x v="5"/>
    <s v="Office Star - Contemporary Task Swivel Chair"/>
    <n v="332.94"/>
    <n v="3"/>
    <n v="79.91"/>
  </r>
  <r>
    <d v="2015-06-26T00:00:00"/>
    <n v="2015"/>
    <n v="6"/>
    <s v="Valerie Dominguez"/>
    <s v="Texas"/>
    <x v="2"/>
    <x v="6"/>
    <s v="Polycom SoundStation2 EX Conference phone"/>
    <n v="971.88"/>
    <n v="3"/>
    <n v="109.34"/>
  </r>
  <r>
    <d v="2015-06-26T00:00:00"/>
    <n v="2015"/>
    <n v="6"/>
    <s v="Dennis Bolton"/>
    <s v="Ohio"/>
    <x v="0"/>
    <x v="0"/>
    <s v="Universal Premium White Copier/Laser Paper (20Lb. and 87 Bright)"/>
    <n v="43.06"/>
    <n v="9"/>
    <n v="15.61"/>
  </r>
  <r>
    <d v="2015-06-28T00:00:00"/>
    <n v="2015"/>
    <n v="6"/>
    <s v="Craig Yedwab"/>
    <s v="Arizona"/>
    <x v="0"/>
    <x v="1"/>
    <s v="Avery 501"/>
    <n v="5.9"/>
    <n v="2"/>
    <n v="1.99"/>
  </r>
  <r>
    <d v="2015-06-28T00:00:00"/>
    <n v="2015"/>
    <n v="6"/>
    <s v="Craig Yedwab"/>
    <s v="Arizona"/>
    <x v="1"/>
    <x v="8"/>
    <s v="Electrix Halogen Magnifier Lamp"/>
    <n v="621.76"/>
    <n v="4"/>
    <n v="46.63"/>
  </r>
  <r>
    <d v="2015-06-28T00:00:00"/>
    <n v="2015"/>
    <n v="6"/>
    <s v="Dorothy Wardle"/>
    <s v="Ohio"/>
    <x v="0"/>
    <x v="0"/>
    <s v="Xerox 1999"/>
    <n v="15.55"/>
    <n v="3"/>
    <n v="5.44"/>
  </r>
  <r>
    <d v="2015-06-28T00:00:00"/>
    <n v="2015"/>
    <n v="6"/>
    <s v="Dorothy Wardle"/>
    <s v="Ohio"/>
    <x v="1"/>
    <x v="11"/>
    <s v="Sauder Forest Hills Library with Doors, Woodland Oak Finish"/>
    <n v="482.94"/>
    <n v="6"/>
    <n v="-376.69"/>
  </r>
  <r>
    <d v="2015-06-28T00:00:00"/>
    <n v="2015"/>
    <n v="6"/>
    <s v="Mark Packer"/>
    <s v="Georgia"/>
    <x v="0"/>
    <x v="3"/>
    <s v="GBC Recycled Regency Composition Covers"/>
    <n v="119.56"/>
    <n v="2"/>
    <n v="55"/>
  </r>
  <r>
    <d v="2015-06-28T00:00:00"/>
    <n v="2015"/>
    <n v="6"/>
    <s v="Mark Packer"/>
    <s v="Georgia"/>
    <x v="0"/>
    <x v="4"/>
    <s v="Boston Model 1800 Electric Pencil Sharpener, Gray"/>
    <n v="140.75"/>
    <n v="5"/>
    <n v="42.23"/>
  </r>
  <r>
    <d v="2015-06-29T00:00:00"/>
    <n v="2015"/>
    <n v="6"/>
    <s v="Steven Cartwright"/>
    <s v="Pennsylvania"/>
    <x v="1"/>
    <x v="8"/>
    <s v="Eldon Executive Woodline II Desk Accessories, Mahogany"/>
    <n v="20.100000000000001"/>
    <n v="1"/>
    <n v="1.76"/>
  </r>
  <r>
    <d v="2015-06-29T00:00:00"/>
    <n v="2015"/>
    <n v="6"/>
    <s v="Michelle Moray"/>
    <s v="New York"/>
    <x v="0"/>
    <x v="0"/>
    <s v="Ampad Phone Message Book, Recycled, 400 Message Capacity, 5 ¾ x 11"/>
    <n v="24.96"/>
    <n v="4"/>
    <n v="11.23"/>
  </r>
  <r>
    <d v="2015-06-29T00:00:00"/>
    <n v="2015"/>
    <n v="6"/>
    <s v="Sheri Gordon"/>
    <s v="New York"/>
    <x v="1"/>
    <x v="5"/>
    <s v="Office Star - Mesh Screen back chair with Vinyl seat"/>
    <n v="117.88"/>
    <n v="1"/>
    <n v="1.31"/>
  </r>
  <r>
    <d v="2015-06-29T00:00:00"/>
    <n v="2015"/>
    <n v="6"/>
    <s v="Neil Französisch"/>
    <s v="Nebraska"/>
    <x v="2"/>
    <x v="6"/>
    <s v="Cisco 8x8 Inc. 6753i IP Business Phone System"/>
    <n v="269.98"/>
    <n v="2"/>
    <n v="72.89"/>
  </r>
  <r>
    <d v="2015-07-02T00:00:00"/>
    <n v="2015"/>
    <n v="7"/>
    <s v="Richard Bierner"/>
    <s v="Texas"/>
    <x v="0"/>
    <x v="12"/>
    <s v="Belkin 8 Outlet Surge Protector"/>
    <n v="32.78"/>
    <n v="4"/>
    <n v="-85.24"/>
  </r>
  <r>
    <d v="2015-07-02T00:00:00"/>
    <n v="2015"/>
    <n v="7"/>
    <s v="Rob Haberlin"/>
    <s v="Illinois"/>
    <x v="1"/>
    <x v="5"/>
    <s v="Hon 4070 Series Pagoda Armless Upholstered Stacking Chairs"/>
    <n v="408.42"/>
    <n v="2"/>
    <n v="-5.83"/>
  </r>
  <r>
    <d v="2015-07-02T00:00:00"/>
    <n v="2015"/>
    <n v="7"/>
    <s v="Rob Haberlin"/>
    <s v="Illinois"/>
    <x v="1"/>
    <x v="5"/>
    <s v="Global Wood Trimmed Manager's Task Chair, Khaki"/>
    <n v="382.12"/>
    <n v="6"/>
    <n v="-92.8"/>
  </r>
  <r>
    <d v="2015-07-02T00:00:00"/>
    <n v="2015"/>
    <n v="7"/>
    <s v="Rob Haberlin"/>
    <s v="Illinois"/>
    <x v="0"/>
    <x v="2"/>
    <s v="Advantus Rolling Storage Box"/>
    <n v="68.599999999999994"/>
    <n v="5"/>
    <n v="6"/>
  </r>
  <r>
    <d v="2015-07-02T00:00:00"/>
    <n v="2015"/>
    <n v="7"/>
    <s v="Rob Haberlin"/>
    <s v="Illinois"/>
    <x v="0"/>
    <x v="2"/>
    <s v="Adjustable Depth Letter/Legal Cart"/>
    <n v="435.5"/>
    <n v="3"/>
    <n v="48.99"/>
  </r>
  <r>
    <d v="2015-07-02T00:00:00"/>
    <n v="2015"/>
    <n v="7"/>
    <s v="Rob Haberlin"/>
    <s v="Illinois"/>
    <x v="0"/>
    <x v="0"/>
    <s v="Adams Phone Message Book, Professional, 400 Message Capacity, 5 3/6 x 11"/>
    <n v="11.17"/>
    <n v="2"/>
    <n v="3.77"/>
  </r>
  <r>
    <d v="2015-07-02T00:00:00"/>
    <n v="2015"/>
    <n v="7"/>
    <s v="Karl Braun"/>
    <s v="Florida"/>
    <x v="0"/>
    <x v="0"/>
    <s v="Easy-staple paper"/>
    <n v="11.95"/>
    <n v="3"/>
    <n v="4.03"/>
  </r>
  <r>
    <d v="2015-07-02T00:00:00"/>
    <n v="2015"/>
    <n v="7"/>
    <s v="Karl Braun"/>
    <s v="Florida"/>
    <x v="0"/>
    <x v="0"/>
    <s v="Xerox 1957"/>
    <n v="15.55"/>
    <n v="3"/>
    <n v="5.64"/>
  </r>
  <r>
    <d v="2015-07-02T00:00:00"/>
    <n v="2015"/>
    <n v="7"/>
    <s v="Steven Roelle"/>
    <s v="New York"/>
    <x v="0"/>
    <x v="0"/>
    <s v="Xerox 209"/>
    <n v="19.440000000000001"/>
    <n v="3"/>
    <n v="9.33"/>
  </r>
  <r>
    <d v="2015-07-02T00:00:00"/>
    <n v="2015"/>
    <n v="7"/>
    <s v="Frank Atkinson"/>
    <s v="North Carolina"/>
    <x v="2"/>
    <x v="6"/>
    <s v="Geemarc AmpliPOWER60"/>
    <n v="74.239999999999995"/>
    <n v="1"/>
    <n v="8.35"/>
  </r>
  <r>
    <d v="2015-07-02T00:00:00"/>
    <n v="2015"/>
    <n v="7"/>
    <s v="Frank Atkinson"/>
    <s v="North Carolina"/>
    <x v="1"/>
    <x v="8"/>
    <s v="24-Hour Round Wall Clock"/>
    <n v="159.84"/>
    <n v="10"/>
    <n v="45.95"/>
  </r>
  <r>
    <d v="2015-07-02T00:00:00"/>
    <n v="2015"/>
    <n v="7"/>
    <s v="Frank Atkinson"/>
    <s v="North Carolina"/>
    <x v="0"/>
    <x v="3"/>
    <s v="Wilson Jones Turn Tabs Binder Tool for Ring Binders"/>
    <n v="2.89"/>
    <n v="2"/>
    <n v="-2.31"/>
  </r>
  <r>
    <d v="2015-07-02T00:00:00"/>
    <n v="2015"/>
    <n v="7"/>
    <s v="Frank Atkinson"/>
    <s v="North Carolina"/>
    <x v="0"/>
    <x v="0"/>
    <s v="Things To Do Today Pad"/>
    <n v="9.39"/>
    <n v="2"/>
    <n v="3.29"/>
  </r>
  <r>
    <d v="2015-07-03T00:00:00"/>
    <n v="2015"/>
    <n v="7"/>
    <s v="Bruce Degenhardt"/>
    <s v="Kentucky"/>
    <x v="1"/>
    <x v="5"/>
    <s v="Novimex High-Tech Fabric Mesh Task Chair"/>
    <n v="70.98"/>
    <n v="1"/>
    <n v="4.97"/>
  </r>
  <r>
    <d v="2015-07-03T00:00:00"/>
    <n v="2015"/>
    <n v="7"/>
    <s v="Bruce Degenhardt"/>
    <s v="Kentucky"/>
    <x v="0"/>
    <x v="1"/>
    <s v="Dot Matrix Printer Tape Reel Labels, White, 5000/Box"/>
    <n v="294.93"/>
    <n v="3"/>
    <n v="144.52000000000001"/>
  </r>
  <r>
    <d v="2015-07-03T00:00:00"/>
    <n v="2015"/>
    <n v="7"/>
    <s v="Deirdre Greer"/>
    <s v="Pennsylvania"/>
    <x v="1"/>
    <x v="8"/>
    <s v="Eldon Antistatic Chair Mats for Low to Medium Pile Carpets"/>
    <n v="168.46"/>
    <n v="2"/>
    <n v="-29.48"/>
  </r>
  <r>
    <d v="2015-07-03T00:00:00"/>
    <n v="2015"/>
    <n v="7"/>
    <s v="Deirdre Greer"/>
    <s v="Pennsylvania"/>
    <x v="0"/>
    <x v="0"/>
    <s v="Important Message Pads, 50 4-1/4 x 5-1/2 Forms per Pad"/>
    <n v="6.72"/>
    <n v="2"/>
    <n v="2.44"/>
  </r>
  <r>
    <d v="2015-07-03T00:00:00"/>
    <n v="2015"/>
    <n v="7"/>
    <s v="Deirdre Greer"/>
    <s v="Pennsylvania"/>
    <x v="1"/>
    <x v="8"/>
    <s v="Howard Miller 12&quot; Round Wall Clock"/>
    <n v="282.89"/>
    <n v="9"/>
    <n v="56.58"/>
  </r>
  <r>
    <d v="2015-07-04T00:00:00"/>
    <n v="2015"/>
    <n v="7"/>
    <s v="Irene Maddox"/>
    <s v="Wisconsin"/>
    <x v="2"/>
    <x v="6"/>
    <s v="Mitel MiVoice 5330e IP Phone"/>
    <n v="1099.96"/>
    <n v="4"/>
    <n v="285.99"/>
  </r>
  <r>
    <d v="2015-07-04T00:00:00"/>
    <n v="2015"/>
    <n v="7"/>
    <s v="Alan Dominguez"/>
    <s v="New York"/>
    <x v="0"/>
    <x v="4"/>
    <s v="Colorific Watercolor Pencils"/>
    <n v="15.48"/>
    <n v="3"/>
    <n v="4.49"/>
  </r>
  <r>
    <d v="2015-07-04T00:00:00"/>
    <n v="2015"/>
    <n v="7"/>
    <s v="Julie Prescott"/>
    <s v="California"/>
    <x v="0"/>
    <x v="3"/>
    <s v="Avery Premier Heavy-Duty Binder with Round Locking Rings"/>
    <n v="22.85"/>
    <n v="2"/>
    <n v="7.43"/>
  </r>
  <r>
    <d v="2015-07-05T00:00:00"/>
    <n v="2015"/>
    <n v="7"/>
    <s v="Barbara Fisher"/>
    <s v="North Carolina"/>
    <x v="1"/>
    <x v="8"/>
    <s v="Stackable Trays"/>
    <n v="4.93"/>
    <n v="2"/>
    <n v="0.74"/>
  </r>
  <r>
    <d v="2015-07-05T00:00:00"/>
    <n v="2015"/>
    <n v="7"/>
    <s v="Barbara Fisher"/>
    <s v="North Carolina"/>
    <x v="0"/>
    <x v="3"/>
    <s v="Wilson Jones Turn Tabs Binder Tool for Ring Binders"/>
    <n v="7.23"/>
    <n v="5"/>
    <n v="-5.78"/>
  </r>
  <r>
    <d v="2015-07-05T00:00:00"/>
    <n v="2015"/>
    <n v="7"/>
    <s v="Victor Preis"/>
    <s v="Michigan"/>
    <x v="0"/>
    <x v="3"/>
    <s v="Durable Pressboard Binders"/>
    <n v="19"/>
    <n v="5"/>
    <n v="8.93"/>
  </r>
  <r>
    <d v="2015-07-05T00:00:00"/>
    <n v="2015"/>
    <n v="7"/>
    <s v="Mitch Webber"/>
    <s v="Pennsylvania"/>
    <x v="2"/>
    <x v="9"/>
    <s v="HP Standard 104 key PS/2 Keyboard"/>
    <n v="34.799999999999997"/>
    <n v="3"/>
    <n v="2.1800000000000002"/>
  </r>
  <r>
    <d v="2015-07-05T00:00:00"/>
    <n v="2015"/>
    <n v="7"/>
    <s v="Mitch Webber"/>
    <s v="Pennsylvania"/>
    <x v="0"/>
    <x v="2"/>
    <s v="Acco Perma 4000 Stacking Storage Drawers"/>
    <n v="38.979999999999997"/>
    <n v="3"/>
    <n v="-2.44"/>
  </r>
  <r>
    <d v="2015-07-05T00:00:00"/>
    <n v="2015"/>
    <n v="7"/>
    <s v="Roland Schwarz"/>
    <s v="North Carolina"/>
    <x v="1"/>
    <x v="8"/>
    <s v="Stackable Trays"/>
    <n v="4.93"/>
    <n v="2"/>
    <n v="0.74"/>
  </r>
  <r>
    <d v="2015-07-05T00:00:00"/>
    <n v="2015"/>
    <n v="7"/>
    <s v="Roland Schwarz"/>
    <s v="North Carolina"/>
    <x v="0"/>
    <x v="1"/>
    <s v="Avery 508"/>
    <n v="11.78"/>
    <n v="3"/>
    <n v="4.2699999999999996"/>
  </r>
  <r>
    <d v="2015-07-06T00:00:00"/>
    <n v="2015"/>
    <n v="7"/>
    <s v="Kalyca Meade"/>
    <s v="New York"/>
    <x v="1"/>
    <x v="8"/>
    <s v="G.E. Halogen Desk Lamp Bulbs"/>
    <n v="13.96"/>
    <n v="2"/>
    <n v="6.7"/>
  </r>
  <r>
    <d v="2015-07-06T00:00:00"/>
    <n v="2015"/>
    <n v="7"/>
    <s v="Kalyca Meade"/>
    <s v="New York"/>
    <x v="1"/>
    <x v="8"/>
    <s v="Howard Miller 11-1/2&quot; Diameter Ridgewood Wall Clock"/>
    <n v="155.82"/>
    <n v="3"/>
    <n v="63.89"/>
  </r>
  <r>
    <d v="2015-07-06T00:00:00"/>
    <n v="2015"/>
    <n v="7"/>
    <s v="Kalyca Meade"/>
    <s v="New York"/>
    <x v="2"/>
    <x v="6"/>
    <s v="OtterBox Commuter Series Case - Samsung Galaxy S4"/>
    <n v="124.95"/>
    <n v="5"/>
    <n v="2.5"/>
  </r>
  <r>
    <d v="2015-07-06T00:00:00"/>
    <n v="2015"/>
    <n v="7"/>
    <s v="Kalyca Meade"/>
    <s v="New York"/>
    <x v="0"/>
    <x v="2"/>
    <s v="Iceberg Mobile Mega Data/Printer Cart"/>
    <n v="601.65"/>
    <n v="5"/>
    <n v="156.43"/>
  </r>
  <r>
    <d v="2015-07-06T00:00:00"/>
    <n v="2015"/>
    <n v="7"/>
    <s v="Paul Prost"/>
    <s v="Massachusetts"/>
    <x v="1"/>
    <x v="11"/>
    <s v="Bush Mission Pointe Library"/>
    <n v="301.95999999999998"/>
    <n v="2"/>
    <n v="60.39"/>
  </r>
  <r>
    <d v="2015-07-06T00:00:00"/>
    <n v="2015"/>
    <n v="7"/>
    <s v="Sarah Jordon"/>
    <s v="California"/>
    <x v="1"/>
    <x v="5"/>
    <s v="Novimex Turbo Task Chair"/>
    <n v="170.35"/>
    <n v="3"/>
    <n v="-17.04"/>
  </r>
  <r>
    <d v="2015-07-06T00:00:00"/>
    <n v="2015"/>
    <n v="7"/>
    <s v="Barbara Fisher"/>
    <s v="New Jersey"/>
    <x v="0"/>
    <x v="4"/>
    <s v="Newell 333"/>
    <n v="11.12"/>
    <n v="4"/>
    <n v="2.89"/>
  </r>
  <r>
    <d v="2015-07-08T00:00:00"/>
    <n v="2015"/>
    <n v="7"/>
    <s v="Darrin Martin"/>
    <s v="Texas"/>
    <x v="0"/>
    <x v="0"/>
    <s v="Xerox 1990"/>
    <n v="21.12"/>
    <n v="5"/>
    <n v="6.6"/>
  </r>
  <r>
    <d v="2015-07-09T00:00:00"/>
    <n v="2015"/>
    <n v="7"/>
    <s v="Claudia Bergmann"/>
    <s v="Massachusetts"/>
    <x v="0"/>
    <x v="0"/>
    <s v="Tops Wirebound Message Log Books"/>
    <n v="6.58"/>
    <n v="2"/>
    <n v="3.03"/>
  </r>
  <r>
    <d v="2015-07-09T00:00:00"/>
    <n v="2015"/>
    <n v="7"/>
    <s v="Claudia Bergmann"/>
    <s v="Massachusetts"/>
    <x v="0"/>
    <x v="3"/>
    <s v="Wilson Jones Ledger-Size, Piano-Hinge Binder, 2&quot;, Blue"/>
    <n v="122.94"/>
    <n v="3"/>
    <n v="59.01"/>
  </r>
  <r>
    <d v="2015-07-09T00:00:00"/>
    <n v="2015"/>
    <n v="7"/>
    <s v="Emily Burns"/>
    <s v="Tennessee"/>
    <x v="0"/>
    <x v="4"/>
    <s v="Binney &amp; Smith inkTank Desk Highlighter, Chisel Tip, Yellow, 12/Box"/>
    <n v="5.16"/>
    <n v="3"/>
    <n v="0.84"/>
  </r>
  <r>
    <d v="2015-07-09T00:00:00"/>
    <n v="2015"/>
    <n v="7"/>
    <s v="Brian Thompson"/>
    <s v="Maryland"/>
    <x v="0"/>
    <x v="7"/>
    <s v="Advantus Map Pennant Flags and Round Head Tacks"/>
    <n v="15.8"/>
    <n v="4"/>
    <n v="5.0599999999999996"/>
  </r>
  <r>
    <d v="2015-07-09T00:00:00"/>
    <n v="2015"/>
    <n v="7"/>
    <s v="Brian Thompson"/>
    <s v="Maryland"/>
    <x v="2"/>
    <x v="15"/>
    <s v="Fellowes Powershred HS-440 4-Sheet High Security Shredder"/>
    <n v="464.97"/>
    <n v="3"/>
    <n v="209.24"/>
  </r>
  <r>
    <d v="2015-07-09T00:00:00"/>
    <n v="2015"/>
    <n v="7"/>
    <s v="Brian Thompson"/>
    <s v="Maryland"/>
    <x v="1"/>
    <x v="8"/>
    <s v="Eldon ClusterMat Chair Mat with Cordless Antistatic Protection"/>
    <n v="181.96"/>
    <n v="2"/>
    <n v="20.02"/>
  </r>
  <r>
    <d v="2015-07-09T00:00:00"/>
    <n v="2015"/>
    <n v="7"/>
    <s v="Brian Thompson"/>
    <s v="Maryland"/>
    <x v="0"/>
    <x v="1"/>
    <s v="Avery 05222 Permanent Self-Adhesive File Folder Labels for Typewriters, on Rolls, White, 250/Roll"/>
    <n v="12.39"/>
    <n v="3"/>
    <n v="5.7"/>
  </r>
  <r>
    <d v="2015-07-09T00:00:00"/>
    <n v="2015"/>
    <n v="7"/>
    <s v="Brian Thompson"/>
    <s v="Maryland"/>
    <x v="0"/>
    <x v="3"/>
    <s v="Performers Binder/Pad Holder, Black"/>
    <n v="84.09"/>
    <n v="3"/>
    <n v="42.05"/>
  </r>
  <r>
    <d v="2015-07-09T00:00:00"/>
    <n v="2015"/>
    <n v="7"/>
    <s v="Brian Thompson"/>
    <s v="Maryland"/>
    <x v="0"/>
    <x v="4"/>
    <s v="Prismacolor Color Pencil Set"/>
    <n v="79.36"/>
    <n v="4"/>
    <n v="32.54"/>
  </r>
  <r>
    <d v="2015-07-09T00:00:00"/>
    <n v="2015"/>
    <n v="7"/>
    <s v="Brian Thompson"/>
    <s v="Maryland"/>
    <x v="0"/>
    <x v="3"/>
    <s v="GBC Recycled VeloBinder Covers"/>
    <n v="153.36000000000001"/>
    <n v="9"/>
    <n v="70.55"/>
  </r>
  <r>
    <d v="2015-07-09T00:00:00"/>
    <n v="2015"/>
    <n v="7"/>
    <s v="Brian Thompson"/>
    <s v="Maryland"/>
    <x v="0"/>
    <x v="3"/>
    <s v="Wilson Jones Active Use Binders"/>
    <n v="43.68"/>
    <n v="6"/>
    <n v="21.4"/>
  </r>
  <r>
    <d v="2015-07-09T00:00:00"/>
    <n v="2015"/>
    <n v="7"/>
    <s v="Brian Thompson"/>
    <s v="Maryland"/>
    <x v="0"/>
    <x v="2"/>
    <s v="Project Tote Personal File"/>
    <n v="98.21"/>
    <n v="7"/>
    <n v="28.48"/>
  </r>
  <r>
    <d v="2015-07-09T00:00:00"/>
    <n v="2015"/>
    <n v="7"/>
    <s v="Matt Collins"/>
    <s v="Pennsylvania"/>
    <x v="2"/>
    <x v="6"/>
    <s v="Panasonic KX-TG9541B DECT 6.0 Digital 2-Line Expandable Cordless Phone With Digital Answering System"/>
    <n v="269.98"/>
    <n v="3"/>
    <n v="40.5"/>
  </r>
  <r>
    <d v="2015-07-09T00:00:00"/>
    <n v="2015"/>
    <n v="7"/>
    <s v="Kean Nguyen"/>
    <s v="Texas"/>
    <x v="0"/>
    <x v="12"/>
    <s v="Acco 7-Outlet Masterpiece Power Center, Wihtout Fax/Phone Line Protection"/>
    <n v="48.63"/>
    <n v="2"/>
    <n v="-121.58"/>
  </r>
  <r>
    <d v="2015-07-10T00:00:00"/>
    <n v="2015"/>
    <n v="7"/>
    <s v="Eric Hoffmann"/>
    <s v="Arizona"/>
    <x v="0"/>
    <x v="3"/>
    <s v="Accohide Poly Flexible Ring Binders"/>
    <n v="3.37"/>
    <n v="3"/>
    <n v="-2.2400000000000002"/>
  </r>
  <r>
    <d v="2015-07-10T00:00:00"/>
    <n v="2015"/>
    <n v="7"/>
    <s v="Mike Vittorini"/>
    <s v="California"/>
    <x v="0"/>
    <x v="3"/>
    <s v="Large Capacity Hanging Post Binders"/>
    <n v="39.92"/>
    <n v="2"/>
    <n v="12.97"/>
  </r>
  <r>
    <d v="2015-07-11T00:00:00"/>
    <n v="2015"/>
    <n v="7"/>
    <s v="Clytie Kelty"/>
    <s v="Pennsylvania"/>
    <x v="1"/>
    <x v="8"/>
    <s v="Howard Miller 13-3/4&quot; Diameter Brushed Chrome Round Wall Clock"/>
    <n v="289.8"/>
    <n v="7"/>
    <n v="36.229999999999997"/>
  </r>
  <r>
    <d v="2015-07-11T00:00:00"/>
    <n v="2015"/>
    <n v="7"/>
    <s v="Clytie Kelty"/>
    <s v="Pennsylvania"/>
    <x v="0"/>
    <x v="3"/>
    <s v="Acco Suede Grain Vinyl Round Ring Binder"/>
    <n v="2.5"/>
    <n v="3"/>
    <n v="-2"/>
  </r>
  <r>
    <d v="2015-07-11T00:00:00"/>
    <n v="2015"/>
    <n v="7"/>
    <s v="Clytie Kelty"/>
    <s v="Pennsylvania"/>
    <x v="0"/>
    <x v="3"/>
    <s v="3M Organizer Strips"/>
    <n v="6.48"/>
    <n v="4"/>
    <n v="-4.75"/>
  </r>
  <r>
    <d v="2015-07-11T00:00:00"/>
    <n v="2015"/>
    <n v="7"/>
    <s v="Clytie Kelty"/>
    <s v="Pennsylvania"/>
    <x v="1"/>
    <x v="5"/>
    <s v="Novimex Fabric Task Chair"/>
    <n v="341.49"/>
    <n v="8"/>
    <n v="-73.180000000000007"/>
  </r>
  <r>
    <d v="2015-07-11T00:00:00"/>
    <n v="2015"/>
    <n v="7"/>
    <s v="Clytie Kelty"/>
    <s v="Pennsylvania"/>
    <x v="0"/>
    <x v="4"/>
    <s v="Newell 333"/>
    <n v="11.12"/>
    <n v="5"/>
    <n v="0.83"/>
  </r>
  <r>
    <d v="2015-07-11T00:00:00"/>
    <n v="2015"/>
    <n v="7"/>
    <s v="Clytie Kelty"/>
    <s v="Pennsylvania"/>
    <x v="1"/>
    <x v="8"/>
    <s v="Master Big Foot Doorstop, Beige"/>
    <n v="25.34"/>
    <n v="6"/>
    <n v="3.48"/>
  </r>
  <r>
    <d v="2015-07-11T00:00:00"/>
    <n v="2015"/>
    <n v="7"/>
    <s v="Shahid Collister"/>
    <s v="Washington"/>
    <x v="0"/>
    <x v="0"/>
    <s v="Xerox 1896"/>
    <n v="29.97"/>
    <n v="3"/>
    <n v="13.49"/>
  </r>
  <r>
    <d v="2015-07-11T00:00:00"/>
    <n v="2015"/>
    <n v="7"/>
    <s v="Shahid Collister"/>
    <s v="Washington"/>
    <x v="0"/>
    <x v="3"/>
    <s v="Wilson Jones Ledger-Size, Piano-Hinge Binder, 2&quot;, Blue"/>
    <n v="98.35"/>
    <n v="3"/>
    <n v="34.42"/>
  </r>
  <r>
    <d v="2015-07-11T00:00:00"/>
    <n v="2015"/>
    <n v="7"/>
    <s v="Todd Sumrall"/>
    <s v="Delaware"/>
    <x v="1"/>
    <x v="13"/>
    <s v="Lesro Sheffield Collection Coffee Table, End Table, Center Table, Corner Table"/>
    <n v="199.84"/>
    <n v="4"/>
    <n v="-37.11"/>
  </r>
  <r>
    <d v="2015-07-11T00:00:00"/>
    <n v="2015"/>
    <n v="7"/>
    <s v="Todd Sumrall"/>
    <s v="Delaware"/>
    <x v="2"/>
    <x v="6"/>
    <s v="Wilson Electronics DB Pro Signal Booster"/>
    <n v="716"/>
    <n v="2"/>
    <n v="193.32"/>
  </r>
  <r>
    <d v="2015-07-11T00:00:00"/>
    <n v="2015"/>
    <n v="7"/>
    <s v="Todd Sumrall"/>
    <s v="Delaware"/>
    <x v="0"/>
    <x v="3"/>
    <s v="Tuf-Vin Binders"/>
    <n v="221.06"/>
    <n v="7"/>
    <n v="103.9"/>
  </r>
  <r>
    <d v="2015-07-12T00:00:00"/>
    <n v="2015"/>
    <n v="7"/>
    <s v="Rob Lucas"/>
    <s v="Illinois"/>
    <x v="1"/>
    <x v="5"/>
    <s v="Global Push Button Manager's Chair, Indigo"/>
    <n v="383.61"/>
    <n v="9"/>
    <n v="-5.48"/>
  </r>
  <r>
    <d v="2015-07-12T00:00:00"/>
    <n v="2015"/>
    <n v="7"/>
    <s v="Rob Lucas"/>
    <s v="Illinois"/>
    <x v="2"/>
    <x v="6"/>
    <s v="Geemarc AmpliPOWER60"/>
    <n v="148.47999999999999"/>
    <n v="2"/>
    <n v="16.7"/>
  </r>
  <r>
    <d v="2015-07-12T00:00:00"/>
    <n v="2015"/>
    <n v="7"/>
    <s v="Rob Lucas"/>
    <s v="Illinois"/>
    <x v="2"/>
    <x v="6"/>
    <s v="Vtech CS6719"/>
    <n v="537.54"/>
    <n v="7"/>
    <n v="53.75"/>
  </r>
  <r>
    <d v="2015-07-12T00:00:00"/>
    <n v="2015"/>
    <n v="7"/>
    <s v="Rob Lucas"/>
    <s v="Illinois"/>
    <x v="0"/>
    <x v="3"/>
    <s v="Tuff Stuff Recycled Round Ring Binders"/>
    <n v="1.93"/>
    <n v="2"/>
    <n v="-2.99"/>
  </r>
  <r>
    <d v="2015-07-12T00:00:00"/>
    <n v="2015"/>
    <n v="7"/>
    <s v="Rob Lucas"/>
    <s v="Illinois"/>
    <x v="0"/>
    <x v="4"/>
    <s v="Newell 32"/>
    <n v="6.91"/>
    <n v="3"/>
    <n v="0.69"/>
  </r>
  <r>
    <d v="2015-07-12T00:00:00"/>
    <n v="2015"/>
    <n v="7"/>
    <s v="Rob Lucas"/>
    <s v="Illinois"/>
    <x v="1"/>
    <x v="8"/>
    <s v="Floodlight Indoor Halogen Bulbs, 1 Bulb per Pack, 60 Watts"/>
    <n v="7.76"/>
    <n v="1"/>
    <n v="-2.13"/>
  </r>
  <r>
    <d v="2015-07-12T00:00:00"/>
    <n v="2015"/>
    <n v="7"/>
    <s v="Rob Lucas"/>
    <s v="Illinois"/>
    <x v="2"/>
    <x v="6"/>
    <s v="GE 2-Jack Phone Line Splitter"/>
    <n v="659.17"/>
    <n v="4"/>
    <n v="49.44"/>
  </r>
  <r>
    <d v="2015-07-12T00:00:00"/>
    <n v="2015"/>
    <n v="7"/>
    <s v="Fred McMath"/>
    <s v="Texas"/>
    <x v="2"/>
    <x v="6"/>
    <s v="Vtech CS6719"/>
    <n v="307.17"/>
    <n v="4"/>
    <n v="30.72"/>
  </r>
  <r>
    <d v="2015-07-13T00:00:00"/>
    <n v="2015"/>
    <n v="7"/>
    <s v="Natalie DeCherney"/>
    <s v="New York"/>
    <x v="0"/>
    <x v="3"/>
    <s v="GBC Plastic Binding Combs"/>
    <n v="11.81"/>
    <n v="2"/>
    <n v="4.28"/>
  </r>
  <r>
    <d v="2015-07-13T00:00:00"/>
    <n v="2015"/>
    <n v="7"/>
    <s v="Natalie DeCherney"/>
    <s v="New York"/>
    <x v="1"/>
    <x v="5"/>
    <s v="Safco Contoured Stacking Chairs"/>
    <n v="1931.04"/>
    <n v="9"/>
    <n v="321.83999999999997"/>
  </r>
  <r>
    <d v="2015-07-13T00:00:00"/>
    <n v="2015"/>
    <n v="7"/>
    <s v="Natalie DeCherney"/>
    <s v="New York"/>
    <x v="0"/>
    <x v="0"/>
    <s v="Easy-staple paper"/>
    <n v="9.9600000000000009"/>
    <n v="2"/>
    <n v="4.68"/>
  </r>
  <r>
    <d v="2015-07-13T00:00:00"/>
    <n v="2015"/>
    <n v="7"/>
    <s v="Sara Luxemburg"/>
    <s v="Texas"/>
    <x v="0"/>
    <x v="3"/>
    <s v="Wilson Jones Heavy-Duty Casebound Ring Binders with Metal Hinges"/>
    <n v="41.57"/>
    <n v="6"/>
    <n v="-66.510000000000005"/>
  </r>
  <r>
    <d v="2015-07-13T00:00:00"/>
    <n v="2015"/>
    <n v="7"/>
    <s v="Neil Ducich"/>
    <s v="Georgia"/>
    <x v="0"/>
    <x v="0"/>
    <s v="Xerox 1931"/>
    <n v="38.880000000000003"/>
    <n v="6"/>
    <n v="18.66"/>
  </r>
  <r>
    <d v="2015-07-14T00:00:00"/>
    <n v="2015"/>
    <n v="7"/>
    <s v="Toby Gnade"/>
    <s v="Arizona"/>
    <x v="0"/>
    <x v="2"/>
    <s v="SAFCO Boltless Steel Shelving"/>
    <n v="272.74"/>
    <n v="3"/>
    <n v="-64.77"/>
  </r>
  <r>
    <d v="2015-07-14T00:00:00"/>
    <n v="2015"/>
    <n v="7"/>
    <s v="Toby Gnade"/>
    <s v="Arizona"/>
    <x v="0"/>
    <x v="0"/>
    <s v="Xerox 1899"/>
    <n v="18.5"/>
    <n v="4"/>
    <n v="6.7"/>
  </r>
  <r>
    <d v="2015-07-14T00:00:00"/>
    <n v="2015"/>
    <n v="7"/>
    <s v="Toby Gnade"/>
    <s v="Arizona"/>
    <x v="1"/>
    <x v="5"/>
    <s v="SAFCO Arco Folding Chair"/>
    <n v="441.92"/>
    <n v="2"/>
    <n v="49.72"/>
  </r>
  <r>
    <d v="2015-07-14T00:00:00"/>
    <n v="2015"/>
    <n v="7"/>
    <s v="Toby Gnade"/>
    <s v="Arizona"/>
    <x v="1"/>
    <x v="11"/>
    <s v="Hon Metal Bookcases, Black"/>
    <n v="127.76"/>
    <n v="6"/>
    <n v="-191.65"/>
  </r>
  <r>
    <d v="2015-07-16T00:00:00"/>
    <n v="2015"/>
    <n v="7"/>
    <s v="Eleni McCrary"/>
    <s v="California"/>
    <x v="1"/>
    <x v="5"/>
    <s v="Hon 2090 Pillow Soft Series Mid Back Swivel/Tilt Chairs"/>
    <n v="1348.7"/>
    <n v="6"/>
    <n v="-219.16"/>
  </r>
  <r>
    <d v="2015-07-16T00:00:00"/>
    <n v="2015"/>
    <n v="7"/>
    <s v="Eleni McCrary"/>
    <s v="California"/>
    <x v="1"/>
    <x v="5"/>
    <s v="Hon 4070 Series Pagoda Armless Upholstered Stacking Chairs"/>
    <n v="700.15"/>
    <n v="3"/>
    <n v="78.77"/>
  </r>
  <r>
    <d v="2015-07-16T00:00:00"/>
    <n v="2015"/>
    <n v="7"/>
    <s v="Katrina Edelman"/>
    <s v="New York"/>
    <x v="0"/>
    <x v="0"/>
    <s v="Petty Cash Envelope"/>
    <n v="80.88"/>
    <n v="3"/>
    <n v="39.630000000000003"/>
  </r>
  <r>
    <d v="2015-07-16T00:00:00"/>
    <n v="2015"/>
    <n v="7"/>
    <s v="Katrina Edelman"/>
    <s v="New York"/>
    <x v="2"/>
    <x v="9"/>
    <s v="Kensington Orbit Wireless Mobile Trackball for PC and Mac"/>
    <n v="599.9"/>
    <n v="10"/>
    <n v="191.97"/>
  </r>
  <r>
    <d v="2015-07-16T00:00:00"/>
    <n v="2015"/>
    <n v="7"/>
    <s v="Michael Granlund"/>
    <s v="Maryland"/>
    <x v="1"/>
    <x v="5"/>
    <s v="Global Manager's Adjustable Task Chair, Storm"/>
    <n v="150.97999999999999"/>
    <n v="1"/>
    <n v="43.78"/>
  </r>
  <r>
    <d v="2015-07-16T00:00:00"/>
    <n v="2015"/>
    <n v="7"/>
    <s v="Michael Granlund"/>
    <s v="Maryland"/>
    <x v="0"/>
    <x v="10"/>
    <s v="White Envelopes, White Envelopes with Clear Poly Window"/>
    <n v="137.25"/>
    <n v="9"/>
    <n v="63.14"/>
  </r>
  <r>
    <d v="2015-07-16T00:00:00"/>
    <n v="2015"/>
    <n v="7"/>
    <s v="Michael Granlund"/>
    <s v="Maryland"/>
    <x v="0"/>
    <x v="7"/>
    <s v="Acco Banker's Clasps, 5 3/4&quot;-Long"/>
    <n v="11.52"/>
    <n v="4"/>
    <n v="5.41"/>
  </r>
  <r>
    <d v="2015-07-17T00:00:00"/>
    <n v="2015"/>
    <n v="7"/>
    <s v="Jessica Myrick"/>
    <s v="California"/>
    <x v="1"/>
    <x v="11"/>
    <s v="Sauder Camden County Collection Libraries, Planked Cherry Finish"/>
    <n v="195.47"/>
    <n v="2"/>
    <n v="-13.8"/>
  </r>
  <r>
    <d v="2015-07-17T00:00:00"/>
    <n v="2015"/>
    <n v="7"/>
    <s v="Michael Paige"/>
    <s v="Florida"/>
    <x v="1"/>
    <x v="11"/>
    <s v="Bush Westfield Collection Bookcases, Medium Cherry Finish"/>
    <n v="231.92"/>
    <n v="5"/>
    <n v="5.8"/>
  </r>
  <r>
    <d v="2015-07-17T00:00:00"/>
    <n v="2015"/>
    <n v="7"/>
    <s v="Victoria Brennan"/>
    <s v="Texas"/>
    <x v="0"/>
    <x v="1"/>
    <s v="Avery 479"/>
    <n v="6.26"/>
    <n v="3"/>
    <n v="2.04"/>
  </r>
  <r>
    <d v="2015-07-17T00:00:00"/>
    <n v="2015"/>
    <n v="7"/>
    <s v="Victoria Brennan"/>
    <s v="Texas"/>
    <x v="0"/>
    <x v="7"/>
    <s v="Advantus T-Pin Paper Clips"/>
    <n v="14.43"/>
    <n v="4"/>
    <n v="3.43"/>
  </r>
  <r>
    <d v="2015-07-18T00:00:00"/>
    <n v="2015"/>
    <n v="7"/>
    <s v="Roland Fjeld"/>
    <s v="California"/>
    <x v="2"/>
    <x v="9"/>
    <s v="Logitech G35 7.1-Channel Surround Sound Headset"/>
    <n v="519.96"/>
    <n v="4"/>
    <n v="176.79"/>
  </r>
  <r>
    <d v="2015-07-18T00:00:00"/>
    <n v="2015"/>
    <n v="7"/>
    <s v="Karen Carlisle"/>
    <s v="New York"/>
    <x v="0"/>
    <x v="4"/>
    <s v="Newell 32"/>
    <n v="5.76"/>
    <n v="2"/>
    <n v="1.61"/>
  </r>
  <r>
    <d v="2015-07-18T00:00:00"/>
    <n v="2015"/>
    <n v="7"/>
    <s v="Pauline Johnson"/>
    <s v="New York"/>
    <x v="0"/>
    <x v="3"/>
    <s v="Economy Binders"/>
    <n v="3.33"/>
    <n v="2"/>
    <n v="1.21"/>
  </r>
  <r>
    <d v="2015-07-18T00:00:00"/>
    <n v="2015"/>
    <n v="7"/>
    <s v="Pauline Johnson"/>
    <s v="New York"/>
    <x v="2"/>
    <x v="6"/>
    <s v="Plantronics CS 50-USB - headset - Convertible, Monaural"/>
    <n v="135.99"/>
    <n v="1"/>
    <n v="36.72"/>
  </r>
  <r>
    <d v="2015-07-18T00:00:00"/>
    <n v="2015"/>
    <n v="7"/>
    <s v="Pauline Johnson"/>
    <s v="New York"/>
    <x v="1"/>
    <x v="8"/>
    <s v="Eldon Expressions Wood Desk Accessories, Oak"/>
    <n v="7.38"/>
    <n v="1"/>
    <n v="2.14"/>
  </r>
  <r>
    <d v="2015-07-19T00:00:00"/>
    <n v="2015"/>
    <n v="7"/>
    <s v="Thais Sissman"/>
    <s v="Arizona"/>
    <x v="0"/>
    <x v="3"/>
    <s v="Wilson Jones DublLock D-Ring Binders"/>
    <n v="2.0299999999999998"/>
    <n v="1"/>
    <n v="-1.35"/>
  </r>
  <r>
    <d v="2015-07-20T00:00:00"/>
    <n v="2015"/>
    <n v="7"/>
    <s v="Ralph Kennedy"/>
    <s v="Indiana"/>
    <x v="0"/>
    <x v="2"/>
    <s v="Multi-Use Personal File Cart and Caster Set, Three Stacking Bins"/>
    <n v="34.76"/>
    <n v="1"/>
    <n v="9.73"/>
  </r>
  <r>
    <d v="2015-07-20T00:00:00"/>
    <n v="2015"/>
    <n v="7"/>
    <s v="Ralph Kennedy"/>
    <s v="Indiana"/>
    <x v="2"/>
    <x v="9"/>
    <s v="Imation Bio 8GB USB Flash Drive Imation Corp"/>
    <n v="831.2"/>
    <n v="5"/>
    <n v="124.68"/>
  </r>
  <r>
    <d v="2015-07-20T00:00:00"/>
    <n v="2015"/>
    <n v="7"/>
    <s v="Ralph Kennedy"/>
    <s v="Indiana"/>
    <x v="0"/>
    <x v="0"/>
    <s v="Xerox 1981"/>
    <n v="26.4"/>
    <n v="5"/>
    <n v="11.88"/>
  </r>
  <r>
    <d v="2015-07-20T00:00:00"/>
    <n v="2015"/>
    <n v="7"/>
    <s v="Ralph Kennedy"/>
    <s v="Indiana"/>
    <x v="0"/>
    <x v="10"/>
    <s v="White Envelopes, White Envelopes with Clear Poly Window"/>
    <n v="106.75"/>
    <n v="7"/>
    <n v="49.11"/>
  </r>
  <r>
    <d v="2015-07-20T00:00:00"/>
    <n v="2015"/>
    <n v="7"/>
    <s v="Ralph Kennedy"/>
    <s v="Indiana"/>
    <x v="0"/>
    <x v="0"/>
    <s v="Tops White Computer Printout Paper"/>
    <n v="97.82"/>
    <n v="2"/>
    <n v="45.98"/>
  </r>
  <r>
    <d v="2015-07-20T00:00:00"/>
    <n v="2015"/>
    <n v="7"/>
    <s v="Ralph Kennedy"/>
    <s v="Indiana"/>
    <x v="0"/>
    <x v="2"/>
    <s v="Eldon Portable Mobile Manager"/>
    <n v="141.4"/>
    <n v="5"/>
    <n v="38.18"/>
  </r>
  <r>
    <d v="2015-07-20T00:00:00"/>
    <n v="2015"/>
    <n v="7"/>
    <s v="Russell Applegate"/>
    <s v="Illinois"/>
    <x v="0"/>
    <x v="3"/>
    <s v="Avery Durable Binders"/>
    <n v="2.88"/>
    <n v="5"/>
    <n v="-4.46"/>
  </r>
  <r>
    <d v="2015-07-20T00:00:00"/>
    <n v="2015"/>
    <n v="7"/>
    <s v="Russell Applegate"/>
    <s v="Illinois"/>
    <x v="1"/>
    <x v="11"/>
    <s v="O'Sullivan Cherrywood Estates Traditional Barrister Bookcase"/>
    <n v="384.94"/>
    <n v="4"/>
    <n v="-126.48"/>
  </r>
  <r>
    <d v="2015-07-20T00:00:00"/>
    <n v="2015"/>
    <n v="7"/>
    <s v="Russell Applegate"/>
    <s v="Illinois"/>
    <x v="2"/>
    <x v="6"/>
    <s v="Pyle PMP37LED"/>
    <n v="153.58000000000001"/>
    <n v="2"/>
    <n v="13.44"/>
  </r>
  <r>
    <d v="2015-07-20T00:00:00"/>
    <n v="2015"/>
    <n v="7"/>
    <s v="Russell Applegate"/>
    <s v="Illinois"/>
    <x v="1"/>
    <x v="11"/>
    <s v="Atlantic Metals Mobile 3-Shelf Bookcases, Custom Colors"/>
    <n v="913.43"/>
    <n v="5"/>
    <n v="-52.2"/>
  </r>
  <r>
    <d v="2015-07-23T00:00:00"/>
    <n v="2015"/>
    <n v="7"/>
    <s v="Tracy Hopkins"/>
    <s v="New York"/>
    <x v="0"/>
    <x v="12"/>
    <s v="Belkin F5C206VTEL 6 Outlet Surge"/>
    <n v="68.94"/>
    <n v="3"/>
    <n v="20.68"/>
  </r>
  <r>
    <d v="2015-07-23T00:00:00"/>
    <n v="2015"/>
    <n v="7"/>
    <s v="Tracy Hopkins"/>
    <s v="New York"/>
    <x v="1"/>
    <x v="8"/>
    <s v="Howard Miller 13&quot; Diameter Pewter Finish Round Wall Clock"/>
    <n v="128.82"/>
    <n v="3"/>
    <n v="50.24"/>
  </r>
  <r>
    <d v="2015-07-23T00:00:00"/>
    <n v="2015"/>
    <n v="7"/>
    <s v="Melanie Seite"/>
    <s v="New York"/>
    <x v="0"/>
    <x v="3"/>
    <s v="Acco 3-Hole Punch"/>
    <n v="10.51"/>
    <n v="3"/>
    <n v="3.68"/>
  </r>
  <r>
    <d v="2015-07-24T00:00:00"/>
    <n v="2015"/>
    <n v="7"/>
    <s v="Shirley Schmidt"/>
    <s v="Kentucky"/>
    <x v="1"/>
    <x v="8"/>
    <s v="Eldon Expressions Wood and Plastic Desk Accessories, Cherry Wood"/>
    <n v="20.94"/>
    <n v="3"/>
    <n v="6.07"/>
  </r>
  <r>
    <d v="2015-07-24T00:00:00"/>
    <n v="2015"/>
    <n v="7"/>
    <s v="Shirley Schmidt"/>
    <s v="Kentucky"/>
    <x v="0"/>
    <x v="3"/>
    <s v="GBC Prepunched Paper, 19-Hole, for Binding Systems, 24-lb"/>
    <n v="135.09"/>
    <n v="9"/>
    <n v="62.14"/>
  </r>
  <r>
    <d v="2015-07-24T00:00:00"/>
    <n v="2015"/>
    <n v="7"/>
    <s v="Shirley Schmidt"/>
    <s v="Kentucky"/>
    <x v="2"/>
    <x v="9"/>
    <s v="Anker Ultra-Slim Mini Bluetooth 3.0 Wireless Keyboard"/>
    <n v="279.86"/>
    <n v="14"/>
    <n v="64.37"/>
  </r>
  <r>
    <d v="2015-07-24T00:00:00"/>
    <n v="2015"/>
    <n v="7"/>
    <s v="Shirley Schmidt"/>
    <s v="Kentucky"/>
    <x v="0"/>
    <x v="3"/>
    <s v="GBC Prepunched Paper, 19-Hole, for Binding Systems, 24-lb"/>
    <n v="90.06"/>
    <n v="6"/>
    <n v="41.43"/>
  </r>
  <r>
    <d v="2015-07-25T00:00:00"/>
    <n v="2015"/>
    <n v="7"/>
    <s v="Ross Baird"/>
    <s v="Pennsylvania"/>
    <x v="0"/>
    <x v="3"/>
    <s v="GBC Premium Transparent Covers with Diagonal Lined Pattern"/>
    <n v="25.18"/>
    <n v="4"/>
    <n v="-18.46"/>
  </r>
  <r>
    <d v="2015-07-25T00:00:00"/>
    <n v="2015"/>
    <n v="7"/>
    <s v="Michelle Huthwaite"/>
    <s v="Washington"/>
    <x v="0"/>
    <x v="7"/>
    <s v="Plymouth Boxed Rubber Bands by Plymouth"/>
    <n v="9.42"/>
    <n v="2"/>
    <n v="0.47"/>
  </r>
  <r>
    <d v="2015-07-25T00:00:00"/>
    <n v="2015"/>
    <n v="7"/>
    <s v="Michelle Huthwaite"/>
    <s v="Washington"/>
    <x v="0"/>
    <x v="0"/>
    <s v="Xerox 228"/>
    <n v="12.96"/>
    <n v="2"/>
    <n v="6.22"/>
  </r>
  <r>
    <d v="2015-07-25T00:00:00"/>
    <n v="2015"/>
    <n v="7"/>
    <s v="Michelle Huthwaite"/>
    <s v="Washington"/>
    <x v="1"/>
    <x v="11"/>
    <s v="Sauder Forest Hills Library, Woodland Oak Finish"/>
    <n v="704.9"/>
    <n v="5"/>
    <n v="56.39"/>
  </r>
  <r>
    <d v="2015-07-25T00:00:00"/>
    <n v="2015"/>
    <n v="7"/>
    <s v="Michelle Huthwaite"/>
    <s v="Washington"/>
    <x v="1"/>
    <x v="5"/>
    <s v="Office Star - Professional Matrix Back Chair with 2-to-1 Synchro Tilt and Mesh Fabric Seat"/>
    <n v="561.57000000000005"/>
    <n v="2"/>
    <n v="28.08"/>
  </r>
  <r>
    <d v="2015-07-25T00:00:00"/>
    <n v="2015"/>
    <n v="7"/>
    <s v="Yana Sorensen"/>
    <s v="Alabama"/>
    <x v="0"/>
    <x v="10"/>
    <s v="White Business Envelopes with Contemporary Seam, Recycled White Business Envelopes"/>
    <n v="98.46"/>
    <n v="9"/>
    <n v="49.23"/>
  </r>
  <r>
    <d v="2015-07-25T00:00:00"/>
    <n v="2015"/>
    <n v="7"/>
    <s v="Yana Sorensen"/>
    <s v="Alabama"/>
    <x v="1"/>
    <x v="13"/>
    <s v="Bevis Round Conference Table Top, X-Base"/>
    <n v="358.58"/>
    <n v="2"/>
    <n v="39.44"/>
  </r>
  <r>
    <d v="2015-07-25T00:00:00"/>
    <n v="2015"/>
    <n v="7"/>
    <s v="Russell D'Ascenzo"/>
    <s v="California"/>
    <x v="2"/>
    <x v="6"/>
    <s v="Motorola L703CM"/>
    <n v="623.96"/>
    <n v="5"/>
    <n v="39"/>
  </r>
  <r>
    <d v="2015-07-26T00:00:00"/>
    <n v="2015"/>
    <n v="7"/>
    <s v="Cynthia Arntzen"/>
    <s v="Arizona"/>
    <x v="1"/>
    <x v="13"/>
    <s v="Bevis Boat-Shaped Conference Table"/>
    <n v="393.17"/>
    <n v="3"/>
    <n v="-204.45"/>
  </r>
  <r>
    <d v="2015-07-26T00:00:00"/>
    <n v="2015"/>
    <n v="7"/>
    <s v="Helen Andreada"/>
    <s v="California"/>
    <x v="0"/>
    <x v="10"/>
    <s v="Airmail Envelopes"/>
    <n v="167.86"/>
    <n v="2"/>
    <n v="78.89"/>
  </r>
  <r>
    <d v="2015-07-26T00:00:00"/>
    <n v="2015"/>
    <n v="7"/>
    <s v="Bart Pistole"/>
    <s v="California"/>
    <x v="0"/>
    <x v="3"/>
    <s v="Acco Pressboard Covers with Storage Hooks, 9 1/2&quot; x 11&quot;, Executive Red"/>
    <n v="9.14"/>
    <n v="3"/>
    <n v="3.09"/>
  </r>
  <r>
    <d v="2015-07-26T00:00:00"/>
    <n v="2015"/>
    <n v="7"/>
    <s v="Bart Pistole"/>
    <s v="California"/>
    <x v="0"/>
    <x v="3"/>
    <s v="Tuff Stuff Recycled Round Ring Binders"/>
    <n v="23.14"/>
    <n v="6"/>
    <n v="8.39"/>
  </r>
  <r>
    <d v="2015-07-26T00:00:00"/>
    <n v="2015"/>
    <n v="7"/>
    <s v="Bart Pistole"/>
    <s v="California"/>
    <x v="0"/>
    <x v="4"/>
    <s v="Newell 334"/>
    <n v="99.2"/>
    <n v="5"/>
    <n v="25.79"/>
  </r>
  <r>
    <d v="2015-07-26T00:00:00"/>
    <n v="2015"/>
    <n v="7"/>
    <s v="Cyma Kinney"/>
    <s v="Arizona"/>
    <x v="1"/>
    <x v="5"/>
    <s v="Office Star - Contemporary Task Swivel Chair"/>
    <n v="266.35000000000002"/>
    <n v="3"/>
    <n v="13.32"/>
  </r>
  <r>
    <d v="2015-07-26T00:00:00"/>
    <n v="2015"/>
    <n v="7"/>
    <s v="Alan Shonely"/>
    <s v="Pennsylvania"/>
    <x v="0"/>
    <x v="0"/>
    <s v="Eureka Recycled Copy Paper 8 1/2&quot; x 11&quot;, Ream"/>
    <n v="10.37"/>
    <n v="2"/>
    <n v="3.63"/>
  </r>
  <r>
    <d v="2015-07-27T00:00:00"/>
    <n v="2015"/>
    <n v="7"/>
    <s v="Patrick Gardner"/>
    <s v="Kentucky"/>
    <x v="2"/>
    <x v="6"/>
    <s v="Mediabridge Sport Armband iPhone 5s"/>
    <n v="29.97"/>
    <n v="3"/>
    <n v="0.3"/>
  </r>
  <r>
    <d v="2015-07-30T00:00:00"/>
    <n v="2015"/>
    <n v="7"/>
    <s v="Helen Andreada"/>
    <s v="California"/>
    <x v="2"/>
    <x v="9"/>
    <s v="Logitech 910-002974 M325 Wireless Mouse for Web Scrolling"/>
    <n v="209.93"/>
    <n v="7"/>
    <n v="92.37"/>
  </r>
  <r>
    <d v="2015-07-30T00:00:00"/>
    <n v="2015"/>
    <n v="7"/>
    <s v="Helen Andreada"/>
    <s v="California"/>
    <x v="1"/>
    <x v="8"/>
    <s v="Regeneration Desk Collection"/>
    <n v="5.28"/>
    <n v="3"/>
    <n v="2.3199999999999998"/>
  </r>
  <r>
    <d v="2015-07-30T00:00:00"/>
    <n v="2015"/>
    <n v="7"/>
    <s v="Helen Andreada"/>
    <s v="California"/>
    <x v="0"/>
    <x v="3"/>
    <s v="Presstex Flexible Ring Binders"/>
    <n v="10.92"/>
    <n v="3"/>
    <n v="4.0999999999999996"/>
  </r>
  <r>
    <d v="2015-07-30T00:00:00"/>
    <n v="2015"/>
    <n v="7"/>
    <s v="Corey Catlett"/>
    <s v="Texas"/>
    <x v="0"/>
    <x v="2"/>
    <s v="Eldon ProFile File 'N Store Portable File Tub Letter/Legal Size Black"/>
    <n v="61.79"/>
    <n v="4"/>
    <n v="6.18"/>
  </r>
  <r>
    <d v="2015-07-30T00:00:00"/>
    <n v="2015"/>
    <n v="7"/>
    <s v="Gary Hansen"/>
    <s v="Minnesota"/>
    <x v="1"/>
    <x v="5"/>
    <s v="Global Stack Chair without Arms, Black"/>
    <n v="155.88"/>
    <n v="6"/>
    <n v="38.97"/>
  </r>
  <r>
    <d v="2015-07-31T00:00:00"/>
    <n v="2015"/>
    <n v="7"/>
    <s v="Rick Hansen"/>
    <s v="New York"/>
    <x v="2"/>
    <x v="9"/>
    <s v="Plantronics CS510 - Over-the-Head monaural Wireless Headset System"/>
    <n v="2309.65"/>
    <n v="7"/>
    <n v="762.18"/>
  </r>
  <r>
    <d v="2015-07-31T00:00:00"/>
    <n v="2015"/>
    <n v="7"/>
    <s v="Rick Hansen"/>
    <s v="New York"/>
    <x v="1"/>
    <x v="13"/>
    <s v="Bevis Round Bullnose 29&quot; High Table Top"/>
    <n v="1090.78"/>
    <n v="7"/>
    <n v="-290.88"/>
  </r>
  <r>
    <d v="2015-07-31T00:00:00"/>
    <n v="2015"/>
    <n v="7"/>
    <s v="Rick Hansen"/>
    <s v="New York"/>
    <x v="0"/>
    <x v="0"/>
    <s v="Xerox 212"/>
    <n v="19.440000000000001"/>
    <n v="3"/>
    <n v="9.33"/>
  </r>
  <r>
    <d v="2015-07-31T00:00:00"/>
    <n v="2015"/>
    <n v="7"/>
    <s v="Allen Rosenblatt"/>
    <s v="Mississippi"/>
    <x v="2"/>
    <x v="9"/>
    <s v="Microsoft Sculpt Comfort Mouse"/>
    <n v="239.7"/>
    <n v="6"/>
    <n v="105.47"/>
  </r>
  <r>
    <d v="2015-07-31T00:00:00"/>
    <n v="2015"/>
    <n v="7"/>
    <s v="Steve Chapman"/>
    <s v="Missouri"/>
    <x v="0"/>
    <x v="14"/>
    <s v="Acme 10&quot; Easy Grip Assistive Scissors"/>
    <n v="52.59"/>
    <n v="3"/>
    <n v="15.78"/>
  </r>
  <r>
    <d v="2015-08-01T00:00:00"/>
    <n v="2015"/>
    <n v="8"/>
    <s v="Pauline Chand"/>
    <s v="California"/>
    <x v="0"/>
    <x v="4"/>
    <s v="Prang Dustless Chalk Sticks"/>
    <n v="6.72"/>
    <n v="4"/>
    <n v="3.36"/>
  </r>
  <r>
    <d v="2015-08-01T00:00:00"/>
    <n v="2015"/>
    <n v="8"/>
    <s v="Pauline Chand"/>
    <s v="California"/>
    <x v="1"/>
    <x v="13"/>
    <s v="Hon 2111 Invitation Series Corner Table"/>
    <n v="1004.98"/>
    <n v="6"/>
    <n v="-175.87"/>
  </r>
  <r>
    <d v="2015-08-02T00:00:00"/>
    <n v="2015"/>
    <n v="8"/>
    <s v="Corey-Lock"/>
    <s v="Washington"/>
    <x v="0"/>
    <x v="3"/>
    <s v="Ibico Presentation Index for Binding Systems"/>
    <n v="6.37"/>
    <n v="2"/>
    <n v="2.15"/>
  </r>
  <r>
    <d v="2015-08-02T00:00:00"/>
    <n v="2015"/>
    <n v="8"/>
    <s v="Corey-Lock"/>
    <s v="Washington"/>
    <x v="2"/>
    <x v="15"/>
    <s v="Okidata C331dn Printer"/>
    <n v="558.4"/>
    <n v="2"/>
    <n v="41.88"/>
  </r>
  <r>
    <d v="2015-08-02T00:00:00"/>
    <n v="2015"/>
    <n v="8"/>
    <s v="Brad Eason"/>
    <s v="Rhode Island"/>
    <x v="2"/>
    <x v="6"/>
    <s v="Plantronics MX500i Earset"/>
    <n v="128.85"/>
    <n v="3"/>
    <n v="3.87"/>
  </r>
  <r>
    <d v="2015-08-02T00:00:00"/>
    <n v="2015"/>
    <n v="8"/>
    <s v="Brad Eason"/>
    <s v="Rhode Island"/>
    <x v="0"/>
    <x v="0"/>
    <s v="Important Message Pads, 50 4-1/4 x 5-1/2 Forms per Pad"/>
    <n v="8.4"/>
    <n v="2"/>
    <n v="4.12"/>
  </r>
  <r>
    <d v="2015-08-02T00:00:00"/>
    <n v="2015"/>
    <n v="8"/>
    <s v="Brad Eason"/>
    <s v="Rhode Island"/>
    <x v="2"/>
    <x v="9"/>
    <s v="Logitech G700s Rechargeable Gaming Mouse"/>
    <n v="199.98"/>
    <n v="2"/>
    <n v="83.99"/>
  </r>
  <r>
    <d v="2015-08-02T00:00:00"/>
    <n v="2015"/>
    <n v="8"/>
    <s v="Brad Eason"/>
    <s v="Rhode Island"/>
    <x v="1"/>
    <x v="5"/>
    <s v="Office Star Flex Back Scooter Chair with White Frame"/>
    <n v="110.98"/>
    <n v="1"/>
    <n v="15.54"/>
  </r>
  <r>
    <d v="2015-08-02T00:00:00"/>
    <n v="2015"/>
    <n v="8"/>
    <s v="Darren Koutras"/>
    <s v="Oregon"/>
    <x v="1"/>
    <x v="13"/>
    <s v="Balt Split Level Computer Training Table"/>
    <n v="277.5"/>
    <n v="4"/>
    <n v="-188.7"/>
  </r>
  <r>
    <d v="2015-08-05T00:00:00"/>
    <n v="2015"/>
    <n v="8"/>
    <s v="Anna Häberlin"/>
    <s v="Texas"/>
    <x v="0"/>
    <x v="2"/>
    <s v="Perma STOR-ALL Hanging File Box, 13 1/8&quot;W x 12 1/4&quot;D x 10 1/2&quot;H"/>
    <n v="33.49"/>
    <n v="7"/>
    <n v="-1.26"/>
  </r>
  <r>
    <d v="2015-08-05T00:00:00"/>
    <n v="2015"/>
    <n v="8"/>
    <s v="Anna Häberlin"/>
    <s v="Texas"/>
    <x v="0"/>
    <x v="14"/>
    <s v="Stiletto Hand Letter Openers"/>
    <n v="23.04"/>
    <n v="3"/>
    <n v="-4.9000000000000004"/>
  </r>
  <r>
    <d v="2015-08-05T00:00:00"/>
    <n v="2015"/>
    <n v="8"/>
    <s v="Anna Häberlin"/>
    <s v="Texas"/>
    <x v="0"/>
    <x v="3"/>
    <s v="Avery Self-Adhesive Photo Pockets for Polaroid Photos"/>
    <n v="1.36"/>
    <n v="1"/>
    <n v="-2.1800000000000002"/>
  </r>
  <r>
    <d v="2015-08-05T00:00:00"/>
    <n v="2015"/>
    <n v="8"/>
    <s v="Anna Häberlin"/>
    <s v="Texas"/>
    <x v="1"/>
    <x v="8"/>
    <s v="Eldon Expressions Wood Desk Accessories, Oak"/>
    <n v="14.76"/>
    <n v="5"/>
    <n v="-11.44"/>
  </r>
  <r>
    <d v="2015-08-06T00:00:00"/>
    <n v="2015"/>
    <n v="8"/>
    <s v="Michael Stewart"/>
    <s v="Texas"/>
    <x v="0"/>
    <x v="0"/>
    <s v="Xerox 188"/>
    <n v="27.22"/>
    <n v="3"/>
    <n v="9.8699999999999992"/>
  </r>
  <r>
    <d v="2015-08-06T00:00:00"/>
    <n v="2015"/>
    <n v="8"/>
    <s v="Rachel Payne"/>
    <s v="Texas"/>
    <x v="0"/>
    <x v="1"/>
    <s v="Avery 505"/>
    <n v="35.520000000000003"/>
    <n v="3"/>
    <n v="13.32"/>
  </r>
  <r>
    <d v="2015-08-06T00:00:00"/>
    <n v="2015"/>
    <n v="8"/>
    <s v="Rachel Payne"/>
    <s v="Texas"/>
    <x v="0"/>
    <x v="3"/>
    <s v="Avery Hole Reinforcements"/>
    <n v="6.23"/>
    <n v="5"/>
    <n v="-9.66"/>
  </r>
  <r>
    <d v="2015-08-06T00:00:00"/>
    <n v="2015"/>
    <n v="8"/>
    <s v="Rachel Payne"/>
    <s v="Texas"/>
    <x v="0"/>
    <x v="0"/>
    <s v="Xerox 1906"/>
    <n v="56.7"/>
    <n v="2"/>
    <n v="19.14"/>
  </r>
  <r>
    <d v="2015-08-06T00:00:00"/>
    <n v="2015"/>
    <n v="8"/>
    <s v="Rachel Payne"/>
    <s v="Texas"/>
    <x v="1"/>
    <x v="11"/>
    <s v="O'Sullivan Manor Hill 2-Door Library in Brianna Oak"/>
    <n v="369.2"/>
    <n v="3"/>
    <n v="-114.02"/>
  </r>
  <r>
    <d v="2015-08-07T00:00:00"/>
    <n v="2015"/>
    <n v="8"/>
    <s v="Noel Staavos"/>
    <s v="Idaho"/>
    <x v="0"/>
    <x v="3"/>
    <s v="ACCOHIDE 3-Ring Binder, Blue, 1&quot;"/>
    <n v="3.3"/>
    <n v="1"/>
    <n v="1.1200000000000001"/>
  </r>
  <r>
    <d v="2015-08-07T00:00:00"/>
    <n v="2015"/>
    <n v="8"/>
    <s v="Parhena Norris"/>
    <s v="California"/>
    <x v="0"/>
    <x v="3"/>
    <s v="Cardinal Hold-It CD Pocket"/>
    <n v="19.149999999999999"/>
    <n v="3"/>
    <n v="6.46"/>
  </r>
  <r>
    <d v="2015-08-07T00:00:00"/>
    <n v="2015"/>
    <n v="8"/>
    <s v="Kelly Williams"/>
    <s v="Missouri"/>
    <x v="0"/>
    <x v="3"/>
    <s v="Wilson Jones Hanging View Binder, White, 1&quot;"/>
    <n v="28.4"/>
    <n v="4"/>
    <n v="13.06"/>
  </r>
  <r>
    <d v="2015-08-07T00:00:00"/>
    <n v="2015"/>
    <n v="8"/>
    <s v="Kelly Williams"/>
    <s v="Missouri"/>
    <x v="1"/>
    <x v="8"/>
    <s v="Tenex V2T-RE Standard Weight Series Chair Mat, 45&quot; x 53&quot;, Lip 25&quot; x 12&quot;"/>
    <n v="212.94"/>
    <n v="3"/>
    <n v="34.07"/>
  </r>
  <r>
    <d v="2015-08-07T00:00:00"/>
    <n v="2015"/>
    <n v="8"/>
    <s v="Jim Karlsson"/>
    <s v="Pennsylvania"/>
    <x v="0"/>
    <x v="4"/>
    <s v="Stanley Contemporary Battery Pencil Sharpeners"/>
    <n v="106.8"/>
    <n v="10"/>
    <n v="10.68"/>
  </r>
  <r>
    <d v="2015-08-07T00:00:00"/>
    <n v="2015"/>
    <n v="8"/>
    <s v="Noel Staavos"/>
    <s v="Maryland"/>
    <x v="0"/>
    <x v="12"/>
    <s v="Acco Six-Outlet Power Strip, 4' Cord Length"/>
    <n v="77.58"/>
    <n v="9"/>
    <n v="20.170000000000002"/>
  </r>
  <r>
    <d v="2015-08-07T00:00:00"/>
    <n v="2015"/>
    <n v="8"/>
    <s v="Eudokia Martin"/>
    <s v="Virginia"/>
    <x v="2"/>
    <x v="6"/>
    <s v="Ativa D5772 2-Line 5.8GHz Digital Expandable Corded/Cordless Phone System with Answering &amp; Caller ID/Call Waiting, Black/Silver"/>
    <n v="494.97"/>
    <n v="3"/>
    <n v="148.49"/>
  </r>
  <r>
    <d v="2015-08-07T00:00:00"/>
    <n v="2015"/>
    <n v="8"/>
    <s v="Eudokia Martin"/>
    <s v="Virginia"/>
    <x v="0"/>
    <x v="1"/>
    <s v="Avery 50"/>
    <n v="25.06"/>
    <n v="2"/>
    <n v="11.78"/>
  </r>
  <r>
    <d v="2015-08-08T00:00:00"/>
    <n v="2015"/>
    <n v="8"/>
    <s v="Thomas Thornton"/>
    <s v="California"/>
    <x v="0"/>
    <x v="3"/>
    <s v="ACCOHIDE 3-Ring Binder, Blue, 1&quot;"/>
    <n v="6.61"/>
    <n v="2"/>
    <n v="2.23"/>
  </r>
  <r>
    <d v="2015-08-08T00:00:00"/>
    <n v="2015"/>
    <n v="8"/>
    <s v="Thomas Thornton"/>
    <s v="California"/>
    <x v="0"/>
    <x v="3"/>
    <s v="Presstex Flexible Ring Binders"/>
    <n v="7.28"/>
    <n v="2"/>
    <n v="2.73"/>
  </r>
  <r>
    <d v="2015-08-08T00:00:00"/>
    <n v="2015"/>
    <n v="8"/>
    <s v="Thomas Thornton"/>
    <s v="California"/>
    <x v="1"/>
    <x v="5"/>
    <s v="Global Ergonomic Managers Chair"/>
    <n v="144.78"/>
    <n v="1"/>
    <n v="10.86"/>
  </r>
  <r>
    <d v="2015-08-08T00:00:00"/>
    <n v="2015"/>
    <n v="8"/>
    <s v="Denny Blanton"/>
    <s v="Massachusetts"/>
    <x v="0"/>
    <x v="4"/>
    <s v="Boston 1827 Commercial Additional Cutter, Drive Gear &amp; Gear Rack for 1606"/>
    <n v="39.659999999999997"/>
    <n v="2"/>
    <n v="11.9"/>
  </r>
  <r>
    <d v="2015-08-08T00:00:00"/>
    <n v="2015"/>
    <n v="8"/>
    <s v="Denny Blanton"/>
    <s v="Massachusetts"/>
    <x v="0"/>
    <x v="12"/>
    <s v="Conquest 14 Commercial Heavy-Duty Upright Vacuum, Collection System, Accessory Kit"/>
    <n v="113.92"/>
    <n v="2"/>
    <n v="33.04"/>
  </r>
  <r>
    <d v="2015-08-08T00:00:00"/>
    <n v="2015"/>
    <n v="8"/>
    <s v="Denny Blanton"/>
    <s v="Massachusetts"/>
    <x v="0"/>
    <x v="3"/>
    <s v="GBC DocuBind P50 Personal Binding Machine"/>
    <n v="447.86"/>
    <n v="7"/>
    <n v="210.49"/>
  </r>
  <r>
    <d v="2015-08-08T00:00:00"/>
    <n v="2015"/>
    <n v="8"/>
    <s v="Rob Dowd"/>
    <s v="New York"/>
    <x v="2"/>
    <x v="9"/>
    <s v="Logitech G600 MMO Gaming Mouse"/>
    <n v="79.989999999999995"/>
    <n v="1"/>
    <n v="28.8"/>
  </r>
  <r>
    <d v="2015-08-09T00:00:00"/>
    <n v="2015"/>
    <n v="8"/>
    <s v="David Smith"/>
    <s v="Michigan"/>
    <x v="0"/>
    <x v="4"/>
    <s v="Sanford Uni-Blazer View Highlighters, Chisel Tip, Yellow"/>
    <n v="2.2000000000000002"/>
    <n v="1"/>
    <n v="0.97"/>
  </r>
  <r>
    <d v="2015-08-09T00:00:00"/>
    <n v="2015"/>
    <n v="8"/>
    <s v="David Smith"/>
    <s v="Michigan"/>
    <x v="1"/>
    <x v="13"/>
    <s v="Bevis 36 x 72 Conference Tables"/>
    <n v="622.45000000000005"/>
    <n v="5"/>
    <n v="136.94"/>
  </r>
  <r>
    <d v="2015-08-09T00:00:00"/>
    <n v="2015"/>
    <n v="8"/>
    <s v="David Smith"/>
    <s v="Michigan"/>
    <x v="0"/>
    <x v="2"/>
    <s v="Rogers Deluxe File Chest"/>
    <n v="21.98"/>
    <n v="1"/>
    <n v="0.22"/>
  </r>
  <r>
    <d v="2015-08-09T00:00:00"/>
    <n v="2015"/>
    <n v="8"/>
    <s v="Naresj Patel"/>
    <s v="New York"/>
    <x v="2"/>
    <x v="6"/>
    <s v="Nortel Meridian M3904 Professional Digital phone"/>
    <n v="307.98"/>
    <n v="2"/>
    <n v="89.31"/>
  </r>
  <r>
    <d v="2015-08-09T00:00:00"/>
    <n v="2015"/>
    <n v="8"/>
    <s v="Naresj Patel"/>
    <s v="New York"/>
    <x v="1"/>
    <x v="13"/>
    <s v="KI Conference Tables"/>
    <n v="382.81"/>
    <n v="9"/>
    <n v="-153.12"/>
  </r>
  <r>
    <d v="2015-08-09T00:00:00"/>
    <n v="2015"/>
    <n v="8"/>
    <s v="Naresj Patel"/>
    <s v="New York"/>
    <x v="0"/>
    <x v="2"/>
    <s v="Tennsco Lockers, Gray"/>
    <n v="41.96"/>
    <n v="2"/>
    <n v="2.94"/>
  </r>
  <r>
    <d v="2015-08-09T00:00:00"/>
    <n v="2015"/>
    <n v="8"/>
    <s v="Naresj Patel"/>
    <s v="New York"/>
    <x v="0"/>
    <x v="3"/>
    <s v="GBC Ibimaster 500 Manual ProClick Binding System"/>
    <n v="1217.57"/>
    <n v="2"/>
    <n v="456.59"/>
  </r>
  <r>
    <d v="2015-08-09T00:00:00"/>
    <n v="2015"/>
    <n v="8"/>
    <s v="Naresj Patel"/>
    <s v="New York"/>
    <x v="1"/>
    <x v="8"/>
    <s v="Artistic Insta-Plaque"/>
    <n v="47.04"/>
    <n v="3"/>
    <n v="18.350000000000001"/>
  </r>
  <r>
    <d v="2015-08-09T00:00:00"/>
    <n v="2015"/>
    <n v="8"/>
    <s v="Naresj Patel"/>
    <s v="New York"/>
    <x v="1"/>
    <x v="8"/>
    <s v="Longer-Life Soft White Bulbs"/>
    <n v="6.16"/>
    <n v="2"/>
    <n v="2.96"/>
  </r>
  <r>
    <d v="2015-08-09T00:00:00"/>
    <n v="2015"/>
    <n v="8"/>
    <s v="Naresj Patel"/>
    <s v="New York"/>
    <x v="2"/>
    <x v="6"/>
    <s v="Panasonic KX-TG9471B"/>
    <n v="979.95"/>
    <n v="5"/>
    <n v="274.39"/>
  </r>
  <r>
    <d v="2015-08-09T00:00:00"/>
    <n v="2015"/>
    <n v="8"/>
    <s v="Naresj Patel"/>
    <s v="New York"/>
    <x v="0"/>
    <x v="0"/>
    <s v="Xerox 1886"/>
    <n v="143.69999999999999"/>
    <n v="3"/>
    <n v="68.98"/>
  </r>
  <r>
    <d v="2015-08-09T00:00:00"/>
    <n v="2015"/>
    <n v="8"/>
    <s v="Naresj Patel"/>
    <s v="New York"/>
    <x v="0"/>
    <x v="7"/>
    <s v="Acco Clips to Go Binder Clips, 24 Clips in Two Sizes"/>
    <n v="10.65"/>
    <n v="3"/>
    <n v="5.01"/>
  </r>
  <r>
    <d v="2015-08-09T00:00:00"/>
    <n v="2015"/>
    <n v="8"/>
    <s v="Naresj Patel"/>
    <s v="New York"/>
    <x v="2"/>
    <x v="9"/>
    <s v="Belkin QODE FastFit Bluetooth Keyboard"/>
    <n v="247.8"/>
    <n v="4"/>
    <n v="34.69"/>
  </r>
  <r>
    <d v="2015-08-09T00:00:00"/>
    <n v="2015"/>
    <n v="8"/>
    <s v="Ruben Ausman"/>
    <s v="Florida"/>
    <x v="0"/>
    <x v="1"/>
    <s v="Avery File Folder Labels"/>
    <n v="4.6100000000000003"/>
    <n v="2"/>
    <n v="1.67"/>
  </r>
  <r>
    <d v="2015-08-09T00:00:00"/>
    <n v="2015"/>
    <n v="8"/>
    <s v="Hallie Redmond"/>
    <s v="Wisconsin"/>
    <x v="1"/>
    <x v="11"/>
    <s v="O'Sullivan Cherrywood Estates Traditional Barrister Bookcase"/>
    <n v="687.4"/>
    <n v="5"/>
    <n v="48.12"/>
  </r>
  <r>
    <d v="2015-08-09T00:00:00"/>
    <n v="2015"/>
    <n v="8"/>
    <s v="Monica Federle"/>
    <s v="New York"/>
    <x v="1"/>
    <x v="8"/>
    <s v="OIC Stacking Trays"/>
    <n v="10.02"/>
    <n v="3"/>
    <n v="4.41"/>
  </r>
  <r>
    <d v="2015-08-09T00:00:00"/>
    <n v="2015"/>
    <n v="8"/>
    <s v="Monica Federle"/>
    <s v="New York"/>
    <x v="0"/>
    <x v="0"/>
    <s v="Xerox 1885"/>
    <n v="144.12"/>
    <n v="3"/>
    <n v="69.180000000000007"/>
  </r>
  <r>
    <d v="2015-08-10T00:00:00"/>
    <n v="2015"/>
    <n v="8"/>
    <s v="Julie Kriz"/>
    <s v="Minnesota"/>
    <x v="0"/>
    <x v="1"/>
    <s v="Avery 480"/>
    <n v="3.75"/>
    <n v="1"/>
    <n v="1.8"/>
  </r>
  <r>
    <d v="2015-08-10T00:00:00"/>
    <n v="2015"/>
    <n v="8"/>
    <s v="Julie Kriz"/>
    <s v="Minnesota"/>
    <x v="0"/>
    <x v="1"/>
    <s v="Avery 489"/>
    <n v="41.4"/>
    <n v="4"/>
    <n v="19.87"/>
  </r>
  <r>
    <d v="2015-08-10T00:00:00"/>
    <n v="2015"/>
    <n v="8"/>
    <s v="Julie Kriz"/>
    <s v="Minnesota"/>
    <x v="0"/>
    <x v="4"/>
    <s v="Peel-Off China Markers"/>
    <n v="29.79"/>
    <n v="3"/>
    <n v="12.51"/>
  </r>
  <r>
    <d v="2015-08-10T00:00:00"/>
    <n v="2015"/>
    <n v="8"/>
    <s v="William Brown"/>
    <s v="Oregon"/>
    <x v="2"/>
    <x v="6"/>
    <s v="AT&amp;T 1080 Corded phone"/>
    <n v="438.37"/>
    <n v="4"/>
    <n v="38.36"/>
  </r>
  <r>
    <d v="2015-08-10T00:00:00"/>
    <n v="2015"/>
    <n v="8"/>
    <s v="William Brown"/>
    <s v="Oregon"/>
    <x v="2"/>
    <x v="6"/>
    <s v="OtterBox Commuter Series Case - Samsung Galaxy S4"/>
    <n v="139.94"/>
    <n v="7"/>
    <n v="-31.49"/>
  </r>
  <r>
    <d v="2015-08-10T00:00:00"/>
    <n v="2015"/>
    <n v="8"/>
    <s v="William Brown"/>
    <s v="Oregon"/>
    <x v="0"/>
    <x v="12"/>
    <s v="Fellowes 8 Outlet Superior Workstation Surge Protector"/>
    <n v="133.47"/>
    <n v="4"/>
    <n v="15.02"/>
  </r>
  <r>
    <d v="2015-08-10T00:00:00"/>
    <n v="2015"/>
    <n v="8"/>
    <s v="Bill Donatelli"/>
    <s v="Michigan"/>
    <x v="0"/>
    <x v="3"/>
    <s v="GBC Binding covers"/>
    <n v="64.75"/>
    <n v="5"/>
    <n v="29.14"/>
  </r>
  <r>
    <d v="2015-08-11T00:00:00"/>
    <n v="2015"/>
    <n v="8"/>
    <s v="Barry Weirich"/>
    <s v="North Carolina"/>
    <x v="1"/>
    <x v="8"/>
    <s v="Executive Impressions 13&quot; Clairmont Wall Clock"/>
    <n v="46.15"/>
    <n v="3"/>
    <n v="12.11"/>
  </r>
  <r>
    <d v="2015-08-11T00:00:00"/>
    <n v="2015"/>
    <n v="8"/>
    <s v="Philisse Overcash"/>
    <s v="New York"/>
    <x v="0"/>
    <x v="4"/>
    <s v="Newell 330"/>
    <n v="11.96"/>
    <n v="2"/>
    <n v="3.11"/>
  </r>
  <r>
    <d v="2015-08-11T00:00:00"/>
    <n v="2015"/>
    <n v="8"/>
    <s v="Philisse Overcash"/>
    <s v="New York"/>
    <x v="2"/>
    <x v="6"/>
    <s v="AT&amp;T 841000 Phone"/>
    <n v="138"/>
    <n v="2"/>
    <n v="34.5"/>
  </r>
  <r>
    <d v="2015-08-13T00:00:00"/>
    <n v="2015"/>
    <n v="8"/>
    <s v="Odella Nelson"/>
    <s v="California"/>
    <x v="0"/>
    <x v="4"/>
    <s v="50 Colored Long Pencils"/>
    <n v="50.8"/>
    <n v="5"/>
    <n v="13.21"/>
  </r>
  <r>
    <d v="2015-08-13T00:00:00"/>
    <n v="2015"/>
    <n v="8"/>
    <s v="Clytie Kelty"/>
    <s v="Georgia"/>
    <x v="0"/>
    <x v="3"/>
    <s v="3-ring staple pack"/>
    <n v="5.64"/>
    <n v="3"/>
    <n v="2.71"/>
  </r>
  <r>
    <d v="2015-08-13T00:00:00"/>
    <n v="2015"/>
    <n v="8"/>
    <s v="Ralph Arnett"/>
    <s v="Indiana"/>
    <x v="0"/>
    <x v="3"/>
    <s v="Avery Round Ring Poly Binders"/>
    <n v="11.36"/>
    <n v="4"/>
    <n v="5.57"/>
  </r>
  <r>
    <d v="2015-08-13T00:00:00"/>
    <n v="2015"/>
    <n v="8"/>
    <s v="Ed Jacobs"/>
    <s v="Pennsylvania"/>
    <x v="0"/>
    <x v="2"/>
    <s v="Fellowes High-Stak Drawer Files"/>
    <n v="422.86"/>
    <n v="3"/>
    <n v="15.86"/>
  </r>
  <r>
    <d v="2015-08-13T00:00:00"/>
    <n v="2015"/>
    <n v="8"/>
    <s v="Sandra Flanagan"/>
    <s v="California"/>
    <x v="1"/>
    <x v="8"/>
    <s v="Ultra Door Pull Handle"/>
    <n v="31.56"/>
    <n v="3"/>
    <n v="10.41"/>
  </r>
  <r>
    <d v="2015-08-13T00:00:00"/>
    <n v="2015"/>
    <n v="8"/>
    <s v="Grace Kelly"/>
    <s v="North Carolina"/>
    <x v="0"/>
    <x v="4"/>
    <s v="Newell 309"/>
    <n v="64.680000000000007"/>
    <n v="7"/>
    <n v="8.09"/>
  </r>
  <r>
    <d v="2015-08-15T00:00:00"/>
    <n v="2015"/>
    <n v="8"/>
    <s v="Tim Taslimi"/>
    <s v="California"/>
    <x v="0"/>
    <x v="2"/>
    <s v="Fellowes Super Stor/Drawer Files"/>
    <n v="323.10000000000002"/>
    <n v="2"/>
    <n v="61.39"/>
  </r>
  <r>
    <d v="2015-08-15T00:00:00"/>
    <n v="2015"/>
    <n v="8"/>
    <s v="Richard Eichhorn"/>
    <s v="California"/>
    <x v="1"/>
    <x v="8"/>
    <s v="Tensor Computer Mounted Lamp"/>
    <n v="104.23"/>
    <n v="7"/>
    <n v="28.14"/>
  </r>
  <r>
    <d v="2015-08-15T00:00:00"/>
    <n v="2015"/>
    <n v="8"/>
    <s v="Richard Eichhorn"/>
    <s v="California"/>
    <x v="0"/>
    <x v="2"/>
    <s v="Mobile Personal File Cube"/>
    <n v="70.260000000000005"/>
    <n v="3"/>
    <n v="18.97"/>
  </r>
  <r>
    <d v="2015-08-16T00:00:00"/>
    <n v="2015"/>
    <n v="8"/>
    <s v="John Murray"/>
    <s v="Arizona"/>
    <x v="0"/>
    <x v="4"/>
    <s v="Newell 346"/>
    <n v="2.2999999999999998"/>
    <n v="1"/>
    <n v="0.26"/>
  </r>
  <r>
    <d v="2015-08-16T00:00:00"/>
    <n v="2015"/>
    <n v="8"/>
    <s v="John Murray"/>
    <s v="Arizona"/>
    <x v="2"/>
    <x v="6"/>
    <s v="Samsung Galaxy S4 Mini"/>
    <n v="1879.96"/>
    <n v="5"/>
    <n v="211.5"/>
  </r>
  <r>
    <d v="2015-08-16T00:00:00"/>
    <n v="2015"/>
    <n v="8"/>
    <s v="John Murray"/>
    <s v="Arizona"/>
    <x v="0"/>
    <x v="0"/>
    <s v="Xerox 1891"/>
    <n v="313.02"/>
    <n v="8"/>
    <n v="105.65"/>
  </r>
  <r>
    <d v="2015-08-16T00:00:00"/>
    <n v="2015"/>
    <n v="8"/>
    <s v="John Murray"/>
    <s v="Arizona"/>
    <x v="0"/>
    <x v="1"/>
    <s v="Avery 488"/>
    <n v="5.04"/>
    <n v="2"/>
    <n v="1.76"/>
  </r>
  <r>
    <d v="2015-08-16T00:00:00"/>
    <n v="2015"/>
    <n v="8"/>
    <s v="Sung Pak"/>
    <s v="Pennsylvania"/>
    <x v="2"/>
    <x v="6"/>
    <s v="Cisco IP Phone 7961G-GE VoIP phone"/>
    <n v="519.79"/>
    <n v="4"/>
    <n v="-112.62"/>
  </r>
  <r>
    <d v="2015-08-16T00:00:00"/>
    <n v="2015"/>
    <n v="8"/>
    <s v="Sung Pak"/>
    <s v="Pennsylvania"/>
    <x v="2"/>
    <x v="9"/>
    <s v="SanDisk Ultra 16 GB MicroSDHC Class 10 Memory Card"/>
    <n v="31.18"/>
    <n v="3"/>
    <n v="-5.46"/>
  </r>
  <r>
    <d v="2015-08-16T00:00:00"/>
    <n v="2015"/>
    <n v="8"/>
    <s v="Sung Pak"/>
    <s v="Pennsylvania"/>
    <x v="0"/>
    <x v="0"/>
    <s v="Xerox 227"/>
    <n v="10.37"/>
    <n v="2"/>
    <n v="3.63"/>
  </r>
  <r>
    <d v="2015-08-16T00:00:00"/>
    <n v="2015"/>
    <n v="8"/>
    <s v="Sung Pak"/>
    <s v="Pennsylvania"/>
    <x v="0"/>
    <x v="3"/>
    <s v="Avery Durable Plastic 1&quot; Binders"/>
    <n v="2.72"/>
    <n v="2"/>
    <n v="-1.91"/>
  </r>
  <r>
    <d v="2015-08-16T00:00:00"/>
    <n v="2015"/>
    <n v="8"/>
    <s v="Sung Pak"/>
    <s v="Pennsylvania"/>
    <x v="1"/>
    <x v="8"/>
    <s v="Tenex 46&quot; x 60&quot; Computer Anti-Static Chairmat, Rectangular Shaped"/>
    <n v="254.35"/>
    <n v="3"/>
    <n v="0"/>
  </r>
  <r>
    <d v="2015-08-16T00:00:00"/>
    <n v="2015"/>
    <n v="8"/>
    <s v="Sung Pak"/>
    <s v="Pennsylvania"/>
    <x v="0"/>
    <x v="3"/>
    <s v="Avery Durable Slant Ring Binders With Label Holder"/>
    <n v="3.76"/>
    <n v="3"/>
    <n v="-2.76"/>
  </r>
  <r>
    <d v="2015-08-16T00:00:00"/>
    <n v="2015"/>
    <n v="8"/>
    <s v="Sung Pak"/>
    <s v="Pennsylvania"/>
    <x v="0"/>
    <x v="0"/>
    <s v="Xerox 199"/>
    <n v="10.27"/>
    <n v="3"/>
    <n v="3.21"/>
  </r>
  <r>
    <d v="2015-08-16T00:00:00"/>
    <n v="2015"/>
    <n v="8"/>
    <s v="Joni Wasserman"/>
    <s v="Pennsylvania"/>
    <x v="0"/>
    <x v="2"/>
    <s v="Iris Project Case"/>
    <n v="44.69"/>
    <n v="7"/>
    <n v="3.35"/>
  </r>
  <r>
    <d v="2015-08-16T00:00:00"/>
    <n v="2015"/>
    <n v="8"/>
    <s v="Joni Wasserman"/>
    <s v="Pennsylvania"/>
    <x v="1"/>
    <x v="11"/>
    <s v="O'Sullivan Plantations 2-Door Library in Landvery Oak"/>
    <n v="301.47000000000003"/>
    <n v="3"/>
    <n v="-205"/>
  </r>
  <r>
    <d v="2015-08-17T00:00:00"/>
    <n v="2015"/>
    <n v="8"/>
    <s v="Shaun Chance"/>
    <s v="Massachusetts"/>
    <x v="0"/>
    <x v="3"/>
    <s v="Wilson Jones Snap Scratch Pad Binder Tool for Ring Binders"/>
    <n v="52.2"/>
    <n v="9"/>
    <n v="23.49"/>
  </r>
  <r>
    <d v="2015-08-17T00:00:00"/>
    <n v="2015"/>
    <n v="8"/>
    <s v="Steven Cartwright"/>
    <s v="Arizona"/>
    <x v="2"/>
    <x v="9"/>
    <s v="Imation Clip USB flash drive - 8 GB"/>
    <n v="30.08"/>
    <n v="2"/>
    <n v="-5.26"/>
  </r>
  <r>
    <d v="2015-08-17T00:00:00"/>
    <n v="2015"/>
    <n v="8"/>
    <s v="Steven Cartwright"/>
    <s v="Arizona"/>
    <x v="0"/>
    <x v="0"/>
    <s v="Xerox 21"/>
    <n v="36.29"/>
    <n v="7"/>
    <n v="12.7"/>
  </r>
  <r>
    <d v="2015-08-17T00:00:00"/>
    <n v="2015"/>
    <n v="8"/>
    <s v="Steven Cartwright"/>
    <s v="Arizona"/>
    <x v="0"/>
    <x v="4"/>
    <s v="Newell 336"/>
    <n v="10.27"/>
    <n v="3"/>
    <n v="1.1599999999999999"/>
  </r>
  <r>
    <d v="2015-08-17T00:00:00"/>
    <n v="2015"/>
    <n v="8"/>
    <s v="Steven Cartwright"/>
    <s v="Arizona"/>
    <x v="2"/>
    <x v="9"/>
    <s v="First Data FD10 PIN Pad"/>
    <n v="252.8"/>
    <n v="4"/>
    <n v="-31.6"/>
  </r>
  <r>
    <d v="2015-08-21T00:00:00"/>
    <n v="2015"/>
    <n v="8"/>
    <s v="Nick Zandusky"/>
    <s v="California"/>
    <x v="1"/>
    <x v="5"/>
    <s v="Hon GuestStacker Chair"/>
    <n v="544.01"/>
    <n v="3"/>
    <n v="40.799999999999997"/>
  </r>
  <r>
    <d v="2015-08-21T00:00:00"/>
    <n v="2015"/>
    <n v="8"/>
    <s v="Nick Zandusky"/>
    <s v="California"/>
    <x v="0"/>
    <x v="0"/>
    <s v="Xerox 191"/>
    <n v="59.94"/>
    <n v="3"/>
    <n v="28.17"/>
  </r>
  <r>
    <d v="2015-08-21T00:00:00"/>
    <n v="2015"/>
    <n v="8"/>
    <s v="Nick Zandusky"/>
    <s v="California"/>
    <x v="0"/>
    <x v="0"/>
    <s v="Xerox 1974"/>
    <n v="23.92"/>
    <n v="4"/>
    <n v="11.72"/>
  </r>
  <r>
    <d v="2015-08-21T00:00:00"/>
    <n v="2015"/>
    <n v="8"/>
    <s v="Nick Zandusky"/>
    <s v="California"/>
    <x v="0"/>
    <x v="0"/>
    <s v="Xerox 1927"/>
    <n v="4.28"/>
    <n v="1"/>
    <n v="1.93"/>
  </r>
  <r>
    <d v="2015-08-21T00:00:00"/>
    <n v="2015"/>
    <n v="8"/>
    <s v="David Smith"/>
    <s v="California"/>
    <x v="1"/>
    <x v="11"/>
    <s v="Sauder Camden County Collection Library"/>
    <n v="586.4"/>
    <n v="6"/>
    <n v="34.49"/>
  </r>
  <r>
    <d v="2015-08-21T00:00:00"/>
    <n v="2015"/>
    <n v="8"/>
    <s v="David Smith"/>
    <s v="California"/>
    <x v="0"/>
    <x v="2"/>
    <s v="Carina Double Wide Media Storage Towers in Natural &amp; Black"/>
    <n v="80.98"/>
    <n v="1"/>
    <n v="3.24"/>
  </r>
  <r>
    <d v="2015-08-21T00:00:00"/>
    <n v="2015"/>
    <n v="8"/>
    <s v="Katherine Nockton"/>
    <s v="Ohio"/>
    <x v="0"/>
    <x v="3"/>
    <s v="Acco D-Ring Binder w/DublLock"/>
    <n v="12.83"/>
    <n v="2"/>
    <n v="-8.98"/>
  </r>
  <r>
    <d v="2015-08-21T00:00:00"/>
    <n v="2015"/>
    <n v="8"/>
    <s v="Katherine Nockton"/>
    <s v="Ohio"/>
    <x v="1"/>
    <x v="5"/>
    <s v="Global Commerce Series High-Back Swivel/Tilt Chairs"/>
    <n v="598.46"/>
    <n v="3"/>
    <n v="-42.75"/>
  </r>
  <r>
    <d v="2015-08-21T00:00:00"/>
    <n v="2015"/>
    <n v="8"/>
    <s v="Katherine Nockton"/>
    <s v="Ohio"/>
    <x v="1"/>
    <x v="8"/>
    <s v="Tenex Chairmats For Use with Hard Floors"/>
    <n v="25.98"/>
    <n v="1"/>
    <n v="-3.9"/>
  </r>
  <r>
    <d v="2015-08-21T00:00:00"/>
    <n v="2015"/>
    <n v="8"/>
    <s v="Henry Goldwyn"/>
    <s v="Kentucky"/>
    <x v="0"/>
    <x v="4"/>
    <s v="Quartet Omega Colored Chalk, 12/Pack"/>
    <n v="17.52"/>
    <n v="3"/>
    <n v="8.23"/>
  </r>
  <r>
    <d v="2015-08-21T00:00:00"/>
    <n v="2015"/>
    <n v="8"/>
    <s v="Henry Goldwyn"/>
    <s v="Kentucky"/>
    <x v="0"/>
    <x v="4"/>
    <s v="Premium Writing Pencils, Soft, #2 by Central Association for the Blind"/>
    <n v="35.76"/>
    <n v="12"/>
    <n v="10.01"/>
  </r>
  <r>
    <d v="2015-08-21T00:00:00"/>
    <n v="2015"/>
    <n v="8"/>
    <s v="Sean Miller"/>
    <s v="Pennsylvania"/>
    <x v="0"/>
    <x v="14"/>
    <s v="Staple remover"/>
    <n v="3.49"/>
    <n v="2"/>
    <n v="-0.7"/>
  </r>
  <r>
    <d v="2015-08-21T00:00:00"/>
    <n v="2015"/>
    <n v="8"/>
    <s v="Sean Miller"/>
    <s v="Pennsylvania"/>
    <x v="2"/>
    <x v="9"/>
    <s v="Sabrent 4-Port USB 2.0 Hub"/>
    <n v="21.73"/>
    <n v="4"/>
    <n v="3.8"/>
  </r>
  <r>
    <d v="2015-08-21T00:00:00"/>
    <n v="2015"/>
    <n v="8"/>
    <s v="Sean Miller"/>
    <s v="Pennsylvania"/>
    <x v="0"/>
    <x v="2"/>
    <s v="SAFCO Commercial Wire Shelving, Black"/>
    <n v="663.07"/>
    <n v="6"/>
    <n v="-165.77"/>
  </r>
  <r>
    <d v="2015-08-21T00:00:00"/>
    <n v="2015"/>
    <n v="8"/>
    <s v="Sean Miller"/>
    <s v="Pennsylvania"/>
    <x v="0"/>
    <x v="3"/>
    <s v="GBC DocuBind P100 Manual Binding Machine"/>
    <n v="99.59"/>
    <n v="2"/>
    <n v="-82.99"/>
  </r>
  <r>
    <d v="2015-08-21T00:00:00"/>
    <n v="2015"/>
    <n v="8"/>
    <s v="Sean Miller"/>
    <s v="Pennsylvania"/>
    <x v="0"/>
    <x v="0"/>
    <s v="Xerox 1979"/>
    <n v="49.57"/>
    <n v="2"/>
    <n v="15.49"/>
  </r>
  <r>
    <d v="2015-08-22T00:00:00"/>
    <n v="2015"/>
    <n v="8"/>
    <s v="Dave Poirier"/>
    <s v="New York"/>
    <x v="0"/>
    <x v="3"/>
    <s v="Avery 3 1/2&quot; Diskette Storage Pages, 10/Pack"/>
    <n v="50.11"/>
    <n v="6"/>
    <n v="16.29"/>
  </r>
  <r>
    <d v="2015-08-22T00:00:00"/>
    <n v="2015"/>
    <n v="8"/>
    <s v="Roger Barcio"/>
    <s v="New York"/>
    <x v="0"/>
    <x v="4"/>
    <s v="Newell Chalk Holder"/>
    <n v="16.52"/>
    <n v="4"/>
    <n v="7.6"/>
  </r>
  <r>
    <d v="2015-08-23T00:00:00"/>
    <n v="2015"/>
    <n v="8"/>
    <s v="Tamara Dahlen"/>
    <s v="Illinois"/>
    <x v="0"/>
    <x v="14"/>
    <s v="Acme Tagit Stainless Steel Antibacterial Scissors"/>
    <n v="31.68"/>
    <n v="4"/>
    <n v="2.77"/>
  </r>
  <r>
    <d v="2015-08-23T00:00:00"/>
    <n v="2015"/>
    <n v="8"/>
    <s v="Tamara Dahlen"/>
    <s v="Illinois"/>
    <x v="0"/>
    <x v="0"/>
    <s v="Xerox 206"/>
    <n v="10.37"/>
    <n v="2"/>
    <n v="3.63"/>
  </r>
  <r>
    <d v="2015-08-23T00:00:00"/>
    <n v="2015"/>
    <n v="8"/>
    <s v="Tamara Dahlen"/>
    <s v="Illinois"/>
    <x v="0"/>
    <x v="7"/>
    <s v="Staples"/>
    <n v="12.03"/>
    <n v="8"/>
    <n v="2.2599999999999998"/>
  </r>
  <r>
    <d v="2015-08-23T00:00:00"/>
    <n v="2015"/>
    <n v="8"/>
    <s v="Tamara Dahlen"/>
    <s v="Illinois"/>
    <x v="0"/>
    <x v="12"/>
    <s v="Holmes Odor Grabber"/>
    <n v="5.77"/>
    <n v="2"/>
    <n v="-13.55"/>
  </r>
  <r>
    <d v="2015-08-23T00:00:00"/>
    <n v="2015"/>
    <n v="8"/>
    <s v="Fred Harton"/>
    <s v="Georgia"/>
    <x v="0"/>
    <x v="12"/>
    <s v="Avanti 4.4 Cu. Ft. Refrigerator"/>
    <n v="542.94000000000005"/>
    <n v="3"/>
    <n v="152.02000000000001"/>
  </r>
  <r>
    <d v="2015-08-23T00:00:00"/>
    <n v="2015"/>
    <n v="8"/>
    <s v="Fred Harton"/>
    <s v="Georgia"/>
    <x v="0"/>
    <x v="1"/>
    <s v="Avery 474"/>
    <n v="8.64"/>
    <n v="3"/>
    <n v="4.2300000000000004"/>
  </r>
  <r>
    <d v="2015-08-23T00:00:00"/>
    <n v="2015"/>
    <n v="8"/>
    <s v="Fred Harton"/>
    <s v="Georgia"/>
    <x v="0"/>
    <x v="0"/>
    <s v="Xerox 1944"/>
    <n v="193.8"/>
    <n v="5"/>
    <n v="94.96"/>
  </r>
  <r>
    <d v="2015-08-23T00:00:00"/>
    <n v="2015"/>
    <n v="8"/>
    <s v="Fred Harton"/>
    <s v="Georgia"/>
    <x v="0"/>
    <x v="0"/>
    <s v="Xerox 1962"/>
    <n v="21.4"/>
    <n v="5"/>
    <n v="9.6300000000000008"/>
  </r>
  <r>
    <d v="2015-08-23T00:00:00"/>
    <n v="2015"/>
    <n v="8"/>
    <s v="Fred Harton"/>
    <s v="Georgia"/>
    <x v="0"/>
    <x v="0"/>
    <s v="Xerox 1890"/>
    <n v="97.88"/>
    <n v="2"/>
    <n v="48.94"/>
  </r>
  <r>
    <d v="2015-08-23T00:00:00"/>
    <n v="2015"/>
    <n v="8"/>
    <s v="Fred Harton"/>
    <s v="Georgia"/>
    <x v="2"/>
    <x v="9"/>
    <s v="Maxell LTO Ultrium - 800 GB"/>
    <n v="251.91"/>
    <n v="9"/>
    <n v="47.86"/>
  </r>
  <r>
    <d v="2015-08-23T00:00:00"/>
    <n v="2015"/>
    <n v="8"/>
    <s v="Fred Harton"/>
    <s v="Georgia"/>
    <x v="0"/>
    <x v="12"/>
    <s v="Acco Six-Outlet Power Strip, 4' Cord Length"/>
    <n v="25.86"/>
    <n v="3"/>
    <n v="6.72"/>
  </r>
  <r>
    <d v="2015-08-24T00:00:00"/>
    <n v="2015"/>
    <n v="8"/>
    <s v="Cassandra Brandow"/>
    <s v="Texas"/>
    <x v="0"/>
    <x v="2"/>
    <s v="Hot File 7-Pocket, Floor Stand"/>
    <n v="999.43"/>
    <n v="7"/>
    <n v="124.93"/>
  </r>
  <r>
    <d v="2015-08-24T00:00:00"/>
    <n v="2015"/>
    <n v="8"/>
    <s v="Cassandra Brandow"/>
    <s v="Texas"/>
    <x v="0"/>
    <x v="2"/>
    <s v="Space Solutions Commercial Steel Shelving"/>
    <n v="724.08"/>
    <n v="14"/>
    <n v="-135.77000000000001"/>
  </r>
  <r>
    <d v="2015-08-24T00:00:00"/>
    <n v="2015"/>
    <n v="8"/>
    <s v="Cassandra Brandow"/>
    <s v="Texas"/>
    <x v="1"/>
    <x v="13"/>
    <s v="Hon Racetrack Conference Tables"/>
    <n v="918.79"/>
    <n v="5"/>
    <n v="-118.13"/>
  </r>
  <r>
    <d v="2015-08-24T00:00:00"/>
    <n v="2015"/>
    <n v="8"/>
    <s v="Cassandra Brandow"/>
    <s v="Texas"/>
    <x v="0"/>
    <x v="3"/>
    <s v="Avery Durable Plastic 1&quot; Binders"/>
    <n v="2.72"/>
    <n v="3"/>
    <n v="-4.22"/>
  </r>
  <r>
    <d v="2015-08-24T00:00:00"/>
    <n v="2015"/>
    <n v="8"/>
    <s v="Eleni McCrary"/>
    <s v="New York"/>
    <x v="1"/>
    <x v="13"/>
    <s v="Chromcraft Rectangular Conference Tables"/>
    <n v="284.36"/>
    <n v="2"/>
    <n v="-75.83"/>
  </r>
  <r>
    <d v="2015-08-24T00:00:00"/>
    <n v="2015"/>
    <n v="8"/>
    <s v="Eleni McCrary"/>
    <s v="New York"/>
    <x v="2"/>
    <x v="9"/>
    <s v="Memorex Micro Travel Drive 8 GB"/>
    <n v="26"/>
    <n v="2"/>
    <n v="11.7"/>
  </r>
  <r>
    <d v="2015-08-24T00:00:00"/>
    <n v="2015"/>
    <n v="8"/>
    <s v="Katrina Willman"/>
    <s v="Kentucky"/>
    <x v="2"/>
    <x v="15"/>
    <s v="Cisco 9971 IP Video Phone Charcoal"/>
    <n v="3080"/>
    <n v="7"/>
    <n v="1416.8"/>
  </r>
  <r>
    <d v="2015-08-24T00:00:00"/>
    <n v="2015"/>
    <n v="8"/>
    <s v="Katrina Willman"/>
    <s v="Kentucky"/>
    <x v="2"/>
    <x v="9"/>
    <s v="Anker Ultra-Slim Mini Bluetooth 3.0 Wireless Keyboard"/>
    <n v="79.959999999999994"/>
    <n v="4"/>
    <n v="18.39"/>
  </r>
  <r>
    <d v="2015-08-24T00:00:00"/>
    <n v="2015"/>
    <n v="8"/>
    <s v="Katrina Willman"/>
    <s v="Kentucky"/>
    <x v="2"/>
    <x v="6"/>
    <s v="LG G3"/>
    <n v="587.97"/>
    <n v="3"/>
    <n v="170.51"/>
  </r>
  <r>
    <d v="2015-08-24T00:00:00"/>
    <n v="2015"/>
    <n v="8"/>
    <s v="Shahid Collister"/>
    <s v="New York"/>
    <x v="1"/>
    <x v="8"/>
    <s v="DAX Value U-Channel Document Frames, Easel Back"/>
    <n v="14.91"/>
    <n v="3"/>
    <n v="4.62"/>
  </r>
  <r>
    <d v="2015-08-24T00:00:00"/>
    <n v="2015"/>
    <n v="8"/>
    <s v="Denny Ordway"/>
    <s v="Oregon"/>
    <x v="0"/>
    <x v="4"/>
    <s v="Premium Writing Pencils, Soft, #2 by Central Association for the Blind"/>
    <n v="7.15"/>
    <n v="3"/>
    <n v="0.72"/>
  </r>
  <r>
    <d v="2015-08-24T00:00:00"/>
    <n v="2015"/>
    <n v="8"/>
    <s v="Maurice Satty"/>
    <s v="Ohio"/>
    <x v="2"/>
    <x v="6"/>
    <s v="Belkin SportFit Armband For iPhone 5s/5c, Fuchsia"/>
    <n v="26.98"/>
    <n v="3"/>
    <n v="4.05"/>
  </r>
  <r>
    <d v="2015-08-24T00:00:00"/>
    <n v="2015"/>
    <n v="8"/>
    <s v="Maurice Satty"/>
    <s v="Ohio"/>
    <x v="0"/>
    <x v="1"/>
    <s v="Avery 474"/>
    <n v="6.91"/>
    <n v="3"/>
    <n v="2.5099999999999998"/>
  </r>
  <r>
    <d v="2015-08-24T00:00:00"/>
    <n v="2015"/>
    <n v="8"/>
    <s v="Maurice Satty"/>
    <s v="Ohio"/>
    <x v="0"/>
    <x v="2"/>
    <s v="Adjustable Depth Letter/Legal Cart"/>
    <n v="435.5"/>
    <n v="3"/>
    <n v="48.99"/>
  </r>
  <r>
    <d v="2015-08-25T00:00:00"/>
    <n v="2015"/>
    <n v="8"/>
    <s v="Nancy Lomonaco"/>
    <s v="California"/>
    <x v="1"/>
    <x v="5"/>
    <s v="Global Deluxe Stacking Chair, Gray"/>
    <n v="40.78"/>
    <n v="1"/>
    <n v="4.59"/>
  </r>
  <r>
    <d v="2015-08-25T00:00:00"/>
    <n v="2015"/>
    <n v="8"/>
    <s v="Nancy Lomonaco"/>
    <s v="California"/>
    <x v="0"/>
    <x v="12"/>
    <s v="Fellowes Advanced Computer Series Surge Protectors"/>
    <n v="105.96"/>
    <n v="4"/>
    <n v="29.67"/>
  </r>
  <r>
    <d v="2015-08-25T00:00:00"/>
    <n v="2015"/>
    <n v="8"/>
    <s v="Mick Crebagga"/>
    <s v="Texas"/>
    <x v="1"/>
    <x v="8"/>
    <s v="Eldon Executive Woodline II Desk Accessories, Mahogany"/>
    <n v="20.100000000000001"/>
    <n v="2"/>
    <n v="-16.59"/>
  </r>
  <r>
    <d v="2015-08-25T00:00:00"/>
    <n v="2015"/>
    <n v="8"/>
    <s v="Mick Crebagga"/>
    <s v="Texas"/>
    <x v="0"/>
    <x v="3"/>
    <s v="Poly Designer Cover &amp; Back"/>
    <n v="3.8"/>
    <n v="1"/>
    <n v="-6.08"/>
  </r>
  <r>
    <d v="2015-08-25T00:00:00"/>
    <n v="2015"/>
    <n v="8"/>
    <s v="Mick Crebagga"/>
    <s v="Texas"/>
    <x v="1"/>
    <x v="8"/>
    <s v="Nu-Dell EZ-Mount Plastic Wall Frames"/>
    <n v="7.88"/>
    <n v="5"/>
    <n v="-3.94"/>
  </r>
  <r>
    <d v="2015-08-27T00:00:00"/>
    <n v="2015"/>
    <n v="8"/>
    <s v="Ryan Akin"/>
    <s v="California"/>
    <x v="0"/>
    <x v="2"/>
    <s v="Fellowes Super Stor/Drawer Files"/>
    <n v="484.65"/>
    <n v="3"/>
    <n v="92.08"/>
  </r>
  <r>
    <d v="2015-08-27T00:00:00"/>
    <n v="2015"/>
    <n v="8"/>
    <s v="Philip Fox"/>
    <s v="California"/>
    <x v="0"/>
    <x v="14"/>
    <s v="Fiskars Softgrip Scissors"/>
    <n v="32.94"/>
    <n v="3"/>
    <n v="9.2200000000000006"/>
  </r>
  <r>
    <d v="2015-08-27T00:00:00"/>
    <n v="2015"/>
    <n v="8"/>
    <s v="Philip Fox"/>
    <s v="California"/>
    <x v="0"/>
    <x v="0"/>
    <s v="Xerox 1973"/>
    <n v="114.2"/>
    <n v="5"/>
    <n v="52.53"/>
  </r>
  <r>
    <d v="2015-08-27T00:00:00"/>
    <n v="2015"/>
    <n v="8"/>
    <s v="Philip Fox"/>
    <s v="California"/>
    <x v="0"/>
    <x v="1"/>
    <s v="Avery 511"/>
    <n v="3.08"/>
    <n v="1"/>
    <n v="1.48"/>
  </r>
  <r>
    <d v="2015-08-27T00:00:00"/>
    <n v="2015"/>
    <n v="8"/>
    <s v="Chad Cunningham"/>
    <s v="California"/>
    <x v="0"/>
    <x v="3"/>
    <s v="Avery Heavy-Duty EZD View Binder with Locking Rings"/>
    <n v="5.0999999999999996"/>
    <n v="1"/>
    <n v="1.66"/>
  </r>
  <r>
    <d v="2015-08-28T00:00:00"/>
    <n v="2015"/>
    <n v="8"/>
    <s v="Todd Sumrall"/>
    <s v="Illinois"/>
    <x v="2"/>
    <x v="16"/>
    <s v="Canon Imageclass D680 Copier / Fax"/>
    <n v="2799.96"/>
    <n v="5"/>
    <n v="874.99"/>
  </r>
  <r>
    <d v="2015-08-28T00:00:00"/>
    <n v="2015"/>
    <n v="8"/>
    <s v="Cassandra Brandow"/>
    <s v="California"/>
    <x v="0"/>
    <x v="2"/>
    <s v="Hot File 7-Pocket, Floor Stand"/>
    <n v="892.35"/>
    <n v="5"/>
    <n v="267.70999999999998"/>
  </r>
  <r>
    <d v="2015-08-28T00:00:00"/>
    <n v="2015"/>
    <n v="8"/>
    <s v="Cassandra Brandow"/>
    <s v="California"/>
    <x v="1"/>
    <x v="11"/>
    <s v="O'Sullivan 2-Door Barrister Bookcase in Odessa Pine"/>
    <n v="307.67"/>
    <n v="2"/>
    <n v="28.96"/>
  </r>
  <r>
    <d v="2015-08-28T00:00:00"/>
    <n v="2015"/>
    <n v="8"/>
    <s v="Cassandra Brandow"/>
    <s v="California"/>
    <x v="0"/>
    <x v="2"/>
    <s v="Carina Double Wide Media Storage Towers in Natural &amp; Black"/>
    <n v="728.82"/>
    <n v="9"/>
    <n v="29.15"/>
  </r>
  <r>
    <d v="2015-08-28T00:00:00"/>
    <n v="2015"/>
    <n v="8"/>
    <s v="Cassandra Brandow"/>
    <s v="California"/>
    <x v="0"/>
    <x v="3"/>
    <s v="GBC Wire Binding Combs"/>
    <n v="41.36"/>
    <n v="5"/>
    <n v="13.96"/>
  </r>
  <r>
    <d v="2015-08-28T00:00:00"/>
    <n v="2015"/>
    <n v="8"/>
    <s v="Cassandra Brandow"/>
    <s v="California"/>
    <x v="2"/>
    <x v="6"/>
    <s v="invisibleSHIELD by ZAGG Smudge-Free Screen Protector"/>
    <n v="43.18"/>
    <n v="3"/>
    <n v="15.11"/>
  </r>
  <r>
    <d v="2015-08-28T00:00:00"/>
    <n v="2015"/>
    <n v="8"/>
    <s v="Cassandra Brandow"/>
    <s v="California"/>
    <x v="1"/>
    <x v="8"/>
    <s v="Eldon Wave Desk Accessories"/>
    <n v="4.16"/>
    <n v="2"/>
    <n v="1.75"/>
  </r>
  <r>
    <d v="2015-08-28T00:00:00"/>
    <n v="2015"/>
    <n v="8"/>
    <s v="Ben Peterman"/>
    <s v="Texas"/>
    <x v="2"/>
    <x v="6"/>
    <s v="Mitel MiVoice 5330e IP Phone"/>
    <n v="1099.96"/>
    <n v="5"/>
    <n v="82.5"/>
  </r>
  <r>
    <d v="2015-08-28T00:00:00"/>
    <n v="2015"/>
    <n v="8"/>
    <s v="Ben Peterman"/>
    <s v="Texas"/>
    <x v="1"/>
    <x v="13"/>
    <s v="Hon 2111 Invitation Series Straight Table"/>
    <n v="103.48"/>
    <n v="1"/>
    <n v="-16.260000000000002"/>
  </r>
  <r>
    <d v="2015-08-28T00:00:00"/>
    <n v="2015"/>
    <n v="8"/>
    <s v="Suzanne McNair"/>
    <s v="Connecticut"/>
    <x v="0"/>
    <x v="2"/>
    <s v="SAFCO Mobile Desk Side File, Wire Frame"/>
    <n v="470.36"/>
    <n v="11"/>
    <n v="122.29"/>
  </r>
  <r>
    <d v="2015-08-29T00:00:00"/>
    <n v="2015"/>
    <n v="8"/>
    <s v="Chad Cunningham"/>
    <s v="Michigan"/>
    <x v="2"/>
    <x v="6"/>
    <s v="Samsung Rugby III"/>
    <n v="131.97999999999999"/>
    <n v="2"/>
    <n v="35.630000000000003"/>
  </r>
  <r>
    <d v="2015-08-29T00:00:00"/>
    <n v="2015"/>
    <n v="8"/>
    <s v="Chad Cunningham"/>
    <s v="Michigan"/>
    <x v="2"/>
    <x v="9"/>
    <s v="Logitech Desktop MK120 Mouse and keyboard Combo"/>
    <n v="114.52"/>
    <n v="7"/>
    <n v="11.45"/>
  </r>
  <r>
    <d v="2015-08-31T00:00:00"/>
    <n v="2015"/>
    <n v="8"/>
    <s v="Andrew Roberts"/>
    <s v="California"/>
    <x v="0"/>
    <x v="0"/>
    <s v="Xerox 226"/>
    <n v="58.32"/>
    <n v="9"/>
    <n v="27.99"/>
  </r>
  <r>
    <d v="2015-08-31T00:00:00"/>
    <n v="2015"/>
    <n v="8"/>
    <s v="Scott Cohen"/>
    <s v="California"/>
    <x v="1"/>
    <x v="11"/>
    <s v="Atlantic Metals Mobile 3-Shelf Bookcases, Custom Colors"/>
    <n v="1552.83"/>
    <n v="7"/>
    <n v="200.95"/>
  </r>
  <r>
    <d v="2015-08-31T00:00:00"/>
    <n v="2015"/>
    <n v="8"/>
    <s v="Scott Cohen"/>
    <s v="California"/>
    <x v="0"/>
    <x v="3"/>
    <s v="GBC Prestige Therm-A-Bind Covers"/>
    <n v="137.24"/>
    <n v="5"/>
    <n v="46.32"/>
  </r>
  <r>
    <d v="2015-08-31T00:00:00"/>
    <n v="2015"/>
    <n v="8"/>
    <s v="Scott Cohen"/>
    <s v="California"/>
    <x v="2"/>
    <x v="9"/>
    <s v="Memorex Micro Travel Drive 32 GB"/>
    <n v="36.51"/>
    <n v="1"/>
    <n v="15.7"/>
  </r>
  <r>
    <d v="2015-08-31T00:00:00"/>
    <n v="2015"/>
    <n v="8"/>
    <s v="Scott Cohen"/>
    <s v="California"/>
    <x v="2"/>
    <x v="15"/>
    <s v="Lexmark S315 Color Inkjet Printer"/>
    <n v="239.98"/>
    <n v="3"/>
    <n v="80.989999999999995"/>
  </r>
  <r>
    <d v="2015-08-31T00:00:00"/>
    <n v="2015"/>
    <n v="8"/>
    <s v="Shirley Daniels"/>
    <s v="Texas"/>
    <x v="0"/>
    <x v="0"/>
    <s v="Message Book, Phone, Wirebound Standard Line Memo, 2 3/4&quot; X 5&quot;"/>
    <n v="20.96"/>
    <n v="4"/>
    <n v="6.81"/>
  </r>
  <r>
    <d v="2015-08-31T00:00:00"/>
    <n v="2015"/>
    <n v="8"/>
    <s v="Rick Huthwaite"/>
    <s v="California"/>
    <x v="2"/>
    <x v="6"/>
    <s v="Toshiba IPT2010-SD IP Telephone"/>
    <n v="555.96"/>
    <n v="5"/>
    <n v="41.7"/>
  </r>
  <r>
    <d v="2015-09-01T00:00:00"/>
    <n v="2015"/>
    <n v="9"/>
    <s v="Doug Bickford"/>
    <s v="California"/>
    <x v="0"/>
    <x v="3"/>
    <s v="Storex Dura Pro Binders"/>
    <n v="4.75"/>
    <n v="1"/>
    <n v="1.6"/>
  </r>
  <r>
    <d v="2015-09-01T00:00:00"/>
    <n v="2015"/>
    <n v="9"/>
    <s v="Doug Bickford"/>
    <s v="California"/>
    <x v="2"/>
    <x v="16"/>
    <s v="Hewlett Packard LaserJet 3310 Copier"/>
    <n v="959.98"/>
    <n v="2"/>
    <n v="335.99"/>
  </r>
  <r>
    <d v="2015-09-01T00:00:00"/>
    <n v="2015"/>
    <n v="9"/>
    <s v="Doug Bickford"/>
    <s v="California"/>
    <x v="0"/>
    <x v="3"/>
    <s v="Avery Non-Stick Binders"/>
    <n v="14.37"/>
    <n v="4"/>
    <n v="4.49"/>
  </r>
  <r>
    <d v="2015-09-01T00:00:00"/>
    <n v="2015"/>
    <n v="9"/>
    <s v="Daniel Raglin"/>
    <s v="Massachusetts"/>
    <x v="0"/>
    <x v="3"/>
    <s v="Deluxe Heavy-Duty Vinyl Round Ring Binder"/>
    <n v="114.6"/>
    <n v="5"/>
    <n v="51.57"/>
  </r>
  <r>
    <d v="2015-09-01T00:00:00"/>
    <n v="2015"/>
    <n v="9"/>
    <s v="Daniel Raglin"/>
    <s v="Massachusetts"/>
    <x v="1"/>
    <x v="5"/>
    <s v="Global Value Steno Chair, Gray"/>
    <n v="60.74"/>
    <n v="1"/>
    <n v="15.19"/>
  </r>
  <r>
    <d v="2015-09-01T00:00:00"/>
    <n v="2015"/>
    <n v="9"/>
    <s v="Daniel Raglin"/>
    <s v="Massachusetts"/>
    <x v="1"/>
    <x v="8"/>
    <s v="Deflect-o Glass Clear Studded Chair Mats"/>
    <n v="124.36"/>
    <n v="2"/>
    <n v="27.36"/>
  </r>
  <r>
    <d v="2015-09-01T00:00:00"/>
    <n v="2015"/>
    <n v="9"/>
    <s v="Daniel Raglin"/>
    <s v="Massachusetts"/>
    <x v="0"/>
    <x v="2"/>
    <s v="Adjustable Depth Letter/Legal Cart"/>
    <n v="1088.76"/>
    <n v="6"/>
    <n v="315.74"/>
  </r>
  <r>
    <d v="2015-09-03T00:00:00"/>
    <n v="2015"/>
    <n v="9"/>
    <s v="Julie Creighton"/>
    <s v="North Carolina"/>
    <x v="0"/>
    <x v="10"/>
    <s v="Jet-Pak Recycled Peel 'N' Seal Padded Mailers"/>
    <n v="200.98"/>
    <n v="7"/>
    <n v="62.81"/>
  </r>
  <r>
    <d v="2015-09-03T00:00:00"/>
    <n v="2015"/>
    <n v="9"/>
    <s v="Mike Gockenbach"/>
    <s v="Pennsylvania"/>
    <x v="0"/>
    <x v="2"/>
    <s v="Eldon Gobal File Keepers"/>
    <n v="36.340000000000003"/>
    <n v="3"/>
    <n v="-7.27"/>
  </r>
  <r>
    <d v="2015-09-03T00:00:00"/>
    <n v="2015"/>
    <n v="9"/>
    <s v="Mike Gockenbach"/>
    <s v="Pennsylvania"/>
    <x v="0"/>
    <x v="14"/>
    <s v="Martin Yale Chadless Opener Electric Letter Opener"/>
    <n v="666.25"/>
    <n v="1"/>
    <n v="-149.91"/>
  </r>
  <r>
    <d v="2015-09-03T00:00:00"/>
    <n v="2015"/>
    <n v="9"/>
    <s v="Mike Gockenbach"/>
    <s v="Pennsylvania"/>
    <x v="0"/>
    <x v="10"/>
    <s v="White Business Envelopes with Contemporary Seam, Recycled White Business Envelopes"/>
    <n v="52.51"/>
    <n v="6"/>
    <n v="19.690000000000001"/>
  </r>
  <r>
    <d v="2015-09-03T00:00:00"/>
    <n v="2015"/>
    <n v="9"/>
    <s v="David Bremer"/>
    <s v="California"/>
    <x v="0"/>
    <x v="2"/>
    <s v="Sterilite Officeware Hinged File Box"/>
    <n v="31.44"/>
    <n v="3"/>
    <n v="8.49"/>
  </r>
  <r>
    <d v="2015-09-03T00:00:00"/>
    <n v="2015"/>
    <n v="9"/>
    <s v="David Bremer"/>
    <s v="California"/>
    <x v="2"/>
    <x v="9"/>
    <s v="Kingston Digital DataTraveler 16GB USB 2.0"/>
    <n v="17.899999999999999"/>
    <n v="2"/>
    <n v="3.4"/>
  </r>
  <r>
    <d v="2015-09-03T00:00:00"/>
    <n v="2015"/>
    <n v="9"/>
    <s v="David Bremer"/>
    <s v="California"/>
    <x v="2"/>
    <x v="9"/>
    <s v="TRENDnet 56K USB 2.0 Phone, Internet and Fax Modem"/>
    <n v="129.44999999999999"/>
    <n v="5"/>
    <n v="46.6"/>
  </r>
  <r>
    <d v="2015-09-03T00:00:00"/>
    <n v="2015"/>
    <n v="9"/>
    <s v="Jennifer Braxton"/>
    <s v="Connecticut"/>
    <x v="0"/>
    <x v="12"/>
    <s v="Holmes Replacement Filter for HEPA Air Cleaner, Very Large Room, HEPA Filter"/>
    <n v="137.62"/>
    <n v="2"/>
    <n v="60.55"/>
  </r>
  <r>
    <d v="2015-09-03T00:00:00"/>
    <n v="2015"/>
    <n v="9"/>
    <s v="Jennifer Braxton"/>
    <s v="Connecticut"/>
    <x v="2"/>
    <x v="6"/>
    <s v="Classic Ivory Antique Telephone ZL1810"/>
    <n v="100.49"/>
    <n v="1"/>
    <n v="25.12"/>
  </r>
  <r>
    <d v="2015-09-03T00:00:00"/>
    <n v="2015"/>
    <n v="9"/>
    <s v="Jennifer Braxton"/>
    <s v="New York"/>
    <x v="0"/>
    <x v="2"/>
    <s v="Iceberg Mobile Mega Data/Printer Cart"/>
    <n v="120.33"/>
    <n v="1"/>
    <n v="31.29"/>
  </r>
  <r>
    <d v="2015-09-03T00:00:00"/>
    <n v="2015"/>
    <n v="9"/>
    <s v="Ann Steele"/>
    <s v="California"/>
    <x v="1"/>
    <x v="5"/>
    <s v="Office Star - Ergonomically Designed Knee Chair"/>
    <n v="129.57"/>
    <n v="2"/>
    <n v="-12.96"/>
  </r>
  <r>
    <d v="2015-09-03T00:00:00"/>
    <n v="2015"/>
    <n v="9"/>
    <s v="Ann Steele"/>
    <s v="California"/>
    <x v="0"/>
    <x v="3"/>
    <s v="Avery Durable Slant Ring Binders, No Labels"/>
    <n v="6.37"/>
    <n v="2"/>
    <n v="2.15"/>
  </r>
  <r>
    <d v="2015-09-03T00:00:00"/>
    <n v="2015"/>
    <n v="9"/>
    <s v="Cathy Prescott"/>
    <s v="Arizona"/>
    <x v="1"/>
    <x v="8"/>
    <s v="GE 48&quot; Fluorescent Tube, Cool White Energy Saver, 34 Watts, 30/Box"/>
    <n v="238.15"/>
    <n v="3"/>
    <n v="89.31"/>
  </r>
  <r>
    <d v="2015-09-03T00:00:00"/>
    <n v="2015"/>
    <n v="9"/>
    <s v="John Huston"/>
    <s v="Michigan"/>
    <x v="0"/>
    <x v="1"/>
    <s v="Smead Alpha-Z Color-Coded Name Labels First Letter Starter Set"/>
    <n v="7.5"/>
    <n v="2"/>
    <n v="3.6"/>
  </r>
  <r>
    <d v="2015-09-04T00:00:00"/>
    <n v="2015"/>
    <n v="9"/>
    <s v="Christine Sundaresam"/>
    <s v="Georgia"/>
    <x v="0"/>
    <x v="0"/>
    <s v="Xerox 1908"/>
    <n v="279.89999999999998"/>
    <n v="5"/>
    <n v="137.15"/>
  </r>
  <r>
    <d v="2015-09-04T00:00:00"/>
    <n v="2015"/>
    <n v="9"/>
    <s v="Christine Sundaresam"/>
    <s v="Georgia"/>
    <x v="2"/>
    <x v="9"/>
    <s v="Logitech G19 Programmable Gaming Keyboard"/>
    <n v="619.95000000000005"/>
    <n v="5"/>
    <n v="111.59"/>
  </r>
  <r>
    <d v="2015-09-04T00:00:00"/>
    <n v="2015"/>
    <n v="9"/>
    <s v="Christine Sundaresam"/>
    <s v="Georgia"/>
    <x v="0"/>
    <x v="0"/>
    <s v="Ampad Evidence Wirebond Steno Books, 6&quot; x 9&quot;"/>
    <n v="4.3600000000000003"/>
    <n v="2"/>
    <n v="2.0499999999999998"/>
  </r>
  <r>
    <d v="2015-09-04T00:00:00"/>
    <n v="2015"/>
    <n v="9"/>
    <s v="Christine Sundaresam"/>
    <s v="Georgia"/>
    <x v="0"/>
    <x v="10"/>
    <s v="Security-Tint Envelopes"/>
    <n v="15.28"/>
    <n v="2"/>
    <n v="7.49"/>
  </r>
  <r>
    <d v="2015-09-04T00:00:00"/>
    <n v="2015"/>
    <n v="9"/>
    <s v="Ken Black"/>
    <s v="Oregon"/>
    <x v="0"/>
    <x v="3"/>
    <s v="Acco Flexible ACCOHIDE Square Ring Data Binder, Dark Blue, 11 1/2&quot; X 14&quot; 7/8&quot;"/>
    <n v="9.76"/>
    <n v="2"/>
    <n v="-6.83"/>
  </r>
  <r>
    <d v="2015-09-04T00:00:00"/>
    <n v="2015"/>
    <n v="9"/>
    <s v="David Smith"/>
    <s v="Texas"/>
    <x v="2"/>
    <x v="9"/>
    <s v="Sony Micro Vault Click 16 GB USB 2.0 Flash Drive"/>
    <n v="134.38"/>
    <n v="3"/>
    <n v="6.72"/>
  </r>
  <r>
    <d v="2015-09-04T00:00:00"/>
    <n v="2015"/>
    <n v="9"/>
    <s v="Shaun Chance"/>
    <s v="Pennsylvania"/>
    <x v="0"/>
    <x v="3"/>
    <s v="Avery Heavy-Duty EZD View Binder with Locking Rings"/>
    <n v="7.66"/>
    <n v="4"/>
    <n v="-6.12"/>
  </r>
  <r>
    <d v="2015-09-05T00:00:00"/>
    <n v="2015"/>
    <n v="9"/>
    <s v="Arthur Gainer"/>
    <s v="California"/>
    <x v="1"/>
    <x v="11"/>
    <s v="Sauder Camden County Barrister Bookcase, Planked Cherry Finish"/>
    <n v="411.33"/>
    <n v="4"/>
    <n v="-4.84"/>
  </r>
  <r>
    <d v="2015-09-05T00:00:00"/>
    <n v="2015"/>
    <n v="9"/>
    <s v="Arthur Gainer"/>
    <s v="California"/>
    <x v="0"/>
    <x v="3"/>
    <s v="DXL Angle-View Binders with Locking Rings, Black"/>
    <n v="28.75"/>
    <n v="6"/>
    <n v="9.6999999999999993"/>
  </r>
  <r>
    <d v="2015-09-05T00:00:00"/>
    <n v="2015"/>
    <n v="9"/>
    <s v="Arthur Gainer"/>
    <s v="California"/>
    <x v="1"/>
    <x v="11"/>
    <s v="Sauder Camden County Collection Libraries, Planked Cherry Finish"/>
    <n v="293.2"/>
    <n v="3"/>
    <n v="-20.7"/>
  </r>
  <r>
    <d v="2015-09-05T00:00:00"/>
    <n v="2015"/>
    <n v="9"/>
    <s v="Cathy Armstrong"/>
    <s v="Texas"/>
    <x v="0"/>
    <x v="3"/>
    <s v="Acco Flexible ACCOHIDE Square Ring Data Binder, Dark Blue, 11 1/2&quot; X 14&quot; 7/8&quot;"/>
    <n v="16.27"/>
    <n v="5"/>
    <n v="-25.22"/>
  </r>
  <r>
    <d v="2015-09-05T00:00:00"/>
    <n v="2015"/>
    <n v="9"/>
    <s v="Cathy Armstrong"/>
    <s v="Texas"/>
    <x v="0"/>
    <x v="14"/>
    <s v="Stiletto Hand Letter Openers"/>
    <n v="69.12"/>
    <n v="9"/>
    <n v="-14.69"/>
  </r>
  <r>
    <d v="2015-09-05T00:00:00"/>
    <n v="2015"/>
    <n v="9"/>
    <s v="Cathy Armstrong"/>
    <s v="Texas"/>
    <x v="0"/>
    <x v="3"/>
    <s v="Acco Four Pocket Poly Ring Binder with Label Holder, Smoke, 1&quot;"/>
    <n v="4.47"/>
    <n v="3"/>
    <n v="-7.82"/>
  </r>
  <r>
    <d v="2015-09-05T00:00:00"/>
    <n v="2015"/>
    <n v="9"/>
    <s v="Sung Pak"/>
    <s v="Minnesota"/>
    <x v="1"/>
    <x v="8"/>
    <s v="Longer-Life Soft White Bulbs"/>
    <n v="6.16"/>
    <n v="2"/>
    <n v="2.96"/>
  </r>
  <r>
    <d v="2015-09-05T00:00:00"/>
    <n v="2015"/>
    <n v="9"/>
    <s v="Sung Pak"/>
    <s v="Minnesota"/>
    <x v="0"/>
    <x v="0"/>
    <s v="Xerox 1881"/>
    <n v="36.840000000000003"/>
    <n v="3"/>
    <n v="17.309999999999999"/>
  </r>
  <r>
    <d v="2015-09-05T00:00:00"/>
    <n v="2015"/>
    <n v="9"/>
    <s v="Tamara Willingham"/>
    <s v="Virginia"/>
    <x v="1"/>
    <x v="8"/>
    <s v="Tensor Brushed Steel Torchiere Floor Lamp"/>
    <n v="67.959999999999994"/>
    <n v="4"/>
    <n v="12.23"/>
  </r>
  <r>
    <d v="2015-09-06T00:00:00"/>
    <n v="2015"/>
    <n v="9"/>
    <s v="Beth Thompson"/>
    <s v="Washington"/>
    <x v="0"/>
    <x v="3"/>
    <s v="Acco Hanging Data Binders"/>
    <n v="6.1"/>
    <n v="2"/>
    <n v="2.13"/>
  </r>
  <r>
    <d v="2015-09-06T00:00:00"/>
    <n v="2015"/>
    <n v="9"/>
    <s v="Beth Thompson"/>
    <s v="Washington"/>
    <x v="1"/>
    <x v="8"/>
    <s v="Howard Miller 16&quot; Diameter Gallery Wall Clock"/>
    <n v="191.82"/>
    <n v="3"/>
    <n v="74.81"/>
  </r>
  <r>
    <d v="2015-09-06T00:00:00"/>
    <n v="2015"/>
    <n v="9"/>
    <s v="Lori Olson"/>
    <s v="California"/>
    <x v="2"/>
    <x v="9"/>
    <s v="Memorex Mini Travel Drive 8 GB USB 2.0 Flash Drive"/>
    <n v="46.32"/>
    <n v="4"/>
    <n v="18.059999999999999"/>
  </r>
  <r>
    <d v="2015-09-06T00:00:00"/>
    <n v="2015"/>
    <n v="9"/>
    <s v="Chuck Clark"/>
    <s v="New York"/>
    <x v="1"/>
    <x v="5"/>
    <s v="Global Airflow Leather Mesh Back Chair, Black"/>
    <n v="271.76"/>
    <n v="2"/>
    <n v="60.39"/>
  </r>
  <r>
    <d v="2015-09-06T00:00:00"/>
    <n v="2015"/>
    <n v="9"/>
    <s v="Cyma Kinney"/>
    <s v="Tennessee"/>
    <x v="0"/>
    <x v="7"/>
    <s v="Assorted Color Push Pins"/>
    <n v="7.24"/>
    <n v="5"/>
    <n v="1.18"/>
  </r>
  <r>
    <d v="2015-09-06T00:00:00"/>
    <n v="2015"/>
    <n v="9"/>
    <s v="Alyssa Tate"/>
    <s v="Florida"/>
    <x v="0"/>
    <x v="3"/>
    <s v="GBC Plasticlear Binding Covers"/>
    <n v="3.44"/>
    <n v="1"/>
    <n v="-2.5299999999999998"/>
  </r>
  <r>
    <d v="2015-09-06T00:00:00"/>
    <n v="2015"/>
    <n v="9"/>
    <s v="Brendan Sweed"/>
    <s v="New York"/>
    <x v="0"/>
    <x v="12"/>
    <s v="Black &amp; Decker Filter for Double Action Dustbuster Cordless Vac BLDV7210"/>
    <n v="8.39"/>
    <n v="1"/>
    <n v="2.1"/>
  </r>
  <r>
    <d v="2015-09-06T00:00:00"/>
    <n v="2015"/>
    <n v="9"/>
    <s v="Brendan Sweed"/>
    <s v="New York"/>
    <x v="2"/>
    <x v="6"/>
    <s v="ShoreTel ShorePhone IP 230 VoIP phone"/>
    <n v="337.98"/>
    <n v="2"/>
    <n v="101.39"/>
  </r>
  <r>
    <d v="2015-09-06T00:00:00"/>
    <n v="2015"/>
    <n v="9"/>
    <s v="Andy Gerbode"/>
    <s v="Virginia"/>
    <x v="0"/>
    <x v="3"/>
    <s v="SlimView Poly Binder, 3/8&quot;"/>
    <n v="46.62"/>
    <n v="9"/>
    <n v="21.45"/>
  </r>
  <r>
    <d v="2015-09-06T00:00:00"/>
    <n v="2015"/>
    <n v="9"/>
    <s v="Shaun Weien"/>
    <s v="Louisiana"/>
    <x v="1"/>
    <x v="13"/>
    <s v="KI Adjustable-Height Table"/>
    <n v="85.98"/>
    <n v="1"/>
    <n v="22.35"/>
  </r>
  <r>
    <d v="2015-09-07T00:00:00"/>
    <n v="2015"/>
    <n v="9"/>
    <s v="Helen Andreada"/>
    <s v="California"/>
    <x v="0"/>
    <x v="2"/>
    <s v="Safco Industrial Wire Shelving"/>
    <n v="671.93"/>
    <n v="7"/>
    <n v="20.16"/>
  </r>
  <r>
    <d v="2015-09-07T00:00:00"/>
    <n v="2015"/>
    <n v="9"/>
    <s v="Charles Crestani"/>
    <s v="Texas"/>
    <x v="1"/>
    <x v="5"/>
    <s v="Metal Folding Chairs, Beige, 4/Carton"/>
    <n v="47.52"/>
    <n v="2"/>
    <n v="-2.04"/>
  </r>
  <r>
    <d v="2015-09-07T00:00:00"/>
    <n v="2015"/>
    <n v="9"/>
    <s v="Marc Crier"/>
    <s v="New York"/>
    <x v="0"/>
    <x v="2"/>
    <s v="Eldon Shelf Savers Cubes and Bins"/>
    <n v="13.96"/>
    <n v="2"/>
    <n v="0.28000000000000003"/>
  </r>
  <r>
    <d v="2015-09-07T00:00:00"/>
    <n v="2015"/>
    <n v="9"/>
    <s v="Marc Crier"/>
    <s v="New York"/>
    <x v="1"/>
    <x v="13"/>
    <s v="Anderson Hickey Conga Table Tops &amp; Accessories"/>
    <n v="27.41"/>
    <n v="3"/>
    <n v="-14.16"/>
  </r>
  <r>
    <d v="2015-09-07T00:00:00"/>
    <n v="2015"/>
    <n v="9"/>
    <s v="Lisa Ryan"/>
    <s v="Pennsylvania"/>
    <x v="0"/>
    <x v="3"/>
    <s v="GBC Wire Binding Strips"/>
    <n v="9.52"/>
    <n v="1"/>
    <n v="-6.98"/>
  </r>
  <r>
    <d v="2015-09-07T00:00:00"/>
    <n v="2015"/>
    <n v="9"/>
    <s v="Lisa Ryan"/>
    <s v="Pennsylvania"/>
    <x v="2"/>
    <x v="6"/>
    <s v="Samsung Galaxy Note 3"/>
    <n v="791.96"/>
    <n v="6"/>
    <n v="-131.99"/>
  </r>
  <r>
    <d v="2015-09-07T00:00:00"/>
    <n v="2015"/>
    <n v="9"/>
    <s v="Lisa Ryan"/>
    <s v="Pennsylvania"/>
    <x v="0"/>
    <x v="3"/>
    <s v="Angle-D Ring Binders"/>
    <n v="4.92"/>
    <n v="3"/>
    <n v="-3.94"/>
  </r>
  <r>
    <d v="2015-09-07T00:00:00"/>
    <n v="2015"/>
    <n v="9"/>
    <s v="Corey Catlett"/>
    <s v="North Carolina"/>
    <x v="0"/>
    <x v="4"/>
    <s v="Boston 1645 Deluxe Heavier-Duty Electric Pencil Sharpener"/>
    <n v="140.74"/>
    <n v="4"/>
    <n v="12.31"/>
  </r>
  <r>
    <d v="2015-09-07T00:00:00"/>
    <n v="2015"/>
    <n v="9"/>
    <s v="Tanja Norvell"/>
    <s v="New York"/>
    <x v="2"/>
    <x v="9"/>
    <s v="Razer Kraken PRO Over Ear PC and Music Headset"/>
    <n v="559.92999999999995"/>
    <n v="7"/>
    <n v="167.98"/>
  </r>
  <r>
    <d v="2015-09-07T00:00:00"/>
    <n v="2015"/>
    <n v="9"/>
    <s v="Andy Gerbode"/>
    <s v="New York"/>
    <x v="0"/>
    <x v="2"/>
    <s v="Mobile Personal File Cube"/>
    <n v="70.260000000000005"/>
    <n v="3"/>
    <n v="18.97"/>
  </r>
  <r>
    <d v="2015-09-07T00:00:00"/>
    <n v="2015"/>
    <n v="9"/>
    <s v="Andy Gerbode"/>
    <s v="New York"/>
    <x v="2"/>
    <x v="9"/>
    <s v="KeyTronic E03601U1 - Keyboard - Beige"/>
    <n v="90"/>
    <n v="5"/>
    <n v="16.2"/>
  </r>
  <r>
    <d v="2015-09-07T00:00:00"/>
    <n v="2015"/>
    <n v="9"/>
    <s v="Andy Gerbode"/>
    <s v="New York"/>
    <x v="0"/>
    <x v="3"/>
    <s v="Acco Pressboard Covers with Storage Hooks, 9 1/2&quot; x 11&quot;, Executive Red"/>
    <n v="6.1"/>
    <n v="2"/>
    <n v="2.06"/>
  </r>
  <r>
    <d v="2015-09-07T00:00:00"/>
    <n v="2015"/>
    <n v="9"/>
    <s v="Andy Gerbode"/>
    <s v="New York"/>
    <x v="1"/>
    <x v="13"/>
    <s v="Bretford CR8500 Series Meeting Room Furniture"/>
    <n v="481.18"/>
    <n v="2"/>
    <n v="-120.29"/>
  </r>
  <r>
    <d v="2015-09-07T00:00:00"/>
    <n v="2015"/>
    <n v="9"/>
    <s v="Andy Gerbode"/>
    <s v="New York"/>
    <x v="0"/>
    <x v="7"/>
    <s v="Assorted Color Push Pins"/>
    <n v="7.24"/>
    <n v="4"/>
    <n v="2.39"/>
  </r>
  <r>
    <d v="2015-09-08T00:00:00"/>
    <n v="2015"/>
    <n v="9"/>
    <s v="Neoma Murray"/>
    <s v="California"/>
    <x v="0"/>
    <x v="0"/>
    <s v="Xerox 1928"/>
    <n v="26.4"/>
    <n v="5"/>
    <n v="11.88"/>
  </r>
  <r>
    <d v="2015-09-08T00:00:00"/>
    <n v="2015"/>
    <n v="9"/>
    <s v="Neoma Murray"/>
    <s v="California"/>
    <x v="0"/>
    <x v="2"/>
    <s v="Eldon Shelf Savers Cubes and Bins"/>
    <n v="41.88"/>
    <n v="6"/>
    <n v="0.84"/>
  </r>
  <r>
    <d v="2015-09-08T00:00:00"/>
    <n v="2015"/>
    <n v="9"/>
    <s v="Victoria Wilson"/>
    <s v="Alabama"/>
    <x v="1"/>
    <x v="8"/>
    <s v="Acrylic Self-Standing Desk Frames"/>
    <n v="21.36"/>
    <n v="8"/>
    <n v="8.1199999999999992"/>
  </r>
  <r>
    <d v="2015-09-10T00:00:00"/>
    <n v="2015"/>
    <n v="9"/>
    <s v="Charles Crestani"/>
    <s v="California"/>
    <x v="0"/>
    <x v="14"/>
    <s v="Martin-Yale Premier Letter Opener"/>
    <n v="51.52"/>
    <n v="4"/>
    <n v="1.55"/>
  </r>
  <r>
    <d v="2015-09-10T00:00:00"/>
    <n v="2015"/>
    <n v="9"/>
    <s v="Aimee Bixby"/>
    <s v="Oklahoma"/>
    <x v="0"/>
    <x v="0"/>
    <s v="Xerox 1952"/>
    <n v="14.94"/>
    <n v="3"/>
    <n v="7.02"/>
  </r>
  <r>
    <d v="2015-09-10T00:00:00"/>
    <n v="2015"/>
    <n v="9"/>
    <s v="Edward Hooks"/>
    <s v="Massachusetts"/>
    <x v="0"/>
    <x v="12"/>
    <s v="Euro-Pro Shark Turbo Vacuum"/>
    <n v="61.96"/>
    <n v="2"/>
    <n v="16.11"/>
  </r>
  <r>
    <d v="2015-09-10T00:00:00"/>
    <n v="2015"/>
    <n v="9"/>
    <s v="Edward Hooks"/>
    <s v="Massachusetts"/>
    <x v="1"/>
    <x v="11"/>
    <s v="O'Sullivan 2-Door Barrister Bookcase in Odessa Pine"/>
    <n v="361.96"/>
    <n v="2"/>
    <n v="83.25"/>
  </r>
  <r>
    <d v="2015-09-10T00:00:00"/>
    <n v="2015"/>
    <n v="9"/>
    <s v="Edward Hooks"/>
    <s v="Massachusetts"/>
    <x v="0"/>
    <x v="0"/>
    <s v="Xerox 1960"/>
    <n v="278.82"/>
    <n v="9"/>
    <n v="125.47"/>
  </r>
  <r>
    <d v="2015-09-10T00:00:00"/>
    <n v="2015"/>
    <n v="9"/>
    <s v="Matt Collins"/>
    <s v="Washington"/>
    <x v="0"/>
    <x v="2"/>
    <s v="Belkin 19&quot; Center-Weighted Shelf, Gray"/>
    <n v="353.88"/>
    <n v="6"/>
    <n v="17.690000000000001"/>
  </r>
  <r>
    <d v="2015-09-10T00:00:00"/>
    <n v="2015"/>
    <n v="9"/>
    <s v="Bobby Odegard"/>
    <s v="New York"/>
    <x v="0"/>
    <x v="4"/>
    <s v="Manco Dry-Lighter Erasable Highlighter"/>
    <n v="6.08"/>
    <n v="2"/>
    <n v="2.0699999999999998"/>
  </r>
  <r>
    <d v="2015-09-10T00:00:00"/>
    <n v="2015"/>
    <n v="9"/>
    <s v="Frank Atkinson"/>
    <s v="California"/>
    <x v="1"/>
    <x v="8"/>
    <s v="Seth Thomas 13 1/2&quot; Wall Clock"/>
    <n v="106.68"/>
    <n v="6"/>
    <n v="33.07"/>
  </r>
  <r>
    <d v="2015-09-10T00:00:00"/>
    <n v="2015"/>
    <n v="9"/>
    <s v="Alex Russell"/>
    <s v="Texas"/>
    <x v="1"/>
    <x v="5"/>
    <s v="Global Commerce Series Low-Back Swivel/Tilt Chairs"/>
    <n v="179.89"/>
    <n v="1"/>
    <n v="-2.57"/>
  </r>
  <r>
    <d v="2015-09-11T00:00:00"/>
    <n v="2015"/>
    <n v="9"/>
    <s v="Steven Cartwright"/>
    <s v="California"/>
    <x v="0"/>
    <x v="4"/>
    <s v="Boston 19500 Mighty Mite Electric Pencil Sharpener"/>
    <n v="181.35"/>
    <n v="9"/>
    <n v="48.96"/>
  </r>
  <r>
    <d v="2015-09-11T00:00:00"/>
    <n v="2015"/>
    <n v="9"/>
    <s v="Steven Cartwright"/>
    <s v="California"/>
    <x v="0"/>
    <x v="1"/>
    <s v="Avery 474"/>
    <n v="8.64"/>
    <n v="3"/>
    <n v="4.2300000000000004"/>
  </r>
  <r>
    <d v="2015-09-11T00:00:00"/>
    <n v="2015"/>
    <n v="9"/>
    <s v="Sean Braxton"/>
    <s v="California"/>
    <x v="0"/>
    <x v="4"/>
    <s v="Hunt PowerHouse Electric Pencil Sharpener, Blue"/>
    <n v="265.86"/>
    <n v="7"/>
    <n v="79.760000000000005"/>
  </r>
  <r>
    <d v="2015-09-11T00:00:00"/>
    <n v="2015"/>
    <n v="9"/>
    <s v="Don Miller"/>
    <s v="New York"/>
    <x v="1"/>
    <x v="8"/>
    <s v="Deflect-o DuraMat Antistatic Studded Beveled Mat for Medium Pile Carpeting"/>
    <n v="210.68"/>
    <n v="2"/>
    <n v="50.56"/>
  </r>
  <r>
    <d v="2015-09-11T00:00:00"/>
    <n v="2015"/>
    <n v="9"/>
    <s v="Don Miller"/>
    <s v="New York"/>
    <x v="0"/>
    <x v="2"/>
    <s v="Space Solutions Industrial Galvanized Steel Shelving."/>
    <n v="78.8"/>
    <n v="1"/>
    <n v="1.58"/>
  </r>
  <r>
    <d v="2015-09-11T00:00:00"/>
    <n v="2015"/>
    <n v="9"/>
    <s v="Don Miller"/>
    <s v="New York"/>
    <x v="2"/>
    <x v="9"/>
    <s v="Logitech LS21 Speaker System - PC Multimedia - 2.1-CH - Wired"/>
    <n v="19.989999999999998"/>
    <n v="1"/>
    <n v="6.8"/>
  </r>
  <r>
    <d v="2015-09-11T00:00:00"/>
    <n v="2015"/>
    <n v="9"/>
    <s v="Don Miller"/>
    <s v="New York"/>
    <x v="0"/>
    <x v="2"/>
    <s v="Fellowes Staxonsteel Drawer Files"/>
    <n v="772.68"/>
    <n v="4"/>
    <n v="108.18"/>
  </r>
  <r>
    <d v="2015-09-11T00:00:00"/>
    <n v="2015"/>
    <n v="9"/>
    <s v="George Bell"/>
    <s v="Colorado"/>
    <x v="1"/>
    <x v="8"/>
    <s v="Deflect-O Glasstique Clear Desk Accessories"/>
    <n v="24.64"/>
    <n v="4"/>
    <n v="4"/>
  </r>
  <r>
    <d v="2015-09-11T00:00:00"/>
    <n v="2015"/>
    <n v="9"/>
    <s v="Skye Norling"/>
    <s v="New Jersey"/>
    <x v="0"/>
    <x v="1"/>
    <s v="Avery 503"/>
    <n v="31.05"/>
    <n v="3"/>
    <n v="14.9"/>
  </r>
  <r>
    <d v="2015-09-11T00:00:00"/>
    <n v="2015"/>
    <n v="9"/>
    <s v="Skye Norling"/>
    <s v="New Jersey"/>
    <x v="1"/>
    <x v="8"/>
    <s v="Eldon Pizzaz Desk Accessories"/>
    <n v="8.92"/>
    <n v="4"/>
    <n v="3.92"/>
  </r>
  <r>
    <d v="2015-09-11T00:00:00"/>
    <n v="2015"/>
    <n v="9"/>
    <s v="Skye Norling"/>
    <s v="New Jersey"/>
    <x v="0"/>
    <x v="3"/>
    <s v="Ibico Laser Imprintable Binding System Covers"/>
    <n v="209.6"/>
    <n v="4"/>
    <n v="96.42"/>
  </r>
  <r>
    <d v="2015-09-11T00:00:00"/>
    <n v="2015"/>
    <n v="9"/>
    <s v="Skye Norling"/>
    <s v="New Jersey"/>
    <x v="0"/>
    <x v="12"/>
    <s v="Fellowes Advanced 8 Outlet Surge Suppressor with Phone/Fax Protection"/>
    <n v="111.04"/>
    <n v="4"/>
    <n v="29.98"/>
  </r>
  <r>
    <d v="2015-09-11T00:00:00"/>
    <n v="2015"/>
    <n v="9"/>
    <s v="Skye Norling"/>
    <s v="New Jersey"/>
    <x v="0"/>
    <x v="0"/>
    <s v="Xerox 208"/>
    <n v="38.880000000000003"/>
    <n v="6"/>
    <n v="18.66"/>
  </r>
  <r>
    <d v="2015-09-12T00:00:00"/>
    <n v="2015"/>
    <n v="9"/>
    <s v="Paul Gonzalez"/>
    <s v="New York"/>
    <x v="2"/>
    <x v="16"/>
    <s v="Hewlett Packard 310 Color Digital Copier"/>
    <n v="479.98"/>
    <n v="2"/>
    <n v="60"/>
  </r>
  <r>
    <d v="2015-09-12T00:00:00"/>
    <n v="2015"/>
    <n v="9"/>
    <s v="Paul Gonzalez"/>
    <s v="New York"/>
    <x v="0"/>
    <x v="1"/>
    <s v="Avery 520"/>
    <n v="12.6"/>
    <n v="4"/>
    <n v="6.05"/>
  </r>
  <r>
    <d v="2015-09-12T00:00:00"/>
    <n v="2015"/>
    <n v="9"/>
    <s v="Tamara Manning"/>
    <s v="New York"/>
    <x v="0"/>
    <x v="4"/>
    <s v="Binney &amp; Smith Crayola Metallic Colored Pencils, 8-Color Set"/>
    <n v="9.26"/>
    <n v="2"/>
    <n v="3.06"/>
  </r>
  <r>
    <d v="2015-09-12T00:00:00"/>
    <n v="2015"/>
    <n v="9"/>
    <s v="Tamara Manning"/>
    <s v="New York"/>
    <x v="0"/>
    <x v="2"/>
    <s v="Gould Plastics 9-Pocket Panel Bin, 18-3/8w x 5-1/4d x 20-1/2h, Black"/>
    <n v="105.98"/>
    <n v="2"/>
    <n v="4.24"/>
  </r>
  <r>
    <d v="2015-09-12T00:00:00"/>
    <n v="2015"/>
    <n v="9"/>
    <s v="Tamara Manning"/>
    <s v="New York"/>
    <x v="0"/>
    <x v="7"/>
    <s v="OIC Binder Clips, Mini, 1/4&quot; Capacity, Black"/>
    <n v="1.24"/>
    <n v="1"/>
    <n v="0.57999999999999996"/>
  </r>
  <r>
    <d v="2015-09-12T00:00:00"/>
    <n v="2015"/>
    <n v="9"/>
    <s v="Tamara Manning"/>
    <s v="New York"/>
    <x v="0"/>
    <x v="1"/>
    <s v="Avery 489"/>
    <n v="20.7"/>
    <n v="2"/>
    <n v="9.94"/>
  </r>
  <r>
    <d v="2015-09-12T00:00:00"/>
    <n v="2015"/>
    <n v="9"/>
    <s v="Tamara Manning"/>
    <s v="New York"/>
    <x v="0"/>
    <x v="0"/>
    <s v="HP Office Recycled Paper (20Lb. and 87 Bright)"/>
    <n v="28.9"/>
    <n v="5"/>
    <n v="14.16"/>
  </r>
  <r>
    <d v="2015-09-12T00:00:00"/>
    <n v="2015"/>
    <n v="9"/>
    <s v="Tamara Manning"/>
    <s v="New York"/>
    <x v="0"/>
    <x v="10"/>
    <s v="Tyvek  Top-Opening Peel &amp; Seel Envelopes, Plain White"/>
    <n v="27.18"/>
    <n v="1"/>
    <n v="12.77"/>
  </r>
  <r>
    <d v="2015-09-12T00:00:00"/>
    <n v="2015"/>
    <n v="9"/>
    <s v="Craig Carreira"/>
    <s v="Washington"/>
    <x v="2"/>
    <x v="9"/>
    <s v="Memorex Froggy Flash Drive 4 GB"/>
    <n v="21.98"/>
    <n v="2"/>
    <n v="8.57"/>
  </r>
  <r>
    <d v="2015-09-13T00:00:00"/>
    <n v="2015"/>
    <n v="9"/>
    <s v="Zuschuss Carroll"/>
    <s v="Indiana"/>
    <x v="2"/>
    <x v="9"/>
    <s v="Case Logic 2.4GHz Wireless Keyboard"/>
    <n v="199.96"/>
    <n v="4"/>
    <n v="16"/>
  </r>
  <r>
    <d v="2015-09-13T00:00:00"/>
    <n v="2015"/>
    <n v="9"/>
    <s v="Zuschuss Carroll"/>
    <s v="Indiana"/>
    <x v="1"/>
    <x v="5"/>
    <s v="Hon Multipurpose Stacking Arm Chairs"/>
    <n v="1516.2"/>
    <n v="7"/>
    <n v="394.21"/>
  </r>
  <r>
    <d v="2015-09-13T00:00:00"/>
    <n v="2015"/>
    <n v="9"/>
    <s v="Harry Greene"/>
    <s v="Pennsylvania"/>
    <x v="0"/>
    <x v="3"/>
    <s v="Fellowes Twister Kit, Gray/Clear, 3/pkg"/>
    <n v="2.41"/>
    <n v="1"/>
    <n v="-2.0099999999999998"/>
  </r>
  <r>
    <d v="2015-09-13T00:00:00"/>
    <n v="2015"/>
    <n v="9"/>
    <s v="Jonathan Howell"/>
    <s v="Georgia"/>
    <x v="1"/>
    <x v="8"/>
    <s v="Eldon Advantage Chair Mats for Low to Medium Pile Carpets"/>
    <n v="129.93"/>
    <n v="3"/>
    <n v="12.99"/>
  </r>
  <r>
    <d v="2015-09-13T00:00:00"/>
    <n v="2015"/>
    <n v="9"/>
    <s v="Jonathan Howell"/>
    <s v="Georgia"/>
    <x v="0"/>
    <x v="0"/>
    <s v="Xerox 1948"/>
    <n v="69.930000000000007"/>
    <n v="7"/>
    <n v="31.47"/>
  </r>
  <r>
    <d v="2015-09-13T00:00:00"/>
    <n v="2015"/>
    <n v="9"/>
    <s v="Arthur Gainer"/>
    <s v="Illinois"/>
    <x v="0"/>
    <x v="10"/>
    <s v="Staple envelope"/>
    <n v="7.82"/>
    <n v="1"/>
    <n v="2.93"/>
  </r>
  <r>
    <d v="2015-09-13T00:00:00"/>
    <n v="2015"/>
    <n v="9"/>
    <s v="Arthur Gainer"/>
    <s v="Illinois"/>
    <x v="1"/>
    <x v="5"/>
    <s v="Global Value Steno Chair, Gray"/>
    <n v="170.07"/>
    <n v="4"/>
    <n v="-12.15"/>
  </r>
  <r>
    <d v="2015-09-13T00:00:00"/>
    <n v="2015"/>
    <n v="9"/>
    <s v="Anne McFarland"/>
    <s v="North Carolina"/>
    <x v="0"/>
    <x v="3"/>
    <s v="Heavy-Duty E-Z-D Binders"/>
    <n v="13.09"/>
    <n v="4"/>
    <n v="-10.039999999999999"/>
  </r>
  <r>
    <d v="2015-09-13T00:00:00"/>
    <n v="2015"/>
    <n v="9"/>
    <s v="Ken Dana"/>
    <s v="California"/>
    <x v="1"/>
    <x v="8"/>
    <s v="Flat Face Poster Frame"/>
    <n v="131.88"/>
    <n v="7"/>
    <n v="55.39"/>
  </r>
  <r>
    <d v="2015-09-13T00:00:00"/>
    <n v="2015"/>
    <n v="9"/>
    <s v="Ken Dana"/>
    <s v="California"/>
    <x v="0"/>
    <x v="3"/>
    <s v="Acco Data Flex Cable Posts For Top &amp; Bottom Load Binders, 6&quot; Capacity"/>
    <n v="25.03"/>
    <n v="3"/>
    <n v="7.82"/>
  </r>
  <r>
    <d v="2015-09-13T00:00:00"/>
    <n v="2015"/>
    <n v="9"/>
    <s v="Ken Dana"/>
    <s v="California"/>
    <x v="1"/>
    <x v="5"/>
    <s v="Global Comet Stacking Armless Chair"/>
    <n v="717.72"/>
    <n v="3"/>
    <n v="71.77"/>
  </r>
  <r>
    <d v="2015-09-13T00:00:00"/>
    <n v="2015"/>
    <n v="9"/>
    <s v="Ken Dana"/>
    <s v="California"/>
    <x v="1"/>
    <x v="8"/>
    <s v="Eldon Econocleat Chair Mats for Low Pile Carpets"/>
    <n v="207.35"/>
    <n v="5"/>
    <n v="24.88"/>
  </r>
  <r>
    <d v="2015-09-13T00:00:00"/>
    <n v="2015"/>
    <n v="9"/>
    <s v="Ken Dana"/>
    <s v="California"/>
    <x v="1"/>
    <x v="8"/>
    <s v="Tensor Computer Mounted Lamp"/>
    <n v="44.67"/>
    <n v="3"/>
    <n v="12.06"/>
  </r>
  <r>
    <d v="2015-09-13T00:00:00"/>
    <n v="2015"/>
    <n v="9"/>
    <s v="Ken Dana"/>
    <s v="California"/>
    <x v="0"/>
    <x v="0"/>
    <s v="Xerox 1915"/>
    <n v="209.7"/>
    <n v="2"/>
    <n v="100.66"/>
  </r>
  <r>
    <d v="2015-09-14T00:00:00"/>
    <n v="2015"/>
    <n v="9"/>
    <s v="Christina Anderson"/>
    <s v="Utah"/>
    <x v="1"/>
    <x v="13"/>
    <s v="Lesro Round Back Collection Coffee Table, End Table"/>
    <n v="912.75"/>
    <n v="5"/>
    <n v="118.66"/>
  </r>
  <r>
    <d v="2015-09-14T00:00:00"/>
    <n v="2015"/>
    <n v="9"/>
    <s v="Stefania Perrino"/>
    <s v="California"/>
    <x v="1"/>
    <x v="13"/>
    <s v="KI Conference Tables"/>
    <n v="170.14"/>
    <n v="3"/>
    <n v="-8.51"/>
  </r>
  <r>
    <d v="2015-09-14T00:00:00"/>
    <n v="2015"/>
    <n v="9"/>
    <s v="Christopher Martinez"/>
    <s v="South Carolina"/>
    <x v="0"/>
    <x v="2"/>
    <s v="Fellowes Officeware Wire Shelving"/>
    <n v="269.49"/>
    <n v="3"/>
    <n v="5.39"/>
  </r>
  <r>
    <d v="2015-09-14T00:00:00"/>
    <n v="2015"/>
    <n v="9"/>
    <s v="Craig Carroll"/>
    <s v="New York"/>
    <x v="0"/>
    <x v="2"/>
    <s v="Economy Rollaway Files"/>
    <n v="991.2"/>
    <n v="6"/>
    <n v="257.70999999999998"/>
  </r>
  <r>
    <d v="2015-09-14T00:00:00"/>
    <n v="2015"/>
    <n v="9"/>
    <s v="Craig Carroll"/>
    <s v="New York"/>
    <x v="2"/>
    <x v="16"/>
    <s v="Sharp 1540cs Digital Laser Copier"/>
    <n v="879.98"/>
    <n v="2"/>
    <n v="329.99"/>
  </r>
  <r>
    <d v="2015-09-14T00:00:00"/>
    <n v="2015"/>
    <n v="9"/>
    <s v="Craig Carroll"/>
    <s v="New York"/>
    <x v="0"/>
    <x v="3"/>
    <s v="Wilson Jones Easy Flow II Sheet Lifters"/>
    <n v="12.96"/>
    <n v="9"/>
    <n v="4.54"/>
  </r>
  <r>
    <d v="2015-09-14T00:00:00"/>
    <n v="2015"/>
    <n v="9"/>
    <s v="Brad Eason"/>
    <s v="Iowa"/>
    <x v="0"/>
    <x v="3"/>
    <s v="Wilson Jones Impact Binders"/>
    <n v="25.9"/>
    <n v="5"/>
    <n v="12.69"/>
  </r>
  <r>
    <d v="2015-09-15T00:00:00"/>
    <n v="2015"/>
    <n v="9"/>
    <s v="Nat Gilpin"/>
    <s v="Florida"/>
    <x v="0"/>
    <x v="0"/>
    <s v="Xerox 21"/>
    <n v="15.55"/>
    <n v="3"/>
    <n v="5.44"/>
  </r>
  <r>
    <d v="2015-09-15T00:00:00"/>
    <n v="2015"/>
    <n v="9"/>
    <s v="Nat Gilpin"/>
    <s v="Florida"/>
    <x v="1"/>
    <x v="8"/>
    <s v="Ultra Door Push Plate"/>
    <n v="15.71"/>
    <n v="4"/>
    <n v="2.5499999999999998"/>
  </r>
  <r>
    <d v="2015-09-15T00:00:00"/>
    <n v="2015"/>
    <n v="9"/>
    <s v="Nat Gilpin"/>
    <s v="Florida"/>
    <x v="0"/>
    <x v="2"/>
    <s v="Decoflex Hanging Personal Folder File, Blue"/>
    <n v="24.67"/>
    <n v="2"/>
    <n v="2.16"/>
  </r>
  <r>
    <d v="2015-09-15T00:00:00"/>
    <n v="2015"/>
    <n v="9"/>
    <s v="Nat Gilpin"/>
    <s v="Florida"/>
    <x v="1"/>
    <x v="8"/>
    <s v="Tenex &quot;The Solids&quot; Textured Chair Mats"/>
    <n v="55.97"/>
    <n v="1"/>
    <n v="-2.1"/>
  </r>
  <r>
    <d v="2015-09-15T00:00:00"/>
    <n v="2015"/>
    <n v="9"/>
    <s v="Carol Triggs"/>
    <s v="Indiana"/>
    <x v="0"/>
    <x v="2"/>
    <s v="Fellowes Stor/Drawer Steel Plus Storage Drawers"/>
    <n v="190.86"/>
    <n v="2"/>
    <n v="11.45"/>
  </r>
  <r>
    <d v="2015-09-15T00:00:00"/>
    <n v="2015"/>
    <n v="9"/>
    <s v="Carol Triggs"/>
    <s v="Indiana"/>
    <x v="0"/>
    <x v="4"/>
    <s v="Manco Dry-Lighter Erasable Highlighter"/>
    <n v="24.32"/>
    <n v="8"/>
    <n v="8.27"/>
  </r>
  <r>
    <d v="2015-09-15T00:00:00"/>
    <n v="2015"/>
    <n v="9"/>
    <s v="Brendan Murry"/>
    <s v="New York"/>
    <x v="0"/>
    <x v="3"/>
    <s v="GBC Twin Loop Wire Binding Elements"/>
    <n v="79.87"/>
    <n v="3"/>
    <n v="29.95"/>
  </r>
  <r>
    <d v="2015-09-15T00:00:00"/>
    <n v="2015"/>
    <n v="9"/>
    <s v="Brendan Murry"/>
    <s v="New York"/>
    <x v="1"/>
    <x v="11"/>
    <s v="Bush Westfield Collection Bookcases, Medium Cherry Finish"/>
    <n v="46.38"/>
    <n v="1"/>
    <n v="1.1599999999999999"/>
  </r>
  <r>
    <d v="2015-09-15T00:00:00"/>
    <n v="2015"/>
    <n v="9"/>
    <s v="Brendan Murry"/>
    <s v="New York"/>
    <x v="0"/>
    <x v="0"/>
    <s v="Xerox 1967"/>
    <n v="12.96"/>
    <n v="2"/>
    <n v="6.22"/>
  </r>
  <r>
    <d v="2015-09-15T00:00:00"/>
    <n v="2015"/>
    <n v="9"/>
    <s v="Natalie Webber"/>
    <s v="Alabama"/>
    <x v="1"/>
    <x v="13"/>
    <s v="Bretford CR8500 Series Meeting Room Furniture"/>
    <n v="801.96"/>
    <n v="2"/>
    <n v="200.49"/>
  </r>
  <r>
    <d v="2015-09-15T00:00:00"/>
    <n v="2015"/>
    <n v="9"/>
    <s v="Natalie Webber"/>
    <s v="Alabama"/>
    <x v="2"/>
    <x v="6"/>
    <s v="Anker Astro Mini 3000mAh Ultra-Compact Portable Charger"/>
    <n v="59.97"/>
    <n v="3"/>
    <n v="0"/>
  </r>
  <r>
    <d v="2015-09-15T00:00:00"/>
    <n v="2015"/>
    <n v="9"/>
    <s v="Natalie Webber"/>
    <s v="Alabama"/>
    <x v="1"/>
    <x v="5"/>
    <s v="Global Manager's Adjustable Task Chair, Storm"/>
    <n v="1056.8599999999999"/>
    <n v="7"/>
    <n v="306.49"/>
  </r>
  <r>
    <d v="2015-09-15T00:00:00"/>
    <n v="2015"/>
    <n v="9"/>
    <s v="Ann Chong"/>
    <s v="Pennsylvania"/>
    <x v="0"/>
    <x v="3"/>
    <s v="Avery Hidden Tab Dividers for Binding Systems"/>
    <n v="3.58"/>
    <n v="4"/>
    <n v="-2.86"/>
  </r>
  <r>
    <d v="2015-09-15T00:00:00"/>
    <n v="2015"/>
    <n v="9"/>
    <s v="Ann Chong"/>
    <s v="Pennsylvania"/>
    <x v="0"/>
    <x v="2"/>
    <s v="Gould Plastics 18-Pocket Panel Bin, 34w x 5-1/4d x 20-1/2h"/>
    <n v="147.18"/>
    <n v="2"/>
    <n v="-29.44"/>
  </r>
  <r>
    <d v="2015-09-16T00:00:00"/>
    <n v="2015"/>
    <n v="9"/>
    <s v="Bradley Drucker"/>
    <s v="Virginia"/>
    <x v="0"/>
    <x v="10"/>
    <s v="Staple envelope"/>
    <n v="31.12"/>
    <n v="4"/>
    <n v="14.63"/>
  </r>
  <r>
    <d v="2015-09-17T00:00:00"/>
    <n v="2015"/>
    <n v="9"/>
    <s v="Tracy Blumstein"/>
    <s v="Pennsylvania"/>
    <x v="1"/>
    <x v="11"/>
    <s v="Riverside Palais Royal Lawyers Bookcase, Royale Cherry Finish"/>
    <n v="3083.43"/>
    <n v="7"/>
    <n v="-1665.05"/>
  </r>
  <r>
    <d v="2015-09-17T00:00:00"/>
    <n v="2015"/>
    <n v="9"/>
    <s v="Tracy Blumstein"/>
    <s v="Pennsylvania"/>
    <x v="0"/>
    <x v="3"/>
    <s v="Avery Recycled Flexi-View Covers for Binding Systems"/>
    <n v="9.6199999999999992"/>
    <n v="2"/>
    <n v="-7.05"/>
  </r>
  <r>
    <d v="2015-09-17T00:00:00"/>
    <n v="2015"/>
    <n v="9"/>
    <s v="Tracy Blumstein"/>
    <s v="Pennsylvania"/>
    <x v="1"/>
    <x v="8"/>
    <s v="Howard Miller 13-3/4&quot; Diameter Brushed Chrome Round Wall Clock"/>
    <n v="124.2"/>
    <n v="3"/>
    <n v="15.53"/>
  </r>
  <r>
    <d v="2015-09-17T00:00:00"/>
    <n v="2015"/>
    <n v="9"/>
    <s v="Tracy Blumstein"/>
    <s v="Pennsylvania"/>
    <x v="0"/>
    <x v="10"/>
    <s v="Poly String Tie Envelopes"/>
    <n v="3.26"/>
    <n v="2"/>
    <n v="1.1000000000000001"/>
  </r>
  <r>
    <d v="2015-09-17T00:00:00"/>
    <n v="2015"/>
    <n v="9"/>
    <s v="Tracy Blumstein"/>
    <s v="Pennsylvania"/>
    <x v="0"/>
    <x v="4"/>
    <s v="BOSTON Model 1800 Electric Pencil Sharpeners, Putty/Woodgrain"/>
    <n v="86.3"/>
    <n v="6"/>
    <n v="9.7100000000000009"/>
  </r>
  <r>
    <d v="2015-09-17T00:00:00"/>
    <n v="2015"/>
    <n v="9"/>
    <s v="Tracy Blumstein"/>
    <s v="Pennsylvania"/>
    <x v="0"/>
    <x v="3"/>
    <s v="Acco Pressboard Covers with Storage Hooks, 14 7/8&quot; x 11&quot;, Executive Red"/>
    <n v="6.86"/>
    <n v="6"/>
    <n v="-5.72"/>
  </r>
  <r>
    <d v="2015-09-17T00:00:00"/>
    <n v="2015"/>
    <n v="9"/>
    <s v="Tracy Blumstein"/>
    <s v="Pennsylvania"/>
    <x v="0"/>
    <x v="4"/>
    <s v="Lumber Crayons"/>
    <n v="15.76"/>
    <n v="2"/>
    <n v="3.55"/>
  </r>
  <r>
    <d v="2015-09-17T00:00:00"/>
    <n v="2015"/>
    <n v="9"/>
    <s v="Meg O'Connel"/>
    <s v="California"/>
    <x v="0"/>
    <x v="0"/>
    <s v="Xerox 216"/>
    <n v="32.4"/>
    <n v="5"/>
    <n v="15.55"/>
  </r>
  <r>
    <d v="2015-09-17T00:00:00"/>
    <n v="2015"/>
    <n v="9"/>
    <s v="Sylvia Foulston"/>
    <s v="Texas"/>
    <x v="1"/>
    <x v="8"/>
    <s v="Howard Miller Distant Time Traveler Alarm Clock"/>
    <n v="21.94"/>
    <n v="2"/>
    <n v="-10.42"/>
  </r>
  <r>
    <d v="2015-09-17T00:00:00"/>
    <n v="2015"/>
    <n v="9"/>
    <s v="Sylvia Foulston"/>
    <s v="Texas"/>
    <x v="0"/>
    <x v="3"/>
    <s v="GBC Imprintable Covers"/>
    <n v="6.59"/>
    <n v="3"/>
    <n v="-10.210000000000001"/>
  </r>
  <r>
    <d v="2015-09-17T00:00:00"/>
    <n v="2015"/>
    <n v="9"/>
    <s v="Lindsay Shagiari"/>
    <s v="New York"/>
    <x v="1"/>
    <x v="13"/>
    <s v="Riverside Furniture Oval Coffee Table, Oval End Table, End Table with Drawer"/>
    <n v="344.22"/>
    <n v="2"/>
    <n v="-103.27"/>
  </r>
  <r>
    <d v="2015-09-17T00:00:00"/>
    <n v="2015"/>
    <n v="9"/>
    <s v="Denny Blanton"/>
    <s v="Florida"/>
    <x v="2"/>
    <x v="9"/>
    <s v="SanDisk Cruzer 64 GB USB Flash Drive"/>
    <n v="87.17"/>
    <n v="3"/>
    <n v="10.9"/>
  </r>
  <r>
    <d v="2015-09-17T00:00:00"/>
    <n v="2015"/>
    <n v="9"/>
    <s v="Cari Sayre"/>
    <s v="Washington"/>
    <x v="0"/>
    <x v="3"/>
    <s v="Acco Data Flex Cable Posts For Top &amp; Bottom Load Binders, 6&quot; Capacity"/>
    <n v="25.03"/>
    <n v="3"/>
    <n v="7.82"/>
  </r>
  <r>
    <d v="2015-09-17T00:00:00"/>
    <n v="2015"/>
    <n v="9"/>
    <s v="Peter Fuller"/>
    <s v="New York"/>
    <x v="0"/>
    <x v="2"/>
    <s v="Woodgrain Magazine Files by Perma"/>
    <n v="14.9"/>
    <n v="5"/>
    <n v="1.04"/>
  </r>
  <r>
    <d v="2015-09-17T00:00:00"/>
    <n v="2015"/>
    <n v="9"/>
    <s v="Peter Fuller"/>
    <s v="New York"/>
    <x v="0"/>
    <x v="1"/>
    <s v="Avery 485"/>
    <n v="87.71"/>
    <n v="7"/>
    <n v="41.22"/>
  </r>
  <r>
    <d v="2015-09-17T00:00:00"/>
    <n v="2015"/>
    <n v="9"/>
    <s v="Peter Fuller"/>
    <s v="New York"/>
    <x v="1"/>
    <x v="5"/>
    <s v="Office Star Flex Back Scooter Chair with White Frame"/>
    <n v="199.76"/>
    <n v="2"/>
    <n v="8.8800000000000008"/>
  </r>
  <r>
    <d v="2015-09-17T00:00:00"/>
    <n v="2015"/>
    <n v="9"/>
    <s v="Peter Fuller"/>
    <s v="New York"/>
    <x v="0"/>
    <x v="2"/>
    <s v="Eldon Mobile Mega Data Cart  Mega Stackable  Add-On Trays"/>
    <n v="94.6"/>
    <n v="4"/>
    <n v="27.43"/>
  </r>
  <r>
    <d v="2015-09-17T00:00:00"/>
    <n v="2015"/>
    <n v="9"/>
    <s v="Peter Fuller"/>
    <s v="New York"/>
    <x v="1"/>
    <x v="11"/>
    <s v="Riverside Palais Royal Lawyers Bookcase, Royale Cherry Finish"/>
    <n v="4228.7"/>
    <n v="6"/>
    <n v="158.58000000000001"/>
  </r>
  <r>
    <d v="2015-09-17T00:00:00"/>
    <n v="2015"/>
    <n v="9"/>
    <s v="Peter Fuller"/>
    <s v="New York"/>
    <x v="1"/>
    <x v="11"/>
    <s v="DMI Eclipse Executive Suite Bookcases"/>
    <n v="2003.92"/>
    <n v="5"/>
    <n v="-25.05"/>
  </r>
  <r>
    <d v="2015-09-17T00:00:00"/>
    <n v="2015"/>
    <n v="9"/>
    <s v="Peter Fuller"/>
    <s v="New York"/>
    <x v="2"/>
    <x v="6"/>
    <s v="ClearSounds CSC500 Amplified Spirit Phone Corded phone"/>
    <n v="209.97"/>
    <n v="3"/>
    <n v="58.79"/>
  </r>
  <r>
    <d v="2015-09-17T00:00:00"/>
    <n v="2015"/>
    <n v="9"/>
    <s v="Peter Fuller"/>
    <s v="New York"/>
    <x v="2"/>
    <x v="9"/>
    <s v="Plantronics CS510 - Over-the-Head monaural Wireless Headset System"/>
    <n v="659.9"/>
    <n v="2"/>
    <n v="217.77"/>
  </r>
  <r>
    <d v="2015-09-17T00:00:00"/>
    <n v="2015"/>
    <n v="9"/>
    <s v="Peter Fuller"/>
    <s v="New York"/>
    <x v="0"/>
    <x v="0"/>
    <s v="Eaton Premium Continuous-Feed Paper, 25% Cotton, Letter Size, White, 1000 Shts/Box"/>
    <n v="110.96"/>
    <n v="2"/>
    <n v="53.26"/>
  </r>
  <r>
    <d v="2015-09-17T00:00:00"/>
    <n v="2015"/>
    <n v="9"/>
    <s v="Peter Fuller"/>
    <s v="New York"/>
    <x v="2"/>
    <x v="6"/>
    <s v="ARKON Windshield Dashboard Air Vent Car Mount Holder"/>
    <n v="67.8"/>
    <n v="4"/>
    <n v="1.36"/>
  </r>
  <r>
    <d v="2015-09-18T00:00:00"/>
    <n v="2015"/>
    <n v="9"/>
    <s v="Trudy Glocke"/>
    <s v="California"/>
    <x v="0"/>
    <x v="0"/>
    <s v="Personal Creations Ink Jet Cards and Labels"/>
    <n v="160.72"/>
    <n v="14"/>
    <n v="78.75"/>
  </r>
  <r>
    <d v="2015-09-18T00:00:00"/>
    <n v="2015"/>
    <n v="9"/>
    <s v="Trudy Glocke"/>
    <s v="California"/>
    <x v="0"/>
    <x v="0"/>
    <s v="Rediform S.O.S. Phone Message Books"/>
    <n v="19.920000000000002"/>
    <n v="4"/>
    <n v="9.76"/>
  </r>
  <r>
    <d v="2015-09-18T00:00:00"/>
    <n v="2015"/>
    <n v="9"/>
    <s v="Trudy Glocke"/>
    <s v="California"/>
    <x v="0"/>
    <x v="14"/>
    <s v="Acme Value Line Scissors"/>
    <n v="7.3"/>
    <n v="2"/>
    <n v="2.19"/>
  </r>
  <r>
    <d v="2015-09-18T00:00:00"/>
    <n v="2015"/>
    <n v="9"/>
    <s v="Ken Heidel"/>
    <s v="Maryland"/>
    <x v="0"/>
    <x v="2"/>
    <s v="Acco Perma 3000 Stacking Storage Drawers"/>
    <n v="41.96"/>
    <n v="2"/>
    <n v="7.97"/>
  </r>
  <r>
    <d v="2015-09-18T00:00:00"/>
    <n v="2015"/>
    <n v="9"/>
    <s v="Ken Heidel"/>
    <s v="Maryland"/>
    <x v="0"/>
    <x v="2"/>
    <s v="Safco Industrial Wire Shelving System"/>
    <n v="636.86"/>
    <n v="7"/>
    <n v="0"/>
  </r>
  <r>
    <d v="2015-09-18T00:00:00"/>
    <n v="2015"/>
    <n v="9"/>
    <s v="Ken Heidel"/>
    <s v="Maryland"/>
    <x v="2"/>
    <x v="6"/>
    <s v="Samsung Galaxy S4 Active"/>
    <n v="499.99"/>
    <n v="1"/>
    <n v="130"/>
  </r>
  <r>
    <d v="2015-09-18T00:00:00"/>
    <n v="2015"/>
    <n v="9"/>
    <s v="Ken Heidel"/>
    <s v="Maryland"/>
    <x v="2"/>
    <x v="6"/>
    <s v="Polycom VVX 310 VoIP phone"/>
    <n v="1259.93"/>
    <n v="7"/>
    <n v="327.58"/>
  </r>
  <r>
    <d v="2015-09-18T00:00:00"/>
    <n v="2015"/>
    <n v="9"/>
    <s v="Ken Heidel"/>
    <s v="Maryland"/>
    <x v="0"/>
    <x v="3"/>
    <s v="Acco Flexible ACCOHIDE Square Ring Data Binder, Dark Blue, 11 1/2&quot; X 14&quot; 7/8&quot;"/>
    <n v="65.08"/>
    <n v="4"/>
    <n v="31.89"/>
  </r>
  <r>
    <d v="2015-09-18T00:00:00"/>
    <n v="2015"/>
    <n v="9"/>
    <s v="George Bell"/>
    <s v="California"/>
    <x v="0"/>
    <x v="4"/>
    <s v="Quartet Omega Colored Chalk, 12/Pack"/>
    <n v="11.68"/>
    <n v="2"/>
    <n v="5.49"/>
  </r>
  <r>
    <d v="2015-09-18T00:00:00"/>
    <n v="2015"/>
    <n v="9"/>
    <s v="George Bell"/>
    <s v="California"/>
    <x v="0"/>
    <x v="14"/>
    <s v="Elite 5&quot; Scissors"/>
    <n v="16.899999999999999"/>
    <n v="2"/>
    <n v="5.07"/>
  </r>
  <r>
    <d v="2015-09-18T00:00:00"/>
    <n v="2015"/>
    <n v="9"/>
    <s v="George Bell"/>
    <s v="California"/>
    <x v="1"/>
    <x v="8"/>
    <s v="Advantus Panel Wall Certificate Holder - 8.5x11"/>
    <n v="24.4"/>
    <n v="2"/>
    <n v="10.25"/>
  </r>
  <r>
    <d v="2015-09-18T00:00:00"/>
    <n v="2015"/>
    <n v="9"/>
    <s v="Justin Ritter"/>
    <s v="Florida"/>
    <x v="2"/>
    <x v="9"/>
    <s v="Enermax Acrylux Wireless Keyboard"/>
    <n v="717.12"/>
    <n v="9"/>
    <n v="152.38999999999999"/>
  </r>
  <r>
    <d v="2015-09-18T00:00:00"/>
    <n v="2015"/>
    <n v="9"/>
    <s v="Adam Bellavance"/>
    <s v="Washington"/>
    <x v="0"/>
    <x v="0"/>
    <s v="Wirebound Message Books, Four 2 3/4&quot; x 5&quot; Forms per Page, 600 Sets per Book"/>
    <n v="18.54"/>
    <n v="2"/>
    <n v="8.7100000000000009"/>
  </r>
  <r>
    <d v="2015-09-18T00:00:00"/>
    <n v="2015"/>
    <n v="9"/>
    <s v="Charlotte Melton"/>
    <s v="California"/>
    <x v="0"/>
    <x v="2"/>
    <s v="Stur-D-Stor Shelving, Vertical 5-Shelf: 72&quot;H x 36&quot;W x 18 1/2&quot;D"/>
    <n v="443.92"/>
    <n v="4"/>
    <n v="8.8800000000000008"/>
  </r>
  <r>
    <d v="2015-09-19T00:00:00"/>
    <n v="2015"/>
    <n v="9"/>
    <s v="Tracy Collins"/>
    <s v="Virginia"/>
    <x v="1"/>
    <x v="11"/>
    <s v="Sauder Cornerstone Collection Library"/>
    <n v="61.96"/>
    <n v="2"/>
    <n v="4.34"/>
  </r>
  <r>
    <d v="2015-09-19T00:00:00"/>
    <n v="2015"/>
    <n v="9"/>
    <s v="Nicole Hansen"/>
    <s v="Georgia"/>
    <x v="2"/>
    <x v="9"/>
    <s v="Kensington K72356US Mouse-in-a-Box USB Desktop Mouse"/>
    <n v="66.36"/>
    <n v="4"/>
    <n v="23.23"/>
  </r>
  <r>
    <d v="2015-09-19T00:00:00"/>
    <n v="2015"/>
    <n v="9"/>
    <s v="Rick Wilson"/>
    <s v="California"/>
    <x v="0"/>
    <x v="0"/>
    <s v="Personal Creations Ink Jet Cards and Labels"/>
    <n v="22.96"/>
    <n v="2"/>
    <n v="11.25"/>
  </r>
  <r>
    <d v="2015-09-19T00:00:00"/>
    <n v="2015"/>
    <n v="9"/>
    <s v="Giulietta Weimer"/>
    <s v="New York"/>
    <x v="2"/>
    <x v="6"/>
    <s v="PureGear Roll-On Screen Protector"/>
    <n v="279.86"/>
    <n v="14"/>
    <n v="134.33000000000001"/>
  </r>
  <r>
    <d v="2015-09-19T00:00:00"/>
    <n v="2015"/>
    <n v="9"/>
    <s v="Marc Harrigan"/>
    <s v="New Mexico"/>
    <x v="0"/>
    <x v="4"/>
    <s v="Newell 323"/>
    <n v="8.4"/>
    <n v="5"/>
    <n v="2.1800000000000002"/>
  </r>
  <r>
    <d v="2015-09-19T00:00:00"/>
    <n v="2015"/>
    <n v="9"/>
    <s v="Frank Carlisle"/>
    <s v="California"/>
    <x v="1"/>
    <x v="8"/>
    <s v="Seth Thomas 8 1/2&quot; Cubicle Clock"/>
    <n v="60.84"/>
    <n v="3"/>
    <n v="19.47"/>
  </r>
  <r>
    <d v="2015-09-20T00:00:00"/>
    <n v="2015"/>
    <n v="9"/>
    <s v="Alejandro Grove"/>
    <s v="Massachusetts"/>
    <x v="0"/>
    <x v="3"/>
    <s v="GBC Standard Plastic Binding Systems' Combs"/>
    <n v="37.68"/>
    <n v="6"/>
    <n v="16.96"/>
  </r>
  <r>
    <d v="2015-09-20T00:00:00"/>
    <n v="2015"/>
    <n v="9"/>
    <s v="Tamara Chand"/>
    <s v="New York"/>
    <x v="0"/>
    <x v="0"/>
    <s v="Xerox 1881"/>
    <n v="61.4"/>
    <n v="5"/>
    <n v="28.86"/>
  </r>
  <r>
    <d v="2015-09-20T00:00:00"/>
    <n v="2015"/>
    <n v="9"/>
    <s v="Tamara Chand"/>
    <s v="New York"/>
    <x v="0"/>
    <x v="3"/>
    <s v="Recycled Premium Regency Composition Covers"/>
    <n v="24.45"/>
    <n v="2"/>
    <n v="8.86"/>
  </r>
  <r>
    <d v="2015-09-20T00:00:00"/>
    <n v="2015"/>
    <n v="9"/>
    <s v="Barry Gonzalez"/>
    <s v="Tennessee"/>
    <x v="0"/>
    <x v="3"/>
    <s v="GBC Ibimaster 500 Manual ProClick Binding System"/>
    <n v="1369.76"/>
    <n v="6"/>
    <n v="-913.18"/>
  </r>
  <r>
    <d v="2015-09-20T00:00:00"/>
    <n v="2015"/>
    <n v="9"/>
    <s v="Barry Gonzalez"/>
    <s v="Tennessee"/>
    <x v="0"/>
    <x v="2"/>
    <s v="Gould Plastics 18-Pocket Panel Bin, 34w x 5-1/4d x 20-1/2h"/>
    <n v="294.37"/>
    <n v="4"/>
    <n v="-58.87"/>
  </r>
  <r>
    <d v="2015-09-20T00:00:00"/>
    <n v="2015"/>
    <n v="9"/>
    <s v="Anne McFarland"/>
    <s v="Nevada"/>
    <x v="0"/>
    <x v="3"/>
    <s v="Wilson Jones Impact Binders"/>
    <n v="45.58"/>
    <n v="11"/>
    <n v="16.52"/>
  </r>
  <r>
    <d v="2015-09-20T00:00:00"/>
    <n v="2015"/>
    <n v="9"/>
    <s v="Theone Pippenger"/>
    <s v="Illinois"/>
    <x v="0"/>
    <x v="3"/>
    <s v="Acco Translucent Poly Ring Binders"/>
    <n v="2.81"/>
    <n v="3"/>
    <n v="-4.49"/>
  </r>
  <r>
    <d v="2015-09-21T00:00:00"/>
    <n v="2015"/>
    <n v="9"/>
    <s v="Stuart Van"/>
    <s v="Texas"/>
    <x v="2"/>
    <x v="6"/>
    <s v="ShoreTel ShorePhone IP 230 VoIP phone"/>
    <n v="946.34"/>
    <n v="7"/>
    <n v="118.29"/>
  </r>
  <r>
    <d v="2015-09-21T00:00:00"/>
    <n v="2015"/>
    <n v="9"/>
    <s v="Stuart Van"/>
    <s v="Texas"/>
    <x v="2"/>
    <x v="9"/>
    <s v="Hypercom P1300 Pinpad"/>
    <n v="151.19999999999999"/>
    <n v="3"/>
    <n v="32.130000000000003"/>
  </r>
  <r>
    <d v="2015-09-21T00:00:00"/>
    <n v="2015"/>
    <n v="9"/>
    <s v="Stuart Van"/>
    <s v="Texas"/>
    <x v="1"/>
    <x v="8"/>
    <s v="Longer-Life Soft White Bulbs"/>
    <n v="4.93"/>
    <n v="4"/>
    <n v="-1.48"/>
  </r>
  <r>
    <d v="2015-09-21T00:00:00"/>
    <n v="2015"/>
    <n v="9"/>
    <s v="Chad Sievert"/>
    <s v="Washington"/>
    <x v="0"/>
    <x v="2"/>
    <s v="Fellowes Bases and Tops For Staxonsteel/High-Stak Systems"/>
    <n v="199.74"/>
    <n v="6"/>
    <n v="47.94"/>
  </r>
  <r>
    <d v="2015-09-21T00:00:00"/>
    <n v="2015"/>
    <n v="9"/>
    <s v="Cynthia Delaney"/>
    <s v="California"/>
    <x v="1"/>
    <x v="5"/>
    <s v="Hon Every-Day Series Multi-Task Chairs"/>
    <n v="601.54"/>
    <n v="4"/>
    <n v="0"/>
  </r>
  <r>
    <d v="2015-09-21T00:00:00"/>
    <n v="2015"/>
    <n v="9"/>
    <s v="Cynthia Delaney"/>
    <s v="California"/>
    <x v="0"/>
    <x v="7"/>
    <s v="Advantus Map Pennant Flags and Round Head Tacks"/>
    <n v="7.9"/>
    <n v="2"/>
    <n v="2.5299999999999998"/>
  </r>
  <r>
    <d v="2015-09-21T00:00:00"/>
    <n v="2015"/>
    <n v="9"/>
    <s v="Dario Medina"/>
    <s v="Michigan"/>
    <x v="1"/>
    <x v="11"/>
    <s v="O'Sullivan 2-Shelf Heavy-Duty Bookcases"/>
    <n v="194.32"/>
    <n v="4"/>
    <n v="31.09"/>
  </r>
  <r>
    <d v="2015-09-21T00:00:00"/>
    <n v="2015"/>
    <n v="9"/>
    <s v="Dario Medina"/>
    <s v="Michigan"/>
    <x v="0"/>
    <x v="4"/>
    <s v="BOSTON Ranger #55 Pencil Sharpener, Black"/>
    <n v="25.99"/>
    <n v="1"/>
    <n v="7.54"/>
  </r>
  <r>
    <d v="2015-09-21T00:00:00"/>
    <n v="2015"/>
    <n v="9"/>
    <s v="Duane Huffman"/>
    <s v="Massachusetts"/>
    <x v="1"/>
    <x v="8"/>
    <s v="Deflect-o DuraMat Lighweight, Studded, Beveled Mat for Low Pile Carpeting"/>
    <n v="85.3"/>
    <n v="2"/>
    <n v="14.5"/>
  </r>
  <r>
    <d v="2015-09-21T00:00:00"/>
    <n v="2015"/>
    <n v="9"/>
    <s v="Tracy Hopkins"/>
    <s v="Massachusetts"/>
    <x v="2"/>
    <x v="6"/>
    <s v="Polycom VoiceStation 500 Conference phone"/>
    <n v="589.9"/>
    <n v="2"/>
    <n v="147.47999999999999"/>
  </r>
  <r>
    <d v="2015-09-21T00:00:00"/>
    <n v="2015"/>
    <n v="9"/>
    <s v="Tracy Hopkins"/>
    <s v="Massachusetts"/>
    <x v="1"/>
    <x v="5"/>
    <s v="Global Ergonomic Managers Chair"/>
    <n v="542.94000000000005"/>
    <n v="3"/>
    <n v="141.16"/>
  </r>
  <r>
    <d v="2015-09-21T00:00:00"/>
    <n v="2015"/>
    <n v="9"/>
    <s v="Giulietta Baptist"/>
    <s v="South Carolina"/>
    <x v="1"/>
    <x v="5"/>
    <s v="Global Comet Stacking Arm Chair"/>
    <n v="1690.04"/>
    <n v="4"/>
    <n v="422.51"/>
  </r>
  <r>
    <d v="2015-09-21T00:00:00"/>
    <n v="2015"/>
    <n v="9"/>
    <s v="Giulietta Baptist"/>
    <s v="South Carolina"/>
    <x v="0"/>
    <x v="2"/>
    <s v="Recycled Eldon Regeneration Jumbo File"/>
    <n v="85.96"/>
    <n v="7"/>
    <n v="24.07"/>
  </r>
  <r>
    <d v="2015-09-21T00:00:00"/>
    <n v="2015"/>
    <n v="9"/>
    <s v="Giulietta Baptist"/>
    <s v="South Carolina"/>
    <x v="0"/>
    <x v="10"/>
    <s v="Tyvek Interoffice Envelopes, 9 1/2&quot; x 12 1/2&quot;, 100/Box"/>
    <n v="121.96"/>
    <n v="2"/>
    <n v="57.32"/>
  </r>
  <r>
    <d v="2015-09-21T00:00:00"/>
    <n v="2015"/>
    <n v="9"/>
    <s v="Giulietta Baptist"/>
    <s v="South Carolina"/>
    <x v="0"/>
    <x v="0"/>
    <s v="Xerox 193"/>
    <n v="23.92"/>
    <n v="4"/>
    <n v="11.72"/>
  </r>
  <r>
    <d v="2015-09-21T00:00:00"/>
    <n v="2015"/>
    <n v="9"/>
    <s v="Giulietta Baptist"/>
    <s v="South Carolina"/>
    <x v="0"/>
    <x v="2"/>
    <s v="Fellowes Bankers Box Stor/Drawer Steel Plus"/>
    <n v="63.96"/>
    <n v="2"/>
    <n v="6.4"/>
  </r>
  <r>
    <d v="2015-09-21T00:00:00"/>
    <n v="2015"/>
    <n v="9"/>
    <s v="Giulietta Baptist"/>
    <s v="South Carolina"/>
    <x v="2"/>
    <x v="6"/>
    <s v="HTC One Mini"/>
    <n v="629.95000000000005"/>
    <n v="5"/>
    <n v="176.39"/>
  </r>
  <r>
    <d v="2015-09-21T00:00:00"/>
    <n v="2015"/>
    <n v="9"/>
    <s v="Giulietta Baptist"/>
    <s v="South Carolina"/>
    <x v="2"/>
    <x v="6"/>
    <s v="Grandstream GXP1160 VoIP phone"/>
    <n v="113.73"/>
    <n v="3"/>
    <n v="32.979999999999997"/>
  </r>
  <r>
    <d v="2015-09-21T00:00:00"/>
    <n v="2015"/>
    <n v="9"/>
    <s v="Giulietta Baptist"/>
    <s v="South Carolina"/>
    <x v="0"/>
    <x v="3"/>
    <s v="Angle-D Binders with Locking Rings, Label Holders"/>
    <n v="14.6"/>
    <n v="2"/>
    <n v="6.86"/>
  </r>
  <r>
    <d v="2015-09-21T00:00:00"/>
    <n v="2015"/>
    <n v="9"/>
    <s v="Giulietta Baptist"/>
    <s v="South Carolina"/>
    <x v="0"/>
    <x v="2"/>
    <s v="Stur-D-Stor Shelving, Vertical 5-Shelf: 72&quot;H x 36&quot;W x 18 1/2&quot;D"/>
    <n v="887.84"/>
    <n v="8"/>
    <n v="17.760000000000002"/>
  </r>
  <r>
    <d v="2015-09-22T00:00:00"/>
    <n v="2015"/>
    <n v="9"/>
    <s v="Daniel Lacy"/>
    <s v="California"/>
    <x v="1"/>
    <x v="8"/>
    <s v="Luxo Professional Combination Clamp-On Lamps"/>
    <n v="204.6"/>
    <n v="2"/>
    <n v="53.2"/>
  </r>
  <r>
    <d v="2015-09-22T00:00:00"/>
    <n v="2015"/>
    <n v="9"/>
    <s v="Michael Grace"/>
    <s v="Virginia"/>
    <x v="0"/>
    <x v="0"/>
    <s v="Xerox 214"/>
    <n v="32.4"/>
    <n v="5"/>
    <n v="15.55"/>
  </r>
  <r>
    <d v="2015-09-22T00:00:00"/>
    <n v="2015"/>
    <n v="9"/>
    <s v="Michael Grace"/>
    <s v="Virginia"/>
    <x v="1"/>
    <x v="8"/>
    <s v="Westinghouse Floor Lamp with Metal Mesh Shade, Black"/>
    <n v="47.98"/>
    <n v="2"/>
    <n v="11.04"/>
  </r>
  <r>
    <d v="2015-09-22T00:00:00"/>
    <n v="2015"/>
    <n v="9"/>
    <s v="Sanjit Jacobs"/>
    <s v="Tennessee"/>
    <x v="0"/>
    <x v="1"/>
    <s v="Avery 510"/>
    <n v="12"/>
    <n v="4"/>
    <n v="4.2"/>
  </r>
  <r>
    <d v="2015-09-22T00:00:00"/>
    <n v="2015"/>
    <n v="9"/>
    <s v="Sanjit Jacobs"/>
    <s v="Tennessee"/>
    <x v="0"/>
    <x v="2"/>
    <s v="Tennsco Double-Tier Lockers"/>
    <n v="720.06"/>
    <n v="4"/>
    <n v="-63.01"/>
  </r>
  <r>
    <d v="2015-09-22T00:00:00"/>
    <n v="2015"/>
    <n v="9"/>
    <s v="Sanjit Jacobs"/>
    <s v="Tennessee"/>
    <x v="0"/>
    <x v="2"/>
    <s v="Safco Wire Cube Shelving System, For Use as 4 or 5 14&quot; Cubes, Black"/>
    <n v="25.42"/>
    <n v="1"/>
    <n v="-4.7699999999999996"/>
  </r>
  <r>
    <d v="2015-09-22T00:00:00"/>
    <n v="2015"/>
    <n v="9"/>
    <s v="Sanjit Jacobs"/>
    <s v="Tennessee"/>
    <x v="0"/>
    <x v="4"/>
    <s v="Newell 310"/>
    <n v="2.82"/>
    <n v="2"/>
    <n v="0.32"/>
  </r>
  <r>
    <d v="2015-09-22T00:00:00"/>
    <n v="2015"/>
    <n v="9"/>
    <s v="Sanjit Jacobs"/>
    <s v="Tennessee"/>
    <x v="0"/>
    <x v="3"/>
    <s v="Pressboard Data Binder, Crimson, 12&quot; X 8 1/2&quot;"/>
    <n v="3.2"/>
    <n v="2"/>
    <n v="-2.56"/>
  </r>
  <r>
    <d v="2015-09-22T00:00:00"/>
    <n v="2015"/>
    <n v="9"/>
    <s v="Frank Olsen"/>
    <s v="Pennsylvania"/>
    <x v="0"/>
    <x v="14"/>
    <s v="Acme Hot Forged Carbon Steel Scissors with Nickel-Plated Handles, 3 7/8&quot; Cut, 8&quot;L"/>
    <n v="55.6"/>
    <n v="5"/>
    <n v="6.26"/>
  </r>
  <r>
    <d v="2015-09-22T00:00:00"/>
    <n v="2015"/>
    <n v="9"/>
    <s v="Frank Olsen"/>
    <s v="Pennsylvania"/>
    <x v="2"/>
    <x v="9"/>
    <s v="Logitech P710e Mobile Speakerphone"/>
    <n v="617.98"/>
    <n v="3"/>
    <n v="-7.72"/>
  </r>
  <r>
    <d v="2015-09-22T00:00:00"/>
    <n v="2015"/>
    <n v="9"/>
    <s v="Muhammed MacIntyre"/>
    <s v="California"/>
    <x v="0"/>
    <x v="12"/>
    <s v="Kensington 6 Outlet Guardian Standard Surge Protector"/>
    <n v="61.44"/>
    <n v="3"/>
    <n v="16.59"/>
  </r>
  <r>
    <d v="2015-09-24T00:00:00"/>
    <n v="2015"/>
    <n v="9"/>
    <s v="Odella Nelson"/>
    <s v="Pennsylvania"/>
    <x v="0"/>
    <x v="4"/>
    <s v="Newell 320"/>
    <n v="6.85"/>
    <n v="2"/>
    <n v="0.6"/>
  </r>
  <r>
    <d v="2015-09-24T00:00:00"/>
    <n v="2015"/>
    <n v="9"/>
    <s v="Marc Crier"/>
    <s v="Louisiana"/>
    <x v="1"/>
    <x v="5"/>
    <s v="Harbour Creations Steel Folding Chair"/>
    <n v="517.5"/>
    <n v="6"/>
    <n v="155.25"/>
  </r>
  <r>
    <d v="2015-09-24T00:00:00"/>
    <n v="2015"/>
    <n v="9"/>
    <s v="Deanra Eno"/>
    <s v="Iowa"/>
    <x v="0"/>
    <x v="3"/>
    <s v="Acco Pressboard Covers with Storage Hooks, 14 7/8&quot; x 11&quot;, Executive Red"/>
    <n v="15.24"/>
    <n v="4"/>
    <n v="6.86"/>
  </r>
  <r>
    <d v="2015-09-24T00:00:00"/>
    <n v="2015"/>
    <n v="9"/>
    <s v="Deanra Eno"/>
    <s v="Iowa"/>
    <x v="1"/>
    <x v="5"/>
    <s v="Hon Olson Stacker Stools"/>
    <n v="1408.1"/>
    <n v="10"/>
    <n v="394.27"/>
  </r>
  <r>
    <d v="2015-09-24T00:00:00"/>
    <n v="2015"/>
    <n v="9"/>
    <s v="Steve Carroll"/>
    <s v="Oklahoma"/>
    <x v="2"/>
    <x v="6"/>
    <s v="AT&amp;T 1080 Phone"/>
    <n v="821.94"/>
    <n v="6"/>
    <n v="213.7"/>
  </r>
  <r>
    <d v="2015-09-24T00:00:00"/>
    <n v="2015"/>
    <n v="9"/>
    <s v="Max Engle"/>
    <s v="Washington"/>
    <x v="0"/>
    <x v="4"/>
    <s v="BOSTON Model 1800 Electric Pencil Sharpeners, Putty/Woodgrain"/>
    <n v="35.96"/>
    <n v="2"/>
    <n v="10.43"/>
  </r>
  <r>
    <d v="2015-09-24T00:00:00"/>
    <n v="2015"/>
    <n v="9"/>
    <s v="Max Engle"/>
    <s v="Washington"/>
    <x v="0"/>
    <x v="3"/>
    <s v="Avery Hole Reinforcements"/>
    <n v="14.95"/>
    <n v="3"/>
    <n v="5.42"/>
  </r>
  <r>
    <d v="2015-09-24T00:00:00"/>
    <n v="2015"/>
    <n v="9"/>
    <s v="Shaun Chance"/>
    <s v="California"/>
    <x v="1"/>
    <x v="8"/>
    <s v="DAX Value U-Channel Document Frames, Easel Back"/>
    <n v="14.91"/>
    <n v="3"/>
    <n v="4.62"/>
  </r>
  <r>
    <d v="2015-09-24T00:00:00"/>
    <n v="2015"/>
    <n v="9"/>
    <s v="Shaun Chance"/>
    <s v="California"/>
    <x v="0"/>
    <x v="12"/>
    <s v="Hoover Upright Vacuum With Dirt Cup"/>
    <n v="1158.1199999999999"/>
    <n v="4"/>
    <n v="335.85"/>
  </r>
  <r>
    <d v="2015-09-24T00:00:00"/>
    <n v="2015"/>
    <n v="9"/>
    <s v="Carlos Meador"/>
    <s v="Arizona"/>
    <x v="2"/>
    <x v="6"/>
    <s v="Samsung HM1900 Bluetooth Headset"/>
    <n v="35.119999999999997"/>
    <n v="2"/>
    <n v="13.17"/>
  </r>
  <r>
    <d v="2015-09-24T00:00:00"/>
    <n v="2015"/>
    <n v="9"/>
    <s v="Kunst Miller"/>
    <s v="Arizona"/>
    <x v="0"/>
    <x v="4"/>
    <s v="Dixon Ticonderoga Core-Lock Colored Pencils"/>
    <n v="14.58"/>
    <n v="2"/>
    <n v="2.37"/>
  </r>
  <r>
    <d v="2015-09-24T00:00:00"/>
    <n v="2015"/>
    <n v="9"/>
    <s v="Kunst Miller"/>
    <s v="Arizona"/>
    <x v="2"/>
    <x v="9"/>
    <s v="HP Standard 104 key PS/2 Keyboard"/>
    <n v="23.2"/>
    <n v="2"/>
    <n v="1.45"/>
  </r>
  <r>
    <d v="2015-09-24T00:00:00"/>
    <n v="2015"/>
    <n v="9"/>
    <s v="Kunst Miller"/>
    <s v="Arizona"/>
    <x v="0"/>
    <x v="4"/>
    <s v="Newell 317"/>
    <n v="16.46"/>
    <n v="7"/>
    <n v="1.85"/>
  </r>
  <r>
    <d v="2015-09-24T00:00:00"/>
    <n v="2015"/>
    <n v="9"/>
    <s v="Maria Bertelson"/>
    <s v="Ohio"/>
    <x v="0"/>
    <x v="3"/>
    <s v="Accohide Poly Flexible Ring Binders"/>
    <n v="6.73"/>
    <n v="6"/>
    <n v="-4.49"/>
  </r>
  <r>
    <d v="2015-09-24T00:00:00"/>
    <n v="2015"/>
    <n v="9"/>
    <s v="Maria Bertelson"/>
    <s v="Ohio"/>
    <x v="0"/>
    <x v="2"/>
    <s v="Tennsco Lockers, Sand"/>
    <n v="33.57"/>
    <n v="2"/>
    <n v="1.68"/>
  </r>
  <r>
    <d v="2015-09-24T00:00:00"/>
    <n v="2015"/>
    <n v="9"/>
    <s v="Maria Bertelson"/>
    <s v="Ohio"/>
    <x v="0"/>
    <x v="10"/>
    <s v="#6 3/4 Gummed Flap White Envelopes"/>
    <n v="15.84"/>
    <n v="2"/>
    <n v="5.54"/>
  </r>
  <r>
    <d v="2015-09-24T00:00:00"/>
    <n v="2015"/>
    <n v="9"/>
    <s v="Maria Bertelson"/>
    <s v="Ohio"/>
    <x v="0"/>
    <x v="1"/>
    <s v="Avery 4027 File Folder Labels for Dot Matrix Printers, 5000 Labels per Box, White"/>
    <n v="24.42"/>
    <n v="1"/>
    <n v="7.94"/>
  </r>
  <r>
    <d v="2015-09-24T00:00:00"/>
    <n v="2015"/>
    <n v="9"/>
    <s v="Maria Bertelson"/>
    <s v="Ohio"/>
    <x v="0"/>
    <x v="4"/>
    <s v="Newell 347"/>
    <n v="17.12"/>
    <n v="5"/>
    <n v="1.93"/>
  </r>
  <r>
    <d v="2015-09-24T00:00:00"/>
    <n v="2015"/>
    <n v="9"/>
    <s v="Jamie Frazer"/>
    <s v="New York"/>
    <x v="0"/>
    <x v="10"/>
    <s v="Blue String-Tie &amp; Button Interoffice Envelopes, 10 x 13"/>
    <n v="39.979999999999997"/>
    <n v="1"/>
    <n v="17.989999999999998"/>
  </r>
  <r>
    <d v="2015-09-25T00:00:00"/>
    <n v="2015"/>
    <n v="9"/>
    <s v="Emily Burns"/>
    <s v="Utah"/>
    <x v="1"/>
    <x v="13"/>
    <s v="Bretford CR4500 Series Slim Rectangular Table"/>
    <n v="1044.6300000000001"/>
    <n v="3"/>
    <n v="240.26"/>
  </r>
  <r>
    <d v="2015-09-25T00:00:00"/>
    <n v="2015"/>
    <n v="9"/>
    <s v="Phillina Ober"/>
    <s v="New Jersey"/>
    <x v="2"/>
    <x v="9"/>
    <s v="Memorex Micro Travel Drive 16 GB"/>
    <n v="63.96"/>
    <n v="4"/>
    <n v="19.829999999999998"/>
  </r>
  <r>
    <d v="2015-09-25T00:00:00"/>
    <n v="2015"/>
    <n v="9"/>
    <s v="Phillina Ober"/>
    <s v="New Jersey"/>
    <x v="0"/>
    <x v="3"/>
    <s v="Tuff Stuff Recycled Round Ring Binders"/>
    <n v="14.46"/>
    <n v="3"/>
    <n v="7.09"/>
  </r>
  <r>
    <d v="2015-09-25T00:00:00"/>
    <n v="2015"/>
    <n v="9"/>
    <s v="Phillina Ober"/>
    <s v="New Jersey"/>
    <x v="2"/>
    <x v="6"/>
    <s v="netTALK DUO VoIP Telephone Service"/>
    <n v="104.98"/>
    <n v="2"/>
    <n v="52.49"/>
  </r>
  <r>
    <d v="2015-09-25T00:00:00"/>
    <n v="2015"/>
    <n v="9"/>
    <s v="Anne McFarland"/>
    <s v="California"/>
    <x v="0"/>
    <x v="10"/>
    <s v="#10- 4 1/8&quot; x 9 1/2&quot; Recycled Envelopes"/>
    <n v="17.48"/>
    <n v="2"/>
    <n v="8.2200000000000006"/>
  </r>
  <r>
    <d v="2015-09-25T00:00:00"/>
    <n v="2015"/>
    <n v="9"/>
    <s v="Sarah Brown"/>
    <s v="New Hampshire"/>
    <x v="0"/>
    <x v="3"/>
    <s v="GBC Prestige Therm-A-Bind Covers"/>
    <n v="68.62"/>
    <n v="2"/>
    <n v="32.25"/>
  </r>
  <r>
    <d v="2015-09-25T00:00:00"/>
    <n v="2015"/>
    <n v="9"/>
    <s v="Dan Reichenbach"/>
    <s v="New York"/>
    <x v="2"/>
    <x v="9"/>
    <s v="Razer Kraken 7.1 Surround Sound Over Ear USB Gaming Headset"/>
    <n v="899.91"/>
    <n v="9"/>
    <n v="395.96"/>
  </r>
  <r>
    <d v="2015-09-25T00:00:00"/>
    <n v="2015"/>
    <n v="9"/>
    <s v="Erica Hackney"/>
    <s v="Connecticut"/>
    <x v="0"/>
    <x v="3"/>
    <s v="Acco PRESSTEX Data Binder with Storage Hooks, Light Blue, 9 1/2&quot; X 11&quot;"/>
    <n v="10.76"/>
    <n v="2"/>
    <n v="5.16"/>
  </r>
  <r>
    <d v="2015-09-25T00:00:00"/>
    <n v="2015"/>
    <n v="9"/>
    <s v="Erica Hackney"/>
    <s v="Connecticut"/>
    <x v="0"/>
    <x v="0"/>
    <s v="Xerox Color Copier Paper, 11&quot; x 17&quot;, Ream"/>
    <n v="45.68"/>
    <n v="2"/>
    <n v="21.01"/>
  </r>
  <r>
    <d v="2015-09-25T00:00:00"/>
    <n v="2015"/>
    <n v="9"/>
    <s v="Erica Hackney"/>
    <s v="Connecticut"/>
    <x v="0"/>
    <x v="4"/>
    <s v="Turquoise Lead Holder with Pocket Clip"/>
    <n v="6.7"/>
    <n v="1"/>
    <n v="2.21"/>
  </r>
  <r>
    <d v="2015-09-25T00:00:00"/>
    <n v="2015"/>
    <n v="9"/>
    <s v="Dana Kaydos"/>
    <s v="Illinois"/>
    <x v="0"/>
    <x v="4"/>
    <s v="Boston KS Multi-Size Manual Pencil Sharpener"/>
    <n v="128.74"/>
    <n v="7"/>
    <n v="12.87"/>
  </r>
  <r>
    <d v="2015-09-25T00:00:00"/>
    <n v="2015"/>
    <n v="9"/>
    <s v="Sally Hughsby"/>
    <s v="Washington"/>
    <x v="1"/>
    <x v="5"/>
    <s v="Global Super Steno Chair"/>
    <n v="307.14"/>
    <n v="4"/>
    <n v="-11.52"/>
  </r>
  <r>
    <d v="2015-09-25T00:00:00"/>
    <n v="2015"/>
    <n v="9"/>
    <s v="Sally Hughsby"/>
    <s v="Washington"/>
    <x v="0"/>
    <x v="1"/>
    <s v="Permanent Self-Adhesive File Folder Labels for Typewriters, 1 1/8 x 3 1/2, White"/>
    <n v="12.6"/>
    <n v="2"/>
    <n v="5.8"/>
  </r>
  <r>
    <d v="2015-09-25T00:00:00"/>
    <n v="2015"/>
    <n v="9"/>
    <s v="Sally Hughsby"/>
    <s v="Washington"/>
    <x v="2"/>
    <x v="9"/>
    <s v="Logitech G602 Wireless Gaming Mouse"/>
    <n v="159.97999999999999"/>
    <n v="2"/>
    <n v="57.59"/>
  </r>
  <r>
    <d v="2015-09-25T00:00:00"/>
    <n v="2015"/>
    <n v="9"/>
    <s v="Marina Lichtenstein"/>
    <s v="Tennessee"/>
    <x v="0"/>
    <x v="3"/>
    <s v="Wilson Jones 1&quot; Hanging DublLock Ring Binders"/>
    <n v="6.34"/>
    <n v="4"/>
    <n v="-4.6500000000000004"/>
  </r>
  <r>
    <d v="2015-09-25T00:00:00"/>
    <n v="2015"/>
    <n v="9"/>
    <s v="Marina Lichtenstein"/>
    <s v="Tennessee"/>
    <x v="0"/>
    <x v="0"/>
    <s v="Advantus Motivational Note Cards"/>
    <n v="10.48"/>
    <n v="1"/>
    <n v="3.8"/>
  </r>
  <r>
    <d v="2015-09-25T00:00:00"/>
    <n v="2015"/>
    <n v="9"/>
    <s v="Marina Lichtenstein"/>
    <s v="Tennessee"/>
    <x v="0"/>
    <x v="3"/>
    <s v="Wilson Jones data.warehouse D-Ring Binders with DublLock"/>
    <n v="2.4700000000000002"/>
    <n v="1"/>
    <n v="-1.81"/>
  </r>
  <r>
    <d v="2015-09-25T00:00:00"/>
    <n v="2015"/>
    <n v="9"/>
    <s v="Marina Lichtenstein"/>
    <s v="Tennessee"/>
    <x v="0"/>
    <x v="3"/>
    <s v="Wilson Jones Custom Binder Spines &amp; Labels"/>
    <n v="3.26"/>
    <n v="2"/>
    <n v="-2.2799999999999998"/>
  </r>
  <r>
    <d v="2015-09-25T00:00:00"/>
    <n v="2015"/>
    <n v="9"/>
    <s v="Carlos Soltero"/>
    <s v="New York"/>
    <x v="1"/>
    <x v="5"/>
    <s v="Hon Comfortask Task/Swivel Chairs"/>
    <n v="102.58"/>
    <n v="1"/>
    <n v="6.84"/>
  </r>
  <r>
    <d v="2015-09-25T00:00:00"/>
    <n v="2015"/>
    <n v="9"/>
    <s v="Carlos Soltero"/>
    <s v="New York"/>
    <x v="0"/>
    <x v="0"/>
    <s v="Xerox 1923"/>
    <n v="20.04"/>
    <n v="3"/>
    <n v="9.6199999999999992"/>
  </r>
  <r>
    <d v="2015-09-25T00:00:00"/>
    <n v="2015"/>
    <n v="9"/>
    <s v="Bryan Mills"/>
    <s v="Pennsylvania"/>
    <x v="0"/>
    <x v="3"/>
    <s v="Acco Pressboard Covers with Storage Hooks, 14 7/8&quot; x 11&quot;, Light Blue"/>
    <n v="2.95"/>
    <n v="2"/>
    <n v="-2.06"/>
  </r>
  <r>
    <d v="2015-09-26T00:00:00"/>
    <n v="2015"/>
    <n v="9"/>
    <s v="Steven Cartwright"/>
    <s v="Texas"/>
    <x v="0"/>
    <x v="3"/>
    <s v="Round Ring Binders"/>
    <n v="2.08"/>
    <n v="5"/>
    <n v="-3.43"/>
  </r>
  <r>
    <d v="2015-09-26T00:00:00"/>
    <n v="2015"/>
    <n v="9"/>
    <s v="Steven Cartwright"/>
    <s v="Texas"/>
    <x v="2"/>
    <x v="6"/>
    <s v="Bose SoundLink Bluetooth Speaker"/>
    <n v="1114.4000000000001"/>
    <n v="7"/>
    <n v="376.11"/>
  </r>
  <r>
    <d v="2015-09-26T00:00:00"/>
    <n v="2015"/>
    <n v="9"/>
    <s v="Tracy Blumstein"/>
    <s v="Oregon"/>
    <x v="0"/>
    <x v="0"/>
    <s v="Easy-staple paper"/>
    <n v="141.76"/>
    <n v="5"/>
    <n v="47.84"/>
  </r>
  <r>
    <d v="2015-09-26T00:00:00"/>
    <n v="2015"/>
    <n v="9"/>
    <s v="Tracy Blumstein"/>
    <s v="Oregon"/>
    <x v="2"/>
    <x v="9"/>
    <s v="Microsoft Arc Touch Mouse"/>
    <n v="239.8"/>
    <n v="5"/>
    <n v="47.96"/>
  </r>
  <r>
    <d v="2015-09-26T00:00:00"/>
    <n v="2015"/>
    <n v="9"/>
    <s v="Tracy Blumstein"/>
    <s v="Oregon"/>
    <x v="0"/>
    <x v="0"/>
    <s v="Xerox 216"/>
    <n v="31.1"/>
    <n v="6"/>
    <n v="10.89"/>
  </r>
  <r>
    <d v="2015-09-26T00:00:00"/>
    <n v="2015"/>
    <n v="9"/>
    <s v="Rick Wilson"/>
    <s v="Arizona"/>
    <x v="0"/>
    <x v="0"/>
    <s v="Petty Cash Envelope"/>
    <n v="86.27"/>
    <n v="4"/>
    <n v="31.27"/>
  </r>
  <r>
    <d v="2015-09-26T00:00:00"/>
    <n v="2015"/>
    <n v="9"/>
    <s v="Rick Wilson"/>
    <s v="Arizona"/>
    <x v="0"/>
    <x v="3"/>
    <s v="GBC VeloBinder Electric Binding Machine"/>
    <n v="72.59"/>
    <n v="2"/>
    <n v="-48.39"/>
  </r>
  <r>
    <d v="2015-09-26T00:00:00"/>
    <n v="2015"/>
    <n v="9"/>
    <s v="Rick Wilson"/>
    <s v="Arizona"/>
    <x v="0"/>
    <x v="12"/>
    <s v="3M Replacement Filter for Office Air Cleaner for 20' x 33' Room"/>
    <n v="60.67"/>
    <n v="2"/>
    <n v="14.41"/>
  </r>
  <r>
    <d v="2015-09-26T00:00:00"/>
    <n v="2015"/>
    <n v="9"/>
    <s v="Rick Wilson"/>
    <s v="Arizona"/>
    <x v="0"/>
    <x v="3"/>
    <s v="Lock-Up Easel 'Spel-Binder'"/>
    <n v="77.03"/>
    <n v="9"/>
    <n v="-59.06"/>
  </r>
  <r>
    <d v="2015-09-26T00:00:00"/>
    <n v="2015"/>
    <n v="9"/>
    <s v="Rick Wilson"/>
    <s v="Arizona"/>
    <x v="0"/>
    <x v="2"/>
    <s v="2300 Heavy-Duty Transfer File Systems by Perma"/>
    <n v="119.9"/>
    <n v="6"/>
    <n v="-1.5"/>
  </r>
  <r>
    <d v="2015-09-26T00:00:00"/>
    <n v="2015"/>
    <n v="9"/>
    <s v="Rick Wilson"/>
    <s v="Arizona"/>
    <x v="2"/>
    <x v="6"/>
    <s v="Samsung Rugby III"/>
    <n v="263.95999999999998"/>
    <n v="5"/>
    <n v="23.1"/>
  </r>
  <r>
    <d v="2015-09-26T00:00:00"/>
    <n v="2015"/>
    <n v="9"/>
    <s v="Rick Wilson"/>
    <s v="Arizona"/>
    <x v="0"/>
    <x v="2"/>
    <s v="SAFCO Boltless Steel Shelving"/>
    <n v="363.65"/>
    <n v="4"/>
    <n v="-86.37"/>
  </r>
  <r>
    <d v="2015-09-26T00:00:00"/>
    <n v="2015"/>
    <n v="9"/>
    <s v="Sarah Foster"/>
    <s v="Pennsylvania"/>
    <x v="0"/>
    <x v="3"/>
    <s v="Catalog Binders with Expanding Posts"/>
    <n v="121.1"/>
    <n v="6"/>
    <n v="-100.92"/>
  </r>
  <r>
    <d v="2015-09-26T00:00:00"/>
    <n v="2015"/>
    <n v="9"/>
    <s v="Sarah Foster"/>
    <s v="Pennsylvania"/>
    <x v="2"/>
    <x v="6"/>
    <s v="Grandstream GXP2100 Mainstream Business Phone"/>
    <n v="45.89"/>
    <n v="1"/>
    <n v="-9.18"/>
  </r>
  <r>
    <d v="2015-09-26T00:00:00"/>
    <n v="2015"/>
    <n v="9"/>
    <s v="Bryan Spruell"/>
    <s v="California"/>
    <x v="0"/>
    <x v="2"/>
    <s v="Sortfiler Multipurpose Personal File Organizer, Black"/>
    <n v="64.17"/>
    <n v="3"/>
    <n v="18.61"/>
  </r>
  <r>
    <d v="2015-09-26T00:00:00"/>
    <n v="2015"/>
    <n v="9"/>
    <s v="Bryan Spruell"/>
    <s v="California"/>
    <x v="0"/>
    <x v="10"/>
    <s v="Cameo Buff Policy Envelopes"/>
    <n v="124.46"/>
    <n v="2"/>
    <n v="58.5"/>
  </r>
  <r>
    <d v="2015-09-26T00:00:00"/>
    <n v="2015"/>
    <n v="9"/>
    <s v="Philip Fox"/>
    <s v="New York"/>
    <x v="2"/>
    <x v="9"/>
    <s v="Dell Slim USB Multimedia Keyboard"/>
    <n v="50"/>
    <n v="2"/>
    <n v="12"/>
  </r>
  <r>
    <d v="2015-09-26T00:00:00"/>
    <n v="2015"/>
    <n v="9"/>
    <s v="Gene McClure"/>
    <s v="New York"/>
    <x v="0"/>
    <x v="7"/>
    <s v="Vinyl Coated Wire Paper Clips in Organizer Box, 800/Box"/>
    <n v="34.44"/>
    <n v="3"/>
    <n v="16.190000000000001"/>
  </r>
  <r>
    <d v="2015-09-26T00:00:00"/>
    <n v="2015"/>
    <n v="9"/>
    <s v="Gene McClure"/>
    <s v="New York"/>
    <x v="2"/>
    <x v="15"/>
    <s v="Ativa MDM8000 8-Sheet Micro-Cut Shredder"/>
    <n v="629.92999999999995"/>
    <n v="7"/>
    <n v="296.07"/>
  </r>
  <r>
    <d v="2015-09-26T00:00:00"/>
    <n v="2015"/>
    <n v="9"/>
    <s v="Gene McClure"/>
    <s v="New York"/>
    <x v="0"/>
    <x v="3"/>
    <s v="GBC Imprintable Covers"/>
    <n v="79.06"/>
    <n v="9"/>
    <n v="28.66"/>
  </r>
  <r>
    <d v="2015-09-27T00:00:00"/>
    <n v="2015"/>
    <n v="9"/>
    <s v="Neoma Murray"/>
    <s v="Illinois"/>
    <x v="0"/>
    <x v="3"/>
    <s v="Vinyl Sectional Post Binders"/>
    <n v="15.08"/>
    <n v="2"/>
    <n v="-22.62"/>
  </r>
  <r>
    <d v="2015-09-27T00:00:00"/>
    <n v="2015"/>
    <n v="9"/>
    <s v="Neoma Murray"/>
    <s v="Illinois"/>
    <x v="1"/>
    <x v="8"/>
    <s v="DAX Metal Frame, Desktop, Stepped-Edge"/>
    <n v="24.29"/>
    <n v="3"/>
    <n v="-12.75"/>
  </r>
  <r>
    <d v="2015-09-27T00:00:00"/>
    <n v="2015"/>
    <n v="9"/>
    <s v="Rick Huthwaite"/>
    <s v="California"/>
    <x v="0"/>
    <x v="2"/>
    <s v="Personal Filing Tote with Lid, Black/Gray"/>
    <n v="15.51"/>
    <n v="1"/>
    <n v="4.34"/>
  </r>
  <r>
    <d v="2015-09-27T00:00:00"/>
    <n v="2015"/>
    <n v="9"/>
    <s v="Rick Huthwaite"/>
    <s v="California"/>
    <x v="0"/>
    <x v="0"/>
    <s v="Xerox 1916"/>
    <n v="146.82"/>
    <n v="3"/>
    <n v="73.41"/>
  </r>
  <r>
    <d v="2015-09-27T00:00:00"/>
    <n v="2015"/>
    <n v="9"/>
    <s v="Rick Huthwaite"/>
    <s v="California"/>
    <x v="0"/>
    <x v="0"/>
    <s v="Xerox 226"/>
    <n v="12.96"/>
    <n v="2"/>
    <n v="6.22"/>
  </r>
  <r>
    <d v="2015-09-27T00:00:00"/>
    <n v="2015"/>
    <n v="9"/>
    <s v="Helen Wasserman"/>
    <s v="Michigan"/>
    <x v="0"/>
    <x v="4"/>
    <s v="Newell 321"/>
    <n v="16.399999999999999"/>
    <n v="5"/>
    <n v="4.76"/>
  </r>
  <r>
    <d v="2015-09-27T00:00:00"/>
    <n v="2015"/>
    <n v="9"/>
    <s v="Helen Wasserman"/>
    <s v="Michigan"/>
    <x v="0"/>
    <x v="0"/>
    <s v="Xerox 1996"/>
    <n v="25.92"/>
    <n v="4"/>
    <n v="12.44"/>
  </r>
  <r>
    <d v="2015-09-27T00:00:00"/>
    <n v="2015"/>
    <n v="9"/>
    <s v="Jamie Kunitz"/>
    <s v="Virginia"/>
    <x v="0"/>
    <x v="0"/>
    <s v="Xerox 1988"/>
    <n v="154.9"/>
    <n v="5"/>
    <n v="69.709999999999994"/>
  </r>
  <r>
    <d v="2015-09-27T00:00:00"/>
    <n v="2015"/>
    <n v="9"/>
    <s v="Jamie Kunitz"/>
    <s v="Virginia"/>
    <x v="2"/>
    <x v="6"/>
    <s v="Cisco SPA301"/>
    <n v="1871.88"/>
    <n v="12"/>
    <n v="561.55999999999995"/>
  </r>
  <r>
    <d v="2015-09-27T00:00:00"/>
    <n v="2015"/>
    <n v="9"/>
    <s v="Saphhira Shifley"/>
    <s v="Washington"/>
    <x v="0"/>
    <x v="4"/>
    <s v="Newell 334"/>
    <n v="99.2"/>
    <n v="5"/>
    <n v="25.79"/>
  </r>
  <r>
    <d v="2015-09-28T00:00:00"/>
    <n v="2015"/>
    <n v="9"/>
    <s v="Henry Goldwyn"/>
    <s v="California"/>
    <x v="0"/>
    <x v="12"/>
    <s v="Holmes Odor Grabber"/>
    <n v="43.26"/>
    <n v="3"/>
    <n v="14.28"/>
  </r>
  <r>
    <d v="2015-09-28T00:00:00"/>
    <n v="2015"/>
    <n v="9"/>
    <s v="Henry Goldwyn"/>
    <s v="California"/>
    <x v="0"/>
    <x v="12"/>
    <s v="Holmes HEPA Air Purifier"/>
    <n v="43.56"/>
    <n v="2"/>
    <n v="15.25"/>
  </r>
  <r>
    <d v="2015-09-28T00:00:00"/>
    <n v="2015"/>
    <n v="9"/>
    <s v="Zuschuss Carroll"/>
    <s v="Colorado"/>
    <x v="0"/>
    <x v="10"/>
    <s v="#10 White Business Envelopes,4 1/8 x 9 1/2"/>
    <n v="12.54"/>
    <n v="1"/>
    <n v="4.2300000000000004"/>
  </r>
  <r>
    <d v="2015-09-28T00:00:00"/>
    <n v="2015"/>
    <n v="9"/>
    <s v="Zuschuss Carroll"/>
    <s v="Colorado"/>
    <x v="0"/>
    <x v="3"/>
    <s v="Wilson Jones Easy Flow II Sheet Lifters"/>
    <n v="1.08"/>
    <n v="2"/>
    <n v="-0.79"/>
  </r>
  <r>
    <d v="2015-09-28T00:00:00"/>
    <n v="2015"/>
    <n v="9"/>
    <s v="Zuschuss Carroll"/>
    <s v="Colorado"/>
    <x v="0"/>
    <x v="7"/>
    <s v="Staples"/>
    <n v="4.51"/>
    <n v="3"/>
    <n v="0.85"/>
  </r>
  <r>
    <d v="2015-09-28T00:00:00"/>
    <n v="2015"/>
    <n v="9"/>
    <s v="Jennifer Jackson"/>
    <s v="New York"/>
    <x v="0"/>
    <x v="12"/>
    <s v="Fellowes Premier Superior Surge Suppressor, 10-Outlet, With Phone and Remote"/>
    <n v="293.52"/>
    <n v="6"/>
    <n v="76.319999999999993"/>
  </r>
  <r>
    <d v="2015-09-28T00:00:00"/>
    <n v="2015"/>
    <n v="9"/>
    <s v="Jennifer Jackson"/>
    <s v="New York"/>
    <x v="2"/>
    <x v="6"/>
    <s v="Nortel Meridian M3904 Professional Digital phone"/>
    <n v="307.98"/>
    <n v="2"/>
    <n v="89.31"/>
  </r>
  <r>
    <d v="2015-09-28T00:00:00"/>
    <n v="2015"/>
    <n v="9"/>
    <s v="Roy Phan"/>
    <s v="California"/>
    <x v="0"/>
    <x v="12"/>
    <s v="Acco Smartsocket Table Surge Protector, 6 Color-Coded Adapter Outlets"/>
    <n v="186.15"/>
    <n v="3"/>
    <n v="55.85"/>
  </r>
  <r>
    <d v="2015-09-28T00:00:00"/>
    <n v="2015"/>
    <n v="9"/>
    <s v="Roy Phan"/>
    <s v="California"/>
    <x v="0"/>
    <x v="3"/>
    <s v="GBC Recycled VeloBinder Covers"/>
    <n v="81.790000000000006"/>
    <n v="6"/>
    <n v="26.58"/>
  </r>
  <r>
    <d v="2015-09-28T00:00:00"/>
    <n v="2015"/>
    <n v="9"/>
    <s v="Roy Phan"/>
    <s v="California"/>
    <x v="0"/>
    <x v="14"/>
    <s v="Acme Galleria Hot Forged Steel Scissors with Colored Handles"/>
    <n v="47.19"/>
    <n v="3"/>
    <n v="13.69"/>
  </r>
  <r>
    <d v="2015-09-28T00:00:00"/>
    <n v="2015"/>
    <n v="9"/>
    <s v="Roy Phan"/>
    <s v="California"/>
    <x v="2"/>
    <x v="6"/>
    <s v="Motorola HK250 Universal Bluetooth Headset"/>
    <n v="36.78"/>
    <n v="2"/>
    <n v="-8.2799999999999994"/>
  </r>
  <r>
    <d v="2015-10-01T00:00:00"/>
    <n v="2015"/>
    <n v="10"/>
    <s v="Shaun Chance"/>
    <s v="Colorado"/>
    <x v="0"/>
    <x v="2"/>
    <s v="Trav-L-File Heavy-Duty Shuttle II, Black"/>
    <n v="139.41999999999999"/>
    <n v="4"/>
    <n v="17.43"/>
  </r>
  <r>
    <d v="2015-10-01T00:00:00"/>
    <n v="2015"/>
    <n v="10"/>
    <s v="Robert Marley"/>
    <s v="Massachusetts"/>
    <x v="2"/>
    <x v="6"/>
    <s v="Cisco SPA301"/>
    <n v="311.98"/>
    <n v="2"/>
    <n v="93.59"/>
  </r>
  <r>
    <d v="2015-10-01T00:00:00"/>
    <n v="2015"/>
    <n v="10"/>
    <s v="Robert Marley"/>
    <s v="Massachusetts"/>
    <x v="0"/>
    <x v="3"/>
    <s v="Avery Non-Stick Binders"/>
    <n v="22.45"/>
    <n v="5"/>
    <n v="10.33"/>
  </r>
  <r>
    <d v="2015-10-01T00:00:00"/>
    <n v="2015"/>
    <n v="10"/>
    <s v="Eric Murdock"/>
    <s v="Illinois"/>
    <x v="0"/>
    <x v="3"/>
    <s v="Accohide Poly Flexible Ring Binders"/>
    <n v="2.99"/>
    <n v="4"/>
    <n v="-4.49"/>
  </r>
  <r>
    <d v="2015-10-01T00:00:00"/>
    <n v="2015"/>
    <n v="10"/>
    <s v="Eric Murdock"/>
    <s v="Illinois"/>
    <x v="2"/>
    <x v="9"/>
    <s v="Lenovo 17-Key USB Numeric Keypad"/>
    <n v="108.77"/>
    <n v="4"/>
    <n v="2.72"/>
  </r>
  <r>
    <d v="2015-10-01T00:00:00"/>
    <n v="2015"/>
    <n v="10"/>
    <s v="Eric Murdock"/>
    <s v="Oregon"/>
    <x v="2"/>
    <x v="6"/>
    <s v="Wilson Electronics DB Pro Signal Booster"/>
    <n v="572.79999999999995"/>
    <n v="2"/>
    <n v="50.12"/>
  </r>
  <r>
    <d v="2015-10-02T00:00:00"/>
    <n v="2015"/>
    <n v="10"/>
    <s v="Ed Braxton"/>
    <s v="California"/>
    <x v="0"/>
    <x v="3"/>
    <s v="GBC Personal VeloBind Strips"/>
    <n v="57.5"/>
    <n v="6"/>
    <n v="20.13"/>
  </r>
  <r>
    <d v="2015-10-02T00:00:00"/>
    <n v="2015"/>
    <n v="10"/>
    <s v="Jennifer Patt"/>
    <s v="New Jersey"/>
    <x v="0"/>
    <x v="0"/>
    <s v="Computer Printout Paper with Letter-Trim Perforations"/>
    <n v="94.85"/>
    <n v="5"/>
    <n v="45.53"/>
  </r>
  <r>
    <d v="2015-10-02T00:00:00"/>
    <n v="2015"/>
    <n v="10"/>
    <s v="Jennifer Patt"/>
    <s v="New Jersey"/>
    <x v="0"/>
    <x v="10"/>
    <s v="Globe Weis Peel &amp; Seel First Class Envelopes"/>
    <n v="51.12"/>
    <n v="4"/>
    <n v="23"/>
  </r>
  <r>
    <d v="2015-10-02T00:00:00"/>
    <n v="2015"/>
    <n v="10"/>
    <s v="Jennifer Patt"/>
    <s v="New Jersey"/>
    <x v="2"/>
    <x v="9"/>
    <s v="NETGEAR N750 Dual Band Wi-Fi Gigabit Router"/>
    <n v="90"/>
    <n v="1"/>
    <n v="32.4"/>
  </r>
  <r>
    <d v="2015-10-02T00:00:00"/>
    <n v="2015"/>
    <n v="10"/>
    <s v="Christopher Schild"/>
    <s v="California"/>
    <x v="0"/>
    <x v="2"/>
    <s v="Eldon ProFile File 'N Store Portable File Tub Letter/Legal Size Black"/>
    <n v="270.33999999999997"/>
    <n v="14"/>
    <n v="75.7"/>
  </r>
  <r>
    <d v="2015-10-02T00:00:00"/>
    <n v="2015"/>
    <n v="10"/>
    <s v="Nora Pelletier"/>
    <s v="North Carolina"/>
    <x v="0"/>
    <x v="3"/>
    <s v="Pressboard Hanging Data Binders for Unburst Sheets"/>
    <n v="7.38"/>
    <n v="5"/>
    <n v="-5.41"/>
  </r>
  <r>
    <d v="2015-10-02T00:00:00"/>
    <n v="2015"/>
    <n v="10"/>
    <s v="Henry MacAllister"/>
    <s v="California"/>
    <x v="0"/>
    <x v="3"/>
    <s v="Pressboard Hanging Data Binders for Unburst Sheets"/>
    <n v="11.81"/>
    <n v="3"/>
    <n v="4.13"/>
  </r>
  <r>
    <d v="2015-10-02T00:00:00"/>
    <n v="2015"/>
    <n v="10"/>
    <s v="Henry MacAllister"/>
    <s v="California"/>
    <x v="0"/>
    <x v="3"/>
    <s v="GBC Poly Designer Binding Covers"/>
    <n v="53.57"/>
    <n v="4"/>
    <n v="19.420000000000002"/>
  </r>
  <r>
    <d v="2015-10-02T00:00:00"/>
    <n v="2015"/>
    <n v="10"/>
    <s v="Henry MacAllister"/>
    <s v="California"/>
    <x v="2"/>
    <x v="6"/>
    <s v="HTC One Mini"/>
    <n v="503.96"/>
    <n v="5"/>
    <n v="50.4"/>
  </r>
  <r>
    <d v="2015-10-02T00:00:00"/>
    <n v="2015"/>
    <n v="10"/>
    <s v="Michael Paige"/>
    <s v="Connecticut"/>
    <x v="0"/>
    <x v="3"/>
    <s v="Acco PRESSTEX Data Binder with Storage Hooks, Dark Blue, 14 7/8&quot; X 11&quot;"/>
    <n v="26.9"/>
    <n v="5"/>
    <n v="13.18"/>
  </r>
  <r>
    <d v="2015-10-02T00:00:00"/>
    <n v="2015"/>
    <n v="10"/>
    <s v="Sheri Gordon"/>
    <s v="Maryland"/>
    <x v="0"/>
    <x v="0"/>
    <s v="Xerox 202"/>
    <n v="19.440000000000001"/>
    <n v="3"/>
    <n v="9.33"/>
  </r>
  <r>
    <d v="2015-10-02T00:00:00"/>
    <n v="2015"/>
    <n v="10"/>
    <s v="Sheri Gordon"/>
    <s v="Maryland"/>
    <x v="0"/>
    <x v="3"/>
    <s v="GBC Plastic Binding Combs"/>
    <n v="7.38"/>
    <n v="1"/>
    <n v="3.62"/>
  </r>
  <r>
    <d v="2015-10-02T00:00:00"/>
    <n v="2015"/>
    <n v="10"/>
    <s v="Resi Pölking"/>
    <s v="Colorado"/>
    <x v="0"/>
    <x v="14"/>
    <s v="Acme Design Line 8&quot; Stainless Steel Bent Scissors w/Champagne Handles, 3-1/8&quot; Cut"/>
    <n v="10.94"/>
    <n v="2"/>
    <n v="0.96"/>
  </r>
  <r>
    <d v="2015-10-02T00:00:00"/>
    <n v="2015"/>
    <n v="10"/>
    <s v="Chloris Kastensmidt"/>
    <s v="Oregon"/>
    <x v="1"/>
    <x v="8"/>
    <s v="9-3/4 Diameter Round Wall Clock"/>
    <n v="11.03"/>
    <n v="1"/>
    <n v="3.03"/>
  </r>
  <r>
    <d v="2015-10-02T00:00:00"/>
    <n v="2015"/>
    <n v="10"/>
    <s v="Chloris Kastensmidt"/>
    <s v="Oregon"/>
    <x v="2"/>
    <x v="9"/>
    <s v="SanDisk Ultra 32 GB MicroSDHC Class 10 Memory Card"/>
    <n v="53.04"/>
    <n v="3"/>
    <n v="-4.6399999999999997"/>
  </r>
  <r>
    <d v="2015-10-03T00:00:00"/>
    <n v="2015"/>
    <n v="10"/>
    <s v="Bryan Mills"/>
    <s v="Ohio"/>
    <x v="0"/>
    <x v="3"/>
    <s v="Acco D-Ring Binder w/DublLock"/>
    <n v="32.07"/>
    <n v="5"/>
    <n v="-22.45"/>
  </r>
  <r>
    <d v="2015-10-03T00:00:00"/>
    <n v="2015"/>
    <n v="10"/>
    <s v="Bryan Mills"/>
    <s v="Ohio"/>
    <x v="2"/>
    <x v="9"/>
    <s v="Imation 8gb Micro Traveldrive Usb 2.0 Flash Drive"/>
    <n v="24"/>
    <n v="2"/>
    <n v="-2.7"/>
  </r>
  <r>
    <d v="2015-10-03T00:00:00"/>
    <n v="2015"/>
    <n v="10"/>
    <s v="Bryan Mills"/>
    <s v="Ohio"/>
    <x v="1"/>
    <x v="11"/>
    <s v="Safco Value Mate Series Steel Bookcases, Baked Enamel Finish on Steel, Gray"/>
    <n v="35.49"/>
    <n v="1"/>
    <n v="-15.62"/>
  </r>
  <r>
    <d v="2015-10-03T00:00:00"/>
    <n v="2015"/>
    <n v="10"/>
    <s v="Bryan Mills"/>
    <s v="Ohio"/>
    <x v="2"/>
    <x v="9"/>
    <s v="Microsoft Natural Ergonomic Keyboard 4000"/>
    <n v="47.98"/>
    <n v="2"/>
    <n v="0.6"/>
  </r>
  <r>
    <d v="2015-10-03T00:00:00"/>
    <n v="2015"/>
    <n v="10"/>
    <s v="Mary Zewe"/>
    <s v="Pennsylvania"/>
    <x v="0"/>
    <x v="2"/>
    <s v="Staple magnet"/>
    <n v="15.01"/>
    <n v="2"/>
    <n v="1.5"/>
  </r>
  <r>
    <d v="2015-10-03T00:00:00"/>
    <n v="2015"/>
    <n v="10"/>
    <s v="Bruce Stewart"/>
    <s v="California"/>
    <x v="1"/>
    <x v="11"/>
    <s v="Safco Value Mate Series Steel Bookcases, Baked Enamel Finish on Steel, Gray"/>
    <n v="120.67"/>
    <n v="2"/>
    <n v="18.45"/>
  </r>
  <r>
    <d v="2015-10-04T00:00:00"/>
    <n v="2015"/>
    <n v="10"/>
    <s v="Denny Joy"/>
    <s v="Georgia"/>
    <x v="1"/>
    <x v="5"/>
    <s v="Office Star - Mesh Screen back chair with Vinyl seat"/>
    <n v="392.94"/>
    <n v="3"/>
    <n v="43.22"/>
  </r>
  <r>
    <d v="2015-10-04T00:00:00"/>
    <n v="2015"/>
    <n v="10"/>
    <s v="Alex Avila"/>
    <s v="California"/>
    <x v="0"/>
    <x v="2"/>
    <s v="Tenex Personal Project File with Scoop Front Design, Black"/>
    <n v="26.96"/>
    <n v="2"/>
    <n v="7.01"/>
  </r>
  <r>
    <d v="2015-10-04T00:00:00"/>
    <n v="2015"/>
    <n v="10"/>
    <s v="Julie Kriz"/>
    <s v="Pennsylvania"/>
    <x v="1"/>
    <x v="8"/>
    <s v="DataProducts Ampli Magnifier Task Lamp, Black,"/>
    <n v="64.94"/>
    <n v="3"/>
    <n v="6.49"/>
  </r>
  <r>
    <d v="2015-10-04T00:00:00"/>
    <n v="2015"/>
    <n v="10"/>
    <s v="Julie Kriz"/>
    <s v="Pennsylvania"/>
    <x v="0"/>
    <x v="0"/>
    <s v="Xerox 1946"/>
    <n v="20.74"/>
    <n v="4"/>
    <n v="7.26"/>
  </r>
  <r>
    <d v="2015-10-05T00:00:00"/>
    <n v="2015"/>
    <n v="10"/>
    <s v="Joel Jenkins"/>
    <s v="Virginia"/>
    <x v="0"/>
    <x v="4"/>
    <s v="Newell 324"/>
    <n v="46.2"/>
    <n v="4"/>
    <n v="12.94"/>
  </r>
  <r>
    <d v="2015-10-05T00:00:00"/>
    <n v="2015"/>
    <n v="10"/>
    <s v="Joel Jenkins"/>
    <s v="Virginia"/>
    <x v="0"/>
    <x v="12"/>
    <s v="Holmes Odor Grabber"/>
    <n v="28.84"/>
    <n v="2"/>
    <n v="9.52"/>
  </r>
  <r>
    <d v="2015-10-05T00:00:00"/>
    <n v="2015"/>
    <n v="10"/>
    <s v="Sylvia Foulston"/>
    <s v="Delaware"/>
    <x v="0"/>
    <x v="2"/>
    <s v="Personal Filing Tote with Lid, Black/Gray"/>
    <n v="77.55"/>
    <n v="5"/>
    <n v="21.71"/>
  </r>
  <r>
    <d v="2015-10-05T00:00:00"/>
    <n v="2015"/>
    <n v="10"/>
    <s v="Maria Bertelson"/>
    <s v="Ohio"/>
    <x v="2"/>
    <x v="9"/>
    <s v="SanDisk Ultra 32 GB MicroSDHC Class 10 Memory Card"/>
    <n v="53.04"/>
    <n v="3"/>
    <n v="-4.6399999999999997"/>
  </r>
  <r>
    <d v="2015-10-05T00:00:00"/>
    <n v="2015"/>
    <n v="10"/>
    <s v="Jeremy Farry"/>
    <s v="Oregon"/>
    <x v="1"/>
    <x v="11"/>
    <s v="Bush Cubix Collection Bookcases, Fully Assembled"/>
    <n v="66.290000000000006"/>
    <n v="1"/>
    <n v="-103.86"/>
  </r>
  <r>
    <d v="2015-10-05T00:00:00"/>
    <n v="2015"/>
    <n v="10"/>
    <s v="Jeremy Farry"/>
    <s v="Oregon"/>
    <x v="1"/>
    <x v="5"/>
    <s v="Global Highback Leather Tilter in Burgundy"/>
    <n v="291.17"/>
    <n v="4"/>
    <n v="-14.56"/>
  </r>
  <r>
    <d v="2015-10-05T00:00:00"/>
    <n v="2015"/>
    <n v="10"/>
    <s v="Ivan Liston"/>
    <s v="Ohio"/>
    <x v="2"/>
    <x v="9"/>
    <s v="NETGEAR N750 Dual Band Wi-Fi Gigabit Router"/>
    <n v="288"/>
    <n v="4"/>
    <n v="57.6"/>
  </r>
  <r>
    <d v="2015-10-08T00:00:00"/>
    <n v="2015"/>
    <n v="10"/>
    <s v="Maria Bertelson"/>
    <s v="California"/>
    <x v="1"/>
    <x v="8"/>
    <s v="Deflect-o SuperTray Unbreakable Stackable Tray, Letter, Black"/>
    <n v="145.9"/>
    <n v="5"/>
    <n v="62.74"/>
  </r>
  <r>
    <d v="2015-10-08T00:00:00"/>
    <n v="2015"/>
    <n v="10"/>
    <s v="Brian Thompson"/>
    <s v="Texas"/>
    <x v="0"/>
    <x v="4"/>
    <s v="Binney &amp; Smith inkTank Desk Highlighter, Chisel Tip, Yellow, 12/Box"/>
    <n v="3.44"/>
    <n v="2"/>
    <n v="0.56000000000000005"/>
  </r>
  <r>
    <d v="2015-10-08T00:00:00"/>
    <n v="2015"/>
    <n v="10"/>
    <s v="Gene Hale"/>
    <s v="Texas"/>
    <x v="1"/>
    <x v="8"/>
    <s v="Tenex Traditional Chairmats for Medium Pile Carpet, Standard Lip, 36&quot; x 48&quot;"/>
    <n v="72.78"/>
    <n v="3"/>
    <n v="-70.959999999999994"/>
  </r>
  <r>
    <d v="2015-10-09T00:00:00"/>
    <n v="2015"/>
    <n v="10"/>
    <s v="Dave Kipp"/>
    <s v="Virginia"/>
    <x v="0"/>
    <x v="2"/>
    <s v="Decoflex Hanging Personal Folder File, Blue"/>
    <n v="30.84"/>
    <n v="2"/>
    <n v="8.33"/>
  </r>
  <r>
    <d v="2015-10-09T00:00:00"/>
    <n v="2015"/>
    <n v="10"/>
    <s v="Tim Brockman"/>
    <s v="New York"/>
    <x v="2"/>
    <x v="6"/>
    <s v="Jawbone JAMBOX Wireless Bluetooth Speaker"/>
    <n v="631.96"/>
    <n v="4"/>
    <n v="303.33999999999997"/>
  </r>
  <r>
    <d v="2015-10-09T00:00:00"/>
    <n v="2015"/>
    <n v="10"/>
    <s v="Tim Brockman"/>
    <s v="New York"/>
    <x v="0"/>
    <x v="0"/>
    <s v="Xerox 1895"/>
    <n v="23.92"/>
    <n v="4"/>
    <n v="10.76"/>
  </r>
  <r>
    <d v="2015-10-09T00:00:00"/>
    <n v="2015"/>
    <n v="10"/>
    <s v="Brian Moss"/>
    <s v="Michigan"/>
    <x v="2"/>
    <x v="9"/>
    <s v="Logitech G19 Programmable Gaming Keyboard"/>
    <n v="619.95000000000005"/>
    <n v="5"/>
    <n v="111.59"/>
  </r>
  <r>
    <d v="2015-10-09T00:00:00"/>
    <n v="2015"/>
    <n v="10"/>
    <s v="Brian Moss"/>
    <s v="Michigan"/>
    <x v="2"/>
    <x v="6"/>
    <s v="KLD Oscar II Style Snap-on Ultra Thin Side Flip Synthetic Leather Cover Case for HTC One HTC M7"/>
    <n v="29.16"/>
    <n v="3"/>
    <n v="8.4600000000000009"/>
  </r>
  <r>
    <d v="2015-10-09T00:00:00"/>
    <n v="2015"/>
    <n v="10"/>
    <s v="Brian Moss"/>
    <s v="Michigan"/>
    <x v="0"/>
    <x v="10"/>
    <s v="Staple envelope"/>
    <n v="57.96"/>
    <n v="7"/>
    <n v="27.24"/>
  </r>
  <r>
    <d v="2015-10-09T00:00:00"/>
    <n v="2015"/>
    <n v="10"/>
    <s v="Brian Moss"/>
    <s v="Michigan"/>
    <x v="0"/>
    <x v="12"/>
    <s v="Belkin 6 Outlet Metallic Surge Strip"/>
    <n v="29.4"/>
    <n v="3"/>
    <n v="5.23"/>
  </r>
  <r>
    <d v="2015-10-09T00:00:00"/>
    <n v="2015"/>
    <n v="10"/>
    <s v="Sonia Cooley"/>
    <s v="Florida"/>
    <x v="0"/>
    <x v="3"/>
    <s v="Zipper Ring Binder Pockets"/>
    <n v="1.87"/>
    <n v="2"/>
    <n v="-1.31"/>
  </r>
  <r>
    <d v="2015-10-09T00:00:00"/>
    <n v="2015"/>
    <n v="10"/>
    <s v="Sonia Cooley"/>
    <s v="Florida"/>
    <x v="0"/>
    <x v="3"/>
    <s v="Clear Mylar Reinforcing Strips"/>
    <n v="11.21"/>
    <n v="2"/>
    <n v="-8.6"/>
  </r>
  <r>
    <d v="2015-10-09T00:00:00"/>
    <n v="2015"/>
    <n v="10"/>
    <s v="Sonia Cooley"/>
    <s v="Florida"/>
    <x v="0"/>
    <x v="4"/>
    <s v="Avery Hi-Liter Smear-Safe Highlighters"/>
    <n v="37.380000000000003"/>
    <n v="8"/>
    <n v="7.48"/>
  </r>
  <r>
    <d v="2015-10-09T00:00:00"/>
    <n v="2015"/>
    <n v="10"/>
    <s v="Fred McMath"/>
    <s v="Michigan"/>
    <x v="1"/>
    <x v="5"/>
    <s v="High-Back Leather Manager's Chair"/>
    <n v="389.97"/>
    <n v="3"/>
    <n v="35.1"/>
  </r>
  <r>
    <d v="2015-10-09T00:00:00"/>
    <n v="2015"/>
    <n v="10"/>
    <s v="Fred McMath"/>
    <s v="Michigan"/>
    <x v="0"/>
    <x v="12"/>
    <s v="Belkin 8 Outlet SurgeMaster II Gold Surge Protector"/>
    <n v="269.91000000000003"/>
    <n v="5"/>
    <n v="53.98"/>
  </r>
  <r>
    <d v="2015-10-10T00:00:00"/>
    <n v="2015"/>
    <n v="10"/>
    <s v="Denny Joy"/>
    <s v="California"/>
    <x v="0"/>
    <x v="0"/>
    <s v="Xerox 1894"/>
    <n v="45.36"/>
    <n v="7"/>
    <n v="21.77"/>
  </r>
  <r>
    <d v="2015-10-10T00:00:00"/>
    <n v="2015"/>
    <n v="10"/>
    <s v="John Dryer"/>
    <s v="Florida"/>
    <x v="0"/>
    <x v="2"/>
    <s v="Tennsco Single-Tier Lockers"/>
    <n v="1801.63"/>
    <n v="6"/>
    <n v="-337.81"/>
  </r>
  <r>
    <d v="2015-10-10T00:00:00"/>
    <n v="2015"/>
    <n v="10"/>
    <s v="David Philippe"/>
    <s v="Illinois"/>
    <x v="0"/>
    <x v="4"/>
    <s v="Avery Fluorescent Highlighter Four-Color Set"/>
    <n v="8.02"/>
    <n v="3"/>
    <n v="1"/>
  </r>
  <r>
    <d v="2015-10-10T00:00:00"/>
    <n v="2015"/>
    <n v="10"/>
    <s v="Katherine Nockton"/>
    <s v="California"/>
    <x v="1"/>
    <x v="5"/>
    <s v="Global Leather &amp; Oak Executive Chair, Burgundy"/>
    <n v="362.14"/>
    <n v="3"/>
    <n v="-54.32"/>
  </r>
  <r>
    <d v="2015-10-10T00:00:00"/>
    <n v="2015"/>
    <n v="10"/>
    <s v="Katherine Nockton"/>
    <s v="California"/>
    <x v="0"/>
    <x v="1"/>
    <s v="Avery 503"/>
    <n v="31.05"/>
    <n v="3"/>
    <n v="14.9"/>
  </r>
  <r>
    <d v="2015-10-11T00:00:00"/>
    <n v="2015"/>
    <n v="10"/>
    <s v="Sean O'Donnell"/>
    <s v="Florida"/>
    <x v="1"/>
    <x v="13"/>
    <s v="Bretford CR4500 Series Slim Rectangular Table"/>
    <n v="957.58"/>
    <n v="5"/>
    <n v="-383.03"/>
  </r>
  <r>
    <d v="2015-10-11T00:00:00"/>
    <n v="2015"/>
    <n v="10"/>
    <s v="Sean O'Donnell"/>
    <s v="Florida"/>
    <x v="0"/>
    <x v="2"/>
    <s v="Eldon Fold 'N Roll Cart System"/>
    <n v="22.37"/>
    <n v="2"/>
    <n v="2.52"/>
  </r>
  <r>
    <d v="2015-10-11T00:00:00"/>
    <n v="2015"/>
    <n v="10"/>
    <s v="Shahid Hopkins"/>
    <s v="New York"/>
    <x v="2"/>
    <x v="9"/>
    <s v="Memorex 25GB 6X Branded Blu-Ray Recordable Disc, 30/Pack"/>
    <n v="31.95"/>
    <n v="1"/>
    <n v="2.2400000000000002"/>
  </r>
  <r>
    <d v="2015-10-12T00:00:00"/>
    <n v="2015"/>
    <n v="10"/>
    <s v="Mark Packer"/>
    <s v="New York"/>
    <x v="1"/>
    <x v="11"/>
    <s v="Atlantic Metals Mobile 4-Shelf Bookcases, Custom Colors"/>
    <n v="899.14"/>
    <n v="4"/>
    <n v="112.39"/>
  </r>
  <r>
    <d v="2015-10-12T00:00:00"/>
    <n v="2015"/>
    <n v="10"/>
    <s v="Mark Packer"/>
    <s v="New York"/>
    <x v="2"/>
    <x v="6"/>
    <s v="I Need's 3d Hello Kitty Hybrid Silicone Case Cover for HTC One X 4g with 3d Hello Kitty Stylus Pen Green/pink"/>
    <n v="71.760000000000005"/>
    <n v="6"/>
    <n v="20.09"/>
  </r>
  <r>
    <d v="2015-10-12T00:00:00"/>
    <n v="2015"/>
    <n v="10"/>
    <s v="Mark Packer"/>
    <s v="New York"/>
    <x v="0"/>
    <x v="0"/>
    <s v="Xerox 205"/>
    <n v="51.84"/>
    <n v="8"/>
    <n v="24.88"/>
  </r>
  <r>
    <d v="2015-10-12T00:00:00"/>
    <n v="2015"/>
    <n v="10"/>
    <s v="Mark Packer"/>
    <s v="New York"/>
    <x v="1"/>
    <x v="11"/>
    <s v="Atlantic Metals Mobile 3-Shelf Bookcases, Custom Colors"/>
    <n v="626.35"/>
    <n v="3"/>
    <n v="46.98"/>
  </r>
  <r>
    <d v="2015-10-12T00:00:00"/>
    <n v="2015"/>
    <n v="10"/>
    <s v="Mark Packer"/>
    <s v="New York"/>
    <x v="0"/>
    <x v="4"/>
    <s v="4009 Highlighters by Sanford"/>
    <n v="19.899999999999999"/>
    <n v="5"/>
    <n v="6.57"/>
  </r>
  <r>
    <d v="2015-10-12T00:00:00"/>
    <n v="2015"/>
    <n v="10"/>
    <s v="Ralph Kennedy"/>
    <s v="New York"/>
    <x v="1"/>
    <x v="13"/>
    <s v="SAFCO PlanMaster Heigh-Adjustable Drafting Table Base, 43w x 30d x 30-37h, Black"/>
    <n v="209.67"/>
    <n v="1"/>
    <n v="-13.98"/>
  </r>
  <r>
    <d v="2015-10-12T00:00:00"/>
    <n v="2015"/>
    <n v="10"/>
    <s v="Daniel Lacy"/>
    <s v="Indiana"/>
    <x v="2"/>
    <x v="6"/>
    <s v="AT&amp;T 17929 Lendline Telephone"/>
    <n v="135.72"/>
    <n v="3"/>
    <n v="35.29"/>
  </r>
  <r>
    <d v="2015-10-12T00:00:00"/>
    <n v="2015"/>
    <n v="10"/>
    <s v="Daniel Lacy"/>
    <s v="Indiana"/>
    <x v="0"/>
    <x v="3"/>
    <s v="GBC Standard Plastic Binding Systems' Combs"/>
    <n v="12.56"/>
    <n v="2"/>
    <n v="5.65"/>
  </r>
  <r>
    <d v="2015-10-12T00:00:00"/>
    <n v="2015"/>
    <n v="10"/>
    <s v="Daniel Lacy"/>
    <s v="Indiana"/>
    <x v="2"/>
    <x v="6"/>
    <s v="Samsung Rugby III"/>
    <n v="263.95999999999998"/>
    <n v="4"/>
    <n v="71.27"/>
  </r>
  <r>
    <d v="2015-10-12T00:00:00"/>
    <n v="2015"/>
    <n v="10"/>
    <s v="Kelly Andreada"/>
    <s v="Washington"/>
    <x v="2"/>
    <x v="9"/>
    <s v="Kingston Digital DataTraveler 16GB USB 2.0"/>
    <n v="17.899999999999999"/>
    <n v="2"/>
    <n v="3.4"/>
  </r>
  <r>
    <d v="2015-10-12T00:00:00"/>
    <n v="2015"/>
    <n v="10"/>
    <s v="Kelly Andreada"/>
    <s v="Washington"/>
    <x v="0"/>
    <x v="2"/>
    <s v="Contico 72&quot;H Heavy-Duty Storage System"/>
    <n v="81.96"/>
    <n v="2"/>
    <n v="0"/>
  </r>
  <r>
    <d v="2015-10-13T00:00:00"/>
    <n v="2015"/>
    <n v="10"/>
    <s v="Art Foster"/>
    <s v="Kentucky"/>
    <x v="2"/>
    <x v="6"/>
    <s v="I Need's 3d Hello Kitty Hybrid Silicone Case Cover for HTC One X 4g with 3d Hello Kitty Stylus Pen Green/pink"/>
    <n v="83.72"/>
    <n v="7"/>
    <n v="23.44"/>
  </r>
  <r>
    <d v="2015-10-13T00:00:00"/>
    <n v="2015"/>
    <n v="10"/>
    <s v="Art Foster"/>
    <s v="Kentucky"/>
    <x v="1"/>
    <x v="5"/>
    <s v="Global Deluxe Office Fabric Chairs"/>
    <n v="287.94"/>
    <n v="3"/>
    <n v="77.739999999999995"/>
  </r>
  <r>
    <d v="2015-10-15T00:00:00"/>
    <n v="2015"/>
    <n v="10"/>
    <s v="Pete Armstrong"/>
    <s v="Illinois"/>
    <x v="2"/>
    <x v="9"/>
    <s v="Logitech Gaming G510s - Keyboard"/>
    <n v="339.96"/>
    <n v="5"/>
    <n v="67.989999999999995"/>
  </r>
  <r>
    <d v="2015-10-15T00:00:00"/>
    <n v="2015"/>
    <n v="10"/>
    <s v="Joel Eaton"/>
    <s v="Texas"/>
    <x v="2"/>
    <x v="9"/>
    <s v="Plantronics Audio 995 Wireless Stereo Headset"/>
    <n v="263.88"/>
    <n v="3"/>
    <n v="42.88"/>
  </r>
  <r>
    <d v="2015-10-15T00:00:00"/>
    <n v="2015"/>
    <n v="10"/>
    <s v="Joel Eaton"/>
    <s v="Texas"/>
    <x v="1"/>
    <x v="5"/>
    <s v="HON 5400 Series Task Chairs for Big and Tall"/>
    <n v="2453.4299999999998"/>
    <n v="5"/>
    <n v="-350.49"/>
  </r>
  <r>
    <d v="2015-10-15T00:00:00"/>
    <n v="2015"/>
    <n v="10"/>
    <s v="Guy Armstrong"/>
    <s v="Michigan"/>
    <x v="1"/>
    <x v="8"/>
    <s v="DAX Cubicle Frames, 8-1/2 x 11"/>
    <n v="17.14"/>
    <n v="2"/>
    <n v="6.17"/>
  </r>
  <r>
    <d v="2015-10-15T00:00:00"/>
    <n v="2015"/>
    <n v="10"/>
    <s v="Claire Gute"/>
    <s v="Texas"/>
    <x v="1"/>
    <x v="8"/>
    <s v="C-Line Cubicle Keepers Polyproplyene Holder w/Velcro Back, 8-1/2x11, 25/Bx"/>
    <n v="131.38"/>
    <n v="6"/>
    <n v="-95.25"/>
  </r>
  <r>
    <d v="2015-10-15T00:00:00"/>
    <n v="2015"/>
    <n v="10"/>
    <s v="Claire Gute"/>
    <s v="Texas"/>
    <x v="0"/>
    <x v="0"/>
    <s v="Xerox 1986"/>
    <n v="5.34"/>
    <n v="1"/>
    <n v="1.87"/>
  </r>
  <r>
    <d v="2015-10-15T00:00:00"/>
    <n v="2015"/>
    <n v="10"/>
    <s v="Lindsay Shagiari"/>
    <s v="Texas"/>
    <x v="0"/>
    <x v="10"/>
    <s v="Staple envelope"/>
    <n v="4.46"/>
    <n v="1"/>
    <n v="1.67"/>
  </r>
  <r>
    <d v="2015-10-15T00:00:00"/>
    <n v="2015"/>
    <n v="10"/>
    <s v="Lindsay Shagiari"/>
    <s v="Texas"/>
    <x v="0"/>
    <x v="3"/>
    <s v="Avery Reinforcements for Hole-Punch Pages"/>
    <n v="3.96"/>
    <n v="10"/>
    <n v="-6.93"/>
  </r>
  <r>
    <d v="2015-10-16T00:00:00"/>
    <n v="2015"/>
    <n v="10"/>
    <s v="Michael Paige"/>
    <s v="New York"/>
    <x v="2"/>
    <x v="6"/>
    <s v="Mitel MiVoice 5330e IP Phone"/>
    <n v="824.97"/>
    <n v="3"/>
    <n v="214.49"/>
  </r>
  <r>
    <d v="2015-10-17T00:00:00"/>
    <n v="2015"/>
    <n v="10"/>
    <s v="Charlotte Melton"/>
    <s v="California"/>
    <x v="0"/>
    <x v="2"/>
    <s v="Eldon Base for stackable storage shelf, platinum"/>
    <n v="77.88"/>
    <n v="2"/>
    <n v="3.89"/>
  </r>
  <r>
    <d v="2015-10-18T00:00:00"/>
    <n v="2015"/>
    <n v="10"/>
    <s v="Kristina Nunn"/>
    <s v="Texas"/>
    <x v="2"/>
    <x v="9"/>
    <s v="Verbatim Slim CD and DVD Storage Cases, 50/Pack"/>
    <n v="27.7"/>
    <n v="3"/>
    <n v="3.46"/>
  </r>
  <r>
    <d v="2015-10-18T00:00:00"/>
    <n v="2015"/>
    <n v="10"/>
    <s v="Kristina Nunn"/>
    <s v="Texas"/>
    <x v="0"/>
    <x v="12"/>
    <s v="Tripp Lite Isotel 6 Outlet Surge Protector with Fax/Modem Protection"/>
    <n v="73.16"/>
    <n v="6"/>
    <n v="-186.57"/>
  </r>
  <r>
    <d v="2015-10-18T00:00:00"/>
    <n v="2015"/>
    <n v="10"/>
    <s v="John Castell"/>
    <s v="Washington"/>
    <x v="2"/>
    <x v="6"/>
    <s v="Motorola L703CM"/>
    <n v="249.58"/>
    <n v="2"/>
    <n v="15.6"/>
  </r>
  <r>
    <d v="2015-10-18T00:00:00"/>
    <n v="2015"/>
    <n v="10"/>
    <s v="John Castell"/>
    <s v="Washington"/>
    <x v="0"/>
    <x v="0"/>
    <s v="Xerox 1903"/>
    <n v="17.940000000000001"/>
    <n v="3"/>
    <n v="8.7899999999999991"/>
  </r>
  <r>
    <d v="2015-10-18T00:00:00"/>
    <n v="2015"/>
    <n v="10"/>
    <s v="John Castell"/>
    <s v="Washington"/>
    <x v="1"/>
    <x v="8"/>
    <s v="Eldon 100 Class Desk Accessories"/>
    <n v="10.11"/>
    <n v="3"/>
    <n v="3.24"/>
  </r>
  <r>
    <d v="2015-10-19T00:00:00"/>
    <n v="2015"/>
    <n v="10"/>
    <s v="Tracy Blumstein"/>
    <s v="New Hampshire"/>
    <x v="0"/>
    <x v="0"/>
    <s v="Southworth 100% Cotton The Best Paper"/>
    <n v="34.44"/>
    <n v="3"/>
    <n v="17.22"/>
  </r>
  <r>
    <d v="2015-10-19T00:00:00"/>
    <n v="2015"/>
    <n v="10"/>
    <s v="Nicole Hansen"/>
    <s v="Michigan"/>
    <x v="0"/>
    <x v="3"/>
    <s v="Avery Heavy-Duty EZD View Binder with Locking Rings"/>
    <n v="38.28"/>
    <n v="6"/>
    <n v="17.61"/>
  </r>
  <r>
    <d v="2015-10-19T00:00:00"/>
    <n v="2015"/>
    <n v="10"/>
    <s v="Nicole Hansen"/>
    <s v="Michigan"/>
    <x v="2"/>
    <x v="6"/>
    <s v="OtterBox Defender Series Case - Samsung Galaxy S4"/>
    <n v="149.94999999999999"/>
    <n v="5"/>
    <n v="44.99"/>
  </r>
  <r>
    <d v="2015-10-19T00:00:00"/>
    <n v="2015"/>
    <n v="10"/>
    <s v="Robert Marley"/>
    <s v="California"/>
    <x v="0"/>
    <x v="12"/>
    <s v="Sanyo Counter Height Refrigerator with Crisper, 3.6 Cubic Foot, Stainless Steel/Black"/>
    <n v="1640.7"/>
    <n v="5"/>
    <n v="459.4"/>
  </r>
  <r>
    <d v="2015-10-19T00:00:00"/>
    <n v="2015"/>
    <n v="10"/>
    <s v="Robert Marley"/>
    <s v="California"/>
    <x v="2"/>
    <x v="9"/>
    <s v="NETGEAR N750 Dual Band Wi-Fi Gigabit Router"/>
    <n v="270"/>
    <n v="3"/>
    <n v="97.2"/>
  </r>
  <r>
    <d v="2015-10-19T00:00:00"/>
    <n v="2015"/>
    <n v="10"/>
    <s v="Cari Schnelling"/>
    <s v="Texas"/>
    <x v="0"/>
    <x v="3"/>
    <s v="Avery Printable Repositionable Plastic Tabs"/>
    <n v="1.72"/>
    <n v="1"/>
    <n v="-2.84"/>
  </r>
  <r>
    <d v="2015-10-20T00:00:00"/>
    <n v="2015"/>
    <n v="10"/>
    <s v="Noel Staavos"/>
    <s v="California"/>
    <x v="2"/>
    <x v="9"/>
    <s v="Logitech G602 Wireless Gaming Mouse"/>
    <n v="239.97"/>
    <n v="3"/>
    <n v="86.39"/>
  </r>
  <r>
    <d v="2015-10-20T00:00:00"/>
    <n v="2015"/>
    <n v="10"/>
    <s v="Noel Staavos"/>
    <s v="California"/>
    <x v="1"/>
    <x v="8"/>
    <s v="Acrylic Self-Standing Desk Frames"/>
    <n v="16.02"/>
    <n v="6"/>
    <n v="6.09"/>
  </r>
  <r>
    <d v="2015-10-20T00:00:00"/>
    <n v="2015"/>
    <n v="10"/>
    <s v="Maxwell Schwartz"/>
    <s v="New York"/>
    <x v="0"/>
    <x v="0"/>
    <s v="Easy-staple paper"/>
    <n v="24.56"/>
    <n v="2"/>
    <n v="11.54"/>
  </r>
  <r>
    <d v="2015-10-20T00:00:00"/>
    <n v="2015"/>
    <n v="10"/>
    <s v="Stewart Visinsky"/>
    <s v="California"/>
    <x v="1"/>
    <x v="8"/>
    <s v="Nu-Dell Oak Frame"/>
    <n v="74.760000000000005"/>
    <n v="7"/>
    <n v="23.92"/>
  </r>
  <r>
    <d v="2015-10-20T00:00:00"/>
    <n v="2015"/>
    <n v="10"/>
    <s v="Stewart Visinsky"/>
    <s v="California"/>
    <x v="1"/>
    <x v="13"/>
    <s v="SAFCO PlanMaster Boards, 60w x 37-1/2d, White Melamine"/>
    <n v="364.78"/>
    <n v="3"/>
    <n v="27.36"/>
  </r>
  <r>
    <d v="2015-10-22T00:00:00"/>
    <n v="2015"/>
    <n v="10"/>
    <s v="Liz Thompson"/>
    <s v="Illinois"/>
    <x v="0"/>
    <x v="3"/>
    <s v="GBC Instant Report Kit"/>
    <n v="5.18"/>
    <n v="4"/>
    <n v="-7.76"/>
  </r>
  <r>
    <d v="2015-10-22T00:00:00"/>
    <n v="2015"/>
    <n v="10"/>
    <s v="Gene McClure"/>
    <s v="Florida"/>
    <x v="0"/>
    <x v="2"/>
    <s v="Eldon Simplefile Box Office"/>
    <n v="9.9499999999999993"/>
    <n v="1"/>
    <n v="1"/>
  </r>
  <r>
    <d v="2015-10-23T00:00:00"/>
    <n v="2015"/>
    <n v="10"/>
    <s v="Jay Fein"/>
    <s v="California"/>
    <x v="2"/>
    <x v="9"/>
    <s v="Maxell DVD-RAM Discs"/>
    <n v="148.32"/>
    <n v="9"/>
    <n v="63.78"/>
  </r>
  <r>
    <d v="2015-10-23T00:00:00"/>
    <n v="2015"/>
    <n v="10"/>
    <s v="Jay Fein"/>
    <s v="California"/>
    <x v="1"/>
    <x v="5"/>
    <s v="Global Leather and Oak Executive Chair, Black"/>
    <n v="240.78"/>
    <n v="1"/>
    <n v="27.09"/>
  </r>
  <r>
    <d v="2015-10-23T00:00:00"/>
    <n v="2015"/>
    <n v="10"/>
    <s v="Jay Fein"/>
    <s v="California"/>
    <x v="1"/>
    <x v="5"/>
    <s v="Global Chrome Stack Chair"/>
    <n v="191.97"/>
    <n v="7"/>
    <n v="16.8"/>
  </r>
  <r>
    <d v="2015-10-23T00:00:00"/>
    <n v="2015"/>
    <n v="10"/>
    <s v="Jay Fein"/>
    <s v="California"/>
    <x v="0"/>
    <x v="0"/>
    <s v="Xerox 196"/>
    <n v="11.56"/>
    <n v="2"/>
    <n v="5.66"/>
  </r>
  <r>
    <d v="2015-10-23T00:00:00"/>
    <n v="2015"/>
    <n v="10"/>
    <s v="Jay Fein"/>
    <s v="California"/>
    <x v="0"/>
    <x v="10"/>
    <s v="Redi-Strip #10 Envelopes, 4 1/8 x 9 1/2"/>
    <n v="11.8"/>
    <n v="4"/>
    <n v="5.66"/>
  </r>
  <r>
    <d v="2015-10-23T00:00:00"/>
    <n v="2015"/>
    <n v="10"/>
    <s v="Jay Fein"/>
    <s v="California"/>
    <x v="1"/>
    <x v="5"/>
    <s v="Office Star - Professional Matrix Back Chair with 2-to-1 Synchro Tilt and Mesh Fabric Seat"/>
    <n v="842.35"/>
    <n v="3"/>
    <n v="42.12"/>
  </r>
  <r>
    <d v="2015-10-23T00:00:00"/>
    <n v="2015"/>
    <n v="10"/>
    <s v="Ralph Arnett"/>
    <s v="Florida"/>
    <x v="2"/>
    <x v="6"/>
    <s v="Mediabridge Sport Armband iPhone 5s"/>
    <n v="55.94"/>
    <n v="7"/>
    <n v="-13.29"/>
  </r>
  <r>
    <d v="2015-10-23T00:00:00"/>
    <n v="2015"/>
    <n v="10"/>
    <s v="Ralph Arnett"/>
    <s v="Florida"/>
    <x v="0"/>
    <x v="4"/>
    <s v="Sanford Liquid Accent Highlighters"/>
    <n v="10.69"/>
    <n v="2"/>
    <n v="2.27"/>
  </r>
  <r>
    <d v="2015-10-23T00:00:00"/>
    <n v="2015"/>
    <n v="10"/>
    <s v="Ralph Arnett"/>
    <s v="Florida"/>
    <x v="2"/>
    <x v="6"/>
    <s v="SKILCRAFT Telephone Shoulder Rest, 2&quot; x 6.5&quot; x 2.5&quot;, Black"/>
    <n v="11.82"/>
    <n v="2"/>
    <n v="1.03"/>
  </r>
  <r>
    <d v="2015-10-23T00:00:00"/>
    <n v="2015"/>
    <n v="10"/>
    <s v="Andrew Gjertsen"/>
    <s v="Washington"/>
    <x v="0"/>
    <x v="3"/>
    <s v="Avery Non-Stick Binders"/>
    <n v="3.59"/>
    <n v="1"/>
    <n v="1.1200000000000001"/>
  </r>
  <r>
    <d v="2015-10-23T00:00:00"/>
    <n v="2015"/>
    <n v="10"/>
    <s v="Joe Elijah"/>
    <s v="Texas"/>
    <x v="0"/>
    <x v="0"/>
    <s v="Xerox 212"/>
    <n v="36.29"/>
    <n v="7"/>
    <n v="12.7"/>
  </r>
  <r>
    <d v="2015-10-23T00:00:00"/>
    <n v="2015"/>
    <n v="10"/>
    <s v="Joe Elijah"/>
    <s v="Texas"/>
    <x v="2"/>
    <x v="6"/>
    <s v="Jabra SPEAK 410"/>
    <n v="150.38"/>
    <n v="2"/>
    <n v="15.04"/>
  </r>
  <r>
    <d v="2015-10-23T00:00:00"/>
    <n v="2015"/>
    <n v="10"/>
    <s v="Craig Carroll"/>
    <s v="Texas"/>
    <x v="0"/>
    <x v="0"/>
    <s v="TOPS 4 x 6 Fluorescent Color Memo Sheets, 500 Sheets per Pack"/>
    <n v="60.74"/>
    <n v="8"/>
    <n v="20.5"/>
  </r>
  <r>
    <d v="2015-10-23T00:00:00"/>
    <n v="2015"/>
    <n v="10"/>
    <s v="Craig Carroll"/>
    <s v="Texas"/>
    <x v="2"/>
    <x v="16"/>
    <s v="Canon PC-428 Personal Copier"/>
    <n v="479.98"/>
    <n v="3"/>
    <n v="161.99"/>
  </r>
  <r>
    <d v="2015-10-23T00:00:00"/>
    <n v="2015"/>
    <n v="10"/>
    <s v="Craig Carroll"/>
    <s v="Texas"/>
    <x v="0"/>
    <x v="3"/>
    <s v="Ibico Plastic Spiral Binding Combs"/>
    <n v="6.08"/>
    <n v="1"/>
    <n v="-10.34"/>
  </r>
  <r>
    <d v="2015-10-24T00:00:00"/>
    <n v="2015"/>
    <n v="10"/>
    <s v="Andrew Gjertsen"/>
    <s v="Texas"/>
    <x v="0"/>
    <x v="0"/>
    <s v="Xerox 1999"/>
    <n v="15.55"/>
    <n v="3"/>
    <n v="5.44"/>
  </r>
  <r>
    <d v="2015-10-24T00:00:00"/>
    <n v="2015"/>
    <n v="10"/>
    <s v="Andrew Gjertsen"/>
    <s v="Texas"/>
    <x v="1"/>
    <x v="13"/>
    <s v="KI Conference Tables"/>
    <n v="347.36"/>
    <n v="7"/>
    <n v="-69.47"/>
  </r>
  <r>
    <d v="2015-10-24T00:00:00"/>
    <n v="2015"/>
    <n v="10"/>
    <s v="Andrew Gjertsen"/>
    <s v="Texas"/>
    <x v="0"/>
    <x v="0"/>
    <s v="Xerox 2"/>
    <n v="10.37"/>
    <n v="2"/>
    <n v="3.63"/>
  </r>
  <r>
    <d v="2015-10-24T00:00:00"/>
    <n v="2015"/>
    <n v="10"/>
    <s v="Michelle Tran"/>
    <s v="Texas"/>
    <x v="0"/>
    <x v="3"/>
    <s v="Avery Non-Stick Binders"/>
    <n v="3.59"/>
    <n v="4"/>
    <n v="-6.29"/>
  </r>
  <r>
    <d v="2015-10-24T00:00:00"/>
    <n v="2015"/>
    <n v="10"/>
    <s v="Robert Dilbeck"/>
    <s v="California"/>
    <x v="1"/>
    <x v="5"/>
    <s v="Novimex High-Tech Fabric Mesh Task Chair"/>
    <n v="454.27"/>
    <n v="8"/>
    <n v="-73.819999999999993"/>
  </r>
  <r>
    <d v="2015-10-25T00:00:00"/>
    <n v="2015"/>
    <n v="10"/>
    <s v="Trudy Brown"/>
    <s v="California"/>
    <x v="0"/>
    <x v="4"/>
    <s v="Boston 19500 Mighty Mite Electric Pencil Sharpener"/>
    <n v="60.45"/>
    <n v="3"/>
    <n v="16.32"/>
  </r>
  <r>
    <d v="2015-10-25T00:00:00"/>
    <n v="2015"/>
    <n v="10"/>
    <s v="Trudy Brown"/>
    <s v="California"/>
    <x v="1"/>
    <x v="13"/>
    <s v="Balt Solid Wood Rectangular Table"/>
    <n v="253.18"/>
    <n v="3"/>
    <n v="-31.65"/>
  </r>
  <r>
    <d v="2015-10-25T00:00:00"/>
    <n v="2015"/>
    <n v="10"/>
    <s v="Heather Kirkland"/>
    <s v="Delaware"/>
    <x v="2"/>
    <x v="6"/>
    <s v="ClearOne Communications CHAT 70 OC Speaker Phone"/>
    <n v="158.99"/>
    <n v="1"/>
    <n v="41.34"/>
  </r>
  <r>
    <d v="2015-10-25T00:00:00"/>
    <n v="2015"/>
    <n v="10"/>
    <s v="Heather Kirkland"/>
    <s v="Delaware"/>
    <x v="1"/>
    <x v="5"/>
    <s v="Iceberg Nesting Folding Chair, 19w x 6d x 43h"/>
    <n v="291.10000000000002"/>
    <n v="5"/>
    <n v="75.69"/>
  </r>
  <r>
    <d v="2015-10-25T00:00:00"/>
    <n v="2015"/>
    <n v="10"/>
    <s v="Jennifer Ferguson"/>
    <s v="Nevada"/>
    <x v="0"/>
    <x v="4"/>
    <s v="Newell 319"/>
    <n v="79.36"/>
    <n v="4"/>
    <n v="23.81"/>
  </r>
  <r>
    <d v="2015-10-25T00:00:00"/>
    <n v="2015"/>
    <n v="10"/>
    <s v="Deirdre Greer"/>
    <s v="Colorado"/>
    <x v="1"/>
    <x v="5"/>
    <s v="Global Highback Leather Tilter in Burgundy"/>
    <n v="582.34"/>
    <n v="8"/>
    <n v="-29.12"/>
  </r>
  <r>
    <d v="2015-10-26T00:00:00"/>
    <n v="2015"/>
    <n v="10"/>
    <s v="Maribeth Yedwab"/>
    <s v="California"/>
    <x v="0"/>
    <x v="1"/>
    <s v="Avery 507"/>
    <n v="5.76"/>
    <n v="2"/>
    <n v="2.65"/>
  </r>
  <r>
    <d v="2015-10-26T00:00:00"/>
    <n v="2015"/>
    <n v="10"/>
    <s v="Andrew Gjertsen"/>
    <s v="Arizona"/>
    <x v="2"/>
    <x v="6"/>
    <s v="Panasonic KX-TG6844B Expandable Digital Cordless Telephone"/>
    <n v="105.58"/>
    <n v="2"/>
    <n v="9.24"/>
  </r>
  <r>
    <d v="2015-10-26T00:00:00"/>
    <n v="2015"/>
    <n v="10"/>
    <s v="Andrew Gjertsen"/>
    <s v="Arizona"/>
    <x v="2"/>
    <x v="6"/>
    <s v="Plantronics MX500i Earset"/>
    <n v="68.72"/>
    <n v="2"/>
    <n v="-14.6"/>
  </r>
  <r>
    <d v="2015-10-26T00:00:00"/>
    <n v="2015"/>
    <n v="10"/>
    <s v="Kristen Hastings"/>
    <s v="Oregon"/>
    <x v="0"/>
    <x v="1"/>
    <s v="Avery 477"/>
    <n v="146.54"/>
    <n v="6"/>
    <n v="47.63"/>
  </r>
  <r>
    <d v="2015-10-26T00:00:00"/>
    <n v="2015"/>
    <n v="10"/>
    <s v="Kristen Hastings"/>
    <s v="Oregon"/>
    <x v="0"/>
    <x v="0"/>
    <s v="Xerox 1914"/>
    <n v="131.9"/>
    <n v="3"/>
    <n v="47.82"/>
  </r>
  <r>
    <d v="2015-10-26T00:00:00"/>
    <n v="2015"/>
    <n v="10"/>
    <s v="Kristen Hastings"/>
    <s v="Oregon"/>
    <x v="0"/>
    <x v="12"/>
    <s v="Tripp Lite TLP810NET Broadband Surge for Modem/Fax"/>
    <n v="203.88"/>
    <n v="5"/>
    <n v="20.39"/>
  </r>
  <r>
    <d v="2015-10-26T00:00:00"/>
    <n v="2015"/>
    <n v="10"/>
    <s v="Kristen Hastings"/>
    <s v="Oregon"/>
    <x v="0"/>
    <x v="3"/>
    <s v="Avery Self-Adhesive Photo Pockets for Polaroid Photos"/>
    <n v="14.3"/>
    <n v="7"/>
    <n v="-10.49"/>
  </r>
  <r>
    <d v="2015-10-26T00:00:00"/>
    <n v="2015"/>
    <n v="10"/>
    <s v="Kristen Hastings"/>
    <s v="Oregon"/>
    <x v="0"/>
    <x v="2"/>
    <s v="Fellowes Officeware Wire Shelving"/>
    <n v="718.64"/>
    <n v="10"/>
    <n v="-161.69"/>
  </r>
  <r>
    <d v="2015-10-28T00:00:00"/>
    <n v="2015"/>
    <n v="10"/>
    <s v="Rob Dowd"/>
    <s v="Kentucky"/>
    <x v="0"/>
    <x v="10"/>
    <s v="Laser &amp; Ink Jet Business Envelopes"/>
    <n v="10.67"/>
    <n v="1"/>
    <n v="4.91"/>
  </r>
  <r>
    <d v="2015-10-28T00:00:00"/>
    <n v="2015"/>
    <n v="10"/>
    <s v="Rob Dowd"/>
    <s v="Kentucky"/>
    <x v="0"/>
    <x v="2"/>
    <s v="Portable Personal File Box"/>
    <n v="36.630000000000003"/>
    <n v="3"/>
    <n v="9.89"/>
  </r>
  <r>
    <d v="2015-10-28T00:00:00"/>
    <n v="2015"/>
    <n v="10"/>
    <s v="Rob Dowd"/>
    <s v="Kentucky"/>
    <x v="1"/>
    <x v="8"/>
    <s v="Magna Visual Magnetic Picture Hangers"/>
    <n v="24.1"/>
    <n v="5"/>
    <n v="9.16"/>
  </r>
  <r>
    <d v="2015-10-28T00:00:00"/>
    <n v="2015"/>
    <n v="10"/>
    <s v="Rob Dowd"/>
    <s v="Kentucky"/>
    <x v="1"/>
    <x v="8"/>
    <s v="C-Line Cubicle Keepers Polyproplyene Holder With Velcro Backings"/>
    <n v="33.11"/>
    <n v="7"/>
    <n v="12.91"/>
  </r>
  <r>
    <d v="2015-10-29T00:00:00"/>
    <n v="2015"/>
    <n v="10"/>
    <s v="Nona Balk"/>
    <s v="California"/>
    <x v="0"/>
    <x v="0"/>
    <s v="Xerox 1898"/>
    <n v="33.4"/>
    <n v="5"/>
    <n v="16.03"/>
  </r>
  <r>
    <d v="2015-10-29T00:00:00"/>
    <n v="2015"/>
    <n v="10"/>
    <s v="Nona Balk"/>
    <s v="California"/>
    <x v="0"/>
    <x v="10"/>
    <s v="Strathmore #10 Envelopes, Ultimate White"/>
    <n v="210.84"/>
    <n v="4"/>
    <n v="103.31"/>
  </r>
  <r>
    <d v="2015-10-30T00:00:00"/>
    <n v="2015"/>
    <n v="10"/>
    <s v="Cathy Hwang"/>
    <s v="Michigan"/>
    <x v="2"/>
    <x v="6"/>
    <s v="Panasonic KX T7736-B Digital phone"/>
    <n v="299.89999999999998"/>
    <n v="2"/>
    <n v="74.98"/>
  </r>
  <r>
    <d v="2015-10-30T00:00:00"/>
    <n v="2015"/>
    <n v="10"/>
    <s v="Frank Atkinson"/>
    <s v="Colorado"/>
    <x v="2"/>
    <x v="15"/>
    <s v="Lexmark S315 Color Inkjet Printer"/>
    <n v="59.99"/>
    <n v="2"/>
    <n v="-46"/>
  </r>
  <r>
    <d v="2015-10-30T00:00:00"/>
    <n v="2015"/>
    <n v="10"/>
    <s v="Frank Atkinson"/>
    <s v="Colorado"/>
    <x v="2"/>
    <x v="16"/>
    <s v="Sharp 1540cs Digital Laser Copier"/>
    <n v="439.99"/>
    <n v="1"/>
    <n v="165"/>
  </r>
  <r>
    <d v="2015-10-30T00:00:00"/>
    <n v="2015"/>
    <n v="10"/>
    <s v="Frank Atkinson"/>
    <s v="Colorado"/>
    <x v="2"/>
    <x v="6"/>
    <s v="OtterBox Commuter Series Case - iPhone 5 &amp; 5s"/>
    <n v="87.96"/>
    <n v="5"/>
    <n v="30.79"/>
  </r>
  <r>
    <d v="2015-10-30T00:00:00"/>
    <n v="2015"/>
    <n v="10"/>
    <s v="Frank Atkinson"/>
    <s v="Colorado"/>
    <x v="1"/>
    <x v="8"/>
    <s v="Eldon Regeneration Recycled Desk Accessories, Black"/>
    <n v="15.49"/>
    <n v="4"/>
    <n v="3.68"/>
  </r>
  <r>
    <d v="2015-10-30T00:00:00"/>
    <n v="2015"/>
    <n v="10"/>
    <s v="Thomas Thornton"/>
    <s v="Virginia"/>
    <x v="0"/>
    <x v="12"/>
    <s v="Tripp Lite Isotel 6 Outlet Surge Protector with Fax/Modem Protection"/>
    <n v="182.91"/>
    <n v="3"/>
    <n v="53.04"/>
  </r>
  <r>
    <d v="2015-10-30T00:00:00"/>
    <n v="2015"/>
    <n v="10"/>
    <s v="Barry Französisch"/>
    <s v="New York"/>
    <x v="2"/>
    <x v="15"/>
    <s v="Star Micronics TSP100 TSP143LAN Receipt Printer"/>
    <n v="1035.8"/>
    <n v="4"/>
    <n v="269.31"/>
  </r>
  <r>
    <d v="2015-10-31T00:00:00"/>
    <n v="2015"/>
    <n v="10"/>
    <s v="Mary Zewe"/>
    <s v="California"/>
    <x v="0"/>
    <x v="10"/>
    <s v="Poly String Tie Envelopes"/>
    <n v="14.28"/>
    <n v="7"/>
    <n v="6.71"/>
  </r>
  <r>
    <d v="2015-10-31T00:00:00"/>
    <n v="2015"/>
    <n v="10"/>
    <s v="Harold Pawlan"/>
    <s v="Michigan"/>
    <x v="0"/>
    <x v="14"/>
    <s v="Acme 10&quot; Easy Grip Assistive Scissors"/>
    <n v="70.12"/>
    <n v="4"/>
    <n v="21.04"/>
  </r>
  <r>
    <d v="2015-10-31T00:00:00"/>
    <n v="2015"/>
    <n v="10"/>
    <s v="Kean Thornton"/>
    <s v="New York"/>
    <x v="0"/>
    <x v="4"/>
    <s v="Design Ebony Sketching Pencil"/>
    <n v="2.78"/>
    <n v="2"/>
    <n v="0.72"/>
  </r>
  <r>
    <d v="2015-10-31T00:00:00"/>
    <n v="2015"/>
    <n v="10"/>
    <s v="Kean Thornton"/>
    <s v="New York"/>
    <x v="0"/>
    <x v="10"/>
    <s v="Blue String-Tie &amp; Button Interoffice Envelopes, 10 x 13"/>
    <n v="79.959999999999994"/>
    <n v="2"/>
    <n v="35.979999999999997"/>
  </r>
  <r>
    <d v="2015-10-31T00:00:00"/>
    <n v="2015"/>
    <n v="10"/>
    <s v="Damala Kotsonis"/>
    <s v="California"/>
    <x v="0"/>
    <x v="3"/>
    <s v="Prestige Round Ring Binders"/>
    <n v="9.73"/>
    <n v="2"/>
    <n v="3.28"/>
  </r>
  <r>
    <d v="2015-10-31T00:00:00"/>
    <n v="2015"/>
    <n v="10"/>
    <s v="Damala Kotsonis"/>
    <s v="California"/>
    <x v="0"/>
    <x v="10"/>
    <s v="Redi-Strip #10 Envelopes, 4 1/8 x 9 1/2"/>
    <n v="14.75"/>
    <n v="5"/>
    <n v="7.08"/>
  </r>
  <r>
    <d v="2015-10-31T00:00:00"/>
    <n v="2015"/>
    <n v="10"/>
    <s v="Damala Kotsonis"/>
    <s v="California"/>
    <x v="0"/>
    <x v="3"/>
    <s v="Acco Four Pocket Poly Ring Binder with Label Holder, Smoke, 1&quot;"/>
    <n v="29.8"/>
    <n v="5"/>
    <n v="9.31"/>
  </r>
  <r>
    <d v="2015-10-31T00:00:00"/>
    <n v="2015"/>
    <n v="10"/>
    <s v="Damala Kotsonis"/>
    <s v="California"/>
    <x v="0"/>
    <x v="1"/>
    <s v="Avery 4027 File Folder Labels for Dot Matrix Printers, 5000 Labels per Box, White"/>
    <n v="427.42"/>
    <n v="14"/>
    <n v="196.61"/>
  </r>
  <r>
    <d v="2015-10-31T00:00:00"/>
    <n v="2015"/>
    <n v="10"/>
    <s v="Sandra Glassco"/>
    <s v="California"/>
    <x v="0"/>
    <x v="0"/>
    <s v="Xerox 191"/>
    <n v="19.98"/>
    <n v="1"/>
    <n v="9.39"/>
  </r>
  <r>
    <d v="2015-10-31T00:00:00"/>
    <n v="2015"/>
    <n v="10"/>
    <s v="Sandra Glassco"/>
    <s v="California"/>
    <x v="0"/>
    <x v="3"/>
    <s v="GBC DocuBind P100 Manual Binding Machine"/>
    <n v="398.35"/>
    <n v="3"/>
    <n v="124.49"/>
  </r>
  <r>
    <d v="2015-10-31T00:00:00"/>
    <n v="2015"/>
    <n v="10"/>
    <s v="Sandra Glassco"/>
    <s v="California"/>
    <x v="0"/>
    <x v="4"/>
    <s v="Newell 308"/>
    <n v="5.04"/>
    <n v="3"/>
    <n v="1.26"/>
  </r>
  <r>
    <d v="2015-10-31T00:00:00"/>
    <n v="2015"/>
    <n v="10"/>
    <s v="Sandra Glassco"/>
    <s v="California"/>
    <x v="0"/>
    <x v="7"/>
    <s v="OIC Bulk Pack Metal Binder Clips"/>
    <n v="17.45"/>
    <n v="5"/>
    <n v="8.0299999999999994"/>
  </r>
  <r>
    <d v="2015-10-31T00:00:00"/>
    <n v="2015"/>
    <n v="10"/>
    <s v="Sandra Glassco"/>
    <s v="California"/>
    <x v="1"/>
    <x v="5"/>
    <s v="Global Fabric Manager's Chair, Dark Gray"/>
    <n v="323.14"/>
    <n v="4"/>
    <n v="20.2"/>
  </r>
  <r>
    <d v="2015-10-31T00:00:00"/>
    <n v="2015"/>
    <n v="10"/>
    <s v="Sandra Glassco"/>
    <s v="California"/>
    <x v="0"/>
    <x v="14"/>
    <s v="Acme Tagit Stainless Steel Antibacterial Scissors"/>
    <n v="29.7"/>
    <n v="3"/>
    <n v="8.02"/>
  </r>
  <r>
    <d v="2015-10-31T00:00:00"/>
    <n v="2015"/>
    <n v="10"/>
    <s v="Sandra Glassco"/>
    <s v="California"/>
    <x v="2"/>
    <x v="6"/>
    <s v="Polycom SoundStation2 EX Conference phone"/>
    <n v="1295.8399999999999"/>
    <n v="4"/>
    <n v="145.78"/>
  </r>
  <r>
    <d v="2015-10-31T00:00:00"/>
    <n v="2015"/>
    <n v="10"/>
    <s v="Sandra Glassco"/>
    <s v="California"/>
    <x v="0"/>
    <x v="2"/>
    <s v="Mobile Personal File Cube"/>
    <n v="46.84"/>
    <n v="2"/>
    <n v="12.65"/>
  </r>
  <r>
    <d v="2015-10-31T00:00:00"/>
    <n v="2015"/>
    <n v="10"/>
    <s v="Sandra Glassco"/>
    <s v="California"/>
    <x v="1"/>
    <x v="11"/>
    <s v="DMI Eclipse Executive Suite Bookcases"/>
    <n v="425.83"/>
    <n v="1"/>
    <n v="20.04"/>
  </r>
  <r>
    <d v="2015-11-01T00:00:00"/>
    <n v="2015"/>
    <n v="11"/>
    <s v="Valerie Mitchum"/>
    <s v="Pennsylvania"/>
    <x v="2"/>
    <x v="9"/>
    <s v="SanDisk Ultra 32 GB MicroSDHC Class 10 Memory Card"/>
    <n v="35.36"/>
    <n v="2"/>
    <n v="-3.09"/>
  </r>
  <r>
    <d v="2015-11-01T00:00:00"/>
    <n v="2015"/>
    <n v="11"/>
    <s v="Valerie Mitchum"/>
    <s v="Pennsylvania"/>
    <x v="0"/>
    <x v="7"/>
    <s v="Brites Rubber Bands, 1 1/2 oz. Box"/>
    <n v="3.17"/>
    <n v="2"/>
    <n v="-0.71"/>
  </r>
  <r>
    <d v="2015-11-01T00:00:00"/>
    <n v="2015"/>
    <n v="11"/>
    <s v="Quincy Jones"/>
    <s v="New York"/>
    <x v="2"/>
    <x v="6"/>
    <s v="Cush Cases Heavy Duty Rugged Cover Case for Samsung Galaxy S5 - Purple"/>
    <n v="4.95"/>
    <n v="1"/>
    <n v="1.34"/>
  </r>
  <r>
    <d v="2015-11-01T00:00:00"/>
    <n v="2015"/>
    <n v="11"/>
    <s v="Valerie Dominguez"/>
    <s v="New York"/>
    <x v="0"/>
    <x v="0"/>
    <s v="Avoid Verbal Orders Carbonless Minifold Book"/>
    <n v="13.52"/>
    <n v="4"/>
    <n v="6.22"/>
  </r>
  <r>
    <d v="2015-11-01T00:00:00"/>
    <n v="2015"/>
    <n v="11"/>
    <s v="Valerie Dominguez"/>
    <s v="New York"/>
    <x v="1"/>
    <x v="8"/>
    <s v="Howard Miller 11-1/2&quot; Diameter Ridgewood Wall Clock"/>
    <n v="259.7"/>
    <n v="5"/>
    <n v="106.48"/>
  </r>
  <r>
    <d v="2015-11-01T00:00:00"/>
    <n v="2015"/>
    <n v="11"/>
    <s v="Valerie Dominguez"/>
    <s v="New York"/>
    <x v="2"/>
    <x v="6"/>
    <s v="Plantronics MX500i Earset"/>
    <n v="42.95"/>
    <n v="1"/>
    <n v="1.29"/>
  </r>
  <r>
    <d v="2015-11-01T00:00:00"/>
    <n v="2015"/>
    <n v="11"/>
    <s v="Valerie Dominguez"/>
    <s v="New York"/>
    <x v="2"/>
    <x v="9"/>
    <s v="Razer Tiamat Over Ear 7.1 Surround Sound PC Gaming Headset"/>
    <n v="1399.93"/>
    <n v="7"/>
    <n v="601.97"/>
  </r>
  <r>
    <d v="2015-11-01T00:00:00"/>
    <n v="2015"/>
    <n v="11"/>
    <s v="Valerie Dominguez"/>
    <s v="New York"/>
    <x v="2"/>
    <x v="6"/>
    <s v="Xblue XB-1670-86 X16 Small Office Telephone - Titanium"/>
    <n v="503.96"/>
    <n v="4"/>
    <n v="125.99"/>
  </r>
  <r>
    <d v="2015-11-01T00:00:00"/>
    <n v="2015"/>
    <n v="11"/>
    <s v="Guy Armstrong"/>
    <s v="Oregon"/>
    <x v="0"/>
    <x v="4"/>
    <s v="Lumber Crayons"/>
    <n v="7.88"/>
    <n v="1"/>
    <n v="1.77"/>
  </r>
  <r>
    <d v="2015-11-01T00:00:00"/>
    <n v="2015"/>
    <n v="11"/>
    <s v="MaryBeth Skach"/>
    <s v="Arkansas"/>
    <x v="1"/>
    <x v="13"/>
    <s v="Iceberg OfficeWorks 42&quot; Round Tables"/>
    <n v="301.95999999999998"/>
    <n v="2"/>
    <n v="45.29"/>
  </r>
  <r>
    <d v="2015-11-01T00:00:00"/>
    <n v="2015"/>
    <n v="11"/>
    <s v="Justin Hirsh"/>
    <s v="New York"/>
    <x v="1"/>
    <x v="5"/>
    <s v="Global Highback Leather Tilter in Burgundy"/>
    <n v="327.56"/>
    <n v="4"/>
    <n v="21.84"/>
  </r>
  <r>
    <d v="2015-11-01T00:00:00"/>
    <n v="2015"/>
    <n v="11"/>
    <s v="Jeremy Farry"/>
    <s v="New York"/>
    <x v="1"/>
    <x v="5"/>
    <s v="Hon Comfortask Task/Swivel Chairs"/>
    <n v="205.16"/>
    <n v="2"/>
    <n v="13.68"/>
  </r>
  <r>
    <d v="2015-11-02T00:00:00"/>
    <n v="2015"/>
    <n v="11"/>
    <s v="Jas O'Carroll"/>
    <s v="California"/>
    <x v="1"/>
    <x v="13"/>
    <s v="Bevis Round Bullnose 29&quot; High Table Top"/>
    <n v="1038.8399999999999"/>
    <n v="5"/>
    <n v="51.94"/>
  </r>
  <r>
    <d v="2015-11-02T00:00:00"/>
    <n v="2015"/>
    <n v="11"/>
    <s v="Kelly Collister"/>
    <s v="Washington"/>
    <x v="2"/>
    <x v="9"/>
    <s v="Logitech K350 2.4Ghz Wireless Keyboard"/>
    <n v="447.93"/>
    <n v="9"/>
    <n v="49.27"/>
  </r>
  <r>
    <d v="2015-11-02T00:00:00"/>
    <n v="2015"/>
    <n v="11"/>
    <s v="Scot Wooten"/>
    <s v="New York"/>
    <x v="1"/>
    <x v="5"/>
    <s v="Global Armless Task Chair, Royal Blue"/>
    <n v="109.76"/>
    <n v="2"/>
    <n v="8.5399999999999991"/>
  </r>
  <r>
    <d v="2015-11-02T00:00:00"/>
    <n v="2015"/>
    <n v="11"/>
    <s v="Liz Thompson"/>
    <s v="California"/>
    <x v="1"/>
    <x v="8"/>
    <s v="Contemporary Wood/Metal Frame"/>
    <n v="96.96"/>
    <n v="6"/>
    <n v="33.94"/>
  </r>
  <r>
    <d v="2015-11-02T00:00:00"/>
    <n v="2015"/>
    <n v="11"/>
    <s v="Liz Thompson"/>
    <s v="California"/>
    <x v="0"/>
    <x v="3"/>
    <s v="GBC Premium Transparent Covers with Diagonal Lined Pattern"/>
    <n v="117.49"/>
    <n v="7"/>
    <n v="41.12"/>
  </r>
  <r>
    <d v="2015-11-02T00:00:00"/>
    <n v="2015"/>
    <n v="11"/>
    <s v="Liz Thompson"/>
    <s v="California"/>
    <x v="0"/>
    <x v="3"/>
    <s v="Cardinal Holdit Business Card Pockets"/>
    <n v="11.95"/>
    <n v="3"/>
    <n v="4.18"/>
  </r>
  <r>
    <d v="2015-11-02T00:00:00"/>
    <n v="2015"/>
    <n v="11"/>
    <s v="Liz Thompson"/>
    <s v="California"/>
    <x v="1"/>
    <x v="11"/>
    <s v="O'Sullivan Living Dimensions 3-Shelf Bookcases"/>
    <n v="512.5"/>
    <n v="3"/>
    <n v="-30.15"/>
  </r>
  <r>
    <d v="2015-11-02T00:00:00"/>
    <n v="2015"/>
    <n v="11"/>
    <s v="Emily Ducich"/>
    <s v="New York"/>
    <x v="1"/>
    <x v="5"/>
    <s v="Hon Olson Stacker Chairs"/>
    <n v="2621.3200000000002"/>
    <n v="11"/>
    <n v="553.39"/>
  </r>
  <r>
    <d v="2015-11-02T00:00:00"/>
    <n v="2015"/>
    <n v="11"/>
    <s v="Barry Blumstein"/>
    <s v="Texas"/>
    <x v="0"/>
    <x v="3"/>
    <s v="GBC Premium Transparent Covers with Diagonal Lined Pattern"/>
    <n v="29.37"/>
    <n v="7"/>
    <n v="-47"/>
  </r>
  <r>
    <d v="2015-11-02T00:00:00"/>
    <n v="2015"/>
    <n v="11"/>
    <s v="Barry Blumstein"/>
    <s v="Texas"/>
    <x v="2"/>
    <x v="6"/>
    <s v="Aastra 6757i CT Wireless VoIP phone"/>
    <n v="344.7"/>
    <n v="2"/>
    <n v="38.78"/>
  </r>
  <r>
    <d v="2015-11-02T00:00:00"/>
    <n v="2015"/>
    <n v="11"/>
    <s v="Emily Grady"/>
    <s v="Virginia"/>
    <x v="0"/>
    <x v="12"/>
    <s v="Eureka Hand Vacuum, Bagless"/>
    <n v="197.72"/>
    <n v="4"/>
    <n v="55.36"/>
  </r>
  <r>
    <d v="2015-11-03T00:00:00"/>
    <n v="2015"/>
    <n v="11"/>
    <s v="Corinna Mitchell"/>
    <s v="California"/>
    <x v="2"/>
    <x v="6"/>
    <s v="Cisco IP Phone 7961G-GE VoIP phone"/>
    <n v="1212.8499999999999"/>
    <n v="7"/>
    <n v="106.12"/>
  </r>
  <r>
    <d v="2015-11-03T00:00:00"/>
    <n v="2015"/>
    <n v="11"/>
    <s v="Corinna Mitchell"/>
    <s v="California"/>
    <x v="2"/>
    <x v="9"/>
    <s v="Logitech Trackman Marble Mouse"/>
    <n v="89.97"/>
    <n v="3"/>
    <n v="37.79"/>
  </r>
  <r>
    <d v="2015-11-03T00:00:00"/>
    <n v="2015"/>
    <n v="11"/>
    <s v="Corinna Mitchell"/>
    <s v="California"/>
    <x v="1"/>
    <x v="8"/>
    <s v="Coloredge Poster Frame"/>
    <n v="42.6"/>
    <n v="3"/>
    <n v="16.61"/>
  </r>
  <r>
    <d v="2015-11-03T00:00:00"/>
    <n v="2015"/>
    <n v="11"/>
    <s v="Chris Selesnick"/>
    <s v="Texas"/>
    <x v="0"/>
    <x v="10"/>
    <s v="#10 Gummed Flap White Envelopes, 100/Box"/>
    <n v="6.61"/>
    <n v="2"/>
    <n v="2.15"/>
  </r>
  <r>
    <d v="2015-11-03T00:00:00"/>
    <n v="2015"/>
    <n v="11"/>
    <s v="Fred Hopkins"/>
    <s v="New York"/>
    <x v="1"/>
    <x v="5"/>
    <s v="Office Star - Mid Back Dual function Ergonomic High Back Chair with 2-Way Adjustable Arms"/>
    <n v="1448.82"/>
    <n v="10"/>
    <n v="209.27"/>
  </r>
  <r>
    <d v="2015-11-05T00:00:00"/>
    <n v="2015"/>
    <n v="11"/>
    <s v="George Bell"/>
    <s v="North Carolina"/>
    <x v="1"/>
    <x v="5"/>
    <s v="Harbour Creations Steel Folding Chair"/>
    <n v="207"/>
    <n v="3"/>
    <n v="25.88"/>
  </r>
  <r>
    <d v="2015-11-05T00:00:00"/>
    <n v="2015"/>
    <n v="11"/>
    <s v="Valerie Dominguez"/>
    <s v="Florida"/>
    <x v="0"/>
    <x v="12"/>
    <s v="Belkin 325VA UPS Surge Protector, 6'"/>
    <n v="387.14"/>
    <n v="4"/>
    <n v="24.2"/>
  </r>
  <r>
    <d v="2015-11-05T00:00:00"/>
    <n v="2015"/>
    <n v="11"/>
    <s v="Grant Thornton"/>
    <s v="New York"/>
    <x v="0"/>
    <x v="3"/>
    <s v="Wilson Jones 1&quot; Hanging DublLock Ring Binders"/>
    <n v="25.34"/>
    <n v="6"/>
    <n v="8.8699999999999992"/>
  </r>
  <r>
    <d v="2015-11-05T00:00:00"/>
    <n v="2015"/>
    <n v="11"/>
    <s v="Nathan Gelder"/>
    <s v="Illinois"/>
    <x v="0"/>
    <x v="1"/>
    <s v="Avery 476"/>
    <n v="19.82"/>
    <n v="6"/>
    <n v="6.44"/>
  </r>
  <r>
    <d v="2015-11-05T00:00:00"/>
    <n v="2015"/>
    <n v="11"/>
    <s v="Justin MacKendrick"/>
    <s v="California"/>
    <x v="0"/>
    <x v="2"/>
    <s v="Hanging Personal Folder File"/>
    <n v="62.8"/>
    <n v="4"/>
    <n v="15.7"/>
  </r>
  <r>
    <d v="2015-11-05T00:00:00"/>
    <n v="2015"/>
    <n v="11"/>
    <s v="Ken Lonsdale"/>
    <s v="Washington"/>
    <x v="0"/>
    <x v="3"/>
    <s v="Avery Trapezoid Ring Binder, 3&quot; Capacity, Black, 1040 sheets"/>
    <n v="98.35"/>
    <n v="3"/>
    <n v="35.65"/>
  </r>
  <r>
    <d v="2015-11-05T00:00:00"/>
    <n v="2015"/>
    <n v="11"/>
    <s v="Christy Brittain"/>
    <s v="Ohio"/>
    <x v="0"/>
    <x v="3"/>
    <s v="Insertable Tab Post Binder Dividers"/>
    <n v="7.22"/>
    <n v="3"/>
    <n v="-5.53"/>
  </r>
  <r>
    <d v="2015-11-05T00:00:00"/>
    <n v="2015"/>
    <n v="11"/>
    <s v="Christy Brittain"/>
    <s v="Ohio"/>
    <x v="0"/>
    <x v="14"/>
    <s v="Acme Titanium Bonded Scissors"/>
    <n v="27.2"/>
    <n v="4"/>
    <n v="2.04"/>
  </r>
  <r>
    <d v="2015-11-06T00:00:00"/>
    <n v="2015"/>
    <n v="11"/>
    <s v="Meg Tillman"/>
    <s v="Arizona"/>
    <x v="0"/>
    <x v="10"/>
    <s v="Redi-Strip #10 Envelopes, 4 1/8 x 9 1/2"/>
    <n v="7.08"/>
    <n v="3"/>
    <n v="2.48"/>
  </r>
  <r>
    <d v="2015-11-06T00:00:00"/>
    <n v="2015"/>
    <n v="11"/>
    <s v="Meg Tillman"/>
    <s v="Arizona"/>
    <x v="0"/>
    <x v="3"/>
    <s v="UniKeep View Case Binders"/>
    <n v="4.4000000000000004"/>
    <n v="3"/>
    <n v="-3.52"/>
  </r>
  <r>
    <d v="2015-11-07T00:00:00"/>
    <n v="2015"/>
    <n v="11"/>
    <s v="Karen Bern"/>
    <s v="California"/>
    <x v="1"/>
    <x v="5"/>
    <s v="Safco Contoured Stacking Chairs"/>
    <n v="190.72"/>
    <n v="1"/>
    <n v="11.92"/>
  </r>
  <r>
    <d v="2015-11-07T00:00:00"/>
    <n v="2015"/>
    <n v="11"/>
    <s v="Mike Caudle"/>
    <s v="Delaware"/>
    <x v="0"/>
    <x v="7"/>
    <s v="Rubber Band Ball"/>
    <n v="26.18"/>
    <n v="7"/>
    <n v="0.52"/>
  </r>
  <r>
    <d v="2015-11-07T00:00:00"/>
    <n v="2015"/>
    <n v="11"/>
    <s v="Mike Caudle"/>
    <s v="Delaware"/>
    <x v="0"/>
    <x v="0"/>
    <s v="Loose Memo Sheets"/>
    <n v="7.3"/>
    <n v="2"/>
    <n v="3.43"/>
  </r>
  <r>
    <d v="2015-11-07T00:00:00"/>
    <n v="2015"/>
    <n v="11"/>
    <s v="Karen Bern"/>
    <s v="Pennsylvania"/>
    <x v="0"/>
    <x v="10"/>
    <s v="White Envelopes, White Envelopes with Clear Poly Window"/>
    <n v="24.4"/>
    <n v="2"/>
    <n v="7.93"/>
  </r>
  <r>
    <d v="2015-11-07T00:00:00"/>
    <n v="2015"/>
    <n v="11"/>
    <s v="Stewart Visinsky"/>
    <s v="Vermont"/>
    <x v="1"/>
    <x v="5"/>
    <s v="Safco Contoured Stacking Chairs"/>
    <n v="715.2"/>
    <n v="3"/>
    <n v="178.8"/>
  </r>
  <r>
    <d v="2015-11-07T00:00:00"/>
    <n v="2015"/>
    <n v="11"/>
    <s v="Christine Phan"/>
    <s v="Florida"/>
    <x v="0"/>
    <x v="3"/>
    <s v="Avery Hanging File Binders"/>
    <n v="16.149999999999999"/>
    <n v="9"/>
    <n v="-12.92"/>
  </r>
  <r>
    <d v="2015-11-07T00:00:00"/>
    <n v="2015"/>
    <n v="11"/>
    <s v="Christine Phan"/>
    <s v="Florida"/>
    <x v="0"/>
    <x v="3"/>
    <s v="GBC DocuBind TL300 Electric Binding System"/>
    <n v="1345.49"/>
    <n v="5"/>
    <n v="-1031.54"/>
  </r>
  <r>
    <d v="2015-11-07T00:00:00"/>
    <n v="2015"/>
    <n v="11"/>
    <s v="Doug O'Connell"/>
    <s v="Texas"/>
    <x v="0"/>
    <x v="0"/>
    <s v="Xerox 1886"/>
    <n v="76.64"/>
    <n v="2"/>
    <n v="26.82"/>
  </r>
  <r>
    <d v="2015-11-07T00:00:00"/>
    <n v="2015"/>
    <n v="11"/>
    <s v="Adrian Barton"/>
    <s v="Texas"/>
    <x v="0"/>
    <x v="4"/>
    <s v="Lumber Crayons"/>
    <n v="23.64"/>
    <n v="3"/>
    <n v="5.32"/>
  </r>
  <r>
    <d v="2015-11-07T00:00:00"/>
    <n v="2015"/>
    <n v="11"/>
    <s v="Adrian Barton"/>
    <s v="Texas"/>
    <x v="0"/>
    <x v="2"/>
    <s v="Gould Plastics 9-Pocket Panel Bin, 18-3/8w x 5-1/4d x 20-1/2h, Black"/>
    <n v="84.78"/>
    <n v="2"/>
    <n v="-16.96"/>
  </r>
  <r>
    <d v="2015-11-07T00:00:00"/>
    <n v="2015"/>
    <n v="11"/>
    <s v="Adrian Barton"/>
    <s v="Texas"/>
    <x v="1"/>
    <x v="8"/>
    <s v="Tenex Chairmats For Use with Hard Floors"/>
    <n v="64.959999999999994"/>
    <n v="5"/>
    <n v="-84.45"/>
  </r>
  <r>
    <d v="2015-11-07T00:00:00"/>
    <n v="2015"/>
    <n v="11"/>
    <s v="Adrian Barton"/>
    <s v="Texas"/>
    <x v="0"/>
    <x v="3"/>
    <s v="Avery Recycled Flexi-View Covers for Binding Systems"/>
    <n v="32.06"/>
    <n v="10"/>
    <n v="-51.3"/>
  </r>
  <r>
    <d v="2015-11-07T00:00:00"/>
    <n v="2015"/>
    <n v="11"/>
    <s v="Adrian Barton"/>
    <s v="Texas"/>
    <x v="0"/>
    <x v="2"/>
    <s v="Fellowes Recycled Storage Drawers"/>
    <n v="177.65"/>
    <n v="2"/>
    <n v="-28.87"/>
  </r>
  <r>
    <d v="2015-11-07T00:00:00"/>
    <n v="2015"/>
    <n v="11"/>
    <s v="Adrian Barton"/>
    <s v="Texas"/>
    <x v="2"/>
    <x v="15"/>
    <s v="Canon PC170 Desktop Personal Copier"/>
    <n v="287.91000000000003"/>
    <n v="3"/>
    <n v="33.590000000000003"/>
  </r>
  <r>
    <d v="2015-11-08T00:00:00"/>
    <n v="2015"/>
    <n v="11"/>
    <s v="Helen Abelman"/>
    <s v="Massachusetts"/>
    <x v="0"/>
    <x v="4"/>
    <s v="American Pencil"/>
    <n v="11.65"/>
    <n v="5"/>
    <n v="3.38"/>
  </r>
  <r>
    <d v="2015-11-08T00:00:00"/>
    <n v="2015"/>
    <n v="11"/>
    <s v="Maria Zettner"/>
    <s v="California"/>
    <x v="0"/>
    <x v="7"/>
    <s v="Advantus Plastic Paper Clips"/>
    <n v="5"/>
    <n v="1"/>
    <n v="2.4"/>
  </r>
  <r>
    <d v="2015-11-08T00:00:00"/>
    <n v="2015"/>
    <n v="11"/>
    <s v="Maria Zettner"/>
    <s v="California"/>
    <x v="2"/>
    <x v="9"/>
    <s v="Logitech G19 Programmable Gaming Keyboard"/>
    <n v="371.97"/>
    <n v="3"/>
    <n v="66.95"/>
  </r>
  <r>
    <d v="2015-11-08T00:00:00"/>
    <n v="2015"/>
    <n v="11"/>
    <s v="Sanjit Chand"/>
    <s v="Utah"/>
    <x v="0"/>
    <x v="7"/>
    <s v="Alliance Rubber Bands"/>
    <n v="5.04"/>
    <n v="3"/>
    <n v="0.2"/>
  </r>
  <r>
    <d v="2015-11-08T00:00:00"/>
    <n v="2015"/>
    <n v="11"/>
    <s v="Sanjit Chand"/>
    <s v="Utah"/>
    <x v="0"/>
    <x v="0"/>
    <s v="Xerox 1988"/>
    <n v="92.94"/>
    <n v="3"/>
    <n v="41.82"/>
  </r>
  <r>
    <d v="2015-11-08T00:00:00"/>
    <n v="2015"/>
    <n v="11"/>
    <s v="Sanjit Chand"/>
    <s v="Utah"/>
    <x v="1"/>
    <x v="8"/>
    <s v="Executive Impressions 14&quot; Contract Wall Clock"/>
    <n v="66.69"/>
    <n v="3"/>
    <n v="22.01"/>
  </r>
  <r>
    <d v="2015-11-08T00:00:00"/>
    <n v="2015"/>
    <n v="11"/>
    <s v="Sanjit Chand"/>
    <s v="Utah"/>
    <x v="0"/>
    <x v="3"/>
    <s v="Deluxe Heavy-Duty Vinyl Round Ring Binder"/>
    <n v="91.68"/>
    <n v="5"/>
    <n v="28.65"/>
  </r>
  <r>
    <d v="2015-11-08T00:00:00"/>
    <n v="2015"/>
    <n v="11"/>
    <s v="Amy Cox"/>
    <s v="New York"/>
    <x v="0"/>
    <x v="3"/>
    <s v="Storex Dura Pro Binders"/>
    <n v="52.27"/>
    <n v="11"/>
    <n v="17.64"/>
  </r>
  <r>
    <d v="2015-11-08T00:00:00"/>
    <n v="2015"/>
    <n v="11"/>
    <s v="Amy Cox"/>
    <s v="New York"/>
    <x v="0"/>
    <x v="0"/>
    <s v="Great White Multi-Use Recycled Paper (20Lb. and 84 Bright)"/>
    <n v="17.940000000000001"/>
    <n v="3"/>
    <n v="8.07"/>
  </r>
  <r>
    <d v="2015-11-08T00:00:00"/>
    <n v="2015"/>
    <n v="11"/>
    <s v="Duane Benoit"/>
    <s v="Texas"/>
    <x v="0"/>
    <x v="3"/>
    <s v="Wilson Jones Leather-Like Binders with DublLock Round Rings"/>
    <n v="10.48"/>
    <n v="6"/>
    <n v="-17.29"/>
  </r>
  <r>
    <d v="2015-11-08T00:00:00"/>
    <n v="2015"/>
    <n v="11"/>
    <s v="Shaun Weien"/>
    <s v="California"/>
    <x v="2"/>
    <x v="9"/>
    <s v="Microsoft Arc Touch Mouse"/>
    <n v="119.9"/>
    <n v="2"/>
    <n v="43.16"/>
  </r>
  <r>
    <d v="2015-11-08T00:00:00"/>
    <n v="2015"/>
    <n v="11"/>
    <s v="Rob Haberlin"/>
    <s v="Virginia"/>
    <x v="0"/>
    <x v="12"/>
    <s v="Holmes Replacement Filter for HEPA Air Cleaner, Large Room"/>
    <n v="44.43"/>
    <n v="3"/>
    <n v="18.66"/>
  </r>
  <r>
    <d v="2015-11-08T00:00:00"/>
    <n v="2015"/>
    <n v="11"/>
    <s v="Rob Haberlin"/>
    <s v="Virginia"/>
    <x v="2"/>
    <x v="6"/>
    <s v="AT&amp;T 17929 Lendline Telephone"/>
    <n v="226.2"/>
    <n v="5"/>
    <n v="58.81"/>
  </r>
  <r>
    <d v="2015-11-08T00:00:00"/>
    <n v="2015"/>
    <n v="11"/>
    <s v="Rob Haberlin"/>
    <s v="Virginia"/>
    <x v="1"/>
    <x v="8"/>
    <s v="Deflect-o Glass Clear Studded Chair Mats"/>
    <n v="186.54"/>
    <n v="3"/>
    <n v="41.04"/>
  </r>
  <r>
    <d v="2015-11-08T00:00:00"/>
    <n v="2015"/>
    <n v="11"/>
    <s v="Rob Haberlin"/>
    <s v="Virginia"/>
    <x v="0"/>
    <x v="4"/>
    <s v="Hunt PowerHouse Electric Pencil Sharpener, Blue"/>
    <n v="265.86"/>
    <n v="7"/>
    <n v="79.760000000000005"/>
  </r>
  <r>
    <d v="2015-11-08T00:00:00"/>
    <n v="2015"/>
    <n v="11"/>
    <s v="Rob Haberlin"/>
    <s v="Virginia"/>
    <x v="0"/>
    <x v="4"/>
    <s v="Newell 314"/>
    <n v="27.9"/>
    <n v="5"/>
    <n v="6.98"/>
  </r>
  <r>
    <d v="2015-11-08T00:00:00"/>
    <n v="2015"/>
    <n v="11"/>
    <s v="Rob Dowd"/>
    <s v="Iowa"/>
    <x v="2"/>
    <x v="6"/>
    <s v="Cisco SPA508G"/>
    <n v="263.95999999999998"/>
    <n v="4"/>
    <n v="76.55"/>
  </r>
  <r>
    <d v="2015-11-08T00:00:00"/>
    <n v="2015"/>
    <n v="11"/>
    <s v="Keith Dawkins"/>
    <s v="New York"/>
    <x v="0"/>
    <x v="2"/>
    <s v="Fellowes Desktop Hanging File Manager"/>
    <n v="67.150000000000006"/>
    <n v="5"/>
    <n v="16.79"/>
  </r>
  <r>
    <d v="2015-11-08T00:00:00"/>
    <n v="2015"/>
    <n v="11"/>
    <s v="Keith Dawkins"/>
    <s v="New York"/>
    <x v="2"/>
    <x v="6"/>
    <s v="Mitel MiVoice 5330e IP Phone"/>
    <n v="549.98"/>
    <n v="2"/>
    <n v="142.99"/>
  </r>
  <r>
    <d v="2015-11-08T00:00:00"/>
    <n v="2015"/>
    <n v="11"/>
    <s v="Keith Dawkins"/>
    <s v="New York"/>
    <x v="1"/>
    <x v="8"/>
    <s v="Nu-Dell EZ-Mount Plastic Wall Frames"/>
    <n v="11.82"/>
    <n v="3"/>
    <n v="4.7300000000000004"/>
  </r>
  <r>
    <d v="2015-11-08T00:00:00"/>
    <n v="2015"/>
    <n v="11"/>
    <s v="Keith Dawkins"/>
    <s v="New York"/>
    <x v="2"/>
    <x v="15"/>
    <s v="Zebra ZM400 Thermal Label Printer"/>
    <n v="4643.8"/>
    <n v="4"/>
    <n v="2229.02"/>
  </r>
  <r>
    <d v="2015-11-08T00:00:00"/>
    <n v="2015"/>
    <n v="11"/>
    <s v="Keith Dawkins"/>
    <s v="New York"/>
    <x v="1"/>
    <x v="5"/>
    <s v="Hon 4070 Series Pagoda Round Back Stacking Chairs"/>
    <n v="577.76"/>
    <n v="2"/>
    <n v="115.55"/>
  </r>
  <r>
    <d v="2015-11-08T00:00:00"/>
    <n v="2015"/>
    <n v="11"/>
    <s v="Noel Staavos"/>
    <s v="North Carolina"/>
    <x v="0"/>
    <x v="7"/>
    <s v="OIC Binder Clips"/>
    <n v="31.5"/>
    <n v="11"/>
    <n v="11.81"/>
  </r>
  <r>
    <d v="2015-11-08T00:00:00"/>
    <n v="2015"/>
    <n v="11"/>
    <s v="Noel Staavos"/>
    <s v="North Carolina"/>
    <x v="0"/>
    <x v="1"/>
    <s v="Permanent Self-Adhesive File Folder Labels for Typewriters, 1 1/8 x 3 1/2, White"/>
    <n v="5.04"/>
    <n v="1"/>
    <n v="1.64"/>
  </r>
  <r>
    <d v="2015-11-08T00:00:00"/>
    <n v="2015"/>
    <n v="11"/>
    <s v="Noel Staavos"/>
    <s v="North Carolina"/>
    <x v="0"/>
    <x v="3"/>
    <s v="Poly Designer Cover &amp; Back"/>
    <n v="39.880000000000003"/>
    <n v="7"/>
    <n v="-29.24"/>
  </r>
  <r>
    <d v="2015-11-08T00:00:00"/>
    <n v="2015"/>
    <n v="11"/>
    <s v="Noel Staavos"/>
    <s v="North Carolina"/>
    <x v="1"/>
    <x v="8"/>
    <s v="Eldon Wave Desk Accessories"/>
    <n v="4.71"/>
    <n v="1"/>
    <n v="1.41"/>
  </r>
  <r>
    <d v="2015-11-08T00:00:00"/>
    <n v="2015"/>
    <n v="11"/>
    <s v="Quincy Jones"/>
    <s v="Vermont"/>
    <x v="1"/>
    <x v="11"/>
    <s v="Riverside Palais Royal Lawyers Bookcase, Royale Cherry Finish"/>
    <n v="4404.8999999999996"/>
    <n v="5"/>
    <n v="1013.13"/>
  </r>
  <r>
    <d v="2015-11-09T00:00:00"/>
    <n v="2015"/>
    <n v="11"/>
    <s v="Charlotte Melton"/>
    <s v="Pennsylvania"/>
    <x v="0"/>
    <x v="0"/>
    <s v="While You Were Out Pads, 50 per Pad, 4 x 5 1/4, Green Cycle"/>
    <n v="11.35"/>
    <n v="3"/>
    <n v="4.12"/>
  </r>
  <r>
    <d v="2015-11-09T00:00:00"/>
    <n v="2015"/>
    <n v="11"/>
    <s v="Adam Shillingsburg"/>
    <s v="Missouri"/>
    <x v="0"/>
    <x v="3"/>
    <s v="Binder Posts"/>
    <n v="17.22"/>
    <n v="3"/>
    <n v="7.92"/>
  </r>
  <r>
    <d v="2015-11-09T00:00:00"/>
    <n v="2015"/>
    <n v="11"/>
    <s v="Adam Shillingsburg"/>
    <s v="Missouri"/>
    <x v="1"/>
    <x v="13"/>
    <s v="Bevis Round Conference Table Top &amp; Single Column Base"/>
    <n v="1024.3800000000001"/>
    <n v="7"/>
    <n v="215.12"/>
  </r>
  <r>
    <d v="2015-11-09T00:00:00"/>
    <n v="2015"/>
    <n v="11"/>
    <s v="Adam Shillingsburg"/>
    <s v="Missouri"/>
    <x v="0"/>
    <x v="10"/>
    <s v="#10- 4 1/8&quot; x 9 1/2&quot; Recycled Envelopes"/>
    <n v="26.22"/>
    <n v="3"/>
    <n v="12.32"/>
  </r>
  <r>
    <d v="2015-11-09T00:00:00"/>
    <n v="2015"/>
    <n v="11"/>
    <s v="Adam Shillingsburg"/>
    <s v="Missouri"/>
    <x v="0"/>
    <x v="0"/>
    <s v="Xerox 1978"/>
    <n v="17.34"/>
    <n v="3"/>
    <n v="8.5"/>
  </r>
  <r>
    <d v="2015-11-09T00:00:00"/>
    <n v="2015"/>
    <n v="11"/>
    <s v="Dean percer"/>
    <s v="New York"/>
    <x v="2"/>
    <x v="15"/>
    <s v="Zebra ZM400 Thermal Label Printer"/>
    <n v="2321.9"/>
    <n v="2"/>
    <n v="1114.51"/>
  </r>
  <r>
    <d v="2015-11-09T00:00:00"/>
    <n v="2015"/>
    <n v="11"/>
    <s v="Dean percer"/>
    <s v="New York"/>
    <x v="0"/>
    <x v="2"/>
    <s v="Perma STOR-ALL Hanging File Box, 13 1/8&quot;W x 12 1/4&quot;D x 10 1/2&quot;H"/>
    <n v="17.940000000000001"/>
    <n v="3"/>
    <n v="3.05"/>
  </r>
  <r>
    <d v="2015-11-09T00:00:00"/>
    <n v="2015"/>
    <n v="11"/>
    <s v="Dianna Vittorini"/>
    <s v="New York"/>
    <x v="0"/>
    <x v="2"/>
    <s v="Tennsco Industrial Shelving"/>
    <n v="244.55"/>
    <n v="5"/>
    <n v="4.8899999999999997"/>
  </r>
  <r>
    <d v="2015-11-09T00:00:00"/>
    <n v="2015"/>
    <n v="11"/>
    <s v="Dianna Vittorini"/>
    <s v="New York"/>
    <x v="0"/>
    <x v="10"/>
    <s v="Poly String Tie Envelopes"/>
    <n v="12.24"/>
    <n v="6"/>
    <n v="5.75"/>
  </r>
  <r>
    <d v="2015-11-09T00:00:00"/>
    <n v="2015"/>
    <n v="11"/>
    <s v="Dianna Vittorini"/>
    <s v="New York"/>
    <x v="2"/>
    <x v="9"/>
    <s v="AmazonBasics 3-Button USB Wired Mouse"/>
    <n v="13.98"/>
    <n v="2"/>
    <n v="6.01"/>
  </r>
  <r>
    <d v="2015-11-09T00:00:00"/>
    <n v="2015"/>
    <n v="11"/>
    <s v="Dianna Vittorini"/>
    <s v="New York"/>
    <x v="2"/>
    <x v="9"/>
    <s v="Logitech VX Revolution Cordless Laser Mouse for Notebooks (Black)"/>
    <n v="899.95"/>
    <n v="5"/>
    <n v="54"/>
  </r>
  <r>
    <d v="2015-11-09T00:00:00"/>
    <n v="2015"/>
    <n v="11"/>
    <s v="Jesus Ocampo"/>
    <s v="California"/>
    <x v="0"/>
    <x v="7"/>
    <s v="OIC Binder Clips, Mini, 1/4&quot; Capacity, Black"/>
    <n v="2.48"/>
    <n v="2"/>
    <n v="1.17"/>
  </r>
  <r>
    <d v="2015-11-09T00:00:00"/>
    <n v="2015"/>
    <n v="11"/>
    <s v="Anthony Garverick"/>
    <s v="Indiana"/>
    <x v="0"/>
    <x v="3"/>
    <s v="Avery Poly Binder Pockets"/>
    <n v="10.74"/>
    <n v="3"/>
    <n v="5.16"/>
  </r>
  <r>
    <d v="2015-11-10T00:00:00"/>
    <n v="2015"/>
    <n v="11"/>
    <s v="Alan Hwang"/>
    <s v="California"/>
    <x v="2"/>
    <x v="9"/>
    <s v="Microsoft Sculpt Comfort Mouse"/>
    <n v="79.900000000000006"/>
    <n v="2"/>
    <n v="35.159999999999997"/>
  </r>
  <r>
    <d v="2015-11-10T00:00:00"/>
    <n v="2015"/>
    <n v="11"/>
    <s v="Steve Chapman"/>
    <s v="Indiana"/>
    <x v="0"/>
    <x v="2"/>
    <s v="Letter Size Cart"/>
    <n v="714.3"/>
    <n v="5"/>
    <n v="207.15"/>
  </r>
  <r>
    <d v="2015-11-10T00:00:00"/>
    <n v="2015"/>
    <n v="11"/>
    <s v="Philisse Overcash"/>
    <s v="Minnesota"/>
    <x v="0"/>
    <x v="12"/>
    <s v="Hoover Shoulder Vac Commercial Portable Vacuum"/>
    <n v="715.64"/>
    <n v="2"/>
    <n v="178.91"/>
  </r>
  <r>
    <d v="2015-11-10T00:00:00"/>
    <n v="2015"/>
    <n v="11"/>
    <s v="Philisse Overcash"/>
    <s v="Minnesota"/>
    <x v="0"/>
    <x v="2"/>
    <s v="Tennsco 6- and 18-Compartment Lockers"/>
    <n v="795.51"/>
    <n v="3"/>
    <n v="143.19"/>
  </r>
  <r>
    <d v="2015-11-10T00:00:00"/>
    <n v="2015"/>
    <n v="11"/>
    <s v="Philisse Overcash"/>
    <s v="Minnesota"/>
    <x v="2"/>
    <x v="16"/>
    <s v="Sharp 1540cs Digital Laser Copier"/>
    <n v="549.99"/>
    <n v="1"/>
    <n v="275"/>
  </r>
  <r>
    <d v="2015-11-10T00:00:00"/>
    <n v="2015"/>
    <n v="11"/>
    <s v="Philisse Overcash"/>
    <s v="Minnesota"/>
    <x v="0"/>
    <x v="3"/>
    <s v="GBC Standard Therm-A-Bind Covers"/>
    <n v="74.760000000000005"/>
    <n v="3"/>
    <n v="34.39"/>
  </r>
  <r>
    <d v="2015-11-10T00:00:00"/>
    <n v="2015"/>
    <n v="11"/>
    <s v="Philisse Overcash"/>
    <s v="Minnesota"/>
    <x v="1"/>
    <x v="8"/>
    <s v="Staple-based wall hangings"/>
    <n v="29.22"/>
    <n v="3"/>
    <n v="12.86"/>
  </r>
  <r>
    <d v="2015-11-10T00:00:00"/>
    <n v="2015"/>
    <n v="11"/>
    <s v="Sam Craven"/>
    <s v="Pennsylvania"/>
    <x v="0"/>
    <x v="2"/>
    <s v="Iceberg Mobile Mega Data/Printer Cart"/>
    <n v="577.58000000000004"/>
    <n v="6"/>
    <n v="43.32"/>
  </r>
  <r>
    <d v="2015-11-11T00:00:00"/>
    <n v="2015"/>
    <n v="11"/>
    <s v="Andrew Gjertsen"/>
    <s v="Michigan"/>
    <x v="0"/>
    <x v="2"/>
    <s v="Advantus 10-Drawer Portable Organizer, Chrome Metal Frame, Smoke Drawers"/>
    <n v="418.32"/>
    <n v="7"/>
    <n v="117.13"/>
  </r>
  <r>
    <d v="2015-11-11T00:00:00"/>
    <n v="2015"/>
    <n v="11"/>
    <s v="Andrew Gjertsen"/>
    <s v="Michigan"/>
    <x v="0"/>
    <x v="12"/>
    <s v="Holmes Replacement Filter for HEPA Air Cleaner, Very Large Room, HEPA Filter"/>
    <n v="123.86"/>
    <n v="2"/>
    <n v="46.79"/>
  </r>
  <r>
    <d v="2015-11-12T00:00:00"/>
    <n v="2015"/>
    <n v="11"/>
    <s v="Yoseph Carroll"/>
    <s v="California"/>
    <x v="0"/>
    <x v="0"/>
    <s v="Adams &quot;While You Were Out&quot; Message Pads"/>
    <n v="15.7"/>
    <n v="5"/>
    <n v="7.07"/>
  </r>
  <r>
    <d v="2015-11-12T00:00:00"/>
    <n v="2015"/>
    <n v="11"/>
    <s v="Anna Häberlin"/>
    <s v="Florida"/>
    <x v="0"/>
    <x v="4"/>
    <s v="Newell 317"/>
    <n v="11.76"/>
    <n v="5"/>
    <n v="1.32"/>
  </r>
  <r>
    <d v="2015-11-12T00:00:00"/>
    <n v="2015"/>
    <n v="11"/>
    <s v="Anna Häberlin"/>
    <s v="Florida"/>
    <x v="0"/>
    <x v="3"/>
    <s v="Wilson Jones Leather-Like Binders with DublLock Round Rings"/>
    <n v="5.24"/>
    <n v="2"/>
    <n v="-4.0199999999999996"/>
  </r>
  <r>
    <d v="2015-11-12T00:00:00"/>
    <n v="2015"/>
    <n v="11"/>
    <s v="Anna Häberlin"/>
    <s v="Florida"/>
    <x v="0"/>
    <x v="3"/>
    <s v="SlimView Poly Binder, 3/8&quot;"/>
    <n v="4.66"/>
    <n v="3"/>
    <n v="-3.73"/>
  </r>
  <r>
    <d v="2015-11-12T00:00:00"/>
    <n v="2015"/>
    <n v="11"/>
    <s v="Anna Häberlin"/>
    <s v="Florida"/>
    <x v="1"/>
    <x v="5"/>
    <s v="Office Star - Contemporary Task Swivel chair with Loop Arms, Charcoal"/>
    <n v="523.91999999999996"/>
    <n v="5"/>
    <n v="-72.040000000000006"/>
  </r>
  <r>
    <d v="2015-11-12T00:00:00"/>
    <n v="2015"/>
    <n v="11"/>
    <s v="Anna Häberlin"/>
    <s v="Florida"/>
    <x v="2"/>
    <x v="6"/>
    <s v="VTech DS6151"/>
    <n v="100.79"/>
    <n v="1"/>
    <n v="10.08"/>
  </r>
  <r>
    <d v="2015-11-12T00:00:00"/>
    <n v="2015"/>
    <n v="11"/>
    <s v="Anna Häberlin"/>
    <s v="Florida"/>
    <x v="1"/>
    <x v="5"/>
    <s v="Global Push Button Manager's Chair, Indigo"/>
    <n v="146.13999999999999"/>
    <n v="3"/>
    <n v="16.440000000000001"/>
  </r>
  <r>
    <d v="2015-11-12T00:00:00"/>
    <n v="2015"/>
    <n v="11"/>
    <s v="Monica Federle"/>
    <s v="Texas"/>
    <x v="0"/>
    <x v="2"/>
    <s v="Carina 42&quot;Hx23 3/4&quot;W Media Storage Unit"/>
    <n v="64.78"/>
    <n v="1"/>
    <n v="-14.58"/>
  </r>
  <r>
    <d v="2015-11-12T00:00:00"/>
    <n v="2015"/>
    <n v="11"/>
    <s v="Monica Federle"/>
    <s v="Texas"/>
    <x v="0"/>
    <x v="0"/>
    <s v="Xerox 1957"/>
    <n v="15.55"/>
    <n v="3"/>
    <n v="5.64"/>
  </r>
  <r>
    <d v="2015-11-12T00:00:00"/>
    <n v="2015"/>
    <n v="11"/>
    <s v="Monica Federle"/>
    <s v="Texas"/>
    <x v="0"/>
    <x v="10"/>
    <s v="Blue String-Tie &amp; Button Interoffice Envelopes, 10 x 13"/>
    <n v="223.89"/>
    <n v="7"/>
    <n v="69.97"/>
  </r>
  <r>
    <d v="2015-11-12T00:00:00"/>
    <n v="2015"/>
    <n v="11"/>
    <s v="Eugene Barchas"/>
    <s v="New York"/>
    <x v="0"/>
    <x v="10"/>
    <s v="Staple envelope"/>
    <n v="15.56"/>
    <n v="2"/>
    <n v="7.31"/>
  </r>
  <r>
    <d v="2015-11-13T00:00:00"/>
    <n v="2015"/>
    <n v="11"/>
    <s v="Lena Cacioppo"/>
    <s v="Colorado"/>
    <x v="2"/>
    <x v="9"/>
    <s v="Logitech K350 2.4Ghz Wireless Keyboard"/>
    <n v="238.9"/>
    <n v="6"/>
    <n v="-26.88"/>
  </r>
  <r>
    <d v="2015-11-13T00:00:00"/>
    <n v="2015"/>
    <n v="11"/>
    <s v="Lena Cacioppo"/>
    <s v="Colorado"/>
    <x v="1"/>
    <x v="8"/>
    <s v="Deflect-o DuraMat Lighweight, Studded, Beveled Mat for Low Pile Carpeting"/>
    <n v="102.36"/>
    <n v="3"/>
    <n v="-3.84"/>
  </r>
  <r>
    <d v="2015-11-13T00:00:00"/>
    <n v="2015"/>
    <n v="11"/>
    <s v="Lena Cacioppo"/>
    <s v="Colorado"/>
    <x v="0"/>
    <x v="3"/>
    <s v="Avery Trapezoid Ring Binder, 3&quot; Capacity, Black, 1040 sheets"/>
    <n v="36.880000000000003"/>
    <n v="3"/>
    <n v="-25.82"/>
  </r>
  <r>
    <d v="2015-11-13T00:00:00"/>
    <n v="2015"/>
    <n v="11"/>
    <s v="Joe Kamberova"/>
    <s v="North Carolina"/>
    <x v="0"/>
    <x v="0"/>
    <s v="Xerox 1910"/>
    <n v="115.3"/>
    <n v="3"/>
    <n v="40.35"/>
  </r>
  <r>
    <d v="2015-11-13T00:00:00"/>
    <n v="2015"/>
    <n v="11"/>
    <s v="Ken Lonsdale"/>
    <s v="Delaware"/>
    <x v="2"/>
    <x v="6"/>
    <s v="BlackBerry Q10"/>
    <n v="377.97"/>
    <n v="3"/>
    <n v="94.49"/>
  </r>
  <r>
    <d v="2015-11-13T00:00:00"/>
    <n v="2015"/>
    <n v="11"/>
    <s v="Ken Lonsdale"/>
    <s v="Delaware"/>
    <x v="0"/>
    <x v="0"/>
    <s v="Adams Telephone Message Books, 5 1/4 x 11"/>
    <n v="42.28"/>
    <n v="7"/>
    <n v="19.87"/>
  </r>
  <r>
    <d v="2015-11-13T00:00:00"/>
    <n v="2015"/>
    <n v="11"/>
    <s v="Ken Lonsdale"/>
    <s v="Delaware"/>
    <x v="1"/>
    <x v="11"/>
    <s v="Bestar Classic Bookcase"/>
    <n v="299.97000000000003"/>
    <n v="3"/>
    <n v="56.99"/>
  </r>
  <r>
    <d v="2015-11-13T00:00:00"/>
    <n v="2015"/>
    <n v="11"/>
    <s v="Ken Lonsdale"/>
    <s v="Delaware"/>
    <x v="2"/>
    <x v="6"/>
    <s v="Innergie mMini Combo Duo USB Travel Charging Kit"/>
    <n v="89.98"/>
    <n v="2"/>
    <n v="43.19"/>
  </r>
  <r>
    <d v="2015-11-13T00:00:00"/>
    <n v="2015"/>
    <n v="11"/>
    <s v="Helen Abelman"/>
    <s v="Illinois"/>
    <x v="1"/>
    <x v="8"/>
    <s v="Eldon Imàge Series Desk Accessories, Clear"/>
    <n v="17.5"/>
    <n v="9"/>
    <n v="-7.44"/>
  </r>
  <r>
    <d v="2015-11-13T00:00:00"/>
    <n v="2015"/>
    <n v="11"/>
    <s v="Russell Applegate"/>
    <s v="Indiana"/>
    <x v="0"/>
    <x v="0"/>
    <s v="Black Print Carbonless Snap-Off Rapid Letter, 8 1/2&quot; x 7&quot;"/>
    <n v="63.77"/>
    <n v="7"/>
    <n v="28.7"/>
  </r>
  <r>
    <d v="2015-11-13T00:00:00"/>
    <n v="2015"/>
    <n v="11"/>
    <s v="Russell Applegate"/>
    <s v="Indiana"/>
    <x v="2"/>
    <x v="6"/>
    <s v="Spigen Samsung Galaxy S5 Case Wallet"/>
    <n v="50.97"/>
    <n v="3"/>
    <n v="13.25"/>
  </r>
  <r>
    <d v="2015-11-13T00:00:00"/>
    <n v="2015"/>
    <n v="11"/>
    <s v="Russell Applegate"/>
    <s v="Indiana"/>
    <x v="0"/>
    <x v="0"/>
    <s v="Xerox 1910"/>
    <n v="96.08"/>
    <n v="2"/>
    <n v="46.12"/>
  </r>
  <r>
    <d v="2015-11-13T00:00:00"/>
    <n v="2015"/>
    <n v="11"/>
    <s v="Allen Armold"/>
    <s v="Tennessee"/>
    <x v="0"/>
    <x v="2"/>
    <s v="Portfile Personal File Boxes"/>
    <n v="84.96"/>
    <n v="6"/>
    <n v="6.37"/>
  </r>
  <r>
    <d v="2015-11-13T00:00:00"/>
    <n v="2015"/>
    <n v="11"/>
    <s v="Arthur Wiediger"/>
    <s v="Montana"/>
    <x v="2"/>
    <x v="6"/>
    <s v="Panasonic KX TS3282W Corded phone"/>
    <n v="339.96"/>
    <n v="5"/>
    <n v="42.5"/>
  </r>
  <r>
    <d v="2015-11-13T00:00:00"/>
    <n v="2015"/>
    <n v="11"/>
    <s v="Arthur Wiediger"/>
    <s v="Montana"/>
    <x v="1"/>
    <x v="8"/>
    <s v="Eldon Stackable Tray, Side-Load, Legal, Smoke"/>
    <n v="63.98"/>
    <n v="7"/>
    <n v="21.75"/>
  </r>
  <r>
    <d v="2015-11-13T00:00:00"/>
    <n v="2015"/>
    <n v="11"/>
    <s v="Fred McMath"/>
    <s v="Florida"/>
    <x v="0"/>
    <x v="3"/>
    <s v="Catalog Binders with Expanding Posts"/>
    <n v="121.1"/>
    <n v="6"/>
    <n v="-100.92"/>
  </r>
  <r>
    <d v="2015-11-13T00:00:00"/>
    <n v="2015"/>
    <n v="11"/>
    <s v="Fred McMath"/>
    <s v="Florida"/>
    <x v="2"/>
    <x v="9"/>
    <s v="Maxell LTO Ultrium - 800 GB"/>
    <n v="111.96"/>
    <n v="5"/>
    <n v="-1.4"/>
  </r>
  <r>
    <d v="2015-11-13T00:00:00"/>
    <n v="2015"/>
    <n v="11"/>
    <s v="Patrick O'Brill"/>
    <s v="Texas"/>
    <x v="1"/>
    <x v="11"/>
    <s v="Atlantic Metals Mobile 5-Shelf Bookcases, Custom Colors"/>
    <n v="614"/>
    <n v="3"/>
    <n v="-18.059999999999999"/>
  </r>
  <r>
    <d v="2015-11-13T00:00:00"/>
    <n v="2015"/>
    <n v="11"/>
    <s v="Keith Herrera"/>
    <s v="California"/>
    <x v="0"/>
    <x v="3"/>
    <s v="Universal Recycled Hanging Pressboard Report Binders, Letter Size"/>
    <n v="9.8699999999999992"/>
    <n v="2"/>
    <n v="3.46"/>
  </r>
  <r>
    <d v="2015-11-13T00:00:00"/>
    <n v="2015"/>
    <n v="11"/>
    <s v="Keith Herrera"/>
    <s v="California"/>
    <x v="1"/>
    <x v="11"/>
    <s v="O'Sullivan Living Dimensions 3-Shelf Bookcases"/>
    <n v="683.33"/>
    <n v="4"/>
    <n v="-40.200000000000003"/>
  </r>
  <r>
    <d v="2015-11-13T00:00:00"/>
    <n v="2015"/>
    <n v="11"/>
    <s v="Keith Herrera"/>
    <s v="California"/>
    <x v="0"/>
    <x v="0"/>
    <s v="Xerox 1900"/>
    <n v="29.96"/>
    <n v="7"/>
    <n v="13.48"/>
  </r>
  <r>
    <d v="2015-11-14T00:00:00"/>
    <n v="2015"/>
    <n v="11"/>
    <s v="Patrick Jones"/>
    <s v="New York"/>
    <x v="2"/>
    <x v="9"/>
    <s v="Imation Clip USB flash drive - 8 GB"/>
    <n v="37.6"/>
    <n v="2"/>
    <n v="2.2599999999999998"/>
  </r>
  <r>
    <d v="2015-11-14T00:00:00"/>
    <n v="2015"/>
    <n v="11"/>
    <s v="Patrick Jones"/>
    <s v="New York"/>
    <x v="2"/>
    <x v="9"/>
    <s v="Imation 32GB Pocket Pro USB 3.0 Flash Drive - 32 GB - Black - 1 P ..."/>
    <n v="59.9"/>
    <n v="2"/>
    <n v="23.96"/>
  </r>
  <r>
    <d v="2015-11-14T00:00:00"/>
    <n v="2015"/>
    <n v="11"/>
    <s v="Patrick Jones"/>
    <s v="New York"/>
    <x v="0"/>
    <x v="0"/>
    <s v="It's Hot Message Books with Stickers, 2 3/4&quot; x 5&quot;"/>
    <n v="37"/>
    <n v="5"/>
    <n v="16.649999999999999"/>
  </r>
  <r>
    <d v="2015-11-14T00:00:00"/>
    <n v="2015"/>
    <n v="11"/>
    <s v="Patrick Jones"/>
    <s v="Virginia"/>
    <x v="0"/>
    <x v="10"/>
    <s v="Brown Kraft Recycled Envelopes"/>
    <n v="33.96"/>
    <n v="2"/>
    <n v="16.98"/>
  </r>
  <r>
    <d v="2015-11-14T00:00:00"/>
    <n v="2015"/>
    <n v="11"/>
    <s v="Patrick Jones"/>
    <s v="Virginia"/>
    <x v="0"/>
    <x v="12"/>
    <s v="Honeywell Enviracaire Portable HEPA Air Cleaner for 16' x 20' Room"/>
    <n v="826.11"/>
    <n v="3"/>
    <n v="322.18"/>
  </r>
  <r>
    <d v="2015-11-14T00:00:00"/>
    <n v="2015"/>
    <n v="11"/>
    <s v="Lycoris Saunders"/>
    <s v="Delaware"/>
    <x v="1"/>
    <x v="8"/>
    <s v="Executive Impressions 13&quot; Chairman Wall Clock"/>
    <n v="76.14"/>
    <n v="3"/>
    <n v="26.65"/>
  </r>
  <r>
    <d v="2015-11-14T00:00:00"/>
    <n v="2015"/>
    <n v="11"/>
    <s v="Lycoris Saunders"/>
    <s v="Delaware"/>
    <x v="0"/>
    <x v="3"/>
    <s v="Avery Framed View Binder, EZD Ring (Locking), Navy, 1 1/2&quot;"/>
    <n v="19.96"/>
    <n v="2"/>
    <n v="9.3800000000000008"/>
  </r>
  <r>
    <d v="2015-11-14T00:00:00"/>
    <n v="2015"/>
    <n v="11"/>
    <s v="Maureen Gastineau"/>
    <s v="Pennsylvania"/>
    <x v="2"/>
    <x v="9"/>
    <s v="Micro Innovations Wireless Classic Keyboard with Mouse"/>
    <n v="47.98"/>
    <n v="2"/>
    <n v="-1.2"/>
  </r>
  <r>
    <d v="2015-11-14T00:00:00"/>
    <n v="2015"/>
    <n v="11"/>
    <s v="Ken Black"/>
    <s v="Oregon"/>
    <x v="0"/>
    <x v="7"/>
    <s v="Advantus Push Pins"/>
    <n v="8.7200000000000006"/>
    <n v="5"/>
    <n v="2.29"/>
  </r>
  <r>
    <d v="2015-11-14T00:00:00"/>
    <n v="2015"/>
    <n v="11"/>
    <s v="Ken Black"/>
    <s v="Oregon"/>
    <x v="2"/>
    <x v="9"/>
    <s v="Imation Secure Drive + Hardware Encrypted USB flash drive - 16 GB"/>
    <n v="91.18"/>
    <n v="3"/>
    <n v="4.5599999999999996"/>
  </r>
  <r>
    <d v="2015-11-14T00:00:00"/>
    <n v="2015"/>
    <n v="11"/>
    <s v="Ken Black"/>
    <s v="Oregon"/>
    <x v="2"/>
    <x v="9"/>
    <s v="Plantronics Audio 478 Stereo USB Headset"/>
    <n v="159.97"/>
    <n v="4"/>
    <n v="29.99"/>
  </r>
  <r>
    <d v="2015-11-14T00:00:00"/>
    <n v="2015"/>
    <n v="11"/>
    <s v="Gary Zandusky"/>
    <s v="New Mexico"/>
    <x v="1"/>
    <x v="5"/>
    <s v="SAFCO Arco Folding Chair"/>
    <n v="883.84"/>
    <n v="4"/>
    <n v="99.43"/>
  </r>
  <r>
    <d v="2015-11-14T00:00:00"/>
    <n v="2015"/>
    <n v="11"/>
    <s v="Gary Zandusky"/>
    <s v="New Mexico"/>
    <x v="1"/>
    <x v="5"/>
    <s v="Global Deluxe Office Fabric Chairs"/>
    <n v="230.35"/>
    <n v="3"/>
    <n v="20.16"/>
  </r>
  <r>
    <d v="2015-11-15T00:00:00"/>
    <n v="2015"/>
    <n v="11"/>
    <s v="Dean Katz"/>
    <s v="Illinois"/>
    <x v="0"/>
    <x v="2"/>
    <s v="Home/Office Personal File Carts"/>
    <n v="250.27"/>
    <n v="9"/>
    <n v="15.64"/>
  </r>
  <r>
    <d v="2015-11-15T00:00:00"/>
    <n v="2015"/>
    <n v="11"/>
    <s v="Dean Katz"/>
    <s v="Illinois"/>
    <x v="0"/>
    <x v="3"/>
    <s v="Flexible Leather- Look Classic Collection Ring Binder"/>
    <n v="11.36"/>
    <n v="3"/>
    <n v="-17.05"/>
  </r>
  <r>
    <d v="2015-11-15T00:00:00"/>
    <n v="2015"/>
    <n v="11"/>
    <s v="Dean Katz"/>
    <s v="Illinois"/>
    <x v="0"/>
    <x v="14"/>
    <s v="Staple remover"/>
    <n v="8.7200000000000006"/>
    <n v="5"/>
    <n v="-1.74"/>
  </r>
  <r>
    <d v="2015-11-15T00:00:00"/>
    <n v="2015"/>
    <n v="11"/>
    <s v="Maya Herman"/>
    <s v="New York"/>
    <x v="0"/>
    <x v="2"/>
    <s v="Eldon Mobile Mega Data Cart  Mega Stackable  Add-On Trays"/>
    <n v="70.95"/>
    <n v="3"/>
    <n v="20.58"/>
  </r>
  <r>
    <d v="2015-11-15T00:00:00"/>
    <n v="2015"/>
    <n v="11"/>
    <s v="Maya Herman"/>
    <s v="New York"/>
    <x v="0"/>
    <x v="3"/>
    <s v="Cardinal Holdit Data Disk Pockets"/>
    <n v="34.94"/>
    <n v="6"/>
    <n v="11.79"/>
  </r>
  <r>
    <d v="2015-11-15T00:00:00"/>
    <n v="2015"/>
    <n v="11"/>
    <s v="Maya Herman"/>
    <s v="New York"/>
    <x v="0"/>
    <x v="4"/>
    <s v="Newell 319"/>
    <n v="119.04"/>
    <n v="6"/>
    <n v="35.71"/>
  </r>
  <r>
    <d v="2015-11-15T00:00:00"/>
    <n v="2015"/>
    <n v="11"/>
    <s v="Duane Huffman"/>
    <s v="Virginia"/>
    <x v="1"/>
    <x v="8"/>
    <s v="12-1/2 Diameter Round Wall Clock"/>
    <n v="39.96"/>
    <n v="2"/>
    <n v="14.39"/>
  </r>
  <r>
    <d v="2015-11-15T00:00:00"/>
    <n v="2015"/>
    <n v="11"/>
    <s v="Victoria Pisteka"/>
    <s v="Ohio"/>
    <x v="0"/>
    <x v="3"/>
    <s v="Wilson Jones Elliptical Ring 3 1/2&quot; Capacity Binders, 800 sheets"/>
    <n v="166.92"/>
    <n v="13"/>
    <n v="-116.84"/>
  </r>
  <r>
    <d v="2015-11-16T00:00:00"/>
    <n v="2015"/>
    <n v="11"/>
    <s v="Philisse Overcash"/>
    <s v="New York"/>
    <x v="0"/>
    <x v="12"/>
    <s v="Eureka The Boss Plus 12-Amp Hard Box Upright Vacuum, Red"/>
    <n v="523.25"/>
    <n v="5"/>
    <n v="141.28"/>
  </r>
  <r>
    <d v="2015-11-16T00:00:00"/>
    <n v="2015"/>
    <n v="11"/>
    <s v="Mike Pelletier"/>
    <s v="Wisconsin"/>
    <x v="0"/>
    <x v="0"/>
    <s v="Xerox 191"/>
    <n v="179.82"/>
    <n v="9"/>
    <n v="84.52"/>
  </r>
  <r>
    <d v="2015-11-16T00:00:00"/>
    <n v="2015"/>
    <n v="11"/>
    <s v="Mike Pelletier"/>
    <s v="Wisconsin"/>
    <x v="1"/>
    <x v="8"/>
    <s v="Advantus Employee of the Month Certificate Frame, 11 x 13-1/2"/>
    <n v="185.58"/>
    <n v="6"/>
    <n v="76.09"/>
  </r>
  <r>
    <d v="2015-11-16T00:00:00"/>
    <n v="2015"/>
    <n v="11"/>
    <s v="Mike Pelletier"/>
    <s v="Wisconsin"/>
    <x v="1"/>
    <x v="13"/>
    <s v="Lesro Sheffield Collection Coffee Table, End Table, Center Table, Corner Table"/>
    <n v="214.11"/>
    <n v="3"/>
    <n v="36.4"/>
  </r>
  <r>
    <d v="2015-11-16T00:00:00"/>
    <n v="2015"/>
    <n v="11"/>
    <s v="Mike Pelletier"/>
    <s v="Wisconsin"/>
    <x v="2"/>
    <x v="9"/>
    <s v="Logitech diNovo Edge Keyboard"/>
    <n v="999.96"/>
    <n v="4"/>
    <n v="229.99"/>
  </r>
  <r>
    <d v="2015-11-16T00:00:00"/>
    <n v="2015"/>
    <n v="11"/>
    <s v="Mike Pelletier"/>
    <s v="Wisconsin"/>
    <x v="1"/>
    <x v="13"/>
    <s v="Chromcraft Bull-Nose Wood Round Conference Table Top, Wood Base"/>
    <n v="653.54999999999995"/>
    <n v="3"/>
    <n v="111.1"/>
  </r>
  <r>
    <d v="2015-11-16T00:00:00"/>
    <n v="2015"/>
    <n v="11"/>
    <s v="Heather Kirkland"/>
    <s v="Idaho"/>
    <x v="1"/>
    <x v="13"/>
    <s v="Bretford CR4500 Series Slim Rectangular Table"/>
    <n v="696.42"/>
    <n v="2"/>
    <n v="160.18"/>
  </r>
  <r>
    <d v="2015-11-16T00:00:00"/>
    <n v="2015"/>
    <n v="11"/>
    <s v="Heather Kirkland"/>
    <s v="Idaho"/>
    <x v="2"/>
    <x v="6"/>
    <s v="Jabra BIZ 2300 Duo QD Duo Corded Headset"/>
    <n v="304.77999999999997"/>
    <n v="3"/>
    <n v="22.86"/>
  </r>
  <r>
    <d v="2015-11-16T00:00:00"/>
    <n v="2015"/>
    <n v="11"/>
    <s v="Matt Connell"/>
    <s v="Illinois"/>
    <x v="0"/>
    <x v="2"/>
    <s v="Neat Ideas Personal Hanging Folder Files, Black"/>
    <n v="21.49"/>
    <n v="2"/>
    <n v="1.61"/>
  </r>
  <r>
    <d v="2015-11-16T00:00:00"/>
    <n v="2015"/>
    <n v="11"/>
    <s v="Matt Connell"/>
    <s v="Illinois"/>
    <x v="2"/>
    <x v="6"/>
    <s v="HTC One"/>
    <n v="239.98"/>
    <n v="3"/>
    <n v="27"/>
  </r>
  <r>
    <d v="2015-11-16T00:00:00"/>
    <n v="2015"/>
    <n v="11"/>
    <s v="Matt Connell"/>
    <s v="Illinois"/>
    <x v="1"/>
    <x v="8"/>
    <s v="Howard Miller 11-1/2&quot; Diameter Brentwood Wall Clock"/>
    <n v="34.5"/>
    <n v="2"/>
    <n v="-15.53"/>
  </r>
  <r>
    <d v="2015-11-16T00:00:00"/>
    <n v="2015"/>
    <n v="11"/>
    <s v="John Grady"/>
    <s v="California"/>
    <x v="0"/>
    <x v="1"/>
    <s v="Avery 51"/>
    <n v="18.899999999999999"/>
    <n v="3"/>
    <n v="8.69"/>
  </r>
  <r>
    <d v="2015-11-17T00:00:00"/>
    <n v="2015"/>
    <n v="11"/>
    <s v="Greg Hansen"/>
    <s v="Illinois"/>
    <x v="0"/>
    <x v="14"/>
    <s v="Acme Box Cutter Scissors"/>
    <n v="40.92"/>
    <n v="5"/>
    <n v="3.07"/>
  </r>
  <r>
    <d v="2015-11-17T00:00:00"/>
    <n v="2015"/>
    <n v="11"/>
    <s v="Brian Stugart"/>
    <s v="California"/>
    <x v="2"/>
    <x v="6"/>
    <s v="RCA ViSYS 25825 Wireless digital phone"/>
    <n v="415.97"/>
    <n v="4"/>
    <n v="52"/>
  </r>
  <r>
    <d v="2015-11-17T00:00:00"/>
    <n v="2015"/>
    <n v="11"/>
    <s v="Brian Stugart"/>
    <s v="California"/>
    <x v="0"/>
    <x v="2"/>
    <s v="Carina Media Storage Towers in Natural &amp; Black"/>
    <n v="304.89999999999998"/>
    <n v="5"/>
    <n v="6.1"/>
  </r>
  <r>
    <d v="2015-11-17T00:00:00"/>
    <n v="2015"/>
    <n v="11"/>
    <s v="Brian Stugart"/>
    <s v="California"/>
    <x v="1"/>
    <x v="8"/>
    <s v="DAX Contemporary Wood Frame with Silver Metal Mat, Desktop, 11 x 14 Size"/>
    <n v="80.959999999999994"/>
    <n v="4"/>
    <n v="29.15"/>
  </r>
  <r>
    <d v="2015-11-17T00:00:00"/>
    <n v="2015"/>
    <n v="11"/>
    <s v="Brian Stugart"/>
    <s v="California"/>
    <x v="0"/>
    <x v="2"/>
    <s v="Fellowes Recycled Storage Drawers"/>
    <n v="777.21"/>
    <n v="7"/>
    <n v="54.4"/>
  </r>
  <r>
    <d v="2015-11-17T00:00:00"/>
    <n v="2015"/>
    <n v="11"/>
    <s v="Brian Stugart"/>
    <s v="California"/>
    <x v="0"/>
    <x v="0"/>
    <s v="Xerox 203"/>
    <n v="32.4"/>
    <n v="5"/>
    <n v="15.55"/>
  </r>
  <r>
    <d v="2015-11-17T00:00:00"/>
    <n v="2015"/>
    <n v="11"/>
    <s v="Brian Stugart"/>
    <s v="California"/>
    <x v="1"/>
    <x v="5"/>
    <s v="Office Star - Contemporary Swivel Chair with Padded Adjustable Arms and Flex Back"/>
    <n v="225.57"/>
    <n v="2"/>
    <n v="2.82"/>
  </r>
  <r>
    <d v="2015-11-17T00:00:00"/>
    <n v="2015"/>
    <n v="11"/>
    <s v="Brian Stugart"/>
    <s v="California"/>
    <x v="1"/>
    <x v="8"/>
    <s v="Advantus Panel Wall Certificate Holder - 8.5x11"/>
    <n v="36.6"/>
    <n v="3"/>
    <n v="15.37"/>
  </r>
  <r>
    <d v="2015-11-17T00:00:00"/>
    <n v="2015"/>
    <n v="11"/>
    <s v="Anna Andreadi"/>
    <s v="Oklahoma"/>
    <x v="0"/>
    <x v="2"/>
    <s v="Tennsco Stur-D-Stor Boltless Shelving, 5 Shelves, 24&quot; Deep, Sand"/>
    <n v="541.24"/>
    <n v="4"/>
    <n v="5.41"/>
  </r>
  <r>
    <d v="2015-11-17T00:00:00"/>
    <n v="2015"/>
    <n v="11"/>
    <s v="Anna Andreadi"/>
    <s v="Oklahoma"/>
    <x v="0"/>
    <x v="0"/>
    <s v="Easy-staple paper"/>
    <n v="106.32"/>
    <n v="3"/>
    <n v="49.97"/>
  </r>
  <r>
    <d v="2015-11-17T00:00:00"/>
    <n v="2015"/>
    <n v="11"/>
    <s v="Anna Andreadi"/>
    <s v="Oklahoma"/>
    <x v="1"/>
    <x v="5"/>
    <s v="Hon Olson Stacker Chairs"/>
    <n v="1323.9"/>
    <n v="5"/>
    <n v="383.93"/>
  </r>
  <r>
    <d v="2015-11-19T00:00:00"/>
    <n v="2015"/>
    <n v="11"/>
    <s v="Tony Chapman"/>
    <s v="Washington"/>
    <x v="1"/>
    <x v="8"/>
    <s v="Tenex V2T-RE Standard Weight Series Chair Mat, 45&quot; x 53&quot;, Lip 25&quot; x 12&quot;"/>
    <n v="141.96"/>
    <n v="2"/>
    <n v="22.71"/>
  </r>
  <r>
    <d v="2015-11-19T00:00:00"/>
    <n v="2015"/>
    <n v="11"/>
    <s v="Aleksandra Gannaway"/>
    <s v="Nevada"/>
    <x v="0"/>
    <x v="12"/>
    <s v="Hoover Commercial Soft Guard Upright Vacuum And Disposable Filtration Bags"/>
    <n v="31.08"/>
    <n v="4"/>
    <n v="8.39"/>
  </r>
  <r>
    <d v="2015-11-19T00:00:00"/>
    <n v="2015"/>
    <n v="11"/>
    <s v="Katherine Ducich"/>
    <s v="New York"/>
    <x v="0"/>
    <x v="3"/>
    <s v="Accohide Poly Flexible Ring Binders"/>
    <n v="5.98"/>
    <n v="2"/>
    <n v="2.2400000000000002"/>
  </r>
  <r>
    <d v="2015-11-19T00:00:00"/>
    <n v="2015"/>
    <n v="11"/>
    <s v="Katherine Ducich"/>
    <s v="New York"/>
    <x v="2"/>
    <x v="6"/>
    <s v="Aastra 6757i CT Wireless VoIP phone"/>
    <n v="861.76"/>
    <n v="4"/>
    <n v="249.91"/>
  </r>
  <r>
    <d v="2015-11-20T00:00:00"/>
    <n v="2015"/>
    <n v="11"/>
    <s v="Brian Moss"/>
    <s v="New York"/>
    <x v="0"/>
    <x v="4"/>
    <s v="Boston 19500 Mighty Mite Electric Pencil Sharpener"/>
    <n v="60.45"/>
    <n v="3"/>
    <n v="16.32"/>
  </r>
  <r>
    <d v="2015-11-20T00:00:00"/>
    <n v="2015"/>
    <n v="11"/>
    <s v="Brian Moss"/>
    <s v="New York"/>
    <x v="0"/>
    <x v="4"/>
    <s v="Newell 335"/>
    <n v="11.52"/>
    <n v="4"/>
    <n v="3.34"/>
  </r>
  <r>
    <d v="2015-11-20T00:00:00"/>
    <n v="2015"/>
    <n v="11"/>
    <s v="Brian Moss"/>
    <s v="New York"/>
    <x v="1"/>
    <x v="11"/>
    <s v="O'Sullivan 3-Shelf Heavy-Duty Bookcases"/>
    <n v="186.05"/>
    <n v="4"/>
    <n v="9.3000000000000007"/>
  </r>
  <r>
    <d v="2015-11-20T00:00:00"/>
    <n v="2015"/>
    <n v="11"/>
    <s v="Skye Norling"/>
    <s v="California"/>
    <x v="0"/>
    <x v="4"/>
    <s v="Newell 333"/>
    <n v="19.46"/>
    <n v="7"/>
    <n v="5.0599999999999996"/>
  </r>
  <r>
    <d v="2015-11-20T00:00:00"/>
    <n v="2015"/>
    <n v="11"/>
    <s v="Dan Lawera"/>
    <s v="New York"/>
    <x v="0"/>
    <x v="0"/>
    <s v="Message Book, Phone, Wirebound Standard Line Memo, 2 3/4&quot; X 5&quot;"/>
    <n v="19.649999999999999"/>
    <n v="3"/>
    <n v="9.0399999999999991"/>
  </r>
  <r>
    <d v="2015-11-20T00:00:00"/>
    <n v="2015"/>
    <n v="11"/>
    <s v="Lena Creighton"/>
    <s v="California"/>
    <x v="2"/>
    <x v="6"/>
    <s v="Gear Head AU3700S Headset"/>
    <n v="72.739999999999995"/>
    <n v="7"/>
    <n v="-15.46"/>
  </r>
  <r>
    <d v="2015-11-20T00:00:00"/>
    <n v="2015"/>
    <n v="11"/>
    <s v="Lena Creighton"/>
    <s v="California"/>
    <x v="1"/>
    <x v="5"/>
    <s v="Safco Contoured Stacking Chairs"/>
    <n v="572.16"/>
    <n v="3"/>
    <n v="35.76"/>
  </r>
  <r>
    <d v="2015-11-20T00:00:00"/>
    <n v="2015"/>
    <n v="11"/>
    <s v="Patrick Bzostek"/>
    <s v="California"/>
    <x v="0"/>
    <x v="3"/>
    <s v="Cardinal Poly Pocket Divider Pockets for Ring Binders"/>
    <n v="24.19"/>
    <n v="9"/>
    <n v="7.56"/>
  </r>
  <r>
    <d v="2015-11-20T00:00:00"/>
    <n v="2015"/>
    <n v="11"/>
    <s v="Katrina Bavinger"/>
    <s v="Washington"/>
    <x v="0"/>
    <x v="4"/>
    <s v="Newell 334"/>
    <n v="119.04"/>
    <n v="6"/>
    <n v="30.95"/>
  </r>
  <r>
    <d v="2015-11-20T00:00:00"/>
    <n v="2015"/>
    <n v="11"/>
    <s v="Katrina Bavinger"/>
    <s v="Washington"/>
    <x v="1"/>
    <x v="8"/>
    <s v="Eldon Expressions Wood Desk Accessories, Oak"/>
    <n v="22.14"/>
    <n v="3"/>
    <n v="6.42"/>
  </r>
  <r>
    <d v="2015-11-20T00:00:00"/>
    <n v="2015"/>
    <n v="11"/>
    <s v="Katrina Bavinger"/>
    <s v="Washington"/>
    <x v="2"/>
    <x v="9"/>
    <s v="AmazonBasics 3-Button USB Wired Mouse"/>
    <n v="13.98"/>
    <n v="2"/>
    <n v="6.01"/>
  </r>
  <r>
    <d v="2015-11-20T00:00:00"/>
    <n v="2015"/>
    <n v="11"/>
    <s v="Jamie Kunitz"/>
    <s v="Ohio"/>
    <x v="1"/>
    <x v="8"/>
    <s v="Ultra Commercial Grade Dual Valve Door Closer"/>
    <n v="63.82"/>
    <n v="2"/>
    <n v="9.57"/>
  </r>
  <r>
    <d v="2015-11-20T00:00:00"/>
    <n v="2015"/>
    <n v="11"/>
    <s v="Jamie Kunitz"/>
    <s v="Ohio"/>
    <x v="0"/>
    <x v="2"/>
    <s v="Belkin 19&quot; Center-Weighted Shelf, Gray"/>
    <n v="141.55000000000001"/>
    <n v="3"/>
    <n v="-26.54"/>
  </r>
  <r>
    <d v="2015-11-20T00:00:00"/>
    <n v="2015"/>
    <n v="11"/>
    <s v="Grace Kelly"/>
    <s v="Texas"/>
    <x v="2"/>
    <x v="15"/>
    <s v="NeatDesk Desktop Scanner &amp; Digital Filing System"/>
    <n v="479.99"/>
    <n v="2"/>
    <n v="56"/>
  </r>
  <r>
    <d v="2015-11-20T00:00:00"/>
    <n v="2015"/>
    <n v="11"/>
    <s v="Sung Shariari"/>
    <s v="Florida"/>
    <x v="0"/>
    <x v="3"/>
    <s v="Wilson Jones Turn Tabs Binder Tool for Ring Binders"/>
    <n v="7.23"/>
    <n v="5"/>
    <n v="-5.78"/>
  </r>
  <r>
    <d v="2015-11-20T00:00:00"/>
    <n v="2015"/>
    <n v="11"/>
    <s v="Sung Shariari"/>
    <s v="Florida"/>
    <x v="0"/>
    <x v="2"/>
    <s v="Crate-A-Files"/>
    <n v="17.440000000000001"/>
    <n v="2"/>
    <n v="1.31"/>
  </r>
  <r>
    <d v="2015-11-20T00:00:00"/>
    <n v="2015"/>
    <n v="11"/>
    <s v="Sung Shariari"/>
    <s v="Florida"/>
    <x v="0"/>
    <x v="3"/>
    <s v="Ibico Laser Imprintable Binding System Covers"/>
    <n v="62.88"/>
    <n v="4"/>
    <n v="-50.3"/>
  </r>
  <r>
    <d v="2015-11-20T00:00:00"/>
    <n v="2015"/>
    <n v="11"/>
    <s v="Sung Shariari"/>
    <s v="Florida"/>
    <x v="1"/>
    <x v="11"/>
    <s v="O'Sullivan Living Dimensions 2-Shelf Bookcases"/>
    <n v="290.35000000000002"/>
    <n v="3"/>
    <n v="-36.29"/>
  </r>
  <r>
    <d v="2015-11-20T00:00:00"/>
    <n v="2015"/>
    <n v="11"/>
    <s v="Phillina Ober"/>
    <s v="Pennsylvania"/>
    <x v="1"/>
    <x v="5"/>
    <s v="Global High-Back Leather Tilter, Burgundy"/>
    <n v="344.37"/>
    <n v="4"/>
    <n v="-93.47"/>
  </r>
  <r>
    <d v="2015-11-20T00:00:00"/>
    <n v="2015"/>
    <n v="11"/>
    <s v="Michelle Moray"/>
    <s v="Colorado"/>
    <x v="0"/>
    <x v="3"/>
    <s v="Wilson Jones Custom Binder Spines &amp; Labels"/>
    <n v="4.9000000000000004"/>
    <n v="3"/>
    <n v="-3.43"/>
  </r>
  <r>
    <d v="2015-11-20T00:00:00"/>
    <n v="2015"/>
    <n v="11"/>
    <s v="Michelle Moray"/>
    <s v="Colorado"/>
    <x v="1"/>
    <x v="11"/>
    <s v="Sauder Barrister Bookcases"/>
    <n v="145.76"/>
    <n v="6"/>
    <n v="-247.8"/>
  </r>
  <r>
    <d v="2015-11-20T00:00:00"/>
    <n v="2015"/>
    <n v="11"/>
    <s v="Michelle Moray"/>
    <s v="Colorado"/>
    <x v="0"/>
    <x v="3"/>
    <s v="Wilson Jones 14 Line Acrylic Coated Pressboard Data Binders"/>
    <n v="9.61"/>
    <n v="6"/>
    <n v="-7.37"/>
  </r>
  <r>
    <d v="2015-11-20T00:00:00"/>
    <n v="2015"/>
    <n v="11"/>
    <s v="Chris Selesnick"/>
    <s v="California"/>
    <x v="0"/>
    <x v="3"/>
    <s v="Performers Binder/Pad Holder, Black"/>
    <n v="89.7"/>
    <n v="4"/>
    <n v="33.64"/>
  </r>
  <r>
    <d v="2015-11-20T00:00:00"/>
    <n v="2015"/>
    <n v="11"/>
    <s v="Chris Selesnick"/>
    <s v="California"/>
    <x v="0"/>
    <x v="1"/>
    <s v="Avery 485"/>
    <n v="50.12"/>
    <n v="4"/>
    <n v="23.56"/>
  </r>
  <r>
    <d v="2015-11-20T00:00:00"/>
    <n v="2015"/>
    <n v="11"/>
    <s v="Kelly Williams"/>
    <s v="California"/>
    <x v="1"/>
    <x v="8"/>
    <s v="Dana Swing-Arm Lamps"/>
    <n v="32.04"/>
    <n v="3"/>
    <n v="8.01"/>
  </r>
  <r>
    <d v="2015-11-21T00:00:00"/>
    <n v="2015"/>
    <n v="11"/>
    <s v="Joel Eaton"/>
    <s v="Ohio"/>
    <x v="1"/>
    <x v="5"/>
    <s v="Padded Folding Chairs, Black, 4/Carton"/>
    <n v="396.8"/>
    <n v="7"/>
    <n v="-11.34"/>
  </r>
  <r>
    <d v="2015-11-21T00:00:00"/>
    <n v="2015"/>
    <n v="11"/>
    <s v="Joel Eaton"/>
    <s v="Ohio"/>
    <x v="0"/>
    <x v="14"/>
    <s v="Acme Rosewood Handle Letter Opener"/>
    <n v="15.88"/>
    <n v="5"/>
    <n v="-3.77"/>
  </r>
  <r>
    <d v="2015-11-21T00:00:00"/>
    <n v="2015"/>
    <n v="11"/>
    <s v="Natalie Webber"/>
    <s v="Nevada"/>
    <x v="1"/>
    <x v="11"/>
    <s v="Hon Metal Bookcases, Putty"/>
    <n v="141.96"/>
    <n v="2"/>
    <n v="41.17"/>
  </r>
  <r>
    <d v="2015-11-21T00:00:00"/>
    <n v="2015"/>
    <n v="11"/>
    <s v="Natalie Webber"/>
    <s v="Nevada"/>
    <x v="0"/>
    <x v="3"/>
    <s v="Square Ring Data Binders, Rigid 75 Pt. Covers, 11&quot; x 14-7/8&quot;"/>
    <n v="66.05"/>
    <n v="4"/>
    <n v="23.12"/>
  </r>
  <r>
    <d v="2015-11-21T00:00:00"/>
    <n v="2015"/>
    <n v="11"/>
    <s v="Carol Adams"/>
    <s v="Texas"/>
    <x v="1"/>
    <x v="11"/>
    <s v="O'Sullivan Manor Hill 2-Door Library in Brianna Oak"/>
    <n v="246.13"/>
    <n v="2"/>
    <n v="-76.010000000000005"/>
  </r>
  <r>
    <d v="2015-11-21T00:00:00"/>
    <n v="2015"/>
    <n v="11"/>
    <s v="Carol Adams"/>
    <s v="Texas"/>
    <x v="0"/>
    <x v="1"/>
    <s v="Self-Adhesive Address Labels for Typewriters by Universal"/>
    <n v="11.7"/>
    <n v="2"/>
    <n v="3.95"/>
  </r>
  <r>
    <d v="2015-11-21T00:00:00"/>
    <n v="2015"/>
    <n v="11"/>
    <s v="Carol Adams"/>
    <s v="Texas"/>
    <x v="2"/>
    <x v="16"/>
    <s v="Sharp 1540cs Digital Laser Copier"/>
    <n v="439.99"/>
    <n v="1"/>
    <n v="165"/>
  </r>
  <r>
    <d v="2015-11-21T00:00:00"/>
    <n v="2015"/>
    <n v="11"/>
    <s v="Denise Leinenbach"/>
    <s v="Indiana"/>
    <x v="0"/>
    <x v="4"/>
    <s v="Crayola Anti Dust Chalk, 12/Pack"/>
    <n v="10.92"/>
    <n v="6"/>
    <n v="4.91"/>
  </r>
  <r>
    <d v="2015-11-21T00:00:00"/>
    <n v="2015"/>
    <n v="11"/>
    <s v="Denise Leinenbach"/>
    <s v="Indiana"/>
    <x v="2"/>
    <x v="15"/>
    <s v="Ricoh - Ink Collector Unit for GX3000 Series Printers"/>
    <n v="83.9"/>
    <n v="2"/>
    <n v="22.65"/>
  </r>
  <r>
    <d v="2015-11-21T00:00:00"/>
    <n v="2015"/>
    <n v="11"/>
    <s v="Denise Leinenbach"/>
    <s v="Indiana"/>
    <x v="0"/>
    <x v="12"/>
    <s v="Hoover Replacement Belts For Soft Guard &amp; Commercial Ltweight Upright Vacs, 2/Pk"/>
    <n v="19.75"/>
    <n v="5"/>
    <n v="5.14"/>
  </r>
  <r>
    <d v="2015-11-21T00:00:00"/>
    <n v="2015"/>
    <n v="11"/>
    <s v="Denise Leinenbach"/>
    <s v="Indiana"/>
    <x v="2"/>
    <x v="9"/>
    <s v="Imation Bio 2GB USB Flash Drive Imation Corp"/>
    <n v="393.54"/>
    <n v="3"/>
    <n v="165.29"/>
  </r>
  <r>
    <d v="2015-11-21T00:00:00"/>
    <n v="2015"/>
    <n v="11"/>
    <s v="Eudokia Martin"/>
    <s v="Arizona"/>
    <x v="0"/>
    <x v="12"/>
    <s v="Fellowes Command Center 5-outlet power strip"/>
    <n v="325.63"/>
    <n v="6"/>
    <n v="28.49"/>
  </r>
  <r>
    <d v="2015-11-21T00:00:00"/>
    <n v="2015"/>
    <n v="11"/>
    <s v="Eudokia Martin"/>
    <s v="Arizona"/>
    <x v="2"/>
    <x v="9"/>
    <s v="Belkin Standard 104 key USB Keyboard"/>
    <n v="23.34"/>
    <n v="2"/>
    <n v="-1.46"/>
  </r>
  <r>
    <d v="2015-11-21T00:00:00"/>
    <n v="2015"/>
    <n v="11"/>
    <s v="Eudokia Martin"/>
    <s v="Arizona"/>
    <x v="0"/>
    <x v="1"/>
    <s v="Avery 506"/>
    <n v="16.52"/>
    <n v="5"/>
    <n v="5.37"/>
  </r>
  <r>
    <d v="2015-11-21T00:00:00"/>
    <n v="2015"/>
    <n v="11"/>
    <s v="Shahid Shariari"/>
    <s v="Pennsylvania"/>
    <x v="1"/>
    <x v="13"/>
    <s v="Bevis Oval Conference Table, Walnut"/>
    <n v="1252.7"/>
    <n v="8"/>
    <n v="-480.2"/>
  </r>
  <r>
    <d v="2015-11-21T00:00:00"/>
    <n v="2015"/>
    <n v="11"/>
    <s v="Shahid Shariari"/>
    <s v="Pennsylvania"/>
    <x v="2"/>
    <x v="6"/>
    <s v="Logitech B530 USB Headset - headset - Full size, Binaural"/>
    <n v="110.97"/>
    <n v="5"/>
    <n v="-24.04"/>
  </r>
  <r>
    <d v="2015-11-21T00:00:00"/>
    <n v="2015"/>
    <n v="11"/>
    <s v="Brenda Bowman"/>
    <s v="Texas"/>
    <x v="0"/>
    <x v="4"/>
    <s v="Eldon Spacemaker Box, Quick-Snap Lid, Clear"/>
    <n v="5.34"/>
    <n v="2"/>
    <n v="0.73"/>
  </r>
  <r>
    <d v="2015-11-21T00:00:00"/>
    <n v="2015"/>
    <n v="11"/>
    <s v="Brenda Bowman"/>
    <s v="Texas"/>
    <x v="0"/>
    <x v="3"/>
    <s v="Storex DuraTech Recycled Plastic Frosted Binders"/>
    <n v="1.7"/>
    <n v="2"/>
    <n v="-2.54"/>
  </r>
  <r>
    <d v="2015-11-21T00:00:00"/>
    <n v="2015"/>
    <n v="11"/>
    <s v="Brenda Bowman"/>
    <s v="Texas"/>
    <x v="0"/>
    <x v="12"/>
    <s v="Kensington 6 Outlet SmartSocket Surge Protector"/>
    <n v="24.59"/>
    <n v="3"/>
    <n v="-67.62"/>
  </r>
  <r>
    <d v="2015-11-21T00:00:00"/>
    <n v="2015"/>
    <n v="11"/>
    <s v="Brenda Bowman"/>
    <s v="Texas"/>
    <x v="0"/>
    <x v="3"/>
    <s v="Cardinal Hold-It CD Pocket"/>
    <n v="7.98"/>
    <n v="5"/>
    <n v="-13.17"/>
  </r>
  <r>
    <d v="2015-11-21T00:00:00"/>
    <n v="2015"/>
    <n v="11"/>
    <s v="John Huston"/>
    <s v="North Carolina"/>
    <x v="1"/>
    <x v="8"/>
    <s v="Executive Impressions 14&quot; Two-Color Numerals Wall Clock"/>
    <n v="18.18"/>
    <n v="1"/>
    <n v="4.7699999999999996"/>
  </r>
  <r>
    <d v="2015-11-22T00:00:00"/>
    <n v="2015"/>
    <n v="11"/>
    <s v="Harold Pawlan"/>
    <s v="Texas"/>
    <x v="0"/>
    <x v="12"/>
    <s v="Holmes Replacement Filter for HEPA Air Cleaner, Very Large Room, HEPA Filter"/>
    <n v="68.81"/>
    <n v="5"/>
    <n v="-123.86"/>
  </r>
  <r>
    <d v="2015-11-22T00:00:00"/>
    <n v="2015"/>
    <n v="11"/>
    <s v="Harold Pawlan"/>
    <s v="Texas"/>
    <x v="0"/>
    <x v="3"/>
    <s v="Storex DuraTech Recycled Plastic Frosted Binders"/>
    <n v="2.54"/>
    <n v="3"/>
    <n v="-3.82"/>
  </r>
  <r>
    <d v="2015-11-22T00:00:00"/>
    <n v="2015"/>
    <n v="11"/>
    <s v="Irene Maddox"/>
    <s v="Pennsylvania"/>
    <x v="0"/>
    <x v="3"/>
    <s v="GBC Durable Plastic Covers"/>
    <n v="11.61"/>
    <n v="2"/>
    <n v="-9.2899999999999991"/>
  </r>
  <r>
    <d v="2015-11-22T00:00:00"/>
    <n v="2015"/>
    <n v="11"/>
    <s v="Meg O'Connel"/>
    <s v="Texas"/>
    <x v="1"/>
    <x v="13"/>
    <s v="Hon 2111 Invitation Series Straight Table"/>
    <n v="206.96"/>
    <n v="2"/>
    <n v="-32.520000000000003"/>
  </r>
  <r>
    <d v="2015-11-22T00:00:00"/>
    <n v="2015"/>
    <n v="11"/>
    <s v="Andy Reiter"/>
    <s v="Massachusetts"/>
    <x v="0"/>
    <x v="0"/>
    <s v="Xerox 1970"/>
    <n v="14.94"/>
    <n v="3"/>
    <n v="7.02"/>
  </r>
  <r>
    <d v="2015-11-22T00:00:00"/>
    <n v="2015"/>
    <n v="11"/>
    <s v="Anne Pryor"/>
    <s v="Texas"/>
    <x v="2"/>
    <x v="9"/>
    <s v="SanDisk Cruzer 8 GB USB Flash Drive"/>
    <n v="27.17"/>
    <n v="4"/>
    <n v="-1.36"/>
  </r>
  <r>
    <d v="2015-11-22T00:00:00"/>
    <n v="2015"/>
    <n v="11"/>
    <s v="Marc Crier"/>
    <s v="Tennessee"/>
    <x v="0"/>
    <x v="3"/>
    <s v="Acco Pressboard Covers with Storage Hooks, 14 7/8&quot; x 11&quot;, Light Blue"/>
    <n v="2.95"/>
    <n v="2"/>
    <n v="-2.06"/>
  </r>
  <r>
    <d v="2015-11-22T00:00:00"/>
    <n v="2015"/>
    <n v="11"/>
    <s v="Marc Crier"/>
    <s v="Tennessee"/>
    <x v="0"/>
    <x v="7"/>
    <s v="Vinyl Coated Wire Paper Clips in Organizer Box, 800/Box"/>
    <n v="55.1"/>
    <n v="6"/>
    <n v="18.600000000000001"/>
  </r>
  <r>
    <d v="2015-11-22T00:00:00"/>
    <n v="2015"/>
    <n v="11"/>
    <s v="Nathan Gelder"/>
    <s v="California"/>
    <x v="0"/>
    <x v="0"/>
    <s v="Xerox 1887"/>
    <n v="37.94"/>
    <n v="2"/>
    <n v="18.21"/>
  </r>
  <r>
    <d v="2015-11-22T00:00:00"/>
    <n v="2015"/>
    <n v="11"/>
    <s v="Nathan Gelder"/>
    <s v="California"/>
    <x v="0"/>
    <x v="0"/>
    <s v="Xerox 1971"/>
    <n v="42.8"/>
    <n v="10"/>
    <n v="19.260000000000002"/>
  </r>
  <r>
    <d v="2015-11-22T00:00:00"/>
    <n v="2015"/>
    <n v="11"/>
    <s v="Nathan Gelder"/>
    <s v="California"/>
    <x v="0"/>
    <x v="2"/>
    <s v="Personal Folder Holder, Ebony"/>
    <n v="33.630000000000003"/>
    <n v="3"/>
    <n v="10.09"/>
  </r>
  <r>
    <d v="2015-11-22T00:00:00"/>
    <n v="2015"/>
    <n v="11"/>
    <s v="Brosina Hoffman"/>
    <s v="Florida"/>
    <x v="2"/>
    <x v="15"/>
    <s v="Texas Instruments TI-34 Scientific Calculator"/>
    <n v="32.99"/>
    <n v="3"/>
    <n v="-1.98"/>
  </r>
  <r>
    <d v="2015-11-22T00:00:00"/>
    <n v="2015"/>
    <n v="11"/>
    <s v="Harold Dahlen"/>
    <s v="Massachusetts"/>
    <x v="0"/>
    <x v="4"/>
    <s v="Newell 341"/>
    <n v="17.12"/>
    <n v="4"/>
    <n v="4.96"/>
  </r>
  <r>
    <d v="2015-11-22T00:00:00"/>
    <n v="2015"/>
    <n v="11"/>
    <s v="Harold Dahlen"/>
    <s v="Massachusetts"/>
    <x v="0"/>
    <x v="0"/>
    <s v="Xerox 1936"/>
    <n v="59.94"/>
    <n v="3"/>
    <n v="28.17"/>
  </r>
  <r>
    <d v="2015-11-23T00:00:00"/>
    <n v="2015"/>
    <n v="11"/>
    <s v="Victoria Brennan"/>
    <s v="Texas"/>
    <x v="0"/>
    <x v="0"/>
    <s v="Xerox 1915"/>
    <n v="335.52"/>
    <n v="4"/>
    <n v="117.43"/>
  </r>
  <r>
    <d v="2015-11-23T00:00:00"/>
    <n v="2015"/>
    <n v="11"/>
    <s v="Victoria Brennan"/>
    <s v="Texas"/>
    <x v="0"/>
    <x v="3"/>
    <s v="GBC Recycled Regency Composition Covers"/>
    <n v="23.91"/>
    <n v="2"/>
    <n v="-40.65"/>
  </r>
  <r>
    <d v="2015-11-23T00:00:00"/>
    <n v="2015"/>
    <n v="11"/>
    <s v="Victoria Brennan"/>
    <s v="Texas"/>
    <x v="0"/>
    <x v="2"/>
    <s v="Tenex Personal Self-Stacking Standard File Box, Black/Gray"/>
    <n v="27.06"/>
    <n v="2"/>
    <n v="2.37"/>
  </r>
  <r>
    <d v="2015-11-23T00:00:00"/>
    <n v="2015"/>
    <n v="11"/>
    <s v="Annie Thurman"/>
    <s v="New Jersey"/>
    <x v="0"/>
    <x v="12"/>
    <s v="Sanyo Counter Height Refrigerator with Crisper, 3.6 Cubic Foot, Stainless Steel/Black"/>
    <n v="2625.12"/>
    <n v="8"/>
    <n v="735.03"/>
  </r>
  <r>
    <d v="2015-11-23T00:00:00"/>
    <n v="2015"/>
    <n v="11"/>
    <s v="Annie Thurman"/>
    <s v="New Jersey"/>
    <x v="0"/>
    <x v="4"/>
    <s v="Newell 315"/>
    <n v="17.940000000000001"/>
    <n v="3"/>
    <n v="4.49"/>
  </r>
  <r>
    <d v="2015-11-23T00:00:00"/>
    <n v="2015"/>
    <n v="11"/>
    <s v="Pierre Wener"/>
    <s v="Delaware"/>
    <x v="2"/>
    <x v="6"/>
    <s v="Nortel Meridian M3904 Professional Digital phone"/>
    <n v="307.98"/>
    <n v="2"/>
    <n v="89.31"/>
  </r>
  <r>
    <d v="2015-11-23T00:00:00"/>
    <n v="2015"/>
    <n v="11"/>
    <s v="Pierre Wener"/>
    <s v="Delaware"/>
    <x v="0"/>
    <x v="0"/>
    <s v="1/4 Fold Party Design Invitations &amp; White Envelopes, 24 8-1/2&quot; X 11&quot; Cards, 25 Env./Pack"/>
    <n v="44.1"/>
    <n v="6"/>
    <n v="20.73"/>
  </r>
  <r>
    <d v="2015-11-23T00:00:00"/>
    <n v="2015"/>
    <n v="11"/>
    <s v="Pierre Wener"/>
    <s v="Delaware"/>
    <x v="0"/>
    <x v="4"/>
    <s v="Sanford Colorific Eraseable Coloring Pencils, 12 Count"/>
    <n v="13.12"/>
    <n v="4"/>
    <n v="5.64"/>
  </r>
  <r>
    <d v="2015-11-23T00:00:00"/>
    <n v="2015"/>
    <n v="11"/>
    <s v="Pierre Wener"/>
    <s v="Delaware"/>
    <x v="0"/>
    <x v="10"/>
    <s v="Staple envelope"/>
    <n v="16.559999999999999"/>
    <n v="2"/>
    <n v="7.78"/>
  </r>
  <r>
    <d v="2015-11-23T00:00:00"/>
    <n v="2015"/>
    <n v="11"/>
    <s v="Pierre Wener"/>
    <s v="Delaware"/>
    <x v="0"/>
    <x v="0"/>
    <s v="Xerox 226"/>
    <n v="38.880000000000003"/>
    <n v="6"/>
    <n v="18.66"/>
  </r>
  <r>
    <d v="2015-11-24T00:00:00"/>
    <n v="2015"/>
    <n v="11"/>
    <s v="Kunst Miller"/>
    <s v="California"/>
    <x v="2"/>
    <x v="9"/>
    <s v="Verbatim 25 GB 6x Blu-ray Single Layer Recordable Disc, 3/Pack"/>
    <n v="13.98"/>
    <n v="2"/>
    <n v="6.15"/>
  </r>
  <r>
    <d v="2015-11-24T00:00:00"/>
    <n v="2015"/>
    <n v="11"/>
    <s v="Kunst Miller"/>
    <s v="California"/>
    <x v="0"/>
    <x v="3"/>
    <s v="Acco PRESSTEX Data Binder with Storage Hooks, Dark Blue, 14 7/8&quot; X 11&quot;"/>
    <n v="25.82"/>
    <n v="6"/>
    <n v="9.36"/>
  </r>
  <r>
    <d v="2015-11-24T00:00:00"/>
    <n v="2015"/>
    <n v="11"/>
    <s v="Kunst Miller"/>
    <s v="California"/>
    <x v="0"/>
    <x v="0"/>
    <s v="Xerox 1943"/>
    <n v="146.72999999999999"/>
    <n v="3"/>
    <n v="68.959999999999994"/>
  </r>
  <r>
    <d v="2015-11-24T00:00:00"/>
    <n v="2015"/>
    <n v="11"/>
    <s v="Kunst Miller"/>
    <s v="California"/>
    <x v="1"/>
    <x v="8"/>
    <s v="Luxo Economy Swing Arm Lamp"/>
    <n v="79.760000000000005"/>
    <n v="4"/>
    <n v="22.33"/>
  </r>
  <r>
    <d v="2015-11-24T00:00:00"/>
    <n v="2015"/>
    <n v="11"/>
    <s v="Darren Powers"/>
    <s v="California"/>
    <x v="0"/>
    <x v="0"/>
    <s v="Xerox 1919"/>
    <n v="368.91"/>
    <n v="9"/>
    <n v="180.77"/>
  </r>
  <r>
    <d v="2015-11-24T00:00:00"/>
    <n v="2015"/>
    <n v="11"/>
    <s v="Darren Powers"/>
    <s v="California"/>
    <x v="0"/>
    <x v="4"/>
    <s v="Prang Colored Pencils"/>
    <n v="14.7"/>
    <n v="5"/>
    <n v="6.62"/>
  </r>
  <r>
    <d v="2015-11-24T00:00:00"/>
    <n v="2015"/>
    <n v="11"/>
    <s v="Toby Swindell"/>
    <s v="California"/>
    <x v="0"/>
    <x v="3"/>
    <s v="Avery Reinforcements for Hole-Punch Pages"/>
    <n v="3.17"/>
    <n v="2"/>
    <n v="0.99"/>
  </r>
  <r>
    <d v="2015-11-24T00:00:00"/>
    <n v="2015"/>
    <n v="11"/>
    <s v="Toby Swindell"/>
    <s v="California"/>
    <x v="0"/>
    <x v="0"/>
    <s v="Xerox 225"/>
    <n v="19.440000000000001"/>
    <n v="3"/>
    <n v="9.33"/>
  </r>
  <r>
    <d v="2015-11-24T00:00:00"/>
    <n v="2015"/>
    <n v="11"/>
    <s v="Toby Swindell"/>
    <s v="California"/>
    <x v="0"/>
    <x v="2"/>
    <s v="Fellowes Bankers Box Staxonsteel Drawer File/Stacking System"/>
    <n v="454.86"/>
    <n v="7"/>
    <n v="54.58"/>
  </r>
  <r>
    <d v="2015-11-24T00:00:00"/>
    <n v="2015"/>
    <n v="11"/>
    <s v="Toby Swindell"/>
    <s v="California"/>
    <x v="0"/>
    <x v="3"/>
    <s v="Avery Premier Heavy-Duty Binder with Round Locking Rings"/>
    <n v="91.39"/>
    <n v="8"/>
    <n v="29.7"/>
  </r>
  <r>
    <d v="2015-11-25T00:00:00"/>
    <n v="2015"/>
    <n v="11"/>
    <s v="Sandra Flanagan"/>
    <s v="North Carolina"/>
    <x v="0"/>
    <x v="4"/>
    <s v="Newell 349"/>
    <n v="13.12"/>
    <n v="5"/>
    <n v="1.48"/>
  </r>
  <r>
    <d v="2015-11-26T00:00:00"/>
    <n v="2015"/>
    <n v="11"/>
    <s v="Guy Phonely"/>
    <s v="Massachusetts"/>
    <x v="0"/>
    <x v="3"/>
    <s v="Pressboard Covers with Storage Hooks, 9 1/2&quot; x 11&quot;, Light Blue"/>
    <n v="14.73"/>
    <n v="3"/>
    <n v="6.92"/>
  </r>
  <r>
    <d v="2015-11-26T00:00:00"/>
    <n v="2015"/>
    <n v="11"/>
    <s v="Guy Phonely"/>
    <s v="Massachusetts"/>
    <x v="0"/>
    <x v="2"/>
    <s v="Tennsco Lockers, Sand"/>
    <n v="104.9"/>
    <n v="5"/>
    <n v="25.18"/>
  </r>
  <r>
    <d v="2015-11-26T00:00:00"/>
    <n v="2015"/>
    <n v="11"/>
    <s v="Guy Phonely"/>
    <s v="Massachusetts"/>
    <x v="0"/>
    <x v="3"/>
    <s v="Aluminum Screw Posts"/>
    <n v="61.04"/>
    <n v="4"/>
    <n v="30.52"/>
  </r>
  <r>
    <d v="2015-11-26T00:00:00"/>
    <n v="2015"/>
    <n v="11"/>
    <s v="Guy Phonely"/>
    <s v="Massachusetts"/>
    <x v="0"/>
    <x v="0"/>
    <s v="Loose Memo Sheets"/>
    <n v="10.95"/>
    <n v="3"/>
    <n v="5.15"/>
  </r>
  <r>
    <d v="2015-11-26T00:00:00"/>
    <n v="2015"/>
    <n v="11"/>
    <s v="Stefanie Holloman"/>
    <s v="Tennessee"/>
    <x v="1"/>
    <x v="8"/>
    <s v="Howard Miller 12-3/4 Diameter Accuwave DS  Wall Clock"/>
    <n v="692.47"/>
    <n v="11"/>
    <n v="190.43"/>
  </r>
  <r>
    <d v="2015-11-26T00:00:00"/>
    <n v="2015"/>
    <n v="11"/>
    <s v="Erin Ashbrook"/>
    <s v="Missouri"/>
    <x v="2"/>
    <x v="16"/>
    <s v="Canon PC1080F Personal Copier"/>
    <n v="599.99"/>
    <n v="1"/>
    <n v="234"/>
  </r>
  <r>
    <d v="2015-11-27T00:00:00"/>
    <n v="2015"/>
    <n v="11"/>
    <s v="Denny Ordway"/>
    <s v="Florida"/>
    <x v="1"/>
    <x v="13"/>
    <s v="Hon Practical Foundations 30 x 60 Training Table, Light Gray/Charcoal"/>
    <n v="375.46"/>
    <n v="3"/>
    <n v="-157.01"/>
  </r>
  <r>
    <d v="2015-11-27T00:00:00"/>
    <n v="2015"/>
    <n v="11"/>
    <s v="Denny Ordway"/>
    <s v="Florida"/>
    <x v="2"/>
    <x v="9"/>
    <s v="Logitech Media Keyboard K200"/>
    <n v="83.98"/>
    <n v="3"/>
    <n v="-1.05"/>
  </r>
  <r>
    <d v="2015-11-27T00:00:00"/>
    <n v="2015"/>
    <n v="11"/>
    <s v="Carlos Daly"/>
    <s v="California"/>
    <x v="1"/>
    <x v="5"/>
    <s v="Situations Contoured Folding Chairs, 4/Set"/>
    <n v="283.92"/>
    <n v="5"/>
    <n v="17.75"/>
  </r>
  <r>
    <d v="2015-11-27T00:00:00"/>
    <n v="2015"/>
    <n v="11"/>
    <s v="Thomas Brumley"/>
    <s v="Arkansas"/>
    <x v="0"/>
    <x v="3"/>
    <s v="Zipper Ring Binder Pockets"/>
    <n v="6.24"/>
    <n v="2"/>
    <n v="3.06"/>
  </r>
  <r>
    <d v="2015-11-27T00:00:00"/>
    <n v="2015"/>
    <n v="11"/>
    <s v="Justin Deggeller"/>
    <s v="Delaware"/>
    <x v="2"/>
    <x v="6"/>
    <s v="Apple EarPods with Remote and Mic"/>
    <n v="83.97"/>
    <n v="3"/>
    <n v="23.51"/>
  </r>
  <r>
    <d v="2015-11-27T00:00:00"/>
    <n v="2015"/>
    <n v="11"/>
    <s v="Justin Deggeller"/>
    <s v="Delaware"/>
    <x v="2"/>
    <x v="9"/>
    <s v="Perixx PERIBOARD-512B, Ergonomic Split Keyboard"/>
    <n v="104.97"/>
    <n v="3"/>
    <n v="7.35"/>
  </r>
  <r>
    <d v="2015-11-27T00:00:00"/>
    <n v="2015"/>
    <n v="11"/>
    <s v="Jeremy Ellison"/>
    <s v="New York"/>
    <x v="0"/>
    <x v="4"/>
    <s v="Peel-Off China Markers"/>
    <n v="29.79"/>
    <n v="3"/>
    <n v="12.51"/>
  </r>
  <r>
    <d v="2015-11-27T00:00:00"/>
    <n v="2015"/>
    <n v="11"/>
    <s v="Steve Nguyen"/>
    <s v="California"/>
    <x v="2"/>
    <x v="9"/>
    <s v="Sony 64GB Class 10 Micro SDHC R40 Memory Card"/>
    <n v="107.97"/>
    <n v="3"/>
    <n v="22.67"/>
  </r>
  <r>
    <d v="2015-11-27T00:00:00"/>
    <n v="2015"/>
    <n v="11"/>
    <s v="Steve Nguyen"/>
    <s v="California"/>
    <x v="0"/>
    <x v="0"/>
    <s v="Snap-A-Way Black Print Carbonless Ruled Speed Letter, Triplicate"/>
    <n v="113.82"/>
    <n v="3"/>
    <n v="53.5"/>
  </r>
  <r>
    <d v="2015-11-27T00:00:00"/>
    <n v="2015"/>
    <n v="11"/>
    <s v="Eugene Hildebrand"/>
    <s v="Pennsylvania"/>
    <x v="2"/>
    <x v="6"/>
    <s v="LG Exalt"/>
    <n v="748.75"/>
    <n v="8"/>
    <n v="-162.22999999999999"/>
  </r>
  <r>
    <d v="2015-11-27T00:00:00"/>
    <n v="2015"/>
    <n v="11"/>
    <s v="Matt Abelman"/>
    <s v="Massachusetts"/>
    <x v="0"/>
    <x v="0"/>
    <s v="Xerox 1977"/>
    <n v="40.08"/>
    <n v="6"/>
    <n v="19.239999999999998"/>
  </r>
  <r>
    <d v="2015-11-27T00:00:00"/>
    <n v="2015"/>
    <n v="11"/>
    <s v="Matt Abelman"/>
    <s v="Massachusetts"/>
    <x v="0"/>
    <x v="0"/>
    <s v="Xerox 1884"/>
    <n v="59.94"/>
    <n v="3"/>
    <n v="28.17"/>
  </r>
  <r>
    <d v="2015-11-27T00:00:00"/>
    <n v="2015"/>
    <n v="11"/>
    <s v="Matt Abelman"/>
    <s v="Massachusetts"/>
    <x v="2"/>
    <x v="9"/>
    <s v="Logitech G35 7.1-Channel Surround Sound Headset"/>
    <n v="259.98"/>
    <n v="2"/>
    <n v="88.39"/>
  </r>
  <r>
    <d v="2015-11-27T00:00:00"/>
    <n v="2015"/>
    <n v="11"/>
    <s v="Matt Abelman"/>
    <s v="Massachusetts"/>
    <x v="1"/>
    <x v="11"/>
    <s v="Rush Hierlooms Collection 1&quot; Thick Stackable Bookcases"/>
    <n v="170.98"/>
    <n v="1"/>
    <n v="32.49"/>
  </r>
  <r>
    <d v="2015-11-27T00:00:00"/>
    <n v="2015"/>
    <n v="11"/>
    <s v="Matt Abelman"/>
    <s v="Massachusetts"/>
    <x v="1"/>
    <x v="8"/>
    <s v="Tensor &quot;Hersey Kiss&quot; Styled Floor Lamp"/>
    <n v="38.97"/>
    <n v="3"/>
    <n v="4.68"/>
  </r>
  <r>
    <d v="2015-11-27T00:00:00"/>
    <n v="2015"/>
    <n v="11"/>
    <s v="Matt Abelman"/>
    <s v="Massachusetts"/>
    <x v="0"/>
    <x v="0"/>
    <s v="Xerox 197"/>
    <n v="154.9"/>
    <n v="5"/>
    <n v="69.709999999999994"/>
  </r>
  <r>
    <d v="2015-11-27T00:00:00"/>
    <n v="2015"/>
    <n v="11"/>
    <s v="Matt Abelman"/>
    <s v="Massachusetts"/>
    <x v="1"/>
    <x v="13"/>
    <s v="Hon Non-Folding Utility Tables"/>
    <n v="446.07"/>
    <n v="4"/>
    <n v="0"/>
  </r>
  <r>
    <d v="2015-11-28T00:00:00"/>
    <n v="2015"/>
    <n v="11"/>
    <s v="Dan Reichenbach"/>
    <s v="Illinois"/>
    <x v="1"/>
    <x v="8"/>
    <s v="Eldon 100 Class Desk Accessories"/>
    <n v="12.13"/>
    <n v="9"/>
    <n v="-8.49"/>
  </r>
  <r>
    <d v="2015-11-28T00:00:00"/>
    <n v="2015"/>
    <n v="11"/>
    <s v="Dan Reichenbach"/>
    <s v="Illinois"/>
    <x v="0"/>
    <x v="2"/>
    <s v="Belkin 19&quot; Vented Equipment Shelf, Black"/>
    <n v="82.37"/>
    <n v="2"/>
    <n v="-19.559999999999999"/>
  </r>
  <r>
    <d v="2015-11-28T00:00:00"/>
    <n v="2015"/>
    <n v="11"/>
    <s v="Dan Reichenbach"/>
    <s v="Illinois"/>
    <x v="0"/>
    <x v="2"/>
    <s v="Tenex Personal Project File with Scoop Front Design, Black"/>
    <n v="53.92"/>
    <n v="5"/>
    <n v="4.04"/>
  </r>
  <r>
    <d v="2015-11-28T00:00:00"/>
    <n v="2015"/>
    <n v="11"/>
    <s v="Dan Reichenbach"/>
    <s v="Illinois"/>
    <x v="2"/>
    <x v="6"/>
    <s v="Logitech Mobile Speakerphone P710e - speaker phone"/>
    <n v="647.9"/>
    <n v="6"/>
    <n v="56.69"/>
  </r>
  <r>
    <d v="2015-11-28T00:00:00"/>
    <n v="2015"/>
    <n v="11"/>
    <s v="Lena Creighton"/>
    <s v="Illinois"/>
    <x v="1"/>
    <x v="8"/>
    <s v="Eldon &quot;L&quot; Workstation Diamond Chairmat"/>
    <n v="151.96"/>
    <n v="5"/>
    <n v="-182.35"/>
  </r>
  <r>
    <d v="2015-11-28T00:00:00"/>
    <n v="2015"/>
    <n v="11"/>
    <s v="Tom Prescott"/>
    <s v="New York"/>
    <x v="1"/>
    <x v="8"/>
    <s v="Tenex Contemporary Contur Chairmats for Low and Medium Pile Carpet, Computer, 39&quot; x 49&quot;"/>
    <n v="322.58999999999997"/>
    <n v="3"/>
    <n v="64.52"/>
  </r>
  <r>
    <d v="2015-11-28T00:00:00"/>
    <n v="2015"/>
    <n v="11"/>
    <s v="Mark Cousins"/>
    <s v="New York"/>
    <x v="1"/>
    <x v="8"/>
    <s v="Executive Impressions 14&quot; Two-Color Numerals Wall Clock"/>
    <n v="68.16"/>
    <n v="3"/>
    <n v="27.95"/>
  </r>
  <r>
    <d v="2015-11-28T00:00:00"/>
    <n v="2015"/>
    <n v="11"/>
    <s v="Mark Cousins"/>
    <s v="New York"/>
    <x v="0"/>
    <x v="10"/>
    <s v="Staple envelope"/>
    <n v="62.24"/>
    <n v="8"/>
    <n v="29.25"/>
  </r>
  <r>
    <d v="2015-11-28T00:00:00"/>
    <n v="2015"/>
    <n v="11"/>
    <s v="Evan Bailliet"/>
    <s v="Texas"/>
    <x v="0"/>
    <x v="0"/>
    <s v="Xerox 1941"/>
    <n v="335.52"/>
    <n v="4"/>
    <n v="117.43"/>
  </r>
  <r>
    <d v="2015-11-28T00:00:00"/>
    <n v="2015"/>
    <n v="11"/>
    <s v="Michelle Arnett"/>
    <s v="New Mexico"/>
    <x v="0"/>
    <x v="4"/>
    <s v="BIC Brite Liner Highlighters"/>
    <n v="8.2799999999999994"/>
    <n v="2"/>
    <n v="3.48"/>
  </r>
  <r>
    <d v="2015-11-28T00:00:00"/>
    <n v="2015"/>
    <n v="11"/>
    <s v="Ashley Jarboe"/>
    <s v="California"/>
    <x v="0"/>
    <x v="12"/>
    <s v="Holmes Visible Mist Ultrasonic Humidifier with 2.3-Gallon Output per Day, Replacement Filter"/>
    <n v="45.28"/>
    <n v="4"/>
    <n v="15.4"/>
  </r>
  <r>
    <d v="2015-11-28T00:00:00"/>
    <n v="2015"/>
    <n v="11"/>
    <s v="Eugene Barchas"/>
    <s v="Ohio"/>
    <x v="1"/>
    <x v="8"/>
    <s v="Seth Thomas 13 1/2&quot; Wall Clock"/>
    <n v="71.12"/>
    <n v="5"/>
    <n v="9.7799999999999994"/>
  </r>
  <r>
    <d v="2015-11-28T00:00:00"/>
    <n v="2015"/>
    <n v="11"/>
    <s v="Eugene Barchas"/>
    <s v="Ohio"/>
    <x v="0"/>
    <x v="7"/>
    <s v="Staples"/>
    <n v="3.01"/>
    <n v="2"/>
    <n v="0.56000000000000005"/>
  </r>
  <r>
    <d v="2015-11-29T00:00:00"/>
    <n v="2015"/>
    <n v="11"/>
    <s v="Sylvia Foulston"/>
    <s v="Michigan"/>
    <x v="1"/>
    <x v="5"/>
    <s v="Global Manager's Adjustable Task Chair, Storm"/>
    <n v="301.95999999999998"/>
    <n v="2"/>
    <n v="87.57"/>
  </r>
  <r>
    <d v="2015-11-29T00:00:00"/>
    <n v="2015"/>
    <n v="11"/>
    <s v="Sylvia Foulston"/>
    <s v="Michigan"/>
    <x v="0"/>
    <x v="12"/>
    <s v="Honeywell Enviracaire Portable HEPA Air Cleaner for up to 10 x 16 Room"/>
    <n v="555.21"/>
    <n v="5"/>
    <n v="178.9"/>
  </r>
  <r>
    <d v="2015-11-29T00:00:00"/>
    <n v="2015"/>
    <n v="11"/>
    <s v="Sylvia Foulston"/>
    <s v="Michigan"/>
    <x v="0"/>
    <x v="2"/>
    <s v="Mini 13-1/2 Capacity Data Binder Rack, Pearl"/>
    <n v="523.48"/>
    <n v="4"/>
    <n v="130.87"/>
  </r>
  <r>
    <d v="2015-11-29T00:00:00"/>
    <n v="2015"/>
    <n v="11"/>
    <s v="Sylvia Foulston"/>
    <s v="Michigan"/>
    <x v="0"/>
    <x v="4"/>
    <s v="BOSTON Model 1800 Electric Pencil Sharpeners, Putty/Woodgrain"/>
    <n v="161.82"/>
    <n v="9"/>
    <n v="46.93"/>
  </r>
  <r>
    <d v="2015-11-29T00:00:00"/>
    <n v="2015"/>
    <n v="11"/>
    <s v="Bill Tyler"/>
    <s v="Michigan"/>
    <x v="0"/>
    <x v="0"/>
    <s v="Easy-staple paper"/>
    <n v="19.920000000000002"/>
    <n v="4"/>
    <n v="9.36"/>
  </r>
  <r>
    <d v="2015-11-29T00:00:00"/>
    <n v="2015"/>
    <n v="11"/>
    <s v="Bill Tyler"/>
    <s v="Michigan"/>
    <x v="1"/>
    <x v="5"/>
    <s v="Global High-Back Leather Tilter, Burgundy"/>
    <n v="1106.9100000000001"/>
    <n v="9"/>
    <n v="121.76"/>
  </r>
  <r>
    <d v="2015-11-29T00:00:00"/>
    <n v="2015"/>
    <n v="11"/>
    <s v="Anthony Witt"/>
    <s v="Texas"/>
    <x v="2"/>
    <x v="9"/>
    <s v="Kingston Digital DataTraveler 16GB USB 2.0"/>
    <n v="21.48"/>
    <n v="3"/>
    <n v="-0.27"/>
  </r>
  <r>
    <d v="2015-11-29T00:00:00"/>
    <n v="2015"/>
    <n v="11"/>
    <s v="Anthony Witt"/>
    <s v="Texas"/>
    <x v="0"/>
    <x v="3"/>
    <s v="GBC Imprintable Covers"/>
    <n v="8.7799999999999994"/>
    <n v="4"/>
    <n v="-13.62"/>
  </r>
  <r>
    <d v="2015-11-29T00:00:00"/>
    <n v="2015"/>
    <n v="11"/>
    <s v="Phillina Ober"/>
    <s v="California"/>
    <x v="0"/>
    <x v="3"/>
    <s v="Acco PRESSTEX Data Binder with Storage Hooks, Dark Blue, 14 7/8&quot; X 11&quot;"/>
    <n v="4.3"/>
    <n v="1"/>
    <n v="1.56"/>
  </r>
  <r>
    <d v="2015-11-29T00:00:00"/>
    <n v="2015"/>
    <n v="11"/>
    <s v="Eileen Kiefer"/>
    <s v="California"/>
    <x v="0"/>
    <x v="4"/>
    <s v="Boston Electric Pencil Sharpener, Model 1818, Charcoal Black"/>
    <n v="56.3"/>
    <n v="2"/>
    <n v="15.76"/>
  </r>
  <r>
    <d v="2015-11-30T00:00:00"/>
    <n v="2015"/>
    <n v="11"/>
    <s v="William Brown"/>
    <s v="Pennsylvania"/>
    <x v="0"/>
    <x v="3"/>
    <s v="Fellowes PB200 Plastic Comb Binding Machine"/>
    <n v="152.99"/>
    <n v="3"/>
    <n v="-122.39"/>
  </r>
  <r>
    <d v="2015-11-30T00:00:00"/>
    <n v="2015"/>
    <n v="11"/>
    <s v="William Brown"/>
    <s v="Pennsylvania"/>
    <x v="0"/>
    <x v="7"/>
    <s v="Revere Boxed Rubber Bands by Revere"/>
    <n v="10.58"/>
    <n v="7"/>
    <n v="-2.38"/>
  </r>
  <r>
    <d v="2015-11-30T00:00:00"/>
    <n v="2015"/>
    <n v="11"/>
    <s v="William Brown"/>
    <s v="Pennsylvania"/>
    <x v="2"/>
    <x v="6"/>
    <s v="Motorla HX550 Universal Bluetooth Headset"/>
    <n v="94.92"/>
    <n v="4"/>
    <n v="15.82"/>
  </r>
  <r>
    <d v="2015-11-30T00:00:00"/>
    <n v="2015"/>
    <n v="11"/>
    <s v="Deborah Brumfield"/>
    <s v="Texas"/>
    <x v="0"/>
    <x v="3"/>
    <s v="GBC Instant Report Kit"/>
    <n v="3.88"/>
    <n v="3"/>
    <n v="-5.82"/>
  </r>
  <r>
    <d v="2015-11-30T00:00:00"/>
    <n v="2015"/>
    <n v="11"/>
    <s v="Paul Stevenson"/>
    <s v="Kentucky"/>
    <x v="0"/>
    <x v="10"/>
    <s v="#10- 4 1/8&quot; x 9 1/2&quot; Recycled Envelopes"/>
    <n v="17.48"/>
    <n v="2"/>
    <n v="8.2200000000000006"/>
  </r>
  <r>
    <d v="2015-11-30T00:00:00"/>
    <n v="2015"/>
    <n v="11"/>
    <s v="Paul Stevenson"/>
    <s v="Kentucky"/>
    <x v="0"/>
    <x v="10"/>
    <s v="Tyvek  Top-Opening Peel &amp; Seel  Envelopes, Gray"/>
    <n v="71.88"/>
    <n v="2"/>
    <n v="32.35"/>
  </r>
  <r>
    <d v="2015-11-30T00:00:00"/>
    <n v="2015"/>
    <n v="11"/>
    <s v="Raymond Messe"/>
    <s v="North Carolina"/>
    <x v="2"/>
    <x v="6"/>
    <s v="Avaya 4621SW VoIP phone"/>
    <n v="177.48"/>
    <n v="3"/>
    <n v="19.97"/>
  </r>
  <r>
    <d v="2015-11-30T00:00:00"/>
    <n v="2015"/>
    <n v="11"/>
    <s v="Janet Lee"/>
    <s v="New York"/>
    <x v="0"/>
    <x v="0"/>
    <s v="Avoid Verbal Orders Carbonless Minifold Book"/>
    <n v="23.66"/>
    <n v="7"/>
    <n v="10.88"/>
  </r>
  <r>
    <d v="2015-11-30T00:00:00"/>
    <n v="2015"/>
    <n v="11"/>
    <s v="Janet Lee"/>
    <s v="New York"/>
    <x v="1"/>
    <x v="11"/>
    <s v="Hon Metal Bookcases, Black"/>
    <n v="681.41"/>
    <n v="12"/>
    <n v="42.59"/>
  </r>
  <r>
    <d v="2015-11-30T00:00:00"/>
    <n v="2015"/>
    <n v="11"/>
    <s v="John Murray"/>
    <s v="Nevada"/>
    <x v="1"/>
    <x v="8"/>
    <s v="DAX Contemporary Wood Frame with Silver Metal Mat, Desktop, 11 x 14 Size"/>
    <n v="80.959999999999994"/>
    <n v="4"/>
    <n v="29.15"/>
  </r>
  <r>
    <d v="2015-11-30T00:00:00"/>
    <n v="2015"/>
    <n v="11"/>
    <s v="John Murray"/>
    <s v="Nevada"/>
    <x v="0"/>
    <x v="0"/>
    <s v="Xerox 1997"/>
    <n v="25.92"/>
    <n v="4"/>
    <n v="12.44"/>
  </r>
  <r>
    <d v="2015-11-30T00:00:00"/>
    <n v="2015"/>
    <n v="11"/>
    <s v="Ann Blume"/>
    <s v="North Carolina"/>
    <x v="1"/>
    <x v="8"/>
    <s v="Dana Swing-Arm Lamps"/>
    <n v="17.09"/>
    <n v="2"/>
    <n v="1.07"/>
  </r>
  <r>
    <d v="2015-11-30T00:00:00"/>
    <n v="2015"/>
    <n v="11"/>
    <s v="Lena Radford"/>
    <s v="North Carolina"/>
    <x v="0"/>
    <x v="3"/>
    <s v="Avery Durable Binders"/>
    <n v="6.05"/>
    <n v="7"/>
    <n v="-4.2300000000000004"/>
  </r>
  <r>
    <d v="2015-11-30T00:00:00"/>
    <n v="2015"/>
    <n v="11"/>
    <s v="Lena Radford"/>
    <s v="North Carolina"/>
    <x v="0"/>
    <x v="12"/>
    <s v="Belkin 8 Outlet Surge Protector"/>
    <n v="98.35"/>
    <n v="3"/>
    <n v="9.84"/>
  </r>
  <r>
    <d v="2015-11-30T00:00:00"/>
    <n v="2015"/>
    <n v="11"/>
    <s v="Lena Radford"/>
    <s v="North Carolina"/>
    <x v="1"/>
    <x v="8"/>
    <s v="Luxo Professional Fluorescent Magnifier Lamp with Clamp-Mount Base"/>
    <n v="335.74"/>
    <n v="2"/>
    <n v="25.18"/>
  </r>
  <r>
    <d v="2015-12-01T00:00:00"/>
    <n v="2015"/>
    <n v="12"/>
    <s v="Logan Currie"/>
    <s v="Washington"/>
    <x v="0"/>
    <x v="3"/>
    <s v="Wilson Jones Heavy-Duty Casebound Ring Binders with Metal Hinges"/>
    <n v="55.42"/>
    <n v="2"/>
    <n v="19.399999999999999"/>
  </r>
  <r>
    <d v="2015-12-01T00:00:00"/>
    <n v="2015"/>
    <n v="12"/>
    <s v="Neoma Murray"/>
    <s v="Texas"/>
    <x v="1"/>
    <x v="8"/>
    <s v="Eldon Image Series Desk Accessories, Burgundy"/>
    <n v="6.69"/>
    <n v="4"/>
    <n v="-4.01"/>
  </r>
  <r>
    <d v="2015-12-01T00:00:00"/>
    <n v="2015"/>
    <n v="12"/>
    <s v="Beth Thompson"/>
    <s v="Washington"/>
    <x v="0"/>
    <x v="4"/>
    <s v="Prang Drawing Pencil Set"/>
    <n v="13.9"/>
    <n v="5"/>
    <n v="5.56"/>
  </r>
  <r>
    <d v="2015-12-01T00:00:00"/>
    <n v="2015"/>
    <n v="12"/>
    <s v="Keith Dawkins"/>
    <s v="Virginia"/>
    <x v="0"/>
    <x v="2"/>
    <s v="Decoflex Hanging Personal Folder File, Blue"/>
    <n v="61.68"/>
    <n v="4"/>
    <n v="16.649999999999999"/>
  </r>
  <r>
    <d v="2015-12-01T00:00:00"/>
    <n v="2015"/>
    <n v="12"/>
    <s v="Keith Dawkins"/>
    <s v="Virginia"/>
    <x v="0"/>
    <x v="3"/>
    <s v="GBC Pre-Punched Binding Paper, Plastic, White, 8-1/2&quot; x 11&quot;"/>
    <n v="63.96"/>
    <n v="4"/>
    <n v="30.7"/>
  </r>
  <r>
    <d v="2015-12-01T00:00:00"/>
    <n v="2015"/>
    <n v="12"/>
    <s v="Tamara Willingham"/>
    <s v="Washington"/>
    <x v="1"/>
    <x v="5"/>
    <s v="Global Troy Executive Leather Low-Back Tilter"/>
    <n v="2003.92"/>
    <n v="5"/>
    <n v="125.25"/>
  </r>
  <r>
    <d v="2015-12-01T00:00:00"/>
    <n v="2015"/>
    <n v="12"/>
    <s v="Tamara Willingham"/>
    <s v="Washington"/>
    <x v="0"/>
    <x v="0"/>
    <s v="Xerox 219"/>
    <n v="32.4"/>
    <n v="5"/>
    <n v="15.55"/>
  </r>
  <r>
    <d v="2015-12-01T00:00:00"/>
    <n v="2015"/>
    <n v="12"/>
    <s v="Tamara Willingham"/>
    <s v="Washington"/>
    <x v="1"/>
    <x v="13"/>
    <s v="Bush Advantage Collection Round Conference Table"/>
    <n v="1913.4"/>
    <n v="9"/>
    <n v="401.81"/>
  </r>
  <r>
    <d v="2015-12-01T00:00:00"/>
    <n v="2015"/>
    <n v="12"/>
    <s v="Tamara Willingham"/>
    <s v="Washington"/>
    <x v="0"/>
    <x v="2"/>
    <s v="Tennsco Industrial Shelving"/>
    <n v="146.72999999999999"/>
    <n v="3"/>
    <n v="2.93"/>
  </r>
  <r>
    <d v="2015-12-01T00:00:00"/>
    <n v="2015"/>
    <n v="12"/>
    <s v="Tamara Willingham"/>
    <s v="Washington"/>
    <x v="0"/>
    <x v="0"/>
    <s v="Xerox Color Copier Paper, 11&quot; x 17&quot;, Ream"/>
    <n v="114.2"/>
    <n v="5"/>
    <n v="52.53"/>
  </r>
  <r>
    <d v="2015-12-01T00:00:00"/>
    <n v="2015"/>
    <n v="12"/>
    <s v="Lindsay Castell"/>
    <s v="California"/>
    <x v="1"/>
    <x v="5"/>
    <s v="GuestStacker Chair with Chrome Finish Legs"/>
    <n v="2676.67"/>
    <n v="9"/>
    <n v="267.67"/>
  </r>
  <r>
    <d v="2015-12-01T00:00:00"/>
    <n v="2015"/>
    <n v="12"/>
    <s v="Matt Abelman"/>
    <s v="Michigan"/>
    <x v="0"/>
    <x v="0"/>
    <s v="Xerox 207"/>
    <n v="19.440000000000001"/>
    <n v="3"/>
    <n v="9.33"/>
  </r>
  <r>
    <d v="2015-12-01T00:00:00"/>
    <n v="2015"/>
    <n v="12"/>
    <s v="Matt Abelman"/>
    <s v="Michigan"/>
    <x v="0"/>
    <x v="4"/>
    <s v="Newell 307"/>
    <n v="3.64"/>
    <n v="2"/>
    <n v="1.02"/>
  </r>
  <r>
    <d v="2015-12-01T00:00:00"/>
    <n v="2015"/>
    <n v="12"/>
    <s v="Matt Abelman"/>
    <s v="Michigan"/>
    <x v="0"/>
    <x v="0"/>
    <s v="Wirebound Message Books, Four 2 3/4&quot; x 5&quot; Forms per Page, 600 Sets per Book"/>
    <n v="18.54"/>
    <n v="2"/>
    <n v="8.7100000000000009"/>
  </r>
  <r>
    <d v="2015-12-03T00:00:00"/>
    <n v="2015"/>
    <n v="12"/>
    <s v="Dean Katz"/>
    <s v="Pennsylvania"/>
    <x v="2"/>
    <x v="15"/>
    <s v="Lexmark MarkNet N8150 Wireless Print Server"/>
    <n v="482.34"/>
    <n v="4"/>
    <n v="-337.64"/>
  </r>
  <r>
    <d v="2015-12-03T00:00:00"/>
    <n v="2015"/>
    <n v="12"/>
    <s v="Dean Katz"/>
    <s v="Pennsylvania"/>
    <x v="1"/>
    <x v="8"/>
    <s v="3M Hangers With Command Adhesive"/>
    <n v="2.96"/>
    <n v="1"/>
    <n v="0.78"/>
  </r>
  <r>
    <d v="2015-12-03T00:00:00"/>
    <n v="2015"/>
    <n v="12"/>
    <s v="Mark Packer"/>
    <s v="New York"/>
    <x v="0"/>
    <x v="3"/>
    <s v="Cardinal Poly Pocket Divider Pockets for Ring Binders"/>
    <n v="10.75"/>
    <n v="4"/>
    <n v="3.36"/>
  </r>
  <r>
    <d v="2015-12-03T00:00:00"/>
    <n v="2015"/>
    <n v="12"/>
    <s v="Alejandro Ballentine"/>
    <s v="Pennsylvania"/>
    <x v="0"/>
    <x v="0"/>
    <s v="Message Book, Wirebound, Four 5 1/2&quot; X 4&quot; Forms/Pg., 200 Dupl. Sets/Book"/>
    <n v="16.45"/>
    <n v="2"/>
    <n v="5.55"/>
  </r>
  <r>
    <d v="2015-12-03T00:00:00"/>
    <n v="2015"/>
    <n v="12"/>
    <s v="Alejandro Ballentine"/>
    <s v="Pennsylvania"/>
    <x v="2"/>
    <x v="9"/>
    <s v="Verbatim 25 GB 6x Blu-ray Single Layer Recordable Disc, 25/Pack"/>
    <n v="36.78"/>
    <n v="2"/>
    <n v="10.58"/>
  </r>
  <r>
    <d v="2015-12-03T00:00:00"/>
    <n v="2015"/>
    <n v="12"/>
    <s v="Bill Stewart"/>
    <s v="New York"/>
    <x v="0"/>
    <x v="3"/>
    <s v="GBC Therma-A-Bind 250T Electric Binding System"/>
    <n v="590.35"/>
    <n v="6"/>
    <n v="206.62"/>
  </r>
  <r>
    <d v="2015-12-03T00:00:00"/>
    <n v="2015"/>
    <n v="12"/>
    <s v="Pierre Wener"/>
    <s v="California"/>
    <x v="1"/>
    <x v="11"/>
    <s v="Sauder Forest Hills Library, Woodland Oak Finish"/>
    <n v="359.5"/>
    <n v="3"/>
    <n v="-29.61"/>
  </r>
  <r>
    <d v="2015-12-03T00:00:00"/>
    <n v="2015"/>
    <n v="12"/>
    <s v="Jack Garza"/>
    <s v="North Carolina"/>
    <x v="1"/>
    <x v="8"/>
    <s v="Seth Thomas 16&quot; Steel Case Clock"/>
    <n v="77.95"/>
    <n v="3"/>
    <n v="12.67"/>
  </r>
  <r>
    <d v="2015-12-03T00:00:00"/>
    <n v="2015"/>
    <n v="12"/>
    <s v="Jack Garza"/>
    <s v="North Carolina"/>
    <x v="0"/>
    <x v="3"/>
    <s v="GBC DocuBind P50 Personal Binding Machine"/>
    <n v="95.97"/>
    <n v="5"/>
    <n v="-73.58"/>
  </r>
  <r>
    <d v="2015-12-03T00:00:00"/>
    <n v="2015"/>
    <n v="12"/>
    <s v="Jack Garza"/>
    <s v="North Carolina"/>
    <x v="2"/>
    <x v="6"/>
    <s v="Panasonic KX-TG6844B Expandable Digital Cordless Telephone"/>
    <n v="105.58"/>
    <n v="2"/>
    <n v="9.24"/>
  </r>
  <r>
    <d v="2015-12-03T00:00:00"/>
    <n v="2015"/>
    <n v="12"/>
    <s v="Jack Garza"/>
    <s v="North Carolina"/>
    <x v="0"/>
    <x v="4"/>
    <s v="Newell 312"/>
    <n v="9.34"/>
    <n v="2"/>
    <n v="1.17"/>
  </r>
  <r>
    <d v="2015-12-03T00:00:00"/>
    <n v="2015"/>
    <n v="12"/>
    <s v="Harold Pawlan"/>
    <s v="New Hampshire"/>
    <x v="0"/>
    <x v="0"/>
    <s v="Xerox 1935"/>
    <n v="184.66"/>
    <n v="7"/>
    <n v="84.94"/>
  </r>
  <r>
    <d v="2015-12-04T00:00:00"/>
    <n v="2015"/>
    <n v="12"/>
    <s v="Ritsa Hightower"/>
    <s v="Florida"/>
    <x v="0"/>
    <x v="3"/>
    <s v="SpineVue Locking Slant-D Ring Binders by Cardinal"/>
    <n v="8.23"/>
    <n v="3"/>
    <n v="-6.03"/>
  </r>
  <r>
    <d v="2015-12-04T00:00:00"/>
    <n v="2015"/>
    <n v="12"/>
    <s v="Sean O'Donnell"/>
    <s v="New York"/>
    <x v="1"/>
    <x v="8"/>
    <s v="DAX Two-Tone Rosewood/Black Document Frame, Desktop, 5 x 7"/>
    <n v="28.44"/>
    <n v="3"/>
    <n v="11.38"/>
  </r>
  <r>
    <d v="2015-12-04T00:00:00"/>
    <n v="2015"/>
    <n v="12"/>
    <s v="Sean O'Donnell"/>
    <s v="New York"/>
    <x v="1"/>
    <x v="5"/>
    <s v="Office Star - Ergonomically Designed Knee Chair"/>
    <n v="364.41"/>
    <n v="5"/>
    <n v="8.1"/>
  </r>
  <r>
    <d v="2015-12-04T00:00:00"/>
    <n v="2015"/>
    <n v="12"/>
    <s v="Sean O'Donnell"/>
    <s v="New York"/>
    <x v="2"/>
    <x v="6"/>
    <s v="Square Credit Card Reader"/>
    <n v="39.96"/>
    <n v="4"/>
    <n v="10.39"/>
  </r>
  <r>
    <d v="2015-12-04T00:00:00"/>
    <n v="2015"/>
    <n v="12"/>
    <s v="Sean O'Donnell"/>
    <s v="New York"/>
    <x v="1"/>
    <x v="5"/>
    <s v="Global Leather Highback Executive Chair with Pneumatic Height Adjustment, Black"/>
    <n v="361.76"/>
    <n v="2"/>
    <n v="68.33"/>
  </r>
  <r>
    <d v="2015-12-04T00:00:00"/>
    <n v="2015"/>
    <n v="12"/>
    <s v="Maribeth Schnelling"/>
    <s v="New York"/>
    <x v="0"/>
    <x v="10"/>
    <s v="Wausau Papers Astrobrights Colored Envelopes"/>
    <n v="17.940000000000001"/>
    <n v="3"/>
    <n v="8.7899999999999991"/>
  </r>
  <r>
    <d v="2015-12-04T00:00:00"/>
    <n v="2015"/>
    <n v="12"/>
    <s v="Maribeth Schnelling"/>
    <s v="New York"/>
    <x v="1"/>
    <x v="5"/>
    <s v="Global Armless Task Chair, Royal Blue"/>
    <n v="384.17"/>
    <n v="7"/>
    <n v="29.88"/>
  </r>
  <r>
    <d v="2015-12-04T00:00:00"/>
    <n v="2015"/>
    <n v="12"/>
    <s v="Maribeth Schnelling"/>
    <s v="New York"/>
    <x v="2"/>
    <x v="6"/>
    <s v="Wilson SignalBoost 841262 DB PRO Amplifier Kit"/>
    <n v="1799.75"/>
    <n v="5"/>
    <n v="539.92999999999995"/>
  </r>
  <r>
    <d v="2015-12-04T00:00:00"/>
    <n v="2015"/>
    <n v="12"/>
    <s v="Michael Stewart"/>
    <s v="Missouri"/>
    <x v="0"/>
    <x v="0"/>
    <s v="Xerox 1881"/>
    <n v="85.96"/>
    <n v="7"/>
    <n v="40.4"/>
  </r>
  <r>
    <d v="2015-12-04T00:00:00"/>
    <n v="2015"/>
    <n v="12"/>
    <s v="Rose O'Brian"/>
    <s v="Tennessee"/>
    <x v="0"/>
    <x v="3"/>
    <s v="GBC Ibimaster 500 Manual ProClick Binding System"/>
    <n v="1598.06"/>
    <n v="7"/>
    <n v="-1065.3699999999999"/>
  </r>
  <r>
    <d v="2015-12-04T00:00:00"/>
    <n v="2015"/>
    <n v="12"/>
    <s v="Rose O'Brian"/>
    <s v="Tennessee"/>
    <x v="0"/>
    <x v="4"/>
    <s v="Deluxe Chalkboard Eraser Cleaner"/>
    <n v="36.96"/>
    <n v="4"/>
    <n v="12.01"/>
  </r>
  <r>
    <d v="2015-12-04T00:00:00"/>
    <n v="2015"/>
    <n v="12"/>
    <s v="Harry Marie"/>
    <s v="California"/>
    <x v="0"/>
    <x v="10"/>
    <s v="Tyvek Side-Opening Peel &amp; Seel Expanding Envelopes"/>
    <n v="271.44"/>
    <n v="3"/>
    <n v="122.15"/>
  </r>
  <r>
    <d v="2015-12-04T00:00:00"/>
    <n v="2015"/>
    <n v="12"/>
    <s v="Harry Marie"/>
    <s v="California"/>
    <x v="2"/>
    <x v="6"/>
    <s v="Jensen SMPS-640 - speaker phone"/>
    <n v="110.35"/>
    <n v="3"/>
    <n v="8.2799999999999994"/>
  </r>
  <r>
    <d v="2015-12-04T00:00:00"/>
    <n v="2015"/>
    <n v="12"/>
    <s v="Harry Marie"/>
    <s v="California"/>
    <x v="1"/>
    <x v="8"/>
    <s v="Master Caster Door Stop, Large Brown"/>
    <n v="36.4"/>
    <n v="5"/>
    <n v="13.83"/>
  </r>
  <r>
    <d v="2015-12-04T00:00:00"/>
    <n v="2015"/>
    <n v="12"/>
    <s v="Tracy Zic"/>
    <s v="California"/>
    <x v="0"/>
    <x v="4"/>
    <s v="Avery Hi-Liter Fluorescent Desk Style Markers"/>
    <n v="16.899999999999999"/>
    <n v="5"/>
    <n v="6.25"/>
  </r>
  <r>
    <d v="2015-12-04T00:00:00"/>
    <n v="2015"/>
    <n v="12"/>
    <s v="Tracy Zic"/>
    <s v="California"/>
    <x v="1"/>
    <x v="8"/>
    <s v="Eldon Image Series Desk Accessories, Burgundy"/>
    <n v="25.08"/>
    <n v="6"/>
    <n v="9.0299999999999994"/>
  </r>
  <r>
    <d v="2015-12-05T00:00:00"/>
    <n v="2015"/>
    <n v="12"/>
    <s v="Matt Hagelstein"/>
    <s v="California"/>
    <x v="1"/>
    <x v="8"/>
    <s v="Executive Impressions 14&quot; Contract Wall Clock"/>
    <n v="44.46"/>
    <n v="2"/>
    <n v="14.67"/>
  </r>
  <r>
    <d v="2015-12-05T00:00:00"/>
    <n v="2015"/>
    <n v="12"/>
    <s v="Scot Wooten"/>
    <s v="Pennsylvania"/>
    <x v="2"/>
    <x v="9"/>
    <s v="Belkin F8E887 USB Wired Ergonomic Keyboard"/>
    <n v="47.98"/>
    <n v="2"/>
    <n v="0.6"/>
  </r>
  <r>
    <d v="2015-12-05T00:00:00"/>
    <n v="2015"/>
    <n v="12"/>
    <s v="Scot Wooten"/>
    <s v="Pennsylvania"/>
    <x v="0"/>
    <x v="3"/>
    <s v="GBC White Gloss Covers, Plain Front"/>
    <n v="26.06"/>
    <n v="6"/>
    <n v="-19.98"/>
  </r>
  <r>
    <d v="2015-12-05T00:00:00"/>
    <n v="2015"/>
    <n v="12"/>
    <s v="Stephanie Ulpright"/>
    <s v="Michigan"/>
    <x v="0"/>
    <x v="3"/>
    <s v="Surelock Post Binders"/>
    <n v="152.80000000000001"/>
    <n v="5"/>
    <n v="76.400000000000006"/>
  </r>
  <r>
    <d v="2015-12-05T00:00:00"/>
    <n v="2015"/>
    <n v="12"/>
    <s v="Sandra Flanagan"/>
    <s v="Texas"/>
    <x v="0"/>
    <x v="4"/>
    <s v="Boston Electric Pencil Sharpener, Model 1818, Charcoal Black"/>
    <n v="45.04"/>
    <n v="2"/>
    <n v="4.5"/>
  </r>
  <r>
    <d v="2015-12-05T00:00:00"/>
    <n v="2015"/>
    <n v="12"/>
    <s v="Brian Derr"/>
    <s v="New York"/>
    <x v="0"/>
    <x v="3"/>
    <s v="Avery Arch Ring Binders"/>
    <n v="232.4"/>
    <n v="5"/>
    <n v="78.44"/>
  </r>
  <r>
    <d v="2015-12-05T00:00:00"/>
    <n v="2015"/>
    <n v="12"/>
    <s v="Brian Derr"/>
    <s v="New York"/>
    <x v="1"/>
    <x v="5"/>
    <s v="Global Armless Task Chair, Royal Blue"/>
    <n v="164.65"/>
    <n v="3"/>
    <n v="12.81"/>
  </r>
  <r>
    <d v="2015-12-05T00:00:00"/>
    <n v="2015"/>
    <n v="12"/>
    <s v="Brian Derr"/>
    <s v="New York"/>
    <x v="0"/>
    <x v="0"/>
    <s v="Xerox 188"/>
    <n v="22.68"/>
    <n v="2"/>
    <n v="11.11"/>
  </r>
  <r>
    <d v="2015-12-05T00:00:00"/>
    <n v="2015"/>
    <n v="12"/>
    <s v="George Bell"/>
    <s v="California"/>
    <x v="2"/>
    <x v="9"/>
    <s v="Memorex Micro Travel Drive 8 GB"/>
    <n v="39"/>
    <n v="3"/>
    <n v="17.55"/>
  </r>
  <r>
    <d v="2015-12-05T00:00:00"/>
    <n v="2015"/>
    <n v="12"/>
    <s v="George Bell"/>
    <s v="California"/>
    <x v="0"/>
    <x v="1"/>
    <s v="Avery 488"/>
    <n v="12.6"/>
    <n v="4"/>
    <n v="6.05"/>
  </r>
  <r>
    <d v="2015-12-05T00:00:00"/>
    <n v="2015"/>
    <n v="12"/>
    <s v="Rick Reed"/>
    <s v="Tennessee"/>
    <x v="1"/>
    <x v="5"/>
    <s v="Global Push Button Manager's Chair, Indigo"/>
    <n v="97.42"/>
    <n v="2"/>
    <n v="10.96"/>
  </r>
  <r>
    <d v="2015-12-05T00:00:00"/>
    <n v="2015"/>
    <n v="12"/>
    <s v="Tim Brockman"/>
    <s v="Illinois"/>
    <x v="0"/>
    <x v="10"/>
    <s v="Security-Tint Envelopes"/>
    <n v="12.22"/>
    <n v="2"/>
    <n v="4.43"/>
  </r>
  <r>
    <d v="2015-12-06T00:00:00"/>
    <n v="2015"/>
    <n v="12"/>
    <s v="Naresj Patel"/>
    <s v="California"/>
    <x v="0"/>
    <x v="4"/>
    <s v="Stanley Contemporary Battery Pencil Sharpeners"/>
    <n v="120.15"/>
    <n v="9"/>
    <n v="33.64"/>
  </r>
  <r>
    <d v="2015-12-06T00:00:00"/>
    <n v="2015"/>
    <n v="12"/>
    <s v="Naresj Patel"/>
    <s v="California"/>
    <x v="2"/>
    <x v="6"/>
    <s v="AT&amp;T 1080 Corded phone"/>
    <n v="219.18"/>
    <n v="2"/>
    <n v="19.18"/>
  </r>
  <r>
    <d v="2015-12-06T00:00:00"/>
    <n v="2015"/>
    <n v="12"/>
    <s v="Katrina Willman"/>
    <s v="Texas"/>
    <x v="0"/>
    <x v="3"/>
    <s v="Avery Reinforcements for Hole-Punch Pages"/>
    <n v="2.77"/>
    <n v="7"/>
    <n v="-4.8499999999999996"/>
  </r>
  <r>
    <d v="2015-12-06T00:00:00"/>
    <n v="2015"/>
    <n v="12"/>
    <s v="Gary Hwang"/>
    <s v="Arizona"/>
    <x v="1"/>
    <x v="8"/>
    <s v="Howard Miller 13&quot; Diameter Pewter Finish Round Wall Clock"/>
    <n v="206.11"/>
    <n v="6"/>
    <n v="48.95"/>
  </r>
  <r>
    <d v="2015-12-06T00:00:00"/>
    <n v="2015"/>
    <n v="12"/>
    <s v="Gary Hwang"/>
    <s v="Arizona"/>
    <x v="0"/>
    <x v="0"/>
    <s v="Xerox 1970"/>
    <n v="19.920000000000002"/>
    <n v="5"/>
    <n v="6.72"/>
  </r>
  <r>
    <d v="2015-12-06T00:00:00"/>
    <n v="2015"/>
    <n v="12"/>
    <s v="Gary Hwang"/>
    <s v="Arizona"/>
    <x v="0"/>
    <x v="0"/>
    <s v="Xerox 1960"/>
    <n v="198.27"/>
    <n v="8"/>
    <n v="61.96"/>
  </r>
  <r>
    <d v="2015-12-06T00:00:00"/>
    <n v="2015"/>
    <n v="12"/>
    <s v="Gary Hwang"/>
    <s v="Arizona"/>
    <x v="0"/>
    <x v="2"/>
    <s v="Belkin 19&quot; Vented Equipment Shelf, Black"/>
    <n v="247.1"/>
    <n v="6"/>
    <n v="-58.69"/>
  </r>
  <r>
    <d v="2015-12-06T00:00:00"/>
    <n v="2015"/>
    <n v="12"/>
    <s v="Gary Hwang"/>
    <s v="Arizona"/>
    <x v="0"/>
    <x v="4"/>
    <s v="BOSTON Model 1800 Electric Pencil Sharpeners, Putty/Woodgrain"/>
    <n v="86.3"/>
    <n v="6"/>
    <n v="9.7100000000000009"/>
  </r>
  <r>
    <d v="2015-12-06T00:00:00"/>
    <n v="2015"/>
    <n v="12"/>
    <s v="Dennis Kane"/>
    <s v="Ohio"/>
    <x v="2"/>
    <x v="6"/>
    <s v="Polycom SoundStation2 EX Conference phone"/>
    <n v="485.94"/>
    <n v="2"/>
    <n v="-89.09"/>
  </r>
  <r>
    <d v="2015-12-06T00:00:00"/>
    <n v="2015"/>
    <n v="12"/>
    <s v="Dennis Kane"/>
    <s v="Ohio"/>
    <x v="0"/>
    <x v="4"/>
    <s v="Newell 312"/>
    <n v="37.380000000000003"/>
    <n v="8"/>
    <n v="4.67"/>
  </r>
  <r>
    <d v="2015-12-06T00:00:00"/>
    <n v="2015"/>
    <n v="12"/>
    <s v="Dennis Kane"/>
    <s v="Ohio"/>
    <x v="1"/>
    <x v="5"/>
    <s v="Global Low Back Tilter Chair"/>
    <n v="70.69"/>
    <n v="1"/>
    <n v="-24.24"/>
  </r>
  <r>
    <d v="2015-12-06T00:00:00"/>
    <n v="2015"/>
    <n v="12"/>
    <s v="Katherine Murray"/>
    <s v="California"/>
    <x v="0"/>
    <x v="0"/>
    <s v="Message Book, Phone, Wirebound Standard Line Memo, 2 3/4&quot; X 5&quot;"/>
    <n v="32.75"/>
    <n v="5"/>
    <n v="15.07"/>
  </r>
  <r>
    <d v="2015-12-06T00:00:00"/>
    <n v="2015"/>
    <n v="12"/>
    <s v="Speros Goranitis"/>
    <s v="New York"/>
    <x v="0"/>
    <x v="0"/>
    <s v="Xerox 219"/>
    <n v="6.48"/>
    <n v="1"/>
    <n v="3.11"/>
  </r>
  <r>
    <d v="2015-12-06T00:00:00"/>
    <n v="2015"/>
    <n v="12"/>
    <s v="Speros Goranitis"/>
    <s v="New York"/>
    <x v="0"/>
    <x v="0"/>
    <s v="Xerox 1903"/>
    <n v="41.86"/>
    <n v="7"/>
    <n v="20.51"/>
  </r>
  <r>
    <d v="2015-12-06T00:00:00"/>
    <n v="2015"/>
    <n v="12"/>
    <s v="Speros Goranitis"/>
    <s v="New York"/>
    <x v="2"/>
    <x v="9"/>
    <s v="Logitech VX Revolution Cordless Laser Mouse for Notebooks (Black)"/>
    <n v="1619.91"/>
    <n v="9"/>
    <n v="97.19"/>
  </r>
  <r>
    <d v="2015-12-06T00:00:00"/>
    <n v="2015"/>
    <n v="12"/>
    <s v="Speros Goranitis"/>
    <s v="New York"/>
    <x v="1"/>
    <x v="8"/>
    <s v="Seth Thomas 14&quot; Day/Date Wall Clock"/>
    <n v="113.92"/>
    <n v="4"/>
    <n v="42.15"/>
  </r>
  <r>
    <d v="2015-12-06T00:00:00"/>
    <n v="2015"/>
    <n v="12"/>
    <s v="Nora Pelletier"/>
    <s v="Indiana"/>
    <x v="2"/>
    <x v="16"/>
    <s v="Hewlett Packard 610 Color Digital Copier / Printer"/>
    <n v="999.98"/>
    <n v="2"/>
    <n v="449.99"/>
  </r>
  <r>
    <d v="2015-12-06T00:00:00"/>
    <n v="2015"/>
    <n v="12"/>
    <s v="Ivan Liston"/>
    <s v="Nevada"/>
    <x v="0"/>
    <x v="0"/>
    <s v="Xerox 20"/>
    <n v="6.48"/>
    <n v="1"/>
    <n v="3.11"/>
  </r>
  <r>
    <d v="2015-12-06T00:00:00"/>
    <n v="2015"/>
    <n v="12"/>
    <s v="Ivan Liston"/>
    <s v="Nevada"/>
    <x v="0"/>
    <x v="2"/>
    <s v="Tennsco 6- and 18-Compartment Lockers"/>
    <n v="1325.85"/>
    <n v="5"/>
    <n v="238.65"/>
  </r>
  <r>
    <d v="2015-12-06T00:00:00"/>
    <n v="2015"/>
    <n v="12"/>
    <s v="Ivan Liston"/>
    <s v="Nevada"/>
    <x v="0"/>
    <x v="1"/>
    <s v="Avery 483"/>
    <n v="14.94"/>
    <n v="3"/>
    <n v="6.87"/>
  </r>
  <r>
    <d v="2015-12-06T00:00:00"/>
    <n v="2015"/>
    <n v="12"/>
    <s v="Art Ferguson"/>
    <s v="California"/>
    <x v="0"/>
    <x v="12"/>
    <s v="Commercial WindTunnel Clean Air Upright Vacuum, Replacement Belts, Filtration Bags"/>
    <n v="7.78"/>
    <n v="2"/>
    <n v="2.02"/>
  </r>
  <r>
    <d v="2015-12-06T00:00:00"/>
    <n v="2015"/>
    <n v="12"/>
    <s v="Rose O'Brian"/>
    <s v="Virginia"/>
    <x v="2"/>
    <x v="6"/>
    <s v="AT&amp;T CL82213"/>
    <n v="173.94"/>
    <n v="6"/>
    <n v="50.44"/>
  </r>
  <r>
    <d v="2015-12-06T00:00:00"/>
    <n v="2015"/>
    <n v="12"/>
    <s v="Mike Pelletier"/>
    <s v="Ohio"/>
    <x v="0"/>
    <x v="3"/>
    <s v="Ibico Standard Transparent Covers"/>
    <n v="14.83"/>
    <n v="3"/>
    <n v="-10.38"/>
  </r>
  <r>
    <d v="2015-12-06T00:00:00"/>
    <n v="2015"/>
    <n v="12"/>
    <s v="David Bremer"/>
    <s v="California"/>
    <x v="0"/>
    <x v="0"/>
    <s v="Spiral Phone Message Books with Labels by Adams"/>
    <n v="8.9600000000000009"/>
    <n v="2"/>
    <n v="4.3899999999999997"/>
  </r>
  <r>
    <d v="2015-12-07T00:00:00"/>
    <n v="2015"/>
    <n v="12"/>
    <s v="Darren Koutras"/>
    <s v="Kentucky"/>
    <x v="0"/>
    <x v="12"/>
    <s v="Eureka The Boss Cordless Rechargeable Stick Vac"/>
    <n v="152.94"/>
    <n v="3"/>
    <n v="41.29"/>
  </r>
  <r>
    <d v="2015-12-07T00:00:00"/>
    <n v="2015"/>
    <n v="12"/>
    <s v="Darren Koutras"/>
    <s v="Kentucky"/>
    <x v="1"/>
    <x v="5"/>
    <s v="Situations Contoured Folding Chairs, 4/Set"/>
    <n v="283.92"/>
    <n v="4"/>
    <n v="70.98"/>
  </r>
  <r>
    <d v="2015-12-07T00:00:00"/>
    <n v="2015"/>
    <n v="12"/>
    <s v="Jeremy Farry"/>
    <s v="Washington"/>
    <x v="0"/>
    <x v="7"/>
    <s v="Alliance Big Bands Rubber Bands, 12/Pack"/>
    <n v="3.96"/>
    <n v="2"/>
    <n v="0"/>
  </r>
  <r>
    <d v="2015-12-07T00:00:00"/>
    <n v="2015"/>
    <n v="12"/>
    <s v="Jeremy Farry"/>
    <s v="Washington"/>
    <x v="0"/>
    <x v="1"/>
    <s v="Avery 509"/>
    <n v="2.61"/>
    <n v="1"/>
    <n v="1.2"/>
  </r>
  <r>
    <d v="2015-12-07T00:00:00"/>
    <n v="2015"/>
    <n v="12"/>
    <s v="Melanie Seite"/>
    <s v="California"/>
    <x v="1"/>
    <x v="8"/>
    <s v="12-1/2 Diameter Round Wall Clock"/>
    <n v="79.92"/>
    <n v="4"/>
    <n v="28.77"/>
  </r>
  <r>
    <d v="2015-12-07T00:00:00"/>
    <n v="2015"/>
    <n v="12"/>
    <s v="Alan Hwang"/>
    <s v="New York"/>
    <x v="0"/>
    <x v="3"/>
    <s v="Pressboard Data Binders by Wilson Jones"/>
    <n v="21.36"/>
    <n v="5"/>
    <n v="7.21"/>
  </r>
  <r>
    <d v="2015-12-07T00:00:00"/>
    <n v="2015"/>
    <n v="12"/>
    <s v="Alan Hwang"/>
    <s v="New York"/>
    <x v="0"/>
    <x v="3"/>
    <s v="Avery Durable Slant Ring Binders With Label Holder"/>
    <n v="6.69"/>
    <n v="2"/>
    <n v="2.34"/>
  </r>
  <r>
    <d v="2015-12-07T00:00:00"/>
    <n v="2015"/>
    <n v="12"/>
    <s v="Alan Hwang"/>
    <s v="New York"/>
    <x v="2"/>
    <x v="6"/>
    <s v="Digium D40 VoIP phone"/>
    <n v="773.94"/>
    <n v="6"/>
    <n v="224.44"/>
  </r>
  <r>
    <d v="2015-12-07T00:00:00"/>
    <n v="2015"/>
    <n v="12"/>
    <s v="Kristen Hastings"/>
    <s v="California"/>
    <x v="0"/>
    <x v="0"/>
    <s v="Xerox 218"/>
    <n v="12.96"/>
    <n v="2"/>
    <n v="6.22"/>
  </r>
  <r>
    <d v="2015-12-08T00:00:00"/>
    <n v="2015"/>
    <n v="12"/>
    <s v="Tonja Turnell"/>
    <s v="Texas"/>
    <x v="0"/>
    <x v="0"/>
    <s v="Xerox 1945"/>
    <n v="360.71"/>
    <n v="11"/>
    <n v="130.76"/>
  </r>
  <r>
    <d v="2015-12-08T00:00:00"/>
    <n v="2015"/>
    <n v="12"/>
    <s v="Tonja Turnell"/>
    <s v="Texas"/>
    <x v="2"/>
    <x v="6"/>
    <s v="Wilson Electronics DB Pro Signal Booster"/>
    <n v="1718.4"/>
    <n v="6"/>
    <n v="150.36000000000001"/>
  </r>
  <r>
    <d v="2015-12-08T00:00:00"/>
    <n v="2015"/>
    <n v="12"/>
    <s v="Joel Jenkins"/>
    <s v="Texas"/>
    <x v="2"/>
    <x v="6"/>
    <s v="Nokia Lumia 521 (T-Mobile)"/>
    <n v="119.96"/>
    <n v="5"/>
    <n v="12"/>
  </r>
  <r>
    <d v="2015-12-08T00:00:00"/>
    <n v="2015"/>
    <n v="12"/>
    <s v="Yana Sorensen"/>
    <s v="California"/>
    <x v="0"/>
    <x v="2"/>
    <s v="Stur-D-Stor Shelving, Vertical 5-Shelf: 72&quot;H x 36&quot;W x 18 1/2&quot;D"/>
    <n v="221.96"/>
    <n v="2"/>
    <n v="4.4400000000000004"/>
  </r>
  <r>
    <d v="2015-12-08T00:00:00"/>
    <n v="2015"/>
    <n v="12"/>
    <s v="Yana Sorensen"/>
    <s v="California"/>
    <x v="2"/>
    <x v="9"/>
    <s v="WD My Passport Ultra 500GB Portable External Hard Drive"/>
    <n v="236"/>
    <n v="4"/>
    <n v="40.119999999999997"/>
  </r>
  <r>
    <d v="2015-12-08T00:00:00"/>
    <n v="2015"/>
    <n v="12"/>
    <s v="Henry Goldwyn"/>
    <s v="Colorado"/>
    <x v="0"/>
    <x v="0"/>
    <s v="Southworth Parchment Paper &amp; Envelopes"/>
    <n v="15.7"/>
    <n v="3"/>
    <n v="5.0999999999999996"/>
  </r>
  <r>
    <d v="2015-12-09T00:00:00"/>
    <n v="2015"/>
    <n v="12"/>
    <s v="Ken Brennan"/>
    <s v="Indiana"/>
    <x v="0"/>
    <x v="0"/>
    <s v="Xerox 188"/>
    <n v="34.020000000000003"/>
    <n v="3"/>
    <n v="16.670000000000002"/>
  </r>
  <r>
    <d v="2015-12-10T00:00:00"/>
    <n v="2015"/>
    <n v="12"/>
    <s v="Keith Dawkins"/>
    <s v="Michigan"/>
    <x v="0"/>
    <x v="4"/>
    <s v="Avery Hi-Liter Comfort Grip Fluorescent Highlighter, Yellow Ink"/>
    <n v="3.9"/>
    <n v="2"/>
    <n v="1.52"/>
  </r>
  <r>
    <d v="2015-12-10T00:00:00"/>
    <n v="2015"/>
    <n v="12"/>
    <s v="Keith Dawkins"/>
    <s v="Michigan"/>
    <x v="1"/>
    <x v="13"/>
    <s v="Bretford CR8500 Series Meeting Room Furniture"/>
    <n v="801.96"/>
    <n v="2"/>
    <n v="200.49"/>
  </r>
  <r>
    <d v="2015-12-10T00:00:00"/>
    <n v="2015"/>
    <n v="12"/>
    <s v="Keith Dawkins"/>
    <s v="Michigan"/>
    <x v="1"/>
    <x v="5"/>
    <s v="Global Super Steno Chair"/>
    <n v="191.96"/>
    <n v="2"/>
    <n v="32.630000000000003"/>
  </r>
  <r>
    <d v="2015-12-10T00:00:00"/>
    <n v="2015"/>
    <n v="12"/>
    <s v="Keith Dawkins"/>
    <s v="Michigan"/>
    <x v="0"/>
    <x v="1"/>
    <s v="Permanent Self-Adhesive File Folder Labels for Typewriters by Universal"/>
    <n v="2.61"/>
    <n v="1"/>
    <n v="1.2"/>
  </r>
  <r>
    <d v="2015-12-10T00:00:00"/>
    <n v="2015"/>
    <n v="12"/>
    <s v="Khloe Miller"/>
    <s v="Georgia"/>
    <x v="0"/>
    <x v="4"/>
    <s v="Staples in misc. colors"/>
    <n v="1.78"/>
    <n v="1"/>
    <n v="0.5"/>
  </r>
  <r>
    <d v="2015-12-10T00:00:00"/>
    <n v="2015"/>
    <n v="12"/>
    <s v="Khloe Miller"/>
    <s v="Georgia"/>
    <x v="0"/>
    <x v="0"/>
    <s v="Xerox 201"/>
    <n v="25.92"/>
    <n v="4"/>
    <n v="12.44"/>
  </r>
  <r>
    <d v="2015-12-10T00:00:00"/>
    <n v="2015"/>
    <n v="12"/>
    <s v="Khloe Miller"/>
    <s v="Georgia"/>
    <x v="2"/>
    <x v="9"/>
    <s v="Memorex 25GB 6X Branded Blu-Ray Recordable Disc, 15/Pack"/>
    <n v="101.94"/>
    <n v="6"/>
    <n v="21.41"/>
  </r>
  <r>
    <d v="2015-12-10T00:00:00"/>
    <n v="2015"/>
    <n v="12"/>
    <s v="Matt Abelman"/>
    <s v="New York"/>
    <x v="0"/>
    <x v="1"/>
    <s v="Avery 486"/>
    <n v="7.31"/>
    <n v="1"/>
    <n v="3.44"/>
  </r>
  <r>
    <d v="2015-12-10T00:00:00"/>
    <n v="2015"/>
    <n v="12"/>
    <s v="Matt Abelman"/>
    <s v="New York"/>
    <x v="2"/>
    <x v="16"/>
    <s v="Hewlett Packard 610 Color Digital Copier / Printer"/>
    <n v="799.98"/>
    <n v="2"/>
    <n v="250"/>
  </r>
  <r>
    <d v="2015-12-10T00:00:00"/>
    <n v="2015"/>
    <n v="12"/>
    <s v="Matt Abelman"/>
    <s v="New York"/>
    <x v="0"/>
    <x v="0"/>
    <s v="Adams Phone Message Book, 200 Message Capacity, 8 1/16 x 11"/>
    <n v="41.28"/>
    <n v="6"/>
    <n v="18.989999999999998"/>
  </r>
  <r>
    <d v="2015-12-10T00:00:00"/>
    <n v="2015"/>
    <n v="12"/>
    <s v="Matt Abelman"/>
    <s v="New York"/>
    <x v="0"/>
    <x v="0"/>
    <s v="Xerox 1883"/>
    <n v="184.66"/>
    <n v="7"/>
    <n v="84.94"/>
  </r>
  <r>
    <d v="2015-12-10T00:00:00"/>
    <n v="2015"/>
    <n v="12"/>
    <s v="Kalyca Meade"/>
    <s v="Maryland"/>
    <x v="0"/>
    <x v="4"/>
    <s v="Manco Dry-Lighter Erasable Highlighter"/>
    <n v="27.36"/>
    <n v="9"/>
    <n v="9.3000000000000007"/>
  </r>
  <r>
    <d v="2015-12-10T00:00:00"/>
    <n v="2015"/>
    <n v="12"/>
    <s v="Kalyca Meade"/>
    <s v="Maryland"/>
    <x v="0"/>
    <x v="0"/>
    <s v="Recycled Desk Saver Line &quot;While You Were Out&quot; Book, 5 1/2&quot; X 4&quot;"/>
    <n v="44.75"/>
    <n v="5"/>
    <n v="20.59"/>
  </r>
  <r>
    <d v="2015-12-10T00:00:00"/>
    <n v="2015"/>
    <n v="12"/>
    <s v="Kalyca Meade"/>
    <s v="Maryland"/>
    <x v="2"/>
    <x v="6"/>
    <s v="Cisco 8x8 Inc. 6753i IP Business Phone System"/>
    <n v="134.99"/>
    <n v="1"/>
    <n v="36.450000000000003"/>
  </r>
  <r>
    <d v="2015-12-10T00:00:00"/>
    <n v="2015"/>
    <n v="12"/>
    <s v="Kalyca Meade"/>
    <s v="Maryland"/>
    <x v="0"/>
    <x v="0"/>
    <s v="Astroparche Fine Business Paper"/>
    <n v="26.4"/>
    <n v="5"/>
    <n v="12.67"/>
  </r>
  <r>
    <d v="2015-12-10T00:00:00"/>
    <n v="2015"/>
    <n v="12"/>
    <s v="Kalyca Meade"/>
    <s v="Maryland"/>
    <x v="1"/>
    <x v="5"/>
    <s v="Global Ergonomic Managers Chair"/>
    <n v="542.94000000000005"/>
    <n v="3"/>
    <n v="141.16"/>
  </r>
  <r>
    <d v="2015-12-10T00:00:00"/>
    <n v="2015"/>
    <n v="12"/>
    <s v="Frank Carlisle"/>
    <s v="California"/>
    <x v="0"/>
    <x v="4"/>
    <s v="Boston Electric Pencil Sharpener, Model 1818, Charcoal Black"/>
    <n v="56.3"/>
    <n v="2"/>
    <n v="15.76"/>
  </r>
  <r>
    <d v="2015-12-10T00:00:00"/>
    <n v="2015"/>
    <n v="12"/>
    <s v="Julia West"/>
    <s v="Illinois"/>
    <x v="0"/>
    <x v="12"/>
    <s v="3M Replacement Filter for Office Air Cleaner for 20' x 33' Room"/>
    <n v="53.09"/>
    <n v="7"/>
    <n v="-108.83"/>
  </r>
  <r>
    <d v="2015-12-10T00:00:00"/>
    <n v="2015"/>
    <n v="12"/>
    <s v="Meg Tillman"/>
    <s v="California"/>
    <x v="0"/>
    <x v="1"/>
    <s v="Avery File Folder Labels"/>
    <n v="5.76"/>
    <n v="2"/>
    <n v="2.82"/>
  </r>
  <r>
    <d v="2015-12-10T00:00:00"/>
    <n v="2015"/>
    <n v="12"/>
    <s v="Ryan Akin"/>
    <s v="Ohio"/>
    <x v="2"/>
    <x v="9"/>
    <s v="Maxell 4.7GB DVD-RW 3/Pack"/>
    <n v="25.49"/>
    <n v="2"/>
    <n v="4.46"/>
  </r>
  <r>
    <d v="2015-12-11T00:00:00"/>
    <n v="2015"/>
    <n v="12"/>
    <s v="Shaun Weien"/>
    <s v="Virginia"/>
    <x v="0"/>
    <x v="1"/>
    <s v="Dot Matrix Printer Tape Reel Labels, White, 5000/Box"/>
    <n v="196.62"/>
    <n v="2"/>
    <n v="96.34"/>
  </r>
  <r>
    <d v="2015-12-11T00:00:00"/>
    <n v="2015"/>
    <n v="12"/>
    <s v="Stuart Calhoun"/>
    <s v="Texas"/>
    <x v="2"/>
    <x v="9"/>
    <s v="Logitech Wireless Performance Mouse MX for PC and Mac"/>
    <n v="159.97999999999999"/>
    <n v="2"/>
    <n v="36"/>
  </r>
  <r>
    <d v="2015-12-11T00:00:00"/>
    <n v="2015"/>
    <n v="12"/>
    <s v="Stuart Calhoun"/>
    <s v="Texas"/>
    <x v="0"/>
    <x v="2"/>
    <s v="Eldon ProFile File 'N Store Portable File Tub Letter/Legal Size Black"/>
    <n v="46.34"/>
    <n v="3"/>
    <n v="4.63"/>
  </r>
  <r>
    <d v="2015-12-11T00:00:00"/>
    <n v="2015"/>
    <n v="12"/>
    <s v="Gary Hwang"/>
    <s v="Florida"/>
    <x v="0"/>
    <x v="3"/>
    <s v="Acco D-Ring Binder w/DublLock"/>
    <n v="12.83"/>
    <n v="2"/>
    <n v="-8.98"/>
  </r>
  <r>
    <d v="2015-12-11T00:00:00"/>
    <n v="2015"/>
    <n v="12"/>
    <s v="Irene Maddox"/>
    <s v="Colorado"/>
    <x v="0"/>
    <x v="4"/>
    <s v="Newell 313"/>
    <n v="13.12"/>
    <n v="5"/>
    <n v="1.1499999999999999"/>
  </r>
  <r>
    <d v="2015-12-11T00:00:00"/>
    <n v="2015"/>
    <n v="12"/>
    <s v="Irene Maddox"/>
    <s v="Colorado"/>
    <x v="1"/>
    <x v="11"/>
    <s v="Bush Westfield Collection Bookcases, Dark Cherry Finish"/>
    <n v="69.58"/>
    <n v="4"/>
    <n v="-143.79"/>
  </r>
  <r>
    <d v="2015-12-11T00:00:00"/>
    <n v="2015"/>
    <n v="12"/>
    <s v="Irene Maddox"/>
    <s v="Colorado"/>
    <x v="0"/>
    <x v="4"/>
    <s v="Newell 326"/>
    <n v="4.22"/>
    <n v="3"/>
    <n v="0.48"/>
  </r>
  <r>
    <d v="2015-12-11T00:00:00"/>
    <n v="2015"/>
    <n v="12"/>
    <s v="Irene Maddox"/>
    <s v="Colorado"/>
    <x v="2"/>
    <x v="9"/>
    <s v="Logitech Keyboard K120"/>
    <n v="58.08"/>
    <n v="4"/>
    <n v="-6.53"/>
  </r>
  <r>
    <d v="2015-12-11T00:00:00"/>
    <n v="2015"/>
    <n v="12"/>
    <s v="Irene Maddox"/>
    <s v="Colorado"/>
    <x v="1"/>
    <x v="8"/>
    <s v="Master Caster Door Stop, Large Neon Orange"/>
    <n v="52.42"/>
    <n v="9"/>
    <n v="15.07"/>
  </r>
  <r>
    <d v="2015-12-11T00:00:00"/>
    <n v="2015"/>
    <n v="12"/>
    <s v="Irene Maddox"/>
    <s v="Colorado"/>
    <x v="1"/>
    <x v="8"/>
    <s v="DAX Wood Document Frame"/>
    <n v="54.92"/>
    <n v="5"/>
    <n v="10.98"/>
  </r>
  <r>
    <d v="2015-12-11T00:00:00"/>
    <n v="2015"/>
    <n v="12"/>
    <s v="Irene Maddox"/>
    <s v="Colorado"/>
    <x v="1"/>
    <x v="13"/>
    <s v="Bevis Rectangular Conference Tables"/>
    <n v="364.95"/>
    <n v="5"/>
    <n v="-248.17"/>
  </r>
  <r>
    <d v="2015-12-11T00:00:00"/>
    <n v="2015"/>
    <n v="12"/>
    <s v="Irene Maddox"/>
    <s v="Colorado"/>
    <x v="0"/>
    <x v="0"/>
    <s v="Xerox 1932"/>
    <n v="85.06"/>
    <n v="3"/>
    <n v="28.71"/>
  </r>
  <r>
    <d v="2015-12-11T00:00:00"/>
    <n v="2015"/>
    <n v="12"/>
    <s v="Irene Maddox"/>
    <s v="Colorado"/>
    <x v="0"/>
    <x v="0"/>
    <s v="Avery Personal Creations Heavyweight Cards"/>
    <n v="27.7"/>
    <n v="3"/>
    <n v="9.69"/>
  </r>
  <r>
    <d v="2015-12-11T00:00:00"/>
    <n v="2015"/>
    <n v="12"/>
    <s v="Lena Creighton"/>
    <s v="Ohio"/>
    <x v="0"/>
    <x v="3"/>
    <s v="GBC Plasticlear Binding Covers"/>
    <n v="10.33"/>
    <n v="3"/>
    <n v="-7.58"/>
  </r>
  <r>
    <d v="2015-12-11T00:00:00"/>
    <n v="2015"/>
    <n v="12"/>
    <s v="Jim Kriz"/>
    <s v="California"/>
    <x v="0"/>
    <x v="3"/>
    <s v="GBC Recycled Grain Textured Covers"/>
    <n v="110.53"/>
    <n v="4"/>
    <n v="38.68"/>
  </r>
  <r>
    <d v="2015-12-11T00:00:00"/>
    <n v="2015"/>
    <n v="12"/>
    <s v="Cynthia Arntzen"/>
    <s v="Michigan"/>
    <x v="2"/>
    <x v="9"/>
    <s v="Maxell 4.7GB DVD+RW 3/Pack"/>
    <n v="175.23"/>
    <n v="11"/>
    <n v="61.33"/>
  </r>
  <r>
    <d v="2015-12-11T00:00:00"/>
    <n v="2015"/>
    <n v="12"/>
    <s v="Cynthia Arntzen"/>
    <s v="Michigan"/>
    <x v="2"/>
    <x v="6"/>
    <s v="BlackBerry Q10"/>
    <n v="125.99"/>
    <n v="1"/>
    <n v="31.5"/>
  </r>
  <r>
    <d v="2015-12-11T00:00:00"/>
    <n v="2015"/>
    <n v="12"/>
    <s v="Cynthia Arntzen"/>
    <s v="Michigan"/>
    <x v="0"/>
    <x v="3"/>
    <s v="Ibico Covers for Plastic or Wire Binding Elements"/>
    <n v="23"/>
    <n v="2"/>
    <n v="10.35"/>
  </r>
  <r>
    <d v="2015-12-12T00:00:00"/>
    <n v="2015"/>
    <n v="12"/>
    <s v="Liz Thompson"/>
    <s v="California"/>
    <x v="1"/>
    <x v="5"/>
    <s v="Lifetime Advantage Folding Chairs, 4/Carton"/>
    <n v="348.93"/>
    <n v="2"/>
    <n v="34.89"/>
  </r>
  <r>
    <d v="2015-12-12T00:00:00"/>
    <n v="2015"/>
    <n v="12"/>
    <s v="Dennis Kane"/>
    <s v="California"/>
    <x v="0"/>
    <x v="7"/>
    <s v="Staples"/>
    <n v="7.86"/>
    <n v="2"/>
    <n v="3.62"/>
  </r>
  <r>
    <d v="2015-12-12T00:00:00"/>
    <n v="2015"/>
    <n v="12"/>
    <s v="Dennis Kane"/>
    <s v="California"/>
    <x v="0"/>
    <x v="3"/>
    <s v="Recycled Premium Regency Composition Covers"/>
    <n v="24.45"/>
    <n v="2"/>
    <n v="8.86"/>
  </r>
  <r>
    <d v="2015-12-12T00:00:00"/>
    <n v="2015"/>
    <n v="12"/>
    <s v="Eric Murdock"/>
    <s v="Maryland"/>
    <x v="0"/>
    <x v="4"/>
    <s v="Rogers Handheld Barrel Pencil Sharpener"/>
    <n v="8.2200000000000006"/>
    <n v="3"/>
    <n v="2.2200000000000002"/>
  </r>
  <r>
    <d v="2015-12-12T00:00:00"/>
    <n v="2015"/>
    <n v="12"/>
    <s v="Joni Blumstein"/>
    <s v="Texas"/>
    <x v="2"/>
    <x v="9"/>
    <s v="AmazonBasics 3-Button USB Wired Mouse"/>
    <n v="22.37"/>
    <n v="4"/>
    <n v="6.43"/>
  </r>
  <r>
    <d v="2015-12-12T00:00:00"/>
    <n v="2015"/>
    <n v="12"/>
    <s v="Xylona Preis"/>
    <s v="California"/>
    <x v="0"/>
    <x v="4"/>
    <s v="Newell 311"/>
    <n v="2.21"/>
    <n v="1"/>
    <n v="0.6"/>
  </r>
  <r>
    <d v="2015-12-12T00:00:00"/>
    <n v="2015"/>
    <n v="12"/>
    <s v="Xylona Preis"/>
    <s v="California"/>
    <x v="0"/>
    <x v="10"/>
    <s v="Peel &amp; Seel Envelopes"/>
    <n v="15.52"/>
    <n v="4"/>
    <n v="7.45"/>
  </r>
  <r>
    <d v="2015-12-12T00:00:00"/>
    <n v="2015"/>
    <n v="12"/>
    <s v="Xylona Preis"/>
    <s v="California"/>
    <x v="0"/>
    <x v="0"/>
    <s v="Black Print Carbonless Snap-Off Rapid Letter, 8 1/2&quot; x 7&quot;"/>
    <n v="36.44"/>
    <n v="4"/>
    <n v="16.399999999999999"/>
  </r>
  <r>
    <d v="2015-12-12T00:00:00"/>
    <n v="2015"/>
    <n v="12"/>
    <s v="Helen Abelman"/>
    <s v="California"/>
    <x v="1"/>
    <x v="8"/>
    <s v="Eldon Cleatmat Chair Mats for Medium Pile Carpets"/>
    <n v="166.5"/>
    <n v="3"/>
    <n v="21.65"/>
  </r>
  <r>
    <d v="2015-12-12T00:00:00"/>
    <n v="2015"/>
    <n v="12"/>
    <s v="Helen Abelman"/>
    <s v="California"/>
    <x v="0"/>
    <x v="2"/>
    <s v="Standard Rollaway File with Lock"/>
    <n v="360.38"/>
    <n v="2"/>
    <n v="93.7"/>
  </r>
  <r>
    <d v="2015-12-12T00:00:00"/>
    <n v="2015"/>
    <n v="12"/>
    <s v="Jonathan Doherty"/>
    <s v="Nevada"/>
    <x v="0"/>
    <x v="0"/>
    <s v="Xerox 1930"/>
    <n v="32.4"/>
    <n v="5"/>
    <n v="15.88"/>
  </r>
  <r>
    <d v="2015-12-12T00:00:00"/>
    <n v="2015"/>
    <n v="12"/>
    <s v="Jonathan Doherty"/>
    <s v="Nevada"/>
    <x v="0"/>
    <x v="0"/>
    <s v="Xerox 1916"/>
    <n v="97.88"/>
    <n v="2"/>
    <n v="48.94"/>
  </r>
  <r>
    <d v="2015-12-12T00:00:00"/>
    <n v="2015"/>
    <n v="12"/>
    <s v="Karen Daniels"/>
    <s v="California"/>
    <x v="2"/>
    <x v="9"/>
    <s v="Logitech Wireless Marathon Mouse M705"/>
    <n v="299.94"/>
    <n v="6"/>
    <n v="128.97"/>
  </r>
  <r>
    <d v="2015-12-12T00:00:00"/>
    <n v="2015"/>
    <n v="12"/>
    <s v="Karen Daniels"/>
    <s v="California"/>
    <x v="0"/>
    <x v="14"/>
    <s v="Staple remover"/>
    <n v="25.76"/>
    <n v="7"/>
    <n v="0.52"/>
  </r>
  <r>
    <d v="2015-12-13T00:00:00"/>
    <n v="2015"/>
    <n v="12"/>
    <s v="Rachel Payne"/>
    <s v="California"/>
    <x v="0"/>
    <x v="0"/>
    <s v="Xerox 213"/>
    <n v="12.96"/>
    <n v="2"/>
    <n v="6.22"/>
  </r>
  <r>
    <d v="2015-12-13T00:00:00"/>
    <n v="2015"/>
    <n v="12"/>
    <s v="Rachel Payne"/>
    <s v="California"/>
    <x v="0"/>
    <x v="12"/>
    <s v="Fellowes 8 Outlet Superior Workstation Surge Protector w/o Phone/Fax/Modem Protection"/>
    <n v="134.47999999999999"/>
    <n v="4"/>
    <n v="34.96"/>
  </r>
  <r>
    <d v="2015-12-13T00:00:00"/>
    <n v="2015"/>
    <n v="12"/>
    <s v="Matt Collins"/>
    <s v="California"/>
    <x v="0"/>
    <x v="1"/>
    <s v="Avery 513"/>
    <n v="9.9600000000000009"/>
    <n v="2"/>
    <n v="4.58"/>
  </r>
  <r>
    <d v="2015-12-13T00:00:00"/>
    <n v="2015"/>
    <n v="12"/>
    <s v="Rob Dowd"/>
    <s v="California"/>
    <x v="2"/>
    <x v="6"/>
    <s v="Plantronics Voyager Pro Legend"/>
    <n v="494.38"/>
    <n v="3"/>
    <n v="49.44"/>
  </r>
  <r>
    <d v="2015-12-13T00:00:00"/>
    <n v="2015"/>
    <n v="12"/>
    <s v="Rob Dowd"/>
    <s v="California"/>
    <x v="0"/>
    <x v="3"/>
    <s v="Angle-D Binders with Locking Rings, Label Holders"/>
    <n v="29.2"/>
    <n v="5"/>
    <n v="9.86"/>
  </r>
  <r>
    <d v="2015-12-13T00:00:00"/>
    <n v="2015"/>
    <n v="12"/>
    <s v="Rob Dowd"/>
    <s v="California"/>
    <x v="2"/>
    <x v="9"/>
    <s v="Logitech K350 2.4Ghz Wireless Keyboard"/>
    <n v="248.85"/>
    <n v="5"/>
    <n v="27.37"/>
  </r>
  <r>
    <d v="2015-12-13T00:00:00"/>
    <n v="2015"/>
    <n v="12"/>
    <s v="Rob Dowd"/>
    <s v="California"/>
    <x v="2"/>
    <x v="9"/>
    <s v="Memorex Mini Travel Drive 64 GB USB 2.0 Flash Drive"/>
    <n v="36.24"/>
    <n v="1"/>
    <n v="15.22"/>
  </r>
  <r>
    <d v="2015-12-13T00:00:00"/>
    <n v="2015"/>
    <n v="12"/>
    <s v="Dean percer"/>
    <s v="Massachusetts"/>
    <x v="0"/>
    <x v="0"/>
    <s v="Xerox 222"/>
    <n v="19.440000000000001"/>
    <n v="3"/>
    <n v="9.33"/>
  </r>
  <r>
    <d v="2015-12-13T00:00:00"/>
    <n v="2015"/>
    <n v="12"/>
    <s v="Dean percer"/>
    <s v="Massachusetts"/>
    <x v="0"/>
    <x v="3"/>
    <s v="Flexible Leather- Look Classic Collection Ring Binder"/>
    <n v="37.880000000000003"/>
    <n v="2"/>
    <n v="18.940000000000001"/>
  </r>
  <r>
    <d v="2015-12-14T00:00:00"/>
    <n v="2015"/>
    <n v="12"/>
    <s v="Muhammed MacIntyre"/>
    <s v="Georgia"/>
    <x v="0"/>
    <x v="3"/>
    <s v="3-ring staple pack"/>
    <n v="3.76"/>
    <n v="2"/>
    <n v="1.8"/>
  </r>
  <r>
    <d v="2015-12-14T00:00:00"/>
    <n v="2015"/>
    <n v="12"/>
    <s v="Doug Jacobs"/>
    <s v="Oregon"/>
    <x v="2"/>
    <x v="6"/>
    <s v="HTC One"/>
    <n v="319.97000000000003"/>
    <n v="4"/>
    <n v="36"/>
  </r>
  <r>
    <d v="2015-12-14T00:00:00"/>
    <n v="2015"/>
    <n v="12"/>
    <s v="Rick Duston"/>
    <s v="California"/>
    <x v="0"/>
    <x v="3"/>
    <s v="Wilson Jones Standard D-Ring Binders"/>
    <n v="8.1"/>
    <n v="2"/>
    <n v="2.73"/>
  </r>
  <r>
    <d v="2015-12-14T00:00:00"/>
    <n v="2015"/>
    <n v="12"/>
    <s v="Keith Dawkins"/>
    <s v="Mississippi"/>
    <x v="1"/>
    <x v="8"/>
    <s v="Stackable Trays"/>
    <n v="6.16"/>
    <n v="2"/>
    <n v="1.97"/>
  </r>
  <r>
    <d v="2015-12-14T00:00:00"/>
    <n v="2015"/>
    <n v="12"/>
    <s v="Keith Dawkins"/>
    <s v="Mississippi"/>
    <x v="0"/>
    <x v="4"/>
    <s v="Boston Electric Pencil Sharpener, Model 1818, Charcoal Black"/>
    <n v="56.3"/>
    <n v="2"/>
    <n v="15.76"/>
  </r>
  <r>
    <d v="2015-12-14T00:00:00"/>
    <n v="2015"/>
    <n v="12"/>
    <s v="Paul Prost"/>
    <s v="California"/>
    <x v="1"/>
    <x v="8"/>
    <s v="Master Caster Door Stop, Gray"/>
    <n v="15.24"/>
    <n v="3"/>
    <n v="5.18"/>
  </r>
  <r>
    <d v="2015-12-14T00:00:00"/>
    <n v="2015"/>
    <n v="12"/>
    <s v="Eric Hoffmann"/>
    <s v="California"/>
    <x v="1"/>
    <x v="8"/>
    <s v="Staple-based wall hangings"/>
    <n v="29.22"/>
    <n v="3"/>
    <n v="12.86"/>
  </r>
  <r>
    <d v="2015-12-14T00:00:00"/>
    <n v="2015"/>
    <n v="12"/>
    <s v="Ashley Jarboe"/>
    <s v="California"/>
    <x v="2"/>
    <x v="9"/>
    <s v="Micro Innovations USB RF Wireless Keyboard with Mouse"/>
    <n v="50"/>
    <n v="2"/>
    <n v="10.5"/>
  </r>
  <r>
    <d v="2015-12-14T00:00:00"/>
    <n v="2015"/>
    <n v="12"/>
    <s v="Darren Budd"/>
    <s v="California"/>
    <x v="0"/>
    <x v="3"/>
    <s v="Ibico Recycled Grain-Textured Covers"/>
    <n v="55.26"/>
    <n v="2"/>
    <n v="20.72"/>
  </r>
  <r>
    <d v="2015-12-14T00:00:00"/>
    <n v="2015"/>
    <n v="12"/>
    <s v="Darren Budd"/>
    <s v="California"/>
    <x v="0"/>
    <x v="0"/>
    <s v="Xerox 23"/>
    <n v="6.48"/>
    <n v="1"/>
    <n v="3.11"/>
  </r>
  <r>
    <d v="2015-12-14T00:00:00"/>
    <n v="2015"/>
    <n v="12"/>
    <s v="Darren Budd"/>
    <s v="California"/>
    <x v="0"/>
    <x v="3"/>
    <s v="GBC Laser Imprintable Binding System Covers, Desert Sand"/>
    <n v="34.25"/>
    <n v="3"/>
    <n v="11.56"/>
  </r>
  <r>
    <d v="2015-12-14T00:00:00"/>
    <n v="2015"/>
    <n v="12"/>
    <s v="Darren Budd"/>
    <s v="California"/>
    <x v="1"/>
    <x v="13"/>
    <s v="Bush Andora Conference Table, Maple/Graphite Gray Finish"/>
    <n v="273.57"/>
    <n v="2"/>
    <n v="10.26"/>
  </r>
  <r>
    <d v="2015-12-15T00:00:00"/>
    <n v="2015"/>
    <n v="12"/>
    <s v="Jim Kriz"/>
    <s v="New York"/>
    <x v="0"/>
    <x v="4"/>
    <s v="Sanford Colorific Eraseable Coloring Pencils, 12 Count"/>
    <n v="3.28"/>
    <n v="1"/>
    <n v="1.41"/>
  </r>
  <r>
    <d v="2015-12-15T00:00:00"/>
    <n v="2015"/>
    <n v="12"/>
    <s v="Joseph Holt"/>
    <s v="Washington"/>
    <x v="0"/>
    <x v="12"/>
    <s v="3M Office Air Cleaner"/>
    <n v="103.92"/>
    <n v="4"/>
    <n v="36.369999999999997"/>
  </r>
  <r>
    <d v="2015-12-15T00:00:00"/>
    <n v="2015"/>
    <n v="12"/>
    <s v="Joseph Holt"/>
    <s v="Washington"/>
    <x v="2"/>
    <x v="9"/>
    <s v="Logitech G700s Rechargeable Gaming Mouse"/>
    <n v="899.91"/>
    <n v="9"/>
    <n v="377.96"/>
  </r>
  <r>
    <d v="2015-12-15T00:00:00"/>
    <n v="2015"/>
    <n v="12"/>
    <s v="Joseph Holt"/>
    <s v="Washington"/>
    <x v="0"/>
    <x v="3"/>
    <s v="Acco D-Ring Binder w/DublLock"/>
    <n v="51.31"/>
    <n v="3"/>
    <n v="18.600000000000001"/>
  </r>
  <r>
    <d v="2015-12-15T00:00:00"/>
    <n v="2015"/>
    <n v="12"/>
    <s v="Natalie Fritzler"/>
    <s v="Ohio"/>
    <x v="2"/>
    <x v="9"/>
    <s v="Plantronics Savi W720 Multi-Device Wireless Headset System"/>
    <n v="2025.36"/>
    <n v="6"/>
    <n v="607.61"/>
  </r>
  <r>
    <d v="2015-12-15T00:00:00"/>
    <n v="2015"/>
    <n v="12"/>
    <s v="Natalie Fritzler"/>
    <s v="Ohio"/>
    <x v="2"/>
    <x v="15"/>
    <s v="Cubify CubeX 3D Printer Double Head Print"/>
    <n v="1799.99"/>
    <n v="2"/>
    <n v="-2639.99"/>
  </r>
  <r>
    <d v="2015-12-15T00:00:00"/>
    <n v="2015"/>
    <n v="12"/>
    <s v="Natalie Fritzler"/>
    <s v="Ohio"/>
    <x v="2"/>
    <x v="6"/>
    <s v="Panasonic KX TS3282W Corded phone"/>
    <n v="101.99"/>
    <n v="2"/>
    <n v="-17"/>
  </r>
  <r>
    <d v="2015-12-15T00:00:00"/>
    <n v="2015"/>
    <n v="12"/>
    <s v="Natalie Fritzler"/>
    <s v="Ohio"/>
    <x v="1"/>
    <x v="8"/>
    <s v="Howard Miller 13&quot; Diameter Goldtone Round Wall Clock"/>
    <n v="262.86"/>
    <n v="7"/>
    <n v="69"/>
  </r>
  <r>
    <d v="2015-12-15T00:00:00"/>
    <n v="2015"/>
    <n v="12"/>
    <s v="Rick Reed"/>
    <s v="North Carolina"/>
    <x v="2"/>
    <x v="6"/>
    <s v="Cisco Small Business SPA 502G VoIP phone"/>
    <n v="246.17"/>
    <n v="3"/>
    <n v="21.54"/>
  </r>
  <r>
    <d v="2015-12-16T00:00:00"/>
    <n v="2015"/>
    <n v="12"/>
    <s v="Sandra Glassco"/>
    <s v="Washington"/>
    <x v="0"/>
    <x v="0"/>
    <s v="Xerox 190"/>
    <n v="4.9800000000000004"/>
    <n v="1"/>
    <n v="2.34"/>
  </r>
  <r>
    <d v="2015-12-17T00:00:00"/>
    <n v="2015"/>
    <n v="12"/>
    <s v="John Lee"/>
    <s v="Michigan"/>
    <x v="0"/>
    <x v="3"/>
    <s v="GBC Plastic Binding Combs"/>
    <n v="29.52"/>
    <n v="4"/>
    <n v="14.46"/>
  </r>
  <r>
    <d v="2015-12-17T00:00:00"/>
    <n v="2015"/>
    <n v="12"/>
    <s v="John Lee"/>
    <s v="Michigan"/>
    <x v="1"/>
    <x v="5"/>
    <s v="Hon Valutask Swivel Chairs"/>
    <n v="302.94"/>
    <n v="3"/>
    <n v="48.47"/>
  </r>
  <r>
    <d v="2015-12-17T00:00:00"/>
    <n v="2015"/>
    <n v="12"/>
    <s v="John Lee"/>
    <s v="Michigan"/>
    <x v="1"/>
    <x v="5"/>
    <s v="Harbour Creations 67200 Series Stacking Chairs"/>
    <n v="142.36000000000001"/>
    <n v="2"/>
    <n v="38.44"/>
  </r>
  <r>
    <d v="2015-12-17T00:00:00"/>
    <n v="2015"/>
    <n v="12"/>
    <s v="John Lee"/>
    <s v="Michigan"/>
    <x v="1"/>
    <x v="5"/>
    <s v="Global Value Steno Chair, Gray"/>
    <n v="546.66"/>
    <n v="9"/>
    <n v="136.66999999999999"/>
  </r>
  <r>
    <d v="2015-12-17T00:00:00"/>
    <n v="2015"/>
    <n v="12"/>
    <s v="John Lee"/>
    <s v="Michigan"/>
    <x v="1"/>
    <x v="8"/>
    <s v="Tenex Carpeted, Granite-Look or Clear Contemporary Contour Shape Chair Mats"/>
    <n v="212.13"/>
    <n v="3"/>
    <n v="14.85"/>
  </r>
  <r>
    <d v="2015-12-17T00:00:00"/>
    <n v="2015"/>
    <n v="12"/>
    <s v="Mick Crebagga"/>
    <s v="Illinois"/>
    <x v="0"/>
    <x v="2"/>
    <s v="Tennsco Double-Tier Lockers"/>
    <n v="180.02"/>
    <n v="1"/>
    <n v="-15.75"/>
  </r>
  <r>
    <d v="2015-12-17T00:00:00"/>
    <n v="2015"/>
    <n v="12"/>
    <s v="Mick Crebagga"/>
    <s v="Illinois"/>
    <x v="1"/>
    <x v="8"/>
    <s v="Howard Miller 11-1/2&quot; Diameter Ridgewood Wall Clock"/>
    <n v="41.55"/>
    <n v="2"/>
    <n v="-19.739999999999998"/>
  </r>
  <r>
    <d v="2015-12-17T00:00:00"/>
    <n v="2015"/>
    <n v="12"/>
    <s v="Mick Crebagga"/>
    <s v="Illinois"/>
    <x v="0"/>
    <x v="4"/>
    <s v="Newell 35"/>
    <n v="13.12"/>
    <n v="5"/>
    <n v="1.48"/>
  </r>
  <r>
    <d v="2015-12-17T00:00:00"/>
    <n v="2015"/>
    <n v="12"/>
    <s v="Paul Gonzalez"/>
    <s v="California"/>
    <x v="0"/>
    <x v="4"/>
    <s v="Sanford 52201 APSCO Electric Pencil Sharpener"/>
    <n v="204.85"/>
    <n v="5"/>
    <n v="53.26"/>
  </r>
  <r>
    <d v="2015-12-17T00:00:00"/>
    <n v="2015"/>
    <n v="12"/>
    <s v="Paul Gonzalez"/>
    <s v="California"/>
    <x v="2"/>
    <x v="6"/>
    <s v="Panasonic KX TS3282W Corded phone"/>
    <n v="135.97999999999999"/>
    <n v="2"/>
    <n v="17"/>
  </r>
  <r>
    <d v="2015-12-17T00:00:00"/>
    <n v="2015"/>
    <n v="12"/>
    <s v="Paul Gonzalez"/>
    <s v="California"/>
    <x v="0"/>
    <x v="4"/>
    <s v="Sanford Colorific Eraseable Coloring Pencils, 12 Count"/>
    <n v="16.399999999999999"/>
    <n v="5"/>
    <n v="7.05"/>
  </r>
  <r>
    <d v="2015-12-17T00:00:00"/>
    <n v="2015"/>
    <n v="12"/>
    <s v="Paul Gonzalez"/>
    <s v="California"/>
    <x v="0"/>
    <x v="3"/>
    <s v="Avery Arch Ring Binders"/>
    <n v="92.96"/>
    <n v="2"/>
    <n v="31.37"/>
  </r>
  <r>
    <d v="2015-12-18T00:00:00"/>
    <n v="2015"/>
    <n v="12"/>
    <s v="Liz MacKendrick"/>
    <s v="Ohio"/>
    <x v="0"/>
    <x v="2"/>
    <s v="Fellowes Officeware Wire Shelving"/>
    <n v="646.78"/>
    <n v="9"/>
    <n v="-145.52000000000001"/>
  </r>
  <r>
    <d v="2015-12-18T00:00:00"/>
    <n v="2015"/>
    <n v="12"/>
    <s v="Mitch Webber"/>
    <s v="New York"/>
    <x v="2"/>
    <x v="9"/>
    <s v="Imation Bio 8GB USB Flash Drive Imation Corp"/>
    <n v="166.24"/>
    <n v="1"/>
    <n v="24.94"/>
  </r>
  <r>
    <d v="2015-12-18T00:00:00"/>
    <n v="2015"/>
    <n v="12"/>
    <s v="Michael Kennedy"/>
    <s v="Colorado"/>
    <x v="0"/>
    <x v="4"/>
    <s v="Newell 320"/>
    <n v="6.85"/>
    <n v="2"/>
    <n v="0.6"/>
  </r>
  <r>
    <d v="2015-12-18T00:00:00"/>
    <n v="2015"/>
    <n v="12"/>
    <s v="Robert Barroso"/>
    <s v="Tennessee"/>
    <x v="0"/>
    <x v="10"/>
    <s v="#10- 4 1/8&quot; x 9 1/2&quot; Recycled Envelopes"/>
    <n v="55.94"/>
    <n v="8"/>
    <n v="18.88"/>
  </r>
  <r>
    <d v="2015-12-18T00:00:00"/>
    <n v="2015"/>
    <n v="12"/>
    <s v="Robert Barroso"/>
    <s v="Tennessee"/>
    <x v="0"/>
    <x v="1"/>
    <s v="Avery 507"/>
    <n v="18.43"/>
    <n v="8"/>
    <n v="5.99"/>
  </r>
  <r>
    <d v="2015-12-18T00:00:00"/>
    <n v="2015"/>
    <n v="12"/>
    <s v="Robert Barroso"/>
    <s v="Tennessee"/>
    <x v="1"/>
    <x v="8"/>
    <s v="Master Caster Door Stop, Brown"/>
    <n v="20.32"/>
    <n v="5"/>
    <n v="3.56"/>
  </r>
  <r>
    <d v="2015-12-18T00:00:00"/>
    <n v="2015"/>
    <n v="12"/>
    <s v="Jim Kriz"/>
    <s v="Ohio"/>
    <x v="0"/>
    <x v="0"/>
    <s v="Xerox 226"/>
    <n v="20.74"/>
    <n v="4"/>
    <n v="7.26"/>
  </r>
  <r>
    <d v="2015-12-19T00:00:00"/>
    <n v="2015"/>
    <n v="12"/>
    <s v="James Galang"/>
    <s v="California"/>
    <x v="2"/>
    <x v="6"/>
    <s v="ShoreTel ShorePhone IP 230 VoIP phone"/>
    <n v="675.96"/>
    <n v="5"/>
    <n v="84.5"/>
  </r>
  <r>
    <d v="2015-12-19T00:00:00"/>
    <n v="2015"/>
    <n v="12"/>
    <s v="James Galang"/>
    <s v="California"/>
    <x v="2"/>
    <x v="9"/>
    <s v="Plantronics Savi W720 Multi-Device Wireless Headset System"/>
    <n v="1265.8499999999999"/>
    <n v="3"/>
    <n v="556.97"/>
  </r>
  <r>
    <d v="2015-12-19T00:00:00"/>
    <n v="2015"/>
    <n v="12"/>
    <s v="Jay Kimmel"/>
    <s v="Pennsylvania"/>
    <x v="0"/>
    <x v="12"/>
    <s v="Avanti 4.4 Cu. Ft. Refrigerator"/>
    <n v="434.35"/>
    <n v="3"/>
    <n v="43.44"/>
  </r>
  <r>
    <d v="2015-12-19T00:00:00"/>
    <n v="2015"/>
    <n v="12"/>
    <s v="Jay Kimmel"/>
    <s v="Pennsylvania"/>
    <x v="0"/>
    <x v="12"/>
    <s v="Hoover Replacement Belt for Commercial Guardsman Heavy-Duty Upright Vacuum"/>
    <n v="3.55"/>
    <n v="2"/>
    <n v="0.44"/>
  </r>
  <r>
    <d v="2015-12-19T00:00:00"/>
    <n v="2015"/>
    <n v="12"/>
    <s v="Jay Kimmel"/>
    <s v="Pennsylvania"/>
    <x v="0"/>
    <x v="12"/>
    <s v="Fellowes Advanced 8 Outlet Surge Suppressor with Phone/Fax Protection"/>
    <n v="88.83"/>
    <n v="4"/>
    <n v="7.77"/>
  </r>
  <r>
    <d v="2015-12-19T00:00:00"/>
    <n v="2015"/>
    <n v="12"/>
    <s v="Suzanne McNair"/>
    <s v="Nebraska"/>
    <x v="0"/>
    <x v="3"/>
    <s v="Self-Adhesive Ring Binder Labels"/>
    <n v="7.04"/>
    <n v="2"/>
    <n v="3.31"/>
  </r>
  <r>
    <d v="2015-12-19T00:00:00"/>
    <n v="2015"/>
    <n v="12"/>
    <s v="Suzanne McNair"/>
    <s v="Nebraska"/>
    <x v="0"/>
    <x v="7"/>
    <s v="Bagged Rubber Bands"/>
    <n v="5.04"/>
    <n v="4"/>
    <n v="0.2"/>
  </r>
  <r>
    <d v="2015-12-19T00:00:00"/>
    <n v="2015"/>
    <n v="12"/>
    <s v="Suzanne McNair"/>
    <s v="Nebraska"/>
    <x v="0"/>
    <x v="0"/>
    <s v="White Computer Printout Paper by Universal"/>
    <n v="116.28"/>
    <n v="3"/>
    <n v="56.98"/>
  </r>
  <r>
    <d v="2015-12-19T00:00:00"/>
    <n v="2015"/>
    <n v="12"/>
    <s v="Patrick Ryan"/>
    <s v="Illinois"/>
    <x v="2"/>
    <x v="6"/>
    <s v="Samsung Rugby III"/>
    <n v="158.38"/>
    <n v="3"/>
    <n v="13.86"/>
  </r>
  <r>
    <d v="2015-12-19T00:00:00"/>
    <n v="2015"/>
    <n v="12"/>
    <s v="Peter McVee"/>
    <s v="New Hampshire"/>
    <x v="0"/>
    <x v="0"/>
    <s v="Xerox 1903"/>
    <n v="29.9"/>
    <n v="5"/>
    <n v="14.65"/>
  </r>
  <r>
    <d v="2015-12-19T00:00:00"/>
    <n v="2015"/>
    <n v="12"/>
    <s v="Peter McVee"/>
    <s v="New Hampshire"/>
    <x v="2"/>
    <x v="9"/>
    <s v="Logitech diNovo Edge Keyboard"/>
    <n v="2249.91"/>
    <n v="9"/>
    <n v="517.48"/>
  </r>
  <r>
    <d v="2015-12-19T00:00:00"/>
    <n v="2015"/>
    <n v="12"/>
    <s v="Peter McVee"/>
    <s v="New Hampshire"/>
    <x v="1"/>
    <x v="13"/>
    <s v="Bretford Rectangular Conference Table Tops"/>
    <n v="1053.1600000000001"/>
    <n v="4"/>
    <n v="-105.32"/>
  </r>
  <r>
    <d v="2015-12-19T00:00:00"/>
    <n v="2015"/>
    <n v="12"/>
    <s v="Eileen Kiefer"/>
    <s v="Illinois"/>
    <x v="2"/>
    <x v="9"/>
    <s v="Maxell 4.7GB DVD+RW 3/Pack"/>
    <n v="25.49"/>
    <n v="2"/>
    <n v="4.78"/>
  </r>
  <r>
    <d v="2015-12-19T00:00:00"/>
    <n v="2015"/>
    <n v="12"/>
    <s v="Arthur Gainer"/>
    <s v="Pennsylvania"/>
    <x v="0"/>
    <x v="1"/>
    <s v="Avery 474"/>
    <n v="6.91"/>
    <n v="3"/>
    <n v="2.5099999999999998"/>
  </r>
  <r>
    <d v="2015-12-20T00:00:00"/>
    <n v="2015"/>
    <n v="12"/>
    <s v="Chad Sievert"/>
    <s v="Texas"/>
    <x v="0"/>
    <x v="2"/>
    <s v="Fellowes Super Stor/Drawer"/>
    <n v="88.8"/>
    <n v="4"/>
    <n v="-2.2200000000000002"/>
  </r>
  <r>
    <d v="2015-12-20T00:00:00"/>
    <n v="2015"/>
    <n v="12"/>
    <s v="Maya Herman"/>
    <s v="New York"/>
    <x v="0"/>
    <x v="0"/>
    <s v="Eaton Premium Continuous-Feed Paper, 25% Cotton, Letter Size, White, 1000 Shts/Box"/>
    <n v="55.48"/>
    <n v="1"/>
    <n v="26.63"/>
  </r>
  <r>
    <d v="2015-12-20T00:00:00"/>
    <n v="2015"/>
    <n v="12"/>
    <s v="Katherine Ducich"/>
    <s v="Illinois"/>
    <x v="2"/>
    <x v="6"/>
    <s v="Apple iPhone 5C"/>
    <n v="159.97999999999999"/>
    <n v="2"/>
    <n v="12"/>
  </r>
  <r>
    <d v="2015-12-20T00:00:00"/>
    <n v="2015"/>
    <n v="12"/>
    <s v="Katherine Ducich"/>
    <s v="Illinois"/>
    <x v="2"/>
    <x v="9"/>
    <s v="Logitech G600 MMO Gaming Mouse"/>
    <n v="255.97"/>
    <n v="4"/>
    <n v="51.19"/>
  </r>
  <r>
    <d v="2015-12-20T00:00:00"/>
    <n v="2015"/>
    <n v="12"/>
    <s v="Katherine Ducich"/>
    <s v="Illinois"/>
    <x v="1"/>
    <x v="11"/>
    <s v="Sauder Facets Collection Library, Sky Alder Finish"/>
    <n v="359.06"/>
    <n v="3"/>
    <n v="-71.81"/>
  </r>
  <r>
    <d v="2015-12-20T00:00:00"/>
    <n v="2015"/>
    <n v="12"/>
    <s v="Gary Zandusky"/>
    <s v="Arizona"/>
    <x v="0"/>
    <x v="10"/>
    <s v="#6 3/4 Gummed Flap White Envelopes"/>
    <n v="7.92"/>
    <n v="1"/>
    <n v="2.77"/>
  </r>
  <r>
    <d v="2015-12-20T00:00:00"/>
    <n v="2015"/>
    <n v="12"/>
    <s v="Gary Zandusky"/>
    <s v="Arizona"/>
    <x v="1"/>
    <x v="8"/>
    <s v="Nu-Dell Float Frame 11 x 14 1/2"/>
    <n v="14.37"/>
    <n v="2"/>
    <n v="3.95"/>
  </r>
  <r>
    <d v="2015-12-20T00:00:00"/>
    <n v="2015"/>
    <n v="12"/>
    <s v="Evan Minnotte"/>
    <s v="Florida"/>
    <x v="0"/>
    <x v="1"/>
    <s v="Avery 486"/>
    <n v="11.7"/>
    <n v="2"/>
    <n v="3.95"/>
  </r>
  <r>
    <d v="2015-12-20T00:00:00"/>
    <n v="2015"/>
    <n v="12"/>
    <s v="Arianne Irving"/>
    <s v="California"/>
    <x v="0"/>
    <x v="0"/>
    <s v="Easy-staple paper"/>
    <n v="17.12"/>
    <n v="4"/>
    <n v="7.7"/>
  </r>
  <r>
    <d v="2015-12-20T00:00:00"/>
    <n v="2015"/>
    <n v="12"/>
    <s v="John Murray"/>
    <s v="Virginia"/>
    <x v="0"/>
    <x v="12"/>
    <s v="Acco 6 Outlet Guardian Standard Surge Suppressor"/>
    <n v="36.270000000000003"/>
    <n v="3"/>
    <n v="10.88"/>
  </r>
  <r>
    <d v="2015-12-20T00:00:00"/>
    <n v="2015"/>
    <n v="12"/>
    <s v="Emily Ducich"/>
    <s v="Texas"/>
    <x v="2"/>
    <x v="9"/>
    <s v="Hypercom P1300 Pinpad"/>
    <n v="100.8"/>
    <n v="2"/>
    <n v="21.42"/>
  </r>
  <r>
    <d v="2015-12-21T00:00:00"/>
    <n v="2015"/>
    <n v="12"/>
    <s v="John Stevenson"/>
    <s v="Washington"/>
    <x v="1"/>
    <x v="13"/>
    <s v="Bevis 36 x 72 Conference Tables"/>
    <n v="1618.37"/>
    <n v="13"/>
    <n v="356.04"/>
  </r>
  <r>
    <d v="2015-12-21T00:00:00"/>
    <n v="2015"/>
    <n v="12"/>
    <s v="John Stevenson"/>
    <s v="Washington"/>
    <x v="2"/>
    <x v="9"/>
    <s v="Enermax Acrylux Wireless Keyboard"/>
    <n v="99.6"/>
    <n v="1"/>
    <n v="36.85"/>
  </r>
  <r>
    <d v="2015-12-21T00:00:00"/>
    <n v="2015"/>
    <n v="12"/>
    <s v="Elpida Rittenbach"/>
    <s v="Colorado"/>
    <x v="0"/>
    <x v="12"/>
    <s v="Belkin 6 Outlet Metallic Surge Strip"/>
    <n v="60.98"/>
    <n v="7"/>
    <n v="4.57"/>
  </r>
  <r>
    <d v="2015-12-21T00:00:00"/>
    <n v="2015"/>
    <n v="12"/>
    <s v="Lynn Smith"/>
    <s v="North Carolina"/>
    <x v="2"/>
    <x v="6"/>
    <s v="Anker 36W 4-Port USB Wall Charger Travel Power Adapter for iPhone 5s 5c 5"/>
    <n v="47.98"/>
    <n v="3"/>
    <n v="4.8"/>
  </r>
  <r>
    <d v="2015-12-21T00:00:00"/>
    <n v="2015"/>
    <n v="12"/>
    <s v="Roger Demir"/>
    <s v="Florida"/>
    <x v="2"/>
    <x v="9"/>
    <s v="Memorex Micro Travel Drive 4 GB"/>
    <n v="50.88"/>
    <n v="6"/>
    <n v="14.63"/>
  </r>
  <r>
    <d v="2015-12-21T00:00:00"/>
    <n v="2015"/>
    <n v="12"/>
    <s v="Roger Demir"/>
    <s v="Florida"/>
    <x v="0"/>
    <x v="10"/>
    <s v="Recycled Interoffice Envelopes with Re-Use-A-Seal Closure, 10 x 13"/>
    <n v="27.31"/>
    <n v="2"/>
    <n v="9.2200000000000006"/>
  </r>
  <r>
    <d v="2015-12-21T00:00:00"/>
    <n v="2015"/>
    <n v="12"/>
    <s v="Adam Hart"/>
    <s v="Ohio"/>
    <x v="0"/>
    <x v="4"/>
    <s v="OIC #2 Pencils, Medium Soft"/>
    <n v="3.01"/>
    <n v="2"/>
    <n v="0.34"/>
  </r>
  <r>
    <d v="2015-12-21T00:00:00"/>
    <n v="2015"/>
    <n v="12"/>
    <s v="Sam Zeldin"/>
    <s v="Illinois"/>
    <x v="2"/>
    <x v="15"/>
    <s v="Star Micronics TSP800 TSP847IIU Receipt Printer"/>
    <n v="600.53"/>
    <n v="2"/>
    <n v="137.26"/>
  </r>
  <r>
    <d v="2015-12-21T00:00:00"/>
    <n v="2015"/>
    <n v="12"/>
    <s v="Sam Zeldin"/>
    <s v="Illinois"/>
    <x v="0"/>
    <x v="4"/>
    <s v="Sanford Prismacolor Professional Thick Lead Art Pencils, 36-Color Set"/>
    <n v="59.9"/>
    <n v="2"/>
    <n v="14.23"/>
  </r>
  <r>
    <d v="2015-12-21T00:00:00"/>
    <n v="2015"/>
    <n v="12"/>
    <s v="Sam Zeldin"/>
    <s v="Illinois"/>
    <x v="2"/>
    <x v="9"/>
    <s v="Enermax Acrylux Wireless Keyboard"/>
    <n v="637.44000000000005"/>
    <n v="8"/>
    <n v="135.46"/>
  </r>
  <r>
    <d v="2015-12-21T00:00:00"/>
    <n v="2015"/>
    <n v="12"/>
    <s v="Sam Zeldin"/>
    <s v="Illinois"/>
    <x v="1"/>
    <x v="8"/>
    <s v="Howard Miller 11-1/2&quot; Diameter Grantwood Wall Clock"/>
    <n v="51.76"/>
    <n v="3"/>
    <n v="-33.64"/>
  </r>
  <r>
    <d v="2015-12-22T00:00:00"/>
    <n v="2015"/>
    <n v="12"/>
    <s v="Beth Thompson"/>
    <s v="Wisconsin"/>
    <x v="0"/>
    <x v="4"/>
    <s v="Newell 336"/>
    <n v="17.12"/>
    <n v="4"/>
    <n v="4.96"/>
  </r>
  <r>
    <d v="2015-12-22T00:00:00"/>
    <n v="2015"/>
    <n v="12"/>
    <s v="Harold Ryan"/>
    <s v="Pennsylvania"/>
    <x v="0"/>
    <x v="2"/>
    <s v="Tennsco Lockers, Sand"/>
    <n v="33.57"/>
    <n v="2"/>
    <n v="1.68"/>
  </r>
  <r>
    <d v="2015-12-22T00:00:00"/>
    <n v="2015"/>
    <n v="12"/>
    <s v="Harold Ryan"/>
    <s v="Pennsylvania"/>
    <x v="1"/>
    <x v="5"/>
    <s v="Harbour Creations Steel Folding Chair"/>
    <n v="422.63"/>
    <n v="7"/>
    <n v="0"/>
  </r>
  <r>
    <d v="2015-12-23T00:00:00"/>
    <n v="2015"/>
    <n v="12"/>
    <s v="Bradley Drucker"/>
    <s v="Virginia"/>
    <x v="0"/>
    <x v="12"/>
    <s v="Belkin Premiere Surge Master II 8-outlet surge protector"/>
    <n v="194.32"/>
    <n v="4"/>
    <n v="56.35"/>
  </r>
  <r>
    <d v="2015-12-24T00:00:00"/>
    <n v="2015"/>
    <n v="12"/>
    <s v="Joni Blumstein"/>
    <s v="Ohio"/>
    <x v="0"/>
    <x v="7"/>
    <s v="OIC Bulk Pack Metal Binder Clips"/>
    <n v="5.58"/>
    <n v="2"/>
    <n v="1.81"/>
  </r>
  <r>
    <d v="2015-12-24T00:00:00"/>
    <n v="2015"/>
    <n v="12"/>
    <s v="Joni Blumstein"/>
    <s v="Ohio"/>
    <x v="0"/>
    <x v="0"/>
    <s v="While You Were Out Pads, 50 per Pad, 4 x 5 1/4, Green Cycle"/>
    <n v="22.7"/>
    <n v="6"/>
    <n v="8.23"/>
  </r>
  <r>
    <d v="2015-12-24T00:00:00"/>
    <n v="2015"/>
    <n v="12"/>
    <s v="Joni Blumstein"/>
    <s v="Ohio"/>
    <x v="0"/>
    <x v="3"/>
    <s v="Ibico Standard Transparent Covers"/>
    <n v="19.78"/>
    <n v="4"/>
    <n v="-13.84"/>
  </r>
  <r>
    <d v="2015-12-24T00:00:00"/>
    <n v="2015"/>
    <n v="12"/>
    <s v="Joni Blumstein"/>
    <s v="Ohio"/>
    <x v="1"/>
    <x v="8"/>
    <s v="Executive Impressions 14&quot; Two-Color Numerals Wall Clock"/>
    <n v="72.7"/>
    <n v="4"/>
    <n v="19.079999999999998"/>
  </r>
  <r>
    <d v="2015-12-24T00:00:00"/>
    <n v="2015"/>
    <n v="12"/>
    <s v="Joni Blumstein"/>
    <s v="Ohio"/>
    <x v="2"/>
    <x v="15"/>
    <s v="Swingline SM12-08 MicroCut Jam Free Shredder"/>
    <n v="479.99"/>
    <n v="4"/>
    <n v="-383.99"/>
  </r>
  <r>
    <d v="2015-12-24T00:00:00"/>
    <n v="2015"/>
    <n v="12"/>
    <s v="Joni Blumstein"/>
    <s v="Ohio"/>
    <x v="0"/>
    <x v="4"/>
    <s v="Stanley Bostitch Contemporary Electric Pencil Sharpeners"/>
    <n v="27.17"/>
    <n v="2"/>
    <n v="2.72"/>
  </r>
  <r>
    <d v="2015-12-24T00:00:00"/>
    <n v="2015"/>
    <n v="12"/>
    <s v="David Bremer"/>
    <s v="New York"/>
    <x v="0"/>
    <x v="0"/>
    <s v="Xerox 1887"/>
    <n v="132.79"/>
    <n v="7"/>
    <n v="63.74"/>
  </r>
  <r>
    <d v="2015-12-24T00:00:00"/>
    <n v="2015"/>
    <n v="12"/>
    <s v="David Bremer"/>
    <s v="New York"/>
    <x v="0"/>
    <x v="0"/>
    <s v="Xerox 1967"/>
    <n v="12.96"/>
    <n v="2"/>
    <n v="6.22"/>
  </r>
  <r>
    <d v="2015-12-24T00:00:00"/>
    <n v="2015"/>
    <n v="12"/>
    <s v="David Bremer"/>
    <s v="New York"/>
    <x v="0"/>
    <x v="1"/>
    <s v="Smead Alpha-Z Color-Coded Second Alphabetical Labels and Starter Set"/>
    <n v="21.56"/>
    <n v="7"/>
    <n v="10.35"/>
  </r>
  <r>
    <d v="2015-12-24T00:00:00"/>
    <n v="2015"/>
    <n v="12"/>
    <s v="Jim Radford"/>
    <s v="Colorado"/>
    <x v="1"/>
    <x v="11"/>
    <s v="Atlantic Metals Mobile 4-Shelf Bookcases, Custom Colors"/>
    <n v="590.05999999999995"/>
    <n v="7"/>
    <n v="-786.74"/>
  </r>
  <r>
    <d v="2015-12-24T00:00:00"/>
    <n v="2015"/>
    <n v="12"/>
    <s v="Jim Radford"/>
    <s v="Colorado"/>
    <x v="0"/>
    <x v="4"/>
    <s v="Dixon My First Ticonderoga Pencil, #2"/>
    <n v="14.04"/>
    <n v="3"/>
    <n v="1.58"/>
  </r>
  <r>
    <d v="2015-12-24T00:00:00"/>
    <n v="2015"/>
    <n v="12"/>
    <s v="Maribeth Schnelling"/>
    <s v="Arizona"/>
    <x v="0"/>
    <x v="0"/>
    <s v="Computer Printout Paper with Letter-Trim Perforations"/>
    <n v="106.23"/>
    <n v="7"/>
    <n v="37.18"/>
  </r>
  <r>
    <d v="2015-12-24T00:00:00"/>
    <n v="2015"/>
    <n v="12"/>
    <s v="Maribeth Schnelling"/>
    <s v="Arizona"/>
    <x v="2"/>
    <x v="6"/>
    <s v="ClearSounds CSC500 Amplified Spirit Phone Corded phone"/>
    <n v="111.98"/>
    <n v="2"/>
    <n v="11.2"/>
  </r>
  <r>
    <d v="2015-12-24T00:00:00"/>
    <n v="2015"/>
    <n v="12"/>
    <s v="Maribeth Schnelling"/>
    <s v="Arizona"/>
    <x v="1"/>
    <x v="8"/>
    <s v="Magna Visual Magnetic Picture Hangers"/>
    <n v="7.71"/>
    <n v="2"/>
    <n v="1.74"/>
  </r>
  <r>
    <d v="2015-12-24T00:00:00"/>
    <n v="2015"/>
    <n v="12"/>
    <s v="Harold Ryan"/>
    <s v="Arizona"/>
    <x v="1"/>
    <x v="5"/>
    <s v="SAFCO Arco Folding Chair"/>
    <n v="883.84"/>
    <n v="4"/>
    <n v="99.43"/>
  </r>
  <r>
    <d v="2015-12-24T00:00:00"/>
    <n v="2015"/>
    <n v="12"/>
    <s v="Kean Takahito"/>
    <s v="California"/>
    <x v="0"/>
    <x v="3"/>
    <s v="Avery Hole Reinforcements"/>
    <n v="19.940000000000001"/>
    <n v="4"/>
    <n v="7.23"/>
  </r>
  <r>
    <d v="2015-12-24T00:00:00"/>
    <n v="2015"/>
    <n v="12"/>
    <s v="Kean Takahito"/>
    <s v="California"/>
    <x v="0"/>
    <x v="7"/>
    <s v="Vinyl Coated Wire Paper Clips in Organizer Box, 800/Box"/>
    <n v="45.92"/>
    <n v="4"/>
    <n v="21.58"/>
  </r>
  <r>
    <d v="2015-12-24T00:00:00"/>
    <n v="2015"/>
    <n v="12"/>
    <s v="Harry Marie"/>
    <s v="Missouri"/>
    <x v="1"/>
    <x v="8"/>
    <s v="Eldon Regeneration Recycled Desk Accessories, Black"/>
    <n v="9.68"/>
    <n v="2"/>
    <n v="3.78"/>
  </r>
  <r>
    <d v="2015-12-24T00:00:00"/>
    <n v="2015"/>
    <n v="12"/>
    <s v="Harry Marie"/>
    <s v="Missouri"/>
    <x v="2"/>
    <x v="16"/>
    <s v="Canon PC1060 Personal Laser Copier"/>
    <n v="4899.93"/>
    <n v="7"/>
    <n v="2302.9699999999998"/>
  </r>
  <r>
    <d v="2015-12-25T00:00:00"/>
    <n v="2015"/>
    <n v="12"/>
    <s v="Justin Deggeller"/>
    <s v="Pennsylvania"/>
    <x v="1"/>
    <x v="8"/>
    <s v="Tenex Antistatic Computer Chair Mats"/>
    <n v="547.14"/>
    <n v="4"/>
    <n v="-68.39"/>
  </r>
  <r>
    <d v="2015-12-25T00:00:00"/>
    <n v="2015"/>
    <n v="12"/>
    <s v="Maria Bertelson"/>
    <s v="Tennessee"/>
    <x v="0"/>
    <x v="1"/>
    <s v="Avery 474"/>
    <n v="9.2200000000000006"/>
    <n v="4"/>
    <n v="3.34"/>
  </r>
  <r>
    <d v="2015-12-25T00:00:00"/>
    <n v="2015"/>
    <n v="12"/>
    <s v="Maria Bertelson"/>
    <s v="Tennessee"/>
    <x v="0"/>
    <x v="0"/>
    <s v="Xerox 227"/>
    <n v="10.37"/>
    <n v="2"/>
    <n v="3.63"/>
  </r>
  <r>
    <d v="2015-12-25T00:00:00"/>
    <n v="2015"/>
    <n v="12"/>
    <s v="Dionis Lloyd"/>
    <s v="Michigan"/>
    <x v="2"/>
    <x v="6"/>
    <s v="Logitech B530 USB Headset - headset - Full size, Binaural"/>
    <n v="73.98"/>
    <n v="2"/>
    <n v="19.97"/>
  </r>
  <r>
    <d v="2015-12-25T00:00:00"/>
    <n v="2015"/>
    <n v="12"/>
    <s v="Dionis Lloyd"/>
    <s v="Michigan"/>
    <x v="1"/>
    <x v="11"/>
    <s v="Rush Hierlooms Collection Rich Wood Bookcases"/>
    <n v="160.97999999999999"/>
    <n v="1"/>
    <n v="20.93"/>
  </r>
  <r>
    <d v="2015-12-25T00:00:00"/>
    <n v="2015"/>
    <n v="12"/>
    <s v="Dionis Lloyd"/>
    <s v="Michigan"/>
    <x v="0"/>
    <x v="0"/>
    <s v="Xerox 1978"/>
    <n v="17.34"/>
    <n v="3"/>
    <n v="8.5"/>
  </r>
  <r>
    <d v="2015-12-25T00:00:00"/>
    <n v="2015"/>
    <n v="12"/>
    <s v="Dionis Lloyd"/>
    <s v="Michigan"/>
    <x v="0"/>
    <x v="4"/>
    <s v="Newell 351"/>
    <n v="3.28"/>
    <n v="1"/>
    <n v="0.95"/>
  </r>
  <r>
    <d v="2015-12-25T00:00:00"/>
    <n v="2015"/>
    <n v="12"/>
    <s v="Jim Kriz"/>
    <s v="New York"/>
    <x v="0"/>
    <x v="12"/>
    <s v="Kensington 7 Outlet MasterPiece Power Center with Fax/Phone Line Protection"/>
    <n v="414.96"/>
    <n v="2"/>
    <n v="124.49"/>
  </r>
  <r>
    <d v="2015-12-25T00:00:00"/>
    <n v="2015"/>
    <n v="12"/>
    <s v="Ralph Arnett"/>
    <s v="California"/>
    <x v="2"/>
    <x v="16"/>
    <s v="Brother DCP1000 Digital 3 in 1 Multifunction Machine"/>
    <n v="1199.96"/>
    <n v="5"/>
    <n v="224.99"/>
  </r>
  <r>
    <d v="2015-12-25T00:00:00"/>
    <n v="2015"/>
    <n v="12"/>
    <s v="Ralph Arnett"/>
    <s v="California"/>
    <x v="0"/>
    <x v="0"/>
    <s v="Important Message Pads, 50 4-1/4 x 5-1/2 Forms per Pad"/>
    <n v="12.6"/>
    <n v="3"/>
    <n v="6.17"/>
  </r>
  <r>
    <d v="2015-12-25T00:00:00"/>
    <n v="2015"/>
    <n v="12"/>
    <s v="Ralph Arnett"/>
    <s v="California"/>
    <x v="0"/>
    <x v="0"/>
    <s v="Great White Multi-Use Recycled Paper (20Lb. and 84 Bright)"/>
    <n v="17.940000000000001"/>
    <n v="3"/>
    <n v="8.07"/>
  </r>
  <r>
    <d v="2015-12-25T00:00:00"/>
    <n v="2015"/>
    <n v="12"/>
    <s v="Lena Hernandez"/>
    <s v="Georgia"/>
    <x v="1"/>
    <x v="8"/>
    <s v="Tenex B1-RE Series Chair Mats for Low Pile Carpets"/>
    <n v="275.88"/>
    <n v="6"/>
    <n v="46.9"/>
  </r>
  <r>
    <d v="2015-12-25T00:00:00"/>
    <n v="2015"/>
    <n v="12"/>
    <s v="Lena Hernandez"/>
    <s v="Georgia"/>
    <x v="0"/>
    <x v="3"/>
    <s v="Tuf-Vin Binders"/>
    <n v="157.9"/>
    <n v="5"/>
    <n v="74.209999999999994"/>
  </r>
  <r>
    <d v="2015-12-25T00:00:00"/>
    <n v="2015"/>
    <n v="12"/>
    <s v="Jim Karlsson"/>
    <s v="New York"/>
    <x v="2"/>
    <x v="9"/>
    <s v="Plantronics Savi W720 Multi-Device Wireless Headset System"/>
    <n v="843.9"/>
    <n v="2"/>
    <n v="371.32"/>
  </r>
  <r>
    <d v="2015-12-25T00:00:00"/>
    <n v="2015"/>
    <n v="12"/>
    <s v="Jim Karlsson"/>
    <s v="New York"/>
    <x v="1"/>
    <x v="11"/>
    <s v="Atlantic Metals Mobile 4-Shelf Bookcases, Custom Colors"/>
    <n v="449.57"/>
    <n v="2"/>
    <n v="56.2"/>
  </r>
  <r>
    <d v="2015-12-25T00:00:00"/>
    <n v="2015"/>
    <n v="12"/>
    <s v="Sean Miller"/>
    <s v="California"/>
    <x v="0"/>
    <x v="0"/>
    <s v="Xerox 1949"/>
    <n v="9.9600000000000009"/>
    <n v="2"/>
    <n v="4.88"/>
  </r>
  <r>
    <d v="2015-12-26T00:00:00"/>
    <n v="2015"/>
    <n v="12"/>
    <s v="Brian Dahlen"/>
    <s v="Massachusetts"/>
    <x v="0"/>
    <x v="7"/>
    <s v="Staples"/>
    <n v="22.2"/>
    <n v="5"/>
    <n v="10.43"/>
  </r>
  <r>
    <d v="2015-12-26T00:00:00"/>
    <n v="2015"/>
    <n v="12"/>
    <s v="Mick Crebagga"/>
    <s v="Ohio"/>
    <x v="1"/>
    <x v="13"/>
    <s v="KI Adjustable-Height Table"/>
    <n v="51.59"/>
    <n v="1"/>
    <n v="-15.48"/>
  </r>
  <r>
    <d v="2015-12-26T00:00:00"/>
    <n v="2015"/>
    <n v="12"/>
    <s v="Roger Barcio"/>
    <s v="Texas"/>
    <x v="1"/>
    <x v="5"/>
    <s v="Office Star - Contemporary Task Swivel chair with 2-way adjustable arms, Plum"/>
    <n v="275.06"/>
    <n v="3"/>
    <n v="-90.38"/>
  </r>
  <r>
    <d v="2015-12-26T00:00:00"/>
    <n v="2015"/>
    <n v="12"/>
    <s v="David Flashing"/>
    <s v="New York"/>
    <x v="0"/>
    <x v="0"/>
    <s v="Xerox 1906"/>
    <n v="212.64"/>
    <n v="6"/>
    <n v="99.94"/>
  </r>
  <r>
    <d v="2015-12-27T00:00:00"/>
    <n v="2015"/>
    <n v="12"/>
    <s v="Steve Nguyen"/>
    <s v="Texas"/>
    <x v="0"/>
    <x v="10"/>
    <s v="#10-4 1/8&quot; x 9 1/2&quot; Premium Diagonal Seam Envelopes"/>
    <n v="113.33"/>
    <n v="9"/>
    <n v="35.42"/>
  </r>
  <r>
    <d v="2015-12-27T00:00:00"/>
    <n v="2015"/>
    <n v="12"/>
    <s v="Steve Nguyen"/>
    <s v="Texas"/>
    <x v="1"/>
    <x v="11"/>
    <s v="Atlantic Metals Mobile 3-Shelf Bookcases, Custom Colors"/>
    <n v="532.4"/>
    <n v="3"/>
    <n v="-46.98"/>
  </r>
  <r>
    <d v="2015-12-27T00:00:00"/>
    <n v="2015"/>
    <n v="12"/>
    <s v="Steve Nguyen"/>
    <s v="Texas"/>
    <x v="1"/>
    <x v="5"/>
    <s v="Global Fabric Manager's Chair, Dark Gray"/>
    <n v="212.06"/>
    <n v="3"/>
    <n v="-15.15"/>
  </r>
  <r>
    <d v="2015-12-27T00:00:00"/>
    <n v="2015"/>
    <n v="12"/>
    <s v="Steve Nguyen"/>
    <s v="Texas"/>
    <x v="2"/>
    <x v="6"/>
    <s v="Plantronics HL10 Handset Lifter"/>
    <n v="371.17"/>
    <n v="4"/>
    <n v="41.76"/>
  </r>
  <r>
    <d v="2015-12-27T00:00:00"/>
    <n v="2015"/>
    <n v="12"/>
    <s v="Maribeth Dona"/>
    <s v="Arkansas"/>
    <x v="0"/>
    <x v="10"/>
    <s v="Strathmore #10 Envelopes, Ultimate White"/>
    <n v="105.42"/>
    <n v="2"/>
    <n v="51.66"/>
  </r>
  <r>
    <d v="2015-12-27T00:00:00"/>
    <n v="2015"/>
    <n v="12"/>
    <s v="Brad Thomas"/>
    <s v="Maryland"/>
    <x v="0"/>
    <x v="0"/>
    <s v="Xerox 1950"/>
    <n v="28.9"/>
    <n v="5"/>
    <n v="14.16"/>
  </r>
  <r>
    <d v="2015-12-27T00:00:00"/>
    <n v="2015"/>
    <n v="12"/>
    <s v="Brad Thomas"/>
    <s v="Maryland"/>
    <x v="0"/>
    <x v="12"/>
    <s v="Kensington 7 Outlet MasterPiece Power Center"/>
    <n v="355.96"/>
    <n v="2"/>
    <n v="103.23"/>
  </r>
  <r>
    <d v="2015-12-27T00:00:00"/>
    <n v="2015"/>
    <n v="12"/>
    <s v="Arthur Gainer"/>
    <s v="California"/>
    <x v="0"/>
    <x v="12"/>
    <s v="Belkin F9G930V10-GRY 9 Outlet Surge"/>
    <n v="106.96"/>
    <n v="2"/>
    <n v="31.02"/>
  </r>
  <r>
    <d v="2015-12-27T00:00:00"/>
    <n v="2015"/>
    <n v="12"/>
    <s v="Arthur Gainer"/>
    <s v="California"/>
    <x v="0"/>
    <x v="1"/>
    <s v="Avery 497"/>
    <n v="21.56"/>
    <n v="7"/>
    <n v="10.35"/>
  </r>
  <r>
    <d v="2015-12-27T00:00:00"/>
    <n v="2015"/>
    <n v="12"/>
    <s v="Daniel Raglin"/>
    <s v="Illinois"/>
    <x v="0"/>
    <x v="2"/>
    <s v="Sterilite Show Offs Storage Containers"/>
    <n v="12.67"/>
    <n v="3"/>
    <n v="-3.17"/>
  </r>
  <r>
    <d v="2015-12-27T00:00:00"/>
    <n v="2015"/>
    <n v="12"/>
    <s v="Kean Nguyen"/>
    <s v="California"/>
    <x v="2"/>
    <x v="9"/>
    <s v="Maxell 4.7GB DVD-R 5/Pack"/>
    <n v="7.92"/>
    <n v="8"/>
    <n v="3.48"/>
  </r>
  <r>
    <d v="2015-12-27T00:00:00"/>
    <n v="2015"/>
    <n v="12"/>
    <s v="Richard Eichhorn"/>
    <s v="Wisconsin"/>
    <x v="0"/>
    <x v="0"/>
    <s v="Xerox 1917"/>
    <n v="195.64"/>
    <n v="4"/>
    <n v="91.95"/>
  </r>
  <r>
    <d v="2015-12-27T00:00:00"/>
    <n v="2015"/>
    <n v="12"/>
    <s v="Richard Eichhorn"/>
    <s v="Wisconsin"/>
    <x v="2"/>
    <x v="6"/>
    <s v="Cisco SPA 502G IP Phone"/>
    <n v="239.9"/>
    <n v="2"/>
    <n v="71.97"/>
  </r>
  <r>
    <d v="2015-12-27T00:00:00"/>
    <n v="2015"/>
    <n v="12"/>
    <s v="David Bremer"/>
    <s v="Ohio"/>
    <x v="1"/>
    <x v="13"/>
    <s v="Riverside Furniture Oval Coffee Table, Oval End Table, End Table with Drawer"/>
    <n v="1548.99"/>
    <n v="9"/>
    <n v="-464.7"/>
  </r>
  <r>
    <d v="2015-12-27T00:00:00"/>
    <n v="2015"/>
    <n v="12"/>
    <s v="David Bremer"/>
    <s v="Ohio"/>
    <x v="0"/>
    <x v="10"/>
    <s v="Staple envelope"/>
    <n v="19.87"/>
    <n v="3"/>
    <n v="6.71"/>
  </r>
  <r>
    <d v="2015-12-27T00:00:00"/>
    <n v="2015"/>
    <n v="12"/>
    <s v="Sung Pak"/>
    <s v="Tennessee"/>
    <x v="2"/>
    <x v="9"/>
    <s v="Maxell CD-R Discs"/>
    <n v="4.7300000000000004"/>
    <n v="3"/>
    <n v="0.71"/>
  </r>
  <r>
    <d v="2015-12-27T00:00:00"/>
    <n v="2015"/>
    <n v="12"/>
    <s v="Sung Pak"/>
    <s v="Tennessee"/>
    <x v="1"/>
    <x v="8"/>
    <s v="Executive Impressions 14&quot; Contract Wall Clock with Quartz Movement"/>
    <n v="53.35"/>
    <n v="3"/>
    <n v="16.010000000000002"/>
  </r>
  <r>
    <d v="2015-12-27T00:00:00"/>
    <n v="2015"/>
    <n v="12"/>
    <s v="Sung Pak"/>
    <s v="Tennessee"/>
    <x v="1"/>
    <x v="11"/>
    <s v="O'Sullivan 5-Shelf Heavy-Duty Bookcases"/>
    <n v="131.1"/>
    <n v="2"/>
    <n v="8.19"/>
  </r>
  <r>
    <d v="2015-12-27T00:00:00"/>
    <n v="2015"/>
    <n v="12"/>
    <s v="Sung Pak"/>
    <s v="Tennessee"/>
    <x v="0"/>
    <x v="2"/>
    <s v="Staple magnet"/>
    <n v="22.51"/>
    <n v="3"/>
    <n v="2.25"/>
  </r>
  <r>
    <d v="2015-12-27T00:00:00"/>
    <n v="2015"/>
    <n v="12"/>
    <s v="Sung Pak"/>
    <s v="Tennessee"/>
    <x v="2"/>
    <x v="9"/>
    <s v="SanDisk Ultra 16 GB MicroSDHC Class 10 Memory Card"/>
    <n v="72.739999999999995"/>
    <n v="7"/>
    <n v="-12.73"/>
  </r>
  <r>
    <d v="2015-12-27T00:00:00"/>
    <n v="2015"/>
    <n v="12"/>
    <s v="Aaron Hawkins"/>
    <s v="California"/>
    <x v="0"/>
    <x v="2"/>
    <s v="Fellowes Super Stor/Drawer Files"/>
    <n v="323.10000000000002"/>
    <n v="2"/>
    <n v="61.39"/>
  </r>
  <r>
    <d v="2015-12-27T00:00:00"/>
    <n v="2015"/>
    <n v="12"/>
    <s v="Aaron Hawkins"/>
    <s v="California"/>
    <x v="2"/>
    <x v="6"/>
    <s v="Geemarc AmpliPOWER60"/>
    <n v="668.16"/>
    <n v="9"/>
    <n v="75.17"/>
  </r>
  <r>
    <d v="2015-12-28T00:00:00"/>
    <n v="2015"/>
    <n v="12"/>
    <s v="Eric Murdock"/>
    <s v="Pennsylvania"/>
    <x v="2"/>
    <x v="9"/>
    <s v="Lenovo 17-Key USB Numeric Keypad"/>
    <n v="54.38"/>
    <n v="2"/>
    <n v="1.36"/>
  </r>
  <r>
    <d v="2015-12-28T00:00:00"/>
    <n v="2015"/>
    <n v="12"/>
    <s v="Fred Harton"/>
    <s v="Illinois"/>
    <x v="0"/>
    <x v="2"/>
    <s v="Tenex Personal Filing Tote With Secure Closure Lid, Black/Frost"/>
    <n v="24.82"/>
    <n v="2"/>
    <n v="1.55"/>
  </r>
  <r>
    <d v="2015-12-29T00:00:00"/>
    <n v="2015"/>
    <n v="12"/>
    <s v="Roy Französisch"/>
    <s v="New York"/>
    <x v="0"/>
    <x v="14"/>
    <s v="Acme Serrated Blade Letter Opener"/>
    <n v="6.36"/>
    <n v="2"/>
    <n v="0.06"/>
  </r>
  <r>
    <d v="2015-12-30T00:00:00"/>
    <n v="2015"/>
    <n v="12"/>
    <s v="Clay Ludtke"/>
    <s v="California"/>
    <x v="0"/>
    <x v="0"/>
    <s v="Xerox 1929"/>
    <n v="68.52"/>
    <n v="3"/>
    <n v="31.52"/>
  </r>
  <r>
    <d v="2015-12-30T00:00:00"/>
    <n v="2015"/>
    <n v="12"/>
    <s v="Clay Ludtke"/>
    <s v="California"/>
    <x v="0"/>
    <x v="2"/>
    <s v="2300 Heavy-Duty Transfer File Systems by Perma"/>
    <n v="74.94"/>
    <n v="3"/>
    <n v="14.24"/>
  </r>
  <r>
    <d v="2015-12-30T00:00:00"/>
    <n v="2015"/>
    <n v="12"/>
    <s v="Clay Ludtke"/>
    <s v="California"/>
    <x v="2"/>
    <x v="15"/>
    <s v="Zebra GX420t Direct Thermal/Thermal Transfer Printer"/>
    <n v="2548.56"/>
    <n v="6"/>
    <n v="286.70999999999998"/>
  </r>
  <r>
    <d v="2015-12-30T00:00:00"/>
    <n v="2015"/>
    <n v="12"/>
    <s v="Clay Ludtke"/>
    <s v="California"/>
    <x v="0"/>
    <x v="10"/>
    <s v="Tyvek Side-Opening Peel &amp; Seel Expanding Envelopes"/>
    <n v="271.44"/>
    <n v="3"/>
    <n v="122.15"/>
  </r>
  <r>
    <d v="2015-12-30T00:00:00"/>
    <n v="2015"/>
    <n v="12"/>
    <s v="Clay Ludtke"/>
    <s v="California"/>
    <x v="2"/>
    <x v="6"/>
    <s v="Cisco SPA 502G IP Phone"/>
    <n v="287.88"/>
    <n v="3"/>
    <n v="35.99"/>
  </r>
  <r>
    <d v="2015-12-31T00:00:00"/>
    <n v="2015"/>
    <n v="12"/>
    <s v="Jas O'Carroll"/>
    <s v="Montana"/>
    <x v="0"/>
    <x v="3"/>
    <s v="Ibico Hi-Tech Manual Binding System"/>
    <n v="487.98"/>
    <n v="2"/>
    <n v="152.5"/>
  </r>
  <r>
    <d v="2015-12-31T00:00:00"/>
    <n v="2015"/>
    <n v="12"/>
    <s v="Trudy Brown"/>
    <s v="Texas"/>
    <x v="1"/>
    <x v="8"/>
    <s v="Eldon Expressions Wood Desk Accessories, Oak"/>
    <n v="14.76"/>
    <n v="5"/>
    <n v="-11.44"/>
  </r>
  <r>
    <d v="2015-12-31T00:00:00"/>
    <n v="2015"/>
    <n v="12"/>
    <s v="Trudy Brown"/>
    <s v="Texas"/>
    <x v="0"/>
    <x v="3"/>
    <s v="Newell 3-Hole Punched Plastic Slotted Magazine Holders for Binders"/>
    <n v="3.66"/>
    <n v="4"/>
    <n v="-5.85"/>
  </r>
  <r>
    <d v="2015-12-31T00:00:00"/>
    <n v="2015"/>
    <n v="12"/>
    <s v="Karen Carlisle"/>
    <s v="Kentucky"/>
    <x v="0"/>
    <x v="3"/>
    <s v="Tuf-Vin Binders"/>
    <n v="94.74"/>
    <n v="3"/>
    <n v="44.53"/>
  </r>
  <r>
    <d v="2015-12-31T00:00:00"/>
    <n v="2015"/>
    <n v="12"/>
    <s v="Karen Carlisle"/>
    <s v="Kentucky"/>
    <x v="0"/>
    <x v="3"/>
    <s v="GBC Clear Cover, 8-1/2 x 11, unpunched, 25 covers per pack"/>
    <n v="60.64"/>
    <n v="4"/>
    <n v="27.89"/>
  </r>
  <r>
    <d v="2015-12-31T00:00:00"/>
    <n v="2015"/>
    <n v="12"/>
    <s v="Karen Carlisle"/>
    <s v="Kentucky"/>
    <x v="0"/>
    <x v="3"/>
    <s v="Aluminum Screw Posts"/>
    <n v="76.3"/>
    <n v="5"/>
    <n v="38.15"/>
  </r>
  <r>
    <d v="2015-12-31T00:00:00"/>
    <n v="2015"/>
    <n v="12"/>
    <s v="Karen Carlisle"/>
    <s v="Kentucky"/>
    <x v="0"/>
    <x v="3"/>
    <s v="Ibico Plastic Spiral Binding Combs"/>
    <n v="364.8"/>
    <n v="12"/>
    <n v="167.81"/>
  </r>
  <r>
    <d v="2015-12-31T00:00:00"/>
    <n v="2015"/>
    <n v="12"/>
    <s v="Barry Gonzalez"/>
    <s v="Texas"/>
    <x v="0"/>
    <x v="2"/>
    <s v="Fellowes Stor/Drawer Steel Plus Storage Drawers"/>
    <n v="152.69"/>
    <n v="2"/>
    <n v="-26.72"/>
  </r>
  <r>
    <d v="2015-12-31T00:00:00"/>
    <n v="2015"/>
    <n v="12"/>
    <s v="Barry Gonzalez"/>
    <s v="Texas"/>
    <x v="0"/>
    <x v="7"/>
    <s v="Stockwell Push Pins"/>
    <n v="3.49"/>
    <n v="2"/>
    <n v="0.56999999999999995"/>
  </r>
  <r>
    <d v="2015-12-31T00:00:00"/>
    <n v="2015"/>
    <n v="12"/>
    <s v="Barry Gonzalez"/>
    <s v="Texas"/>
    <x v="0"/>
    <x v="14"/>
    <s v="Staple remover"/>
    <n v="5.89"/>
    <n v="2"/>
    <n v="-1.32"/>
  </r>
  <r>
    <d v="2015-12-31T00:00:00"/>
    <n v="2015"/>
    <n v="12"/>
    <s v="Anna Häberlin"/>
    <s v="Michigan"/>
    <x v="0"/>
    <x v="3"/>
    <s v="Fellowes Presentation Covers for Comb Binding Machines"/>
    <n v="116.4"/>
    <n v="8"/>
    <n v="52.38"/>
  </r>
  <r>
    <d v="2016-01-02T00:00:00"/>
    <n v="2016"/>
    <n v="1"/>
    <s v="Brendan Murry"/>
    <s v="Maryland"/>
    <x v="1"/>
    <x v="11"/>
    <s v="Bush Westfield Collection Bookcases, Medium Cherry Finish"/>
    <n v="173.94"/>
    <n v="3"/>
    <n v="38.270000000000003"/>
  </r>
  <r>
    <d v="2016-01-02T00:00:00"/>
    <n v="2016"/>
    <n v="1"/>
    <s v="Brendan Murry"/>
    <s v="Maryland"/>
    <x v="2"/>
    <x v="6"/>
    <s v="GE 30522EE2"/>
    <n v="231.98"/>
    <n v="2"/>
    <n v="67.27"/>
  </r>
  <r>
    <d v="2016-01-03T00:00:00"/>
    <n v="2016"/>
    <n v="1"/>
    <s v="Lena Radford"/>
    <s v="California"/>
    <x v="0"/>
    <x v="2"/>
    <s v="Recycled Steel Personal File for Hanging File Folders"/>
    <n v="114.46"/>
    <n v="2"/>
    <n v="28.62"/>
  </r>
  <r>
    <d v="2016-01-03T00:00:00"/>
    <n v="2016"/>
    <n v="1"/>
    <s v="Christine Abelman"/>
    <s v="Texas"/>
    <x v="2"/>
    <x v="9"/>
    <s v="Imation Clip USB flash drive - 8 GB"/>
    <n v="30.08"/>
    <n v="2"/>
    <n v="-5.26"/>
  </r>
  <r>
    <d v="2016-01-03T00:00:00"/>
    <n v="2016"/>
    <n v="1"/>
    <s v="Christine Abelman"/>
    <s v="Texas"/>
    <x v="2"/>
    <x v="9"/>
    <s v="WD My Passport Ultra 1TB Portable External Hard Drive"/>
    <n v="165.6"/>
    <n v="3"/>
    <n v="-6.21"/>
  </r>
  <r>
    <d v="2016-01-03T00:00:00"/>
    <n v="2016"/>
    <n v="1"/>
    <s v="Christine Abelman"/>
    <s v="Texas"/>
    <x v="2"/>
    <x v="6"/>
    <s v="AT&amp;T 17929 Lendline Telephone"/>
    <n v="180.96"/>
    <n v="5"/>
    <n v="13.57"/>
  </r>
  <r>
    <d v="2016-01-03T00:00:00"/>
    <n v="2016"/>
    <n v="1"/>
    <s v="Bill Overfelt"/>
    <s v="Oklahoma"/>
    <x v="1"/>
    <x v="13"/>
    <s v="Hon Practical Foundations 30 x 60 Training Table, Light Gray/Charcoal"/>
    <n v="1592.85"/>
    <n v="7"/>
    <n v="350.43"/>
  </r>
  <r>
    <d v="2016-01-03T00:00:00"/>
    <n v="2016"/>
    <n v="1"/>
    <s v="Bill Overfelt"/>
    <s v="Oklahoma"/>
    <x v="0"/>
    <x v="3"/>
    <s v="Storex Dura Pro Binders"/>
    <n v="11.88"/>
    <n v="2"/>
    <n v="5.35"/>
  </r>
  <r>
    <d v="2016-01-04T00:00:00"/>
    <n v="2016"/>
    <n v="1"/>
    <s v="Erica Bern"/>
    <s v="North Carolina"/>
    <x v="2"/>
    <x v="16"/>
    <s v="Hewlett Packard 310 Color Digital Copier"/>
    <n v="959.97"/>
    <n v="4"/>
    <n v="120"/>
  </r>
  <r>
    <d v="2016-01-04T00:00:00"/>
    <n v="2016"/>
    <n v="1"/>
    <s v="Ben Peterman"/>
    <s v="Pennsylvania"/>
    <x v="0"/>
    <x v="4"/>
    <s v="Newell 312"/>
    <n v="4.67"/>
    <n v="1"/>
    <n v="0.57999999999999996"/>
  </r>
  <r>
    <d v="2016-01-04T00:00:00"/>
    <n v="2016"/>
    <n v="1"/>
    <s v="Ben Peterman"/>
    <s v="Pennsylvania"/>
    <x v="0"/>
    <x v="3"/>
    <s v="Avery Arch Ring Binders"/>
    <n v="104.58"/>
    <n v="6"/>
    <n v="-80.180000000000007"/>
  </r>
  <r>
    <d v="2016-01-05T00:00:00"/>
    <n v="2016"/>
    <n v="1"/>
    <s v="Anthony Johnson"/>
    <s v="Florida"/>
    <x v="2"/>
    <x v="9"/>
    <s v="Logitech MX Performance Wireless Mouse"/>
    <n v="191.47"/>
    <n v="6"/>
    <n v="40.69"/>
  </r>
  <r>
    <d v="2016-01-05T00:00:00"/>
    <n v="2016"/>
    <n v="1"/>
    <s v="Anthony Johnson"/>
    <s v="Florida"/>
    <x v="0"/>
    <x v="4"/>
    <s v="Newell 337"/>
    <n v="5.25"/>
    <n v="2"/>
    <n v="0.59"/>
  </r>
  <r>
    <d v="2016-01-05T00:00:00"/>
    <n v="2016"/>
    <n v="1"/>
    <s v="Anthony Johnson"/>
    <s v="Florida"/>
    <x v="2"/>
    <x v="6"/>
    <s v="Logitech B530 USB Headset - headset - Full size, Binaural"/>
    <n v="59.18"/>
    <n v="2"/>
    <n v="5.18"/>
  </r>
  <r>
    <d v="2016-01-07T00:00:00"/>
    <n v="2016"/>
    <n v="1"/>
    <s v="Dianna Wilson"/>
    <s v="California"/>
    <x v="0"/>
    <x v="4"/>
    <s v="Panasonic KP-350BK Electric Pencil Sharpener with Auto Stop"/>
    <n v="34.58"/>
    <n v="1"/>
    <n v="10.029999999999999"/>
  </r>
  <r>
    <d v="2016-01-07T00:00:00"/>
    <n v="2016"/>
    <n v="1"/>
    <s v="Neoma Murray"/>
    <s v="Texas"/>
    <x v="1"/>
    <x v="8"/>
    <s v="Executive Impressions 13&quot; Clairmont Wall Clock"/>
    <n v="23.08"/>
    <n v="3"/>
    <n v="-10.96"/>
  </r>
  <r>
    <d v="2016-01-07T00:00:00"/>
    <n v="2016"/>
    <n v="1"/>
    <s v="Neoma Murray"/>
    <s v="Texas"/>
    <x v="0"/>
    <x v="0"/>
    <s v="Xerox 212"/>
    <n v="25.92"/>
    <n v="5"/>
    <n v="9.07"/>
  </r>
  <r>
    <d v="2016-01-08T00:00:00"/>
    <n v="2016"/>
    <n v="1"/>
    <s v="Jack O'Briant"/>
    <s v="Wisconsin"/>
    <x v="1"/>
    <x v="11"/>
    <s v="Atlantic Metals Mobile 3-Shelf Bookcases, Custom Colors"/>
    <n v="1565.88"/>
    <n v="6"/>
    <n v="407.13"/>
  </r>
  <r>
    <d v="2016-01-08T00:00:00"/>
    <n v="2016"/>
    <n v="1"/>
    <s v="Jack O'Briant"/>
    <s v="Wisconsin"/>
    <x v="0"/>
    <x v="3"/>
    <s v="Plastic Binding Combs"/>
    <n v="106.05"/>
    <n v="7"/>
    <n v="49.84"/>
  </r>
  <r>
    <d v="2016-01-08T00:00:00"/>
    <n v="2016"/>
    <n v="1"/>
    <s v="Vivek Sundaresam"/>
    <s v="North Carolina"/>
    <x v="0"/>
    <x v="3"/>
    <s v="XtraLife ClearVue Slant-D Ring Binder, White, 3&quot;"/>
    <n v="30.83"/>
    <n v="7"/>
    <n v="-24.66"/>
  </r>
  <r>
    <d v="2016-01-08T00:00:00"/>
    <n v="2016"/>
    <n v="1"/>
    <s v="Vivek Sundaresam"/>
    <s v="North Carolina"/>
    <x v="0"/>
    <x v="4"/>
    <s v="Newell 319"/>
    <n v="47.62"/>
    <n v="3"/>
    <n v="5.95"/>
  </r>
  <r>
    <d v="2016-01-08T00:00:00"/>
    <n v="2016"/>
    <n v="1"/>
    <s v="Vivek Sundaresam"/>
    <s v="North Carolina"/>
    <x v="2"/>
    <x v="6"/>
    <s v="Avaya 5410 Digital phone"/>
    <n v="108.78"/>
    <n v="2"/>
    <n v="10.88"/>
  </r>
  <r>
    <d v="2016-01-09T00:00:00"/>
    <n v="2016"/>
    <n v="1"/>
    <s v="Laura Armstrong"/>
    <s v="California"/>
    <x v="2"/>
    <x v="9"/>
    <s v="Logitech G500s Laser Gaming Mouse with Adjustable Weight Tuning"/>
    <n v="349.95"/>
    <n v="5"/>
    <n v="118.98"/>
  </r>
  <r>
    <d v="2016-01-09T00:00:00"/>
    <n v="2016"/>
    <n v="1"/>
    <s v="Laura Armstrong"/>
    <s v="California"/>
    <x v="2"/>
    <x v="6"/>
    <s v="netTALK DUO VoIP Telephone Service"/>
    <n v="377.93"/>
    <n v="9"/>
    <n v="141.72"/>
  </r>
  <r>
    <d v="2016-01-09T00:00:00"/>
    <n v="2016"/>
    <n v="1"/>
    <s v="Maureen Fritzler"/>
    <s v="Ohio"/>
    <x v="1"/>
    <x v="8"/>
    <s v="DAX Two-Tone Rosewood/Black Document Frame, Desktop, 5 x 7"/>
    <n v="15.17"/>
    <n v="2"/>
    <n v="3.79"/>
  </r>
  <r>
    <d v="2016-01-10T00:00:00"/>
    <n v="2016"/>
    <n v="1"/>
    <s v="Ken Black"/>
    <s v="Washington"/>
    <x v="1"/>
    <x v="8"/>
    <s v="24-Hour Round Wall Clock"/>
    <n v="79.92"/>
    <n v="4"/>
    <n v="34.369999999999997"/>
  </r>
  <r>
    <d v="2016-01-10T00:00:00"/>
    <n v="2016"/>
    <n v="1"/>
    <s v="Ken Black"/>
    <s v="Washington"/>
    <x v="2"/>
    <x v="9"/>
    <s v="Logitech Media Keyboard K200"/>
    <n v="69.98"/>
    <n v="2"/>
    <n v="13.3"/>
  </r>
  <r>
    <d v="2016-01-10T00:00:00"/>
    <n v="2016"/>
    <n v="1"/>
    <s v="Joy Bell-"/>
    <s v="Washington"/>
    <x v="1"/>
    <x v="8"/>
    <s v="DAX Value U-Channel Document Frames, Easel Back"/>
    <n v="24.85"/>
    <n v="5"/>
    <n v="7.7"/>
  </r>
  <r>
    <d v="2016-01-11T00:00:00"/>
    <n v="2016"/>
    <n v="1"/>
    <s v="Deanra Eno"/>
    <s v="Ohio"/>
    <x v="0"/>
    <x v="0"/>
    <s v="Xerox 2"/>
    <n v="15.55"/>
    <n v="3"/>
    <n v="5.44"/>
  </r>
  <r>
    <d v="2016-01-11T00:00:00"/>
    <n v="2016"/>
    <n v="1"/>
    <s v="Deanra Eno"/>
    <s v="Ohio"/>
    <x v="0"/>
    <x v="0"/>
    <s v="Xerox 1935"/>
    <n v="63.31"/>
    <n v="3"/>
    <n v="20.58"/>
  </r>
  <r>
    <d v="2016-01-11T00:00:00"/>
    <n v="2016"/>
    <n v="1"/>
    <s v="Deanra Eno"/>
    <s v="Ohio"/>
    <x v="2"/>
    <x v="6"/>
    <s v="Cyber Acoustics AC-202b Speech Recognition Stereo Headset"/>
    <n v="15.59"/>
    <n v="2"/>
    <n v="-9.8699999999999992"/>
  </r>
  <r>
    <d v="2016-01-11T00:00:00"/>
    <n v="2016"/>
    <n v="1"/>
    <s v="Mark Packer"/>
    <s v="Ohio"/>
    <x v="1"/>
    <x v="8"/>
    <s v="Ultra Door Push Plate"/>
    <n v="54.99"/>
    <n v="14"/>
    <n v="8.94"/>
  </r>
  <r>
    <d v="2016-01-14T00:00:00"/>
    <n v="2016"/>
    <n v="1"/>
    <s v="Anna Gayman"/>
    <s v="North Carolina"/>
    <x v="0"/>
    <x v="0"/>
    <s v="Xerox 1882"/>
    <n v="89.57"/>
    <n v="2"/>
    <n v="32.47"/>
  </r>
  <r>
    <d v="2016-01-14T00:00:00"/>
    <n v="2016"/>
    <n v="1"/>
    <s v="Anna Gayman"/>
    <s v="North Carolina"/>
    <x v="1"/>
    <x v="8"/>
    <s v="Electrix Fluorescent Magnifier Lamps &amp; Weighted Base"/>
    <n v="315.77999999999997"/>
    <n v="8"/>
    <n v="31.58"/>
  </r>
  <r>
    <d v="2016-01-15T00:00:00"/>
    <n v="2016"/>
    <n v="1"/>
    <s v="Dean percer"/>
    <s v="New Jersey"/>
    <x v="0"/>
    <x v="10"/>
    <s v="Quality Park Security Envelopes"/>
    <n v="52.34"/>
    <n v="2"/>
    <n v="24.6"/>
  </r>
  <r>
    <d v="2016-01-15T00:00:00"/>
    <n v="2016"/>
    <n v="1"/>
    <s v="Dean percer"/>
    <s v="New Jersey"/>
    <x v="0"/>
    <x v="4"/>
    <s v="American Pencil"/>
    <n v="4.66"/>
    <n v="2"/>
    <n v="1.35"/>
  </r>
  <r>
    <d v="2016-01-15T00:00:00"/>
    <n v="2016"/>
    <n v="1"/>
    <s v="Dean percer"/>
    <s v="New Jersey"/>
    <x v="2"/>
    <x v="9"/>
    <s v="Logitech Gaming G510s - Keyboard"/>
    <n v="254.97"/>
    <n v="3"/>
    <n v="91.79"/>
  </r>
  <r>
    <d v="2016-01-15T00:00:00"/>
    <n v="2016"/>
    <n v="1"/>
    <s v="Roy Collins"/>
    <s v="Connecticut"/>
    <x v="1"/>
    <x v="13"/>
    <s v="Bevis Round Bullnose 29&quot; High Table Top"/>
    <n v="181.8"/>
    <n v="1"/>
    <n v="-15.58"/>
  </r>
  <r>
    <d v="2016-01-15T00:00:00"/>
    <n v="2016"/>
    <n v="1"/>
    <s v="William Brown"/>
    <s v="New York"/>
    <x v="0"/>
    <x v="10"/>
    <s v="#10 Gummed Flap White Envelopes, 100/Box"/>
    <n v="16.52"/>
    <n v="4"/>
    <n v="7.6"/>
  </r>
  <r>
    <d v="2016-01-15T00:00:00"/>
    <n v="2016"/>
    <n v="1"/>
    <s v="William Brown"/>
    <s v="New York"/>
    <x v="0"/>
    <x v="0"/>
    <s v="Xerox 1959"/>
    <n v="60.12"/>
    <n v="9"/>
    <n v="28.86"/>
  </r>
  <r>
    <d v="2016-01-15T00:00:00"/>
    <n v="2016"/>
    <n v="1"/>
    <s v="William Brown"/>
    <s v="New York"/>
    <x v="0"/>
    <x v="3"/>
    <s v="Square Ring Data Binders, Rigid 75 Pt. Covers, 11&quot; x 14-7/8&quot;"/>
    <n v="49.54"/>
    <n v="3"/>
    <n v="17.34"/>
  </r>
  <r>
    <d v="2016-01-15T00:00:00"/>
    <n v="2016"/>
    <n v="1"/>
    <s v="Bill Eplett"/>
    <s v="New York"/>
    <x v="0"/>
    <x v="0"/>
    <s v="Xerox 1893"/>
    <n v="81.98"/>
    <n v="2"/>
    <n v="40.17"/>
  </r>
  <r>
    <d v="2016-01-16T00:00:00"/>
    <n v="2016"/>
    <n v="1"/>
    <s v="Eric Hoffmann"/>
    <s v="California"/>
    <x v="0"/>
    <x v="3"/>
    <s v="Wilson Jones Active Use Binders"/>
    <n v="11.65"/>
    <n v="2"/>
    <n v="4.22"/>
  </r>
  <r>
    <d v="2016-01-16T00:00:00"/>
    <n v="2016"/>
    <n v="1"/>
    <s v="Eric Hoffmann"/>
    <s v="California"/>
    <x v="2"/>
    <x v="9"/>
    <s v="Imation 8GB Mini TravelDrive USB 2.0 Flash Drive"/>
    <n v="90.57"/>
    <n v="3"/>
    <n v="11.77"/>
  </r>
  <r>
    <d v="2016-01-17T00:00:00"/>
    <n v="2016"/>
    <n v="1"/>
    <s v="Chuck Clark"/>
    <s v="New Hampshire"/>
    <x v="1"/>
    <x v="8"/>
    <s v="Tenex Contemporary Contur Chairmats for Low and Medium Pile Carpet, Computer, 39&quot; x 49&quot;"/>
    <n v="322.58999999999997"/>
    <n v="3"/>
    <n v="64.52"/>
  </r>
  <r>
    <d v="2016-01-17T00:00:00"/>
    <n v="2016"/>
    <n v="1"/>
    <s v="Chuck Clark"/>
    <s v="New Hampshire"/>
    <x v="2"/>
    <x v="9"/>
    <s v="Logitech 910-002974 M325 Wireless Mouse for Web Scrolling"/>
    <n v="29.99"/>
    <n v="1"/>
    <n v="13.2"/>
  </r>
  <r>
    <d v="2016-01-17T00:00:00"/>
    <n v="2016"/>
    <n v="1"/>
    <s v="Chuck Clark"/>
    <s v="New Hampshire"/>
    <x v="2"/>
    <x v="9"/>
    <s v="Logitech G19 Programmable Gaming Keyboard"/>
    <n v="371.97"/>
    <n v="3"/>
    <n v="66.95"/>
  </r>
  <r>
    <d v="2016-01-17T00:00:00"/>
    <n v="2016"/>
    <n v="1"/>
    <s v="Dionis Lloyd"/>
    <s v="Georgia"/>
    <x v="2"/>
    <x v="9"/>
    <s v="First Data FD10 PIN Pad"/>
    <n v="316"/>
    <n v="4"/>
    <n v="31.6"/>
  </r>
  <r>
    <d v="2016-01-21T00:00:00"/>
    <n v="2016"/>
    <n v="1"/>
    <s v="Tamara Dahlen"/>
    <s v="California"/>
    <x v="1"/>
    <x v="5"/>
    <s v="Global Super Steno Chair"/>
    <n v="153.57"/>
    <n v="2"/>
    <n v="-5.76"/>
  </r>
  <r>
    <d v="2016-01-21T00:00:00"/>
    <n v="2016"/>
    <n v="1"/>
    <s v="Tamara Dahlen"/>
    <s v="California"/>
    <x v="1"/>
    <x v="5"/>
    <s v="Global Ergonomic Managers Chair"/>
    <n v="1013.49"/>
    <n v="7"/>
    <n v="76.010000000000005"/>
  </r>
  <r>
    <d v="2016-01-22T00:00:00"/>
    <n v="2016"/>
    <n v="1"/>
    <s v="Paul Gonzalez"/>
    <s v="New Jersey"/>
    <x v="0"/>
    <x v="7"/>
    <s v="Bagged Rubber Bands"/>
    <n v="7.56"/>
    <n v="6"/>
    <n v="0.3"/>
  </r>
  <r>
    <d v="2016-01-22T00:00:00"/>
    <n v="2016"/>
    <n v="1"/>
    <s v="Carlos Meador"/>
    <s v="North Carolina"/>
    <x v="1"/>
    <x v="8"/>
    <s v="Eldon Pizzaz Desk Accessories"/>
    <n v="14.27"/>
    <n v="8"/>
    <n v="4.28"/>
  </r>
  <r>
    <d v="2016-01-22T00:00:00"/>
    <n v="2016"/>
    <n v="1"/>
    <s v="Carlos Meador"/>
    <s v="North Carolina"/>
    <x v="1"/>
    <x v="11"/>
    <s v="Sauder Forest Hills Library, Woodland Oak Finish"/>
    <n v="451.14"/>
    <n v="4"/>
    <n v="-67.67"/>
  </r>
  <r>
    <d v="2016-01-22T00:00:00"/>
    <n v="2016"/>
    <n v="1"/>
    <s v="Carlos Meador"/>
    <s v="North Carolina"/>
    <x v="0"/>
    <x v="12"/>
    <s v="Fellowes Mighty 8 Compact Surge Protector"/>
    <n v="64.86"/>
    <n v="4"/>
    <n v="6.49"/>
  </r>
  <r>
    <d v="2016-01-22T00:00:00"/>
    <n v="2016"/>
    <n v="1"/>
    <s v="Anthony Johnson"/>
    <s v="Washington"/>
    <x v="1"/>
    <x v="8"/>
    <s v="Contract Clock, 14&quot;, Brown"/>
    <n v="109.9"/>
    <n v="5"/>
    <n v="37.369999999999997"/>
  </r>
  <r>
    <d v="2016-01-22T00:00:00"/>
    <n v="2016"/>
    <n v="1"/>
    <s v="Marc Crier"/>
    <s v="Washington"/>
    <x v="0"/>
    <x v="0"/>
    <s v="Xerox 218"/>
    <n v="12.96"/>
    <n v="2"/>
    <n v="6.22"/>
  </r>
  <r>
    <d v="2016-01-22T00:00:00"/>
    <n v="2016"/>
    <n v="1"/>
    <s v="Frank Preis"/>
    <s v="California"/>
    <x v="0"/>
    <x v="1"/>
    <s v="Avery 475"/>
    <n v="44.4"/>
    <n v="3"/>
    <n v="22.2"/>
  </r>
  <r>
    <d v="2016-01-22T00:00:00"/>
    <n v="2016"/>
    <n v="1"/>
    <s v="Frank Preis"/>
    <s v="California"/>
    <x v="0"/>
    <x v="1"/>
    <s v="Avery 476"/>
    <n v="20.65"/>
    <n v="5"/>
    <n v="9.5"/>
  </r>
  <r>
    <d v="2016-01-22T00:00:00"/>
    <n v="2016"/>
    <n v="1"/>
    <s v="Bradley Talbott"/>
    <s v="Ohio"/>
    <x v="2"/>
    <x v="6"/>
    <s v="Panasonic Kx-TS550"/>
    <n v="110.38"/>
    <n v="4"/>
    <n v="-20.239999999999998"/>
  </r>
  <r>
    <d v="2016-01-22T00:00:00"/>
    <n v="2016"/>
    <n v="1"/>
    <s v="Bradley Talbott"/>
    <s v="Ohio"/>
    <x v="2"/>
    <x v="9"/>
    <s v="Verbatim 25 GB 6x Blu-ray Single Layer Recordable Disc, 25/Pack"/>
    <n v="55.18"/>
    <n v="3"/>
    <n v="15.86"/>
  </r>
  <r>
    <d v="2016-01-22T00:00:00"/>
    <n v="2016"/>
    <n v="1"/>
    <s v="Toby Braunhardt"/>
    <s v="New York"/>
    <x v="0"/>
    <x v="3"/>
    <s v="Wilson Jones data.warehouse D-Ring Binders with DublLock"/>
    <n v="26.34"/>
    <n v="4"/>
    <n v="9.2200000000000006"/>
  </r>
  <r>
    <d v="2016-01-23T00:00:00"/>
    <n v="2016"/>
    <n v="1"/>
    <s v="Christy Brittain"/>
    <s v="California"/>
    <x v="1"/>
    <x v="8"/>
    <s v="DAX Cubicle Frames, 8-1/2 x 11"/>
    <n v="59.99"/>
    <n v="7"/>
    <n v="21.6"/>
  </r>
  <r>
    <d v="2016-01-23T00:00:00"/>
    <n v="2016"/>
    <n v="1"/>
    <s v="Claudia Bergmann"/>
    <s v="Vermont"/>
    <x v="2"/>
    <x v="9"/>
    <s v="Logitech Wireless Marathon Mouse M705"/>
    <n v="99.98"/>
    <n v="2"/>
    <n v="42.99"/>
  </r>
  <r>
    <d v="2016-01-23T00:00:00"/>
    <n v="2016"/>
    <n v="1"/>
    <s v="Claudia Bergmann"/>
    <s v="Vermont"/>
    <x v="0"/>
    <x v="4"/>
    <s v="4009 Highlighters"/>
    <n v="8.0399999999999991"/>
    <n v="6"/>
    <n v="2.73"/>
  </r>
  <r>
    <d v="2016-01-23T00:00:00"/>
    <n v="2016"/>
    <n v="1"/>
    <s v="Claudia Bergmann"/>
    <s v="Vermont"/>
    <x v="0"/>
    <x v="2"/>
    <s v="Iceberg Mobile Mega Data/Printer Cart"/>
    <n v="1564.29"/>
    <n v="13"/>
    <n v="406.72"/>
  </r>
  <r>
    <d v="2016-01-24T00:00:00"/>
    <n v="2016"/>
    <n v="1"/>
    <s v="Henry Goldwyn"/>
    <s v="Mississippi"/>
    <x v="0"/>
    <x v="3"/>
    <s v="XtraLife ClearVue Slant-D Ring Binders by Cardinal"/>
    <n v="31.36"/>
    <n v="4"/>
    <n v="15.68"/>
  </r>
  <r>
    <d v="2016-01-25T00:00:00"/>
    <n v="2016"/>
    <n v="1"/>
    <s v="Todd Boyes"/>
    <s v="New Jersey"/>
    <x v="0"/>
    <x v="4"/>
    <s v="Dixon Ticonderoga Maple Cedar Pencil, #2"/>
    <n v="9.2100000000000009"/>
    <n v="3"/>
    <n v="2.2999999999999998"/>
  </r>
  <r>
    <d v="2016-01-25T00:00:00"/>
    <n v="2016"/>
    <n v="1"/>
    <s v="Todd Boyes"/>
    <s v="New Jersey"/>
    <x v="0"/>
    <x v="0"/>
    <s v="Telephone Message Books with Fax/Mobile Section, 4 1/4&quot; x 6&quot;"/>
    <n v="18"/>
    <n v="5"/>
    <n v="8.2799999999999994"/>
  </r>
  <r>
    <d v="2016-01-25T00:00:00"/>
    <n v="2016"/>
    <n v="1"/>
    <s v="Jonathan Doherty"/>
    <s v="New York"/>
    <x v="0"/>
    <x v="3"/>
    <s v="GBC Standard Recycled Report Covers, Clear Plastic Sheets"/>
    <n v="43.12"/>
    <n v="5"/>
    <n v="15.09"/>
  </r>
  <r>
    <d v="2016-01-25T00:00:00"/>
    <n v="2016"/>
    <n v="1"/>
    <s v="Jonathan Doherty"/>
    <s v="New York"/>
    <x v="1"/>
    <x v="13"/>
    <s v="Chromcraft Round Conference Tables"/>
    <n v="313.72000000000003"/>
    <n v="3"/>
    <n v="-99.35"/>
  </r>
  <r>
    <d v="2016-01-25T00:00:00"/>
    <n v="2016"/>
    <n v="1"/>
    <s v="Jonathan Doherty"/>
    <s v="New York"/>
    <x v="1"/>
    <x v="8"/>
    <s v="Tenex B1-RE Series Chair Mats for Low Pile Carpets"/>
    <n v="45.98"/>
    <n v="1"/>
    <n v="7.82"/>
  </r>
  <r>
    <d v="2016-01-25T00:00:00"/>
    <n v="2016"/>
    <n v="1"/>
    <s v="Jonathan Doherty"/>
    <s v="New York"/>
    <x v="0"/>
    <x v="2"/>
    <s v="SAFCO Commercial Wire Shelving, 72h"/>
    <n v="428.68"/>
    <n v="7"/>
    <n v="0"/>
  </r>
  <r>
    <d v="2016-01-28T00:00:00"/>
    <n v="2016"/>
    <n v="1"/>
    <s v="Henry Goldwyn"/>
    <s v="California"/>
    <x v="0"/>
    <x v="4"/>
    <s v="Newell 345"/>
    <n v="39.68"/>
    <n v="2"/>
    <n v="10.32"/>
  </r>
  <r>
    <d v="2016-01-30T00:00:00"/>
    <n v="2016"/>
    <n v="1"/>
    <s v="Jeremy Farry"/>
    <s v="California"/>
    <x v="0"/>
    <x v="3"/>
    <s v="Heavy-Duty E-Z-D Binders"/>
    <n v="17.46"/>
    <n v="2"/>
    <n v="5.89"/>
  </r>
  <r>
    <d v="2016-01-30T00:00:00"/>
    <n v="2016"/>
    <n v="1"/>
    <s v="Steven Cartwright"/>
    <s v="California"/>
    <x v="0"/>
    <x v="2"/>
    <s v="File Shuttle II and Handi-File, Black"/>
    <n v="305.01"/>
    <n v="9"/>
    <n v="76.25"/>
  </r>
  <r>
    <d v="2016-01-30T00:00:00"/>
    <n v="2016"/>
    <n v="1"/>
    <s v="Steven Cartwright"/>
    <s v="California"/>
    <x v="0"/>
    <x v="3"/>
    <s v="GBC Wire Binding Strips"/>
    <n v="50.78"/>
    <n v="2"/>
    <n v="17.77"/>
  </r>
  <r>
    <d v="2016-01-30T00:00:00"/>
    <n v="2016"/>
    <n v="1"/>
    <s v="Steven Cartwright"/>
    <s v="California"/>
    <x v="0"/>
    <x v="1"/>
    <s v="Avery 512"/>
    <n v="26.01"/>
    <n v="9"/>
    <n v="12.22"/>
  </r>
  <r>
    <d v="2016-01-30T00:00:00"/>
    <n v="2016"/>
    <n v="1"/>
    <s v="Tim Brockman"/>
    <s v="Washington"/>
    <x v="1"/>
    <x v="5"/>
    <s v="Global Deluxe High-Back Office Chair in Storm"/>
    <n v="435.17"/>
    <n v="4"/>
    <n v="-59.84"/>
  </r>
  <r>
    <d v="2016-01-30T00:00:00"/>
    <n v="2016"/>
    <n v="1"/>
    <s v="Tim Brockman"/>
    <s v="Washington"/>
    <x v="1"/>
    <x v="11"/>
    <s v="O'Sullivan 2-Shelf Heavy-Duty Bookcases"/>
    <n v="48.58"/>
    <n v="1"/>
    <n v="7.77"/>
  </r>
  <r>
    <d v="2016-01-30T00:00:00"/>
    <n v="2016"/>
    <n v="1"/>
    <s v="Harold Engle"/>
    <s v="Illinois"/>
    <x v="0"/>
    <x v="0"/>
    <s v="Xerox 1943"/>
    <n v="156.51"/>
    <n v="4"/>
    <n v="52.82"/>
  </r>
  <r>
    <d v="2016-01-30T00:00:00"/>
    <n v="2016"/>
    <n v="1"/>
    <s v="David Flashing"/>
    <s v="Illinois"/>
    <x v="2"/>
    <x v="6"/>
    <s v="Nokia Lumia 1020"/>
    <n v="1439.97"/>
    <n v="4"/>
    <n v="144"/>
  </r>
  <r>
    <d v="2016-01-30T00:00:00"/>
    <n v="2016"/>
    <n v="1"/>
    <s v="David Flashing"/>
    <s v="Illinois"/>
    <x v="0"/>
    <x v="3"/>
    <s v="Avery Durable Binders"/>
    <n v="1.73"/>
    <n v="3"/>
    <n v="-2.68"/>
  </r>
  <r>
    <d v="2016-01-30T00:00:00"/>
    <n v="2016"/>
    <n v="1"/>
    <s v="David Flashing"/>
    <s v="Illinois"/>
    <x v="1"/>
    <x v="13"/>
    <s v="Bretford Just In Time Height-Adjustable Multi-Task Work Tables"/>
    <n v="626.1"/>
    <n v="3"/>
    <n v="-538.45000000000005"/>
  </r>
  <r>
    <d v="2016-01-31T00:00:00"/>
    <n v="2016"/>
    <n v="1"/>
    <s v="Sample Company A"/>
    <s v="California"/>
    <x v="2"/>
    <x v="6"/>
    <s v="AT&amp;T 1080 Phone"/>
    <n v="109.59"/>
    <n v="1"/>
    <n v="8.2200000000000006"/>
  </r>
  <r>
    <d v="2016-01-31T00:00:00"/>
    <n v="2016"/>
    <n v="1"/>
    <s v="Sample Company A"/>
    <s v="California"/>
    <x v="0"/>
    <x v="0"/>
    <s v="Easy-staple paper"/>
    <n v="56.7"/>
    <n v="5"/>
    <n v="27.78"/>
  </r>
  <r>
    <d v="2016-01-31T00:00:00"/>
    <n v="2016"/>
    <n v="1"/>
    <s v="Aimee Bixby"/>
    <s v="Texas"/>
    <x v="0"/>
    <x v="0"/>
    <s v="Xerox 1994"/>
    <n v="15.55"/>
    <n v="3"/>
    <n v="5.44"/>
  </r>
  <r>
    <d v="2016-01-31T00:00:00"/>
    <n v="2016"/>
    <n v="1"/>
    <s v="Jason Klamczynski"/>
    <s v="New Jersey"/>
    <x v="0"/>
    <x v="10"/>
    <s v="Staple envelope"/>
    <n v="23.36"/>
    <n v="2"/>
    <n v="11.68"/>
  </r>
  <r>
    <d v="2016-01-31T00:00:00"/>
    <n v="2016"/>
    <n v="1"/>
    <s v="Ben Ferrer"/>
    <s v="Georgia"/>
    <x v="0"/>
    <x v="3"/>
    <s v="Fellowes PB500 Electric Punch Plastic Comb Binding Machine with Manual Bind"/>
    <n v="1270.99"/>
    <n v="1"/>
    <n v="635.5"/>
  </r>
  <r>
    <d v="2016-01-31T00:00:00"/>
    <n v="2016"/>
    <n v="1"/>
    <s v="Ben Ferrer"/>
    <s v="Georgia"/>
    <x v="0"/>
    <x v="10"/>
    <s v="#10 White Business Envelopes,4 1/8 x 9 1/2"/>
    <n v="125.36"/>
    <n v="8"/>
    <n v="58.92"/>
  </r>
  <r>
    <d v="2016-02-01T00:00:00"/>
    <n v="2016"/>
    <n v="2"/>
    <s v="Cyma Kinney"/>
    <s v="Virginia"/>
    <x v="0"/>
    <x v="2"/>
    <s v="X-Rack File for Hanging Folders"/>
    <n v="56.45"/>
    <n v="5"/>
    <n v="14.68"/>
  </r>
  <r>
    <d v="2016-02-01T00:00:00"/>
    <n v="2016"/>
    <n v="2"/>
    <s v="Suzanne McNair"/>
    <s v="California"/>
    <x v="0"/>
    <x v="0"/>
    <s v="Xerox 1883"/>
    <n v="105.52"/>
    <n v="4"/>
    <n v="48.54"/>
  </r>
  <r>
    <d v="2016-02-02T00:00:00"/>
    <n v="2016"/>
    <n v="2"/>
    <s v="Adrian Barton"/>
    <s v="New York"/>
    <x v="0"/>
    <x v="2"/>
    <s v="Belkin 19&quot; Center-Weighted Shelf, Gray"/>
    <n v="117.96"/>
    <n v="2"/>
    <n v="5.9"/>
  </r>
  <r>
    <d v="2016-02-02T00:00:00"/>
    <n v="2016"/>
    <n v="2"/>
    <s v="Sanjit Engle"/>
    <s v="Virginia"/>
    <x v="2"/>
    <x v="15"/>
    <s v="HP Designjet T520 Inkjet Large Format Printer - 24&quot; Color"/>
    <n v="8749.9500000000007"/>
    <n v="5"/>
    <n v="2799.98"/>
  </r>
  <r>
    <d v="2016-02-02T00:00:00"/>
    <n v="2016"/>
    <n v="2"/>
    <s v="Sanjit Engle"/>
    <s v="Virginia"/>
    <x v="0"/>
    <x v="3"/>
    <s v="Presstex Flexible Ring Binders"/>
    <n v="36.4"/>
    <n v="8"/>
    <n v="18.2"/>
  </r>
  <r>
    <d v="2016-02-02T00:00:00"/>
    <n v="2016"/>
    <n v="2"/>
    <s v="Sanjit Engle"/>
    <s v="Virginia"/>
    <x v="1"/>
    <x v="8"/>
    <s v="Acrylic Self-Standing Desk Frames"/>
    <n v="18.690000000000001"/>
    <n v="7"/>
    <n v="7.1"/>
  </r>
  <r>
    <d v="2016-02-02T00:00:00"/>
    <n v="2016"/>
    <n v="2"/>
    <s v="Noel Staavos"/>
    <s v="Texas"/>
    <x v="1"/>
    <x v="8"/>
    <s v="Deflect-o RollaMat Studded, Beveled Mat for Medium Pile Carpeting"/>
    <n v="73.78"/>
    <n v="2"/>
    <n v="-77.47"/>
  </r>
  <r>
    <d v="2016-02-03T00:00:00"/>
    <n v="2016"/>
    <n v="2"/>
    <s v="Liz Carlisle"/>
    <s v="Kentucky"/>
    <x v="1"/>
    <x v="5"/>
    <s v="Hon Multipurpose Stacking Arm Chairs"/>
    <n v="866.4"/>
    <n v="4"/>
    <n v="225.26"/>
  </r>
  <r>
    <d v="2016-02-04T00:00:00"/>
    <n v="2016"/>
    <n v="2"/>
    <s v="Tracy Blumstein"/>
    <s v="Arizona"/>
    <x v="1"/>
    <x v="8"/>
    <s v="Nu-Dell Float Frame 11 x 14 1/2"/>
    <n v="14.37"/>
    <n v="2"/>
    <n v="3.95"/>
  </r>
  <r>
    <d v="2016-02-04T00:00:00"/>
    <n v="2016"/>
    <n v="2"/>
    <s v="Maribeth Schnelling"/>
    <s v="Maryland"/>
    <x v="2"/>
    <x v="6"/>
    <s v="AT&amp;T 17929 Lendline Telephone"/>
    <n v="90.48"/>
    <n v="2"/>
    <n v="23.52"/>
  </r>
  <r>
    <d v="2016-02-04T00:00:00"/>
    <n v="2016"/>
    <n v="2"/>
    <s v="Jennifer Braxton"/>
    <s v="California"/>
    <x v="0"/>
    <x v="2"/>
    <s v="Safco Commercial Shelving"/>
    <n v="93.02"/>
    <n v="2"/>
    <n v="3.72"/>
  </r>
  <r>
    <d v="2016-02-05T00:00:00"/>
    <n v="2016"/>
    <n v="2"/>
    <s v="Paul Prost"/>
    <s v="Georgia"/>
    <x v="0"/>
    <x v="2"/>
    <s v="Carina 42&quot;Hx23 3/4&quot;W Media Storage Unit"/>
    <n v="80.98"/>
    <n v="1"/>
    <n v="1.62"/>
  </r>
  <r>
    <d v="2016-02-05T00:00:00"/>
    <n v="2016"/>
    <n v="2"/>
    <s v="Paul Prost"/>
    <s v="Georgia"/>
    <x v="0"/>
    <x v="0"/>
    <s v="White Computer Printout Paper by Universal"/>
    <n v="348.84"/>
    <n v="9"/>
    <n v="170.93"/>
  </r>
  <r>
    <d v="2016-02-05T00:00:00"/>
    <n v="2016"/>
    <n v="2"/>
    <s v="Paul Prost"/>
    <s v="Georgia"/>
    <x v="0"/>
    <x v="7"/>
    <s v="Revere Boxed Rubber Bands by Revere"/>
    <n v="9.4499999999999993"/>
    <n v="5"/>
    <n v="0.19"/>
  </r>
  <r>
    <d v="2016-02-05T00:00:00"/>
    <n v="2016"/>
    <n v="2"/>
    <s v="Paul Prost"/>
    <s v="Georgia"/>
    <x v="1"/>
    <x v="8"/>
    <s v="Eldon 200 Class Desk Accessories, Black"/>
    <n v="18.84"/>
    <n v="3"/>
    <n v="7.16"/>
  </r>
  <r>
    <d v="2016-02-05T00:00:00"/>
    <n v="2016"/>
    <n v="2"/>
    <s v="Paul Prost"/>
    <s v="Georgia"/>
    <x v="1"/>
    <x v="11"/>
    <s v="Bush Andora Bookcase, Maple/Graphite Gray Finish"/>
    <n v="239.98"/>
    <n v="2"/>
    <n v="52.8"/>
  </r>
  <r>
    <d v="2016-02-05T00:00:00"/>
    <n v="2016"/>
    <n v="2"/>
    <s v="Paul Prost"/>
    <s v="Georgia"/>
    <x v="0"/>
    <x v="10"/>
    <s v="Ames Color-File Green Diamond Border X-ray Mailers"/>
    <n v="167.96"/>
    <n v="2"/>
    <n v="78.94"/>
  </r>
  <r>
    <d v="2016-02-05T00:00:00"/>
    <n v="2016"/>
    <n v="2"/>
    <s v="Paul Prost"/>
    <s v="Georgia"/>
    <x v="2"/>
    <x v="6"/>
    <s v="Plantronics Cordless Phone Headset with In-line Volume - M214C"/>
    <n v="104.85"/>
    <n v="3"/>
    <n v="28.31"/>
  </r>
  <r>
    <d v="2016-02-05T00:00:00"/>
    <n v="2016"/>
    <n v="2"/>
    <s v="Paul Prost"/>
    <s v="Georgia"/>
    <x v="2"/>
    <x v="6"/>
    <s v="Aastra 57i VoIP phone"/>
    <n v="484.83"/>
    <n v="3"/>
    <n v="126.06"/>
  </r>
  <r>
    <d v="2016-02-05T00:00:00"/>
    <n v="2016"/>
    <n v="2"/>
    <s v="Paul Prost"/>
    <s v="Georgia"/>
    <x v="0"/>
    <x v="0"/>
    <s v="White Dual Perf Computer Printout Paper, 2700 Sheets, 1 Part, Heavyweight, 20 lbs., 14 7/8 x 11"/>
    <n v="122.97"/>
    <n v="3"/>
    <n v="60.26"/>
  </r>
  <r>
    <d v="2016-02-05T00:00:00"/>
    <n v="2016"/>
    <n v="2"/>
    <s v="Paul Prost"/>
    <s v="Georgia"/>
    <x v="0"/>
    <x v="2"/>
    <s v="Belkin 19&quot; Vented Equipment Shelf, Black"/>
    <n v="154.44"/>
    <n v="3"/>
    <n v="1.54"/>
  </r>
  <r>
    <d v="2016-02-05T00:00:00"/>
    <n v="2016"/>
    <n v="2"/>
    <s v="Paul Prost"/>
    <s v="Georgia"/>
    <x v="0"/>
    <x v="0"/>
    <s v="Xerox 1943"/>
    <n v="342.37"/>
    <n v="7"/>
    <n v="160.91"/>
  </r>
  <r>
    <d v="2016-02-05T00:00:00"/>
    <n v="2016"/>
    <n v="2"/>
    <s v="Annie Zypern"/>
    <s v="California"/>
    <x v="0"/>
    <x v="1"/>
    <s v="Avery 508"/>
    <n v="14.73"/>
    <n v="3"/>
    <n v="7.22"/>
  </r>
  <r>
    <d v="2016-02-05T00:00:00"/>
    <n v="2016"/>
    <n v="2"/>
    <s v="Annie Zypern"/>
    <s v="California"/>
    <x v="0"/>
    <x v="2"/>
    <s v="Fellowes Mobile File Cart, Black"/>
    <n v="186.54"/>
    <n v="3"/>
    <n v="50.37"/>
  </r>
  <r>
    <d v="2016-02-05T00:00:00"/>
    <n v="2016"/>
    <n v="2"/>
    <s v="Annie Zypern"/>
    <s v="California"/>
    <x v="1"/>
    <x v="13"/>
    <s v="Chromcraft Round Conference Tables"/>
    <n v="557.73"/>
    <n v="4"/>
    <n v="6.97"/>
  </r>
  <r>
    <d v="2016-02-05T00:00:00"/>
    <n v="2016"/>
    <n v="2"/>
    <s v="Annie Zypern"/>
    <s v="California"/>
    <x v="2"/>
    <x v="6"/>
    <s v="Anker Astro 15000mAh USB Portable Charger"/>
    <n v="159.97"/>
    <n v="4"/>
    <n v="-31.99"/>
  </r>
  <r>
    <d v="2016-02-06T00:00:00"/>
    <n v="2016"/>
    <n v="2"/>
    <s v="Karen Bern"/>
    <s v="Tennessee"/>
    <x v="1"/>
    <x v="8"/>
    <s v="Deflect-o EconoMat Studded, No Bevel Mat for Low Pile Carpeting"/>
    <n v="132.22"/>
    <n v="4"/>
    <n v="-18.18"/>
  </r>
  <r>
    <d v="2016-02-07T00:00:00"/>
    <n v="2016"/>
    <n v="2"/>
    <s v="Christina Anderson"/>
    <s v="Virginia"/>
    <x v="2"/>
    <x v="9"/>
    <s v="Micro Innovations USB RF Wireless Keyboard with Mouse"/>
    <n v="100"/>
    <n v="4"/>
    <n v="21"/>
  </r>
  <r>
    <d v="2016-02-07T00:00:00"/>
    <n v="2016"/>
    <n v="2"/>
    <s v="Christina Anderson"/>
    <s v="Virginia"/>
    <x v="0"/>
    <x v="1"/>
    <s v="Permanent Self-Adhesive File Folder Labels for Typewriters by Universal"/>
    <n v="7.83"/>
    <n v="3"/>
    <n v="3.6"/>
  </r>
  <r>
    <d v="2016-02-07T00:00:00"/>
    <n v="2016"/>
    <n v="2"/>
    <s v="Bobby Elias"/>
    <s v="Ohio"/>
    <x v="0"/>
    <x v="0"/>
    <s v="Xerox 1912"/>
    <n v="30.35"/>
    <n v="2"/>
    <n v="10.62"/>
  </r>
  <r>
    <d v="2016-02-07T00:00:00"/>
    <n v="2016"/>
    <n v="2"/>
    <s v="Erica Bern"/>
    <s v="California"/>
    <x v="2"/>
    <x v="6"/>
    <s v="Motorola L703CM"/>
    <n v="623.96"/>
    <n v="5"/>
    <n v="39"/>
  </r>
  <r>
    <d v="2016-02-08T00:00:00"/>
    <n v="2016"/>
    <n v="2"/>
    <s v="Cathy Hwang"/>
    <s v="North Carolina"/>
    <x v="2"/>
    <x v="6"/>
    <s v="Samsung Galaxy S4 Mini"/>
    <n v="1127.98"/>
    <n v="3"/>
    <n v="126.9"/>
  </r>
  <r>
    <d v="2016-02-08T00:00:00"/>
    <n v="2016"/>
    <n v="2"/>
    <s v="Mark Haberlin"/>
    <s v="Texas"/>
    <x v="1"/>
    <x v="5"/>
    <s v="Harbour Creations Steel Folding Chair"/>
    <n v="241.5"/>
    <n v="4"/>
    <n v="0"/>
  </r>
  <r>
    <d v="2016-02-09T00:00:00"/>
    <n v="2016"/>
    <n v="2"/>
    <s v="Justin Ritter"/>
    <s v="California"/>
    <x v="2"/>
    <x v="9"/>
    <s v="Logitech 910-002974 M325 Wireless Mouse for Web Scrolling"/>
    <n v="89.97"/>
    <n v="3"/>
    <n v="39.590000000000003"/>
  </r>
  <r>
    <d v="2016-02-09T00:00:00"/>
    <n v="2016"/>
    <n v="2"/>
    <s v="Justin Ritter"/>
    <s v="California"/>
    <x v="2"/>
    <x v="9"/>
    <s v="Maxell 4.7GB DVD+RW 3/Pack"/>
    <n v="31.86"/>
    <n v="2"/>
    <n v="11.15"/>
  </r>
  <r>
    <d v="2016-02-11T00:00:00"/>
    <n v="2016"/>
    <n v="2"/>
    <s v="Phillip Breyer"/>
    <s v="Oklahoma"/>
    <x v="2"/>
    <x v="6"/>
    <s v="Mediabridge Sport Armband iPhone 5s"/>
    <n v="69.930000000000007"/>
    <n v="7"/>
    <n v="0.7"/>
  </r>
  <r>
    <d v="2016-02-12T00:00:00"/>
    <n v="2016"/>
    <n v="2"/>
    <s v="John Stevenson"/>
    <s v="Georgia"/>
    <x v="0"/>
    <x v="2"/>
    <s v="Tennsco Double-Tier Lockers"/>
    <n v="1350.12"/>
    <n v="6"/>
    <n v="175.52"/>
  </r>
  <r>
    <d v="2016-02-12T00:00:00"/>
    <n v="2016"/>
    <n v="2"/>
    <s v="John Stevenson"/>
    <s v="Georgia"/>
    <x v="0"/>
    <x v="3"/>
    <s v="Avery Durable Slant Ring Binders, No Labels"/>
    <n v="15.92"/>
    <n v="4"/>
    <n v="7.48"/>
  </r>
  <r>
    <d v="2016-02-13T00:00:00"/>
    <n v="2016"/>
    <n v="2"/>
    <s v="Ross DeVincentis"/>
    <s v="California"/>
    <x v="0"/>
    <x v="0"/>
    <s v="Tops Green Bar Computer Printout Paper"/>
    <n v="146.82"/>
    <n v="3"/>
    <n v="73.41"/>
  </r>
  <r>
    <d v="2016-02-14T00:00:00"/>
    <n v="2016"/>
    <n v="2"/>
    <s v="Dave Kipp"/>
    <s v="Maryland"/>
    <x v="0"/>
    <x v="0"/>
    <s v="Wirebound Message Books, Four 2 3/4 x 5 Forms per Page, 200 Sets per Book"/>
    <n v="4.7699999999999996"/>
    <n v="1"/>
    <n v="2.15"/>
  </r>
  <r>
    <d v="2016-02-14T00:00:00"/>
    <n v="2016"/>
    <n v="2"/>
    <s v="Dave Kipp"/>
    <s v="Maryland"/>
    <x v="0"/>
    <x v="4"/>
    <s v="Economy #2 Pencils"/>
    <n v="7.98"/>
    <n v="3"/>
    <n v="2.0699999999999998"/>
  </r>
  <r>
    <d v="2016-02-14T00:00:00"/>
    <n v="2016"/>
    <n v="2"/>
    <s v="Dave Kipp"/>
    <s v="Maryland"/>
    <x v="1"/>
    <x v="13"/>
    <s v="Bevis Boat-Shaped Conference Table"/>
    <n v="550.42999999999995"/>
    <n v="3"/>
    <n v="-47.18"/>
  </r>
  <r>
    <d v="2016-02-14T00:00:00"/>
    <n v="2016"/>
    <n v="2"/>
    <s v="Dave Kipp"/>
    <s v="Maryland"/>
    <x v="1"/>
    <x v="8"/>
    <s v="Regeneration Desk Collection"/>
    <n v="10.56"/>
    <n v="6"/>
    <n v="4.6500000000000004"/>
  </r>
  <r>
    <d v="2016-02-14T00:00:00"/>
    <n v="2016"/>
    <n v="2"/>
    <s v="Fred McMath"/>
    <s v="Mississippi"/>
    <x v="0"/>
    <x v="4"/>
    <s v="Panasonic KP-150 Electric Pencil Sharpener"/>
    <n v="264.18"/>
    <n v="7"/>
    <n v="68.69"/>
  </r>
  <r>
    <d v="2016-02-15T00:00:00"/>
    <n v="2016"/>
    <n v="2"/>
    <s v="Patrick Gardner"/>
    <s v="New York"/>
    <x v="0"/>
    <x v="3"/>
    <s v="GBC DocuBind P100 Manual Binding Machine"/>
    <n v="398.35"/>
    <n v="3"/>
    <n v="124.49"/>
  </r>
  <r>
    <d v="2016-02-15T00:00:00"/>
    <n v="2016"/>
    <n v="2"/>
    <s v="Patrick Gardner"/>
    <s v="New York"/>
    <x v="0"/>
    <x v="7"/>
    <s v="Advantus Push Pins"/>
    <n v="8.7200000000000006"/>
    <n v="4"/>
    <n v="3.58"/>
  </r>
  <r>
    <d v="2016-02-16T00:00:00"/>
    <n v="2016"/>
    <n v="2"/>
    <s v="Erin Ashbrook"/>
    <s v="Illinois"/>
    <x v="0"/>
    <x v="12"/>
    <s v="Honeywell Enviracaire Portable Air Cleaner for up to 8 x 10 Room"/>
    <n v="92.06"/>
    <n v="6"/>
    <n v="-225.56"/>
  </r>
  <r>
    <d v="2016-02-16T00:00:00"/>
    <n v="2016"/>
    <n v="2"/>
    <s v="Erin Ashbrook"/>
    <s v="Illinois"/>
    <x v="0"/>
    <x v="7"/>
    <s v="Advantus Push Pins"/>
    <n v="6.98"/>
    <n v="4"/>
    <n v="1.83"/>
  </r>
  <r>
    <d v="2016-02-16T00:00:00"/>
    <n v="2016"/>
    <n v="2"/>
    <s v="Erin Ashbrook"/>
    <s v="Illinois"/>
    <x v="1"/>
    <x v="5"/>
    <s v="Global Stack Chair with Arms, Black"/>
    <n v="62.96"/>
    <n v="3"/>
    <n v="-2.7"/>
  </r>
  <r>
    <d v="2016-02-16T00:00:00"/>
    <n v="2016"/>
    <n v="2"/>
    <s v="Erin Ashbrook"/>
    <s v="Illinois"/>
    <x v="0"/>
    <x v="0"/>
    <s v="Xerox 206"/>
    <n v="5.18"/>
    <n v="1"/>
    <n v="1.81"/>
  </r>
  <r>
    <d v="2016-02-16T00:00:00"/>
    <n v="2016"/>
    <n v="2"/>
    <s v="John Dryer"/>
    <s v="New Jersey"/>
    <x v="1"/>
    <x v="5"/>
    <s v="Hon Comfortask Task/Swivel Chairs"/>
    <n v="227.96"/>
    <n v="2"/>
    <n v="36.47"/>
  </r>
  <r>
    <d v="2016-02-16T00:00:00"/>
    <n v="2016"/>
    <n v="2"/>
    <s v="Giulietta Weimer"/>
    <s v="Kentucky"/>
    <x v="1"/>
    <x v="8"/>
    <s v="Eldon Cleatmat Plus Chair Mats for High Pile Carpets"/>
    <n v="318.08"/>
    <n v="4"/>
    <n v="34.99"/>
  </r>
  <r>
    <d v="2016-02-16T00:00:00"/>
    <n v="2016"/>
    <n v="2"/>
    <s v="Giulietta Weimer"/>
    <s v="Kentucky"/>
    <x v="0"/>
    <x v="3"/>
    <s v="Wilson Jones Snap Scratch Pad Binder Tool for Ring Binders"/>
    <n v="5.8"/>
    <n v="1"/>
    <n v="2.61"/>
  </r>
  <r>
    <d v="2016-02-16T00:00:00"/>
    <n v="2016"/>
    <n v="2"/>
    <s v="Jill Fjeld"/>
    <s v="New York"/>
    <x v="1"/>
    <x v="5"/>
    <s v="Hon Every-Day Chair Series Swivel Task Chairs"/>
    <n v="326.64999999999998"/>
    <n v="3"/>
    <n v="39.92"/>
  </r>
  <r>
    <d v="2016-02-16T00:00:00"/>
    <n v="2016"/>
    <n v="2"/>
    <s v="Jill Fjeld"/>
    <s v="New York"/>
    <x v="2"/>
    <x v="9"/>
    <s v="Logitech 910-002974 M325 Wireless Mouse for Web Scrolling"/>
    <n v="89.97"/>
    <n v="3"/>
    <n v="39.590000000000003"/>
  </r>
  <r>
    <d v="2016-02-19T00:00:00"/>
    <n v="2016"/>
    <n v="2"/>
    <s v="Greg Tran"/>
    <s v="New York"/>
    <x v="1"/>
    <x v="8"/>
    <s v="Executive Impressions 14&quot; Contract Wall Clock"/>
    <n v="44.46"/>
    <n v="2"/>
    <n v="14.67"/>
  </r>
  <r>
    <d v="2016-02-19T00:00:00"/>
    <n v="2016"/>
    <n v="2"/>
    <s v="Greg Tran"/>
    <s v="New York"/>
    <x v="0"/>
    <x v="2"/>
    <s v="Carina Double Wide Media Storage Towers in Natural &amp; Black"/>
    <n v="242.94"/>
    <n v="3"/>
    <n v="9.7200000000000006"/>
  </r>
  <r>
    <d v="2016-02-19T00:00:00"/>
    <n v="2016"/>
    <n v="2"/>
    <s v="Cyma Kinney"/>
    <s v="New York"/>
    <x v="0"/>
    <x v="1"/>
    <s v="Staple-on labels"/>
    <n v="8.67"/>
    <n v="3"/>
    <n v="4.07"/>
  </r>
  <r>
    <d v="2016-02-19T00:00:00"/>
    <n v="2016"/>
    <n v="2"/>
    <s v="Cyma Kinney"/>
    <s v="New York"/>
    <x v="0"/>
    <x v="14"/>
    <s v="Acme Office Executive Series Stainless Steel Trimmers"/>
    <n v="25.71"/>
    <n v="3"/>
    <n v="6.68"/>
  </r>
  <r>
    <d v="2016-02-19T00:00:00"/>
    <n v="2016"/>
    <n v="2"/>
    <s v="Greg Tran"/>
    <s v="California"/>
    <x v="0"/>
    <x v="0"/>
    <s v="Xerox 1880"/>
    <n v="70.88"/>
    <n v="2"/>
    <n v="33.31"/>
  </r>
  <r>
    <d v="2016-02-20T00:00:00"/>
    <n v="2016"/>
    <n v="2"/>
    <s v="Alan Hwang"/>
    <s v="Tennessee"/>
    <x v="0"/>
    <x v="0"/>
    <s v="Speediset Carbonless Redi-Letter 7&quot; x 8 1/2&quot;"/>
    <n v="16.5"/>
    <n v="2"/>
    <n v="5.57"/>
  </r>
  <r>
    <d v="2016-02-21T00:00:00"/>
    <n v="2016"/>
    <n v="2"/>
    <s v="Matthew Clasen"/>
    <s v="California"/>
    <x v="2"/>
    <x v="9"/>
    <s v="SanDisk Ultra 16 GB MicroSDHC Class 10 Memory Card"/>
    <n v="12.99"/>
    <n v="1"/>
    <n v="0.78"/>
  </r>
  <r>
    <d v="2016-02-21T00:00:00"/>
    <n v="2016"/>
    <n v="2"/>
    <s v="Matthew Clasen"/>
    <s v="California"/>
    <x v="0"/>
    <x v="3"/>
    <s v="Wilson Jones Clip &amp; Carry Folder Binder Tool for Ring Binders, Clear"/>
    <n v="18.559999999999999"/>
    <n v="4"/>
    <n v="6.5"/>
  </r>
  <r>
    <d v="2016-02-21T00:00:00"/>
    <n v="2016"/>
    <n v="2"/>
    <s v="Matthew Clasen"/>
    <s v="California"/>
    <x v="0"/>
    <x v="2"/>
    <s v="Fellowes Officeware Wire Shelving"/>
    <n v="449.15"/>
    <n v="5"/>
    <n v="8.98"/>
  </r>
  <r>
    <d v="2016-02-21T00:00:00"/>
    <n v="2016"/>
    <n v="2"/>
    <s v="Matthew Clasen"/>
    <s v="California"/>
    <x v="0"/>
    <x v="3"/>
    <s v="Avery Heavy-Duty EZD  Binder With Locking Rings"/>
    <n v="31.25"/>
    <n v="7"/>
    <n v="10.94"/>
  </r>
  <r>
    <d v="2016-02-21T00:00:00"/>
    <n v="2016"/>
    <n v="2"/>
    <s v="Benjamin Venier"/>
    <s v="New York"/>
    <x v="1"/>
    <x v="8"/>
    <s v="9-3/4 Diameter Round Wall Clock"/>
    <n v="68.95"/>
    <n v="5"/>
    <n v="28.96"/>
  </r>
  <r>
    <d v="2016-02-21T00:00:00"/>
    <n v="2016"/>
    <n v="2"/>
    <s v="Benjamin Venier"/>
    <s v="New York"/>
    <x v="0"/>
    <x v="2"/>
    <s v="Recycled Data-Pak for Archival Bound Computer Printouts, 12-1/2 x 12-1/2 x 16"/>
    <n v="296.37"/>
    <n v="3"/>
    <n v="80.02"/>
  </r>
  <r>
    <d v="2016-02-21T00:00:00"/>
    <n v="2016"/>
    <n v="2"/>
    <s v="Benjamin Venier"/>
    <s v="New York"/>
    <x v="2"/>
    <x v="6"/>
    <s v="iOttie HLCRIO102 Car Mount"/>
    <n v="39.979999999999997"/>
    <n v="2"/>
    <n v="2"/>
  </r>
  <r>
    <d v="2016-02-21T00:00:00"/>
    <n v="2016"/>
    <n v="2"/>
    <s v="Lindsay Castell"/>
    <s v="Florida"/>
    <x v="0"/>
    <x v="3"/>
    <s v="Avery Durable Slant Ring Binders With Label Holder"/>
    <n v="3.76"/>
    <n v="3"/>
    <n v="-2.76"/>
  </r>
  <r>
    <d v="2016-02-21T00:00:00"/>
    <n v="2016"/>
    <n v="2"/>
    <s v="Lindsay Castell"/>
    <s v="Florida"/>
    <x v="0"/>
    <x v="3"/>
    <s v="Avery Arch Ring Binders"/>
    <n v="34.86"/>
    <n v="2"/>
    <n v="-26.73"/>
  </r>
  <r>
    <d v="2016-02-21T00:00:00"/>
    <n v="2016"/>
    <n v="2"/>
    <s v="Lindsay Castell"/>
    <s v="Florida"/>
    <x v="0"/>
    <x v="2"/>
    <s v="Standard Rollaway File with Lock"/>
    <n v="432.46"/>
    <n v="3"/>
    <n v="32.43"/>
  </r>
  <r>
    <d v="2016-02-21T00:00:00"/>
    <n v="2016"/>
    <n v="2"/>
    <s v="Erin Ashbrook"/>
    <s v="New York"/>
    <x v="1"/>
    <x v="8"/>
    <s v="Floodlight Indoor Halogen Bulbs, 1 Bulb per Pack, 60 Watts"/>
    <n v="135.80000000000001"/>
    <n v="7"/>
    <n v="66.540000000000006"/>
  </r>
  <r>
    <d v="2016-02-22T00:00:00"/>
    <n v="2016"/>
    <n v="2"/>
    <s v="Paul Van Hugh"/>
    <s v="Wisconsin"/>
    <x v="0"/>
    <x v="12"/>
    <s v="Belkin 5 Outlet SurgeMaster Power Centers"/>
    <n v="490.32"/>
    <n v="9"/>
    <n v="137.29"/>
  </r>
  <r>
    <d v="2016-02-22T00:00:00"/>
    <n v="2016"/>
    <n v="2"/>
    <s v="Tracy Zic"/>
    <s v="California"/>
    <x v="2"/>
    <x v="6"/>
    <s v="AT&amp;T 1070 Corded Phone"/>
    <n v="445.96"/>
    <n v="5"/>
    <n v="55.75"/>
  </r>
  <r>
    <d v="2016-02-22T00:00:00"/>
    <n v="2016"/>
    <n v="2"/>
    <s v="Tracy Zic"/>
    <s v="California"/>
    <x v="2"/>
    <x v="9"/>
    <s v="Memorex Mini Travel Drive 64 GB USB 2.0 Flash Drive"/>
    <n v="36.24"/>
    <n v="1"/>
    <n v="15.22"/>
  </r>
  <r>
    <d v="2016-02-22T00:00:00"/>
    <n v="2016"/>
    <n v="2"/>
    <s v="Tracy Zic"/>
    <s v="California"/>
    <x v="0"/>
    <x v="7"/>
    <s v="Acco Clips to Go Binder Clips, 24 Clips in Two Sizes"/>
    <n v="10.65"/>
    <n v="3"/>
    <n v="5.01"/>
  </r>
  <r>
    <d v="2016-02-23T00:00:00"/>
    <n v="2016"/>
    <n v="2"/>
    <s v="Alyssa Crouse"/>
    <s v="Pennsylvania"/>
    <x v="0"/>
    <x v="10"/>
    <s v="Recycled Interoffice Envelopes with String and Button Closure, 10 x 13"/>
    <n v="57.58"/>
    <n v="3"/>
    <n v="21.59"/>
  </r>
  <r>
    <d v="2016-02-25T00:00:00"/>
    <n v="2016"/>
    <n v="2"/>
    <s v="Bruce Degenhardt"/>
    <s v="Ohio"/>
    <x v="0"/>
    <x v="10"/>
    <s v="Staple envelope"/>
    <n v="46.72"/>
    <n v="5"/>
    <n v="17.52"/>
  </r>
  <r>
    <d v="2016-02-27T00:00:00"/>
    <n v="2016"/>
    <n v="2"/>
    <s v="Dan Lawera"/>
    <s v="New York"/>
    <x v="0"/>
    <x v="12"/>
    <s v="Conquest 14 Commercial Heavy-Duty Upright Vacuum, Collection System, Accessory Kit"/>
    <n v="170.88"/>
    <n v="3"/>
    <n v="49.56"/>
  </r>
  <r>
    <d v="2016-02-27T00:00:00"/>
    <n v="2016"/>
    <n v="2"/>
    <s v="Eric Barreto"/>
    <s v="Wisconsin"/>
    <x v="0"/>
    <x v="3"/>
    <s v="Flexible Leather- Look Classic Collection Ring Binder"/>
    <n v="56.82"/>
    <n v="3"/>
    <n v="28.41"/>
  </r>
  <r>
    <d v="2016-02-27T00:00:00"/>
    <n v="2016"/>
    <n v="2"/>
    <s v="Don Weiss"/>
    <s v="Texas"/>
    <x v="1"/>
    <x v="8"/>
    <s v="DAX Two-Tone Silver Metal Document Frame"/>
    <n v="16.190000000000001"/>
    <n v="2"/>
    <n v="-6.88"/>
  </r>
  <r>
    <d v="2016-02-28T00:00:00"/>
    <n v="2016"/>
    <n v="2"/>
    <s v="Rick Reed"/>
    <s v="New York"/>
    <x v="0"/>
    <x v="7"/>
    <s v="Staples"/>
    <n v="36.479999999999997"/>
    <n v="6"/>
    <n v="18.239999999999998"/>
  </r>
  <r>
    <d v="2016-02-29T00:00:00"/>
    <n v="2016"/>
    <n v="2"/>
    <s v="Lena Cacioppo"/>
    <s v="Ohio"/>
    <x v="0"/>
    <x v="4"/>
    <s v="Newell 34"/>
    <n v="111.1"/>
    <n v="7"/>
    <n v="8.33"/>
  </r>
  <r>
    <d v="2016-03-01T00:00:00"/>
    <n v="2016"/>
    <n v="3"/>
    <s v="Karen Daniels"/>
    <s v="New York"/>
    <x v="1"/>
    <x v="13"/>
    <s v="Chromcraft Round Conference Tables"/>
    <n v="836.59"/>
    <n v="8"/>
    <n v="-264.92"/>
  </r>
  <r>
    <d v="2016-03-01T00:00:00"/>
    <n v="2016"/>
    <n v="3"/>
    <s v="Karen Daniels"/>
    <s v="New York"/>
    <x v="0"/>
    <x v="0"/>
    <s v="Easy-staple paper"/>
    <n v="26.38"/>
    <n v="1"/>
    <n v="12.13"/>
  </r>
  <r>
    <d v="2016-03-01T00:00:00"/>
    <n v="2016"/>
    <n v="3"/>
    <s v="Karen Daniels"/>
    <s v="New York"/>
    <x v="0"/>
    <x v="2"/>
    <s v="Adjustable Depth Letter/Legal Cart"/>
    <n v="362.92"/>
    <n v="2"/>
    <n v="105.25"/>
  </r>
  <r>
    <d v="2016-03-01T00:00:00"/>
    <n v="2016"/>
    <n v="3"/>
    <s v="Karen Daniels"/>
    <s v="New York"/>
    <x v="2"/>
    <x v="15"/>
    <s v="Ativa V4110MDD Micro-Cut Shredder"/>
    <n v="4899.93"/>
    <n v="7"/>
    <n v="2400.9699999999998"/>
  </r>
  <r>
    <d v="2016-03-01T00:00:00"/>
    <n v="2016"/>
    <n v="3"/>
    <s v="Odella Nelson"/>
    <s v="Colorado"/>
    <x v="2"/>
    <x v="6"/>
    <s v="RCA ViSYS 25423RE1 Corded phone"/>
    <n v="159.97999999999999"/>
    <n v="2"/>
    <n v="14"/>
  </r>
  <r>
    <d v="2016-03-03T00:00:00"/>
    <n v="2016"/>
    <n v="3"/>
    <s v="Brosina Hoffman"/>
    <s v="Delaware"/>
    <x v="0"/>
    <x v="3"/>
    <s v="GBC ProClick Punch Binding System"/>
    <n v="447.86"/>
    <n v="7"/>
    <n v="219.45"/>
  </r>
  <r>
    <d v="2016-03-03T00:00:00"/>
    <n v="2016"/>
    <n v="3"/>
    <s v="Brosina Hoffman"/>
    <s v="Delaware"/>
    <x v="2"/>
    <x v="6"/>
    <s v="Pyle PMP37LED"/>
    <n v="479.95"/>
    <n v="5"/>
    <n v="129.59"/>
  </r>
  <r>
    <d v="2016-03-03T00:00:00"/>
    <n v="2016"/>
    <n v="3"/>
    <s v="Brosina Hoffman"/>
    <s v="Delaware"/>
    <x v="0"/>
    <x v="0"/>
    <s v="Xerox 194"/>
    <n v="166.44"/>
    <n v="3"/>
    <n v="79.89"/>
  </r>
  <r>
    <d v="2016-03-03T00:00:00"/>
    <n v="2016"/>
    <n v="3"/>
    <s v="Jason Gross"/>
    <s v="Texas"/>
    <x v="0"/>
    <x v="0"/>
    <s v="Rediform Wirebound &quot;Phone Memo&quot; Message Book, 11 x 5-3/4"/>
    <n v="42.78"/>
    <n v="7"/>
    <n v="15.51"/>
  </r>
  <r>
    <d v="2016-03-03T00:00:00"/>
    <n v="2016"/>
    <n v="3"/>
    <s v="Jason Gross"/>
    <s v="Texas"/>
    <x v="1"/>
    <x v="5"/>
    <s v="Office Star - Mid Back Dual function Ergonomic High Back Chair with 2-Way Adjustable Arms"/>
    <n v="563.42999999999995"/>
    <n v="5"/>
    <n v="-56.34"/>
  </r>
  <r>
    <d v="2016-03-03T00:00:00"/>
    <n v="2016"/>
    <n v="3"/>
    <s v="Craig Carreira"/>
    <s v="Indiana"/>
    <x v="2"/>
    <x v="6"/>
    <s v="Plantronics Encore H101 Dual Earpieces Headset"/>
    <n v="134.85"/>
    <n v="3"/>
    <n v="37.76"/>
  </r>
  <r>
    <d v="2016-03-03T00:00:00"/>
    <n v="2016"/>
    <n v="3"/>
    <s v="Chris Cortes"/>
    <s v="Texas"/>
    <x v="1"/>
    <x v="13"/>
    <s v="Office Impressions End Table, 20-1/2&quot;H x 24&quot;W x 20&quot;D"/>
    <n v="637.9"/>
    <n v="3"/>
    <n v="-127.58"/>
  </r>
  <r>
    <d v="2016-03-03T00:00:00"/>
    <n v="2016"/>
    <n v="3"/>
    <s v="Chris Cortes"/>
    <s v="Texas"/>
    <x v="2"/>
    <x v="15"/>
    <s v="Canon PC170 Desktop Personal Copier"/>
    <n v="287.91000000000003"/>
    <n v="3"/>
    <n v="33.590000000000003"/>
  </r>
  <r>
    <d v="2016-03-03T00:00:00"/>
    <n v="2016"/>
    <n v="3"/>
    <s v="Chris Cortes"/>
    <s v="Texas"/>
    <x v="0"/>
    <x v="10"/>
    <s v="White Envelopes, White Envelopes with Clear Poly Window"/>
    <n v="36.6"/>
    <n v="3"/>
    <n v="11.9"/>
  </r>
  <r>
    <d v="2016-03-03T00:00:00"/>
    <n v="2016"/>
    <n v="3"/>
    <s v="Theresa Swint"/>
    <s v="California"/>
    <x v="0"/>
    <x v="14"/>
    <s v="Elite 5&quot; Scissors"/>
    <n v="25.35"/>
    <n v="3"/>
    <n v="7.61"/>
  </r>
  <r>
    <d v="2016-03-03T00:00:00"/>
    <n v="2016"/>
    <n v="3"/>
    <s v="Theresa Swint"/>
    <s v="California"/>
    <x v="1"/>
    <x v="8"/>
    <s v="Executive Impressions 10&quot; Spectator Wall Clock"/>
    <n v="35.28"/>
    <n v="3"/>
    <n v="12"/>
  </r>
  <r>
    <d v="2016-03-03T00:00:00"/>
    <n v="2016"/>
    <n v="3"/>
    <s v="Alex Avila"/>
    <s v="Texas"/>
    <x v="0"/>
    <x v="14"/>
    <s v="High Speed Automatic Electric Letter Opener"/>
    <n v="3930.07"/>
    <n v="3"/>
    <n v="-786.01"/>
  </r>
  <r>
    <d v="2016-03-03T00:00:00"/>
    <n v="2016"/>
    <n v="3"/>
    <s v="Alex Avila"/>
    <s v="Texas"/>
    <x v="0"/>
    <x v="7"/>
    <s v="Acco Banker's Clasps, 5 3/4&quot;-Long"/>
    <n v="2.2999999999999998"/>
    <n v="1"/>
    <n v="0.78"/>
  </r>
  <r>
    <d v="2016-03-03T00:00:00"/>
    <n v="2016"/>
    <n v="3"/>
    <s v="Alex Avila"/>
    <s v="Texas"/>
    <x v="2"/>
    <x v="6"/>
    <s v="Polycom VVX 310 VoIP phone"/>
    <n v="431.98"/>
    <n v="3"/>
    <n v="32.4"/>
  </r>
  <r>
    <d v="2016-03-03T00:00:00"/>
    <n v="2016"/>
    <n v="3"/>
    <s v="Alex Avila"/>
    <s v="Texas"/>
    <x v="2"/>
    <x v="9"/>
    <s v="Verbatim 25 GB 6x Blu-ray Single Layer Recordable Disc, 1/Pack"/>
    <n v="41.72"/>
    <n v="7"/>
    <n v="5.74"/>
  </r>
  <r>
    <d v="2016-03-04T00:00:00"/>
    <n v="2016"/>
    <n v="3"/>
    <s v="Michael Granlund"/>
    <s v="California"/>
    <x v="0"/>
    <x v="4"/>
    <s v="Berol Giant Pencil Sharpener"/>
    <n v="16.989999999999998"/>
    <n v="1"/>
    <n v="4.93"/>
  </r>
  <r>
    <d v="2016-03-04T00:00:00"/>
    <n v="2016"/>
    <n v="3"/>
    <s v="Randy Ferguson"/>
    <s v="Florida"/>
    <x v="0"/>
    <x v="1"/>
    <s v="Avery 518"/>
    <n v="10.08"/>
    <n v="4"/>
    <n v="3.53"/>
  </r>
  <r>
    <d v="2016-03-04T00:00:00"/>
    <n v="2016"/>
    <n v="3"/>
    <s v="Rick Duston"/>
    <s v="Indiana"/>
    <x v="0"/>
    <x v="3"/>
    <s v="Green Canvas Binder for 8-1/2&quot; x 14&quot; Sheets"/>
    <n v="128.4"/>
    <n v="3"/>
    <n v="64.2"/>
  </r>
  <r>
    <d v="2016-03-04T00:00:00"/>
    <n v="2016"/>
    <n v="3"/>
    <s v="Eleni McCrary"/>
    <s v="New Hampshire"/>
    <x v="2"/>
    <x v="9"/>
    <s v="Logitech G602 Wireless Gaming Mouse"/>
    <n v="159.97999999999999"/>
    <n v="2"/>
    <n v="57.59"/>
  </r>
  <r>
    <d v="2016-03-05T00:00:00"/>
    <n v="2016"/>
    <n v="3"/>
    <s v="Rob Williams"/>
    <s v="Texas"/>
    <x v="0"/>
    <x v="10"/>
    <s v="Cameo Buff Policy Envelopes"/>
    <n v="149.35"/>
    <n v="3"/>
    <n v="50.41"/>
  </r>
  <r>
    <d v="2016-03-05T00:00:00"/>
    <n v="2016"/>
    <n v="3"/>
    <s v="Rob Williams"/>
    <s v="Texas"/>
    <x v="0"/>
    <x v="2"/>
    <s v="Acco Perma 4000 Stacking Storage Drawers"/>
    <n v="12.99"/>
    <n v="1"/>
    <n v="-0.81"/>
  </r>
  <r>
    <d v="2016-03-06T00:00:00"/>
    <n v="2016"/>
    <n v="3"/>
    <s v="Julia Barnett"/>
    <s v="Pennsylvania"/>
    <x v="2"/>
    <x v="6"/>
    <s v="Wilson SignalBoost 841262 DB PRO Amplifier Kit"/>
    <n v="431.94"/>
    <n v="2"/>
    <n v="-71.989999999999995"/>
  </r>
  <r>
    <d v="2016-03-06T00:00:00"/>
    <n v="2016"/>
    <n v="3"/>
    <s v="Julia Barnett"/>
    <s v="Pennsylvania"/>
    <x v="0"/>
    <x v="3"/>
    <s v="Avery Self-Adhesive Photo Pockets for Polaroid Photos"/>
    <n v="2.04"/>
    <n v="1"/>
    <n v="-1.5"/>
  </r>
  <r>
    <d v="2016-03-06T00:00:00"/>
    <n v="2016"/>
    <n v="3"/>
    <s v="Julia Barnett"/>
    <s v="Pennsylvania"/>
    <x v="2"/>
    <x v="6"/>
    <s v="Grandstream GXP1160 VoIP phone"/>
    <n v="68.239999999999995"/>
    <n v="3"/>
    <n v="-12.51"/>
  </r>
  <r>
    <d v="2016-03-06T00:00:00"/>
    <n v="2016"/>
    <n v="3"/>
    <s v="Lena Cacioppo"/>
    <s v="Illinois"/>
    <x v="0"/>
    <x v="12"/>
    <s v="Commercial WindTunnel Clean Air Upright Vacuum, Replacement Belts, Filtration Bags"/>
    <n v="2.33"/>
    <n v="3"/>
    <n v="-6.3"/>
  </r>
  <r>
    <d v="2016-03-06T00:00:00"/>
    <n v="2016"/>
    <n v="3"/>
    <s v="Lena Cacioppo"/>
    <s v="Illinois"/>
    <x v="0"/>
    <x v="3"/>
    <s v="Peel &amp; Stick Add-On Corner Pockets"/>
    <n v="1.73"/>
    <n v="4"/>
    <n v="-2.76"/>
  </r>
  <r>
    <d v="2016-03-06T00:00:00"/>
    <n v="2016"/>
    <n v="3"/>
    <s v="Lena Cacioppo"/>
    <s v="Illinois"/>
    <x v="1"/>
    <x v="8"/>
    <s v="Eldon Cleatmat Plus Chair Mats for High Pile Carpets"/>
    <n v="159.04"/>
    <n v="5"/>
    <n v="-194.82"/>
  </r>
  <r>
    <d v="2016-03-06T00:00:00"/>
    <n v="2016"/>
    <n v="3"/>
    <s v="Lena Cacioppo"/>
    <s v="Illinois"/>
    <x v="1"/>
    <x v="13"/>
    <s v="Bevis Rectangular Conference Tables"/>
    <n v="145.97999999999999"/>
    <n v="2"/>
    <n v="-99.27"/>
  </r>
  <r>
    <d v="2016-03-07T00:00:00"/>
    <n v="2016"/>
    <n v="3"/>
    <s v="Ed Braxton"/>
    <s v="Texas"/>
    <x v="2"/>
    <x v="6"/>
    <s v="Belkin Grip Candy Sheer Case / Cover for iPhone 5 and 5S"/>
    <n v="21.07"/>
    <n v="3"/>
    <n v="1.58"/>
  </r>
  <r>
    <d v="2016-03-08T00:00:00"/>
    <n v="2016"/>
    <n v="3"/>
    <s v="Zuschuss Carroll"/>
    <s v="Florida"/>
    <x v="2"/>
    <x v="6"/>
    <s v="Cisco Unified IP Phone 7945G VoIP phone"/>
    <n v="1363.96"/>
    <n v="5"/>
    <n v="85.25"/>
  </r>
  <r>
    <d v="2016-03-08T00:00:00"/>
    <n v="2016"/>
    <n v="3"/>
    <s v="Zuschuss Carroll"/>
    <s v="Florida"/>
    <x v="1"/>
    <x v="8"/>
    <s v="Deflect-o DuraMat Lighweight, Studded, Beveled Mat for Low Pile Carpeting"/>
    <n v="102.36"/>
    <n v="3"/>
    <n v="-3.84"/>
  </r>
  <r>
    <d v="2016-03-08T00:00:00"/>
    <n v="2016"/>
    <n v="3"/>
    <s v="Patrick Gardner"/>
    <s v="Arizona"/>
    <x v="0"/>
    <x v="3"/>
    <s v="GBC Standard Recycled Report Covers, Clear Plastic Sheets"/>
    <n v="9.6999999999999993"/>
    <n v="3"/>
    <n v="-7.11"/>
  </r>
  <r>
    <d v="2016-03-08T00:00:00"/>
    <n v="2016"/>
    <n v="3"/>
    <s v="Brian DeCherney"/>
    <s v="Pennsylvania"/>
    <x v="2"/>
    <x v="6"/>
    <s v="AT&amp;T 17929 Lendline Telephone"/>
    <n v="108.58"/>
    <n v="4"/>
    <n v="-25.33"/>
  </r>
  <r>
    <d v="2016-03-08T00:00:00"/>
    <n v="2016"/>
    <n v="3"/>
    <s v="Brian DeCherney"/>
    <s v="Pennsylvania"/>
    <x v="0"/>
    <x v="7"/>
    <s v="Rubber Band Ball"/>
    <n v="5.98"/>
    <n v="2"/>
    <n v="-1.35"/>
  </r>
  <r>
    <d v="2016-03-08T00:00:00"/>
    <n v="2016"/>
    <n v="3"/>
    <s v="Giulietta Baptist"/>
    <s v="New York"/>
    <x v="1"/>
    <x v="8"/>
    <s v="Coloredge Poster Frame"/>
    <n v="113.6"/>
    <n v="8"/>
    <n v="44.3"/>
  </r>
  <r>
    <d v="2016-03-08T00:00:00"/>
    <n v="2016"/>
    <n v="3"/>
    <s v="Giulietta Baptist"/>
    <s v="New York"/>
    <x v="0"/>
    <x v="0"/>
    <s v="Xerox 1993"/>
    <n v="12.96"/>
    <n v="2"/>
    <n v="6.35"/>
  </r>
  <r>
    <d v="2016-03-08T00:00:00"/>
    <n v="2016"/>
    <n v="3"/>
    <s v="Giulietta Baptist"/>
    <s v="New York"/>
    <x v="0"/>
    <x v="3"/>
    <s v="Satellite Sectional Post Binders"/>
    <n v="69.459999999999994"/>
    <n v="2"/>
    <n v="22.57"/>
  </r>
  <r>
    <d v="2016-03-08T00:00:00"/>
    <n v="2016"/>
    <n v="3"/>
    <s v="Sanjit Jacobs"/>
    <s v="Texas"/>
    <x v="0"/>
    <x v="3"/>
    <s v="Pressboard Hanging Data Binders for Unburst Sheets"/>
    <n v="8.86"/>
    <n v="9"/>
    <n v="-14.17"/>
  </r>
  <r>
    <d v="2016-03-08T00:00:00"/>
    <n v="2016"/>
    <n v="3"/>
    <s v="Sanjit Jacobs"/>
    <s v="Texas"/>
    <x v="2"/>
    <x v="9"/>
    <s v="Verbatim 25 GB 6x Blu-ray Single Layer Recordable Disc, 3/Pack"/>
    <n v="27.96"/>
    <n v="5"/>
    <n v="8.39"/>
  </r>
  <r>
    <d v="2016-03-08T00:00:00"/>
    <n v="2016"/>
    <n v="3"/>
    <s v="Sanjit Jacobs"/>
    <s v="Texas"/>
    <x v="0"/>
    <x v="10"/>
    <s v="Tyvek Interoffice Envelopes, 9 1/2&quot; x 12 1/2&quot;, 100/Box"/>
    <n v="146.35"/>
    <n v="3"/>
    <n v="49.39"/>
  </r>
  <r>
    <d v="2016-03-08T00:00:00"/>
    <n v="2016"/>
    <n v="3"/>
    <s v="Stephanie Phelps"/>
    <s v="Michigan"/>
    <x v="0"/>
    <x v="12"/>
    <s v="Honeywell Enviracaire Portable Air Cleaner for up to 8 x 10 Room"/>
    <n v="207.14"/>
    <n v="3"/>
    <n v="48.33"/>
  </r>
  <r>
    <d v="2016-03-08T00:00:00"/>
    <n v="2016"/>
    <n v="3"/>
    <s v="Stephanie Phelps"/>
    <s v="Michigan"/>
    <x v="0"/>
    <x v="4"/>
    <s v="Prang Drawing Pencil Set"/>
    <n v="13.9"/>
    <n v="5"/>
    <n v="3.75"/>
  </r>
  <r>
    <d v="2016-03-09T00:00:00"/>
    <n v="2016"/>
    <n v="3"/>
    <s v="Rick Bensley"/>
    <s v="Connecticut"/>
    <x v="2"/>
    <x v="9"/>
    <s v="Microsoft Sculpt Comfort Mouse"/>
    <n v="199.75"/>
    <n v="5"/>
    <n v="87.89"/>
  </r>
  <r>
    <d v="2016-03-09T00:00:00"/>
    <n v="2016"/>
    <n v="3"/>
    <s v="Pamela Stobb"/>
    <s v="Massachusetts"/>
    <x v="0"/>
    <x v="2"/>
    <s v="Personal Folder Holder, Ebony"/>
    <n v="11.21"/>
    <n v="1"/>
    <n v="3.36"/>
  </r>
  <r>
    <d v="2016-03-09T00:00:00"/>
    <n v="2016"/>
    <n v="3"/>
    <s v="Pamela Stobb"/>
    <s v="Massachusetts"/>
    <x v="1"/>
    <x v="5"/>
    <s v="Situations Contoured Folding Chairs, 4/Set"/>
    <n v="354.9"/>
    <n v="5"/>
    <n v="88.73"/>
  </r>
  <r>
    <d v="2016-03-09T00:00:00"/>
    <n v="2016"/>
    <n v="3"/>
    <s v="Pamela Stobb"/>
    <s v="Massachusetts"/>
    <x v="0"/>
    <x v="0"/>
    <s v="Xerox 193"/>
    <n v="17.940000000000001"/>
    <n v="3"/>
    <n v="8.7899999999999991"/>
  </r>
  <r>
    <d v="2016-03-09T00:00:00"/>
    <n v="2016"/>
    <n v="3"/>
    <s v="Pamela Stobb"/>
    <s v="Massachusetts"/>
    <x v="0"/>
    <x v="3"/>
    <s v="GBC Binding covers"/>
    <n v="51.8"/>
    <n v="4"/>
    <n v="23.31"/>
  </r>
  <r>
    <d v="2016-03-10T00:00:00"/>
    <n v="2016"/>
    <n v="3"/>
    <s v="Caroline Jumper"/>
    <s v="New York"/>
    <x v="1"/>
    <x v="11"/>
    <s v="O'Sullivan Living Dimensions 5-Shelf Bookcases"/>
    <n v="176.78"/>
    <n v="1"/>
    <n v="-22.1"/>
  </r>
  <r>
    <d v="2016-03-10T00:00:00"/>
    <n v="2016"/>
    <n v="3"/>
    <s v="Bryan Davis"/>
    <s v="Pennsylvania"/>
    <x v="2"/>
    <x v="9"/>
    <s v="Plantronics Audio 478 Stereo USB Headset"/>
    <n v="39.99"/>
    <n v="1"/>
    <n v="7.5"/>
  </r>
  <r>
    <d v="2016-03-10T00:00:00"/>
    <n v="2016"/>
    <n v="3"/>
    <s v="Karen Ferguson"/>
    <s v="California"/>
    <x v="0"/>
    <x v="0"/>
    <s v="Rediform Voice Mail Log Books"/>
    <n v="14.9"/>
    <n v="5"/>
    <n v="7.15"/>
  </r>
  <r>
    <d v="2016-03-10T00:00:00"/>
    <n v="2016"/>
    <n v="3"/>
    <s v="Karen Ferguson"/>
    <s v="California"/>
    <x v="2"/>
    <x v="6"/>
    <s v="Apple iPhone 5"/>
    <n v="4158.91"/>
    <n v="8"/>
    <n v="363.9"/>
  </r>
  <r>
    <d v="2016-03-10T00:00:00"/>
    <n v="2016"/>
    <n v="3"/>
    <s v="Rick Huthwaite"/>
    <s v="California"/>
    <x v="2"/>
    <x v="9"/>
    <s v="Kingston Digital DataTraveler 16GB USB 2.0"/>
    <n v="26.85"/>
    <n v="3"/>
    <n v="5.0999999999999996"/>
  </r>
  <r>
    <d v="2016-03-10T00:00:00"/>
    <n v="2016"/>
    <n v="3"/>
    <s v="Rick Huthwaite"/>
    <s v="California"/>
    <x v="2"/>
    <x v="15"/>
    <s v="Okidata MB760 Printer"/>
    <n v="3357.6"/>
    <n v="3"/>
    <n v="377.73"/>
  </r>
  <r>
    <d v="2016-03-10T00:00:00"/>
    <n v="2016"/>
    <n v="3"/>
    <s v="Maya Herman"/>
    <s v="Arizona"/>
    <x v="0"/>
    <x v="2"/>
    <s v="Mini 13-1/2 Capacity Data Binder Rack, Pearl"/>
    <n v="104.7"/>
    <n v="1"/>
    <n v="6.54"/>
  </r>
  <r>
    <d v="2016-03-11T00:00:00"/>
    <n v="2016"/>
    <n v="3"/>
    <s v="Odella Nelson"/>
    <s v="Minnesota"/>
    <x v="2"/>
    <x v="9"/>
    <s v="Verbatim 25 GB 6x Blu-ray Single Layer Recordable Disc, 25/Pack"/>
    <n v="45.98"/>
    <n v="2"/>
    <n v="19.77"/>
  </r>
  <r>
    <d v="2016-03-11T00:00:00"/>
    <n v="2016"/>
    <n v="3"/>
    <s v="Odella Nelson"/>
    <s v="Minnesota"/>
    <x v="0"/>
    <x v="3"/>
    <s v="Wilson Jones Leather-Like Binders with DublLock Round Rings"/>
    <n v="17.46"/>
    <n v="2"/>
    <n v="8.2100000000000009"/>
  </r>
  <r>
    <d v="2016-03-11T00:00:00"/>
    <n v="2016"/>
    <n v="3"/>
    <s v="Mick Brown"/>
    <s v="New Jersey"/>
    <x v="1"/>
    <x v="13"/>
    <s v="Chromcraft Round Conference Tables"/>
    <n v="244.01"/>
    <n v="2"/>
    <n v="-31.37"/>
  </r>
  <r>
    <d v="2016-03-11T00:00:00"/>
    <n v="2016"/>
    <n v="3"/>
    <s v="Julie Prescott"/>
    <s v="Georgia"/>
    <x v="1"/>
    <x v="8"/>
    <s v="Executive Impressions 13&quot; Clairmont Wall Clock"/>
    <n v="76.92"/>
    <n v="4"/>
    <n v="31.54"/>
  </r>
  <r>
    <d v="2016-03-11T00:00:00"/>
    <n v="2016"/>
    <n v="3"/>
    <s v="Julie Prescott"/>
    <s v="Georgia"/>
    <x v="0"/>
    <x v="2"/>
    <s v="Iceberg Mobile Mega Data/Printer Cart"/>
    <n v="481.32"/>
    <n v="4"/>
    <n v="125.14"/>
  </r>
  <r>
    <d v="2016-03-11T00:00:00"/>
    <n v="2016"/>
    <n v="3"/>
    <s v="Brad Thomas"/>
    <s v="Pennsylvania"/>
    <x v="1"/>
    <x v="8"/>
    <s v="DAX Charcoal/Nickel-Tone Document Frame, 5 x 7"/>
    <n v="30.34"/>
    <n v="4"/>
    <n v="9.48"/>
  </r>
  <r>
    <d v="2016-03-12T00:00:00"/>
    <n v="2016"/>
    <n v="3"/>
    <s v="Mike Caudle"/>
    <s v="Louisiana"/>
    <x v="0"/>
    <x v="0"/>
    <s v="Xerox 218"/>
    <n v="12.96"/>
    <n v="2"/>
    <n v="6.22"/>
  </r>
  <r>
    <d v="2016-03-12T00:00:00"/>
    <n v="2016"/>
    <n v="3"/>
    <s v="Clytie Kelty"/>
    <s v="New York"/>
    <x v="0"/>
    <x v="10"/>
    <s v="Staple envelope"/>
    <n v="29.34"/>
    <n v="3"/>
    <n v="13.5"/>
  </r>
  <r>
    <d v="2016-03-12T00:00:00"/>
    <n v="2016"/>
    <n v="3"/>
    <s v="Dean Katz"/>
    <s v="California"/>
    <x v="0"/>
    <x v="2"/>
    <s v="Tennsco Stur-D-Stor Boltless Shelving, 5 Shelves, 24&quot; Deep, Sand"/>
    <n v="676.55"/>
    <n v="5"/>
    <n v="6.77"/>
  </r>
  <r>
    <d v="2016-03-12T00:00:00"/>
    <n v="2016"/>
    <n v="3"/>
    <s v="Dean Katz"/>
    <s v="California"/>
    <x v="0"/>
    <x v="12"/>
    <s v="Euro-Pro Shark Turbo Vacuum"/>
    <n v="154.9"/>
    <n v="5"/>
    <n v="40.270000000000003"/>
  </r>
  <r>
    <d v="2016-03-12T00:00:00"/>
    <n v="2016"/>
    <n v="3"/>
    <s v="Dean Katz"/>
    <s v="California"/>
    <x v="0"/>
    <x v="10"/>
    <s v="Security-Tint Envelopes"/>
    <n v="30.56"/>
    <n v="4"/>
    <n v="14.97"/>
  </r>
  <r>
    <d v="2016-03-12T00:00:00"/>
    <n v="2016"/>
    <n v="3"/>
    <s v="Dean Katz"/>
    <s v="California"/>
    <x v="1"/>
    <x v="5"/>
    <s v="Hon 4070 Series Pagoda Round Back Stacking Chairs"/>
    <n v="770.35"/>
    <n v="3"/>
    <n v="77.040000000000006"/>
  </r>
  <r>
    <d v="2016-03-12T00:00:00"/>
    <n v="2016"/>
    <n v="3"/>
    <s v="Scot Wooten"/>
    <s v="California"/>
    <x v="0"/>
    <x v="0"/>
    <s v="Hammermill Color Copier Paper (28Lb. and 96 Bright)"/>
    <n v="19.98"/>
    <n v="2"/>
    <n v="8.99"/>
  </r>
  <r>
    <d v="2016-03-13T00:00:00"/>
    <n v="2016"/>
    <n v="3"/>
    <s v="Tamara Willingham"/>
    <s v="Arizona"/>
    <x v="0"/>
    <x v="12"/>
    <s v="Belkin 7 Outlet SurgeMaster Surge Protector with Phone Protection"/>
    <n v="157.91999999999999"/>
    <n v="5"/>
    <n v="17.77"/>
  </r>
  <r>
    <d v="2016-03-13T00:00:00"/>
    <n v="2016"/>
    <n v="3"/>
    <s v="Tamara Willingham"/>
    <s v="Arizona"/>
    <x v="2"/>
    <x v="6"/>
    <s v="Jabra BIZ 2300 Duo QD Duo Corded Headset"/>
    <n v="203.18"/>
    <n v="2"/>
    <n v="15.24"/>
  </r>
  <r>
    <d v="2016-03-13T00:00:00"/>
    <n v="2016"/>
    <n v="3"/>
    <s v="Liz Thompson"/>
    <s v="Texas"/>
    <x v="0"/>
    <x v="0"/>
    <s v="TOPS Carbonless Receipt Book, Four 2-3/4 x 7-1/4 Money Receipts per Page"/>
    <n v="70.08"/>
    <n v="5"/>
    <n v="24.53"/>
  </r>
  <r>
    <d v="2016-03-13T00:00:00"/>
    <n v="2016"/>
    <n v="3"/>
    <s v="Liz Thompson"/>
    <s v="Texas"/>
    <x v="0"/>
    <x v="3"/>
    <s v="Insertable Tab Indexes For Data Binders"/>
    <n v="1.27"/>
    <n v="2"/>
    <n v="-2.16"/>
  </r>
  <r>
    <d v="2016-03-13T00:00:00"/>
    <n v="2016"/>
    <n v="3"/>
    <s v="Liz Thompson"/>
    <s v="Texas"/>
    <x v="1"/>
    <x v="13"/>
    <s v="Hon Non-Folding Utility Tables"/>
    <n v="557.59"/>
    <n v="5"/>
    <n v="0"/>
  </r>
  <r>
    <d v="2016-03-13T00:00:00"/>
    <n v="2016"/>
    <n v="3"/>
    <s v="Adam Bellavance"/>
    <s v="Virginia"/>
    <x v="1"/>
    <x v="8"/>
    <s v="Howard Miller 14-1/2&quot; Diameter Chrome Round Wall Clock"/>
    <n v="127.88"/>
    <n v="2"/>
    <n v="40.92"/>
  </r>
  <r>
    <d v="2016-03-13T00:00:00"/>
    <n v="2016"/>
    <n v="3"/>
    <s v="Adam Bellavance"/>
    <s v="Virginia"/>
    <x v="0"/>
    <x v="12"/>
    <s v="Eureka The Boss Lite 10-Amp Upright Vacuum, Blue"/>
    <n v="160.32"/>
    <n v="2"/>
    <n v="44.89"/>
  </r>
  <r>
    <d v="2016-03-13T00:00:00"/>
    <n v="2016"/>
    <n v="3"/>
    <s v="Adam Bellavance"/>
    <s v="Virginia"/>
    <x v="0"/>
    <x v="3"/>
    <s v="Ibico Covers for Plastic or Wire Binding Elements"/>
    <n v="46"/>
    <n v="4"/>
    <n v="20.7"/>
  </r>
  <r>
    <d v="2016-03-13T00:00:00"/>
    <n v="2016"/>
    <n v="3"/>
    <s v="Edward Hooks"/>
    <s v="California"/>
    <x v="1"/>
    <x v="8"/>
    <s v="Westinghouse Mesh Shade Clip-On Gooseneck Lamp, Black"/>
    <n v="28.28"/>
    <n v="2"/>
    <n v="7.35"/>
  </r>
  <r>
    <d v="2016-03-13T00:00:00"/>
    <n v="2016"/>
    <n v="3"/>
    <s v="Edward Hooks"/>
    <s v="California"/>
    <x v="0"/>
    <x v="14"/>
    <s v="High Speed Automatic Electric Letter Opener"/>
    <n v="4912.59"/>
    <n v="3"/>
    <n v="196.5"/>
  </r>
  <r>
    <d v="2016-03-13T00:00:00"/>
    <n v="2016"/>
    <n v="3"/>
    <s v="Stewart Carmichael"/>
    <s v="Pennsylvania"/>
    <x v="1"/>
    <x v="5"/>
    <s v="SAFCO Arco Folding Chair"/>
    <n v="386.68"/>
    <n v="2"/>
    <n v="-5.52"/>
  </r>
  <r>
    <d v="2016-03-13T00:00:00"/>
    <n v="2016"/>
    <n v="3"/>
    <s v="Stewart Carmichael"/>
    <s v="Pennsylvania"/>
    <x v="2"/>
    <x v="9"/>
    <s v="Kensington Expert Mouse Optical USB Trackball for PC or Mac"/>
    <n v="379.96"/>
    <n v="5"/>
    <n v="47.5"/>
  </r>
  <r>
    <d v="2016-03-13T00:00:00"/>
    <n v="2016"/>
    <n v="3"/>
    <s v="Stewart Carmichael"/>
    <s v="Pennsylvania"/>
    <x v="2"/>
    <x v="6"/>
    <s v="Polycom CX600 IP Phone VoIP phone"/>
    <n v="539.91"/>
    <n v="3"/>
    <n v="-116.98"/>
  </r>
  <r>
    <d v="2016-03-13T00:00:00"/>
    <n v="2016"/>
    <n v="3"/>
    <s v="Stewart Carmichael"/>
    <s v="Pennsylvania"/>
    <x v="0"/>
    <x v="0"/>
    <s v="Speediset Carbonless Redi-Letter 7&quot; x 8 1/2&quot;"/>
    <n v="41.24"/>
    <n v="5"/>
    <n v="13.92"/>
  </r>
  <r>
    <d v="2016-03-13T00:00:00"/>
    <n v="2016"/>
    <n v="3"/>
    <s v="Stewart Carmichael"/>
    <s v="Pennsylvania"/>
    <x v="0"/>
    <x v="3"/>
    <s v="Ibico EB-19 Dual Function Manual Binding System"/>
    <n v="51.9"/>
    <n v="1"/>
    <n v="-41.52"/>
  </r>
  <r>
    <d v="2016-03-13T00:00:00"/>
    <n v="2016"/>
    <n v="3"/>
    <s v="Stewart Carmichael"/>
    <s v="Pennsylvania"/>
    <x v="0"/>
    <x v="2"/>
    <s v="SAFCO Commercial Wire Shelving, Black"/>
    <n v="552.55999999999995"/>
    <n v="5"/>
    <n v="-138.13999999999999"/>
  </r>
  <r>
    <d v="2016-03-13T00:00:00"/>
    <n v="2016"/>
    <n v="3"/>
    <s v="Stewart Carmichael"/>
    <s v="Pennsylvania"/>
    <x v="0"/>
    <x v="3"/>
    <s v="GBC VeloBind Cover Sets"/>
    <n v="23.16"/>
    <n v="5"/>
    <n v="-15.44"/>
  </r>
  <r>
    <d v="2016-03-13T00:00:00"/>
    <n v="2016"/>
    <n v="3"/>
    <s v="Stewart Carmichael"/>
    <s v="Pennsylvania"/>
    <x v="0"/>
    <x v="2"/>
    <s v="Space Solutions Industrial Galvanized Steel Shelving."/>
    <n v="126.08"/>
    <n v="2"/>
    <n v="-28.37"/>
  </r>
  <r>
    <d v="2016-03-13T00:00:00"/>
    <n v="2016"/>
    <n v="3"/>
    <s v="Stewart Carmichael"/>
    <s v="Pennsylvania"/>
    <x v="2"/>
    <x v="15"/>
    <s v="Okidata MB491 Multifunction Printer"/>
    <n v="449.1"/>
    <n v="3"/>
    <n v="-643.71"/>
  </r>
  <r>
    <d v="2016-03-13T00:00:00"/>
    <n v="2016"/>
    <n v="3"/>
    <s v="Dennis Bolton"/>
    <s v="California"/>
    <x v="0"/>
    <x v="3"/>
    <s v="Cardinal EasyOpen D-Ring Binders"/>
    <n v="51.18"/>
    <n v="7"/>
    <n v="19.190000000000001"/>
  </r>
  <r>
    <d v="2016-03-14T00:00:00"/>
    <n v="2016"/>
    <n v="3"/>
    <s v="Henia Zydlo"/>
    <s v="Ohio"/>
    <x v="1"/>
    <x v="8"/>
    <s v="Advantus Panel Wall Acrylic Frame"/>
    <n v="21.88"/>
    <n v="5"/>
    <n v="6.29"/>
  </r>
  <r>
    <d v="2016-03-14T00:00:00"/>
    <n v="2016"/>
    <n v="3"/>
    <s v="John Stevenson"/>
    <s v="Texas"/>
    <x v="1"/>
    <x v="11"/>
    <s v="Safco Value Mate Series Steel Bookcases, Baked Enamel Finish on Steel, Gray"/>
    <n v="241.33"/>
    <n v="5"/>
    <n v="-14.2"/>
  </r>
  <r>
    <d v="2016-03-14T00:00:00"/>
    <n v="2016"/>
    <n v="3"/>
    <s v="John Stevenson"/>
    <s v="Texas"/>
    <x v="0"/>
    <x v="0"/>
    <s v="Xerox 1993"/>
    <n v="5.18"/>
    <n v="1"/>
    <n v="1.88"/>
  </r>
  <r>
    <d v="2016-03-14T00:00:00"/>
    <n v="2016"/>
    <n v="3"/>
    <s v="John Stevenson"/>
    <s v="Texas"/>
    <x v="0"/>
    <x v="4"/>
    <s v="BOSTON Ranger #55 Pencil Sharpener, Black"/>
    <n v="145.54"/>
    <n v="7"/>
    <n v="16.37"/>
  </r>
  <r>
    <d v="2016-03-14T00:00:00"/>
    <n v="2016"/>
    <n v="3"/>
    <s v="Muhammed MacIntyre"/>
    <s v="Washington"/>
    <x v="1"/>
    <x v="5"/>
    <s v="Global High-Back Leather Tilter, Burgundy"/>
    <n v="196.78"/>
    <n v="2"/>
    <n v="-22.14"/>
  </r>
  <r>
    <d v="2016-03-14T00:00:00"/>
    <n v="2016"/>
    <n v="3"/>
    <s v="Stephanie Phelps"/>
    <s v="California"/>
    <x v="0"/>
    <x v="3"/>
    <s v="Wilson Jones Leather-Like Binders with DublLock Round Rings"/>
    <n v="41.9"/>
    <n v="6"/>
    <n v="14.14"/>
  </r>
  <r>
    <d v="2016-03-14T00:00:00"/>
    <n v="2016"/>
    <n v="3"/>
    <s v="Sibella Parks"/>
    <s v="Wisconsin"/>
    <x v="1"/>
    <x v="8"/>
    <s v="Westinghouse Clip-On Gooseneck Lamps"/>
    <n v="16.739999999999998"/>
    <n v="2"/>
    <n v="4.3499999999999996"/>
  </r>
  <r>
    <d v="2016-03-15T00:00:00"/>
    <n v="2016"/>
    <n v="3"/>
    <s v="Paul Lucas"/>
    <s v="Pennsylvania"/>
    <x v="2"/>
    <x v="9"/>
    <s v="V7 USB Numeric Keypad"/>
    <n v="83.98"/>
    <n v="3"/>
    <n v="-13.65"/>
  </r>
  <r>
    <d v="2016-03-15T00:00:00"/>
    <n v="2016"/>
    <n v="3"/>
    <s v="Fred Chung"/>
    <s v="California"/>
    <x v="0"/>
    <x v="3"/>
    <s v="Avery Round Ring Poly Binders"/>
    <n v="4.54"/>
    <n v="2"/>
    <n v="1.65"/>
  </r>
  <r>
    <d v="2016-03-15T00:00:00"/>
    <n v="2016"/>
    <n v="3"/>
    <s v="Fred Chung"/>
    <s v="California"/>
    <x v="1"/>
    <x v="5"/>
    <s v="Global Comet Stacking Arm Chair"/>
    <n v="1352.03"/>
    <n v="4"/>
    <n v="84.5"/>
  </r>
  <r>
    <d v="2016-03-15T00:00:00"/>
    <n v="2016"/>
    <n v="3"/>
    <s v="Sanjit Jacobs"/>
    <s v="Mississippi"/>
    <x v="0"/>
    <x v="0"/>
    <s v="Xerox 1964"/>
    <n v="319.76"/>
    <n v="14"/>
    <n v="147.09"/>
  </r>
  <r>
    <d v="2016-03-15T00:00:00"/>
    <n v="2016"/>
    <n v="3"/>
    <s v="Sanjit Jacobs"/>
    <s v="Mississippi"/>
    <x v="0"/>
    <x v="0"/>
    <s v="Xerox 1964"/>
    <n v="45.68"/>
    <n v="2"/>
    <n v="21.01"/>
  </r>
  <r>
    <d v="2016-03-15T00:00:00"/>
    <n v="2016"/>
    <n v="3"/>
    <s v="Muhammed Yedwab"/>
    <s v="Texas"/>
    <x v="1"/>
    <x v="5"/>
    <s v="Novimex Swivel Fabric Task Chair"/>
    <n v="528.42999999999995"/>
    <n v="5"/>
    <n v="-143.43"/>
  </r>
  <r>
    <d v="2016-03-15T00:00:00"/>
    <n v="2016"/>
    <n v="3"/>
    <s v="Muhammed Yedwab"/>
    <s v="Texas"/>
    <x v="0"/>
    <x v="3"/>
    <s v="GBC Pre-Punched Binding Paper, Plastic, White, 8-1/2&quot; x 11&quot;"/>
    <n v="22.39"/>
    <n v="7"/>
    <n v="-35.82"/>
  </r>
  <r>
    <d v="2016-03-17T00:00:00"/>
    <n v="2016"/>
    <n v="3"/>
    <s v="Christine Sundaresam"/>
    <s v="Massachusetts"/>
    <x v="0"/>
    <x v="4"/>
    <s v="Newell 345"/>
    <n v="39.68"/>
    <n v="2"/>
    <n v="10.32"/>
  </r>
  <r>
    <d v="2016-03-17T00:00:00"/>
    <n v="2016"/>
    <n v="3"/>
    <s v="Vivian Mathis"/>
    <s v="Delaware"/>
    <x v="2"/>
    <x v="6"/>
    <s v="Plantronics Voyager Pro HD - Bluetooth Headset"/>
    <n v="129.97999999999999"/>
    <n v="2"/>
    <n v="62.39"/>
  </r>
  <r>
    <d v="2016-03-17T00:00:00"/>
    <n v="2016"/>
    <n v="3"/>
    <s v="Vivian Mathis"/>
    <s v="Delaware"/>
    <x v="0"/>
    <x v="3"/>
    <s v="Acco Flexible ACCOHIDE Square Ring Data Binder, Dark Blue, 11 1/2&quot; X 14&quot; 7/8&quot;"/>
    <n v="32.54"/>
    <n v="2"/>
    <n v="15.94"/>
  </r>
  <r>
    <d v="2016-03-17T00:00:00"/>
    <n v="2016"/>
    <n v="3"/>
    <s v="Gary Zandusky"/>
    <s v="Maryland"/>
    <x v="0"/>
    <x v="10"/>
    <s v="Blue String-Tie &amp; Button Interoffice Envelopes, 10 x 13"/>
    <n v="199.9"/>
    <n v="5"/>
    <n v="89.96"/>
  </r>
  <r>
    <d v="2016-03-17T00:00:00"/>
    <n v="2016"/>
    <n v="3"/>
    <s v="Gary Zandusky"/>
    <s v="Maryland"/>
    <x v="0"/>
    <x v="12"/>
    <s v="Honeywell Enviracaire Portable HEPA Air Cleaner for 17' x 22' Room"/>
    <n v="901.95"/>
    <n v="3"/>
    <n v="297.64"/>
  </r>
  <r>
    <d v="2016-03-17T00:00:00"/>
    <n v="2016"/>
    <n v="3"/>
    <s v="Gary Zandusky"/>
    <s v="Maryland"/>
    <x v="1"/>
    <x v="8"/>
    <s v="Electrix Halogen Magnifier Lamp"/>
    <n v="971.5"/>
    <n v="5"/>
    <n v="252.59"/>
  </r>
  <r>
    <d v="2016-03-17T00:00:00"/>
    <n v="2016"/>
    <n v="3"/>
    <s v="Anna Chung"/>
    <s v="California"/>
    <x v="2"/>
    <x v="6"/>
    <s v="i.Sound Portable Power - 8000 mAh"/>
    <n v="84.78"/>
    <n v="2"/>
    <n v="-20.14"/>
  </r>
  <r>
    <d v="2016-03-18T00:00:00"/>
    <n v="2016"/>
    <n v="3"/>
    <s v="Rose O'Brian"/>
    <s v="Tennessee"/>
    <x v="1"/>
    <x v="13"/>
    <s v="Balt Solid Wood Rectangular Table"/>
    <n v="189.88"/>
    <n v="3"/>
    <n v="-94.94"/>
  </r>
  <r>
    <d v="2016-03-18T00:00:00"/>
    <n v="2016"/>
    <n v="3"/>
    <s v="Dave Brooks"/>
    <s v="Tennessee"/>
    <x v="0"/>
    <x v="12"/>
    <s v="Hoover WindTunnel Plus Canister Vacuum"/>
    <n v="871.8"/>
    <n v="3"/>
    <n v="87.18"/>
  </r>
  <r>
    <d v="2016-03-19T00:00:00"/>
    <n v="2016"/>
    <n v="3"/>
    <s v="Bobby Trafton"/>
    <s v="Colorado"/>
    <x v="1"/>
    <x v="11"/>
    <s v="Atlantic Metals Mobile 2-Shelf Bookcases, Custom Colors"/>
    <n v="72.290000000000006"/>
    <n v="1"/>
    <n v="-98.8"/>
  </r>
  <r>
    <d v="2016-03-19T00:00:00"/>
    <n v="2016"/>
    <n v="3"/>
    <s v="Susan Vittorini"/>
    <s v="New York"/>
    <x v="1"/>
    <x v="8"/>
    <s v="GE 4 Foot Flourescent Tube, 40 Watt"/>
    <n v="14.98"/>
    <n v="1"/>
    <n v="6.89"/>
  </r>
  <r>
    <d v="2016-03-19T00:00:00"/>
    <n v="2016"/>
    <n v="3"/>
    <s v="Susan Vittorini"/>
    <s v="New York"/>
    <x v="1"/>
    <x v="8"/>
    <s v="Master Caster Door Stop, Brown"/>
    <n v="20.32"/>
    <n v="4"/>
    <n v="6.91"/>
  </r>
  <r>
    <d v="2016-03-19T00:00:00"/>
    <n v="2016"/>
    <n v="3"/>
    <s v="Corey Catlett"/>
    <s v="Tennessee"/>
    <x v="0"/>
    <x v="3"/>
    <s v="Ibico Recycled Grain-Textured Covers"/>
    <n v="31.09"/>
    <n v="3"/>
    <n v="-20.72"/>
  </r>
  <r>
    <d v="2016-03-20T00:00:00"/>
    <n v="2016"/>
    <n v="3"/>
    <s v="Zuschuss Carroll"/>
    <s v="Oregon"/>
    <x v="2"/>
    <x v="6"/>
    <s v="i.Sound Portable Power - 8000 mAh"/>
    <n v="84.78"/>
    <n v="2"/>
    <n v="-20.14"/>
  </r>
  <r>
    <d v="2016-03-20T00:00:00"/>
    <n v="2016"/>
    <n v="3"/>
    <s v="Zuschuss Carroll"/>
    <s v="Oregon"/>
    <x v="0"/>
    <x v="0"/>
    <s v="Xerox 225"/>
    <n v="20.74"/>
    <n v="4"/>
    <n v="7.26"/>
  </r>
  <r>
    <d v="2016-03-20T00:00:00"/>
    <n v="2016"/>
    <n v="3"/>
    <s v="Zuschuss Carroll"/>
    <s v="Oregon"/>
    <x v="0"/>
    <x v="3"/>
    <s v="Clear Mylar Reinforcing Strips"/>
    <n v="16.82"/>
    <n v="3"/>
    <n v="-12.9"/>
  </r>
  <r>
    <d v="2016-03-20T00:00:00"/>
    <n v="2016"/>
    <n v="3"/>
    <s v="Zuschuss Carroll"/>
    <s v="Oregon"/>
    <x v="0"/>
    <x v="0"/>
    <s v="Xerox 1894"/>
    <n v="10.37"/>
    <n v="2"/>
    <n v="3.63"/>
  </r>
  <r>
    <d v="2016-03-20T00:00:00"/>
    <n v="2016"/>
    <n v="3"/>
    <s v="Peter Bühler"/>
    <s v="Illinois"/>
    <x v="2"/>
    <x v="6"/>
    <s v="Belkin iPhone and iPad Lightning Cable"/>
    <n v="11.99"/>
    <n v="1"/>
    <n v="0.9"/>
  </r>
  <r>
    <d v="2016-03-20T00:00:00"/>
    <n v="2016"/>
    <n v="3"/>
    <s v="Robert Dilbeck"/>
    <s v="Missouri"/>
    <x v="1"/>
    <x v="13"/>
    <s v="Chromcraft Round Conference Tables"/>
    <n v="697.16"/>
    <n v="4"/>
    <n v="146.4"/>
  </r>
  <r>
    <d v="2016-03-20T00:00:00"/>
    <n v="2016"/>
    <n v="3"/>
    <s v="Aaron Hawkins"/>
    <s v="Mississippi"/>
    <x v="1"/>
    <x v="8"/>
    <s v="Eldon Image Series Desk Accessories, Ebony"/>
    <n v="86.45"/>
    <n v="7"/>
    <n v="38.04"/>
  </r>
  <r>
    <d v="2016-03-21T00:00:00"/>
    <n v="2016"/>
    <n v="3"/>
    <s v="Kean Takahito"/>
    <s v="Illinois"/>
    <x v="0"/>
    <x v="3"/>
    <s v="Avery Durable Slant Ring Binders"/>
    <n v="3.17"/>
    <n v="2"/>
    <n v="-4.75"/>
  </r>
  <r>
    <d v="2016-03-21T00:00:00"/>
    <n v="2016"/>
    <n v="3"/>
    <s v="Kean Takahito"/>
    <s v="Illinois"/>
    <x v="1"/>
    <x v="5"/>
    <s v="Global Airflow Leather Mesh Back Chair, Black"/>
    <n v="528.42999999999995"/>
    <n v="5"/>
    <n v="0"/>
  </r>
  <r>
    <d v="2016-03-21T00:00:00"/>
    <n v="2016"/>
    <n v="3"/>
    <s v="Kean Takahito"/>
    <s v="Illinois"/>
    <x v="0"/>
    <x v="4"/>
    <s v="Newell 33"/>
    <n v="13.39"/>
    <n v="3"/>
    <n v="1.51"/>
  </r>
  <r>
    <d v="2016-03-21T00:00:00"/>
    <n v="2016"/>
    <n v="3"/>
    <s v="Dario Medina"/>
    <s v="Texas"/>
    <x v="1"/>
    <x v="13"/>
    <s v="Safco Drafting Table"/>
    <n v="99.37"/>
    <n v="2"/>
    <n v="-1.42"/>
  </r>
  <r>
    <d v="2016-03-21T00:00:00"/>
    <n v="2016"/>
    <n v="3"/>
    <s v="Dario Medina"/>
    <s v="Texas"/>
    <x v="0"/>
    <x v="4"/>
    <s v="Prang Dustless Chalk Sticks"/>
    <n v="1.34"/>
    <n v="1"/>
    <n v="0.5"/>
  </r>
  <r>
    <d v="2016-03-22T00:00:00"/>
    <n v="2016"/>
    <n v="3"/>
    <s v="Robert Barroso"/>
    <s v="Nevada"/>
    <x v="2"/>
    <x v="9"/>
    <s v="Logitech ClearChat Comfort/USB Headset H390"/>
    <n v="58.58"/>
    <n v="2"/>
    <n v="19.329999999999998"/>
  </r>
  <r>
    <d v="2016-03-22T00:00:00"/>
    <n v="2016"/>
    <n v="3"/>
    <s v="Marc Crier"/>
    <s v="Washington"/>
    <x v="1"/>
    <x v="5"/>
    <s v="Global Stack Chair with Arms, Black"/>
    <n v="167.89"/>
    <n v="7"/>
    <n v="14.69"/>
  </r>
  <r>
    <d v="2016-03-24T00:00:00"/>
    <n v="2016"/>
    <n v="3"/>
    <s v="Dan Reichenbach"/>
    <s v="Oregon"/>
    <x v="2"/>
    <x v="6"/>
    <s v="BlackBerry Q10"/>
    <n v="403.17"/>
    <n v="4"/>
    <n v="25.2"/>
  </r>
  <r>
    <d v="2016-03-24T00:00:00"/>
    <n v="2016"/>
    <n v="3"/>
    <s v="Vivek Grady"/>
    <s v="Indiana"/>
    <x v="0"/>
    <x v="0"/>
    <s v="Ink Jet Note and Greeting Cards, 8-1/2&quot; x 5-1/2&quot; Card Size"/>
    <n v="22.48"/>
    <n v="1"/>
    <n v="10.34"/>
  </r>
  <r>
    <d v="2016-03-24T00:00:00"/>
    <n v="2016"/>
    <n v="3"/>
    <s v="Dan Campbell"/>
    <s v="Ohio"/>
    <x v="1"/>
    <x v="11"/>
    <s v="O'Sullivan Living Dimensions 3-Shelf Bookcases"/>
    <n v="301.47000000000003"/>
    <n v="3"/>
    <n v="-241.18"/>
  </r>
  <r>
    <d v="2016-03-24T00:00:00"/>
    <n v="2016"/>
    <n v="3"/>
    <s v="Dan Campbell"/>
    <s v="Ohio"/>
    <x v="0"/>
    <x v="4"/>
    <s v="Hunt BOSTON Vista Battery-Operated Pencil Sharpener, Black"/>
    <n v="18.66"/>
    <n v="2"/>
    <n v="1.63"/>
  </r>
  <r>
    <d v="2016-03-25T00:00:00"/>
    <n v="2016"/>
    <n v="3"/>
    <s v="Toby Braunhardt"/>
    <s v="Oklahoma"/>
    <x v="2"/>
    <x v="9"/>
    <s v="Logitech P710e Mobile Speakerphone"/>
    <n v="1287.45"/>
    <n v="5"/>
    <n v="244.62"/>
  </r>
  <r>
    <d v="2016-03-25T00:00:00"/>
    <n v="2016"/>
    <n v="3"/>
    <s v="Damala Kotsonis"/>
    <s v="New York"/>
    <x v="0"/>
    <x v="4"/>
    <s v="Newell 319"/>
    <n v="59.52"/>
    <n v="3"/>
    <n v="17.86"/>
  </r>
  <r>
    <d v="2016-03-26T00:00:00"/>
    <n v="2016"/>
    <n v="3"/>
    <s v="Sibella Parks"/>
    <s v="New York"/>
    <x v="0"/>
    <x v="2"/>
    <s v="Gould Plastics 18-Pocket Panel Bin, 34w x 5-1/4d x 20-1/2h"/>
    <n v="459.95"/>
    <n v="5"/>
    <n v="18.399999999999999"/>
  </r>
  <r>
    <d v="2016-03-26T00:00:00"/>
    <n v="2016"/>
    <n v="3"/>
    <s v="Dean Braden"/>
    <s v="North Carolina"/>
    <x v="0"/>
    <x v="2"/>
    <s v="Tenex Personal Self-Stacking Standard File Box, Black/Gray"/>
    <n v="67.64"/>
    <n v="5"/>
    <n v="5.92"/>
  </r>
  <r>
    <d v="2016-03-26T00:00:00"/>
    <n v="2016"/>
    <n v="3"/>
    <s v="Dean Braden"/>
    <s v="North Carolina"/>
    <x v="2"/>
    <x v="9"/>
    <s v="Case Logic 2.4GHz Wireless Keyboard"/>
    <n v="119.98"/>
    <n v="3"/>
    <n v="-18"/>
  </r>
  <r>
    <d v="2016-03-26T00:00:00"/>
    <n v="2016"/>
    <n v="3"/>
    <s v="Mark Van Huff"/>
    <s v="Idaho"/>
    <x v="0"/>
    <x v="0"/>
    <s v="Adams Telephone Message Book W/Dividers/Space For Phone Numbers, 5 1/4&quot;X8 1/2&quot;, 300/Messages"/>
    <n v="17.64"/>
    <n v="3"/>
    <n v="8.64"/>
  </r>
  <r>
    <d v="2016-03-26T00:00:00"/>
    <n v="2016"/>
    <n v="3"/>
    <s v="Mark Van Huff"/>
    <s v="Idaho"/>
    <x v="0"/>
    <x v="3"/>
    <s v="Wilson Jones Hanging View Binder, White, 1&quot;"/>
    <n v="17.04"/>
    <n v="3"/>
    <n v="5.54"/>
  </r>
  <r>
    <d v="2016-03-27T00:00:00"/>
    <n v="2016"/>
    <n v="3"/>
    <s v="David Smith"/>
    <s v="Georgia"/>
    <x v="1"/>
    <x v="8"/>
    <s v="DAX Two-Tone Silver Metal Document Frame"/>
    <n v="20.239999999999998"/>
    <n v="1"/>
    <n v="8.6999999999999993"/>
  </r>
  <r>
    <d v="2016-03-27T00:00:00"/>
    <n v="2016"/>
    <n v="3"/>
    <s v="David Smith"/>
    <s v="Georgia"/>
    <x v="1"/>
    <x v="8"/>
    <s v="Eldon Expressions Wood and Plastic Desk Accessories, Oak"/>
    <n v="39.92"/>
    <n v="4"/>
    <n v="11.18"/>
  </r>
  <r>
    <d v="2016-03-27T00:00:00"/>
    <n v="2016"/>
    <n v="3"/>
    <s v="David Smith"/>
    <s v="Georgia"/>
    <x v="0"/>
    <x v="3"/>
    <s v="Acco Flexible ACCOHIDE Square Ring Data Binder, Dark Blue, 11 1/2&quot; X 14&quot; 7/8&quot;"/>
    <n v="32.54"/>
    <n v="2"/>
    <n v="15.94"/>
  </r>
  <r>
    <d v="2016-03-28T00:00:00"/>
    <n v="2016"/>
    <n v="3"/>
    <s v="Aaron Smayling"/>
    <s v="Virginia"/>
    <x v="0"/>
    <x v="2"/>
    <s v="Hanging Personal Folder File"/>
    <n v="31.4"/>
    <n v="2"/>
    <n v="7.85"/>
  </r>
  <r>
    <d v="2016-03-28T00:00:00"/>
    <n v="2016"/>
    <n v="3"/>
    <s v="Chris Cortes"/>
    <s v="California"/>
    <x v="0"/>
    <x v="2"/>
    <s v="Rogers Deluxe File Chest"/>
    <n v="87.92"/>
    <n v="4"/>
    <n v="0.88"/>
  </r>
  <r>
    <d v="2016-03-28T00:00:00"/>
    <n v="2016"/>
    <n v="3"/>
    <s v="Chris Cortes"/>
    <s v="California"/>
    <x v="0"/>
    <x v="0"/>
    <s v="Xerox 1983"/>
    <n v="5.98"/>
    <n v="1"/>
    <n v="2.93"/>
  </r>
  <r>
    <d v="2016-03-29T00:00:00"/>
    <n v="2016"/>
    <n v="3"/>
    <s v="Maria Etezadi"/>
    <s v="Illinois"/>
    <x v="0"/>
    <x v="0"/>
    <s v="Computer Printout Paper with Letter-Trim Perforations"/>
    <n v="45.53"/>
    <n v="3"/>
    <n v="15.93"/>
  </r>
  <r>
    <d v="2016-03-29T00:00:00"/>
    <n v="2016"/>
    <n v="3"/>
    <s v="Maria Etezadi"/>
    <s v="Illinois"/>
    <x v="1"/>
    <x v="5"/>
    <s v="Global Leather Highback Executive Chair with Pneumatic Height Adjustment, Black"/>
    <n v="844.12"/>
    <n v="6"/>
    <n v="-36.18"/>
  </r>
  <r>
    <d v="2016-03-29T00:00:00"/>
    <n v="2016"/>
    <n v="3"/>
    <s v="Maria Etezadi"/>
    <s v="Illinois"/>
    <x v="2"/>
    <x v="6"/>
    <s v="Jabra BIZ 2300 Duo QD Duo Corded Headset"/>
    <n v="812.74"/>
    <n v="8"/>
    <n v="60.96"/>
  </r>
  <r>
    <d v="2016-03-29T00:00:00"/>
    <n v="2016"/>
    <n v="3"/>
    <s v="Janet Martin"/>
    <s v="New York"/>
    <x v="0"/>
    <x v="0"/>
    <s v="Memo Book, 100 Message Capacity, 5 3/8 x 11"/>
    <n v="13.48"/>
    <n v="2"/>
    <n v="6.74"/>
  </r>
  <r>
    <d v="2016-03-29T00:00:00"/>
    <n v="2016"/>
    <n v="3"/>
    <s v="Janet Martin"/>
    <s v="New York"/>
    <x v="0"/>
    <x v="3"/>
    <s v="Acco Four Pocket Poly Ring Binder with Label Holder, Smoke, 1&quot;"/>
    <n v="29.8"/>
    <n v="5"/>
    <n v="9.31"/>
  </r>
  <r>
    <d v="2016-03-29T00:00:00"/>
    <n v="2016"/>
    <n v="3"/>
    <s v="Janet Martin"/>
    <s v="New York"/>
    <x v="1"/>
    <x v="8"/>
    <s v="Howard Miller 13-3/4&quot; Diameter Brushed Chrome Round Wall Clock"/>
    <n v="414"/>
    <n v="8"/>
    <n v="124.2"/>
  </r>
  <r>
    <d v="2016-03-29T00:00:00"/>
    <n v="2016"/>
    <n v="3"/>
    <s v="Janet Martin"/>
    <s v="New York"/>
    <x v="0"/>
    <x v="3"/>
    <s v="GBC Plastic Binding Combs"/>
    <n v="41.33"/>
    <n v="7"/>
    <n v="14.98"/>
  </r>
  <r>
    <d v="2016-03-29T00:00:00"/>
    <n v="2016"/>
    <n v="3"/>
    <s v="Troy Blackwell"/>
    <s v="Ohio"/>
    <x v="1"/>
    <x v="11"/>
    <s v="Bush Andora Bookcase, Maple/Graphite Gray Finish"/>
    <n v="299.98"/>
    <n v="5"/>
    <n v="-167.99"/>
  </r>
  <r>
    <d v="2016-03-29T00:00:00"/>
    <n v="2016"/>
    <n v="3"/>
    <s v="Troy Blackwell"/>
    <s v="Ohio"/>
    <x v="2"/>
    <x v="6"/>
    <s v="Clearsounds A400"/>
    <n v="158.38"/>
    <n v="4"/>
    <n v="-36.950000000000003"/>
  </r>
  <r>
    <d v="2016-03-30T00:00:00"/>
    <n v="2016"/>
    <n v="3"/>
    <s v="Cathy Prescott"/>
    <s v="Connecticut"/>
    <x v="0"/>
    <x v="0"/>
    <s v="Xerox 188"/>
    <n v="11.34"/>
    <n v="1"/>
    <n v="5.56"/>
  </r>
  <r>
    <d v="2016-03-31T00:00:00"/>
    <n v="2016"/>
    <n v="3"/>
    <s v="Carlos Soltero"/>
    <s v="Pennsylvania"/>
    <x v="2"/>
    <x v="6"/>
    <s v="LG Exalt"/>
    <n v="280.77999999999997"/>
    <n v="3"/>
    <n v="-60.84"/>
  </r>
  <r>
    <d v="2016-03-31T00:00:00"/>
    <n v="2016"/>
    <n v="3"/>
    <s v="Carlos Soltero"/>
    <s v="Pennsylvania"/>
    <x v="2"/>
    <x v="9"/>
    <s v="Anker Ultra-Slim Mini Bluetooth 3.0 Wireless Keyboard"/>
    <n v="31.98"/>
    <n v="2"/>
    <n v="1.2"/>
  </r>
  <r>
    <d v="2016-03-31T00:00:00"/>
    <n v="2016"/>
    <n v="3"/>
    <s v="Erica Hackney"/>
    <s v="New York"/>
    <x v="1"/>
    <x v="5"/>
    <s v="Global Value Steno Chair, Gray"/>
    <n v="328"/>
    <n v="6"/>
    <n v="54.67"/>
  </r>
  <r>
    <d v="2016-04-01T00:00:00"/>
    <n v="2016"/>
    <n v="4"/>
    <s v="Raymond Buch"/>
    <s v="New York"/>
    <x v="0"/>
    <x v="4"/>
    <s v="Newell 345"/>
    <n v="59.52"/>
    <n v="3"/>
    <n v="15.48"/>
  </r>
  <r>
    <d v="2016-04-01T00:00:00"/>
    <n v="2016"/>
    <n v="4"/>
    <s v="Raymond Buch"/>
    <s v="New York"/>
    <x v="0"/>
    <x v="2"/>
    <s v="Fellowes Bankers Box Recycled Super Stor/Drawer"/>
    <n v="161.94"/>
    <n v="3"/>
    <n v="9.7200000000000006"/>
  </r>
  <r>
    <d v="2016-04-01T00:00:00"/>
    <n v="2016"/>
    <n v="4"/>
    <s v="Raymond Buch"/>
    <s v="New York"/>
    <x v="0"/>
    <x v="4"/>
    <s v="Boston 1645 Deluxe Heavier-Duty Electric Pencil Sharpener"/>
    <n v="263.88"/>
    <n v="6"/>
    <n v="71.25"/>
  </r>
  <r>
    <d v="2016-04-01T00:00:00"/>
    <n v="2016"/>
    <n v="4"/>
    <s v="Raymond Buch"/>
    <s v="New York"/>
    <x v="0"/>
    <x v="4"/>
    <s v="50 Colored Long Pencils"/>
    <n v="30.48"/>
    <n v="3"/>
    <n v="7.92"/>
  </r>
  <r>
    <d v="2016-04-01T00:00:00"/>
    <n v="2016"/>
    <n v="4"/>
    <s v="Raymond Buch"/>
    <s v="New York"/>
    <x v="0"/>
    <x v="4"/>
    <s v="Newell 342"/>
    <n v="9.84"/>
    <n v="3"/>
    <n v="2.85"/>
  </r>
  <r>
    <d v="2016-04-01T00:00:00"/>
    <n v="2016"/>
    <n v="4"/>
    <s v="Raymond Buch"/>
    <s v="New York"/>
    <x v="2"/>
    <x v="6"/>
    <s v="Belkin Grip Candy Sheer Case / Cover for iPhone 5 and 5S"/>
    <n v="35.119999999999997"/>
    <n v="4"/>
    <n v="9.1300000000000008"/>
  </r>
  <r>
    <d v="2016-04-01T00:00:00"/>
    <n v="2016"/>
    <n v="4"/>
    <s v="Barry Blumstein"/>
    <s v="Arizona"/>
    <x v="0"/>
    <x v="7"/>
    <s v="Staples"/>
    <n v="31.56"/>
    <n v="5"/>
    <n v="9.86"/>
  </r>
  <r>
    <d v="2016-04-01T00:00:00"/>
    <n v="2016"/>
    <n v="4"/>
    <s v="Barry Blumstein"/>
    <s v="Arizona"/>
    <x v="0"/>
    <x v="12"/>
    <s v="Belkin F9H710-06 7 Outlet SurgeMaster Surge Protector"/>
    <n v="30.14"/>
    <n v="2"/>
    <n v="3.01"/>
  </r>
  <r>
    <d v="2016-04-01T00:00:00"/>
    <n v="2016"/>
    <n v="4"/>
    <s v="Don Weiss"/>
    <s v="New York"/>
    <x v="0"/>
    <x v="4"/>
    <s v="Boston 16801 Nautilus Battery Pencil Sharpener"/>
    <n v="88.04"/>
    <n v="4"/>
    <n v="22.89"/>
  </r>
  <r>
    <d v="2016-04-01T00:00:00"/>
    <n v="2016"/>
    <n v="4"/>
    <s v="Thomas Boland"/>
    <s v="New York"/>
    <x v="0"/>
    <x v="1"/>
    <s v="Avery 473"/>
    <n v="20.7"/>
    <n v="2"/>
    <n v="9.94"/>
  </r>
  <r>
    <d v="2016-04-01T00:00:00"/>
    <n v="2016"/>
    <n v="4"/>
    <s v="Thomas Boland"/>
    <s v="New York"/>
    <x v="0"/>
    <x v="14"/>
    <s v="Acme Value Line Scissors"/>
    <n v="10.95"/>
    <n v="3"/>
    <n v="3.29"/>
  </r>
  <r>
    <d v="2016-04-01T00:00:00"/>
    <n v="2016"/>
    <n v="4"/>
    <s v="Thomas Boland"/>
    <s v="New York"/>
    <x v="0"/>
    <x v="3"/>
    <s v="Avery Hanging File Binders"/>
    <n v="14.35"/>
    <n v="3"/>
    <n v="4.66"/>
  </r>
  <r>
    <d v="2016-04-01T00:00:00"/>
    <n v="2016"/>
    <n v="4"/>
    <s v="Frank Preis"/>
    <s v="New York"/>
    <x v="1"/>
    <x v="5"/>
    <s v="Hon Deluxe Fabric Upholstered Stacking Chairs, Rounded Back"/>
    <n v="1317.49"/>
    <n v="6"/>
    <n v="292.77999999999997"/>
  </r>
  <r>
    <d v="2016-04-01T00:00:00"/>
    <n v="2016"/>
    <n v="4"/>
    <s v="Frank Preis"/>
    <s v="New York"/>
    <x v="0"/>
    <x v="14"/>
    <s v="Staple remover"/>
    <n v="63.84"/>
    <n v="8"/>
    <n v="18.510000000000002"/>
  </r>
  <r>
    <d v="2016-04-01T00:00:00"/>
    <n v="2016"/>
    <n v="4"/>
    <s v="Frank Preis"/>
    <s v="New York"/>
    <x v="0"/>
    <x v="3"/>
    <s v="Avery Non-Stick Binders"/>
    <n v="3.59"/>
    <n v="1"/>
    <n v="1.1200000000000001"/>
  </r>
  <r>
    <d v="2016-04-01T00:00:00"/>
    <n v="2016"/>
    <n v="4"/>
    <s v="Daniel Byrd"/>
    <s v="Georgia"/>
    <x v="1"/>
    <x v="8"/>
    <s v="Regeneration Desk Collection"/>
    <n v="7.04"/>
    <n v="4"/>
    <n v="3.1"/>
  </r>
  <r>
    <d v="2016-04-01T00:00:00"/>
    <n v="2016"/>
    <n v="4"/>
    <s v="Muhammed Yedwab"/>
    <s v="Wisconsin"/>
    <x v="2"/>
    <x v="6"/>
    <s v="Cyber Acoustics AC-202b Speech Recognition Stereo Headset"/>
    <n v="12.99"/>
    <n v="1"/>
    <n v="0.26"/>
  </r>
  <r>
    <d v="2016-04-02T00:00:00"/>
    <n v="2016"/>
    <n v="4"/>
    <s v="Denny Joy"/>
    <s v="Wisconsin"/>
    <x v="1"/>
    <x v="5"/>
    <s v="Global Executive Mid-Back Manager's Chair"/>
    <n v="1454.9"/>
    <n v="5"/>
    <n v="378.27"/>
  </r>
  <r>
    <d v="2016-04-03T00:00:00"/>
    <n v="2016"/>
    <n v="4"/>
    <s v="Carlos Soltero"/>
    <s v="Pennsylvania"/>
    <x v="0"/>
    <x v="3"/>
    <s v="GBC Velobind Prepunched Cover Sets, Regency Series"/>
    <n v="99.85"/>
    <n v="9"/>
    <n v="-83.21"/>
  </r>
  <r>
    <d v="2016-04-03T00:00:00"/>
    <n v="2016"/>
    <n v="4"/>
    <s v="Zuschuss Donatelli"/>
    <s v="Indiana"/>
    <x v="1"/>
    <x v="8"/>
    <s v="Seth Thomas 13 1/2&quot; Wall Clock"/>
    <n v="71.12"/>
    <n v="4"/>
    <n v="22.05"/>
  </r>
  <r>
    <d v="2016-04-03T00:00:00"/>
    <n v="2016"/>
    <n v="4"/>
    <s v="Zuschuss Donatelli"/>
    <s v="Indiana"/>
    <x v="2"/>
    <x v="6"/>
    <s v="Plantronics Voyager Pro HD - Bluetooth Headset"/>
    <n v="259.95999999999998"/>
    <n v="4"/>
    <n v="124.78"/>
  </r>
  <r>
    <d v="2016-04-03T00:00:00"/>
    <n v="2016"/>
    <n v="4"/>
    <s v="Steven Roelle"/>
    <s v="Texas"/>
    <x v="0"/>
    <x v="0"/>
    <s v="Xerox 1962"/>
    <n v="10.27"/>
    <n v="3"/>
    <n v="3.21"/>
  </r>
  <r>
    <d v="2016-04-04T00:00:00"/>
    <n v="2016"/>
    <n v="4"/>
    <s v="Maria Etezadi"/>
    <s v="Virginia"/>
    <x v="2"/>
    <x v="6"/>
    <s v="Anker Astro 15000mAh USB Portable Charger"/>
    <n v="149.97"/>
    <n v="3"/>
    <n v="6"/>
  </r>
  <r>
    <d v="2016-04-04T00:00:00"/>
    <n v="2016"/>
    <n v="4"/>
    <s v="Maria Etezadi"/>
    <s v="Virginia"/>
    <x v="0"/>
    <x v="0"/>
    <s v="Wirebound Message Books, Four 2 3/4&quot; x 5&quot; Forms per Page, 600 Sets per Book"/>
    <n v="27.81"/>
    <n v="3"/>
    <n v="13.07"/>
  </r>
  <r>
    <d v="2016-04-04T00:00:00"/>
    <n v="2016"/>
    <n v="4"/>
    <s v="Evan Henry"/>
    <s v="New York"/>
    <x v="0"/>
    <x v="3"/>
    <s v="Ibico Ibimaster 300 Manual Binding System"/>
    <n v="588.78"/>
    <n v="2"/>
    <n v="184"/>
  </r>
  <r>
    <d v="2016-04-04T00:00:00"/>
    <n v="2016"/>
    <n v="4"/>
    <s v="Becky Castell"/>
    <s v="New York"/>
    <x v="1"/>
    <x v="8"/>
    <s v="Deflect-o EconoMat Studded, No Bevel Mat for Low Pile Carpeting"/>
    <n v="82.64"/>
    <n v="2"/>
    <n v="7.44"/>
  </r>
  <r>
    <d v="2016-04-04T00:00:00"/>
    <n v="2016"/>
    <n v="4"/>
    <s v="Becky Castell"/>
    <s v="New York"/>
    <x v="0"/>
    <x v="2"/>
    <s v="Tenex File Box, Personal Filing Tote with Lid, Black"/>
    <n v="31.02"/>
    <n v="2"/>
    <n v="8.07"/>
  </r>
  <r>
    <d v="2016-04-04T00:00:00"/>
    <n v="2016"/>
    <n v="4"/>
    <s v="Becky Castell"/>
    <s v="New York"/>
    <x v="2"/>
    <x v="9"/>
    <s v="Logitech Trackman Marble Mouse"/>
    <n v="89.97"/>
    <n v="3"/>
    <n v="37.79"/>
  </r>
  <r>
    <d v="2016-04-05T00:00:00"/>
    <n v="2016"/>
    <n v="4"/>
    <s v="Gary Mitchum"/>
    <s v="Texas"/>
    <x v="0"/>
    <x v="2"/>
    <s v="Eldon Portable Mobile Manager"/>
    <n v="158.37"/>
    <n v="7"/>
    <n v="13.86"/>
  </r>
  <r>
    <d v="2016-04-05T00:00:00"/>
    <n v="2016"/>
    <n v="4"/>
    <s v="Justin Hirsh"/>
    <s v="Pennsylvania"/>
    <x v="2"/>
    <x v="6"/>
    <s v="Clearsounds A400"/>
    <n v="118.78"/>
    <n v="3"/>
    <n v="-27.72"/>
  </r>
  <r>
    <d v="2016-04-05T00:00:00"/>
    <n v="2016"/>
    <n v="4"/>
    <s v="Justin Hirsh"/>
    <s v="Pennsylvania"/>
    <x v="0"/>
    <x v="14"/>
    <s v="Premier Automatic Letter Opener"/>
    <n v="769.18"/>
    <n v="4"/>
    <n v="-163.44999999999999"/>
  </r>
  <r>
    <d v="2016-04-06T00:00:00"/>
    <n v="2016"/>
    <n v="4"/>
    <s v="Valerie Mitchum"/>
    <s v="Vermont"/>
    <x v="2"/>
    <x v="6"/>
    <s v="Nortel Meridian M5316 Digital phone"/>
    <n v="1294.75"/>
    <n v="5"/>
    <n v="336.64"/>
  </r>
  <r>
    <d v="2016-04-07T00:00:00"/>
    <n v="2016"/>
    <n v="4"/>
    <s v="Yoseph Carroll"/>
    <s v="California"/>
    <x v="2"/>
    <x v="16"/>
    <s v="Hewlett Packard 610 Color Digital Copier / Printer"/>
    <n v="1199.98"/>
    <n v="3"/>
    <n v="374.99"/>
  </r>
  <r>
    <d v="2016-04-07T00:00:00"/>
    <n v="2016"/>
    <n v="4"/>
    <s v="Dorris liebe"/>
    <s v="New York"/>
    <x v="1"/>
    <x v="5"/>
    <s v="Hon Deluxe Fabric Upholstered Stacking Chairs, Rounded Back"/>
    <n v="658.75"/>
    <n v="3"/>
    <n v="146.38999999999999"/>
  </r>
  <r>
    <d v="2016-04-07T00:00:00"/>
    <n v="2016"/>
    <n v="4"/>
    <s v="Sarah Foster"/>
    <s v="New York"/>
    <x v="0"/>
    <x v="4"/>
    <s v="Newell 322"/>
    <n v="3.64"/>
    <n v="2"/>
    <n v="0.98"/>
  </r>
  <r>
    <d v="2016-04-07T00:00:00"/>
    <n v="2016"/>
    <n v="4"/>
    <s v="Erin Smith"/>
    <s v="New Jersey"/>
    <x v="0"/>
    <x v="0"/>
    <s v="Xerox 1939"/>
    <n v="37.94"/>
    <n v="2"/>
    <n v="18.21"/>
  </r>
  <r>
    <d v="2016-04-07T00:00:00"/>
    <n v="2016"/>
    <n v="4"/>
    <s v="Alan Shonely"/>
    <s v="Pennsylvania"/>
    <x v="0"/>
    <x v="12"/>
    <s v="Belkin 7-Outlet SurgeMaster Home Series"/>
    <n v="33.53"/>
    <n v="3"/>
    <n v="2.5099999999999998"/>
  </r>
  <r>
    <d v="2016-04-07T00:00:00"/>
    <n v="2016"/>
    <n v="4"/>
    <s v="Alan Shonely"/>
    <s v="Pennsylvania"/>
    <x v="0"/>
    <x v="2"/>
    <s v="Eldon Jumbo ProFile Portable File Boxes Graphite/Black"/>
    <n v="36.74"/>
    <n v="3"/>
    <n v="3.67"/>
  </r>
  <r>
    <d v="2016-04-08T00:00:00"/>
    <n v="2016"/>
    <n v="4"/>
    <s v="Jeremy Lonsdale"/>
    <s v="New York"/>
    <x v="1"/>
    <x v="11"/>
    <s v="Sauder Barrister Bookcases"/>
    <n v="388.7"/>
    <n v="6"/>
    <n v="-4.8600000000000003"/>
  </r>
  <r>
    <d v="2016-04-08T00:00:00"/>
    <n v="2016"/>
    <n v="4"/>
    <s v="Jeremy Lonsdale"/>
    <s v="New York"/>
    <x v="0"/>
    <x v="10"/>
    <s v="#10 Gummed Flap White Envelopes, 100/Box"/>
    <n v="8.26"/>
    <n v="2"/>
    <n v="3.8"/>
  </r>
  <r>
    <d v="2016-04-08T00:00:00"/>
    <n v="2016"/>
    <n v="4"/>
    <s v="Jeremy Lonsdale"/>
    <s v="New York"/>
    <x v="0"/>
    <x v="4"/>
    <s v="Dixon Prang Watercolor Pencils, 10-Color Set with Brush"/>
    <n v="17.04"/>
    <n v="4"/>
    <n v="6.99"/>
  </r>
  <r>
    <d v="2016-04-08T00:00:00"/>
    <n v="2016"/>
    <n v="4"/>
    <s v="Jeremy Lonsdale"/>
    <s v="New York"/>
    <x v="0"/>
    <x v="0"/>
    <s v="Adams Phone Message Book, 200 Message Capacity, 8 1/16 x 11"/>
    <n v="34.4"/>
    <n v="5"/>
    <n v="15.82"/>
  </r>
  <r>
    <d v="2016-04-08T00:00:00"/>
    <n v="2016"/>
    <n v="4"/>
    <s v="Logan Currie"/>
    <s v="California"/>
    <x v="0"/>
    <x v="0"/>
    <s v="Xerox 1923"/>
    <n v="20.04"/>
    <n v="3"/>
    <n v="9.6199999999999992"/>
  </r>
  <r>
    <d v="2016-04-08T00:00:00"/>
    <n v="2016"/>
    <n v="4"/>
    <s v="Logan Currie"/>
    <s v="California"/>
    <x v="0"/>
    <x v="2"/>
    <s v="Fellowes Neat Ideas Storage Cubes"/>
    <n v="64.959999999999994"/>
    <n v="2"/>
    <n v="2.6"/>
  </r>
  <r>
    <d v="2016-04-08T00:00:00"/>
    <n v="2016"/>
    <n v="4"/>
    <s v="Logan Currie"/>
    <s v="California"/>
    <x v="0"/>
    <x v="0"/>
    <s v="Xerox 1931"/>
    <n v="12.96"/>
    <n v="2"/>
    <n v="6.22"/>
  </r>
  <r>
    <d v="2016-04-08T00:00:00"/>
    <n v="2016"/>
    <n v="4"/>
    <s v="Zuschuss Carroll"/>
    <s v="Texas"/>
    <x v="2"/>
    <x v="9"/>
    <s v="Kensington Orbit Wireless Mobile Trackball for PC and Mac"/>
    <n v="431.93"/>
    <n v="9"/>
    <n v="64.790000000000006"/>
  </r>
  <r>
    <d v="2016-04-08T00:00:00"/>
    <n v="2016"/>
    <n v="4"/>
    <s v="Zuschuss Carroll"/>
    <s v="Texas"/>
    <x v="1"/>
    <x v="5"/>
    <s v="Global Chrome Stack Chair"/>
    <n v="95.98"/>
    <n v="4"/>
    <n v="-4.1100000000000003"/>
  </r>
  <r>
    <d v="2016-04-08T00:00:00"/>
    <n v="2016"/>
    <n v="4"/>
    <s v="Zuschuss Carroll"/>
    <s v="Texas"/>
    <x v="0"/>
    <x v="3"/>
    <s v="GBC DocuBind P400 Electric Binding System"/>
    <n v="1088.79"/>
    <n v="4"/>
    <n v="-1850.95"/>
  </r>
  <r>
    <d v="2016-04-08T00:00:00"/>
    <n v="2016"/>
    <n v="4"/>
    <s v="Eugene Hildebrand"/>
    <s v="Ohio"/>
    <x v="0"/>
    <x v="10"/>
    <s v="#10 Self-Seal White Envelopes"/>
    <n v="8.8699999999999992"/>
    <n v="1"/>
    <n v="3.22"/>
  </r>
  <r>
    <d v="2016-04-08T00:00:00"/>
    <n v="2016"/>
    <n v="4"/>
    <s v="Eugene Hildebrand"/>
    <s v="Ohio"/>
    <x v="0"/>
    <x v="3"/>
    <s v="Catalog Binders with Expanding Posts"/>
    <n v="121.1"/>
    <n v="6"/>
    <n v="-100.92"/>
  </r>
  <r>
    <d v="2016-04-08T00:00:00"/>
    <n v="2016"/>
    <n v="4"/>
    <s v="Clytie Kelty"/>
    <s v="California"/>
    <x v="1"/>
    <x v="8"/>
    <s v="C-Line Magnetic Cubicle Keepers, Clear Polypropylene"/>
    <n v="24.7"/>
    <n v="5"/>
    <n v="10.37"/>
  </r>
  <r>
    <d v="2016-04-08T00:00:00"/>
    <n v="2016"/>
    <n v="4"/>
    <s v="Patrick Gardner"/>
    <s v="Georgia"/>
    <x v="0"/>
    <x v="10"/>
    <s v="Ampad #10 Peel &amp; Seel Holiday Envelopes"/>
    <n v="17.920000000000002"/>
    <n v="4"/>
    <n v="8.6"/>
  </r>
  <r>
    <d v="2016-04-08T00:00:00"/>
    <n v="2016"/>
    <n v="4"/>
    <s v="Raymond Messe"/>
    <s v="Georgia"/>
    <x v="1"/>
    <x v="11"/>
    <s v="Hon Metal Bookcases, Black"/>
    <n v="354.9"/>
    <n v="5"/>
    <n v="88.73"/>
  </r>
  <r>
    <d v="2016-04-08T00:00:00"/>
    <n v="2016"/>
    <n v="4"/>
    <s v="Christine Kargatis"/>
    <s v="Arkansas"/>
    <x v="0"/>
    <x v="7"/>
    <s v="Advantus Plastic Paper Clips"/>
    <n v="30"/>
    <n v="6"/>
    <n v="14.4"/>
  </r>
  <r>
    <d v="2016-04-08T00:00:00"/>
    <n v="2016"/>
    <n v="4"/>
    <s v="Christine Kargatis"/>
    <s v="Arkansas"/>
    <x v="0"/>
    <x v="0"/>
    <s v="Xerox 1993"/>
    <n v="25.92"/>
    <n v="4"/>
    <n v="12.7"/>
  </r>
  <r>
    <d v="2016-04-08T00:00:00"/>
    <n v="2016"/>
    <n v="4"/>
    <s v="Christine Kargatis"/>
    <s v="Arkansas"/>
    <x v="1"/>
    <x v="8"/>
    <s v="Eldon Radial Chair Mat for Low to Medium Pile Carpets"/>
    <n v="159.91999999999999"/>
    <n v="4"/>
    <n v="31.98"/>
  </r>
  <r>
    <d v="2016-04-09T00:00:00"/>
    <n v="2016"/>
    <n v="4"/>
    <s v="Edward Becker"/>
    <s v="Washington"/>
    <x v="0"/>
    <x v="3"/>
    <s v="Acco Pressboard Covers with Storage Hooks, 14 7/8&quot; x 11&quot;, Light Blue"/>
    <n v="35.35"/>
    <n v="9"/>
    <n v="12.82"/>
  </r>
  <r>
    <d v="2016-04-09T00:00:00"/>
    <n v="2016"/>
    <n v="4"/>
    <s v="Sean Wendt"/>
    <s v="Michigan"/>
    <x v="2"/>
    <x v="6"/>
    <s v="Nortel Meridian M5316 Digital phone"/>
    <n v="517.9"/>
    <n v="2"/>
    <n v="134.65"/>
  </r>
  <r>
    <d v="2016-04-09T00:00:00"/>
    <n v="2016"/>
    <n v="4"/>
    <s v="Sean Wendt"/>
    <s v="Michigan"/>
    <x v="0"/>
    <x v="3"/>
    <s v="Storex Flexible Poly Binders with Double Pockets"/>
    <n v="5.28"/>
    <n v="2"/>
    <n v="2.4300000000000002"/>
  </r>
  <r>
    <d v="2016-04-09T00:00:00"/>
    <n v="2016"/>
    <n v="4"/>
    <s v="Herbert Flentye"/>
    <s v="California"/>
    <x v="1"/>
    <x v="11"/>
    <s v="Bush Somerset Collection Bookcase"/>
    <n v="556.66999999999996"/>
    <n v="5"/>
    <n v="6.55"/>
  </r>
  <r>
    <d v="2016-04-10T00:00:00"/>
    <n v="2016"/>
    <n v="4"/>
    <s v="Justin Ritter"/>
    <s v="Ohio"/>
    <x v="0"/>
    <x v="3"/>
    <s v="Wilson Jones Hanging Recycled Pressboard Data Binders"/>
    <n v="8.9"/>
    <n v="2"/>
    <n v="-6.53"/>
  </r>
  <r>
    <d v="2016-04-10T00:00:00"/>
    <n v="2016"/>
    <n v="4"/>
    <s v="Filia McAdams"/>
    <s v="California"/>
    <x v="0"/>
    <x v="0"/>
    <s v="Xerox 227"/>
    <n v="12.96"/>
    <n v="2"/>
    <n v="6.22"/>
  </r>
  <r>
    <d v="2016-04-10T00:00:00"/>
    <n v="2016"/>
    <n v="4"/>
    <s v="Filia McAdams"/>
    <s v="California"/>
    <x v="0"/>
    <x v="3"/>
    <s v="Wilson Jones Clip &amp; Carry Folder Binder Tool for Ring Binders, Clear"/>
    <n v="23.2"/>
    <n v="5"/>
    <n v="8.1199999999999992"/>
  </r>
  <r>
    <d v="2016-04-10T00:00:00"/>
    <n v="2016"/>
    <n v="4"/>
    <s v="Brian Thompson"/>
    <s v="California"/>
    <x v="0"/>
    <x v="12"/>
    <s v="3M Replacement Filter for Office Air Cleaner for 20' x 33' Room"/>
    <n v="113.76"/>
    <n v="3"/>
    <n v="44.37"/>
  </r>
  <r>
    <d v="2016-04-10T00:00:00"/>
    <n v="2016"/>
    <n v="4"/>
    <s v="Brian Thompson"/>
    <s v="California"/>
    <x v="0"/>
    <x v="2"/>
    <s v="Fellowes Staxonsteel Drawer Files"/>
    <n v="579.51"/>
    <n v="3"/>
    <n v="81.13"/>
  </r>
  <r>
    <d v="2016-04-10T00:00:00"/>
    <n v="2016"/>
    <n v="4"/>
    <s v="Brian Thompson"/>
    <s v="California"/>
    <x v="0"/>
    <x v="2"/>
    <s v="Rogers Profile Extra Capacity Storage Tub"/>
    <n v="150.66"/>
    <n v="9"/>
    <n v="6.03"/>
  </r>
  <r>
    <d v="2016-04-10T00:00:00"/>
    <n v="2016"/>
    <n v="4"/>
    <s v="Brian Thompson"/>
    <s v="California"/>
    <x v="0"/>
    <x v="3"/>
    <s v="GBC Prepunched Paper, 19-Hole, for Binding Systems, 24-lb"/>
    <n v="48.03"/>
    <n v="4"/>
    <n v="15.61"/>
  </r>
  <r>
    <d v="2016-04-10T00:00:00"/>
    <n v="2016"/>
    <n v="4"/>
    <s v="Quincy Jones"/>
    <s v="Illinois"/>
    <x v="0"/>
    <x v="4"/>
    <s v="BIC Brite Liner Grip Highlighters, Assorted, 5/Pack"/>
    <n v="13.57"/>
    <n v="4"/>
    <n v="3.22"/>
  </r>
  <r>
    <d v="2016-04-12T00:00:00"/>
    <n v="2016"/>
    <n v="4"/>
    <s v="Brian Dahlen"/>
    <s v="Virginia"/>
    <x v="1"/>
    <x v="13"/>
    <s v="KI Adjustable-Height Table"/>
    <n v="343.92"/>
    <n v="4"/>
    <n v="75.66"/>
  </r>
  <r>
    <d v="2016-04-12T00:00:00"/>
    <n v="2016"/>
    <n v="4"/>
    <s v="Brian Dahlen"/>
    <s v="Virginia"/>
    <x v="0"/>
    <x v="0"/>
    <s v="Xerox 1945"/>
    <n v="40.99"/>
    <n v="1"/>
    <n v="20.09"/>
  </r>
  <r>
    <d v="2016-04-12T00:00:00"/>
    <n v="2016"/>
    <n v="4"/>
    <s v="Brian Dahlen"/>
    <s v="Virginia"/>
    <x v="0"/>
    <x v="10"/>
    <s v="Globe Weis Peel &amp; Seel First Class Envelopes"/>
    <n v="63.9"/>
    <n v="5"/>
    <n v="28.76"/>
  </r>
  <r>
    <d v="2016-04-12T00:00:00"/>
    <n v="2016"/>
    <n v="4"/>
    <s v="Beth Paige"/>
    <s v="California"/>
    <x v="1"/>
    <x v="5"/>
    <s v="Hon Comfortask Task/Swivel Chairs"/>
    <n v="638.29"/>
    <n v="7"/>
    <n v="-31.91"/>
  </r>
  <r>
    <d v="2016-04-12T00:00:00"/>
    <n v="2016"/>
    <n v="4"/>
    <s v="Beth Paige"/>
    <s v="California"/>
    <x v="0"/>
    <x v="3"/>
    <s v="JM Magazine Binder"/>
    <n v="13.21"/>
    <n v="1"/>
    <n v="4.62"/>
  </r>
  <r>
    <d v="2016-04-12T00:00:00"/>
    <n v="2016"/>
    <n v="4"/>
    <s v="Jason Fortune-"/>
    <s v="California"/>
    <x v="0"/>
    <x v="0"/>
    <s v="Xerox 206"/>
    <n v="19.440000000000001"/>
    <n v="3"/>
    <n v="9.33"/>
  </r>
  <r>
    <d v="2016-04-12T00:00:00"/>
    <n v="2016"/>
    <n v="4"/>
    <s v="Jason Fortune-"/>
    <s v="California"/>
    <x v="1"/>
    <x v="5"/>
    <s v="Global Geo Office Task Chair, Gray"/>
    <n v="194.35"/>
    <n v="3"/>
    <n v="-36.44"/>
  </r>
  <r>
    <d v="2016-04-12T00:00:00"/>
    <n v="2016"/>
    <n v="4"/>
    <s v="Jason Fortune-"/>
    <s v="California"/>
    <x v="0"/>
    <x v="3"/>
    <s v="Aluminum Screw Posts"/>
    <n v="36.619999999999997"/>
    <n v="3"/>
    <n v="13.73"/>
  </r>
  <r>
    <d v="2016-04-12T00:00:00"/>
    <n v="2016"/>
    <n v="4"/>
    <s v="Thomas Boland"/>
    <s v="North Carolina"/>
    <x v="0"/>
    <x v="2"/>
    <s v="Fellowes Bankers Box Recycled Super Stor/Drawer"/>
    <n v="129.55000000000001"/>
    <n v="3"/>
    <n v="-22.67"/>
  </r>
  <r>
    <d v="2016-04-12T00:00:00"/>
    <n v="2016"/>
    <n v="4"/>
    <s v="Thomas Boland"/>
    <s v="North Carolina"/>
    <x v="0"/>
    <x v="2"/>
    <s v="Fellowes Bankers Box Staxonsteel Drawer File/Stacking System"/>
    <n v="51.98"/>
    <n v="1"/>
    <n v="-5.2"/>
  </r>
  <r>
    <d v="2016-04-12T00:00:00"/>
    <n v="2016"/>
    <n v="4"/>
    <s v="Thomas Boland"/>
    <s v="North Carolina"/>
    <x v="0"/>
    <x v="0"/>
    <s v="TOPS &quot;Important Message&quot; Pads, Canary, 4-1/4 x 5-1/2, 50 Sheets per Pad"/>
    <n v="10.27"/>
    <n v="3"/>
    <n v="3.47"/>
  </r>
  <r>
    <d v="2016-04-13T00:00:00"/>
    <n v="2016"/>
    <n v="4"/>
    <s v="Susan Pistek"/>
    <s v="California"/>
    <x v="0"/>
    <x v="10"/>
    <s v="Poly String Tie Envelopes"/>
    <n v="6.12"/>
    <n v="3"/>
    <n v="2.88"/>
  </r>
  <r>
    <d v="2016-04-14T00:00:00"/>
    <n v="2016"/>
    <n v="4"/>
    <s v="Philip Brown"/>
    <s v="California"/>
    <x v="1"/>
    <x v="5"/>
    <s v="Bevis Steel Folding Chairs"/>
    <n v="383.8"/>
    <n v="5"/>
    <n v="38.380000000000003"/>
  </r>
  <r>
    <d v="2016-04-14T00:00:00"/>
    <n v="2016"/>
    <n v="4"/>
    <s v="Kean Takahito"/>
    <s v="Arizona"/>
    <x v="1"/>
    <x v="5"/>
    <s v="Hon 4070 Series Pagoda Armless Upholstered Stacking Chairs"/>
    <n v="933.54"/>
    <n v="4"/>
    <n v="105.02"/>
  </r>
  <r>
    <d v="2016-04-14T00:00:00"/>
    <n v="2016"/>
    <n v="4"/>
    <s v="Kean Takahito"/>
    <s v="Arizona"/>
    <x v="0"/>
    <x v="2"/>
    <s v="Fellowes Personal Hanging Folder Files, Navy"/>
    <n v="42.98"/>
    <n v="4"/>
    <n v="4.3"/>
  </r>
  <r>
    <d v="2016-04-14T00:00:00"/>
    <n v="2016"/>
    <n v="4"/>
    <s v="Tom Boeckenhauer"/>
    <s v="Virginia"/>
    <x v="0"/>
    <x v="2"/>
    <s v="Acco Perma 4000 Stacking Storage Drawers"/>
    <n v="81.2"/>
    <n v="5"/>
    <n v="12.18"/>
  </r>
  <r>
    <d v="2016-04-14T00:00:00"/>
    <n v="2016"/>
    <n v="4"/>
    <s v="Jill Matthias"/>
    <s v="Maryland"/>
    <x v="0"/>
    <x v="3"/>
    <s v="GBC ProClick Spines for 32-Hole Punch"/>
    <n v="25.06"/>
    <n v="2"/>
    <n v="11.78"/>
  </r>
  <r>
    <d v="2016-04-15T00:00:00"/>
    <n v="2016"/>
    <n v="4"/>
    <s v="Ross Baird"/>
    <s v="North Carolina"/>
    <x v="0"/>
    <x v="3"/>
    <s v="GBC ProClick 150 Presentation Binding System"/>
    <n v="189.59"/>
    <n v="2"/>
    <n v="-145.35"/>
  </r>
  <r>
    <d v="2016-04-15T00:00:00"/>
    <n v="2016"/>
    <n v="4"/>
    <s v="Ross Baird"/>
    <s v="North Carolina"/>
    <x v="2"/>
    <x v="9"/>
    <s v="Imation Secure+ Hardware Encrypted USB 2.0 Flash Drive; 16GB"/>
    <n v="408.74"/>
    <n v="7"/>
    <n v="76.64"/>
  </r>
  <r>
    <d v="2016-04-15T00:00:00"/>
    <n v="2016"/>
    <n v="4"/>
    <s v="Ross Baird"/>
    <s v="North Carolina"/>
    <x v="2"/>
    <x v="9"/>
    <s v="Imation Secure+ Hardware Encrypted USB 2.0 Flash Drive; 16GB"/>
    <n v="291.95999999999998"/>
    <n v="5"/>
    <n v="54.74"/>
  </r>
  <r>
    <d v="2016-04-15T00:00:00"/>
    <n v="2016"/>
    <n v="4"/>
    <s v="Ross Baird"/>
    <s v="North Carolina"/>
    <x v="0"/>
    <x v="2"/>
    <s v="Woodgrain Magazine Files by Perma"/>
    <n v="4.7699999999999996"/>
    <n v="2"/>
    <n v="-0.77"/>
  </r>
  <r>
    <d v="2016-04-15T00:00:00"/>
    <n v="2016"/>
    <n v="4"/>
    <s v="Bill Donatelli"/>
    <s v="California"/>
    <x v="1"/>
    <x v="5"/>
    <s v="HON 5400 Series Task Chairs for Big and Tall"/>
    <n v="1121.57"/>
    <n v="2"/>
    <n v="0"/>
  </r>
  <r>
    <d v="2016-04-15T00:00:00"/>
    <n v="2016"/>
    <n v="4"/>
    <s v="Muhammed Yedwab"/>
    <s v="Texas"/>
    <x v="0"/>
    <x v="4"/>
    <s v="Dixon Ticonderoga Erasable Colored Pencil Set, 12-Color"/>
    <n v="33.49"/>
    <n v="7"/>
    <n v="5.86"/>
  </r>
  <r>
    <d v="2016-04-15T00:00:00"/>
    <n v="2016"/>
    <n v="4"/>
    <s v="Muhammed Yedwab"/>
    <s v="Texas"/>
    <x v="0"/>
    <x v="7"/>
    <s v="Ideal Clamps"/>
    <n v="8.0399999999999991"/>
    <n v="5"/>
    <n v="2.91"/>
  </r>
  <r>
    <d v="2016-04-15T00:00:00"/>
    <n v="2016"/>
    <n v="4"/>
    <s v="Julie Kriz"/>
    <s v="California"/>
    <x v="0"/>
    <x v="0"/>
    <s v="Xerox 1911"/>
    <n v="143.69999999999999"/>
    <n v="3"/>
    <n v="68.98"/>
  </r>
  <r>
    <d v="2016-04-16T00:00:00"/>
    <n v="2016"/>
    <n v="4"/>
    <s v="Arthur Prichep"/>
    <s v="Georgia"/>
    <x v="0"/>
    <x v="4"/>
    <s v="Newell 341"/>
    <n v="12.84"/>
    <n v="3"/>
    <n v="3.72"/>
  </r>
  <r>
    <d v="2016-04-16T00:00:00"/>
    <n v="2016"/>
    <n v="4"/>
    <s v="Bill Shonely"/>
    <s v="New Jersey"/>
    <x v="2"/>
    <x v="15"/>
    <s v="3D Systems Cube Printer, 2nd Generation, Magenta"/>
    <n v="9099.93"/>
    <n v="7"/>
    <n v="2365.98"/>
  </r>
  <r>
    <d v="2016-04-16T00:00:00"/>
    <n v="2016"/>
    <n v="4"/>
    <s v="Bill Shonely"/>
    <s v="New Jersey"/>
    <x v="1"/>
    <x v="8"/>
    <s v="Stacking Trays by OIC"/>
    <n v="9.9600000000000009"/>
    <n v="2"/>
    <n v="3.29"/>
  </r>
  <r>
    <d v="2016-04-16T00:00:00"/>
    <n v="2016"/>
    <n v="4"/>
    <s v="Bill Shonely"/>
    <s v="New Jersey"/>
    <x v="0"/>
    <x v="3"/>
    <s v="Wilson Jones Standard D-Ring Binders"/>
    <n v="25.3"/>
    <n v="5"/>
    <n v="11.89"/>
  </r>
  <r>
    <d v="2016-04-16T00:00:00"/>
    <n v="2016"/>
    <n v="4"/>
    <s v="Bryan Mills"/>
    <s v="Washington"/>
    <x v="0"/>
    <x v="14"/>
    <s v="Stiletto Hand Letter Openers"/>
    <n v="28.8"/>
    <n v="3"/>
    <n v="0.86"/>
  </r>
  <r>
    <d v="2016-04-16T00:00:00"/>
    <n v="2016"/>
    <n v="4"/>
    <s v="Pete Kriz"/>
    <s v="Tennessee"/>
    <x v="2"/>
    <x v="9"/>
    <s v="Memorex Froggy Flash Drive 4 GB"/>
    <n v="35.17"/>
    <n v="4"/>
    <n v="8.35"/>
  </r>
  <r>
    <d v="2016-04-16T00:00:00"/>
    <n v="2016"/>
    <n v="4"/>
    <s v="Pete Kriz"/>
    <s v="Tennessee"/>
    <x v="0"/>
    <x v="0"/>
    <s v="Standard Line While You Were Out Hardbound Telephone Message Book"/>
    <n v="123.09"/>
    <n v="7"/>
    <n v="40"/>
  </r>
  <r>
    <d v="2016-04-17T00:00:00"/>
    <n v="2016"/>
    <n v="4"/>
    <s v="Ben Ferrer"/>
    <s v="North Carolina"/>
    <x v="2"/>
    <x v="6"/>
    <s v="Motorola L804"/>
    <n v="36.79"/>
    <n v="1"/>
    <n v="4.1399999999999997"/>
  </r>
  <r>
    <d v="2016-04-17T00:00:00"/>
    <n v="2016"/>
    <n v="4"/>
    <s v="Ben Ferrer"/>
    <s v="North Carolina"/>
    <x v="1"/>
    <x v="8"/>
    <s v="GE General Purpose, Extra Long Life, Showcase &amp; Floodlight Incandescent Bulbs"/>
    <n v="18.62"/>
    <n v="8"/>
    <n v="6.29"/>
  </r>
  <r>
    <d v="2016-04-17T00:00:00"/>
    <n v="2016"/>
    <n v="4"/>
    <s v="Sean Wendt"/>
    <s v="Nebraska"/>
    <x v="0"/>
    <x v="7"/>
    <s v="Advantus Push Pins, Aluminum Head"/>
    <n v="29.05"/>
    <n v="5"/>
    <n v="9.01"/>
  </r>
  <r>
    <d v="2016-04-17T00:00:00"/>
    <n v="2016"/>
    <n v="4"/>
    <s v="Jessica Myrick"/>
    <s v="California"/>
    <x v="1"/>
    <x v="11"/>
    <s v="Bush Westfield Collection Bookcases, Fully Assembled"/>
    <n v="257.5"/>
    <n v="3"/>
    <n v="24.24"/>
  </r>
  <r>
    <d v="2016-04-17T00:00:00"/>
    <n v="2016"/>
    <n v="4"/>
    <s v="Charles Sheldon"/>
    <s v="Tennessee"/>
    <x v="1"/>
    <x v="8"/>
    <s v="Ultra Door Kickplate, 8&quot;H x 34&quot;W"/>
    <n v="79.12"/>
    <n v="5"/>
    <n v="13.85"/>
  </r>
  <r>
    <d v="2016-04-18T00:00:00"/>
    <n v="2016"/>
    <n v="4"/>
    <s v="Clay Rozendal"/>
    <s v="Illinois"/>
    <x v="0"/>
    <x v="2"/>
    <s v="Safco Industrial Wire Shelving"/>
    <n v="230.38"/>
    <n v="3"/>
    <n v="-48.95"/>
  </r>
  <r>
    <d v="2016-04-18T00:00:00"/>
    <n v="2016"/>
    <n v="4"/>
    <s v="Clay Rozendal"/>
    <s v="Illinois"/>
    <x v="0"/>
    <x v="0"/>
    <s v="Adams Telephone Message Books, 5 1/4 x 11"/>
    <n v="9.66"/>
    <n v="2"/>
    <n v="3.26"/>
  </r>
  <r>
    <d v="2016-04-18T00:00:00"/>
    <n v="2016"/>
    <n v="4"/>
    <s v="Roy Französisch"/>
    <s v="Virginia"/>
    <x v="0"/>
    <x v="12"/>
    <s v="Eureka The Boss Cordless Rechargeable Stick Vac"/>
    <n v="203.92"/>
    <n v="4"/>
    <n v="55.06"/>
  </r>
  <r>
    <d v="2016-04-18T00:00:00"/>
    <n v="2016"/>
    <n v="4"/>
    <s v="Roy Französisch"/>
    <s v="Virginia"/>
    <x v="2"/>
    <x v="6"/>
    <s v="SKILCRAFT Telephone Shoulder Rest, 2&quot; x 6.5&quot; x 2.5&quot;, Black"/>
    <n v="29.56"/>
    <n v="4"/>
    <n v="7.98"/>
  </r>
  <r>
    <d v="2016-04-18T00:00:00"/>
    <n v="2016"/>
    <n v="4"/>
    <s v="Thea Hudgings"/>
    <s v="Texas"/>
    <x v="1"/>
    <x v="5"/>
    <s v="Global High-Back Leather Tilter, Burgundy"/>
    <n v="344.37"/>
    <n v="4"/>
    <n v="-93.47"/>
  </r>
  <r>
    <d v="2016-04-18T00:00:00"/>
    <n v="2016"/>
    <n v="4"/>
    <s v="Thea Hudgings"/>
    <s v="Texas"/>
    <x v="0"/>
    <x v="2"/>
    <s v="Tennsco 16-Compartment Lockers with Coat Rack"/>
    <n v="1554.94"/>
    <n v="3"/>
    <n v="77.75"/>
  </r>
  <r>
    <d v="2016-04-18T00:00:00"/>
    <n v="2016"/>
    <n v="4"/>
    <s v="Thea Hudgings"/>
    <s v="Texas"/>
    <x v="1"/>
    <x v="8"/>
    <s v="Howard Miller 16&quot; Diameter Gallery Wall Clock"/>
    <n v="127.88"/>
    <n v="5"/>
    <n v="-67.14"/>
  </r>
  <r>
    <d v="2016-04-18T00:00:00"/>
    <n v="2016"/>
    <n v="4"/>
    <s v="Cindy Schnelling"/>
    <s v="New York"/>
    <x v="0"/>
    <x v="4"/>
    <s v="American Pencil"/>
    <n v="6.99"/>
    <n v="3"/>
    <n v="2.0299999999999998"/>
  </r>
  <r>
    <d v="2016-04-18T00:00:00"/>
    <n v="2016"/>
    <n v="4"/>
    <s v="Cindy Schnelling"/>
    <s v="New York"/>
    <x v="0"/>
    <x v="14"/>
    <s v="Acme Design Line 8&quot; Stainless Steel Bent Scissors w/Champagne Handles, 3-1/8&quot; Cut"/>
    <n v="6.84"/>
    <n v="1"/>
    <n v="1.85"/>
  </r>
  <r>
    <d v="2016-04-19T00:00:00"/>
    <n v="2016"/>
    <n v="4"/>
    <s v="Gary Mitchum"/>
    <s v="Ohio"/>
    <x v="1"/>
    <x v="13"/>
    <s v="Bush Andora Conference Table, Maple/Graphite Gray Finish"/>
    <n v="205.18"/>
    <n v="2"/>
    <n v="-58.13"/>
  </r>
  <r>
    <d v="2016-04-19T00:00:00"/>
    <n v="2016"/>
    <n v="4"/>
    <s v="Gary Mitchum"/>
    <s v="Ohio"/>
    <x v="0"/>
    <x v="0"/>
    <s v="Xerox 189"/>
    <n v="419.4"/>
    <n v="5"/>
    <n v="146.79"/>
  </r>
  <r>
    <d v="2016-04-19T00:00:00"/>
    <n v="2016"/>
    <n v="4"/>
    <s v="Jas O'Carroll"/>
    <s v="California"/>
    <x v="2"/>
    <x v="6"/>
    <s v="PowerGen Dual USB Car Charger"/>
    <n v="39.96"/>
    <n v="5"/>
    <n v="12.99"/>
  </r>
  <r>
    <d v="2016-04-19T00:00:00"/>
    <n v="2016"/>
    <n v="4"/>
    <s v="Jas O'Carroll"/>
    <s v="California"/>
    <x v="0"/>
    <x v="4"/>
    <s v="Newell 307"/>
    <n v="5.46"/>
    <n v="3"/>
    <n v="1.53"/>
  </r>
  <r>
    <d v="2016-04-19T00:00:00"/>
    <n v="2016"/>
    <n v="4"/>
    <s v="Jas O'Carroll"/>
    <s v="California"/>
    <x v="0"/>
    <x v="4"/>
    <s v="Panasonic KP-4ABK Battery-Operated Pencil Sharpener"/>
    <n v="73.2"/>
    <n v="5"/>
    <n v="21.23"/>
  </r>
  <r>
    <d v="2016-04-19T00:00:00"/>
    <n v="2016"/>
    <n v="4"/>
    <s v="Jas O'Carroll"/>
    <s v="California"/>
    <x v="0"/>
    <x v="3"/>
    <s v="Angle-D Binders with Locking Rings, Label Holders"/>
    <n v="5.84"/>
    <n v="1"/>
    <n v="1.97"/>
  </r>
  <r>
    <d v="2016-04-19T00:00:00"/>
    <n v="2016"/>
    <n v="4"/>
    <s v="Jas O'Carroll"/>
    <s v="California"/>
    <x v="0"/>
    <x v="0"/>
    <s v="Adams Telephone Message Book W/Dividers/Space For Phone Numbers, 5 1/4&quot;X8 1/2&quot;, 200/Messages"/>
    <n v="22.72"/>
    <n v="4"/>
    <n v="10.220000000000001"/>
  </r>
  <r>
    <d v="2016-04-19T00:00:00"/>
    <n v="2016"/>
    <n v="4"/>
    <s v="Jas O'Carroll"/>
    <s v="California"/>
    <x v="0"/>
    <x v="3"/>
    <s v="Avery Binder Labels"/>
    <n v="9.34"/>
    <n v="3"/>
    <n v="3.27"/>
  </r>
  <r>
    <d v="2016-04-19T00:00:00"/>
    <n v="2016"/>
    <n v="4"/>
    <s v="Kunst Miller"/>
    <s v="New York"/>
    <x v="2"/>
    <x v="6"/>
    <s v="Gear Head AU3700S Headset"/>
    <n v="25.98"/>
    <n v="2"/>
    <n v="0.78"/>
  </r>
  <r>
    <d v="2016-04-19T00:00:00"/>
    <n v="2016"/>
    <n v="4"/>
    <s v="Kunst Miller"/>
    <s v="New York"/>
    <x v="0"/>
    <x v="4"/>
    <s v="BIC Brite Liner Grip Highlighters"/>
    <n v="3.28"/>
    <n v="2"/>
    <n v="1.48"/>
  </r>
  <r>
    <d v="2016-04-19T00:00:00"/>
    <n v="2016"/>
    <n v="4"/>
    <s v="Kunst Miller"/>
    <s v="New York"/>
    <x v="0"/>
    <x v="2"/>
    <s v="Space Solutions HD Industrial Steel Shelving."/>
    <n v="459.88"/>
    <n v="4"/>
    <n v="13.8"/>
  </r>
  <r>
    <d v="2016-04-19T00:00:00"/>
    <n v="2016"/>
    <n v="4"/>
    <s v="Kunst Miller"/>
    <s v="New York"/>
    <x v="0"/>
    <x v="14"/>
    <s v="Acme Kleen Earth Office Shears"/>
    <n v="7.76"/>
    <n v="2"/>
    <n v="2.25"/>
  </r>
  <r>
    <d v="2016-04-19T00:00:00"/>
    <n v="2016"/>
    <n v="4"/>
    <s v="Kunst Miller"/>
    <s v="New York"/>
    <x v="0"/>
    <x v="4"/>
    <s v="Panasonic KP-380BK Classic Electric Pencil Sharpener"/>
    <n v="71.959999999999994"/>
    <n v="2"/>
    <n v="17.989999999999998"/>
  </r>
  <r>
    <d v="2016-04-19T00:00:00"/>
    <n v="2016"/>
    <n v="4"/>
    <s v="Kunst Miller"/>
    <s v="New York"/>
    <x v="0"/>
    <x v="14"/>
    <s v="Fiskars Softgrip Scissors"/>
    <n v="54.9"/>
    <n v="5"/>
    <n v="15.37"/>
  </r>
  <r>
    <d v="2016-04-19T00:00:00"/>
    <n v="2016"/>
    <n v="4"/>
    <s v="Kunst Miller"/>
    <s v="New York"/>
    <x v="0"/>
    <x v="3"/>
    <s v="Wilson Jones Clip &amp; Carry Folder Binder Tool for Ring Binders, Clear"/>
    <n v="9.2799999999999994"/>
    <n v="2"/>
    <n v="3.25"/>
  </r>
  <r>
    <d v="2016-04-21T00:00:00"/>
    <n v="2016"/>
    <n v="4"/>
    <s v="Sibella Parks"/>
    <s v="Illinois"/>
    <x v="0"/>
    <x v="2"/>
    <s v="Fellowes Bankers Box Stor/Drawer Steel Plus"/>
    <n v="102.34"/>
    <n v="4"/>
    <n v="-12.79"/>
  </r>
  <r>
    <d v="2016-04-21T00:00:00"/>
    <n v="2016"/>
    <n v="4"/>
    <s v="Sibella Parks"/>
    <s v="Illinois"/>
    <x v="0"/>
    <x v="12"/>
    <s v="Kensington 4 Outlet MasterPiece Compact Power Control Center"/>
    <n v="48.79"/>
    <n v="3"/>
    <n v="-126.86"/>
  </r>
  <r>
    <d v="2016-04-21T00:00:00"/>
    <n v="2016"/>
    <n v="4"/>
    <s v="Sibella Parks"/>
    <s v="Illinois"/>
    <x v="0"/>
    <x v="3"/>
    <s v="Performers Binder/Pad Holder, Black"/>
    <n v="44.85"/>
    <n v="8"/>
    <n v="-67.27"/>
  </r>
  <r>
    <d v="2016-04-21T00:00:00"/>
    <n v="2016"/>
    <n v="4"/>
    <s v="Duane Noonan"/>
    <s v="Washington"/>
    <x v="0"/>
    <x v="3"/>
    <s v="Round Ring Binders"/>
    <n v="8.32"/>
    <n v="5"/>
    <n v="2.81"/>
  </r>
  <r>
    <d v="2016-04-21T00:00:00"/>
    <n v="2016"/>
    <n v="4"/>
    <s v="Brian Thompson"/>
    <s v="Connecticut"/>
    <x v="0"/>
    <x v="4"/>
    <s v="Colorific Watercolor Pencils"/>
    <n v="15.48"/>
    <n v="3"/>
    <n v="4.49"/>
  </r>
  <r>
    <d v="2016-04-21T00:00:00"/>
    <n v="2016"/>
    <n v="4"/>
    <s v="Brian Thompson"/>
    <s v="Connecticut"/>
    <x v="0"/>
    <x v="0"/>
    <s v="Xerox 209"/>
    <n v="51.84"/>
    <n v="8"/>
    <n v="24.88"/>
  </r>
  <r>
    <d v="2016-04-22T00:00:00"/>
    <n v="2016"/>
    <n v="4"/>
    <s v="Tanja Norvell"/>
    <s v="Arizona"/>
    <x v="1"/>
    <x v="8"/>
    <s v="Eldon Wave Desk Accessories"/>
    <n v="23.56"/>
    <n v="5"/>
    <n v="7.07"/>
  </r>
  <r>
    <d v="2016-04-22T00:00:00"/>
    <n v="2016"/>
    <n v="4"/>
    <s v="Tanja Norvell"/>
    <s v="Arizona"/>
    <x v="1"/>
    <x v="13"/>
    <s v="Bush Advantage Collection Racetrack Conference Table"/>
    <n v="1272.6300000000001"/>
    <n v="6"/>
    <n v="-814.48"/>
  </r>
  <r>
    <d v="2016-04-22T00:00:00"/>
    <n v="2016"/>
    <n v="4"/>
    <s v="Tanja Norvell"/>
    <s v="Arizona"/>
    <x v="0"/>
    <x v="3"/>
    <s v="Poly Designer Cover &amp; Back"/>
    <n v="28.49"/>
    <n v="5"/>
    <n v="-20.89"/>
  </r>
  <r>
    <d v="2016-04-22T00:00:00"/>
    <n v="2016"/>
    <n v="4"/>
    <s v="Tanja Norvell"/>
    <s v="Arizona"/>
    <x v="0"/>
    <x v="14"/>
    <s v="Premier Electric Letter Opener"/>
    <n v="185.38"/>
    <n v="2"/>
    <n v="-34.76"/>
  </r>
  <r>
    <d v="2016-04-22T00:00:00"/>
    <n v="2016"/>
    <n v="4"/>
    <s v="Tanja Norvell"/>
    <s v="Arizona"/>
    <x v="0"/>
    <x v="12"/>
    <s v="Fellowes Premier Superior Surge Suppressor, 10-Outlet, With Phone and Remote"/>
    <n v="78.27"/>
    <n v="2"/>
    <n v="5.87"/>
  </r>
  <r>
    <d v="2016-04-22T00:00:00"/>
    <n v="2016"/>
    <n v="4"/>
    <s v="Ed Ludwig"/>
    <s v="Missouri"/>
    <x v="1"/>
    <x v="8"/>
    <s v="Eldon Advantage Chair Mats for Low to Medium Pile Carpets"/>
    <n v="86.62"/>
    <n v="2"/>
    <n v="8.66"/>
  </r>
  <r>
    <d v="2016-04-22T00:00:00"/>
    <n v="2016"/>
    <n v="4"/>
    <s v="Tonja Turnell"/>
    <s v="Illinois"/>
    <x v="0"/>
    <x v="2"/>
    <s v="Pizazz Global Quick File"/>
    <n v="23.95"/>
    <n v="2"/>
    <n v="2.4"/>
  </r>
  <r>
    <d v="2016-04-22T00:00:00"/>
    <n v="2016"/>
    <n v="4"/>
    <s v="Paul Gonzalez"/>
    <s v="California"/>
    <x v="1"/>
    <x v="8"/>
    <s v="Ultra Door Pull Handle"/>
    <n v="31.56"/>
    <n v="3"/>
    <n v="10.41"/>
  </r>
  <r>
    <d v="2016-04-22T00:00:00"/>
    <n v="2016"/>
    <n v="4"/>
    <s v="Michael Moore"/>
    <s v="New York"/>
    <x v="0"/>
    <x v="4"/>
    <s v="Barrel Sharpener"/>
    <n v="32.130000000000003"/>
    <n v="9"/>
    <n v="8.35"/>
  </r>
  <r>
    <d v="2016-04-22T00:00:00"/>
    <n v="2016"/>
    <n v="4"/>
    <s v="Michael Moore"/>
    <s v="New York"/>
    <x v="0"/>
    <x v="4"/>
    <s v="Newell 32"/>
    <n v="2.88"/>
    <n v="1"/>
    <n v="0.81"/>
  </r>
  <r>
    <d v="2016-04-23T00:00:00"/>
    <n v="2016"/>
    <n v="4"/>
    <s v="Grace Kelly"/>
    <s v="California"/>
    <x v="0"/>
    <x v="3"/>
    <s v="Ibico Laser Imprintable Binding System Covers"/>
    <n v="251.52"/>
    <n v="6"/>
    <n v="81.739999999999995"/>
  </r>
  <r>
    <d v="2016-04-23T00:00:00"/>
    <n v="2016"/>
    <n v="4"/>
    <s v="Grace Kelly"/>
    <s v="California"/>
    <x v="2"/>
    <x v="9"/>
    <s v="Logitech Wireless Headset h800"/>
    <n v="99.99"/>
    <n v="1"/>
    <n v="35"/>
  </r>
  <r>
    <d v="2016-04-23T00:00:00"/>
    <n v="2016"/>
    <n v="4"/>
    <s v="Heather Kirkland"/>
    <s v="North Carolina"/>
    <x v="0"/>
    <x v="0"/>
    <s v="Southworth 25% Cotton Linen-Finish Paper &amp; Envelopes"/>
    <n v="36.24"/>
    <n v="5"/>
    <n v="11.33"/>
  </r>
  <r>
    <d v="2016-04-23T00:00:00"/>
    <n v="2016"/>
    <n v="4"/>
    <s v="Max Jones"/>
    <s v="Ohio"/>
    <x v="0"/>
    <x v="0"/>
    <s v="Embossed Ink Jet Note Cards"/>
    <n v="108.34"/>
    <n v="6"/>
    <n v="37.92"/>
  </r>
  <r>
    <d v="2016-04-23T00:00:00"/>
    <n v="2016"/>
    <n v="4"/>
    <s v="Max Jones"/>
    <s v="Ohio"/>
    <x v="0"/>
    <x v="2"/>
    <s v="Eldon Fold 'N Roll Cart System"/>
    <n v="55.92"/>
    <n v="5"/>
    <n v="6.29"/>
  </r>
  <r>
    <d v="2016-04-23T00:00:00"/>
    <n v="2016"/>
    <n v="4"/>
    <s v="Max Jones"/>
    <s v="Ohio"/>
    <x v="0"/>
    <x v="0"/>
    <s v="Xerox 1942"/>
    <n v="78.3"/>
    <n v="2"/>
    <n v="29.36"/>
  </r>
  <r>
    <d v="2016-04-23T00:00:00"/>
    <n v="2016"/>
    <n v="4"/>
    <s v="Art Ferguson"/>
    <s v="California"/>
    <x v="0"/>
    <x v="3"/>
    <s v="Recycled Pressboard Report Cover with Reinforced Top Hinge"/>
    <n v="18.09"/>
    <n v="7"/>
    <n v="6.56"/>
  </r>
  <r>
    <d v="2016-04-23T00:00:00"/>
    <n v="2016"/>
    <n v="4"/>
    <s v="Art Ferguson"/>
    <s v="California"/>
    <x v="0"/>
    <x v="10"/>
    <s v="Recycled Interoffice Envelopes with String and Button Closure, 10 x 13"/>
    <n v="71.97"/>
    <n v="3"/>
    <n v="35.99"/>
  </r>
  <r>
    <d v="2016-04-24T00:00:00"/>
    <n v="2016"/>
    <n v="4"/>
    <s v="Cathy Armstrong"/>
    <s v="Texas"/>
    <x v="2"/>
    <x v="9"/>
    <s v="Plantronics S12 Corded Telephone Headset System"/>
    <n v="258.7"/>
    <n v="3"/>
    <n v="64.67"/>
  </r>
  <r>
    <d v="2016-04-24T00:00:00"/>
    <n v="2016"/>
    <n v="4"/>
    <s v="Jack Lebron"/>
    <s v="California"/>
    <x v="0"/>
    <x v="3"/>
    <s v="Cardinal Holdit Business Card Pockets"/>
    <n v="3.98"/>
    <n v="1"/>
    <n v="1.39"/>
  </r>
  <r>
    <d v="2016-04-24T00:00:00"/>
    <n v="2016"/>
    <n v="4"/>
    <s v="Craig Leslie"/>
    <s v="Colorado"/>
    <x v="0"/>
    <x v="0"/>
    <s v="Xerox 226"/>
    <n v="15.55"/>
    <n v="3"/>
    <n v="5.44"/>
  </r>
  <r>
    <d v="2016-04-24T00:00:00"/>
    <n v="2016"/>
    <n v="4"/>
    <s v="Craig Leslie"/>
    <s v="Colorado"/>
    <x v="1"/>
    <x v="5"/>
    <s v="SAFCO Arco Folding Chair"/>
    <n v="1325.76"/>
    <n v="6"/>
    <n v="149.15"/>
  </r>
  <r>
    <d v="2016-04-24T00:00:00"/>
    <n v="2016"/>
    <n v="4"/>
    <s v="Craig Leslie"/>
    <s v="Colorado"/>
    <x v="0"/>
    <x v="3"/>
    <s v="Wilson Jones Impact Binders"/>
    <n v="3.11"/>
    <n v="2"/>
    <n v="-2.1800000000000002"/>
  </r>
  <r>
    <d v="2016-04-25T00:00:00"/>
    <n v="2016"/>
    <n v="4"/>
    <s v="John Lucas"/>
    <s v="Pennsylvania"/>
    <x v="2"/>
    <x v="6"/>
    <s v="AT&amp;T 841000 Phone"/>
    <n v="82.8"/>
    <n v="2"/>
    <n v="-20.7"/>
  </r>
  <r>
    <d v="2016-04-25T00:00:00"/>
    <n v="2016"/>
    <n v="4"/>
    <s v="John Lucas"/>
    <s v="Pennsylvania"/>
    <x v="0"/>
    <x v="3"/>
    <s v="Ibico Recycled Grain-Textured Covers"/>
    <n v="20.72"/>
    <n v="2"/>
    <n v="-13.82"/>
  </r>
  <r>
    <d v="2016-04-25T00:00:00"/>
    <n v="2016"/>
    <n v="4"/>
    <s v="John Lucas"/>
    <s v="Pennsylvania"/>
    <x v="0"/>
    <x v="3"/>
    <s v="Wilson Jones Custom Binder Spines &amp; Labels"/>
    <n v="4.9000000000000004"/>
    <n v="3"/>
    <n v="-3.43"/>
  </r>
  <r>
    <d v="2016-04-26T00:00:00"/>
    <n v="2016"/>
    <n v="4"/>
    <s v="Dennis Bolton"/>
    <s v="New York"/>
    <x v="1"/>
    <x v="5"/>
    <s v="Office Star - Mid Back Dual function Ergonomic High Back Chair with 2-Way Adjustable Arms"/>
    <n v="434.65"/>
    <n v="3"/>
    <n v="62.78"/>
  </r>
  <r>
    <d v="2016-04-28T00:00:00"/>
    <n v="2016"/>
    <n v="4"/>
    <s v="Nona Balk"/>
    <s v="Texas"/>
    <x v="2"/>
    <x v="6"/>
    <s v="Nortel Meridian M3904 Professional Digital phone"/>
    <n v="369.58"/>
    <n v="3"/>
    <n v="41.58"/>
  </r>
  <r>
    <d v="2016-04-28T00:00:00"/>
    <n v="2016"/>
    <n v="4"/>
    <s v="Nona Balk"/>
    <s v="Texas"/>
    <x v="0"/>
    <x v="1"/>
    <s v="Avery 493"/>
    <n v="15.71"/>
    <n v="4"/>
    <n v="5.7"/>
  </r>
  <r>
    <d v="2016-04-28T00:00:00"/>
    <n v="2016"/>
    <n v="4"/>
    <s v="Erica Hernandez"/>
    <s v="Colorado"/>
    <x v="0"/>
    <x v="0"/>
    <s v="Xerox 1881"/>
    <n v="29.47"/>
    <n v="3"/>
    <n v="9.9499999999999993"/>
  </r>
  <r>
    <d v="2016-04-28T00:00:00"/>
    <n v="2016"/>
    <n v="4"/>
    <s v="Bill Overfelt"/>
    <s v="California"/>
    <x v="1"/>
    <x v="5"/>
    <s v="Global Stack Chair without Arms, Black"/>
    <n v="41.57"/>
    <n v="2"/>
    <n v="2.6"/>
  </r>
  <r>
    <d v="2016-04-28T00:00:00"/>
    <n v="2016"/>
    <n v="4"/>
    <s v="Rob Beeghly"/>
    <s v="Illinois"/>
    <x v="1"/>
    <x v="8"/>
    <s v="Eldon Delta Triangular Chair Mat, 52&quot; x 58&quot;, Clear"/>
    <n v="30.34"/>
    <n v="2"/>
    <n v="-31.86"/>
  </r>
  <r>
    <d v="2016-04-30T00:00:00"/>
    <n v="2016"/>
    <n v="4"/>
    <s v="John Lee"/>
    <s v="New York"/>
    <x v="0"/>
    <x v="3"/>
    <s v="Tuff Stuff Recycled Round Ring Binders"/>
    <n v="7.71"/>
    <n v="2"/>
    <n v="2.8"/>
  </r>
  <r>
    <d v="2016-04-30T00:00:00"/>
    <n v="2016"/>
    <n v="4"/>
    <s v="Ben Ferrer"/>
    <s v="Texas"/>
    <x v="1"/>
    <x v="8"/>
    <s v="Flat Face Poster Frame"/>
    <n v="22.61"/>
    <n v="3"/>
    <n v="-10.17"/>
  </r>
  <r>
    <d v="2016-04-30T00:00:00"/>
    <n v="2016"/>
    <n v="4"/>
    <s v="Ken Dana"/>
    <s v="Arizona"/>
    <x v="1"/>
    <x v="8"/>
    <s v="12-1/2 Diameter Round Wall Clock"/>
    <n v="111.89"/>
    <n v="7"/>
    <n v="22.38"/>
  </r>
  <r>
    <d v="2016-05-01T00:00:00"/>
    <n v="2016"/>
    <n v="5"/>
    <s v="Herbert Flentye"/>
    <s v="Tennessee"/>
    <x v="0"/>
    <x v="1"/>
    <s v="Avery 499"/>
    <n v="3.98"/>
    <n v="1"/>
    <n v="1.29"/>
  </r>
  <r>
    <d v="2016-05-01T00:00:00"/>
    <n v="2016"/>
    <n v="5"/>
    <s v="Herbert Flentye"/>
    <s v="Tennessee"/>
    <x v="1"/>
    <x v="13"/>
    <s v="Bevis 44 x 96 Conference Tables"/>
    <n v="370.62"/>
    <n v="3"/>
    <n v="-142.07"/>
  </r>
  <r>
    <d v="2016-05-01T00:00:00"/>
    <n v="2016"/>
    <n v="5"/>
    <s v="Herbert Flentye"/>
    <s v="Tennessee"/>
    <x v="0"/>
    <x v="3"/>
    <s v="Newell 3-Hole Punched Plastic Slotted Magazine Holders for Binders"/>
    <n v="2.74"/>
    <n v="2"/>
    <n v="-2.0099999999999998"/>
  </r>
  <r>
    <d v="2016-05-01T00:00:00"/>
    <n v="2016"/>
    <n v="5"/>
    <s v="Chris McAfee"/>
    <s v="Arkansas"/>
    <x v="0"/>
    <x v="0"/>
    <s v="Xerox 1914"/>
    <n v="109.92"/>
    <n v="2"/>
    <n v="53.86"/>
  </r>
  <r>
    <d v="2016-05-01T00:00:00"/>
    <n v="2016"/>
    <n v="5"/>
    <s v="Chris McAfee"/>
    <s v="Arkansas"/>
    <x v="0"/>
    <x v="0"/>
    <s v="Xerox 1994"/>
    <n v="19.440000000000001"/>
    <n v="3"/>
    <n v="9.33"/>
  </r>
  <r>
    <d v="2016-05-01T00:00:00"/>
    <n v="2016"/>
    <n v="5"/>
    <s v="Chris McAfee"/>
    <s v="Arkansas"/>
    <x v="0"/>
    <x v="4"/>
    <s v="DIXON Ticonderoga Erasable Checking Pencils"/>
    <n v="11.16"/>
    <n v="2"/>
    <n v="4.3499999999999996"/>
  </r>
  <r>
    <d v="2016-05-02T00:00:00"/>
    <n v="2016"/>
    <n v="5"/>
    <s v="Bryan Davis"/>
    <s v="Texas"/>
    <x v="0"/>
    <x v="4"/>
    <s v="Panasonic KP-380BK Classic Electric Pencil Sharpener"/>
    <n v="86.35"/>
    <n v="3"/>
    <n v="5.4"/>
  </r>
  <r>
    <d v="2016-05-02T00:00:00"/>
    <n v="2016"/>
    <n v="5"/>
    <s v="Cindy Chapman"/>
    <s v="New York"/>
    <x v="0"/>
    <x v="2"/>
    <s v="Super Decoflex Portable Personal File"/>
    <n v="44.94"/>
    <n v="3"/>
    <n v="12.58"/>
  </r>
  <r>
    <d v="2016-05-02T00:00:00"/>
    <n v="2016"/>
    <n v="5"/>
    <s v="Cindy Chapman"/>
    <s v="New York"/>
    <x v="0"/>
    <x v="3"/>
    <s v="Poly Designer Cover &amp; Back"/>
    <n v="45.58"/>
    <n v="3"/>
    <n v="15.95"/>
  </r>
  <r>
    <d v="2016-05-02T00:00:00"/>
    <n v="2016"/>
    <n v="5"/>
    <s v="Dan Lawera"/>
    <s v="North Carolina"/>
    <x v="1"/>
    <x v="5"/>
    <s v="Global Stack Chair without Arms, Black"/>
    <n v="187.06"/>
    <n v="9"/>
    <n v="11.69"/>
  </r>
  <r>
    <d v="2016-05-02T00:00:00"/>
    <n v="2016"/>
    <n v="5"/>
    <s v="Adam Shillingsburg"/>
    <s v="Texas"/>
    <x v="0"/>
    <x v="2"/>
    <s v="Akro Stacking Bins"/>
    <n v="18.940000000000001"/>
    <n v="3"/>
    <n v="-3.79"/>
  </r>
  <r>
    <d v="2016-05-02T00:00:00"/>
    <n v="2016"/>
    <n v="5"/>
    <s v="Adam Shillingsburg"/>
    <s v="Texas"/>
    <x v="0"/>
    <x v="2"/>
    <s v="Sterilite Show Offs Storage Containers"/>
    <n v="12.67"/>
    <n v="3"/>
    <n v="-3.17"/>
  </r>
  <r>
    <d v="2016-05-02T00:00:00"/>
    <n v="2016"/>
    <n v="5"/>
    <s v="Adam Shillingsburg"/>
    <s v="Texas"/>
    <x v="0"/>
    <x v="1"/>
    <s v="Avery 502"/>
    <n v="5.04"/>
    <n v="2"/>
    <n v="1.76"/>
  </r>
  <r>
    <d v="2016-05-02T00:00:00"/>
    <n v="2016"/>
    <n v="5"/>
    <s v="Nick Radford"/>
    <s v="Texas"/>
    <x v="1"/>
    <x v="5"/>
    <s v="Office Star - Contemporary Task Swivel chair with Loop Arms, Charcoal"/>
    <n v="366.74"/>
    <n v="4"/>
    <n v="-110.02"/>
  </r>
  <r>
    <d v="2016-05-02T00:00:00"/>
    <n v="2016"/>
    <n v="5"/>
    <s v="Edward Hooks"/>
    <s v="New York"/>
    <x v="1"/>
    <x v="8"/>
    <s v="Eldon 200 Class Desk Accessories"/>
    <n v="12.56"/>
    <n v="2"/>
    <n v="4.0199999999999996"/>
  </r>
  <r>
    <d v="2016-05-02T00:00:00"/>
    <n v="2016"/>
    <n v="5"/>
    <s v="Edward Hooks"/>
    <s v="New York"/>
    <x v="0"/>
    <x v="3"/>
    <s v="Vinyl Sectional Post Binders"/>
    <n v="90.48"/>
    <n v="3"/>
    <n v="33.93"/>
  </r>
  <r>
    <d v="2016-05-02T00:00:00"/>
    <n v="2016"/>
    <n v="5"/>
    <s v="Edward Hooks"/>
    <s v="New York"/>
    <x v="0"/>
    <x v="0"/>
    <s v="Southworth Parchment Paper &amp; Envelopes"/>
    <n v="13.08"/>
    <n v="2"/>
    <n v="6.02"/>
  </r>
  <r>
    <d v="2016-05-02T00:00:00"/>
    <n v="2016"/>
    <n v="5"/>
    <s v="Edward Hooks"/>
    <s v="New York"/>
    <x v="1"/>
    <x v="8"/>
    <s v="Howard Miller 13&quot; Diameter Pewter Finish Round Wall Clock"/>
    <n v="214.7"/>
    <n v="5"/>
    <n v="83.73"/>
  </r>
  <r>
    <d v="2016-05-03T00:00:00"/>
    <n v="2016"/>
    <n v="5"/>
    <s v="Christy Brittain"/>
    <s v="Illinois"/>
    <x v="0"/>
    <x v="3"/>
    <s v="Heavy-Duty E-Z-D Binders"/>
    <n v="2.1800000000000002"/>
    <n v="1"/>
    <n v="-3.6"/>
  </r>
  <r>
    <d v="2016-05-03T00:00:00"/>
    <n v="2016"/>
    <n v="5"/>
    <s v="Christy Brittain"/>
    <s v="Illinois"/>
    <x v="0"/>
    <x v="4"/>
    <s v="Newell 316"/>
    <n v="27.38"/>
    <n v="7"/>
    <n v="2.74"/>
  </r>
  <r>
    <d v="2016-05-03T00:00:00"/>
    <n v="2016"/>
    <n v="5"/>
    <s v="Christy Brittain"/>
    <s v="Illinois"/>
    <x v="0"/>
    <x v="12"/>
    <s v="Acco Smartsocket Color-Coded Six-Outlet AC Adapter Model Surge Protectors"/>
    <n v="26.41"/>
    <n v="3"/>
    <n v="-71.3"/>
  </r>
  <r>
    <d v="2016-05-03T00:00:00"/>
    <n v="2016"/>
    <n v="5"/>
    <s v="Susan MacKendrick"/>
    <s v="Ohio"/>
    <x v="2"/>
    <x v="9"/>
    <s v="Imation 16GB Mini TravelDrive USB 2.0 Flash Drive"/>
    <n v="132.52000000000001"/>
    <n v="5"/>
    <n v="34.79"/>
  </r>
  <r>
    <d v="2016-05-03T00:00:00"/>
    <n v="2016"/>
    <n v="5"/>
    <s v="Susan MacKendrick"/>
    <s v="Ohio"/>
    <x v="0"/>
    <x v="2"/>
    <s v="Tennsco Industrial Shelving"/>
    <n v="195.64"/>
    <n v="5"/>
    <n v="-44.02"/>
  </r>
  <r>
    <d v="2016-05-03T00:00:00"/>
    <n v="2016"/>
    <n v="5"/>
    <s v="Susan MacKendrick"/>
    <s v="Ohio"/>
    <x v="1"/>
    <x v="8"/>
    <s v="Computer Room Manger, 14&quot;"/>
    <n v="51.97"/>
    <n v="2"/>
    <n v="10.39"/>
  </r>
  <r>
    <d v="2016-05-03T00:00:00"/>
    <n v="2016"/>
    <n v="5"/>
    <s v="Susan MacKendrick"/>
    <s v="Ohio"/>
    <x v="2"/>
    <x v="9"/>
    <s v="Logitech VX Revolution Cordless Laser Mouse for Notebooks (Black)"/>
    <n v="431.98"/>
    <n v="3"/>
    <n v="-75.599999999999994"/>
  </r>
  <r>
    <d v="2016-05-03T00:00:00"/>
    <n v="2016"/>
    <n v="5"/>
    <s v="Susan MacKendrick"/>
    <s v="Ohio"/>
    <x v="2"/>
    <x v="15"/>
    <s v="Cisco 8961 IP Phone Charcoal"/>
    <n v="224.94"/>
    <n v="3"/>
    <n v="-164.95"/>
  </r>
  <r>
    <d v="2016-05-03T00:00:00"/>
    <n v="2016"/>
    <n v="5"/>
    <s v="Susan MacKendrick"/>
    <s v="Ohio"/>
    <x v="0"/>
    <x v="1"/>
    <s v="Avery 496"/>
    <n v="6"/>
    <n v="2"/>
    <n v="2.1"/>
  </r>
  <r>
    <d v="2016-05-05T00:00:00"/>
    <n v="2016"/>
    <n v="5"/>
    <s v="Natalie DeCherney"/>
    <s v="Kentucky"/>
    <x v="0"/>
    <x v="0"/>
    <s v="Xerox 1909"/>
    <n v="79.14"/>
    <n v="3"/>
    <n v="36.4"/>
  </r>
  <r>
    <d v="2016-05-05T00:00:00"/>
    <n v="2016"/>
    <n v="5"/>
    <s v="Patrick Jones"/>
    <s v="Tennessee"/>
    <x v="0"/>
    <x v="0"/>
    <s v="Xerox 1965"/>
    <n v="14.35"/>
    <n v="3"/>
    <n v="5.2"/>
  </r>
  <r>
    <d v="2016-05-05T00:00:00"/>
    <n v="2016"/>
    <n v="5"/>
    <s v="Barry Franz"/>
    <s v="California"/>
    <x v="0"/>
    <x v="2"/>
    <s v="Perma STOR-ALL Hanging File Box, 13 1/8&quot;W x 12 1/4&quot;D x 10 1/2&quot;H"/>
    <n v="5.98"/>
    <n v="1"/>
    <n v="1.02"/>
  </r>
  <r>
    <d v="2016-05-05T00:00:00"/>
    <n v="2016"/>
    <n v="5"/>
    <s v="Barry Franz"/>
    <s v="California"/>
    <x v="2"/>
    <x v="6"/>
    <s v="Cisco Small Business SPA 502G VoIP phone"/>
    <n v="246.17"/>
    <n v="3"/>
    <n v="21.54"/>
  </r>
  <r>
    <d v="2016-05-05T00:00:00"/>
    <n v="2016"/>
    <n v="5"/>
    <s v="Darrin Martin"/>
    <s v="California"/>
    <x v="0"/>
    <x v="3"/>
    <s v="Computer Printout Index Tabs"/>
    <n v="6.72"/>
    <n v="5"/>
    <n v="2.35"/>
  </r>
  <r>
    <d v="2016-05-05T00:00:00"/>
    <n v="2016"/>
    <n v="5"/>
    <s v="Darrin Martin"/>
    <s v="California"/>
    <x v="1"/>
    <x v="13"/>
    <s v="Bevis 36 x 72 Conference Tables"/>
    <n v="298.77999999999997"/>
    <n v="3"/>
    <n v="7.47"/>
  </r>
  <r>
    <d v="2016-05-05T00:00:00"/>
    <n v="2016"/>
    <n v="5"/>
    <s v="Zuschuss Donatelli"/>
    <s v="Tennessee"/>
    <x v="1"/>
    <x v="8"/>
    <s v="Eldon Image Series Desk Accessories, Burgundy"/>
    <n v="16.72"/>
    <n v="5"/>
    <n v="3.34"/>
  </r>
  <r>
    <d v="2016-05-05T00:00:00"/>
    <n v="2016"/>
    <n v="5"/>
    <s v="Amy Hunt"/>
    <s v="California"/>
    <x v="1"/>
    <x v="13"/>
    <s v="Hon 61000 Series Interactive Training Tables"/>
    <n v="71.09"/>
    <n v="2"/>
    <n v="-1.78"/>
  </r>
  <r>
    <d v="2016-05-05T00:00:00"/>
    <n v="2016"/>
    <n v="5"/>
    <s v="Lindsay Williams"/>
    <s v="Nevada"/>
    <x v="1"/>
    <x v="13"/>
    <s v="Global Adaptabilities Conference Tables"/>
    <n v="1685.88"/>
    <n v="6"/>
    <n v="320.32"/>
  </r>
  <r>
    <d v="2016-05-05T00:00:00"/>
    <n v="2016"/>
    <n v="5"/>
    <s v="Lindsay Williams"/>
    <s v="Nevada"/>
    <x v="0"/>
    <x v="3"/>
    <s v="Avery Poly Binder Pockets"/>
    <n v="5.73"/>
    <n v="2"/>
    <n v="2"/>
  </r>
  <r>
    <d v="2016-05-05T00:00:00"/>
    <n v="2016"/>
    <n v="5"/>
    <s v="Rick Bensley"/>
    <s v="Florida"/>
    <x v="0"/>
    <x v="0"/>
    <s v="Snap-A-Way Black Print Carbonless Speed Message, No Reply Area, Duplicate"/>
    <n v="93.25"/>
    <n v="4"/>
    <n v="31.47"/>
  </r>
  <r>
    <d v="2016-05-05T00:00:00"/>
    <n v="2016"/>
    <n v="5"/>
    <s v="Rick Bensley"/>
    <s v="Florida"/>
    <x v="2"/>
    <x v="6"/>
    <s v="Avaya 4621SW VoIP phone"/>
    <n v="177.48"/>
    <n v="3"/>
    <n v="19.97"/>
  </r>
  <r>
    <d v="2016-05-06T00:00:00"/>
    <n v="2016"/>
    <n v="5"/>
    <s v="Brad Eason"/>
    <s v="Ohio"/>
    <x v="0"/>
    <x v="7"/>
    <s v="Advantus T-Pin Paper Clips"/>
    <n v="7.22"/>
    <n v="2"/>
    <n v="1.71"/>
  </r>
  <r>
    <d v="2016-05-06T00:00:00"/>
    <n v="2016"/>
    <n v="5"/>
    <s v="Brad Eason"/>
    <s v="Ohio"/>
    <x v="0"/>
    <x v="0"/>
    <s v="Xerox 1951"/>
    <n v="49.57"/>
    <n v="2"/>
    <n v="15.49"/>
  </r>
  <r>
    <d v="2016-05-06T00:00:00"/>
    <n v="2016"/>
    <n v="5"/>
    <s v="Brad Eason"/>
    <s v="Ohio"/>
    <x v="1"/>
    <x v="8"/>
    <s v="DAX Solid Wood Frames"/>
    <n v="54.71"/>
    <n v="7"/>
    <n v="11.63"/>
  </r>
  <r>
    <d v="2016-05-06T00:00:00"/>
    <n v="2016"/>
    <n v="5"/>
    <s v="Art Ferguson"/>
    <s v="Illinois"/>
    <x v="0"/>
    <x v="3"/>
    <s v="Insertable Tab Post Binder Dividers"/>
    <n v="3.21"/>
    <n v="2"/>
    <n v="-5.29"/>
  </r>
  <r>
    <d v="2016-05-06T00:00:00"/>
    <n v="2016"/>
    <n v="5"/>
    <s v="Art Ferguson"/>
    <s v="Illinois"/>
    <x v="2"/>
    <x v="9"/>
    <s v="Logitech Desktop MK120 Mouse and keyboard Combo"/>
    <n v="26.18"/>
    <n v="2"/>
    <n v="-3.27"/>
  </r>
  <r>
    <d v="2016-05-06T00:00:00"/>
    <n v="2016"/>
    <n v="5"/>
    <s v="Brad Eason"/>
    <s v="Missouri"/>
    <x v="0"/>
    <x v="12"/>
    <s v="Belkin 5 Outlet SurgeMaster Power Centers"/>
    <n v="54.48"/>
    <n v="1"/>
    <n v="15.25"/>
  </r>
  <r>
    <d v="2016-05-06T00:00:00"/>
    <n v="2016"/>
    <n v="5"/>
    <s v="Gene McClure"/>
    <s v="California"/>
    <x v="1"/>
    <x v="8"/>
    <s v="Executive Impressions 8-1/2&quot; Career Panel/Partition Cubicle Clock"/>
    <n v="41.6"/>
    <n v="4"/>
    <n v="14.14"/>
  </r>
  <r>
    <d v="2016-05-07T00:00:00"/>
    <n v="2016"/>
    <n v="5"/>
    <s v="Caroline Jumper"/>
    <s v="New York"/>
    <x v="0"/>
    <x v="3"/>
    <s v="GBC Twin Loop Wire Binding Elements, 9/16&quot; Spine, Black"/>
    <n v="85.23"/>
    <n v="7"/>
    <n v="30.9"/>
  </r>
  <r>
    <d v="2016-05-07T00:00:00"/>
    <n v="2016"/>
    <n v="5"/>
    <s v="Caroline Jumper"/>
    <s v="New York"/>
    <x v="0"/>
    <x v="1"/>
    <s v="Alphabetical Labels for Top Tab Filing"/>
    <n v="44.4"/>
    <n v="3"/>
    <n v="22.2"/>
  </r>
  <r>
    <d v="2016-05-07T00:00:00"/>
    <n v="2016"/>
    <n v="5"/>
    <s v="Caroline Jumper"/>
    <s v="New York"/>
    <x v="1"/>
    <x v="5"/>
    <s v="Hon Mobius Operator's Chair"/>
    <n v="442.76"/>
    <n v="4"/>
    <n v="59.04"/>
  </r>
  <r>
    <d v="2016-05-07T00:00:00"/>
    <n v="2016"/>
    <n v="5"/>
    <s v="Caroline Jumper"/>
    <s v="New York"/>
    <x v="2"/>
    <x v="15"/>
    <s v="Bady BDG101FRU Card Printer"/>
    <n v="3999.95"/>
    <n v="5"/>
    <n v="1159.99"/>
  </r>
  <r>
    <d v="2016-05-07T00:00:00"/>
    <n v="2016"/>
    <n v="5"/>
    <s v="Caroline Jumper"/>
    <s v="New York"/>
    <x v="2"/>
    <x v="9"/>
    <s v="SanDisk Ultra 64 GB MicroSDHC Class 10 Memory Card"/>
    <n v="199.95"/>
    <n v="5"/>
    <n v="21.99"/>
  </r>
  <r>
    <d v="2016-05-07T00:00:00"/>
    <n v="2016"/>
    <n v="5"/>
    <s v="Caroline Jumper"/>
    <s v="New York"/>
    <x v="1"/>
    <x v="8"/>
    <s v="Staple-based wall hangings"/>
    <n v="63.68"/>
    <n v="8"/>
    <n v="28.02"/>
  </r>
  <r>
    <d v="2016-05-08T00:00:00"/>
    <n v="2016"/>
    <n v="5"/>
    <s v="George Bell"/>
    <s v="Delaware"/>
    <x v="1"/>
    <x v="8"/>
    <s v="Tenex 46&quot; x 60&quot; Computer Anti-Static Chairmat, Rectangular Shaped"/>
    <n v="211.96"/>
    <n v="2"/>
    <n v="42.39"/>
  </r>
  <r>
    <d v="2016-05-08T00:00:00"/>
    <n v="2016"/>
    <n v="5"/>
    <s v="Clay Ludtke"/>
    <s v="Ohio"/>
    <x v="0"/>
    <x v="2"/>
    <s v="Smead Adjustable Mobile File Trolley with Lockable Top"/>
    <n v="1006.06"/>
    <n v="3"/>
    <n v="88.03"/>
  </r>
  <r>
    <d v="2016-05-08T00:00:00"/>
    <n v="2016"/>
    <n v="5"/>
    <s v="Clay Ludtke"/>
    <s v="Ohio"/>
    <x v="0"/>
    <x v="0"/>
    <s v="Xerox 1898"/>
    <n v="10.69"/>
    <n v="2"/>
    <n v="3.74"/>
  </r>
  <r>
    <d v="2016-05-08T00:00:00"/>
    <n v="2016"/>
    <n v="5"/>
    <s v="Clay Ludtke"/>
    <s v="Ohio"/>
    <x v="0"/>
    <x v="0"/>
    <s v="Xerox 222"/>
    <n v="10.37"/>
    <n v="2"/>
    <n v="3.63"/>
  </r>
  <r>
    <d v="2016-05-08T00:00:00"/>
    <n v="2016"/>
    <n v="5"/>
    <s v="Clay Ludtke"/>
    <s v="Ohio"/>
    <x v="0"/>
    <x v="2"/>
    <s v="Hanging Personal Folder File"/>
    <n v="25.12"/>
    <n v="2"/>
    <n v="1.57"/>
  </r>
  <r>
    <d v="2016-05-08T00:00:00"/>
    <n v="2016"/>
    <n v="5"/>
    <s v="Clay Ludtke"/>
    <s v="Ohio"/>
    <x v="2"/>
    <x v="9"/>
    <s v="SanDisk Cruzer 64 GB USB Flash Drive"/>
    <n v="58.11"/>
    <n v="2"/>
    <n v="7.26"/>
  </r>
  <r>
    <d v="2016-05-08T00:00:00"/>
    <n v="2016"/>
    <n v="5"/>
    <s v="Trudy Brown"/>
    <s v="California"/>
    <x v="0"/>
    <x v="0"/>
    <s v="Xerox 1920"/>
    <n v="17.940000000000001"/>
    <n v="3"/>
    <n v="8.07"/>
  </r>
  <r>
    <d v="2016-05-09T00:00:00"/>
    <n v="2016"/>
    <n v="5"/>
    <s v="Sonia Sunley"/>
    <s v="Washington"/>
    <x v="2"/>
    <x v="9"/>
    <s v="Sony Micro Vault Click 8 GB USB 2.0 Flash Drive"/>
    <n v="93.98"/>
    <n v="2"/>
    <n v="13.16"/>
  </r>
  <r>
    <d v="2016-05-09T00:00:00"/>
    <n v="2016"/>
    <n v="5"/>
    <s v="Julia West"/>
    <s v="Pennsylvania"/>
    <x v="0"/>
    <x v="10"/>
    <s v="Staple envelope"/>
    <n v="9.34"/>
    <n v="1"/>
    <n v="3.5"/>
  </r>
  <r>
    <d v="2016-05-09T00:00:00"/>
    <n v="2016"/>
    <n v="5"/>
    <s v="Julia West"/>
    <s v="Pennsylvania"/>
    <x v="0"/>
    <x v="4"/>
    <s v="Newell 319"/>
    <n v="79.36"/>
    <n v="5"/>
    <n v="9.92"/>
  </r>
  <r>
    <d v="2016-05-09T00:00:00"/>
    <n v="2016"/>
    <n v="5"/>
    <s v="Paul Stevenson"/>
    <s v="New York"/>
    <x v="0"/>
    <x v="4"/>
    <s v="Sanford Pocket Accent Highlighters"/>
    <n v="8"/>
    <n v="5"/>
    <n v="3.44"/>
  </r>
  <r>
    <d v="2016-05-09T00:00:00"/>
    <n v="2016"/>
    <n v="5"/>
    <s v="Ricardo Sperren"/>
    <s v="California"/>
    <x v="0"/>
    <x v="0"/>
    <s v="TOPS Money Receipt Book, Consecutively Numbered in Red,"/>
    <n v="32.04"/>
    <n v="4"/>
    <n v="14.42"/>
  </r>
  <r>
    <d v="2016-05-09T00:00:00"/>
    <n v="2016"/>
    <n v="5"/>
    <s v="Mick Brown"/>
    <s v="Texas"/>
    <x v="2"/>
    <x v="6"/>
    <s v="I Need's 3d Hello Kitty Hybrid Silicone Case Cover for HTC One X 4g with 3d Hello Kitty Stylus Pen Green/pink"/>
    <n v="19.14"/>
    <n v="2"/>
    <n v="1.91"/>
  </r>
  <r>
    <d v="2016-05-09T00:00:00"/>
    <n v="2016"/>
    <n v="5"/>
    <s v="Thea Hendricks"/>
    <s v="Virginia"/>
    <x v="0"/>
    <x v="4"/>
    <s v="4009 Highlighters by Sanford"/>
    <n v="27.86"/>
    <n v="7"/>
    <n v="9.19"/>
  </r>
  <r>
    <d v="2016-05-09T00:00:00"/>
    <n v="2016"/>
    <n v="5"/>
    <s v="Cynthia Voltz"/>
    <s v="Texas"/>
    <x v="0"/>
    <x v="2"/>
    <s v="Hot File 7-Pocket, Floor Stand"/>
    <n v="856.66"/>
    <n v="6"/>
    <n v="107.08"/>
  </r>
  <r>
    <d v="2016-05-09T00:00:00"/>
    <n v="2016"/>
    <n v="5"/>
    <s v="Cynthia Voltz"/>
    <s v="Texas"/>
    <x v="0"/>
    <x v="3"/>
    <s v="Ibico Standard Transparent Covers"/>
    <n v="13.18"/>
    <n v="4"/>
    <n v="-20.440000000000001"/>
  </r>
  <r>
    <d v="2016-05-09T00:00:00"/>
    <n v="2016"/>
    <n v="5"/>
    <s v="Cynthia Voltz"/>
    <s v="Texas"/>
    <x v="0"/>
    <x v="12"/>
    <s v="Euro Pro Shark Stick Mini Vacuum"/>
    <n v="48.78"/>
    <n v="4"/>
    <n v="-131.72"/>
  </r>
  <r>
    <d v="2016-05-09T00:00:00"/>
    <n v="2016"/>
    <n v="5"/>
    <s v="Cynthia Voltz"/>
    <s v="Texas"/>
    <x v="0"/>
    <x v="0"/>
    <s v="Xerox 1911"/>
    <n v="76.64"/>
    <n v="2"/>
    <n v="26.82"/>
  </r>
  <r>
    <d v="2016-05-09T00:00:00"/>
    <n v="2016"/>
    <n v="5"/>
    <s v="Cynthia Voltz"/>
    <s v="Texas"/>
    <x v="0"/>
    <x v="3"/>
    <s v="GBC VeloBind Cover Sets"/>
    <n v="18.53"/>
    <n v="6"/>
    <n v="-27.79"/>
  </r>
  <r>
    <d v="2016-05-10T00:00:00"/>
    <n v="2016"/>
    <n v="5"/>
    <s v="Roger Demir"/>
    <s v="Washington"/>
    <x v="0"/>
    <x v="0"/>
    <s v="Xerox 1965"/>
    <n v="11.96"/>
    <n v="2"/>
    <n v="5.86"/>
  </r>
  <r>
    <d v="2016-05-10T00:00:00"/>
    <n v="2016"/>
    <n v="5"/>
    <s v="Christopher Schild"/>
    <s v="Pennsylvania"/>
    <x v="2"/>
    <x v="6"/>
    <s v="ClearOne CHATAttach 160 - speaker phone"/>
    <n v="743.99"/>
    <n v="2"/>
    <n v="-124"/>
  </r>
  <r>
    <d v="2016-05-10T00:00:00"/>
    <n v="2016"/>
    <n v="5"/>
    <s v="Gene McClure"/>
    <s v="Illinois"/>
    <x v="0"/>
    <x v="10"/>
    <s v="Grip Seal Envelopes"/>
    <n v="7.07"/>
    <n v="2"/>
    <n v="2.39"/>
  </r>
  <r>
    <d v="2016-05-11T00:00:00"/>
    <n v="2016"/>
    <n v="5"/>
    <s v="Ted Trevino"/>
    <s v="California"/>
    <x v="0"/>
    <x v="0"/>
    <s v="Xerox 1920"/>
    <n v="5.98"/>
    <n v="1"/>
    <n v="2.69"/>
  </r>
  <r>
    <d v="2016-05-12T00:00:00"/>
    <n v="2016"/>
    <n v="5"/>
    <s v="Vivek Grady"/>
    <s v="Virginia"/>
    <x v="0"/>
    <x v="4"/>
    <s v="Rogers Handheld Barrel Pencil Sharpener"/>
    <n v="10.96"/>
    <n v="4"/>
    <n v="2.96"/>
  </r>
  <r>
    <d v="2016-05-12T00:00:00"/>
    <n v="2016"/>
    <n v="5"/>
    <s v="Filia McAdams"/>
    <s v="Pennsylvania"/>
    <x v="0"/>
    <x v="2"/>
    <s v="Belkin 19&quot; Vented Equipment Shelf, Black"/>
    <n v="82.37"/>
    <n v="2"/>
    <n v="-19.559999999999999"/>
  </r>
  <r>
    <d v="2016-05-12T00:00:00"/>
    <n v="2016"/>
    <n v="5"/>
    <s v="Jill Matthias"/>
    <s v="Washington"/>
    <x v="0"/>
    <x v="10"/>
    <s v="Manila Recycled Extra-Heavyweight Clasp Envelopes, 6&quot; x 9&quot;"/>
    <n v="54.9"/>
    <n v="5"/>
    <n v="26.9"/>
  </r>
  <r>
    <d v="2016-05-12T00:00:00"/>
    <n v="2016"/>
    <n v="5"/>
    <s v="Harry Marie"/>
    <s v="New York"/>
    <x v="1"/>
    <x v="8"/>
    <s v="OIC Stacking Trays"/>
    <n v="10.02"/>
    <n v="3"/>
    <n v="4.41"/>
  </r>
  <r>
    <d v="2016-05-12T00:00:00"/>
    <n v="2016"/>
    <n v="5"/>
    <s v="Harry Marie"/>
    <s v="New York"/>
    <x v="2"/>
    <x v="6"/>
    <s v="Jawbone JAMBOX Wireless Bluetooth Speaker"/>
    <n v="631.96"/>
    <n v="4"/>
    <n v="303.33999999999997"/>
  </r>
  <r>
    <d v="2016-05-12T00:00:00"/>
    <n v="2016"/>
    <n v="5"/>
    <s v="Vivian Mathis"/>
    <s v="California"/>
    <x v="2"/>
    <x v="9"/>
    <s v="Memorex Mini Travel Drive 32 GB USB 2.0 Flash Drive"/>
    <n v="120"/>
    <n v="6"/>
    <n v="46.8"/>
  </r>
  <r>
    <d v="2016-05-12T00:00:00"/>
    <n v="2016"/>
    <n v="5"/>
    <s v="Vivian Mathis"/>
    <s v="California"/>
    <x v="0"/>
    <x v="12"/>
    <s v="Staple holder"/>
    <n v="8.67"/>
    <n v="1"/>
    <n v="2.34"/>
  </r>
  <r>
    <d v="2016-05-14T00:00:00"/>
    <n v="2016"/>
    <n v="5"/>
    <s v="Logan Haushalter"/>
    <s v="Ohio"/>
    <x v="1"/>
    <x v="8"/>
    <s v="GE 48&quot; Fluorescent Tube, Cool White Energy Saver, 34 Watts, 30/Box"/>
    <n v="79.38"/>
    <n v="1"/>
    <n v="29.77"/>
  </r>
  <r>
    <d v="2016-05-14T00:00:00"/>
    <n v="2016"/>
    <n v="5"/>
    <s v="Michael Kennedy"/>
    <s v="Florida"/>
    <x v="0"/>
    <x v="3"/>
    <s v="GBC DocuBind P50 Personal Binding Machine"/>
    <n v="57.58"/>
    <n v="3"/>
    <n v="-44.15"/>
  </r>
  <r>
    <d v="2016-05-14T00:00:00"/>
    <n v="2016"/>
    <n v="5"/>
    <s v="Michael Kennedy"/>
    <s v="Florida"/>
    <x v="0"/>
    <x v="0"/>
    <s v="Xerox 23"/>
    <n v="31.1"/>
    <n v="6"/>
    <n v="10.89"/>
  </r>
  <r>
    <d v="2016-05-14T00:00:00"/>
    <n v="2016"/>
    <n v="5"/>
    <s v="Michael Kennedy"/>
    <s v="Florida"/>
    <x v="1"/>
    <x v="8"/>
    <s v="DAX Copper Panel Document Frame, 5 x 7 Size"/>
    <n v="30.19"/>
    <n v="3"/>
    <n v="8.3000000000000007"/>
  </r>
  <r>
    <d v="2016-05-14T00:00:00"/>
    <n v="2016"/>
    <n v="5"/>
    <s v="Michael Kennedy"/>
    <s v="Florida"/>
    <x v="2"/>
    <x v="6"/>
    <s v="LF Elite 3D Dazzle Designer Hard Case Cover, Lf Stylus Pen and Wiper For Apple Iphone 5c Mini Lite"/>
    <n v="43.6"/>
    <n v="5"/>
    <n v="4.3600000000000003"/>
  </r>
  <r>
    <d v="2016-05-14T00:00:00"/>
    <n v="2016"/>
    <n v="5"/>
    <s v="Michael Kennedy"/>
    <s v="Florida"/>
    <x v="0"/>
    <x v="4"/>
    <s v="Dixon Ticonderoga Pencils"/>
    <n v="4.7699999999999996"/>
    <n v="2"/>
    <n v="0.42"/>
  </r>
  <r>
    <d v="2016-05-14T00:00:00"/>
    <n v="2016"/>
    <n v="5"/>
    <s v="Michael Kennedy"/>
    <s v="Florida"/>
    <x v="0"/>
    <x v="3"/>
    <s v="Wilson Jones International Size A4 Ring Binders"/>
    <n v="10.38"/>
    <n v="2"/>
    <n v="-7.61"/>
  </r>
  <r>
    <d v="2016-05-14T00:00:00"/>
    <n v="2016"/>
    <n v="5"/>
    <s v="Michael Kennedy"/>
    <s v="Florida"/>
    <x v="0"/>
    <x v="3"/>
    <s v="Avery Heavy-Duty EZD  Binder With Locking Rings"/>
    <n v="13.39"/>
    <n v="8"/>
    <n v="-9.82"/>
  </r>
  <r>
    <d v="2016-05-14T00:00:00"/>
    <n v="2016"/>
    <n v="5"/>
    <s v="Tiffany House"/>
    <s v="Arizona"/>
    <x v="2"/>
    <x v="9"/>
    <s v="Imation 16GB Mini TravelDrive USB 2.0 Flash Drive"/>
    <n v="185.53"/>
    <n v="7"/>
    <n v="48.7"/>
  </r>
  <r>
    <d v="2016-05-15T00:00:00"/>
    <n v="2016"/>
    <n v="5"/>
    <s v="Steve Nguyen"/>
    <s v="Mississippi"/>
    <x v="0"/>
    <x v="3"/>
    <s v="GBC DocuBind P50 Personal Binding Machine"/>
    <n v="511.84"/>
    <n v="8"/>
    <n v="240.56"/>
  </r>
  <r>
    <d v="2016-05-15T00:00:00"/>
    <n v="2016"/>
    <n v="5"/>
    <s v="Steve Nguyen"/>
    <s v="Mississippi"/>
    <x v="0"/>
    <x v="4"/>
    <s v="Boston KS Multi-Size Manual Pencil Sharpener"/>
    <n v="91.96"/>
    <n v="4"/>
    <n v="25.75"/>
  </r>
  <r>
    <d v="2016-05-15T00:00:00"/>
    <n v="2016"/>
    <n v="5"/>
    <s v="Steve Nguyen"/>
    <s v="Mississippi"/>
    <x v="0"/>
    <x v="4"/>
    <s v="Newell 344"/>
    <n v="8.34"/>
    <n v="3"/>
    <n v="2.17"/>
  </r>
  <r>
    <d v="2016-05-15T00:00:00"/>
    <n v="2016"/>
    <n v="5"/>
    <s v="Thomas Thornton"/>
    <s v="New York"/>
    <x v="0"/>
    <x v="3"/>
    <s v="Binder Posts"/>
    <n v="13.78"/>
    <n v="3"/>
    <n v="4.4800000000000004"/>
  </r>
  <r>
    <d v="2016-05-15T00:00:00"/>
    <n v="2016"/>
    <n v="5"/>
    <s v="Darren Powers"/>
    <s v="Florida"/>
    <x v="0"/>
    <x v="3"/>
    <s v="GBC Instant Report Kit"/>
    <n v="7.76"/>
    <n v="4"/>
    <n v="-5.18"/>
  </r>
  <r>
    <d v="2016-05-15T00:00:00"/>
    <n v="2016"/>
    <n v="5"/>
    <s v="Michael Nguyen"/>
    <s v="Ohio"/>
    <x v="0"/>
    <x v="0"/>
    <s v="TOPS Voice Message Log Book, Flash Format"/>
    <n v="15.23"/>
    <n v="4"/>
    <n v="5.52"/>
  </r>
  <r>
    <d v="2016-05-16T00:00:00"/>
    <n v="2016"/>
    <n v="5"/>
    <s v="Jim Radford"/>
    <s v="Connecticut"/>
    <x v="0"/>
    <x v="2"/>
    <s v="SAFCO Commercial Wire Shelving, Black"/>
    <n v="552.55999999999995"/>
    <n v="4"/>
    <n v="0"/>
  </r>
  <r>
    <d v="2016-05-16T00:00:00"/>
    <n v="2016"/>
    <n v="5"/>
    <s v="Denny Ordway"/>
    <s v="California"/>
    <x v="0"/>
    <x v="0"/>
    <s v="Xerox 196"/>
    <n v="17.34"/>
    <n v="3"/>
    <n v="8.5"/>
  </r>
  <r>
    <d v="2016-05-16T00:00:00"/>
    <n v="2016"/>
    <n v="5"/>
    <s v="Sanjit Chand"/>
    <s v="California"/>
    <x v="1"/>
    <x v="8"/>
    <s v="Tenex Carpeted, Granite-Look or Clear Contemporary Contour Shape Chair Mats"/>
    <n v="282.83999999999997"/>
    <n v="4"/>
    <n v="19.8"/>
  </r>
  <r>
    <d v="2016-05-16T00:00:00"/>
    <n v="2016"/>
    <n v="5"/>
    <s v="Sanjit Chand"/>
    <s v="California"/>
    <x v="0"/>
    <x v="1"/>
    <s v="Avery 481"/>
    <n v="27.72"/>
    <n v="9"/>
    <n v="13.31"/>
  </r>
  <r>
    <d v="2016-05-17T00:00:00"/>
    <n v="2016"/>
    <n v="5"/>
    <s v="Roy Phan"/>
    <s v="Florida"/>
    <x v="0"/>
    <x v="3"/>
    <s v="Pressboard Hanging Data Binders for Unburst Sheets"/>
    <n v="2.95"/>
    <n v="2"/>
    <n v="-2.16"/>
  </r>
  <r>
    <d v="2016-05-17T00:00:00"/>
    <n v="2016"/>
    <n v="5"/>
    <s v="Roy Phan"/>
    <s v="Florida"/>
    <x v="0"/>
    <x v="3"/>
    <s v="GBC Prepunched Paper, 19-Hole, for Binding Systems, 24-lb"/>
    <n v="27.02"/>
    <n v="6"/>
    <n v="-21.61"/>
  </r>
  <r>
    <d v="2016-05-17T00:00:00"/>
    <n v="2016"/>
    <n v="5"/>
    <s v="Arthur Gainer"/>
    <s v="Connecticut"/>
    <x v="0"/>
    <x v="14"/>
    <s v="Acme Forged Steel Scissors with Black Enamel Handles"/>
    <n v="65.17"/>
    <n v="7"/>
    <n v="18.899999999999999"/>
  </r>
  <r>
    <d v="2016-05-17T00:00:00"/>
    <n v="2016"/>
    <n v="5"/>
    <s v="Arthur Gainer"/>
    <s v="Connecticut"/>
    <x v="0"/>
    <x v="1"/>
    <s v="Avery 519"/>
    <n v="14.62"/>
    <n v="2"/>
    <n v="6.87"/>
  </r>
  <r>
    <d v="2016-05-17T00:00:00"/>
    <n v="2016"/>
    <n v="5"/>
    <s v="Arthur Gainer"/>
    <s v="Connecticut"/>
    <x v="1"/>
    <x v="8"/>
    <s v="Eldon Advantage Chair Mats for Low to Medium Pile Carpets"/>
    <n v="173.24"/>
    <n v="4"/>
    <n v="17.32"/>
  </r>
  <r>
    <d v="2016-05-17T00:00:00"/>
    <n v="2016"/>
    <n v="5"/>
    <s v="Luke Weiss"/>
    <s v="Illinois"/>
    <x v="0"/>
    <x v="3"/>
    <s v="Acco Recycled 2&quot; Capacity Laser Printer Hanging Data Binders"/>
    <n v="2.89"/>
    <n v="1"/>
    <n v="-4.7699999999999996"/>
  </r>
  <r>
    <d v="2016-05-17T00:00:00"/>
    <n v="2016"/>
    <n v="5"/>
    <s v="Luke Weiss"/>
    <s v="Illinois"/>
    <x v="0"/>
    <x v="7"/>
    <s v="Acco Hot Clips Clips to Go"/>
    <n v="7.9"/>
    <n v="3"/>
    <n v="2.4700000000000002"/>
  </r>
  <r>
    <d v="2016-05-17T00:00:00"/>
    <n v="2016"/>
    <n v="5"/>
    <s v="Luke Weiss"/>
    <s v="Illinois"/>
    <x v="1"/>
    <x v="8"/>
    <s v="Flat Face Poster Frame"/>
    <n v="22.61"/>
    <n v="3"/>
    <n v="-10.17"/>
  </r>
  <r>
    <d v="2016-05-17T00:00:00"/>
    <n v="2016"/>
    <n v="5"/>
    <s v="Luke Weiss"/>
    <s v="Illinois"/>
    <x v="0"/>
    <x v="0"/>
    <s v="Wirebound Message Books, Four 2 3/4 x 5 Forms per Page, 200 Sets per Book"/>
    <n v="30.53"/>
    <n v="8"/>
    <n v="9.5399999999999991"/>
  </r>
  <r>
    <d v="2016-05-18T00:00:00"/>
    <n v="2016"/>
    <n v="5"/>
    <s v="Eric Barreto"/>
    <s v="California"/>
    <x v="0"/>
    <x v="2"/>
    <s v="Home/Office Personal File Carts"/>
    <n v="104.28"/>
    <n v="3"/>
    <n v="26.07"/>
  </r>
  <r>
    <d v="2016-05-18T00:00:00"/>
    <n v="2016"/>
    <n v="5"/>
    <s v="Eric Barreto"/>
    <s v="California"/>
    <x v="0"/>
    <x v="0"/>
    <s v="Universal Premium White Copier/Laser Paper (20Lb. and 87 Bright)"/>
    <n v="17.940000000000001"/>
    <n v="3"/>
    <n v="8.7899999999999991"/>
  </r>
  <r>
    <d v="2016-05-19T00:00:00"/>
    <n v="2016"/>
    <n v="5"/>
    <s v="Laurel Elliston"/>
    <s v="Virginia"/>
    <x v="1"/>
    <x v="5"/>
    <s v="Hon 4070 Series Pagoda Round Back Stacking Chairs"/>
    <n v="641.96"/>
    <n v="2"/>
    <n v="179.75"/>
  </r>
  <r>
    <d v="2016-05-19T00:00:00"/>
    <n v="2016"/>
    <n v="5"/>
    <s v="Bradley Nguyen"/>
    <s v="New York"/>
    <x v="0"/>
    <x v="12"/>
    <s v="Belkin Premiere Surge Master II 8-outlet surge protector"/>
    <n v="242.9"/>
    <n v="5"/>
    <n v="70.44"/>
  </r>
  <r>
    <d v="2016-05-19T00:00:00"/>
    <n v="2016"/>
    <n v="5"/>
    <s v="Bradley Nguyen"/>
    <s v="New York"/>
    <x v="0"/>
    <x v="2"/>
    <s v="Safco Industrial Wire Shelving System"/>
    <n v="454.9"/>
    <n v="5"/>
    <n v="0"/>
  </r>
  <r>
    <d v="2016-05-19T00:00:00"/>
    <n v="2016"/>
    <n v="5"/>
    <s v="Bradley Nguyen"/>
    <s v="New York"/>
    <x v="1"/>
    <x v="8"/>
    <s v="Nu-Dell Float Frame 11 x 14 1/2"/>
    <n v="35.92"/>
    <n v="4"/>
    <n v="15.09"/>
  </r>
  <r>
    <d v="2016-05-19T00:00:00"/>
    <n v="2016"/>
    <n v="5"/>
    <s v="Bradley Nguyen"/>
    <s v="New York"/>
    <x v="1"/>
    <x v="8"/>
    <s v="DAX Value U-Channel Document Frames, Easel Back"/>
    <n v="39.76"/>
    <n v="8"/>
    <n v="12.33"/>
  </r>
  <r>
    <d v="2016-05-19T00:00:00"/>
    <n v="2016"/>
    <n v="5"/>
    <s v="Bradley Nguyen"/>
    <s v="New York"/>
    <x v="0"/>
    <x v="3"/>
    <s v="Recycled Easel Ring Binders"/>
    <n v="47.74"/>
    <n v="4"/>
    <n v="14.92"/>
  </r>
  <r>
    <d v="2016-05-19T00:00:00"/>
    <n v="2016"/>
    <n v="5"/>
    <s v="Bill Tyler"/>
    <s v="California"/>
    <x v="0"/>
    <x v="3"/>
    <s v="GBC Personal VeloBind Strips"/>
    <n v="9.58"/>
    <n v="1"/>
    <n v="3.35"/>
  </r>
  <r>
    <d v="2016-05-19T00:00:00"/>
    <n v="2016"/>
    <n v="5"/>
    <s v="Roy Phan"/>
    <s v="Indiana"/>
    <x v="0"/>
    <x v="4"/>
    <s v="Newell 341"/>
    <n v="21.4"/>
    <n v="5"/>
    <n v="6.21"/>
  </r>
  <r>
    <d v="2016-05-19T00:00:00"/>
    <n v="2016"/>
    <n v="5"/>
    <s v="Anna Häberlin"/>
    <s v="California"/>
    <x v="0"/>
    <x v="12"/>
    <s v="Staple holder"/>
    <n v="87.84"/>
    <n v="8"/>
    <n v="23.72"/>
  </r>
  <r>
    <d v="2016-05-20T00:00:00"/>
    <n v="2016"/>
    <n v="5"/>
    <s v="Rick Bensley"/>
    <s v="California"/>
    <x v="1"/>
    <x v="8"/>
    <s v="Luxo Professional Fluorescent Magnifier Lamp with Clamp-Mount Base"/>
    <n v="1049.2"/>
    <n v="5"/>
    <n v="272.79000000000002"/>
  </r>
  <r>
    <d v="2016-05-20T00:00:00"/>
    <n v="2016"/>
    <n v="5"/>
    <s v="Rick Bensley"/>
    <s v="California"/>
    <x v="0"/>
    <x v="3"/>
    <s v="Wilson Jones Turn Tabs Binder Tool for Ring Binders"/>
    <n v="15.42"/>
    <n v="4"/>
    <n v="5.01"/>
  </r>
  <r>
    <d v="2016-05-20T00:00:00"/>
    <n v="2016"/>
    <n v="5"/>
    <s v="Joe Kamberova"/>
    <s v="North Carolina"/>
    <x v="2"/>
    <x v="6"/>
    <s v="Cisco Unified IP Phone 7945G VoIP phone"/>
    <n v="1363.96"/>
    <n v="5"/>
    <n v="85.25"/>
  </r>
  <r>
    <d v="2016-05-20T00:00:00"/>
    <n v="2016"/>
    <n v="5"/>
    <s v="Dean Braden"/>
    <s v="Florida"/>
    <x v="0"/>
    <x v="3"/>
    <s v="Avery Non-Stick Binders"/>
    <n v="2.69"/>
    <n v="2"/>
    <n v="-2.25"/>
  </r>
  <r>
    <d v="2016-05-20T00:00:00"/>
    <n v="2016"/>
    <n v="5"/>
    <s v="Eugene Hildebrand"/>
    <s v="Colorado"/>
    <x v="0"/>
    <x v="3"/>
    <s v="GBC Durable Plastic Covers"/>
    <n v="40.64"/>
    <n v="7"/>
    <n v="-32.51"/>
  </r>
  <r>
    <d v="2016-05-21T00:00:00"/>
    <n v="2016"/>
    <n v="5"/>
    <s v="Logan Haushalter"/>
    <s v="California"/>
    <x v="2"/>
    <x v="6"/>
    <s v="Motorola HK250 Universal Bluetooth Headset"/>
    <n v="55.18"/>
    <n v="3"/>
    <n v="-12.41"/>
  </r>
  <r>
    <d v="2016-05-21T00:00:00"/>
    <n v="2016"/>
    <n v="5"/>
    <s v="Logan Haushalter"/>
    <s v="California"/>
    <x v="2"/>
    <x v="9"/>
    <s v="Imation 16GB Mini TravelDrive USB 2.0 Flash Drive"/>
    <n v="66.260000000000005"/>
    <n v="2"/>
    <n v="27.17"/>
  </r>
  <r>
    <d v="2016-05-21T00:00:00"/>
    <n v="2016"/>
    <n v="5"/>
    <s v="Linda Cazamias"/>
    <s v="Nevada"/>
    <x v="2"/>
    <x v="15"/>
    <s v="Panasonic KX MB2061 Multifunction Printer"/>
    <n v="2396.4"/>
    <n v="10"/>
    <n v="179.73"/>
  </r>
  <r>
    <d v="2016-05-21T00:00:00"/>
    <n v="2016"/>
    <n v="5"/>
    <s v="Christine Phan"/>
    <s v="Rhode Island"/>
    <x v="0"/>
    <x v="0"/>
    <s v="Easy-staple paper"/>
    <n v="111.96"/>
    <n v="2"/>
    <n v="54.86"/>
  </r>
  <r>
    <d v="2016-05-21T00:00:00"/>
    <n v="2016"/>
    <n v="5"/>
    <s v="Alejandro Savely"/>
    <s v="Texas"/>
    <x v="0"/>
    <x v="3"/>
    <s v="Pressboard Covers with Storage Hooks, 9 1/2&quot; x 11&quot;, Light Blue"/>
    <n v="1.96"/>
    <n v="2"/>
    <n v="-3.24"/>
  </r>
  <r>
    <d v="2016-05-21T00:00:00"/>
    <n v="2016"/>
    <n v="5"/>
    <s v="Alejandro Savely"/>
    <s v="Texas"/>
    <x v="0"/>
    <x v="0"/>
    <s v="Southworth 100% Cotton The Best Paper"/>
    <n v="82.66"/>
    <n v="9"/>
    <n v="31"/>
  </r>
  <r>
    <d v="2016-05-21T00:00:00"/>
    <n v="2016"/>
    <n v="5"/>
    <s v="Sally Hughsby"/>
    <s v="Illinois"/>
    <x v="0"/>
    <x v="3"/>
    <s v="Cardinal HOLDit! Binder Insert Strips,Extra Strips"/>
    <n v="3.8"/>
    <n v="3"/>
    <n v="-5.89"/>
  </r>
  <r>
    <d v="2016-05-22T00:00:00"/>
    <n v="2016"/>
    <n v="5"/>
    <s v="Art Ferguson"/>
    <s v="New Jersey"/>
    <x v="2"/>
    <x v="6"/>
    <s v="AT&amp;T 841000 Phone"/>
    <n v="345"/>
    <n v="5"/>
    <n v="86.25"/>
  </r>
  <r>
    <d v="2016-05-22T00:00:00"/>
    <n v="2016"/>
    <n v="5"/>
    <s v="Art Ferguson"/>
    <s v="New Jersey"/>
    <x v="1"/>
    <x v="13"/>
    <s v="Bevis 36 x 72 Conference Tables"/>
    <n v="174.29"/>
    <n v="2"/>
    <n v="-19.920000000000002"/>
  </r>
  <r>
    <d v="2016-05-22T00:00:00"/>
    <n v="2016"/>
    <n v="5"/>
    <s v="Art Ferguson"/>
    <s v="New Jersey"/>
    <x v="0"/>
    <x v="12"/>
    <s v="Eureka Sanitaire  Commercial Upright"/>
    <n v="662.84"/>
    <n v="4"/>
    <n v="172.34"/>
  </r>
  <r>
    <d v="2016-05-22T00:00:00"/>
    <n v="2016"/>
    <n v="5"/>
    <s v="Art Ferguson"/>
    <s v="New Jersey"/>
    <x v="2"/>
    <x v="9"/>
    <s v="SanDisk Cruzer 32 GB USB Flash Drive"/>
    <n v="95.1"/>
    <n v="5"/>
    <n v="30.43"/>
  </r>
  <r>
    <d v="2016-05-22T00:00:00"/>
    <n v="2016"/>
    <n v="5"/>
    <s v="Art Ferguson"/>
    <s v="New Jersey"/>
    <x v="0"/>
    <x v="10"/>
    <s v="Ampad #10 Peel &amp; Seel Holiday Envelopes"/>
    <n v="26.88"/>
    <n v="6"/>
    <n v="12.9"/>
  </r>
  <r>
    <d v="2016-05-22T00:00:00"/>
    <n v="2016"/>
    <n v="5"/>
    <s v="Art Ferguson"/>
    <s v="New Jersey"/>
    <x v="2"/>
    <x v="6"/>
    <s v="Digium D40 VoIP phone"/>
    <n v="257.98"/>
    <n v="2"/>
    <n v="74.81"/>
  </r>
  <r>
    <d v="2016-05-22T00:00:00"/>
    <n v="2016"/>
    <n v="5"/>
    <s v="Jeremy Farry"/>
    <s v="Georgia"/>
    <x v="0"/>
    <x v="1"/>
    <s v="Avery 493"/>
    <n v="14.73"/>
    <n v="3"/>
    <n v="7.22"/>
  </r>
  <r>
    <d v="2016-05-22T00:00:00"/>
    <n v="2016"/>
    <n v="5"/>
    <s v="Jim Epp"/>
    <s v="California"/>
    <x v="2"/>
    <x v="6"/>
    <s v="Nortel Business Series Terminal T7208 Digital phone"/>
    <n v="222.38"/>
    <n v="2"/>
    <n v="22.24"/>
  </r>
  <r>
    <d v="2016-05-23T00:00:00"/>
    <n v="2016"/>
    <n v="5"/>
    <s v="Lisa DeCherney"/>
    <s v="California"/>
    <x v="1"/>
    <x v="8"/>
    <s v="Eldon Image Series Desk Accessories, Ebony"/>
    <n v="37.049999999999997"/>
    <n v="3"/>
    <n v="16.3"/>
  </r>
  <r>
    <d v="2016-05-23T00:00:00"/>
    <n v="2016"/>
    <n v="5"/>
    <s v="Ken Lonsdale"/>
    <s v="Illinois"/>
    <x v="2"/>
    <x v="6"/>
    <s v="Mitel MiVoice 5330e IP Phone"/>
    <n v="1979.93"/>
    <n v="9"/>
    <n v="148.49"/>
  </r>
  <r>
    <d v="2016-05-23T00:00:00"/>
    <n v="2016"/>
    <n v="5"/>
    <s v="Anne Pryor"/>
    <s v="Alabama"/>
    <x v="0"/>
    <x v="0"/>
    <s v="Xerox 1949"/>
    <n v="4.9800000000000004"/>
    <n v="1"/>
    <n v="2.44"/>
  </r>
  <r>
    <d v="2016-05-23T00:00:00"/>
    <n v="2016"/>
    <n v="5"/>
    <s v="Christopher Conant"/>
    <s v="Pennsylvania"/>
    <x v="2"/>
    <x v="16"/>
    <s v="Canon imageCLASS 2200 Advanced Copier"/>
    <n v="8399.98"/>
    <n v="4"/>
    <n v="1120"/>
  </r>
  <r>
    <d v="2016-05-23T00:00:00"/>
    <n v="2016"/>
    <n v="5"/>
    <s v="Christopher Conant"/>
    <s v="Pennsylvania"/>
    <x v="0"/>
    <x v="3"/>
    <s v="Avery Legal 4-Ring Binder"/>
    <n v="6.29"/>
    <n v="1"/>
    <n v="-4.2"/>
  </r>
  <r>
    <d v="2016-05-23T00:00:00"/>
    <n v="2016"/>
    <n v="5"/>
    <s v="Christopher Conant"/>
    <s v="Pennsylvania"/>
    <x v="0"/>
    <x v="0"/>
    <s v="Xerox 224"/>
    <n v="10.37"/>
    <n v="2"/>
    <n v="3.63"/>
  </r>
  <r>
    <d v="2016-05-23T00:00:00"/>
    <n v="2016"/>
    <n v="5"/>
    <s v="Christopher Conant"/>
    <s v="Pennsylvania"/>
    <x v="2"/>
    <x v="6"/>
    <s v="Avaya 5410 Digital phone"/>
    <n v="122.38"/>
    <n v="3"/>
    <n v="-24.48"/>
  </r>
  <r>
    <d v="2016-05-24T00:00:00"/>
    <n v="2016"/>
    <n v="5"/>
    <s v="Eugene Hildebrand"/>
    <s v="Virginia"/>
    <x v="0"/>
    <x v="14"/>
    <s v="Acme Hot Forged Carbon Steel Scissors with Nickel-Plated Handles, 3 7/8&quot; Cut, 8&quot;L"/>
    <n v="69.5"/>
    <n v="5"/>
    <n v="20.16"/>
  </r>
  <r>
    <d v="2016-05-24T00:00:00"/>
    <n v="2016"/>
    <n v="5"/>
    <s v="Eugene Hildebrand"/>
    <s v="Virginia"/>
    <x v="0"/>
    <x v="0"/>
    <s v="Xerox 1911"/>
    <n v="191.6"/>
    <n v="4"/>
    <n v="91.97"/>
  </r>
  <r>
    <d v="2016-05-24T00:00:00"/>
    <n v="2016"/>
    <n v="5"/>
    <s v="Dennis Pardue"/>
    <s v="Pennsylvania"/>
    <x v="0"/>
    <x v="4"/>
    <s v="BIC Liqua Brite Liner"/>
    <n v="16.66"/>
    <n v="3"/>
    <n v="3.33"/>
  </r>
  <r>
    <d v="2016-05-25T00:00:00"/>
    <n v="2016"/>
    <n v="5"/>
    <s v="Julia Barnett"/>
    <s v="Georgia"/>
    <x v="1"/>
    <x v="8"/>
    <s v="Eldon Expressions Mahogany Wood Desk Collection"/>
    <n v="24.96"/>
    <n v="4"/>
    <n v="6.24"/>
  </r>
  <r>
    <d v="2016-05-25T00:00:00"/>
    <n v="2016"/>
    <n v="5"/>
    <s v="Julia Barnett"/>
    <s v="Georgia"/>
    <x v="0"/>
    <x v="0"/>
    <s v="Wirebound Service Call Books, 5 1/2&quot; x 4&quot;"/>
    <n v="19.36"/>
    <n v="2"/>
    <n v="9.2899999999999991"/>
  </r>
  <r>
    <d v="2016-05-25T00:00:00"/>
    <n v="2016"/>
    <n v="5"/>
    <s v="Julia Barnett"/>
    <s v="Georgia"/>
    <x v="0"/>
    <x v="2"/>
    <s v="Fellowes Strictly Business Drawer File, Letter/Legal Size"/>
    <n v="1267.6500000000001"/>
    <n v="9"/>
    <n v="152.12"/>
  </r>
  <r>
    <d v="2016-05-26T00:00:00"/>
    <n v="2016"/>
    <n v="5"/>
    <s v="Maurice Satty"/>
    <s v="Texas"/>
    <x v="0"/>
    <x v="0"/>
    <s v="Xerox 212"/>
    <n v="10.37"/>
    <n v="2"/>
    <n v="3.63"/>
  </r>
  <r>
    <d v="2016-05-26T00:00:00"/>
    <n v="2016"/>
    <n v="5"/>
    <s v="Maurice Satty"/>
    <s v="Texas"/>
    <x v="1"/>
    <x v="5"/>
    <s v="Office Star Flex Back Scooter Chair with White Frame"/>
    <n v="388.43"/>
    <n v="5"/>
    <n v="-88.78"/>
  </r>
  <r>
    <d v="2016-05-26T00:00:00"/>
    <n v="2016"/>
    <n v="5"/>
    <s v="Maurice Satty"/>
    <s v="Texas"/>
    <x v="0"/>
    <x v="0"/>
    <s v="Universal Premium White Copier/Laser Paper (20Lb. and 87 Bright)"/>
    <n v="14.35"/>
    <n v="3"/>
    <n v="5.2"/>
  </r>
  <r>
    <d v="2016-05-26T00:00:00"/>
    <n v="2016"/>
    <n v="5"/>
    <s v="Maurice Satty"/>
    <s v="Texas"/>
    <x v="2"/>
    <x v="9"/>
    <s v="Logitech G13 Programmable Gameboard with LCD Display"/>
    <n v="63.99"/>
    <n v="1"/>
    <n v="-7.2"/>
  </r>
  <r>
    <d v="2016-05-26T00:00:00"/>
    <n v="2016"/>
    <n v="5"/>
    <s v="Toby Braunhardt"/>
    <s v="District of Columbia"/>
    <x v="0"/>
    <x v="0"/>
    <s v="Weyerhaeuser First Choice Laser/Copy Paper (20Lb. and 88 Bright)"/>
    <n v="19.440000000000001"/>
    <n v="3"/>
    <n v="9.33"/>
  </r>
  <r>
    <d v="2016-05-26T00:00:00"/>
    <n v="2016"/>
    <n v="5"/>
    <s v="Toby Braunhardt"/>
    <s v="District of Columbia"/>
    <x v="0"/>
    <x v="3"/>
    <s v="Wilson Jones Turn Tabs Binder Tool for Ring Binders"/>
    <n v="9.64"/>
    <n v="2"/>
    <n v="4.43"/>
  </r>
  <r>
    <d v="2016-05-26T00:00:00"/>
    <n v="2016"/>
    <n v="5"/>
    <s v="Toby Braunhardt"/>
    <s v="District of Columbia"/>
    <x v="0"/>
    <x v="0"/>
    <s v="Telephone Message Books with Fax/Mobile Section, 5 1/2&quot; x 3 3/16&quot;"/>
    <n v="12.7"/>
    <n v="2"/>
    <n v="5.84"/>
  </r>
  <r>
    <d v="2016-05-26T00:00:00"/>
    <n v="2016"/>
    <n v="5"/>
    <s v="Toby Braunhardt"/>
    <s v="District of Columbia"/>
    <x v="1"/>
    <x v="8"/>
    <s v="9-3/4 Diameter Round Wall Clock"/>
    <n v="41.37"/>
    <n v="3"/>
    <n v="17.38"/>
  </r>
  <r>
    <d v="2016-05-26T00:00:00"/>
    <n v="2016"/>
    <n v="5"/>
    <s v="Tiffany House"/>
    <s v="Pennsylvania"/>
    <x v="0"/>
    <x v="4"/>
    <s v="OIC #2 Pencils, Medium Soft"/>
    <n v="1.5"/>
    <n v="1"/>
    <n v="0.17"/>
  </r>
  <r>
    <d v="2016-05-26T00:00:00"/>
    <n v="2016"/>
    <n v="5"/>
    <s v="Tiffany House"/>
    <s v="Pennsylvania"/>
    <x v="0"/>
    <x v="12"/>
    <s v="Holmes HEPA Air Purifier"/>
    <n v="34.85"/>
    <n v="2"/>
    <n v="6.53"/>
  </r>
  <r>
    <d v="2016-05-26T00:00:00"/>
    <n v="2016"/>
    <n v="5"/>
    <s v="Stewart Visinsky"/>
    <s v="California"/>
    <x v="0"/>
    <x v="7"/>
    <s v="Alliance Big Bands Rubber Bands, 12/Pack"/>
    <n v="5.94"/>
    <n v="3"/>
    <n v="0"/>
  </r>
  <r>
    <d v="2016-05-26T00:00:00"/>
    <n v="2016"/>
    <n v="5"/>
    <s v="Stewart Visinsky"/>
    <s v="California"/>
    <x v="0"/>
    <x v="0"/>
    <s v="Xerox 1946"/>
    <n v="45.36"/>
    <n v="7"/>
    <n v="21.77"/>
  </r>
  <r>
    <d v="2016-05-26T00:00:00"/>
    <n v="2016"/>
    <n v="5"/>
    <s v="Stewart Visinsky"/>
    <s v="California"/>
    <x v="2"/>
    <x v="6"/>
    <s v="Cisco SPA508G"/>
    <n v="211.17"/>
    <n v="4"/>
    <n v="23.76"/>
  </r>
  <r>
    <d v="2016-05-26T00:00:00"/>
    <n v="2016"/>
    <n v="5"/>
    <s v="Stewart Visinsky"/>
    <s v="California"/>
    <x v="1"/>
    <x v="5"/>
    <s v="Global Low Back Tilter Chair"/>
    <n v="484.7"/>
    <n v="6"/>
    <n v="-84.82"/>
  </r>
  <r>
    <d v="2016-05-26T00:00:00"/>
    <n v="2016"/>
    <n v="5"/>
    <s v="Stewart Visinsky"/>
    <s v="California"/>
    <x v="2"/>
    <x v="15"/>
    <s v="Fellowes Powershred HS-440 4-Sheet High Security Shredder"/>
    <n v="371.98"/>
    <n v="3"/>
    <n v="116.24"/>
  </r>
  <r>
    <d v="2016-05-26T00:00:00"/>
    <n v="2016"/>
    <n v="5"/>
    <s v="Cathy Prescott"/>
    <s v="Florida"/>
    <x v="0"/>
    <x v="2"/>
    <s v="Advantus Rolling Drawer Organizers"/>
    <n v="184.7"/>
    <n v="6"/>
    <n v="13.85"/>
  </r>
  <r>
    <d v="2016-05-26T00:00:00"/>
    <n v="2016"/>
    <n v="5"/>
    <s v="Cathy Prescott"/>
    <s v="Florida"/>
    <x v="2"/>
    <x v="9"/>
    <s v="Imation 32GB Pocket Pro USB 3.0 Flash Drive - 32 GB - Black - 1 P ..."/>
    <n v="47.92"/>
    <n v="2"/>
    <n v="11.98"/>
  </r>
  <r>
    <d v="2016-05-26T00:00:00"/>
    <n v="2016"/>
    <n v="5"/>
    <s v="Chris McAfee"/>
    <s v="Wisconsin"/>
    <x v="1"/>
    <x v="8"/>
    <s v="Nu-Dell Float Frame 11 x 14 1/2"/>
    <n v="26.94"/>
    <n v="3"/>
    <n v="11.31"/>
  </r>
  <r>
    <d v="2016-05-27T00:00:00"/>
    <n v="2016"/>
    <n v="5"/>
    <s v="Laura Armstrong"/>
    <s v="Michigan"/>
    <x v="1"/>
    <x v="5"/>
    <s v="HON 5400 Series Task Chairs for Big and Tall"/>
    <n v="3504.9"/>
    <n v="5"/>
    <n v="700.98"/>
  </r>
  <r>
    <d v="2016-05-27T00:00:00"/>
    <n v="2016"/>
    <n v="5"/>
    <s v="Laura Armstrong"/>
    <s v="Michigan"/>
    <x v="0"/>
    <x v="0"/>
    <s v="Xerox 1910"/>
    <n v="144.12"/>
    <n v="3"/>
    <n v="69.180000000000007"/>
  </r>
  <r>
    <d v="2016-05-27T00:00:00"/>
    <n v="2016"/>
    <n v="5"/>
    <s v="Laura Armstrong"/>
    <s v="Michigan"/>
    <x v="0"/>
    <x v="0"/>
    <s v="Xerox 1915"/>
    <n v="314.55"/>
    <n v="3"/>
    <n v="150.97999999999999"/>
  </r>
  <r>
    <d v="2016-05-27T00:00:00"/>
    <n v="2016"/>
    <n v="5"/>
    <s v="Brian Stugart"/>
    <s v="Illinois"/>
    <x v="1"/>
    <x v="8"/>
    <s v="36X48 HARDFLOOR CHAIRMAT"/>
    <n v="25.18"/>
    <n v="3"/>
    <n v="-33.36"/>
  </r>
  <r>
    <d v="2016-05-27T00:00:00"/>
    <n v="2016"/>
    <n v="5"/>
    <s v="Brian Stugart"/>
    <s v="Illinois"/>
    <x v="1"/>
    <x v="8"/>
    <s v="G.E. Halogen Desk Lamp Bulbs"/>
    <n v="5.58"/>
    <n v="2"/>
    <n v="-1.68"/>
  </r>
  <r>
    <d v="2016-05-27T00:00:00"/>
    <n v="2016"/>
    <n v="5"/>
    <s v="Brian Stugart"/>
    <s v="Illinois"/>
    <x v="0"/>
    <x v="2"/>
    <s v="Standard Rollaway File with Lock"/>
    <n v="1297.3699999999999"/>
    <n v="9"/>
    <n v="97.3"/>
  </r>
  <r>
    <d v="2016-05-27T00:00:00"/>
    <n v="2016"/>
    <n v="5"/>
    <s v="Lynn Smith"/>
    <s v="California"/>
    <x v="0"/>
    <x v="0"/>
    <s v="Wirebound Message Books, Four 2 3/4 x 5 White Forms per Page"/>
    <n v="13.38"/>
    <n v="2"/>
    <n v="6.15"/>
  </r>
  <r>
    <d v="2016-05-28T00:00:00"/>
    <n v="2016"/>
    <n v="5"/>
    <s v="Valerie Dominguez"/>
    <s v="Mississippi"/>
    <x v="0"/>
    <x v="4"/>
    <s v="Boston School Pro Electric Pencil Sharpener, 1670"/>
    <n v="185.88"/>
    <n v="6"/>
    <n v="50.19"/>
  </r>
  <r>
    <d v="2016-05-28T00:00:00"/>
    <n v="2016"/>
    <n v="5"/>
    <s v="Kimberly Carter"/>
    <s v="Florida"/>
    <x v="1"/>
    <x v="5"/>
    <s v="Novimex Fabric Task Chair"/>
    <n v="390.27"/>
    <n v="8"/>
    <n v="-24.39"/>
  </r>
  <r>
    <d v="2016-05-28T00:00:00"/>
    <n v="2016"/>
    <n v="5"/>
    <s v="Kimberly Carter"/>
    <s v="Florida"/>
    <x v="0"/>
    <x v="0"/>
    <s v="Great White Multi-Use Recycled Paper (20Lb. and 84 Bright)"/>
    <n v="62.19"/>
    <n v="13"/>
    <n v="19.440000000000001"/>
  </r>
  <r>
    <d v="2016-05-28T00:00:00"/>
    <n v="2016"/>
    <n v="5"/>
    <s v="Clay Ludtke"/>
    <s v="California"/>
    <x v="0"/>
    <x v="12"/>
    <s v="Kensington 7 Outlet MasterPiece HOMEOFFICE Power Control Center"/>
    <n v="262.24"/>
    <n v="2"/>
    <n v="78.67"/>
  </r>
  <r>
    <d v="2016-05-28T00:00:00"/>
    <n v="2016"/>
    <n v="5"/>
    <s v="Clay Ludtke"/>
    <s v="California"/>
    <x v="0"/>
    <x v="0"/>
    <s v="Xerox 1991"/>
    <n v="182.72"/>
    <n v="8"/>
    <n v="84.05"/>
  </r>
  <r>
    <d v="2016-05-28T00:00:00"/>
    <n v="2016"/>
    <n v="5"/>
    <s v="Clay Ludtke"/>
    <s v="California"/>
    <x v="2"/>
    <x v="9"/>
    <s v="Imation Clip USB flash drive - 8 GB"/>
    <n v="131.6"/>
    <n v="7"/>
    <n v="7.9"/>
  </r>
  <r>
    <d v="2016-05-28T00:00:00"/>
    <n v="2016"/>
    <n v="5"/>
    <s v="Clay Ludtke"/>
    <s v="California"/>
    <x v="0"/>
    <x v="3"/>
    <s v="Wilson Jones Hanging View Binder, White, 1&quot;"/>
    <n v="22.72"/>
    <n v="4"/>
    <n v="7.38"/>
  </r>
  <r>
    <d v="2016-05-28T00:00:00"/>
    <n v="2016"/>
    <n v="5"/>
    <s v="Clay Ludtke"/>
    <s v="California"/>
    <x v="2"/>
    <x v="15"/>
    <s v="Okidata C331dn Printer"/>
    <n v="558.4"/>
    <n v="2"/>
    <n v="41.88"/>
  </r>
  <r>
    <d v="2016-05-28T00:00:00"/>
    <n v="2016"/>
    <n v="5"/>
    <s v="Edward Hooks"/>
    <s v="New York"/>
    <x v="0"/>
    <x v="14"/>
    <s v="Fiskars Softgrip Scissors"/>
    <n v="54.9"/>
    <n v="5"/>
    <n v="15.37"/>
  </r>
  <r>
    <d v="2016-05-28T00:00:00"/>
    <n v="2016"/>
    <n v="5"/>
    <s v="Tanja Norvell"/>
    <s v="Illinois"/>
    <x v="2"/>
    <x v="6"/>
    <s v="Wilson Electronics DB Pro Signal Booster"/>
    <n v="286.39999999999998"/>
    <n v="1"/>
    <n v="25.06"/>
  </r>
  <r>
    <d v="2016-05-29T00:00:00"/>
    <n v="2016"/>
    <n v="5"/>
    <s v="Rob Lucas"/>
    <s v="Alabama"/>
    <x v="2"/>
    <x v="6"/>
    <s v="Panasonic KX-TG9471B"/>
    <n v="979.95"/>
    <n v="5"/>
    <n v="274.39"/>
  </r>
  <r>
    <d v="2016-05-29T00:00:00"/>
    <n v="2016"/>
    <n v="5"/>
    <s v="Rob Lucas"/>
    <s v="Alabama"/>
    <x v="0"/>
    <x v="3"/>
    <s v="Presstex Flexible Ring Binders"/>
    <n v="22.75"/>
    <n v="5"/>
    <n v="11.38"/>
  </r>
  <r>
    <d v="2016-05-29T00:00:00"/>
    <n v="2016"/>
    <n v="5"/>
    <s v="Raymond Buch"/>
    <s v="Tennessee"/>
    <x v="0"/>
    <x v="3"/>
    <s v="GBC ProClick Spines for 32-Hole Punch"/>
    <n v="11.28"/>
    <n v="3"/>
    <n v="-8.65"/>
  </r>
  <r>
    <d v="2016-05-29T00:00:00"/>
    <n v="2016"/>
    <n v="5"/>
    <s v="Raymond Buch"/>
    <s v="Tennessee"/>
    <x v="0"/>
    <x v="4"/>
    <s v="Newell 333"/>
    <n v="4.45"/>
    <n v="2"/>
    <n v="0.33"/>
  </r>
  <r>
    <d v="2016-05-29T00:00:00"/>
    <n v="2016"/>
    <n v="5"/>
    <s v="Raymond Buch"/>
    <s v="Tennessee"/>
    <x v="1"/>
    <x v="8"/>
    <s v="3M Polarizing Light Filter Sleeves"/>
    <n v="44.76"/>
    <n v="3"/>
    <n v="14.55"/>
  </r>
  <r>
    <d v="2016-05-30T00:00:00"/>
    <n v="2016"/>
    <n v="5"/>
    <s v="Maribeth Yedwab"/>
    <s v="Colorado"/>
    <x v="0"/>
    <x v="3"/>
    <s v="Vinyl Sectional Post Binders"/>
    <n v="22.62"/>
    <n v="2"/>
    <n v="-15.08"/>
  </r>
  <r>
    <d v="2016-05-30T00:00:00"/>
    <n v="2016"/>
    <n v="5"/>
    <s v="Maribeth Yedwab"/>
    <s v="Colorado"/>
    <x v="0"/>
    <x v="3"/>
    <s v="GBC Standard Therm-A-Bind Covers"/>
    <n v="14.95"/>
    <n v="2"/>
    <n v="-11.96"/>
  </r>
  <r>
    <d v="2016-05-30T00:00:00"/>
    <n v="2016"/>
    <n v="5"/>
    <s v="Maribeth Yedwab"/>
    <s v="Colorado"/>
    <x v="1"/>
    <x v="5"/>
    <s v="Global Troy Executive Leather Low-Back Tilter"/>
    <n v="801.57"/>
    <n v="2"/>
    <n v="50.1"/>
  </r>
  <r>
    <d v="2016-05-30T00:00:00"/>
    <n v="2016"/>
    <n v="5"/>
    <s v="Maribeth Yedwab"/>
    <s v="Colorado"/>
    <x v="0"/>
    <x v="3"/>
    <s v="Storex Flexible Poly Binders with Double Pockets"/>
    <n v="2.38"/>
    <n v="3"/>
    <n v="-1.9"/>
  </r>
  <r>
    <d v="2016-05-30T00:00:00"/>
    <n v="2016"/>
    <n v="5"/>
    <s v="Maribeth Yedwab"/>
    <s v="Colorado"/>
    <x v="0"/>
    <x v="0"/>
    <s v="White Dual Perf Computer Printout Paper, 2700 Sheets, 1 Part, Heavyweight, 20 lbs., 14 7/8 x 11"/>
    <n v="32.79"/>
    <n v="1"/>
    <n v="11.89"/>
  </r>
  <r>
    <d v="2016-05-30T00:00:00"/>
    <n v="2016"/>
    <n v="5"/>
    <s v="Robert Waldorf"/>
    <s v="North Carolina"/>
    <x v="0"/>
    <x v="3"/>
    <s v="Angle-D Ring Binders"/>
    <n v="3.28"/>
    <n v="2"/>
    <n v="-2.63"/>
  </r>
  <r>
    <d v="2016-05-30T00:00:00"/>
    <n v="2016"/>
    <n v="5"/>
    <s v="Brooke Gillingham"/>
    <s v="Ohio"/>
    <x v="2"/>
    <x v="16"/>
    <s v="Canon Imageclass D680 Copier / Fax"/>
    <n v="839.99"/>
    <n v="2"/>
    <n v="70"/>
  </r>
  <r>
    <d v="2016-05-30T00:00:00"/>
    <n v="2016"/>
    <n v="5"/>
    <s v="Anna Häberlin"/>
    <s v="Virginia"/>
    <x v="1"/>
    <x v="13"/>
    <s v="Hon Rectangular Conference Tables"/>
    <n v="2275.5"/>
    <n v="10"/>
    <n v="386.84"/>
  </r>
  <r>
    <d v="2016-05-30T00:00:00"/>
    <n v="2016"/>
    <n v="5"/>
    <s v="Anna Häberlin"/>
    <s v="Virginia"/>
    <x v="2"/>
    <x v="9"/>
    <s v="Plantronics CS510 - Over-the-Head monaural Wireless Headset System"/>
    <n v="1979.7"/>
    <n v="6"/>
    <n v="653.29999999999995"/>
  </r>
  <r>
    <d v="2016-05-30T00:00:00"/>
    <n v="2016"/>
    <n v="5"/>
    <s v="Anna Häberlin"/>
    <s v="Virginia"/>
    <x v="0"/>
    <x v="1"/>
    <s v="Avery 473"/>
    <n v="62.1"/>
    <n v="6"/>
    <n v="29.81"/>
  </r>
  <r>
    <d v="2016-05-30T00:00:00"/>
    <n v="2016"/>
    <n v="5"/>
    <s v="Justin MacKendrick"/>
    <s v="Ohio"/>
    <x v="0"/>
    <x v="12"/>
    <s v="Euro-Pro Shark Turbo Vacuum"/>
    <n v="123.92"/>
    <n v="5"/>
    <n v="9.2899999999999991"/>
  </r>
  <r>
    <d v="2016-05-30T00:00:00"/>
    <n v="2016"/>
    <n v="5"/>
    <s v="Nancy Lomonaco"/>
    <s v="California"/>
    <x v="0"/>
    <x v="0"/>
    <s v="Xerox 228"/>
    <n v="38.880000000000003"/>
    <n v="6"/>
    <n v="18.66"/>
  </r>
  <r>
    <d v="2016-05-30T00:00:00"/>
    <n v="2016"/>
    <n v="5"/>
    <s v="Eugene Moren"/>
    <s v="Wisconsin"/>
    <x v="0"/>
    <x v="12"/>
    <s v="Acco 7-Outlet Masterpiece Power Center, Wihtout Fax/Phone Line Protection"/>
    <n v="364.74"/>
    <n v="3"/>
    <n v="109.42"/>
  </r>
  <r>
    <d v="2016-05-30T00:00:00"/>
    <n v="2016"/>
    <n v="5"/>
    <s v="Eugene Moren"/>
    <s v="Wisconsin"/>
    <x v="1"/>
    <x v="8"/>
    <s v="DAX Charcoal/Nickel-Tone Document Frame, 5 x 7"/>
    <n v="47.4"/>
    <n v="5"/>
    <n v="21.33"/>
  </r>
  <r>
    <d v="2016-05-30T00:00:00"/>
    <n v="2016"/>
    <n v="5"/>
    <s v="Eugene Moren"/>
    <s v="Wisconsin"/>
    <x v="0"/>
    <x v="2"/>
    <s v="Eldon Simplefile Box Office"/>
    <n v="49.76"/>
    <n v="4"/>
    <n v="13.93"/>
  </r>
  <r>
    <d v="2016-05-30T00:00:00"/>
    <n v="2016"/>
    <n v="5"/>
    <s v="Eugene Moren"/>
    <s v="Wisconsin"/>
    <x v="0"/>
    <x v="4"/>
    <s v="Newell 333"/>
    <n v="5.56"/>
    <n v="2"/>
    <n v="1.45"/>
  </r>
  <r>
    <d v="2016-05-30T00:00:00"/>
    <n v="2016"/>
    <n v="5"/>
    <s v="Eugene Moren"/>
    <s v="Wisconsin"/>
    <x v="0"/>
    <x v="0"/>
    <s v="Xerox 1915"/>
    <n v="629.1"/>
    <n v="6"/>
    <n v="301.97000000000003"/>
  </r>
  <r>
    <d v="2016-05-30T00:00:00"/>
    <n v="2016"/>
    <n v="5"/>
    <s v="Eugene Moren"/>
    <s v="Wisconsin"/>
    <x v="0"/>
    <x v="4"/>
    <s v="Newell 343"/>
    <n v="14.7"/>
    <n v="5"/>
    <n v="3.97"/>
  </r>
  <r>
    <d v="2016-05-30T00:00:00"/>
    <n v="2016"/>
    <n v="5"/>
    <s v="Eugene Moren"/>
    <s v="Wisconsin"/>
    <x v="0"/>
    <x v="0"/>
    <s v="Xerox 217"/>
    <n v="45.36"/>
    <n v="7"/>
    <n v="21.77"/>
  </r>
  <r>
    <d v="2016-05-30T00:00:00"/>
    <n v="2016"/>
    <n v="5"/>
    <s v="Eugene Moren"/>
    <s v="Wisconsin"/>
    <x v="2"/>
    <x v="6"/>
    <s v="VTech DS6151"/>
    <n v="125.99"/>
    <n v="1"/>
    <n v="35.28"/>
  </r>
  <r>
    <d v="2016-05-30T00:00:00"/>
    <n v="2016"/>
    <n v="5"/>
    <s v="Jason Gross"/>
    <s v="California"/>
    <x v="1"/>
    <x v="8"/>
    <s v="36X48 HARDFLOOR CHAIRMAT"/>
    <n v="167.84"/>
    <n v="8"/>
    <n v="11.75"/>
  </r>
  <r>
    <d v="2016-05-30T00:00:00"/>
    <n v="2016"/>
    <n v="5"/>
    <s v="Edward Becker"/>
    <s v="Virginia"/>
    <x v="0"/>
    <x v="10"/>
    <s v="Redi-Strip #10 Envelopes, 4 1/8 x 9 1/2"/>
    <n v="26.55"/>
    <n v="9"/>
    <n v="12.74"/>
  </r>
  <r>
    <d v="2016-05-30T00:00:00"/>
    <n v="2016"/>
    <n v="5"/>
    <s v="Edward Becker"/>
    <s v="Virginia"/>
    <x v="2"/>
    <x v="9"/>
    <s v="Sony Micro Vault Click 16 GB USB 2.0 Flash Drive"/>
    <n v="111.98"/>
    <n v="2"/>
    <n v="26.88"/>
  </r>
  <r>
    <d v="2016-05-30T00:00:00"/>
    <n v="2016"/>
    <n v="5"/>
    <s v="Annie Thurman"/>
    <s v="Texas"/>
    <x v="2"/>
    <x v="6"/>
    <s v="Anker 36W 4-Port USB Wall Charger Travel Power Adapter for iPhone 5s 5c 5"/>
    <n v="79.959999999999994"/>
    <n v="5"/>
    <n v="8"/>
  </r>
  <r>
    <d v="2016-05-30T00:00:00"/>
    <n v="2016"/>
    <n v="5"/>
    <s v="Annie Thurman"/>
    <s v="Texas"/>
    <x v="2"/>
    <x v="9"/>
    <s v="Sony Micro Vault Click 16 GB USB 2.0 Flash Drive"/>
    <n v="223.96"/>
    <n v="5"/>
    <n v="11.2"/>
  </r>
  <r>
    <d v="2016-05-31T00:00:00"/>
    <n v="2016"/>
    <n v="5"/>
    <s v="Beth Paige"/>
    <s v="Illinois"/>
    <x v="1"/>
    <x v="8"/>
    <s v="Executive Impressions 16-1/2&quot; Circular Wall Clock"/>
    <n v="32.06"/>
    <n v="3"/>
    <n v="-12.83"/>
  </r>
  <r>
    <d v="2016-05-31T00:00:00"/>
    <n v="2016"/>
    <n v="5"/>
    <s v="Beth Paige"/>
    <s v="Illinois"/>
    <x v="0"/>
    <x v="0"/>
    <s v="Xerox 1899"/>
    <n v="18.5"/>
    <n v="4"/>
    <n v="6.7"/>
  </r>
  <r>
    <d v="2016-05-31T00:00:00"/>
    <n v="2016"/>
    <n v="5"/>
    <s v="Beth Paige"/>
    <s v="Illinois"/>
    <x v="1"/>
    <x v="5"/>
    <s v="Global Highback Leather Tilter in Burgundy"/>
    <n v="191.08"/>
    <n v="3"/>
    <n v="-38.22"/>
  </r>
  <r>
    <d v="2016-05-31T00:00:00"/>
    <n v="2016"/>
    <n v="5"/>
    <s v="Beth Paige"/>
    <s v="Illinois"/>
    <x v="0"/>
    <x v="0"/>
    <s v="Xerox 212"/>
    <n v="10.37"/>
    <n v="2"/>
    <n v="3.63"/>
  </r>
  <r>
    <d v="2016-05-31T00:00:00"/>
    <n v="2016"/>
    <n v="5"/>
    <s v="Neoma Murray"/>
    <s v="New York"/>
    <x v="0"/>
    <x v="3"/>
    <s v="Avery Hidden Tab Dividers for Binding Systems"/>
    <n v="7.15"/>
    <n v="3"/>
    <n v="2.3199999999999998"/>
  </r>
  <r>
    <d v="2016-05-31T00:00:00"/>
    <n v="2016"/>
    <n v="5"/>
    <s v="Neoma Murray"/>
    <s v="New York"/>
    <x v="2"/>
    <x v="6"/>
    <s v="Jackery Bar Premium Fast-charging Portable Charger"/>
    <n v="179.7"/>
    <n v="6"/>
    <n v="88.05"/>
  </r>
  <r>
    <d v="2016-06-02T00:00:00"/>
    <n v="2016"/>
    <n v="6"/>
    <s v="Karen Carlisle"/>
    <s v="Pennsylvania"/>
    <x v="0"/>
    <x v="2"/>
    <s v="Carina Double Wide Media Storage Towers in Natural &amp; Black"/>
    <n v="64.78"/>
    <n v="1"/>
    <n v="-12.96"/>
  </r>
  <r>
    <d v="2016-06-02T00:00:00"/>
    <n v="2016"/>
    <n v="6"/>
    <s v="Edward Hooks"/>
    <s v="Washington"/>
    <x v="0"/>
    <x v="0"/>
    <s v="Riverleaf Stik-Withit Designer Note Cubes"/>
    <n v="30.18"/>
    <n v="3"/>
    <n v="13.88"/>
  </r>
  <r>
    <d v="2016-06-02T00:00:00"/>
    <n v="2016"/>
    <n v="6"/>
    <s v="Edward Hooks"/>
    <s v="Washington"/>
    <x v="0"/>
    <x v="3"/>
    <s v="Acco PRESSTEX Data Binder with Storage Hooks, Dark Blue, 14 7/8&quot; X 11&quot;"/>
    <n v="51.65"/>
    <n v="12"/>
    <n v="18.72"/>
  </r>
  <r>
    <d v="2016-06-02T00:00:00"/>
    <n v="2016"/>
    <n v="6"/>
    <s v="Edward Hooks"/>
    <s v="Washington"/>
    <x v="0"/>
    <x v="3"/>
    <s v="Acco Translucent Poly Ring Binders"/>
    <n v="11.23"/>
    <n v="3"/>
    <n v="3.93"/>
  </r>
  <r>
    <d v="2016-06-03T00:00:00"/>
    <n v="2016"/>
    <n v="6"/>
    <s v="Christine Phan"/>
    <s v="California"/>
    <x v="1"/>
    <x v="13"/>
    <s v="Hon 61000 Series Interactive Training Tables"/>
    <n v="71.09"/>
    <n v="2"/>
    <n v="-1.78"/>
  </r>
  <r>
    <d v="2016-06-04T00:00:00"/>
    <n v="2016"/>
    <n v="6"/>
    <s v="Karen Daniels"/>
    <s v="Virginia"/>
    <x v="0"/>
    <x v="0"/>
    <s v="Snap-A-Way Black Print Carbonless Ruled Speed Letter, Triplicate"/>
    <n v="75.88"/>
    <n v="2"/>
    <n v="35.659999999999997"/>
  </r>
  <r>
    <d v="2016-06-04T00:00:00"/>
    <n v="2016"/>
    <n v="6"/>
    <s v="Ken Lonsdale"/>
    <s v="Illinois"/>
    <x v="0"/>
    <x v="0"/>
    <s v="Xerox 1957"/>
    <n v="25.92"/>
    <n v="5"/>
    <n v="9.4"/>
  </r>
  <r>
    <d v="2016-06-04T00:00:00"/>
    <n v="2016"/>
    <n v="6"/>
    <s v="Ken Lonsdale"/>
    <s v="Illinois"/>
    <x v="1"/>
    <x v="8"/>
    <s v="Luxo Professional Fluorescent Magnifier Lamp with Clamp-Mount Base"/>
    <n v="419.68"/>
    <n v="5"/>
    <n v="-356.73"/>
  </r>
  <r>
    <d v="2016-06-04T00:00:00"/>
    <n v="2016"/>
    <n v="6"/>
    <s v="Ken Lonsdale"/>
    <s v="Illinois"/>
    <x v="1"/>
    <x v="8"/>
    <s v="Staple-based wall hangings"/>
    <n v="11.69"/>
    <n v="3"/>
    <n v="-4.68"/>
  </r>
  <r>
    <d v="2016-06-04T00:00:00"/>
    <n v="2016"/>
    <n v="6"/>
    <s v="Ken Lonsdale"/>
    <s v="Illinois"/>
    <x v="2"/>
    <x v="6"/>
    <s v="PureGear Roll-On Screen Protector"/>
    <n v="31.98"/>
    <n v="2"/>
    <n v="11.19"/>
  </r>
  <r>
    <d v="2016-06-04T00:00:00"/>
    <n v="2016"/>
    <n v="6"/>
    <s v="Ken Lonsdale"/>
    <s v="Illinois"/>
    <x v="1"/>
    <x v="13"/>
    <s v="KI Conference Tables"/>
    <n v="177.23"/>
    <n v="5"/>
    <n v="-120.51"/>
  </r>
  <r>
    <d v="2016-06-04T00:00:00"/>
    <n v="2016"/>
    <n v="6"/>
    <s v="Ken Lonsdale"/>
    <s v="Illinois"/>
    <x v="1"/>
    <x v="8"/>
    <s v="Eldon 100 Class Desk Accessories"/>
    <n v="4.04"/>
    <n v="3"/>
    <n v="-2.83"/>
  </r>
  <r>
    <d v="2016-06-04T00:00:00"/>
    <n v="2016"/>
    <n v="6"/>
    <s v="Ken Lonsdale"/>
    <s v="Illinois"/>
    <x v="0"/>
    <x v="4"/>
    <s v="Binney &amp; Smith Crayola Metallic Colored Pencils, 8-Color Set"/>
    <n v="7.41"/>
    <n v="2"/>
    <n v="1.2"/>
  </r>
  <r>
    <d v="2016-06-04T00:00:00"/>
    <n v="2016"/>
    <n v="6"/>
    <s v="Edward Nazzal"/>
    <s v="New York"/>
    <x v="0"/>
    <x v="0"/>
    <s v="Easy-staple paper"/>
    <n v="14.94"/>
    <n v="3"/>
    <n v="7.02"/>
  </r>
  <r>
    <d v="2016-06-04T00:00:00"/>
    <n v="2016"/>
    <n v="6"/>
    <s v="Edward Nazzal"/>
    <s v="New York"/>
    <x v="2"/>
    <x v="15"/>
    <s v="Panasonic KX MC6040 Color Laser Multifunction Printer"/>
    <n v="1349.85"/>
    <n v="3"/>
    <n v="364.46"/>
  </r>
  <r>
    <d v="2016-06-04T00:00:00"/>
    <n v="2016"/>
    <n v="6"/>
    <s v="Edward Nazzal"/>
    <s v="New York"/>
    <x v="1"/>
    <x v="11"/>
    <s v="Sauder Inglewood Library Bookcases"/>
    <n v="136.78"/>
    <n v="1"/>
    <n v="5.13"/>
  </r>
  <r>
    <d v="2016-06-04T00:00:00"/>
    <n v="2016"/>
    <n v="6"/>
    <s v="Edward Nazzal"/>
    <s v="New York"/>
    <x v="1"/>
    <x v="8"/>
    <s v="Linden 10&quot; Round Wall Clock, Black"/>
    <n v="61.12"/>
    <n v="4"/>
    <n v="20.78"/>
  </r>
  <r>
    <d v="2016-06-05T00:00:00"/>
    <n v="2016"/>
    <n v="6"/>
    <s v="Joni Sundaresam"/>
    <s v="Pennsylvania"/>
    <x v="0"/>
    <x v="2"/>
    <s v="Eldon Base for stackable storage shelf, platinum"/>
    <n v="124.61"/>
    <n v="4"/>
    <n v="-23.36"/>
  </r>
  <r>
    <d v="2016-06-05T00:00:00"/>
    <n v="2016"/>
    <n v="6"/>
    <s v="Joni Sundaresam"/>
    <s v="Pennsylvania"/>
    <x v="0"/>
    <x v="1"/>
    <s v="Avery 502"/>
    <n v="7.56"/>
    <n v="3"/>
    <n v="2.65"/>
  </r>
  <r>
    <d v="2016-06-05T00:00:00"/>
    <n v="2016"/>
    <n v="6"/>
    <s v="Janet Lee"/>
    <s v="Delaware"/>
    <x v="0"/>
    <x v="2"/>
    <s v="Standard Rollaway File with Lock"/>
    <n v="360.38"/>
    <n v="2"/>
    <n v="93.7"/>
  </r>
  <r>
    <d v="2016-06-05T00:00:00"/>
    <n v="2016"/>
    <n v="6"/>
    <s v="Janet Lee"/>
    <s v="Delaware"/>
    <x v="0"/>
    <x v="4"/>
    <s v="Newell 314"/>
    <n v="11.16"/>
    <n v="2"/>
    <n v="2.79"/>
  </r>
  <r>
    <d v="2016-06-05T00:00:00"/>
    <n v="2016"/>
    <n v="6"/>
    <s v="Janet Lee"/>
    <s v="Delaware"/>
    <x v="0"/>
    <x v="1"/>
    <s v="Avery White Multi-Purpose Labels"/>
    <n v="14.94"/>
    <n v="3"/>
    <n v="6.87"/>
  </r>
  <r>
    <d v="2016-06-05T00:00:00"/>
    <n v="2016"/>
    <n v="6"/>
    <s v="Chloris Kastensmidt"/>
    <s v="California"/>
    <x v="0"/>
    <x v="3"/>
    <s v="Avery Non-Stick Binders"/>
    <n v="21.55"/>
    <n v="6"/>
    <n v="7"/>
  </r>
  <r>
    <d v="2016-06-05T00:00:00"/>
    <n v="2016"/>
    <n v="6"/>
    <s v="Chloris Kastensmidt"/>
    <s v="California"/>
    <x v="0"/>
    <x v="12"/>
    <s v="Acco 6 Outlet Guardian Premium Surge Suppressor"/>
    <n v="58.24"/>
    <n v="4"/>
    <n v="15.72"/>
  </r>
  <r>
    <d v="2016-06-05T00:00:00"/>
    <n v="2016"/>
    <n v="6"/>
    <s v="Ken Brennan"/>
    <s v="Washington"/>
    <x v="0"/>
    <x v="14"/>
    <s v="Acme Box Cutter Scissors"/>
    <n v="61.38"/>
    <n v="6"/>
    <n v="15.96"/>
  </r>
  <r>
    <d v="2016-06-06T00:00:00"/>
    <n v="2016"/>
    <n v="6"/>
    <s v="Roy Collins"/>
    <s v="Illinois"/>
    <x v="2"/>
    <x v="6"/>
    <s v="Cisco Small Business SPA 502G VoIP phone"/>
    <n v="328.22"/>
    <n v="4"/>
    <n v="28.72"/>
  </r>
  <r>
    <d v="2016-06-06T00:00:00"/>
    <n v="2016"/>
    <n v="6"/>
    <s v="Dave Brooks"/>
    <s v="Massachusetts"/>
    <x v="0"/>
    <x v="2"/>
    <s v="Letter Size Cart"/>
    <n v="714.3"/>
    <n v="5"/>
    <n v="207.15"/>
  </r>
  <r>
    <d v="2016-06-06T00:00:00"/>
    <n v="2016"/>
    <n v="6"/>
    <s v="Scot Coram"/>
    <s v="Massachusetts"/>
    <x v="0"/>
    <x v="0"/>
    <s v="Xerox 1935"/>
    <n v="105.52"/>
    <n v="4"/>
    <n v="48.54"/>
  </r>
  <r>
    <d v="2016-06-06T00:00:00"/>
    <n v="2016"/>
    <n v="6"/>
    <s v="Clytie Kelty"/>
    <s v="Arkansas"/>
    <x v="2"/>
    <x v="9"/>
    <s v="Logitech Trackman Marble Mouse"/>
    <n v="179.94"/>
    <n v="6"/>
    <n v="75.569999999999993"/>
  </r>
  <r>
    <d v="2016-06-06T00:00:00"/>
    <n v="2016"/>
    <n v="6"/>
    <s v="Clytie Kelty"/>
    <s v="Arkansas"/>
    <x v="2"/>
    <x v="9"/>
    <s v="Kingston Digital DataTraveler 16GB USB 2.0"/>
    <n v="26.85"/>
    <n v="3"/>
    <n v="5.0999999999999996"/>
  </r>
  <r>
    <d v="2016-06-06T00:00:00"/>
    <n v="2016"/>
    <n v="6"/>
    <s v="Clytie Kelty"/>
    <s v="Arkansas"/>
    <x v="2"/>
    <x v="9"/>
    <s v="Plantronics S12 Corded Telephone Headset System"/>
    <n v="323.37"/>
    <n v="3"/>
    <n v="129.35"/>
  </r>
  <r>
    <d v="2016-06-06T00:00:00"/>
    <n v="2016"/>
    <n v="6"/>
    <s v="Clytie Kelty"/>
    <s v="Arkansas"/>
    <x v="0"/>
    <x v="0"/>
    <s v="Xerox 191"/>
    <n v="59.94"/>
    <n v="3"/>
    <n v="28.17"/>
  </r>
  <r>
    <d v="2016-06-06T00:00:00"/>
    <n v="2016"/>
    <n v="6"/>
    <s v="Clytie Kelty"/>
    <s v="Arkansas"/>
    <x v="0"/>
    <x v="3"/>
    <s v="Trimflex Flexible Post Binders"/>
    <n v="64.14"/>
    <n v="3"/>
    <n v="30.79"/>
  </r>
  <r>
    <d v="2016-06-06T00:00:00"/>
    <n v="2016"/>
    <n v="6"/>
    <s v="Clytie Kelty"/>
    <s v="Arkansas"/>
    <x v="0"/>
    <x v="3"/>
    <s v="Avery Binder Labels"/>
    <n v="11.67"/>
    <n v="3"/>
    <n v="5.6"/>
  </r>
  <r>
    <d v="2016-06-06T00:00:00"/>
    <n v="2016"/>
    <n v="6"/>
    <s v="Clytie Kelty"/>
    <s v="Arkansas"/>
    <x v="0"/>
    <x v="0"/>
    <s v="Xerox 230"/>
    <n v="12.96"/>
    <n v="2"/>
    <n v="6.22"/>
  </r>
  <r>
    <d v="2016-06-06T00:00:00"/>
    <n v="2016"/>
    <n v="6"/>
    <s v="Ross Baird"/>
    <s v="California"/>
    <x v="0"/>
    <x v="1"/>
    <s v="Avery 488"/>
    <n v="22.05"/>
    <n v="7"/>
    <n v="10.58"/>
  </r>
  <r>
    <d v="2016-06-06T00:00:00"/>
    <n v="2016"/>
    <n v="6"/>
    <s v="Ross Baird"/>
    <s v="California"/>
    <x v="0"/>
    <x v="0"/>
    <s v="Xerox Blank Computer Paper"/>
    <n v="99.9"/>
    <n v="5"/>
    <n v="46.95"/>
  </r>
  <r>
    <d v="2016-06-06T00:00:00"/>
    <n v="2016"/>
    <n v="6"/>
    <s v="Maria Etezadi"/>
    <s v="California"/>
    <x v="2"/>
    <x v="6"/>
    <s v="Samsung Galaxy Mega 6.3"/>
    <n v="3023.93"/>
    <n v="9"/>
    <n v="226.79"/>
  </r>
  <r>
    <d v="2016-06-06T00:00:00"/>
    <n v="2016"/>
    <n v="6"/>
    <s v="Maria Etezadi"/>
    <s v="California"/>
    <x v="2"/>
    <x v="9"/>
    <s v="Rosewill 107 Normal Keys USB Wired Standard Keyboard"/>
    <n v="26.96"/>
    <n v="2"/>
    <n v="3.77"/>
  </r>
  <r>
    <d v="2016-06-06T00:00:00"/>
    <n v="2016"/>
    <n v="6"/>
    <s v="Maria Etezadi"/>
    <s v="California"/>
    <x v="2"/>
    <x v="6"/>
    <s v="Bose SoundLink Bluetooth Speaker"/>
    <n v="477.6"/>
    <n v="3"/>
    <n v="161.19"/>
  </r>
  <r>
    <d v="2016-06-06T00:00:00"/>
    <n v="2016"/>
    <n v="6"/>
    <s v="Liz Preis"/>
    <s v="Ohio"/>
    <x v="1"/>
    <x v="8"/>
    <s v="Electrix Halogen Magnifier Lamp"/>
    <n v="466.32"/>
    <n v="3"/>
    <n v="34.97"/>
  </r>
  <r>
    <d v="2016-06-06T00:00:00"/>
    <n v="2016"/>
    <n v="6"/>
    <s v="Liz Preis"/>
    <s v="Ohio"/>
    <x v="1"/>
    <x v="8"/>
    <s v="Deflect-o EconoMat Nonstudded, No Bevel Mat"/>
    <n v="82.64"/>
    <n v="2"/>
    <n v="0"/>
  </r>
  <r>
    <d v="2016-06-07T00:00:00"/>
    <n v="2016"/>
    <n v="6"/>
    <s v="Ross DeVincentis"/>
    <s v="New York"/>
    <x v="0"/>
    <x v="0"/>
    <s v="Xerox 226"/>
    <n v="32.4"/>
    <n v="5"/>
    <n v="15.55"/>
  </r>
  <r>
    <d v="2016-06-07T00:00:00"/>
    <n v="2016"/>
    <n v="6"/>
    <s v="Frank Merwin"/>
    <s v="California"/>
    <x v="0"/>
    <x v="3"/>
    <s v="Avery Hanging File Binders"/>
    <n v="4.78"/>
    <n v="1"/>
    <n v="1.55"/>
  </r>
  <r>
    <d v="2016-06-07T00:00:00"/>
    <n v="2016"/>
    <n v="6"/>
    <s v="Frank Merwin"/>
    <s v="California"/>
    <x v="0"/>
    <x v="0"/>
    <s v="While You Were Out Pads, 50 per Pad, 4 x 5 1/4, Green Cycle"/>
    <n v="4.7300000000000004"/>
    <n v="1"/>
    <n v="2.3199999999999998"/>
  </r>
  <r>
    <d v="2016-06-07T00:00:00"/>
    <n v="2016"/>
    <n v="6"/>
    <s v="Roy Skaria"/>
    <s v="Pennsylvania"/>
    <x v="0"/>
    <x v="7"/>
    <s v="Ideal Clamps"/>
    <n v="9.65"/>
    <n v="6"/>
    <n v="3.5"/>
  </r>
  <r>
    <d v="2016-06-09T00:00:00"/>
    <n v="2016"/>
    <n v="6"/>
    <s v="Greg Matthias"/>
    <s v="California"/>
    <x v="2"/>
    <x v="6"/>
    <s v="Avaya 4621SW VoIP phone"/>
    <n v="177.48"/>
    <n v="3"/>
    <n v="19.97"/>
  </r>
  <r>
    <d v="2016-06-09T00:00:00"/>
    <n v="2016"/>
    <n v="6"/>
    <s v="Toby Carlisle"/>
    <s v="Florida"/>
    <x v="2"/>
    <x v="15"/>
    <s v="Cisco CP-7937G Unified IP Conference Station Phone"/>
    <n v="695.7"/>
    <n v="2"/>
    <n v="-27.83"/>
  </r>
  <r>
    <d v="2016-06-09T00:00:00"/>
    <n v="2016"/>
    <n v="6"/>
    <s v="Dean Braden"/>
    <s v="California"/>
    <x v="1"/>
    <x v="5"/>
    <s v="Global Deluxe Stacking Chair, Gray"/>
    <n v="122.35"/>
    <n v="3"/>
    <n v="13.76"/>
  </r>
  <r>
    <d v="2016-06-09T00:00:00"/>
    <n v="2016"/>
    <n v="6"/>
    <s v="Benjamin Farhat"/>
    <s v="Minnesota"/>
    <x v="1"/>
    <x v="13"/>
    <s v="Bush Cubix Conference Tables, Fully Assembled"/>
    <n v="692.94"/>
    <n v="3"/>
    <n v="173.24"/>
  </r>
  <r>
    <d v="2016-06-10T00:00:00"/>
    <n v="2016"/>
    <n v="6"/>
    <s v="Olvera Toch"/>
    <s v="California"/>
    <x v="0"/>
    <x v="1"/>
    <s v="Avery 473"/>
    <n v="20.7"/>
    <n v="2"/>
    <n v="9.94"/>
  </r>
  <r>
    <d v="2016-06-10T00:00:00"/>
    <n v="2016"/>
    <n v="6"/>
    <s v="Olvera Toch"/>
    <s v="California"/>
    <x v="1"/>
    <x v="13"/>
    <s v="Bretford Just In Time Height-Adjustable Multi-Task Work Tables"/>
    <n v="1335.68"/>
    <n v="4"/>
    <n v="-217.05"/>
  </r>
  <r>
    <d v="2016-06-10T00:00:00"/>
    <n v="2016"/>
    <n v="6"/>
    <s v="Olvera Toch"/>
    <s v="California"/>
    <x v="0"/>
    <x v="0"/>
    <s v="Xerox 226"/>
    <n v="32.4"/>
    <n v="5"/>
    <n v="15.55"/>
  </r>
  <r>
    <d v="2016-06-10T00:00:00"/>
    <n v="2016"/>
    <n v="6"/>
    <s v="Joy Bell-"/>
    <s v="Pennsylvania"/>
    <x v="0"/>
    <x v="1"/>
    <s v="Avery 487"/>
    <n v="23.62"/>
    <n v="8"/>
    <n v="7.97"/>
  </r>
  <r>
    <d v="2016-06-11T00:00:00"/>
    <n v="2016"/>
    <n v="6"/>
    <s v="Mary Zewe"/>
    <s v="Texas"/>
    <x v="0"/>
    <x v="3"/>
    <s v="Computer Printout Index Tabs"/>
    <n v="1.34"/>
    <n v="4"/>
    <n v="-2.15"/>
  </r>
  <r>
    <d v="2016-06-11T00:00:00"/>
    <n v="2016"/>
    <n v="6"/>
    <s v="Mary Zewe"/>
    <s v="Texas"/>
    <x v="0"/>
    <x v="3"/>
    <s v="GBC Wire Binding Combs"/>
    <n v="8.27"/>
    <n v="4"/>
    <n v="-13.65"/>
  </r>
  <r>
    <d v="2016-06-11T00:00:00"/>
    <n v="2016"/>
    <n v="6"/>
    <s v="Mary Zewe"/>
    <s v="Texas"/>
    <x v="1"/>
    <x v="8"/>
    <s v="Stacking Tray, Side-Loading, Legal, Smoke"/>
    <n v="12.54"/>
    <n v="7"/>
    <n v="-9.09"/>
  </r>
  <r>
    <d v="2016-06-11T00:00:00"/>
    <n v="2016"/>
    <n v="6"/>
    <s v="Erica Smith"/>
    <s v="New York"/>
    <x v="2"/>
    <x v="9"/>
    <s v="Razer Kraken PRO Over Ear PC and Music Headset"/>
    <n v="239.97"/>
    <n v="3"/>
    <n v="71.989999999999995"/>
  </r>
  <r>
    <d v="2016-06-11T00:00:00"/>
    <n v="2016"/>
    <n v="6"/>
    <s v="Sanjit Engle"/>
    <s v="Washington"/>
    <x v="0"/>
    <x v="1"/>
    <s v="Avery 486"/>
    <n v="14.62"/>
    <n v="2"/>
    <n v="6.87"/>
  </r>
  <r>
    <d v="2016-06-11T00:00:00"/>
    <n v="2016"/>
    <n v="6"/>
    <s v="Sanjit Engle"/>
    <s v="Washington"/>
    <x v="0"/>
    <x v="3"/>
    <s v="Wilson Jones Turn Tabs Binder Tool for Ring Binders"/>
    <n v="53.98"/>
    <n v="14"/>
    <n v="17.54"/>
  </r>
  <r>
    <d v="2016-06-11T00:00:00"/>
    <n v="2016"/>
    <n v="6"/>
    <s v="Sanjit Engle"/>
    <s v="Washington"/>
    <x v="2"/>
    <x v="9"/>
    <s v="Logitech G35 7.1-Channel Surround Sound Headset"/>
    <n v="389.97"/>
    <n v="3"/>
    <n v="132.59"/>
  </r>
  <r>
    <d v="2016-06-11T00:00:00"/>
    <n v="2016"/>
    <n v="6"/>
    <s v="Seth Vernon"/>
    <s v="California"/>
    <x v="1"/>
    <x v="13"/>
    <s v="Bretford Rectangular Conference Table Tops"/>
    <n v="902.71"/>
    <n v="3"/>
    <n v="33.85"/>
  </r>
  <r>
    <d v="2016-06-12T00:00:00"/>
    <n v="2016"/>
    <n v="6"/>
    <s v="Darrin Van Huff"/>
    <s v="California"/>
    <x v="0"/>
    <x v="1"/>
    <s v="Self-Adhesive Address Labels for Typewriters by Universal"/>
    <n v="14.62"/>
    <n v="2"/>
    <n v="6.87"/>
  </r>
  <r>
    <d v="2016-06-12T00:00:00"/>
    <n v="2016"/>
    <n v="6"/>
    <s v="Stewart Carmichael"/>
    <s v="Alabama"/>
    <x v="0"/>
    <x v="12"/>
    <s v="1.7 Cubic Foot Compact &quot;Cube&quot; Office Refrigerators"/>
    <n v="208.16"/>
    <n v="1"/>
    <n v="56.2"/>
  </r>
  <r>
    <d v="2016-06-12T00:00:00"/>
    <n v="2016"/>
    <n v="6"/>
    <s v="Stewart Carmichael"/>
    <s v="Alabama"/>
    <x v="0"/>
    <x v="3"/>
    <s v="Avery Heavy-Duty EZD  Binder With Locking Rings"/>
    <n v="16.739999999999998"/>
    <n v="3"/>
    <n v="8.0399999999999991"/>
  </r>
  <r>
    <d v="2016-06-12T00:00:00"/>
    <n v="2016"/>
    <n v="6"/>
    <s v="Steven Cartwright"/>
    <s v="Delaware"/>
    <x v="1"/>
    <x v="8"/>
    <s v="Artistic Insta-Plaque"/>
    <n v="47.04"/>
    <n v="3"/>
    <n v="18.350000000000001"/>
  </r>
  <r>
    <d v="2016-06-12T00:00:00"/>
    <n v="2016"/>
    <n v="6"/>
    <s v="Steven Cartwright"/>
    <s v="Delaware"/>
    <x v="0"/>
    <x v="3"/>
    <s v="DXL Angle-View Binders with Locking Rings by Samsill"/>
    <n v="30.84"/>
    <n v="4"/>
    <n v="13.88"/>
  </r>
  <r>
    <d v="2016-06-12T00:00:00"/>
    <n v="2016"/>
    <n v="6"/>
    <s v="Steven Cartwright"/>
    <s v="Delaware"/>
    <x v="0"/>
    <x v="2"/>
    <s v="Companion Letter/Legal File, Black"/>
    <n v="226.56"/>
    <n v="6"/>
    <n v="63.44"/>
  </r>
  <r>
    <d v="2016-06-12T00:00:00"/>
    <n v="2016"/>
    <n v="6"/>
    <s v="Steven Cartwright"/>
    <s v="Delaware"/>
    <x v="0"/>
    <x v="10"/>
    <s v="Globe Weis Peel &amp; Seel First Class Envelopes"/>
    <n v="115.02"/>
    <n v="9"/>
    <n v="51.76"/>
  </r>
  <r>
    <d v="2016-06-12T00:00:00"/>
    <n v="2016"/>
    <n v="6"/>
    <s v="Steven Cartwright"/>
    <s v="Delaware"/>
    <x v="2"/>
    <x v="6"/>
    <s v="KLD Oscar II Style Snap-on Ultra Thin Side Flip Synthetic Leather Cover Case for HTC One HTC M7"/>
    <n v="68.040000000000006"/>
    <n v="7"/>
    <n v="19.73"/>
  </r>
  <r>
    <d v="2016-06-12T00:00:00"/>
    <n v="2016"/>
    <n v="6"/>
    <s v="Philisse Overcash"/>
    <s v="Illinois"/>
    <x v="2"/>
    <x v="15"/>
    <s v="Canon Color ImageCLASS MF8580Cdw Wireless Laser All-In-One Printer, Copier, Scanner"/>
    <n v="1007.98"/>
    <n v="3"/>
    <n v="43.2"/>
  </r>
  <r>
    <d v="2016-06-12T00:00:00"/>
    <n v="2016"/>
    <n v="6"/>
    <s v="Philisse Overcash"/>
    <s v="Illinois"/>
    <x v="0"/>
    <x v="0"/>
    <s v="Xerox 1908"/>
    <n v="313.49"/>
    <n v="7"/>
    <n v="113.64"/>
  </r>
  <r>
    <d v="2016-06-12T00:00:00"/>
    <n v="2016"/>
    <n v="6"/>
    <s v="Craig Reiter"/>
    <s v="Illinois"/>
    <x v="0"/>
    <x v="0"/>
    <s v="Xerox 1978"/>
    <n v="23.12"/>
    <n v="5"/>
    <n v="8.3800000000000008"/>
  </r>
  <r>
    <d v="2016-06-12T00:00:00"/>
    <n v="2016"/>
    <n v="6"/>
    <s v="Christy Brittain"/>
    <s v="New York"/>
    <x v="0"/>
    <x v="0"/>
    <s v="IBM Multi-Purpose Copy Paper, 8 1/2 x 11&quot;, Case"/>
    <n v="92.94"/>
    <n v="3"/>
    <n v="41.82"/>
  </r>
  <r>
    <d v="2016-06-12T00:00:00"/>
    <n v="2016"/>
    <n v="6"/>
    <s v="Christy Brittain"/>
    <s v="New York"/>
    <x v="0"/>
    <x v="12"/>
    <s v="Bionaire 99.97% HEPA Air Cleaner"/>
    <n v="52.56"/>
    <n v="3"/>
    <n v="18.399999999999999"/>
  </r>
  <r>
    <d v="2016-06-12T00:00:00"/>
    <n v="2016"/>
    <n v="6"/>
    <s v="Erin Ashbrook"/>
    <s v="California"/>
    <x v="0"/>
    <x v="0"/>
    <s v="IBM Multi-Purpose Copy Paper, 8 1/2 x 11&quot;, Case"/>
    <n v="185.88"/>
    <n v="6"/>
    <n v="83.65"/>
  </r>
  <r>
    <d v="2016-06-12T00:00:00"/>
    <n v="2016"/>
    <n v="6"/>
    <s v="Erin Ashbrook"/>
    <s v="California"/>
    <x v="0"/>
    <x v="0"/>
    <s v="Xerox 228"/>
    <n v="12.96"/>
    <n v="2"/>
    <n v="6.22"/>
  </r>
  <r>
    <d v="2016-06-12T00:00:00"/>
    <n v="2016"/>
    <n v="6"/>
    <s v="Arthur Wiediger"/>
    <s v="Texas"/>
    <x v="0"/>
    <x v="12"/>
    <s v="APC 7 Outlet Network SurgeArrest Surge Protector"/>
    <n v="64.38"/>
    <n v="4"/>
    <n v="-160.96"/>
  </r>
  <r>
    <d v="2016-06-12T00:00:00"/>
    <n v="2016"/>
    <n v="6"/>
    <s v="Arthur Wiediger"/>
    <s v="Texas"/>
    <x v="1"/>
    <x v="8"/>
    <s v="Dax Clear Box Frame"/>
    <n v="6.98"/>
    <n v="2"/>
    <n v="-4.54"/>
  </r>
  <r>
    <d v="2016-06-12T00:00:00"/>
    <n v="2016"/>
    <n v="6"/>
    <s v="Arthur Wiediger"/>
    <s v="Texas"/>
    <x v="0"/>
    <x v="4"/>
    <s v="Nontoxic Chalk"/>
    <n v="11.26"/>
    <n v="8"/>
    <n v="3.94"/>
  </r>
  <r>
    <d v="2016-06-12T00:00:00"/>
    <n v="2016"/>
    <n v="6"/>
    <s v="Arthur Wiediger"/>
    <s v="Texas"/>
    <x v="0"/>
    <x v="0"/>
    <s v="Xerox 1975"/>
    <n v="15.55"/>
    <n v="3"/>
    <n v="5.64"/>
  </r>
  <r>
    <d v="2016-06-12T00:00:00"/>
    <n v="2016"/>
    <n v="6"/>
    <s v="Arthur Wiediger"/>
    <s v="Texas"/>
    <x v="1"/>
    <x v="5"/>
    <s v="Global Enterprise Series Seating High-Back Swivel/Tilt Chairs"/>
    <n v="379.37"/>
    <n v="2"/>
    <n v="-119.23"/>
  </r>
  <r>
    <d v="2016-06-12T00:00:00"/>
    <n v="2016"/>
    <n v="6"/>
    <s v="Arthur Wiediger"/>
    <s v="Texas"/>
    <x v="0"/>
    <x v="2"/>
    <s v="Staple magnet"/>
    <n v="67.540000000000006"/>
    <n v="9"/>
    <n v="6.75"/>
  </r>
  <r>
    <d v="2016-06-12T00:00:00"/>
    <n v="2016"/>
    <n v="6"/>
    <s v="Arthur Wiediger"/>
    <s v="Texas"/>
    <x v="0"/>
    <x v="3"/>
    <s v="Acco Pressboard Covers with Storage Hooks, 14 7/8&quot; x 11&quot;, Executive Red"/>
    <n v="1.52"/>
    <n v="2"/>
    <n v="-2.67"/>
  </r>
  <r>
    <d v="2016-06-13T00:00:00"/>
    <n v="2016"/>
    <n v="6"/>
    <s v="Sample Company A"/>
    <s v="Michigan"/>
    <x v="2"/>
    <x v="6"/>
    <s v="Ooma Telo VoIP Home Phone System"/>
    <n v="377.97"/>
    <n v="3"/>
    <n v="94.49"/>
  </r>
  <r>
    <d v="2016-06-13T00:00:00"/>
    <n v="2016"/>
    <n v="6"/>
    <s v="Sonia Sunley"/>
    <s v="Kansas"/>
    <x v="0"/>
    <x v="1"/>
    <s v="Avery 51"/>
    <n v="18.899999999999999"/>
    <n v="3"/>
    <n v="8.69"/>
  </r>
  <r>
    <d v="2016-06-13T00:00:00"/>
    <n v="2016"/>
    <n v="6"/>
    <s v="Greg Tran"/>
    <s v="New York"/>
    <x v="0"/>
    <x v="3"/>
    <s v="Premium Transparent Presentation Covers by GBC"/>
    <n v="33.57"/>
    <n v="2"/>
    <n v="11.75"/>
  </r>
  <r>
    <d v="2016-06-14T00:00:00"/>
    <n v="2016"/>
    <n v="6"/>
    <s v="Paul Van Hugh"/>
    <s v="California"/>
    <x v="0"/>
    <x v="4"/>
    <s v="Newell 326"/>
    <n v="7.04"/>
    <n v="4"/>
    <n v="2.04"/>
  </r>
  <r>
    <d v="2016-06-14T00:00:00"/>
    <n v="2016"/>
    <n v="6"/>
    <s v="Paul Van Hugh"/>
    <s v="California"/>
    <x v="1"/>
    <x v="8"/>
    <s v="GE General Purpose, Extra Long Life, Showcase &amp; Floodlight Incandescent Bulbs"/>
    <n v="8.73"/>
    <n v="3"/>
    <n v="4.0999999999999996"/>
  </r>
  <r>
    <d v="2016-06-14T00:00:00"/>
    <n v="2016"/>
    <n v="6"/>
    <s v="Paul Van Hugh"/>
    <s v="California"/>
    <x v="2"/>
    <x v="9"/>
    <s v="Logitech ClearChat Comfort/USB Headset H390"/>
    <n v="29.29"/>
    <n v="1"/>
    <n v="9.67"/>
  </r>
  <r>
    <d v="2016-06-14T00:00:00"/>
    <n v="2016"/>
    <n v="6"/>
    <s v="Paul Van Hugh"/>
    <s v="California"/>
    <x v="0"/>
    <x v="4"/>
    <s v="Newell 346"/>
    <n v="8.64"/>
    <n v="3"/>
    <n v="2.5099999999999998"/>
  </r>
  <r>
    <d v="2016-06-14T00:00:00"/>
    <n v="2016"/>
    <n v="6"/>
    <s v="Marc Harrigan"/>
    <s v="California"/>
    <x v="1"/>
    <x v="11"/>
    <s v="Bush Heritage Pine Collection 5-Shelf Bookcase, Albany Pine Finish, *Special Order"/>
    <n v="599.16999999999996"/>
    <n v="5"/>
    <n v="35.25"/>
  </r>
  <r>
    <d v="2016-06-14T00:00:00"/>
    <n v="2016"/>
    <n v="6"/>
    <s v="Ed Braxton"/>
    <s v="California"/>
    <x v="1"/>
    <x v="13"/>
    <s v="Bush Cubix Conference Tables, Fully Assembled"/>
    <n v="1293.49"/>
    <n v="7"/>
    <n v="80.84"/>
  </r>
  <r>
    <d v="2016-06-14T00:00:00"/>
    <n v="2016"/>
    <n v="6"/>
    <s v="Jim Sink"/>
    <s v="Pennsylvania"/>
    <x v="1"/>
    <x v="13"/>
    <s v="Global Adaptabilities Conference Tables"/>
    <n v="337.18"/>
    <n v="2"/>
    <n v="-118.01"/>
  </r>
  <r>
    <d v="2016-06-14T00:00:00"/>
    <n v="2016"/>
    <n v="6"/>
    <s v="Vivian Mathis"/>
    <s v="Florida"/>
    <x v="0"/>
    <x v="3"/>
    <s v="GBC Twin Loop Wire Binding Elements"/>
    <n v="39.94"/>
    <n v="4"/>
    <n v="-26.62"/>
  </r>
  <r>
    <d v="2016-06-14T00:00:00"/>
    <n v="2016"/>
    <n v="6"/>
    <s v="Vivian Mathis"/>
    <s v="Florida"/>
    <x v="2"/>
    <x v="9"/>
    <s v="Verbatim Slim CD and DVD Storage Cases, 50/Pack"/>
    <n v="18.46"/>
    <n v="2"/>
    <n v="2.31"/>
  </r>
  <r>
    <d v="2016-06-14T00:00:00"/>
    <n v="2016"/>
    <n v="6"/>
    <s v="Anthony Rawles"/>
    <s v="Washington"/>
    <x v="1"/>
    <x v="13"/>
    <s v="Hon Non-Folding Utility Tables"/>
    <n v="1115.17"/>
    <n v="7"/>
    <n v="334.55"/>
  </r>
  <r>
    <d v="2016-06-15T00:00:00"/>
    <n v="2016"/>
    <n v="6"/>
    <s v="Lynn Smith"/>
    <s v="Texas"/>
    <x v="0"/>
    <x v="0"/>
    <s v="Xerox 19"/>
    <n v="173.49"/>
    <n v="7"/>
    <n v="54.22"/>
  </r>
  <r>
    <d v="2016-06-16T00:00:00"/>
    <n v="2016"/>
    <n v="6"/>
    <s v="Bill Donatelli"/>
    <s v="California"/>
    <x v="0"/>
    <x v="0"/>
    <s v="Wirebound Message Books, Four 2 3/4&quot; x 5&quot; Forms per Page, 600 Sets per Book"/>
    <n v="46.35"/>
    <n v="5"/>
    <n v="21.78"/>
  </r>
  <r>
    <d v="2016-06-16T00:00:00"/>
    <n v="2016"/>
    <n v="6"/>
    <s v="James Lanier"/>
    <s v="Tennessee"/>
    <x v="2"/>
    <x v="15"/>
    <s v="Penpower WorldCard Pro Card Scanner"/>
    <n v="91.48"/>
    <n v="1"/>
    <n v="-1.83"/>
  </r>
  <r>
    <d v="2016-06-16T00:00:00"/>
    <n v="2016"/>
    <n v="6"/>
    <s v="Jennifer Jackson"/>
    <s v="Delaware"/>
    <x v="0"/>
    <x v="1"/>
    <s v="Avery 518"/>
    <n v="9.4499999999999993"/>
    <n v="3"/>
    <n v="4.54"/>
  </r>
  <r>
    <d v="2016-06-17T00:00:00"/>
    <n v="2016"/>
    <n v="6"/>
    <s v="Ted Butterfield"/>
    <s v="New York"/>
    <x v="0"/>
    <x v="2"/>
    <s v="Home/Office Personal File Carts"/>
    <n v="208.56"/>
    <n v="6"/>
    <n v="52.14"/>
  </r>
  <r>
    <d v="2016-06-17T00:00:00"/>
    <n v="2016"/>
    <n v="6"/>
    <s v="Ted Butterfield"/>
    <s v="New York"/>
    <x v="0"/>
    <x v="0"/>
    <s v="Xerox 232"/>
    <n v="32.4"/>
    <n v="5"/>
    <n v="15.55"/>
  </r>
  <r>
    <d v="2016-06-17T00:00:00"/>
    <n v="2016"/>
    <n v="6"/>
    <s v="Ted Butterfield"/>
    <s v="New York"/>
    <x v="1"/>
    <x v="5"/>
    <s v="Novimex Turbo Task Chair"/>
    <n v="319.41000000000003"/>
    <n v="5"/>
    <n v="7.1"/>
  </r>
  <r>
    <d v="2016-06-17T00:00:00"/>
    <n v="2016"/>
    <n v="6"/>
    <s v="Ted Butterfield"/>
    <s v="New York"/>
    <x v="0"/>
    <x v="0"/>
    <s v="Array Parchment Paper, Assorted Colors"/>
    <n v="14.56"/>
    <n v="2"/>
    <n v="6.99"/>
  </r>
  <r>
    <d v="2016-06-17T00:00:00"/>
    <n v="2016"/>
    <n v="6"/>
    <s v="Ted Butterfield"/>
    <s v="New York"/>
    <x v="2"/>
    <x v="9"/>
    <s v="Imation 8gb Micro Traveldrive Usb 2.0 Flash Drive"/>
    <n v="30"/>
    <n v="2"/>
    <n v="3.3"/>
  </r>
  <r>
    <d v="2016-06-17T00:00:00"/>
    <n v="2016"/>
    <n v="6"/>
    <s v="Ted Butterfield"/>
    <s v="New York"/>
    <x v="0"/>
    <x v="3"/>
    <s v="Plastic Binding Combs"/>
    <n v="48.48"/>
    <n v="4"/>
    <n v="16.36"/>
  </r>
  <r>
    <d v="2016-06-17T00:00:00"/>
    <n v="2016"/>
    <n v="6"/>
    <s v="Ted Butterfield"/>
    <s v="New York"/>
    <x v="0"/>
    <x v="4"/>
    <s v="Prang Dustless Chalk Sticks"/>
    <n v="1.68"/>
    <n v="1"/>
    <n v="0.84"/>
  </r>
  <r>
    <d v="2016-06-17T00:00:00"/>
    <n v="2016"/>
    <n v="6"/>
    <s v="Ivan Gibson"/>
    <s v="California"/>
    <x v="0"/>
    <x v="0"/>
    <s v="Xerox 1934"/>
    <n v="111.96"/>
    <n v="2"/>
    <n v="54.86"/>
  </r>
  <r>
    <d v="2016-06-17T00:00:00"/>
    <n v="2016"/>
    <n v="6"/>
    <s v="Fred McMath"/>
    <s v="New York"/>
    <x v="0"/>
    <x v="2"/>
    <s v="Rogers Jumbo File, Granite"/>
    <n v="40.74"/>
    <n v="3"/>
    <n v="0.41"/>
  </r>
  <r>
    <d v="2016-06-17T00:00:00"/>
    <n v="2016"/>
    <n v="6"/>
    <s v="Mike Vittorini"/>
    <s v="California"/>
    <x v="1"/>
    <x v="11"/>
    <s v="Bush Heritage Pine Collection 5-Shelf Bookcase, Albany Pine Finish, *Special Order"/>
    <n v="239.67"/>
    <n v="2"/>
    <n v="14.1"/>
  </r>
  <r>
    <d v="2016-06-17T00:00:00"/>
    <n v="2016"/>
    <n v="6"/>
    <s v="Mike Vittorini"/>
    <s v="California"/>
    <x v="0"/>
    <x v="1"/>
    <s v="Avery 496"/>
    <n v="22.5"/>
    <n v="6"/>
    <n v="10.8"/>
  </r>
  <r>
    <d v="2016-06-17T00:00:00"/>
    <n v="2016"/>
    <n v="6"/>
    <s v="Mike Vittorini"/>
    <s v="California"/>
    <x v="0"/>
    <x v="0"/>
    <s v="Xerox 1914"/>
    <n v="219.84"/>
    <n v="4"/>
    <n v="107.72"/>
  </r>
  <r>
    <d v="2016-06-17T00:00:00"/>
    <n v="2016"/>
    <n v="6"/>
    <s v="Lena Creighton"/>
    <s v="Colorado"/>
    <x v="1"/>
    <x v="8"/>
    <s v="Rubbermaid ClusterMat Chairmats, Mat Size- 66&quot; x 60&quot;, Lip 20&quot; x 11&quot; -90 Degree Angle"/>
    <n v="266.35000000000002"/>
    <n v="3"/>
    <n v="-13.32"/>
  </r>
  <r>
    <d v="2016-06-17T00:00:00"/>
    <n v="2016"/>
    <n v="6"/>
    <s v="Lena Creighton"/>
    <s v="Colorado"/>
    <x v="1"/>
    <x v="5"/>
    <s v="Global Manager's Adjustable Task Chair, Storm"/>
    <n v="483.14"/>
    <n v="4"/>
    <n v="54.35"/>
  </r>
  <r>
    <d v="2016-06-17T00:00:00"/>
    <n v="2016"/>
    <n v="6"/>
    <s v="Christine Phan"/>
    <s v="Connecticut"/>
    <x v="0"/>
    <x v="3"/>
    <s v="Ibico Presentation Index for Binding Systems"/>
    <n v="7.96"/>
    <n v="2"/>
    <n v="3.74"/>
  </r>
  <r>
    <d v="2016-06-17T00:00:00"/>
    <n v="2016"/>
    <n v="6"/>
    <s v="Christine Phan"/>
    <s v="Connecticut"/>
    <x v="2"/>
    <x v="6"/>
    <s v="Wireless Extenders zBoost YX545 SOHO Signal Booster"/>
    <n v="566.97"/>
    <n v="3"/>
    <n v="153.08000000000001"/>
  </r>
  <r>
    <d v="2016-06-17T00:00:00"/>
    <n v="2016"/>
    <n v="6"/>
    <s v="Christine Phan"/>
    <s v="Connecticut"/>
    <x v="0"/>
    <x v="4"/>
    <s v="Newell 35"/>
    <n v="9.84"/>
    <n v="3"/>
    <n v="2.85"/>
  </r>
  <r>
    <d v="2016-06-17T00:00:00"/>
    <n v="2016"/>
    <n v="6"/>
    <s v="Denise Monton"/>
    <s v="New York"/>
    <x v="1"/>
    <x v="13"/>
    <s v="Hon 2111 Invitation Series Corner Table"/>
    <n v="376.87"/>
    <n v="3"/>
    <n v="-213.56"/>
  </r>
  <r>
    <d v="2016-06-18T00:00:00"/>
    <n v="2016"/>
    <n v="6"/>
    <s v="Bobby Trafton"/>
    <s v="Illinois"/>
    <x v="0"/>
    <x v="0"/>
    <s v="Xerox 1937"/>
    <n v="76.86"/>
    <n v="2"/>
    <n v="26.9"/>
  </r>
  <r>
    <d v="2016-06-18T00:00:00"/>
    <n v="2016"/>
    <n v="6"/>
    <s v="Stewart Carmichael"/>
    <s v="Pennsylvania"/>
    <x v="0"/>
    <x v="0"/>
    <s v="Xerox 1900"/>
    <n v="6.85"/>
    <n v="2"/>
    <n v="2.14"/>
  </r>
  <r>
    <d v="2016-06-18T00:00:00"/>
    <n v="2016"/>
    <n v="6"/>
    <s v="Stewart Carmichael"/>
    <s v="Pennsylvania"/>
    <x v="0"/>
    <x v="3"/>
    <s v="DXL Angle-View Binders with Locking Rings by Samsill"/>
    <n v="4.63"/>
    <n v="2"/>
    <n v="-3.86"/>
  </r>
  <r>
    <d v="2016-06-18T00:00:00"/>
    <n v="2016"/>
    <n v="6"/>
    <s v="Stewart Carmichael"/>
    <s v="Pennsylvania"/>
    <x v="0"/>
    <x v="12"/>
    <s v="Harmony Air Purifier"/>
    <n v="453.6"/>
    <n v="3"/>
    <n v="90.72"/>
  </r>
  <r>
    <d v="2016-06-19T00:00:00"/>
    <n v="2016"/>
    <n v="6"/>
    <s v="Karen Carlisle"/>
    <s v="California"/>
    <x v="0"/>
    <x v="0"/>
    <s v="Message Book, Standard Line &quot;While You Were Out&quot;, 5 1/2&quot; X 4&quot;, 200 Sets/Book"/>
    <n v="17.12"/>
    <n v="2"/>
    <n v="8.0500000000000007"/>
  </r>
  <r>
    <d v="2016-06-20T00:00:00"/>
    <n v="2016"/>
    <n v="6"/>
    <s v="Lena Hernandez"/>
    <s v="Delaware"/>
    <x v="2"/>
    <x v="9"/>
    <s v="Imation 8gb Micro Traveldrive Usb 2.0 Flash Drive"/>
    <n v="45"/>
    <n v="3"/>
    <n v="4.95"/>
  </r>
  <r>
    <d v="2016-06-20T00:00:00"/>
    <n v="2016"/>
    <n v="6"/>
    <s v="Lena Hernandez"/>
    <s v="Delaware"/>
    <x v="2"/>
    <x v="6"/>
    <s v="LF Elite 3D Dazzle Designer Hard Case Cover, Lf Stylus Pen and Wiper For Apple Iphone 5c Mini Lite"/>
    <n v="21.8"/>
    <n v="2"/>
    <n v="6.1"/>
  </r>
  <r>
    <d v="2016-06-20T00:00:00"/>
    <n v="2016"/>
    <n v="6"/>
    <s v="Dave Poirier"/>
    <s v="California"/>
    <x v="0"/>
    <x v="4"/>
    <s v="DIXON Oriole Pencils"/>
    <n v="5.16"/>
    <n v="2"/>
    <n v="1.34"/>
  </r>
  <r>
    <d v="2016-06-20T00:00:00"/>
    <n v="2016"/>
    <n v="6"/>
    <s v="Dave Poirier"/>
    <s v="California"/>
    <x v="0"/>
    <x v="0"/>
    <s v="Xerox 202"/>
    <n v="38.880000000000003"/>
    <n v="6"/>
    <n v="18.66"/>
  </r>
  <r>
    <d v="2016-06-20T00:00:00"/>
    <n v="2016"/>
    <n v="6"/>
    <s v="Catherine Glotzbach"/>
    <s v="Pennsylvania"/>
    <x v="0"/>
    <x v="0"/>
    <s v="Wirebound Message Books, 2 7/8&quot; x 5&quot;, 3 Forms per Page"/>
    <n v="45.06"/>
    <n v="8"/>
    <n v="15.21"/>
  </r>
  <r>
    <d v="2016-06-20T00:00:00"/>
    <n v="2016"/>
    <n v="6"/>
    <s v="Catherine Glotzbach"/>
    <s v="Pennsylvania"/>
    <x v="0"/>
    <x v="3"/>
    <s v="JM Magazine Binder"/>
    <n v="29.72"/>
    <n v="6"/>
    <n v="-21.79"/>
  </r>
  <r>
    <d v="2016-06-20T00:00:00"/>
    <n v="2016"/>
    <n v="6"/>
    <s v="Catherine Glotzbach"/>
    <s v="Pennsylvania"/>
    <x v="0"/>
    <x v="0"/>
    <s v="Xerox 202"/>
    <n v="15.55"/>
    <n v="3"/>
    <n v="5.44"/>
  </r>
  <r>
    <d v="2016-06-20T00:00:00"/>
    <n v="2016"/>
    <n v="6"/>
    <s v="Catherine Glotzbach"/>
    <s v="Pennsylvania"/>
    <x v="0"/>
    <x v="12"/>
    <s v="Sanyo 2.5 Cubic Foot Mid-Size Office Refrigerators"/>
    <n v="447.7"/>
    <n v="2"/>
    <n v="33.58"/>
  </r>
  <r>
    <d v="2016-06-20T00:00:00"/>
    <n v="2016"/>
    <n v="6"/>
    <s v="Roy Collins"/>
    <s v="California"/>
    <x v="0"/>
    <x v="0"/>
    <s v="Xerox 1898"/>
    <n v="46.76"/>
    <n v="7"/>
    <n v="22.44"/>
  </r>
  <r>
    <d v="2016-06-20T00:00:00"/>
    <n v="2016"/>
    <n v="6"/>
    <s v="Roy Collins"/>
    <s v="California"/>
    <x v="0"/>
    <x v="3"/>
    <s v="GBC Plastic Binding Combs"/>
    <n v="17.71"/>
    <n v="3"/>
    <n v="6.42"/>
  </r>
  <r>
    <d v="2016-06-20T00:00:00"/>
    <n v="2016"/>
    <n v="6"/>
    <s v="Roy Collins"/>
    <s v="California"/>
    <x v="0"/>
    <x v="12"/>
    <s v="Belkin 6 Outlet Metallic Surge Strip"/>
    <n v="21.78"/>
    <n v="2"/>
    <n v="5.66"/>
  </r>
  <r>
    <d v="2016-06-20T00:00:00"/>
    <n v="2016"/>
    <n v="6"/>
    <s v="Roy Collins"/>
    <s v="California"/>
    <x v="0"/>
    <x v="2"/>
    <s v="Fellowes Bankers Box Recycled Super Stor/Drawer"/>
    <n v="161.94"/>
    <n v="3"/>
    <n v="9.7200000000000006"/>
  </r>
  <r>
    <d v="2016-06-20T00:00:00"/>
    <n v="2016"/>
    <n v="6"/>
    <s v="Roy Collins"/>
    <s v="California"/>
    <x v="1"/>
    <x v="5"/>
    <s v="Hon Valutask Swivel Chairs"/>
    <n v="161.57"/>
    <n v="2"/>
    <n v="-8.08"/>
  </r>
  <r>
    <d v="2016-06-20T00:00:00"/>
    <n v="2016"/>
    <n v="6"/>
    <s v="Erin Ashbrook"/>
    <s v="Texas"/>
    <x v="2"/>
    <x v="9"/>
    <s v="Logitech Trackman Marble Mouse"/>
    <n v="95.97"/>
    <n v="4"/>
    <n v="26.39"/>
  </r>
  <r>
    <d v="2016-06-20T00:00:00"/>
    <n v="2016"/>
    <n v="6"/>
    <s v="Erin Ashbrook"/>
    <s v="Texas"/>
    <x v="0"/>
    <x v="0"/>
    <s v="Xerox 206"/>
    <n v="10.37"/>
    <n v="2"/>
    <n v="3.63"/>
  </r>
  <r>
    <d v="2016-06-20T00:00:00"/>
    <n v="2016"/>
    <n v="6"/>
    <s v="Bill Shonely"/>
    <s v="Oklahoma"/>
    <x v="2"/>
    <x v="9"/>
    <s v="Imation 30456 USB Flash Drive 8GB"/>
    <n v="6.9"/>
    <n v="1"/>
    <n v="0.55000000000000004"/>
  </r>
  <r>
    <d v="2016-06-20T00:00:00"/>
    <n v="2016"/>
    <n v="6"/>
    <s v="Bill Shonely"/>
    <s v="Oklahoma"/>
    <x v="1"/>
    <x v="8"/>
    <s v="Executive Impressions 13&quot; Clairmont Wall Clock"/>
    <n v="57.69"/>
    <n v="3"/>
    <n v="23.65"/>
  </r>
  <r>
    <d v="2016-06-21T00:00:00"/>
    <n v="2016"/>
    <n v="6"/>
    <s v="Adam Shillingsburg"/>
    <s v="New York"/>
    <x v="0"/>
    <x v="3"/>
    <s v="SpineVue Locking Slant-D Ring Binders by Cardinal"/>
    <n v="36.56"/>
    <n v="5"/>
    <n v="12.8"/>
  </r>
  <r>
    <d v="2016-06-21T00:00:00"/>
    <n v="2016"/>
    <n v="6"/>
    <s v="Adam Shillingsburg"/>
    <s v="New York"/>
    <x v="0"/>
    <x v="3"/>
    <s v="Premium Transparent Presentation Covers, No Pattern/Clear, 8 1/2&quot; x 11&quot;"/>
    <n v="186.14"/>
    <n v="6"/>
    <n v="60.5"/>
  </r>
  <r>
    <d v="2016-06-21T00:00:00"/>
    <n v="2016"/>
    <n v="6"/>
    <s v="Adam Shillingsburg"/>
    <s v="New York"/>
    <x v="1"/>
    <x v="11"/>
    <s v="O'Sullivan Living Dimensions 5-Shelf Bookcases"/>
    <n v="353.57"/>
    <n v="2"/>
    <n v="-44.2"/>
  </r>
  <r>
    <d v="2016-06-21T00:00:00"/>
    <n v="2016"/>
    <n v="6"/>
    <s v="Ken Brennan"/>
    <s v="Illinois"/>
    <x v="0"/>
    <x v="3"/>
    <s v="Avery Durable Slant Ring Binders With Label Holder"/>
    <n v="0.84"/>
    <n v="1"/>
    <n v="-1.34"/>
  </r>
  <r>
    <d v="2016-06-23T00:00:00"/>
    <n v="2016"/>
    <n v="6"/>
    <s v="Irene Maddox"/>
    <s v="New York"/>
    <x v="0"/>
    <x v="1"/>
    <s v="Avery 4027 File Folder Labels for Dot Matrix Printers, 5000 Labels per Box, White"/>
    <n v="122.12"/>
    <n v="4"/>
    <n v="56.18"/>
  </r>
  <r>
    <d v="2016-06-23T00:00:00"/>
    <n v="2016"/>
    <n v="6"/>
    <s v="Irene Maddox"/>
    <s v="New York"/>
    <x v="0"/>
    <x v="1"/>
    <s v="Avery 52"/>
    <n v="18.45"/>
    <n v="5"/>
    <n v="8.67"/>
  </r>
  <r>
    <d v="2016-06-23T00:00:00"/>
    <n v="2016"/>
    <n v="6"/>
    <s v="Irene Maddox"/>
    <s v="New York"/>
    <x v="0"/>
    <x v="2"/>
    <s v="Fellowes Bankers Box Staxonsteel Drawer File/Stacking System"/>
    <n v="324.89999999999998"/>
    <n v="5"/>
    <n v="38.99"/>
  </r>
  <r>
    <d v="2016-06-23T00:00:00"/>
    <n v="2016"/>
    <n v="6"/>
    <s v="Irene Maddox"/>
    <s v="New York"/>
    <x v="0"/>
    <x v="0"/>
    <s v="Tops White Computer Printout Paper"/>
    <n v="146.72999999999999"/>
    <n v="3"/>
    <n v="68.959999999999994"/>
  </r>
  <r>
    <d v="2016-06-23T00:00:00"/>
    <n v="2016"/>
    <n v="6"/>
    <s v="Irene Maddox"/>
    <s v="New York"/>
    <x v="0"/>
    <x v="7"/>
    <s v="Translucent Push Pins by OIC"/>
    <n v="3.96"/>
    <n v="2"/>
    <n v="1.47"/>
  </r>
  <r>
    <d v="2016-06-23T00:00:00"/>
    <n v="2016"/>
    <n v="6"/>
    <s v="Maureen Gnade"/>
    <s v="New York"/>
    <x v="0"/>
    <x v="14"/>
    <s v="Compact Automatic Electric Letter Opener"/>
    <n v="835.17"/>
    <n v="7"/>
    <n v="16.7"/>
  </r>
  <r>
    <d v="2016-06-23T00:00:00"/>
    <n v="2016"/>
    <n v="6"/>
    <s v="Ruben Dartt"/>
    <s v="California"/>
    <x v="0"/>
    <x v="2"/>
    <s v="Mobile Personal File Cube"/>
    <n v="93.68"/>
    <n v="4"/>
    <n v="25.29"/>
  </r>
  <r>
    <d v="2016-06-23T00:00:00"/>
    <n v="2016"/>
    <n v="6"/>
    <s v="Ruben Dartt"/>
    <s v="California"/>
    <x v="0"/>
    <x v="1"/>
    <s v="Avery 516"/>
    <n v="21.93"/>
    <n v="3"/>
    <n v="10.31"/>
  </r>
  <r>
    <d v="2016-06-23T00:00:00"/>
    <n v="2016"/>
    <n v="6"/>
    <s v="Ruben Dartt"/>
    <s v="California"/>
    <x v="2"/>
    <x v="6"/>
    <s v="Nortel Meridian M3904 Professional Digital phone"/>
    <n v="862.34"/>
    <n v="7"/>
    <n v="97.01"/>
  </r>
  <r>
    <d v="2016-06-23T00:00:00"/>
    <n v="2016"/>
    <n v="6"/>
    <s v="Ruben Dartt"/>
    <s v="California"/>
    <x v="0"/>
    <x v="0"/>
    <s v="Xerox 1884"/>
    <n v="19.98"/>
    <n v="1"/>
    <n v="9.39"/>
  </r>
  <r>
    <d v="2016-06-23T00:00:00"/>
    <n v="2016"/>
    <n v="6"/>
    <s v="Sally Matthias"/>
    <s v="New York"/>
    <x v="0"/>
    <x v="1"/>
    <s v="Avery 487"/>
    <n v="25.83"/>
    <n v="7"/>
    <n v="12.14"/>
  </r>
  <r>
    <d v="2016-06-24T00:00:00"/>
    <n v="2016"/>
    <n v="6"/>
    <s v="Bill Donatelli"/>
    <s v="California"/>
    <x v="2"/>
    <x v="6"/>
    <s v="Macally Suction Cup Mount"/>
    <n v="38.24"/>
    <n v="4"/>
    <n v="-9.56"/>
  </r>
  <r>
    <d v="2016-06-24T00:00:00"/>
    <n v="2016"/>
    <n v="6"/>
    <s v="Hunter Lopez"/>
    <s v="Indiana"/>
    <x v="2"/>
    <x v="6"/>
    <s v="Panasonic KX TS208W Corded phone"/>
    <n v="440.91"/>
    <n v="9"/>
    <n v="123.45"/>
  </r>
  <r>
    <d v="2016-06-24T00:00:00"/>
    <n v="2016"/>
    <n v="6"/>
    <s v="Dave Hallsten"/>
    <s v="Texas"/>
    <x v="0"/>
    <x v="12"/>
    <s v="Holmes HEPA Air Purifier"/>
    <n v="8.7100000000000009"/>
    <n v="2"/>
    <n v="-19.600000000000001"/>
  </r>
  <r>
    <d v="2016-06-24T00:00:00"/>
    <n v="2016"/>
    <n v="6"/>
    <s v="Max Jones"/>
    <s v="California"/>
    <x v="2"/>
    <x v="15"/>
    <s v="Okidata MB760 Printer"/>
    <n v="4476.8"/>
    <n v="4"/>
    <n v="503.64"/>
  </r>
  <r>
    <d v="2016-06-24T00:00:00"/>
    <n v="2016"/>
    <n v="6"/>
    <s v="Max Jones"/>
    <s v="California"/>
    <x v="0"/>
    <x v="0"/>
    <s v="Xerox 189"/>
    <n v="104.85"/>
    <n v="1"/>
    <n v="50.33"/>
  </r>
  <r>
    <d v="2016-06-24T00:00:00"/>
    <n v="2016"/>
    <n v="6"/>
    <s v="Max Jones"/>
    <s v="California"/>
    <x v="0"/>
    <x v="12"/>
    <s v="APC 7 Outlet Network SurgeArrest Surge Protector"/>
    <n v="241.44"/>
    <n v="3"/>
    <n v="72.430000000000007"/>
  </r>
  <r>
    <d v="2016-06-25T00:00:00"/>
    <n v="2016"/>
    <n v="6"/>
    <s v="Theresa Swint"/>
    <s v="Pennsylvania"/>
    <x v="1"/>
    <x v="5"/>
    <s v="Global Leather Highback Executive Chair with Pneumatic Height Adjustment, Black"/>
    <n v="422.06"/>
    <n v="3"/>
    <n v="-18.09"/>
  </r>
  <r>
    <d v="2016-06-25T00:00:00"/>
    <n v="2016"/>
    <n v="6"/>
    <s v="Theresa Swint"/>
    <s v="Pennsylvania"/>
    <x v="0"/>
    <x v="3"/>
    <s v="GBC Wire Binding Strips"/>
    <n v="38.090000000000003"/>
    <n v="4"/>
    <n v="-27.93"/>
  </r>
  <r>
    <d v="2016-06-25T00:00:00"/>
    <n v="2016"/>
    <n v="6"/>
    <s v="Theresa Swint"/>
    <s v="Pennsylvania"/>
    <x v="0"/>
    <x v="2"/>
    <s v="Gould Plastics 9-Pocket Panel Bin, 18-3/8w x 5-1/4d x 20-1/2h, Black"/>
    <n v="254.35"/>
    <n v="6"/>
    <n v="-50.87"/>
  </r>
  <r>
    <d v="2016-06-25T00:00:00"/>
    <n v="2016"/>
    <n v="6"/>
    <s v="Alan Shonely"/>
    <s v="California"/>
    <x v="0"/>
    <x v="12"/>
    <s v="Fellowes Mighty 8 Compact Surge Protector"/>
    <n v="60.81"/>
    <n v="3"/>
    <n v="17.03"/>
  </r>
  <r>
    <d v="2016-06-25T00:00:00"/>
    <n v="2016"/>
    <n v="6"/>
    <s v="Logan Currie"/>
    <s v="Texas"/>
    <x v="1"/>
    <x v="5"/>
    <s v="Global Value Mid-Back Manager's Chair, Gray"/>
    <n v="85.25"/>
    <n v="2"/>
    <n v="-6.09"/>
  </r>
  <r>
    <d v="2016-06-25T00:00:00"/>
    <n v="2016"/>
    <n v="6"/>
    <s v="Logan Currie"/>
    <s v="Texas"/>
    <x v="1"/>
    <x v="8"/>
    <s v="Eldon Executive Woodline II Cherry Finish Desk Accessories"/>
    <n v="32.71"/>
    <n v="2"/>
    <n v="-26.17"/>
  </r>
  <r>
    <d v="2016-06-26T00:00:00"/>
    <n v="2016"/>
    <n v="6"/>
    <s v="John Grady"/>
    <s v="New York"/>
    <x v="0"/>
    <x v="4"/>
    <s v="Prang Colored Pencils"/>
    <n v="14.7"/>
    <n v="5"/>
    <n v="6.62"/>
  </r>
  <r>
    <d v="2016-06-26T00:00:00"/>
    <n v="2016"/>
    <n v="6"/>
    <s v="John Grady"/>
    <s v="New York"/>
    <x v="0"/>
    <x v="2"/>
    <s v="Fellowes Strictly Business Drawer File, Letter/Legal Size"/>
    <n v="704.25"/>
    <n v="5"/>
    <n v="84.51"/>
  </r>
  <r>
    <d v="2016-06-26T00:00:00"/>
    <n v="2016"/>
    <n v="6"/>
    <s v="Gene McClure"/>
    <s v="Rhode Island"/>
    <x v="0"/>
    <x v="2"/>
    <s v="Woodgrain Magazine Files by Perma"/>
    <n v="14.9"/>
    <n v="5"/>
    <n v="1.04"/>
  </r>
  <r>
    <d v="2016-06-26T00:00:00"/>
    <n v="2016"/>
    <n v="6"/>
    <s v="Alejandro Ballentine"/>
    <s v="Texas"/>
    <x v="2"/>
    <x v="9"/>
    <s v="Memorex Mini Travel Drive 4 GB USB 2.0 Flash Drive"/>
    <n v="13.62"/>
    <n v="2"/>
    <n v="3.57"/>
  </r>
  <r>
    <d v="2016-06-26T00:00:00"/>
    <n v="2016"/>
    <n v="6"/>
    <s v="Duane Noonan"/>
    <s v="California"/>
    <x v="1"/>
    <x v="8"/>
    <s v="Eldon Expressions Wood Desk Accessories, Oak"/>
    <n v="22.14"/>
    <n v="3"/>
    <n v="6.42"/>
  </r>
  <r>
    <d v="2016-06-26T00:00:00"/>
    <n v="2016"/>
    <n v="6"/>
    <s v="Lela Donovan"/>
    <s v="Illinois"/>
    <x v="0"/>
    <x v="4"/>
    <s v="Newell 311"/>
    <n v="5.3"/>
    <n v="3"/>
    <n v="0.46"/>
  </r>
  <r>
    <d v="2016-06-26T00:00:00"/>
    <n v="2016"/>
    <n v="6"/>
    <s v="Skye Norling"/>
    <s v="Michigan"/>
    <x v="0"/>
    <x v="0"/>
    <s v="White Dual Perf Computer Printout Paper, 2700 Sheets, 1 Part, Heavyweight, 20 lbs., 14 7/8 x 11"/>
    <n v="368.91"/>
    <n v="9"/>
    <n v="180.77"/>
  </r>
  <r>
    <d v="2016-06-26T00:00:00"/>
    <n v="2016"/>
    <n v="6"/>
    <s v="Skye Norling"/>
    <s v="Michigan"/>
    <x v="0"/>
    <x v="3"/>
    <s v="Insertable Tab Post Binder Dividers"/>
    <n v="8.02"/>
    <n v="1"/>
    <n v="3.77"/>
  </r>
  <r>
    <d v="2016-06-26T00:00:00"/>
    <n v="2016"/>
    <n v="6"/>
    <s v="Skye Norling"/>
    <s v="Michigan"/>
    <x v="0"/>
    <x v="2"/>
    <s v="SAFCO Mobile Desk Side File, Wire Frame"/>
    <n v="171.04"/>
    <n v="4"/>
    <n v="44.47"/>
  </r>
  <r>
    <d v="2016-06-26T00:00:00"/>
    <n v="2016"/>
    <n v="6"/>
    <s v="Adam Hart"/>
    <s v="California"/>
    <x v="0"/>
    <x v="14"/>
    <s v="Premier Electric Letter Opener"/>
    <n v="231.72"/>
    <n v="2"/>
    <n v="11.59"/>
  </r>
  <r>
    <d v="2016-06-26T00:00:00"/>
    <n v="2016"/>
    <n v="6"/>
    <s v="Adam Hart"/>
    <s v="California"/>
    <x v="0"/>
    <x v="7"/>
    <s v="OIC Binder Clips"/>
    <n v="17.899999999999999"/>
    <n v="5"/>
    <n v="8.9499999999999993"/>
  </r>
  <r>
    <d v="2016-06-26T00:00:00"/>
    <n v="2016"/>
    <n v="6"/>
    <s v="Adam Hart"/>
    <s v="California"/>
    <x v="0"/>
    <x v="0"/>
    <s v="Ampad Phone Message Book, Recycled, 400 Message Capacity, 5 ¾ x 11"/>
    <n v="12.48"/>
    <n v="2"/>
    <n v="5.62"/>
  </r>
  <r>
    <d v="2016-06-26T00:00:00"/>
    <n v="2016"/>
    <n v="6"/>
    <s v="Victoria Pisteka"/>
    <s v="New York"/>
    <x v="2"/>
    <x v="9"/>
    <s v="AmazonBasics 3-Button USB Wired Mouse"/>
    <n v="20.97"/>
    <n v="3"/>
    <n v="9.02"/>
  </r>
  <r>
    <d v="2016-06-26T00:00:00"/>
    <n v="2016"/>
    <n v="6"/>
    <s v="Victoria Pisteka"/>
    <s v="New York"/>
    <x v="2"/>
    <x v="9"/>
    <s v="Perixx PERIBOARD-512B, Ergonomic Split Keyboard"/>
    <n v="139.96"/>
    <n v="4"/>
    <n v="9.8000000000000007"/>
  </r>
  <r>
    <d v="2016-06-26T00:00:00"/>
    <n v="2016"/>
    <n v="6"/>
    <s v="Victoria Pisteka"/>
    <s v="New York"/>
    <x v="1"/>
    <x v="8"/>
    <s v="DAX Executive Solid Wood Document Frame, Desktop or Hang, Mahogany, 5 x 7"/>
    <n v="37.74"/>
    <n v="3"/>
    <n v="12.83"/>
  </r>
  <r>
    <d v="2016-06-26T00:00:00"/>
    <n v="2016"/>
    <n v="6"/>
    <s v="Phillip Flathmann"/>
    <s v="Georgia"/>
    <x v="2"/>
    <x v="6"/>
    <s v="Cisco IP Phone 7961G VoIP phone - Dark gray"/>
    <n v="135.94999999999999"/>
    <n v="1"/>
    <n v="39.43"/>
  </r>
  <r>
    <d v="2016-06-27T00:00:00"/>
    <n v="2016"/>
    <n v="6"/>
    <s v="Katharine Harms"/>
    <s v="Illinois"/>
    <x v="0"/>
    <x v="0"/>
    <s v="Wirebound Message Books, Four 2 3/4 x 5 White Forms per Page"/>
    <n v="37.46"/>
    <n v="7"/>
    <n v="12.18"/>
  </r>
  <r>
    <d v="2016-06-27T00:00:00"/>
    <n v="2016"/>
    <n v="6"/>
    <s v="Katharine Harms"/>
    <s v="Illinois"/>
    <x v="1"/>
    <x v="5"/>
    <s v="Global Commerce Series Low-Back Swivel/Tilt Chairs"/>
    <n v="539.66"/>
    <n v="3"/>
    <n v="-7.71"/>
  </r>
  <r>
    <d v="2016-06-27T00:00:00"/>
    <n v="2016"/>
    <n v="6"/>
    <s v="Anna Chung"/>
    <s v="California"/>
    <x v="2"/>
    <x v="6"/>
    <s v="Ooma Telo VoIP Home Phone System"/>
    <n v="201.58"/>
    <n v="2"/>
    <n v="12.6"/>
  </r>
  <r>
    <d v="2016-06-28T00:00:00"/>
    <n v="2016"/>
    <n v="6"/>
    <s v="Roland Fjeld"/>
    <s v="Illinois"/>
    <x v="2"/>
    <x v="6"/>
    <s v="Polycom CX300 Desktop Phone USB VoIP phone"/>
    <n v="359.98"/>
    <n v="3"/>
    <n v="36"/>
  </r>
  <r>
    <d v="2016-06-28T00:00:00"/>
    <n v="2016"/>
    <n v="6"/>
    <s v="Chris Selesnick"/>
    <s v="California"/>
    <x v="0"/>
    <x v="3"/>
    <s v="Recycled Pressboard Report Cover with Reinforced Top Hinge"/>
    <n v="7.75"/>
    <n v="3"/>
    <n v="2.81"/>
  </r>
  <r>
    <d v="2016-06-28T00:00:00"/>
    <n v="2016"/>
    <n v="6"/>
    <s v="Chris Selesnick"/>
    <s v="California"/>
    <x v="0"/>
    <x v="3"/>
    <s v="GBC Premium Transparent Covers with Diagonal Lined Pattern"/>
    <n v="33.57"/>
    <n v="2"/>
    <n v="11.75"/>
  </r>
  <r>
    <d v="2016-06-28T00:00:00"/>
    <n v="2016"/>
    <n v="6"/>
    <s v="Becky Pak"/>
    <s v="New Jersey"/>
    <x v="1"/>
    <x v="5"/>
    <s v="Global Armless Task Chair, Royal Blue"/>
    <n v="121.96"/>
    <n v="2"/>
    <n v="20.73"/>
  </r>
  <r>
    <d v="2016-06-28T00:00:00"/>
    <n v="2016"/>
    <n v="6"/>
    <s v="Becky Pak"/>
    <s v="New Jersey"/>
    <x v="0"/>
    <x v="12"/>
    <s v="Disposable Triple-Filter Dust Bags"/>
    <n v="8.74"/>
    <n v="2"/>
    <n v="2.27"/>
  </r>
  <r>
    <d v="2016-06-28T00:00:00"/>
    <n v="2016"/>
    <n v="6"/>
    <s v="Becky Pak"/>
    <s v="New Jersey"/>
    <x v="0"/>
    <x v="0"/>
    <s v="Xerox 1960"/>
    <n v="61.96"/>
    <n v="2"/>
    <n v="27.88"/>
  </r>
  <r>
    <d v="2016-06-28T00:00:00"/>
    <n v="2016"/>
    <n v="6"/>
    <s v="Becky Pak"/>
    <s v="New Jersey"/>
    <x v="0"/>
    <x v="3"/>
    <s v="Ibico Presentation Index for Binding Systems"/>
    <n v="7.96"/>
    <n v="2"/>
    <n v="3.74"/>
  </r>
  <r>
    <d v="2016-06-28T00:00:00"/>
    <n v="2016"/>
    <n v="6"/>
    <s v="Becky Pak"/>
    <s v="New Jersey"/>
    <x v="0"/>
    <x v="12"/>
    <s v="Holmes Replacement Filter for HEPA Air Cleaner, Very Large Room, HEPA Filter"/>
    <n v="275.24"/>
    <n v="4"/>
    <n v="121.11"/>
  </r>
  <r>
    <d v="2016-06-29T00:00:00"/>
    <n v="2016"/>
    <n v="6"/>
    <s v="Corey-Lock"/>
    <s v="South Carolina"/>
    <x v="0"/>
    <x v="2"/>
    <s v="Fellowes Bankers Box Stor/Drawer Steel Plus"/>
    <n v="191.88"/>
    <n v="6"/>
    <n v="19.190000000000001"/>
  </r>
  <r>
    <d v="2016-06-30T00:00:00"/>
    <n v="2016"/>
    <n v="6"/>
    <s v="Philip Fox"/>
    <s v="Georgia"/>
    <x v="0"/>
    <x v="4"/>
    <s v="Bulldog Vacuum Base Pencil Sharpener"/>
    <n v="35.97"/>
    <n v="3"/>
    <n v="9.7100000000000009"/>
  </r>
  <r>
    <d v="2016-06-30T00:00:00"/>
    <n v="2016"/>
    <n v="6"/>
    <s v="Philip Fox"/>
    <s v="Georgia"/>
    <x v="1"/>
    <x v="11"/>
    <s v="O'Sullivan 2-Door Barrister Bookcase in Odessa Pine"/>
    <n v="1266.8599999999999"/>
    <n v="7"/>
    <n v="291.38"/>
  </r>
  <r>
    <d v="2016-06-30T00:00:00"/>
    <n v="2016"/>
    <n v="6"/>
    <s v="Adrian Hane"/>
    <s v="Illinois"/>
    <x v="2"/>
    <x v="9"/>
    <s v="Kingston Digital DataTraveler 16GB USB 2.0"/>
    <n v="50.12"/>
    <n v="7"/>
    <n v="-0.63"/>
  </r>
  <r>
    <d v="2016-07-01T00:00:00"/>
    <n v="2016"/>
    <n v="7"/>
    <s v="Jay Fein"/>
    <s v="South Carolina"/>
    <x v="0"/>
    <x v="3"/>
    <s v="Wilson Jones Hanging View Binder, White, 1&quot;"/>
    <n v="14.2"/>
    <n v="2"/>
    <n v="6.53"/>
  </r>
  <r>
    <d v="2016-07-01T00:00:00"/>
    <n v="2016"/>
    <n v="7"/>
    <s v="Jay Fein"/>
    <s v="South Carolina"/>
    <x v="0"/>
    <x v="0"/>
    <s v="Xerox 210"/>
    <n v="12.96"/>
    <n v="2"/>
    <n v="6.22"/>
  </r>
  <r>
    <d v="2016-07-01T00:00:00"/>
    <n v="2016"/>
    <n v="7"/>
    <s v="Jay Fein"/>
    <s v="South Carolina"/>
    <x v="0"/>
    <x v="3"/>
    <s v="Binding Machine Supplies"/>
    <n v="58.34"/>
    <n v="2"/>
    <n v="28"/>
  </r>
  <r>
    <d v="2016-07-01T00:00:00"/>
    <n v="2016"/>
    <n v="7"/>
    <s v="Eugene Moren"/>
    <s v="Utah"/>
    <x v="2"/>
    <x v="16"/>
    <s v="Hewlett Packard 310 Color Digital Copier"/>
    <n v="1499.95"/>
    <n v="5"/>
    <n v="449.99"/>
  </r>
  <r>
    <d v="2016-07-01T00:00:00"/>
    <n v="2016"/>
    <n v="7"/>
    <s v="Stephanie Ulpright"/>
    <s v="New York"/>
    <x v="0"/>
    <x v="1"/>
    <s v="Avery 477"/>
    <n v="30.53"/>
    <n v="1"/>
    <n v="14.04"/>
  </r>
  <r>
    <d v="2016-07-01T00:00:00"/>
    <n v="2016"/>
    <n v="7"/>
    <s v="Stephanie Ulpright"/>
    <s v="New York"/>
    <x v="2"/>
    <x v="9"/>
    <s v="KeyTronic KT400U2 - Keyboard - Black"/>
    <n v="30.84"/>
    <n v="3"/>
    <n v="6.17"/>
  </r>
  <r>
    <d v="2016-07-01T00:00:00"/>
    <n v="2016"/>
    <n v="7"/>
    <s v="Stephanie Ulpright"/>
    <s v="New York"/>
    <x v="0"/>
    <x v="0"/>
    <s v="Southworth 25% Cotton Antique Laid Paper &amp; Envelopes"/>
    <n v="75.06"/>
    <n v="9"/>
    <n v="33.78"/>
  </r>
  <r>
    <d v="2016-07-01T00:00:00"/>
    <n v="2016"/>
    <n v="7"/>
    <s v="Nick Zandusky"/>
    <s v="Washington"/>
    <x v="0"/>
    <x v="3"/>
    <s v="Zipper Ring Binder Pockets"/>
    <n v="2.5"/>
    <n v="1"/>
    <n v="0.9"/>
  </r>
  <r>
    <d v="2016-07-02T00:00:00"/>
    <n v="2016"/>
    <n v="7"/>
    <s v="George Bell"/>
    <s v="California"/>
    <x v="1"/>
    <x v="5"/>
    <s v="Hon Deluxe Fabric Upholstered Stacking Chairs"/>
    <n v="195.18"/>
    <n v="1"/>
    <n v="19.52"/>
  </r>
  <r>
    <d v="2016-07-02T00:00:00"/>
    <n v="2016"/>
    <n v="7"/>
    <s v="Katherine Hughes"/>
    <s v="Virginia"/>
    <x v="0"/>
    <x v="4"/>
    <s v="Avery Hi-Liter Pen Style Six-Color Fluorescent Set"/>
    <n v="7.7"/>
    <n v="2"/>
    <n v="3.16"/>
  </r>
  <r>
    <d v="2016-07-02T00:00:00"/>
    <n v="2016"/>
    <n v="7"/>
    <s v="Erin Ashbrook"/>
    <s v="Texas"/>
    <x v="1"/>
    <x v="5"/>
    <s v="Global Airflow Leather Mesh Back Chair, Black"/>
    <n v="528.42999999999995"/>
    <n v="5"/>
    <n v="0"/>
  </r>
  <r>
    <d v="2016-07-02T00:00:00"/>
    <n v="2016"/>
    <n v="7"/>
    <s v="Erin Ashbrook"/>
    <s v="Texas"/>
    <x v="0"/>
    <x v="0"/>
    <s v="Xerox 201"/>
    <n v="41.47"/>
    <n v="8"/>
    <n v="14.52"/>
  </r>
  <r>
    <d v="2016-07-03T00:00:00"/>
    <n v="2016"/>
    <n v="7"/>
    <s v="Guy Thornton"/>
    <s v="California"/>
    <x v="0"/>
    <x v="0"/>
    <s v="Xerox 200"/>
    <n v="12.96"/>
    <n v="2"/>
    <n v="6.22"/>
  </r>
  <r>
    <d v="2016-07-03T00:00:00"/>
    <n v="2016"/>
    <n v="7"/>
    <s v="Guy Thornton"/>
    <s v="California"/>
    <x v="0"/>
    <x v="7"/>
    <s v="Brites Rubber Bands, 1 1/2 oz. Box"/>
    <n v="3.96"/>
    <n v="2"/>
    <n v="0.08"/>
  </r>
  <r>
    <d v="2016-07-03T00:00:00"/>
    <n v="2016"/>
    <n v="7"/>
    <s v="Dean Katz"/>
    <s v="New York"/>
    <x v="0"/>
    <x v="12"/>
    <s v="Avanti 1.7 Cu. Ft. Refrigerator"/>
    <n v="706.86"/>
    <n v="7"/>
    <n v="197.92"/>
  </r>
  <r>
    <d v="2016-07-03T00:00:00"/>
    <n v="2016"/>
    <n v="7"/>
    <s v="Filia McAdams"/>
    <s v="Pennsylvania"/>
    <x v="0"/>
    <x v="0"/>
    <s v="Xerox 1925"/>
    <n v="123.92"/>
    <n v="5"/>
    <n v="38.729999999999997"/>
  </r>
  <r>
    <d v="2016-07-04T00:00:00"/>
    <n v="2016"/>
    <n v="7"/>
    <s v="Anna Andreadi"/>
    <s v="California"/>
    <x v="1"/>
    <x v="8"/>
    <s v="Master Caster Door Stop, Brown"/>
    <n v="25.4"/>
    <n v="5"/>
    <n v="8.64"/>
  </r>
  <r>
    <d v="2016-07-04T00:00:00"/>
    <n v="2016"/>
    <n v="7"/>
    <s v="Anna Andreadi"/>
    <s v="California"/>
    <x v="0"/>
    <x v="10"/>
    <s v="Inter-Office Recycled Envelopes, Brown Kraft, Button-String,10&quot; x 13&quot; , 100/Box"/>
    <n v="43.96"/>
    <n v="2"/>
    <n v="20.66"/>
  </r>
  <r>
    <d v="2016-07-04T00:00:00"/>
    <n v="2016"/>
    <n v="7"/>
    <s v="Anna Andreadi"/>
    <s v="California"/>
    <x v="1"/>
    <x v="11"/>
    <s v="Atlantic Metals Mobile 5-Shelf Bookcases, Custom Colors"/>
    <n v="1279.17"/>
    <n v="5"/>
    <n v="225.74"/>
  </r>
  <r>
    <d v="2016-07-04T00:00:00"/>
    <n v="2016"/>
    <n v="7"/>
    <s v="Anna Andreadi"/>
    <s v="California"/>
    <x v="0"/>
    <x v="2"/>
    <s v="Eldon Shelf Savers Cubes and Bins"/>
    <n v="27.92"/>
    <n v="4"/>
    <n v="0.56000000000000005"/>
  </r>
  <r>
    <d v="2016-07-04T00:00:00"/>
    <n v="2016"/>
    <n v="7"/>
    <s v="Rick Bensley"/>
    <s v="Washington"/>
    <x v="1"/>
    <x v="8"/>
    <s v="Master Caster Door Stop, Brown"/>
    <n v="25.4"/>
    <n v="5"/>
    <n v="8.64"/>
  </r>
  <r>
    <d v="2016-07-04T00:00:00"/>
    <n v="2016"/>
    <n v="7"/>
    <s v="Rick Bensley"/>
    <s v="Washington"/>
    <x v="2"/>
    <x v="6"/>
    <s v="Avaya 4621SW VoIP phone"/>
    <n v="177.48"/>
    <n v="3"/>
    <n v="19.97"/>
  </r>
  <r>
    <d v="2016-07-04T00:00:00"/>
    <n v="2016"/>
    <n v="7"/>
    <s v="Rick Bensley"/>
    <s v="Washington"/>
    <x v="2"/>
    <x v="6"/>
    <s v="OtterBox Defender Series Case - Samsung Galaxy S4"/>
    <n v="71.98"/>
    <n v="3"/>
    <n v="9"/>
  </r>
  <r>
    <d v="2016-07-07T00:00:00"/>
    <n v="2016"/>
    <n v="7"/>
    <s v="Steve Chapman"/>
    <s v="Florida"/>
    <x v="0"/>
    <x v="14"/>
    <s v="Acme Softgrip Scissors"/>
    <n v="45.58"/>
    <n v="7"/>
    <n v="5.13"/>
  </r>
  <r>
    <d v="2016-07-07T00:00:00"/>
    <n v="2016"/>
    <n v="7"/>
    <s v="Raymond Messe"/>
    <s v="California"/>
    <x v="1"/>
    <x v="8"/>
    <s v="Howard Miller 11-1/2&quot; Diameter Grantwood Wall Clock"/>
    <n v="215.65"/>
    <n v="5"/>
    <n v="73.319999999999993"/>
  </r>
  <r>
    <d v="2016-07-07T00:00:00"/>
    <n v="2016"/>
    <n v="7"/>
    <s v="Barry Französisch"/>
    <s v="Illinois"/>
    <x v="1"/>
    <x v="8"/>
    <s v="Flat Face Poster Frame"/>
    <n v="60.29"/>
    <n v="8"/>
    <n v="-27.13"/>
  </r>
  <r>
    <d v="2016-07-07T00:00:00"/>
    <n v="2016"/>
    <n v="7"/>
    <s v="Barry Französisch"/>
    <s v="Illinois"/>
    <x v="0"/>
    <x v="7"/>
    <s v="Acco Hot Clips Clips to Go"/>
    <n v="2.63"/>
    <n v="1"/>
    <n v="0.82"/>
  </r>
  <r>
    <d v="2016-07-07T00:00:00"/>
    <n v="2016"/>
    <n v="7"/>
    <s v="Barry Französisch"/>
    <s v="Illinois"/>
    <x v="0"/>
    <x v="0"/>
    <s v="Tops Wirebound Message Log Books"/>
    <n v="23.69"/>
    <n v="9"/>
    <n v="7.7"/>
  </r>
  <r>
    <d v="2016-07-07T00:00:00"/>
    <n v="2016"/>
    <n v="7"/>
    <s v="Barry Französisch"/>
    <s v="Illinois"/>
    <x v="1"/>
    <x v="5"/>
    <s v="Global Ergonomic Managers Chair"/>
    <n v="253.37"/>
    <n v="2"/>
    <n v="-14.48"/>
  </r>
  <r>
    <d v="2016-07-07T00:00:00"/>
    <n v="2016"/>
    <n v="7"/>
    <s v="Christopher Conant"/>
    <s v="California"/>
    <x v="1"/>
    <x v="5"/>
    <s v="Global Leather Task Chair, Black"/>
    <n v="287.97000000000003"/>
    <n v="4"/>
    <n v="-3.6"/>
  </r>
  <r>
    <d v="2016-07-07T00:00:00"/>
    <n v="2016"/>
    <n v="7"/>
    <s v="Christopher Conant"/>
    <s v="California"/>
    <x v="2"/>
    <x v="16"/>
    <s v="Canon PC1060 Personal Laser Copier"/>
    <n v="2799.96"/>
    <n v="5"/>
    <n v="944.99"/>
  </r>
  <r>
    <d v="2016-07-07T00:00:00"/>
    <n v="2016"/>
    <n v="7"/>
    <s v="Christopher Conant"/>
    <s v="California"/>
    <x v="0"/>
    <x v="0"/>
    <s v="Xerox 1942"/>
    <n v="48.94"/>
    <n v="1"/>
    <n v="24.47"/>
  </r>
  <r>
    <d v="2016-07-07T00:00:00"/>
    <n v="2016"/>
    <n v="7"/>
    <s v="Chad Cunningham"/>
    <s v="Pennsylvania"/>
    <x v="0"/>
    <x v="1"/>
    <s v="Permanent Self-Adhesive File Folder Labels for Typewriters, 1 1/8 x 3 1/2, White"/>
    <n v="10.08"/>
    <n v="2"/>
    <n v="3.28"/>
  </r>
  <r>
    <d v="2016-07-07T00:00:00"/>
    <n v="2016"/>
    <n v="7"/>
    <s v="Chad Cunningham"/>
    <s v="Pennsylvania"/>
    <x v="2"/>
    <x v="6"/>
    <s v="Panasonic KX T7731-B Digital phone"/>
    <n v="59.99"/>
    <n v="1"/>
    <n v="-13"/>
  </r>
  <r>
    <d v="2016-07-07T00:00:00"/>
    <n v="2016"/>
    <n v="7"/>
    <s v="Chad Cunningham"/>
    <s v="Pennsylvania"/>
    <x v="0"/>
    <x v="3"/>
    <s v="Acco Pressboard Covers with Storage Hooks, 14 7/8&quot; x 11&quot;, Executive Red"/>
    <n v="5.72"/>
    <n v="5"/>
    <n v="-4.76"/>
  </r>
  <r>
    <d v="2016-07-07T00:00:00"/>
    <n v="2016"/>
    <n v="7"/>
    <s v="Chad Cunningham"/>
    <s v="Pennsylvania"/>
    <x v="0"/>
    <x v="3"/>
    <s v="GBC Standard Plastic Binding Systems' Combs"/>
    <n v="9.42"/>
    <n v="5"/>
    <n v="-7.85"/>
  </r>
  <r>
    <d v="2016-07-07T00:00:00"/>
    <n v="2016"/>
    <n v="7"/>
    <s v="Max Jones"/>
    <s v="Utah"/>
    <x v="0"/>
    <x v="0"/>
    <s v="Xerox 226"/>
    <n v="12.96"/>
    <n v="2"/>
    <n v="6.22"/>
  </r>
  <r>
    <d v="2016-07-07T00:00:00"/>
    <n v="2016"/>
    <n v="7"/>
    <s v="Max Jones"/>
    <s v="Utah"/>
    <x v="0"/>
    <x v="4"/>
    <s v="Boston KS Multi-Size Manual Pencil Sharpener"/>
    <n v="45.98"/>
    <n v="2"/>
    <n v="12.87"/>
  </r>
  <r>
    <d v="2016-07-08T00:00:00"/>
    <n v="2016"/>
    <n v="7"/>
    <s v="Scot Coram"/>
    <s v="Texas"/>
    <x v="2"/>
    <x v="6"/>
    <s v="Cisco SPA 502G IP Phone"/>
    <n v="863.64"/>
    <n v="9"/>
    <n v="107.96"/>
  </r>
  <r>
    <d v="2016-07-08T00:00:00"/>
    <n v="2016"/>
    <n v="7"/>
    <s v="Scot Coram"/>
    <s v="Texas"/>
    <x v="0"/>
    <x v="4"/>
    <s v="Newell 345"/>
    <n v="47.62"/>
    <n v="3"/>
    <n v="3.57"/>
  </r>
  <r>
    <d v="2016-07-08T00:00:00"/>
    <n v="2016"/>
    <n v="7"/>
    <s v="Joe Elijah"/>
    <s v="Colorado"/>
    <x v="0"/>
    <x v="3"/>
    <s v="GBC Twin Loop Wire Binding Elements"/>
    <n v="19.97"/>
    <n v="2"/>
    <n v="-13.31"/>
  </r>
  <r>
    <d v="2016-07-08T00:00:00"/>
    <n v="2016"/>
    <n v="7"/>
    <s v="Joe Elijah"/>
    <s v="Colorado"/>
    <x v="0"/>
    <x v="2"/>
    <s v="Perma STOR-ALL Hanging File Box, 13 1/8&quot;W x 12 1/4&quot;D x 10 1/2&quot;H"/>
    <n v="33.49"/>
    <n v="7"/>
    <n v="-1.26"/>
  </r>
  <r>
    <d v="2016-07-08T00:00:00"/>
    <n v="2016"/>
    <n v="7"/>
    <s v="Joe Elijah"/>
    <s v="Colorado"/>
    <x v="0"/>
    <x v="3"/>
    <s v="Wilson Jones Active Use Binders"/>
    <n v="8.74"/>
    <n v="4"/>
    <n v="-6.12"/>
  </r>
  <r>
    <d v="2016-07-08T00:00:00"/>
    <n v="2016"/>
    <n v="7"/>
    <s v="Joe Elijah"/>
    <s v="Colorado"/>
    <x v="1"/>
    <x v="5"/>
    <s v="SAFCO Arco Folding Chair"/>
    <n v="662.88"/>
    <n v="3"/>
    <n v="74.569999999999993"/>
  </r>
  <r>
    <d v="2016-07-08T00:00:00"/>
    <n v="2016"/>
    <n v="7"/>
    <s v="Chris Cortes"/>
    <s v="Washington"/>
    <x v="2"/>
    <x v="6"/>
    <s v="Logitech Mobile Speakerphone P710e - speaker phone"/>
    <n v="107.98"/>
    <n v="1"/>
    <n v="9.4499999999999993"/>
  </r>
  <r>
    <d v="2016-07-08T00:00:00"/>
    <n v="2016"/>
    <n v="7"/>
    <s v="Chris Cortes"/>
    <s v="Washington"/>
    <x v="0"/>
    <x v="3"/>
    <s v="Fellowes Twister Kit, Gray/Clear, 3/pkg"/>
    <n v="19.3"/>
    <n v="3"/>
    <n v="6.03"/>
  </r>
  <r>
    <d v="2016-07-08T00:00:00"/>
    <n v="2016"/>
    <n v="7"/>
    <s v="Zuschuss Donatelli"/>
    <s v="Florida"/>
    <x v="2"/>
    <x v="6"/>
    <s v="Jabra SPEAK 410 Multidevice Speakerphone"/>
    <n v="823.96"/>
    <n v="5"/>
    <n v="51.5"/>
  </r>
  <r>
    <d v="2016-07-08T00:00:00"/>
    <n v="2016"/>
    <n v="7"/>
    <s v="Zuschuss Donatelli"/>
    <s v="Florida"/>
    <x v="0"/>
    <x v="0"/>
    <s v="Xerox 1921"/>
    <n v="15.98"/>
    <n v="2"/>
    <n v="5"/>
  </r>
  <r>
    <d v="2016-07-08T00:00:00"/>
    <n v="2016"/>
    <n v="7"/>
    <s v="Thea Hudgings"/>
    <s v="Rhode Island"/>
    <x v="0"/>
    <x v="0"/>
    <s v="Xerox 213"/>
    <n v="12.96"/>
    <n v="2"/>
    <n v="6.22"/>
  </r>
  <r>
    <d v="2016-07-09T00:00:00"/>
    <n v="2016"/>
    <n v="7"/>
    <s v="Jonathan Doherty"/>
    <s v="New York"/>
    <x v="1"/>
    <x v="5"/>
    <s v="Hon GuestStacker Chair"/>
    <n v="408.01"/>
    <n v="2"/>
    <n v="72.53"/>
  </r>
  <r>
    <d v="2016-07-09T00:00:00"/>
    <n v="2016"/>
    <n v="7"/>
    <s v="Jonathan Doherty"/>
    <s v="New York"/>
    <x v="1"/>
    <x v="8"/>
    <s v="Deflect-o EconoMat Studded, No Bevel Mat for Low Pile Carpeting"/>
    <n v="165.28"/>
    <n v="4"/>
    <n v="14.88"/>
  </r>
  <r>
    <d v="2016-07-10T00:00:00"/>
    <n v="2016"/>
    <n v="7"/>
    <s v="Allen Armold"/>
    <s v="Arizona"/>
    <x v="0"/>
    <x v="2"/>
    <s v="Sterilite Officeware Hinged File Box"/>
    <n v="16.77"/>
    <n v="2"/>
    <n v="1.47"/>
  </r>
  <r>
    <d v="2016-07-10T00:00:00"/>
    <n v="2016"/>
    <n v="7"/>
    <s v="Logan Haushalter"/>
    <s v="Texas"/>
    <x v="0"/>
    <x v="2"/>
    <s v="Fellowes Strictly Business Drawer File, Letter/Legal Size"/>
    <n v="338.04"/>
    <n v="3"/>
    <n v="-33.799999999999997"/>
  </r>
  <r>
    <d v="2016-07-10T00:00:00"/>
    <n v="2016"/>
    <n v="7"/>
    <s v="Logan Haushalter"/>
    <s v="Texas"/>
    <x v="0"/>
    <x v="4"/>
    <s v="Boston Heavy-Duty Trimline Electric Pencil Sharpeners"/>
    <n v="154.24"/>
    <n v="4"/>
    <n v="17.350000000000001"/>
  </r>
  <r>
    <d v="2016-07-10T00:00:00"/>
    <n v="2016"/>
    <n v="7"/>
    <s v="Nick Zandusky"/>
    <s v="Arizona"/>
    <x v="0"/>
    <x v="3"/>
    <s v="GBC Standard Therm-A-Bind Covers"/>
    <n v="44.86"/>
    <n v="6"/>
    <n v="-35.880000000000003"/>
  </r>
  <r>
    <d v="2016-07-10T00:00:00"/>
    <n v="2016"/>
    <n v="7"/>
    <s v="Erin Ashbrook"/>
    <s v="Pennsylvania"/>
    <x v="2"/>
    <x v="15"/>
    <s v="Brother MFC-9340CDW LED All-In-One Printer, Copier Scanner"/>
    <n v="341.99"/>
    <n v="3"/>
    <n v="-319.19"/>
  </r>
  <r>
    <d v="2016-07-12T00:00:00"/>
    <n v="2016"/>
    <n v="7"/>
    <s v="Kristen Hastings"/>
    <s v="California"/>
    <x v="2"/>
    <x v="6"/>
    <s v="Cisco SPA525G2 IP Phone - Wireless"/>
    <n v="95.76"/>
    <n v="6"/>
    <n v="7.18"/>
  </r>
  <r>
    <d v="2016-07-14T00:00:00"/>
    <n v="2016"/>
    <n v="7"/>
    <s v="Erin Smith"/>
    <s v="Arizona"/>
    <x v="2"/>
    <x v="6"/>
    <s v="LG Electronics Tone+ HBS-730 Bluetooth Headset"/>
    <n v="380.86"/>
    <n v="8"/>
    <n v="38.090000000000003"/>
  </r>
  <r>
    <d v="2016-07-14T00:00:00"/>
    <n v="2016"/>
    <n v="7"/>
    <s v="Theone Pippenger"/>
    <s v="Pennsylvania"/>
    <x v="0"/>
    <x v="14"/>
    <s v="Acme Stainless Steel Office Snips"/>
    <n v="11.63"/>
    <n v="2"/>
    <n v="1.02"/>
  </r>
  <r>
    <d v="2016-07-14T00:00:00"/>
    <n v="2016"/>
    <n v="7"/>
    <s v="Steven Ward"/>
    <s v="New York"/>
    <x v="0"/>
    <x v="2"/>
    <s v="Personal Folder Holder, Ebony"/>
    <n v="11.21"/>
    <n v="1"/>
    <n v="3.36"/>
  </r>
  <r>
    <d v="2016-07-14T00:00:00"/>
    <n v="2016"/>
    <n v="7"/>
    <s v="Steven Ward"/>
    <s v="New York"/>
    <x v="0"/>
    <x v="3"/>
    <s v="Acco Hanging Data Binders"/>
    <n v="9.14"/>
    <n v="3"/>
    <n v="3.2"/>
  </r>
  <r>
    <d v="2016-07-14T00:00:00"/>
    <n v="2016"/>
    <n v="7"/>
    <s v="Steven Ward"/>
    <s v="New York"/>
    <x v="0"/>
    <x v="7"/>
    <s v="Ideal Clamps"/>
    <n v="14.07"/>
    <n v="7"/>
    <n v="6.89"/>
  </r>
  <r>
    <d v="2016-07-14T00:00:00"/>
    <n v="2016"/>
    <n v="7"/>
    <s v="Steven Ward"/>
    <s v="New York"/>
    <x v="0"/>
    <x v="4"/>
    <s v="Newell 315"/>
    <n v="41.86"/>
    <n v="7"/>
    <n v="10.47"/>
  </r>
  <r>
    <d v="2016-07-14T00:00:00"/>
    <n v="2016"/>
    <n v="7"/>
    <s v="Steven Ward"/>
    <s v="New York"/>
    <x v="0"/>
    <x v="3"/>
    <s v="Pressboard Data Binders by Wilson Jones"/>
    <n v="8.5399999999999991"/>
    <n v="2"/>
    <n v="2.88"/>
  </r>
  <r>
    <d v="2016-07-14T00:00:00"/>
    <n v="2016"/>
    <n v="7"/>
    <s v="Steven Ward"/>
    <s v="New York"/>
    <x v="1"/>
    <x v="11"/>
    <s v="O'Sullivan 2-Door Barrister Bookcase in Odessa Pine"/>
    <n v="579.14"/>
    <n v="4"/>
    <n v="21.72"/>
  </r>
  <r>
    <d v="2016-07-14T00:00:00"/>
    <n v="2016"/>
    <n v="7"/>
    <s v="Bryan Mills"/>
    <s v="Texas"/>
    <x v="2"/>
    <x v="6"/>
    <s v="Blue Parrot B250XT Professional Grade Wireless Bluetooth Headset with"/>
    <n v="419.94"/>
    <n v="7"/>
    <n v="52.49"/>
  </r>
  <r>
    <d v="2016-07-14T00:00:00"/>
    <n v="2016"/>
    <n v="7"/>
    <s v="Dan Reichenbach"/>
    <s v="New York"/>
    <x v="0"/>
    <x v="3"/>
    <s v="GBC Standard Plastic Binding Systems Combs"/>
    <n v="14.16"/>
    <n v="2"/>
    <n v="5.13"/>
  </r>
  <r>
    <d v="2016-07-14T00:00:00"/>
    <n v="2016"/>
    <n v="7"/>
    <s v="Rob Haberlin"/>
    <s v="Alabama"/>
    <x v="2"/>
    <x v="9"/>
    <s v="HP Standard 104 key PS/2 Keyboard"/>
    <n v="29"/>
    <n v="2"/>
    <n v="7.25"/>
  </r>
  <r>
    <d v="2016-07-14T00:00:00"/>
    <n v="2016"/>
    <n v="7"/>
    <s v="Richard Eichhorn"/>
    <s v="New York"/>
    <x v="0"/>
    <x v="7"/>
    <s v="Acco Hot Clips Clips to Go"/>
    <n v="29.61"/>
    <n v="9"/>
    <n v="13.32"/>
  </r>
  <r>
    <d v="2016-07-14T00:00:00"/>
    <n v="2016"/>
    <n v="7"/>
    <s v="John Stevenson"/>
    <s v="Texas"/>
    <x v="0"/>
    <x v="0"/>
    <s v="Xerox 1914"/>
    <n v="219.84"/>
    <n v="5"/>
    <n v="79.69"/>
  </r>
  <r>
    <d v="2016-07-14T00:00:00"/>
    <n v="2016"/>
    <n v="7"/>
    <s v="Anemone Ratner"/>
    <s v="Georgia"/>
    <x v="0"/>
    <x v="3"/>
    <s v="Cardinal Holdit Data Disk Pockets"/>
    <n v="36.4"/>
    <n v="5"/>
    <n v="17.11"/>
  </r>
  <r>
    <d v="2016-07-14T00:00:00"/>
    <n v="2016"/>
    <n v="7"/>
    <s v="Anemone Ratner"/>
    <s v="Georgia"/>
    <x v="1"/>
    <x v="8"/>
    <s v="Howard Miller 13-3/4&quot; Diameter Brushed Chrome Round Wall Clock"/>
    <n v="51.75"/>
    <n v="1"/>
    <n v="15.53"/>
  </r>
  <r>
    <d v="2016-07-14T00:00:00"/>
    <n v="2016"/>
    <n v="7"/>
    <s v="Raymond Buch"/>
    <s v="California"/>
    <x v="2"/>
    <x v="6"/>
    <s v="Panasonic Kx-TS550"/>
    <n v="110.38"/>
    <n v="3"/>
    <n v="12.42"/>
  </r>
  <r>
    <d v="2016-07-14T00:00:00"/>
    <n v="2016"/>
    <n v="7"/>
    <s v="Raymond Buch"/>
    <s v="California"/>
    <x v="0"/>
    <x v="12"/>
    <s v="Holmes 99% HEPA Air Purifier"/>
    <n v="151.62"/>
    <n v="7"/>
    <n v="50.03"/>
  </r>
  <r>
    <d v="2016-07-14T00:00:00"/>
    <n v="2016"/>
    <n v="7"/>
    <s v="Raymond Buch"/>
    <s v="California"/>
    <x v="1"/>
    <x v="8"/>
    <s v="Deflect-O Glasstique Clear Desk Accessories"/>
    <n v="30.8"/>
    <n v="4"/>
    <n v="10.16"/>
  </r>
  <r>
    <d v="2016-07-15T00:00:00"/>
    <n v="2016"/>
    <n v="7"/>
    <s v="Rick Huthwaite"/>
    <s v="Utah"/>
    <x v="0"/>
    <x v="14"/>
    <s v="Fiskars Home &amp; Office Scissors"/>
    <n v="44.4"/>
    <n v="5"/>
    <n v="12.43"/>
  </r>
  <r>
    <d v="2016-07-15T00:00:00"/>
    <n v="2016"/>
    <n v="7"/>
    <s v="Mark Cousins"/>
    <s v="Oregon"/>
    <x v="1"/>
    <x v="5"/>
    <s v="Bevis Steel Folding Chairs"/>
    <n v="230.28"/>
    <n v="3"/>
    <n v="23.03"/>
  </r>
  <r>
    <d v="2016-07-15T00:00:00"/>
    <n v="2016"/>
    <n v="7"/>
    <s v="Mark Cousins"/>
    <s v="Oregon"/>
    <x v="0"/>
    <x v="0"/>
    <s v="Xerox 1909"/>
    <n v="105.52"/>
    <n v="5"/>
    <n v="34.29"/>
  </r>
  <r>
    <d v="2016-07-16T00:00:00"/>
    <n v="2016"/>
    <n v="7"/>
    <s v="Alice McCarthy"/>
    <s v="Texas"/>
    <x v="0"/>
    <x v="2"/>
    <s v="Personal Filing Tote with Lid, Black/Gray"/>
    <n v="37.22"/>
    <n v="3"/>
    <n v="3.72"/>
  </r>
  <r>
    <d v="2016-07-16T00:00:00"/>
    <n v="2016"/>
    <n v="7"/>
    <s v="Alice McCarthy"/>
    <s v="Texas"/>
    <x v="0"/>
    <x v="0"/>
    <s v="Southworth 25% Cotton Antique Laid Paper &amp; Envelopes"/>
    <n v="20.02"/>
    <n v="3"/>
    <n v="6.26"/>
  </r>
  <r>
    <d v="2016-07-16T00:00:00"/>
    <n v="2016"/>
    <n v="7"/>
    <s v="Chloris Kastensmidt"/>
    <s v="Pennsylvania"/>
    <x v="2"/>
    <x v="6"/>
    <s v="Mophie Juice Pack Helium for iPhone"/>
    <n v="143.97999999999999"/>
    <n v="3"/>
    <n v="-28.8"/>
  </r>
  <r>
    <d v="2016-07-16T00:00:00"/>
    <n v="2016"/>
    <n v="7"/>
    <s v="Chloris Kastensmidt"/>
    <s v="Pennsylvania"/>
    <x v="2"/>
    <x v="6"/>
    <s v="GE 2-Jack Phone Line Splitter"/>
    <n v="494.38"/>
    <n v="4"/>
    <n v="-115.35"/>
  </r>
  <r>
    <d v="2016-07-16T00:00:00"/>
    <n v="2016"/>
    <n v="7"/>
    <s v="Chloris Kastensmidt"/>
    <s v="Pennsylvania"/>
    <x v="0"/>
    <x v="14"/>
    <s v="Acme Value Line Scissors"/>
    <n v="5.84"/>
    <n v="2"/>
    <n v="0.73"/>
  </r>
  <r>
    <d v="2016-07-16T00:00:00"/>
    <n v="2016"/>
    <n v="7"/>
    <s v="Mark Cousins"/>
    <s v="Texas"/>
    <x v="1"/>
    <x v="8"/>
    <s v="Staple-based wall hangings"/>
    <n v="9.5500000000000007"/>
    <n v="3"/>
    <n v="-3.82"/>
  </r>
  <r>
    <d v="2016-07-16T00:00:00"/>
    <n v="2016"/>
    <n v="7"/>
    <s v="Jonathan Doherty"/>
    <s v="South Carolina"/>
    <x v="0"/>
    <x v="10"/>
    <s v="Poly String Tie Envelopes"/>
    <n v="10.199999999999999"/>
    <n v="5"/>
    <n v="4.79"/>
  </r>
  <r>
    <d v="2016-07-16T00:00:00"/>
    <n v="2016"/>
    <n v="7"/>
    <s v="Jonathan Doherty"/>
    <s v="South Carolina"/>
    <x v="0"/>
    <x v="4"/>
    <s v="Eberhard Faber 3 1/2&quot; Golf Pencils"/>
    <n v="22.32"/>
    <n v="3"/>
    <n v="5.58"/>
  </r>
  <r>
    <d v="2016-07-16T00:00:00"/>
    <n v="2016"/>
    <n v="7"/>
    <s v="Jonathan Doherty"/>
    <s v="South Carolina"/>
    <x v="0"/>
    <x v="3"/>
    <s v="Wilson Jones Turn Tabs Binder Tool for Ring Binders"/>
    <n v="24.1"/>
    <n v="5"/>
    <n v="11.09"/>
  </r>
  <r>
    <d v="2016-07-16T00:00:00"/>
    <n v="2016"/>
    <n v="7"/>
    <s v="Jonathan Doherty"/>
    <s v="South Carolina"/>
    <x v="2"/>
    <x v="9"/>
    <s v="Imation Secure Drive + Hardware Encrypted USB flash drive - 16 GB"/>
    <n v="75.98"/>
    <n v="2"/>
    <n v="18.239999999999998"/>
  </r>
  <r>
    <d v="2016-07-16T00:00:00"/>
    <n v="2016"/>
    <n v="7"/>
    <s v="Jonathan Doherty"/>
    <s v="South Carolina"/>
    <x v="0"/>
    <x v="3"/>
    <s v="Recycled Pressboard Report Cover with Reinforced Top Hinge"/>
    <n v="6.46"/>
    <n v="2"/>
    <n v="3.17"/>
  </r>
  <r>
    <d v="2016-07-16T00:00:00"/>
    <n v="2016"/>
    <n v="7"/>
    <s v="Jonathan Doherty"/>
    <s v="South Carolina"/>
    <x v="0"/>
    <x v="0"/>
    <s v="HP Office Paper (20Lb. and 87 Bright)"/>
    <n v="60.12"/>
    <n v="9"/>
    <n v="28.86"/>
  </r>
  <r>
    <d v="2016-07-17T00:00:00"/>
    <n v="2016"/>
    <n v="7"/>
    <s v="Ruben Ausman"/>
    <s v="California"/>
    <x v="0"/>
    <x v="2"/>
    <s v="Eldon Base for stackable storage shelf, platinum"/>
    <n v="77.88"/>
    <n v="2"/>
    <n v="3.89"/>
  </r>
  <r>
    <d v="2016-07-17T00:00:00"/>
    <n v="2016"/>
    <n v="7"/>
    <s v="Matt Collister"/>
    <s v="New Jersey"/>
    <x v="0"/>
    <x v="12"/>
    <s v="Kensington 4 Outlet MasterPiece Compact Power Control Center"/>
    <n v="162.63999999999999"/>
    <n v="2"/>
    <n v="45.54"/>
  </r>
  <r>
    <d v="2016-07-17T00:00:00"/>
    <n v="2016"/>
    <n v="7"/>
    <s v="Matt Collister"/>
    <s v="New Jersey"/>
    <x v="2"/>
    <x v="6"/>
    <s v="Bose SoundLink Bluetooth Speaker"/>
    <n v="597"/>
    <n v="3"/>
    <n v="280.58999999999997"/>
  </r>
  <r>
    <d v="2016-07-17T00:00:00"/>
    <n v="2016"/>
    <n v="7"/>
    <s v="Matt Collister"/>
    <s v="New Jersey"/>
    <x v="0"/>
    <x v="0"/>
    <s v="Eaton Premium Continuous-Feed Paper, 25% Cotton, Letter Size, White, 1000 Shts/Box"/>
    <n v="55.48"/>
    <n v="1"/>
    <n v="26.63"/>
  </r>
  <r>
    <d v="2016-07-17T00:00:00"/>
    <n v="2016"/>
    <n v="7"/>
    <s v="Andrew Allen"/>
    <s v="Missouri"/>
    <x v="0"/>
    <x v="0"/>
    <s v="Strathmore Photo Frame Cards"/>
    <n v="21.93"/>
    <n v="3"/>
    <n v="10.09"/>
  </r>
  <r>
    <d v="2016-07-17T00:00:00"/>
    <n v="2016"/>
    <n v="7"/>
    <s v="Andrew Allen"/>
    <s v="Missouri"/>
    <x v="0"/>
    <x v="2"/>
    <s v="Carina 42&quot;Hx23 3/4&quot;W Media Storage Unit"/>
    <n v="242.94"/>
    <n v="3"/>
    <n v="4.8600000000000003"/>
  </r>
  <r>
    <d v="2016-07-17T00:00:00"/>
    <n v="2016"/>
    <n v="7"/>
    <s v="Andrew Allen"/>
    <s v="Missouri"/>
    <x v="0"/>
    <x v="0"/>
    <s v="Rediform Wirebound &quot;Phone Memo&quot; Message Book, 11 x 5-3/4"/>
    <n v="7.64"/>
    <n v="1"/>
    <n v="3.74"/>
  </r>
  <r>
    <d v="2016-07-17T00:00:00"/>
    <n v="2016"/>
    <n v="7"/>
    <s v="Andrew Allen"/>
    <s v="Missouri"/>
    <x v="0"/>
    <x v="0"/>
    <s v="Xerox 1993"/>
    <n v="51.84"/>
    <n v="8"/>
    <n v="25.4"/>
  </r>
  <r>
    <d v="2016-07-17T00:00:00"/>
    <n v="2016"/>
    <n v="7"/>
    <s v="Andrew Allen"/>
    <s v="Missouri"/>
    <x v="0"/>
    <x v="2"/>
    <s v="Tennsco 6- and 18-Compartment Lockers"/>
    <n v="265.17"/>
    <n v="1"/>
    <n v="47.73"/>
  </r>
  <r>
    <d v="2016-07-17T00:00:00"/>
    <n v="2016"/>
    <n v="7"/>
    <s v="Dennis Kane"/>
    <s v="Washington"/>
    <x v="1"/>
    <x v="8"/>
    <s v="Eldon Image Series Black Desk Accessories"/>
    <n v="12.42"/>
    <n v="3"/>
    <n v="4.47"/>
  </r>
  <r>
    <d v="2016-07-17T00:00:00"/>
    <n v="2016"/>
    <n v="7"/>
    <s v="Dennis Kane"/>
    <s v="Washington"/>
    <x v="2"/>
    <x v="9"/>
    <s v="First Data TMFD35 PIN Pad"/>
    <n v="428.4"/>
    <n v="3"/>
    <n v="89.96"/>
  </r>
  <r>
    <d v="2016-07-17T00:00:00"/>
    <n v="2016"/>
    <n v="7"/>
    <s v="Dennis Kane"/>
    <s v="Washington"/>
    <x v="1"/>
    <x v="8"/>
    <s v="Eldon 300 Class Desk Accessories, Black"/>
    <n v="24.75"/>
    <n v="5"/>
    <n v="10.89"/>
  </r>
  <r>
    <d v="2016-07-17T00:00:00"/>
    <n v="2016"/>
    <n v="7"/>
    <s v="Dennis Kane"/>
    <s v="Washington"/>
    <x v="0"/>
    <x v="1"/>
    <s v="Round Specialty Laser Printer Labels"/>
    <n v="87.71"/>
    <n v="7"/>
    <n v="41.22"/>
  </r>
  <r>
    <d v="2016-07-17T00:00:00"/>
    <n v="2016"/>
    <n v="7"/>
    <s v="Dennis Kane"/>
    <s v="Washington"/>
    <x v="0"/>
    <x v="2"/>
    <s v="Home/Office Personal File Carts"/>
    <n v="69.52"/>
    <n v="2"/>
    <n v="17.38"/>
  </r>
  <r>
    <d v="2016-07-17T00:00:00"/>
    <n v="2016"/>
    <n v="7"/>
    <s v="Dennis Kane"/>
    <s v="Washington"/>
    <x v="2"/>
    <x v="6"/>
    <s v="Cyber Acoustics AC-202b Speech Recognition Stereo Headset"/>
    <n v="20.78"/>
    <n v="2"/>
    <n v="-4.68"/>
  </r>
  <r>
    <d v="2016-07-17T00:00:00"/>
    <n v="2016"/>
    <n v="7"/>
    <s v="Dennis Kane"/>
    <s v="Washington"/>
    <x v="0"/>
    <x v="3"/>
    <s v="Pressboard Data Binder, Crimson, 12&quot; X 8 1/2&quot;"/>
    <n v="12.82"/>
    <n v="3"/>
    <n v="4.17"/>
  </r>
  <r>
    <d v="2016-07-17T00:00:00"/>
    <n v="2016"/>
    <n v="7"/>
    <s v="Annie Thurman"/>
    <s v="New York"/>
    <x v="0"/>
    <x v="12"/>
    <s v="Belkin F5C206VTEL 6 Outlet Surge"/>
    <n v="45.96"/>
    <n v="2"/>
    <n v="13.79"/>
  </r>
  <r>
    <d v="2016-07-18T00:00:00"/>
    <n v="2016"/>
    <n v="7"/>
    <s v="Linda Southworth"/>
    <s v="Colorado"/>
    <x v="1"/>
    <x v="5"/>
    <s v="Hon GuestStacker Chair"/>
    <n v="544.01"/>
    <n v="3"/>
    <n v="40.799999999999997"/>
  </r>
  <r>
    <d v="2016-07-18T00:00:00"/>
    <n v="2016"/>
    <n v="7"/>
    <s v="Linda Southworth"/>
    <s v="Colorado"/>
    <x v="0"/>
    <x v="3"/>
    <s v="Round Ring Binders"/>
    <n v="1.87"/>
    <n v="3"/>
    <n v="-1.44"/>
  </r>
  <r>
    <d v="2016-07-18T00:00:00"/>
    <n v="2016"/>
    <n v="7"/>
    <s v="Linda Southworth"/>
    <s v="Colorado"/>
    <x v="1"/>
    <x v="5"/>
    <s v="Hon 4700 Series Mobuis Mid-Back Task Chairs with Adjustable Arms"/>
    <n v="854.35"/>
    <n v="3"/>
    <n v="10.68"/>
  </r>
  <r>
    <d v="2016-07-18T00:00:00"/>
    <n v="2016"/>
    <n v="7"/>
    <s v="Linda Southworth"/>
    <s v="Colorado"/>
    <x v="0"/>
    <x v="2"/>
    <s v="Sauder Facets Collection Locker/File Cabinet, Sky Alder Finish"/>
    <n v="593.57000000000005"/>
    <n v="2"/>
    <n v="0"/>
  </r>
  <r>
    <d v="2016-07-18T00:00:00"/>
    <n v="2016"/>
    <n v="7"/>
    <s v="Linda Southworth"/>
    <s v="Colorado"/>
    <x v="0"/>
    <x v="2"/>
    <s v="Fellowes Strictly Business Drawer File, Letter/Legal Size"/>
    <n v="338.04"/>
    <n v="3"/>
    <n v="-33.799999999999997"/>
  </r>
  <r>
    <d v="2016-07-18T00:00:00"/>
    <n v="2016"/>
    <n v="7"/>
    <s v="Katharine Harms"/>
    <s v="Kentucky"/>
    <x v="1"/>
    <x v="5"/>
    <s v="Hon Olson Stacker Stools"/>
    <n v="140.81"/>
    <n v="1"/>
    <n v="39.43"/>
  </r>
  <r>
    <d v="2016-07-18T00:00:00"/>
    <n v="2016"/>
    <n v="7"/>
    <s v="Jennifer Patt"/>
    <s v="Arizona"/>
    <x v="0"/>
    <x v="14"/>
    <s v="Elite 5&quot; Scissors"/>
    <n v="33.799999999999997"/>
    <n v="5"/>
    <n v="4.2300000000000004"/>
  </r>
  <r>
    <d v="2016-07-18T00:00:00"/>
    <n v="2016"/>
    <n v="7"/>
    <s v="Susan Vittorini"/>
    <s v="Texas"/>
    <x v="2"/>
    <x v="9"/>
    <s v="SanDisk Cruzer 4 GB USB Flash Drive"/>
    <n v="15.58"/>
    <n v="3"/>
    <n v="3.31"/>
  </r>
  <r>
    <d v="2016-07-18T00:00:00"/>
    <n v="2016"/>
    <n v="7"/>
    <s v="Nora Paige"/>
    <s v="Arizona"/>
    <x v="2"/>
    <x v="6"/>
    <s v="iHome FM Clock Radio with Lightning Dock"/>
    <n v="55.99"/>
    <n v="1"/>
    <n v="3.5"/>
  </r>
  <r>
    <d v="2016-07-18T00:00:00"/>
    <n v="2016"/>
    <n v="7"/>
    <s v="Neil Knudson"/>
    <s v="Pennsylvania"/>
    <x v="0"/>
    <x v="4"/>
    <s v="Newell 326"/>
    <n v="11.26"/>
    <n v="8"/>
    <n v="1.27"/>
  </r>
  <r>
    <d v="2016-07-18T00:00:00"/>
    <n v="2016"/>
    <n v="7"/>
    <s v="Neil Knudson"/>
    <s v="Pennsylvania"/>
    <x v="0"/>
    <x v="2"/>
    <s v="Steel Personal Filing/Posting Tote"/>
    <n v="284.08"/>
    <n v="10"/>
    <n v="24.86"/>
  </r>
  <r>
    <d v="2016-07-18T00:00:00"/>
    <n v="2016"/>
    <n v="7"/>
    <s v="Neil Knudson"/>
    <s v="Pennsylvania"/>
    <x v="0"/>
    <x v="0"/>
    <s v="Xerox 196"/>
    <n v="18.5"/>
    <n v="4"/>
    <n v="6.7"/>
  </r>
  <r>
    <d v="2016-07-19T00:00:00"/>
    <n v="2016"/>
    <n v="7"/>
    <s v="Joy Smith"/>
    <s v="Mississippi"/>
    <x v="1"/>
    <x v="8"/>
    <s v="Advantus Employee of the Month Certificate Frame, 11 x 13-1/2"/>
    <n v="185.58"/>
    <n v="6"/>
    <n v="76.09"/>
  </r>
  <r>
    <d v="2016-07-19T00:00:00"/>
    <n v="2016"/>
    <n v="7"/>
    <s v="Joy Smith"/>
    <s v="Mississippi"/>
    <x v="0"/>
    <x v="3"/>
    <s v="Premium Transparent Presentation Covers, No Pattern/Clear, 8 1/2&quot; x 11&quot;"/>
    <n v="77.56"/>
    <n v="2"/>
    <n v="35.68"/>
  </r>
  <r>
    <d v="2016-07-19T00:00:00"/>
    <n v="2016"/>
    <n v="7"/>
    <s v="Joy Smith"/>
    <s v="Mississippi"/>
    <x v="0"/>
    <x v="2"/>
    <s v="Rogers Deluxe File Chest"/>
    <n v="87.92"/>
    <n v="4"/>
    <n v="0.88"/>
  </r>
  <r>
    <d v="2016-07-19T00:00:00"/>
    <n v="2016"/>
    <n v="7"/>
    <s v="Joy Smith"/>
    <s v="Mississippi"/>
    <x v="0"/>
    <x v="0"/>
    <s v="Xerox 1893"/>
    <n v="245.94"/>
    <n v="6"/>
    <n v="120.51"/>
  </r>
  <r>
    <d v="2016-07-19T00:00:00"/>
    <n v="2016"/>
    <n v="7"/>
    <s v="Joy Smith"/>
    <s v="Mississippi"/>
    <x v="0"/>
    <x v="3"/>
    <s v="Avery Printable Repositionable Plastic Tabs"/>
    <n v="8.6"/>
    <n v="1"/>
    <n v="4.04"/>
  </r>
  <r>
    <d v="2016-07-19T00:00:00"/>
    <n v="2016"/>
    <n v="7"/>
    <s v="Joy Smith"/>
    <s v="Mississippi"/>
    <x v="1"/>
    <x v="11"/>
    <s v="Hon 4-Shelf Metal Bookcases"/>
    <n v="504.9"/>
    <n v="5"/>
    <n v="126.23"/>
  </r>
  <r>
    <d v="2016-07-19T00:00:00"/>
    <n v="2016"/>
    <n v="7"/>
    <s v="Tracy Collins"/>
    <s v="California"/>
    <x v="2"/>
    <x v="6"/>
    <s v="Griffin GC36547 PowerJolt SE Lightning Charger"/>
    <n v="35.979999999999997"/>
    <n v="2"/>
    <n v="4.5"/>
  </r>
  <r>
    <d v="2016-07-19T00:00:00"/>
    <n v="2016"/>
    <n v="7"/>
    <s v="Tracy Collins"/>
    <s v="California"/>
    <x v="2"/>
    <x v="9"/>
    <s v="Logitech G35 7.1-Channel Surround Sound Headset"/>
    <n v="389.97"/>
    <n v="3"/>
    <n v="132.59"/>
  </r>
  <r>
    <d v="2016-07-20T00:00:00"/>
    <n v="2016"/>
    <n v="7"/>
    <s v="Pauline Johnson"/>
    <s v="New York"/>
    <x v="2"/>
    <x v="6"/>
    <s v="invisibleSHIELD by ZAGG Smudge-Free Screen Protector"/>
    <n v="89.95"/>
    <n v="5"/>
    <n v="43.18"/>
  </r>
  <r>
    <d v="2016-07-21T00:00:00"/>
    <n v="2016"/>
    <n v="7"/>
    <s v="Corey Catlett"/>
    <s v="Pennsylvania"/>
    <x v="0"/>
    <x v="3"/>
    <s v="GBC Instant Report Kit"/>
    <n v="1.94"/>
    <n v="1"/>
    <n v="-1.29"/>
  </r>
  <r>
    <d v="2016-07-21T00:00:00"/>
    <n v="2016"/>
    <n v="7"/>
    <s v="Jason Gross"/>
    <s v="Ohio"/>
    <x v="0"/>
    <x v="4"/>
    <s v="Boston 16765 Mini Stand Up Battery Pencil Sharpener"/>
    <n v="18.66"/>
    <n v="2"/>
    <n v="1.4"/>
  </r>
  <r>
    <d v="2016-07-21T00:00:00"/>
    <n v="2016"/>
    <n v="7"/>
    <s v="Jason Gross"/>
    <s v="Ohio"/>
    <x v="0"/>
    <x v="3"/>
    <s v="Wilson Jones 1&quot; Hanging DublLock Ring Binders"/>
    <n v="11.09"/>
    <n v="7"/>
    <n v="-8.1300000000000008"/>
  </r>
  <r>
    <d v="2016-07-21T00:00:00"/>
    <n v="2016"/>
    <n v="7"/>
    <s v="Jason Gross"/>
    <s v="Ohio"/>
    <x v="0"/>
    <x v="2"/>
    <s v="Safco Steel Mobile File Cart"/>
    <n v="66.69"/>
    <n v="1"/>
    <n v="4.17"/>
  </r>
  <r>
    <d v="2016-07-21T00:00:00"/>
    <n v="2016"/>
    <n v="7"/>
    <s v="Jason Gross"/>
    <s v="Ohio"/>
    <x v="0"/>
    <x v="2"/>
    <s v="Fellowes Mobile File Cart, Black"/>
    <n v="99.49"/>
    <n v="2"/>
    <n v="8.7100000000000009"/>
  </r>
  <r>
    <d v="2016-07-21T00:00:00"/>
    <n v="2016"/>
    <n v="7"/>
    <s v="Beth Paige"/>
    <s v="North Carolina"/>
    <x v="0"/>
    <x v="1"/>
    <s v="Avery 494"/>
    <n v="6.26"/>
    <n v="3"/>
    <n v="2.04"/>
  </r>
  <r>
    <d v="2016-07-21T00:00:00"/>
    <n v="2016"/>
    <n v="7"/>
    <s v="Beth Paige"/>
    <s v="North Carolina"/>
    <x v="1"/>
    <x v="5"/>
    <s v="Leather Task Chair, Black"/>
    <n v="363.92"/>
    <n v="5"/>
    <n v="0"/>
  </r>
  <r>
    <d v="2016-07-21T00:00:00"/>
    <n v="2016"/>
    <n v="7"/>
    <s v="Damala Kotsonis"/>
    <s v="California"/>
    <x v="0"/>
    <x v="10"/>
    <s v="Ames Color-File Green Diamond Border X-ray Mailers"/>
    <n v="419.9"/>
    <n v="5"/>
    <n v="197.35"/>
  </r>
  <r>
    <d v="2016-07-21T00:00:00"/>
    <n v="2016"/>
    <n v="7"/>
    <s v="Damala Kotsonis"/>
    <s v="California"/>
    <x v="0"/>
    <x v="1"/>
    <s v="Self-Adhesive Removable Labels"/>
    <n v="3.15"/>
    <n v="1"/>
    <n v="1.51"/>
  </r>
  <r>
    <d v="2016-07-22T00:00:00"/>
    <n v="2016"/>
    <n v="7"/>
    <s v="Dionis Lloyd"/>
    <s v="California"/>
    <x v="0"/>
    <x v="1"/>
    <s v="Self-Adhesive Removable Labels"/>
    <n v="6.3"/>
    <n v="2"/>
    <n v="3.02"/>
  </r>
  <r>
    <d v="2016-07-22T00:00:00"/>
    <n v="2016"/>
    <n v="7"/>
    <s v="Caroline Jumper"/>
    <s v="Pennsylvania"/>
    <x v="0"/>
    <x v="4"/>
    <s v="12 Colored Short Pencils"/>
    <n v="4.16"/>
    <n v="2"/>
    <n v="0.36"/>
  </r>
  <r>
    <d v="2016-07-22T00:00:00"/>
    <n v="2016"/>
    <n v="7"/>
    <s v="Caroline Jumper"/>
    <s v="Pennsylvania"/>
    <x v="1"/>
    <x v="8"/>
    <s v="Master Caster Door Stop, Large Neon Orange"/>
    <n v="11.65"/>
    <n v="2"/>
    <n v="3.35"/>
  </r>
  <r>
    <d v="2016-07-22T00:00:00"/>
    <n v="2016"/>
    <n v="7"/>
    <s v="Dennis Kane"/>
    <s v="Michigan"/>
    <x v="2"/>
    <x v="9"/>
    <s v="Plantronics Audio 995 Wireless Stereo Headset"/>
    <n v="109.95"/>
    <n v="1"/>
    <n v="36.28"/>
  </r>
  <r>
    <d v="2016-07-22T00:00:00"/>
    <n v="2016"/>
    <n v="7"/>
    <s v="Dennis Kane"/>
    <s v="Michigan"/>
    <x v="0"/>
    <x v="2"/>
    <s v="Fellowes Staxonsteel Drawer Files"/>
    <n v="965.85"/>
    <n v="5"/>
    <n v="135.22"/>
  </r>
  <r>
    <d v="2016-07-22T00:00:00"/>
    <n v="2016"/>
    <n v="7"/>
    <s v="Dennis Kane"/>
    <s v="Michigan"/>
    <x v="0"/>
    <x v="4"/>
    <s v="Avery Hi-Liter Smear-Safe Highlighters"/>
    <n v="29.2"/>
    <n v="5"/>
    <n v="10.51"/>
  </r>
  <r>
    <d v="2016-07-22T00:00:00"/>
    <n v="2016"/>
    <n v="7"/>
    <s v="Dennis Kane"/>
    <s v="Michigan"/>
    <x v="0"/>
    <x v="0"/>
    <s v="Xerox 192"/>
    <n v="32.4"/>
    <n v="5"/>
    <n v="15.55"/>
  </r>
  <r>
    <d v="2016-07-22T00:00:00"/>
    <n v="2016"/>
    <n v="7"/>
    <s v="Kristina Nunn"/>
    <s v="Nevada"/>
    <x v="0"/>
    <x v="14"/>
    <s v="Fiskars 8&quot; Scissors, 2/Pack"/>
    <n v="86.2"/>
    <n v="5"/>
    <n v="25"/>
  </r>
  <r>
    <d v="2016-07-22T00:00:00"/>
    <n v="2016"/>
    <n v="7"/>
    <s v="Maureen Fritzler"/>
    <s v="Maryland"/>
    <x v="0"/>
    <x v="12"/>
    <s v="Belkin F9H710-06 7 Outlet SurgeMaster Surge Protector"/>
    <n v="37.68"/>
    <n v="2"/>
    <n v="10.55"/>
  </r>
  <r>
    <d v="2016-07-22T00:00:00"/>
    <n v="2016"/>
    <n v="7"/>
    <s v="Maureen Fritzler"/>
    <s v="Maryland"/>
    <x v="0"/>
    <x v="0"/>
    <s v="Xerox 216"/>
    <n v="51.84"/>
    <n v="8"/>
    <n v="24.88"/>
  </r>
  <r>
    <d v="2016-07-22T00:00:00"/>
    <n v="2016"/>
    <n v="7"/>
    <s v="Maureen Fritzler"/>
    <s v="Maryland"/>
    <x v="1"/>
    <x v="8"/>
    <s v="Eldon Stackable Tray, Side-Load, Legal, Smoke"/>
    <n v="27.42"/>
    <n v="3"/>
    <n v="9.32"/>
  </r>
  <r>
    <d v="2016-07-22T00:00:00"/>
    <n v="2016"/>
    <n v="7"/>
    <s v="Maureen Fritzler"/>
    <s v="Maryland"/>
    <x v="0"/>
    <x v="3"/>
    <s v="Wilson Jones Easy Flow II Sheet Lifters"/>
    <n v="5.4"/>
    <n v="3"/>
    <n v="2.59"/>
  </r>
  <r>
    <d v="2016-07-23T00:00:00"/>
    <n v="2016"/>
    <n v="7"/>
    <s v="Jennifer Braxton"/>
    <s v="Florida"/>
    <x v="0"/>
    <x v="4"/>
    <s v="Boston 16801 Nautilus Battery Pencil Sharpener"/>
    <n v="35.22"/>
    <n v="2"/>
    <n v="2.64"/>
  </r>
  <r>
    <d v="2016-07-23T00:00:00"/>
    <n v="2016"/>
    <n v="7"/>
    <s v="Jennifer Braxton"/>
    <s v="Florida"/>
    <x v="0"/>
    <x v="12"/>
    <s v="Holmes Replacement Filter for HEPA Air Cleaner, Large Room"/>
    <n v="23.7"/>
    <n v="2"/>
    <n v="6.52"/>
  </r>
  <r>
    <d v="2016-07-23T00:00:00"/>
    <n v="2016"/>
    <n v="7"/>
    <s v="Jennifer Braxton"/>
    <s v="Florida"/>
    <x v="2"/>
    <x v="15"/>
    <s v="Zebra GX420t Direct Thermal/Thermal Transfer Printer"/>
    <n v="265.48"/>
    <n v="1"/>
    <n v="-111.5"/>
  </r>
  <r>
    <d v="2016-07-23T00:00:00"/>
    <n v="2016"/>
    <n v="7"/>
    <s v="Neil Französisch"/>
    <s v="Illinois"/>
    <x v="0"/>
    <x v="3"/>
    <s v="GBC Laser Imprintable Binding System Covers, Desert Sand"/>
    <n v="11.42"/>
    <n v="4"/>
    <n v="-18.84"/>
  </r>
  <r>
    <d v="2016-07-23T00:00:00"/>
    <n v="2016"/>
    <n v="7"/>
    <s v="Chloris Kastensmidt"/>
    <s v="Texas"/>
    <x v="0"/>
    <x v="4"/>
    <s v="Newell 339"/>
    <n v="4.45"/>
    <n v="2"/>
    <n v="0.33"/>
  </r>
  <r>
    <d v="2016-07-23T00:00:00"/>
    <n v="2016"/>
    <n v="7"/>
    <s v="Chloris Kastensmidt"/>
    <s v="Texas"/>
    <x v="0"/>
    <x v="0"/>
    <s v="Xerox 231"/>
    <n v="5.18"/>
    <n v="1"/>
    <n v="1.81"/>
  </r>
  <r>
    <d v="2016-07-23T00:00:00"/>
    <n v="2016"/>
    <n v="7"/>
    <s v="Chloris Kastensmidt"/>
    <s v="Texas"/>
    <x v="0"/>
    <x v="4"/>
    <s v="Boston 1645 Deluxe Heavier-Duty Electric Pencil Sharpener"/>
    <n v="175.92"/>
    <n v="5"/>
    <n v="15.39"/>
  </r>
  <r>
    <d v="2016-07-23T00:00:00"/>
    <n v="2016"/>
    <n v="7"/>
    <s v="Chloris Kastensmidt"/>
    <s v="Texas"/>
    <x v="0"/>
    <x v="3"/>
    <s v="Storex Dura Pro Binders"/>
    <n v="4.75"/>
    <n v="4"/>
    <n v="-8.32"/>
  </r>
  <r>
    <d v="2016-07-23T00:00:00"/>
    <n v="2016"/>
    <n v="7"/>
    <s v="Chloris Kastensmidt"/>
    <s v="Texas"/>
    <x v="0"/>
    <x v="14"/>
    <s v="Acme Elite Stainless Steel Scissors"/>
    <n v="13.34"/>
    <n v="2"/>
    <n v="1"/>
  </r>
  <r>
    <d v="2016-07-23T00:00:00"/>
    <n v="2016"/>
    <n v="7"/>
    <s v="Ivan Liston"/>
    <s v="Texas"/>
    <x v="2"/>
    <x v="6"/>
    <s v="Griffin GC17055 Auxiliary Audio Cable"/>
    <n v="115.14"/>
    <n v="8"/>
    <n v="11.51"/>
  </r>
  <r>
    <d v="2016-07-24T00:00:00"/>
    <n v="2016"/>
    <n v="7"/>
    <s v="Darren Budd"/>
    <s v="New York"/>
    <x v="1"/>
    <x v="5"/>
    <s v="Office Star - Contemporary Swivel Chair with Padded Adjustable Arms and Flex Back"/>
    <n v="253.76"/>
    <n v="2"/>
    <n v="31.02"/>
  </r>
  <r>
    <d v="2016-07-24T00:00:00"/>
    <n v="2016"/>
    <n v="7"/>
    <s v="James Galang"/>
    <s v="Louisiana"/>
    <x v="0"/>
    <x v="4"/>
    <s v="Panasonic KP-4ABK Battery-Operated Pencil Sharpener"/>
    <n v="73.2"/>
    <n v="5"/>
    <n v="21.23"/>
  </r>
  <r>
    <d v="2016-07-25T00:00:00"/>
    <n v="2016"/>
    <n v="7"/>
    <s v="Sanjit Chand"/>
    <s v="California"/>
    <x v="0"/>
    <x v="3"/>
    <s v="Clear Mylar Reinforcing Strips"/>
    <n v="119.62"/>
    <n v="8"/>
    <n v="40.369999999999997"/>
  </r>
  <r>
    <d v="2016-07-25T00:00:00"/>
    <n v="2016"/>
    <n v="7"/>
    <s v="Sanjit Chand"/>
    <s v="California"/>
    <x v="1"/>
    <x v="8"/>
    <s v="Howard Miller 14-1/2&quot; Diameter Chrome Round Wall Clock"/>
    <n v="255.76"/>
    <n v="4"/>
    <n v="81.84"/>
  </r>
  <r>
    <d v="2016-07-25T00:00:00"/>
    <n v="2016"/>
    <n v="7"/>
    <s v="Sanjit Chand"/>
    <s v="California"/>
    <x v="1"/>
    <x v="5"/>
    <s v="DMI Arturo Collection Mission-style Design Wood Chair"/>
    <n v="241.57"/>
    <n v="2"/>
    <n v="18.12"/>
  </r>
  <r>
    <d v="2016-07-25T00:00:00"/>
    <n v="2016"/>
    <n v="7"/>
    <s v="Sanjit Chand"/>
    <s v="California"/>
    <x v="1"/>
    <x v="8"/>
    <s v="Deflect-O Glasstique Clear Desk Accessories"/>
    <n v="69.3"/>
    <n v="9"/>
    <n v="22.87"/>
  </r>
  <r>
    <d v="2016-07-25T00:00:00"/>
    <n v="2016"/>
    <n v="7"/>
    <s v="Christy Brittain"/>
    <s v="Ohio"/>
    <x v="2"/>
    <x v="16"/>
    <s v="Hewlett Packard LaserJet 3310 Copier"/>
    <n v="1439.98"/>
    <n v="4"/>
    <n v="192"/>
  </r>
  <r>
    <d v="2016-07-25T00:00:00"/>
    <n v="2016"/>
    <n v="7"/>
    <s v="Larry Blacks"/>
    <s v="California"/>
    <x v="0"/>
    <x v="7"/>
    <s v="OIC Binder Clips"/>
    <n v="21.48"/>
    <n v="6"/>
    <n v="10.74"/>
  </r>
  <r>
    <d v="2016-07-25T00:00:00"/>
    <n v="2016"/>
    <n v="7"/>
    <s v="Rick Reed"/>
    <s v="Ohio"/>
    <x v="0"/>
    <x v="12"/>
    <s v="Tripp Lite Isotel 6 Outlet Surge Protector with Fax/Modem Protection"/>
    <n v="243.88"/>
    <n v="5"/>
    <n v="27.44"/>
  </r>
  <r>
    <d v="2016-07-25T00:00:00"/>
    <n v="2016"/>
    <n v="7"/>
    <s v="Ken Heidel"/>
    <s v="Texas"/>
    <x v="0"/>
    <x v="1"/>
    <s v="Avery 493"/>
    <n v="15.71"/>
    <n v="4"/>
    <n v="5.7"/>
  </r>
  <r>
    <d v="2016-07-25T00:00:00"/>
    <n v="2016"/>
    <n v="7"/>
    <s v="Meg Tillman"/>
    <s v="Mississippi"/>
    <x v="0"/>
    <x v="2"/>
    <s v="Akro Stacking Bins"/>
    <n v="7.89"/>
    <n v="1"/>
    <n v="0.32"/>
  </r>
  <r>
    <d v="2016-07-25T00:00:00"/>
    <n v="2016"/>
    <n v="7"/>
    <s v="Meg Tillman"/>
    <s v="Mississippi"/>
    <x v="0"/>
    <x v="0"/>
    <s v="Advantus Motivational Note Cards"/>
    <n v="65.5"/>
    <n v="5"/>
    <n v="32.1"/>
  </r>
  <r>
    <d v="2016-07-25T00:00:00"/>
    <n v="2016"/>
    <n v="7"/>
    <s v="Meg Tillman"/>
    <s v="Mississippi"/>
    <x v="1"/>
    <x v="13"/>
    <s v="Office Impressions End Table, 20-1/2&quot;H x 24&quot;W x 20&quot;D"/>
    <n v="2430.08"/>
    <n v="8"/>
    <n v="388.81"/>
  </r>
  <r>
    <d v="2016-07-25T00:00:00"/>
    <n v="2016"/>
    <n v="7"/>
    <s v="Katherine Murray"/>
    <s v="Virginia"/>
    <x v="0"/>
    <x v="3"/>
    <s v="Avery 3 1/2&quot; Diskette Storage Pages, 10/Pack"/>
    <n v="10.44"/>
    <n v="1"/>
    <n v="4.8"/>
  </r>
  <r>
    <d v="2016-07-25T00:00:00"/>
    <n v="2016"/>
    <n v="7"/>
    <s v="Bill Eplett"/>
    <s v="Texas"/>
    <x v="0"/>
    <x v="10"/>
    <s v="Quality Park Security Envelopes"/>
    <n v="20.94"/>
    <n v="1"/>
    <n v="7.07"/>
  </r>
  <r>
    <d v="2016-07-25T00:00:00"/>
    <n v="2016"/>
    <n v="7"/>
    <s v="Becky Castell"/>
    <s v="California"/>
    <x v="0"/>
    <x v="4"/>
    <s v="Newell 325"/>
    <n v="37.17"/>
    <n v="9"/>
    <n v="11.15"/>
  </r>
  <r>
    <d v="2016-07-25T00:00:00"/>
    <n v="2016"/>
    <n v="7"/>
    <s v="Sally Hughsby"/>
    <s v="Wisconsin"/>
    <x v="0"/>
    <x v="0"/>
    <s v="Speediset Carbonless Redi-Letter 7&quot; x 8 1/2&quot;"/>
    <n v="20.62"/>
    <n v="2"/>
    <n v="9.69"/>
  </r>
  <r>
    <d v="2016-07-25T00:00:00"/>
    <n v="2016"/>
    <n v="7"/>
    <s v="Sally Hughsby"/>
    <s v="Wisconsin"/>
    <x v="2"/>
    <x v="9"/>
    <s v="Memorex Froggy Flash Drive 8 GB"/>
    <n v="124.25"/>
    <n v="7"/>
    <n v="48.46"/>
  </r>
  <r>
    <d v="2016-07-25T00:00:00"/>
    <n v="2016"/>
    <n v="7"/>
    <s v="Sally Hughsby"/>
    <s v="Wisconsin"/>
    <x v="2"/>
    <x v="6"/>
    <s v="LG Electronics Tone+ HBS-730 Bluetooth Headset"/>
    <n v="297.55"/>
    <n v="5"/>
    <n v="83.31"/>
  </r>
  <r>
    <d v="2016-07-25T00:00:00"/>
    <n v="2016"/>
    <n v="7"/>
    <s v="Sally Hughsby"/>
    <s v="Wisconsin"/>
    <x v="1"/>
    <x v="5"/>
    <s v="Office Star Flex Back Scooter Chair with Aluminum Finish Frame"/>
    <n v="403.56"/>
    <n v="4"/>
    <n v="96.85"/>
  </r>
  <r>
    <d v="2016-07-25T00:00:00"/>
    <n v="2016"/>
    <n v="7"/>
    <s v="Sally Hughsby"/>
    <s v="Wisconsin"/>
    <x v="1"/>
    <x v="8"/>
    <s v="Eldon Expressions Desk Accessory, Wood Photo Frame, Mahogany"/>
    <n v="95.2"/>
    <n v="5"/>
    <n v="27.61"/>
  </r>
  <r>
    <d v="2016-07-28T00:00:00"/>
    <n v="2016"/>
    <n v="7"/>
    <s v="Steve Carroll"/>
    <s v="Michigan"/>
    <x v="0"/>
    <x v="7"/>
    <s v="Staples"/>
    <n v="20.440000000000001"/>
    <n v="7"/>
    <n v="9.1999999999999993"/>
  </r>
  <r>
    <d v="2016-07-28T00:00:00"/>
    <n v="2016"/>
    <n v="7"/>
    <s v="Steve Carroll"/>
    <s v="Michigan"/>
    <x v="0"/>
    <x v="0"/>
    <s v="Xerox 1889"/>
    <n v="109.92"/>
    <n v="2"/>
    <n v="53.86"/>
  </r>
  <r>
    <d v="2016-07-28T00:00:00"/>
    <n v="2016"/>
    <n v="7"/>
    <s v="Khloe Miller"/>
    <s v="California"/>
    <x v="0"/>
    <x v="1"/>
    <s v="Avery 495"/>
    <n v="18.899999999999999"/>
    <n v="3"/>
    <n v="8.69"/>
  </r>
  <r>
    <d v="2016-07-28T00:00:00"/>
    <n v="2016"/>
    <n v="7"/>
    <s v="Olvera Toch"/>
    <s v="Pennsylvania"/>
    <x v="1"/>
    <x v="11"/>
    <s v="Safco Value Mate Series Steel Bookcases, Baked Enamel Finish on Steel, Gray"/>
    <n v="177.45"/>
    <n v="5"/>
    <n v="-78.08"/>
  </r>
  <r>
    <d v="2016-07-28T00:00:00"/>
    <n v="2016"/>
    <n v="7"/>
    <s v="Olvera Toch"/>
    <s v="Pennsylvania"/>
    <x v="0"/>
    <x v="3"/>
    <s v="GBC Ibimaster 500 Manual ProClick Binding System"/>
    <n v="1369.76"/>
    <n v="6"/>
    <n v="-913.18"/>
  </r>
  <r>
    <d v="2016-07-28T00:00:00"/>
    <n v="2016"/>
    <n v="7"/>
    <s v="Olvera Toch"/>
    <s v="Pennsylvania"/>
    <x v="0"/>
    <x v="12"/>
    <s v="Hoover Replacement Belts For Soft Guard &amp; Commercial Ltweight Upright Vacs, 2/Pk"/>
    <n v="9.48"/>
    <n v="3"/>
    <n v="0.71"/>
  </r>
  <r>
    <d v="2016-07-28T00:00:00"/>
    <n v="2016"/>
    <n v="7"/>
    <s v="Barry Franz"/>
    <s v="Texas"/>
    <x v="1"/>
    <x v="8"/>
    <s v="Eldon Image Series Desk Accessories, Ebony"/>
    <n v="24.7"/>
    <n v="5"/>
    <n v="-9.8800000000000008"/>
  </r>
  <r>
    <d v="2016-07-28T00:00:00"/>
    <n v="2016"/>
    <n v="7"/>
    <s v="Barry Franz"/>
    <s v="Texas"/>
    <x v="1"/>
    <x v="8"/>
    <s v="Tenex Chairmat w/ Average Lip, 45&quot; x 53&quot;"/>
    <n v="302.72000000000003"/>
    <n v="5"/>
    <n v="-378.4"/>
  </r>
  <r>
    <d v="2016-07-29T00:00:00"/>
    <n v="2016"/>
    <n v="7"/>
    <s v="Jack O'Briant"/>
    <s v="Pennsylvania"/>
    <x v="0"/>
    <x v="2"/>
    <s v="Gould Plastics 9-Pocket Panel Bin, 18-3/8w x 5-1/4d x 20-1/2h, Black"/>
    <n v="84.78"/>
    <n v="2"/>
    <n v="-16.96"/>
  </r>
  <r>
    <d v="2016-07-29T00:00:00"/>
    <n v="2016"/>
    <n v="7"/>
    <s v="Pierre Wener"/>
    <s v="Florida"/>
    <x v="0"/>
    <x v="3"/>
    <s v="Avery Triangle Shaped Sheet Lifters, Black, 2/Pack"/>
    <n v="2.21"/>
    <n v="3"/>
    <n v="-1.48"/>
  </r>
  <r>
    <d v="2016-07-29T00:00:00"/>
    <n v="2016"/>
    <n v="7"/>
    <s v="Ritsa Hightower"/>
    <s v="North Carolina"/>
    <x v="0"/>
    <x v="2"/>
    <s v="Fellowes High-Stak Drawer Files"/>
    <n v="704.76"/>
    <n v="5"/>
    <n v="26.43"/>
  </r>
  <r>
    <d v="2016-07-29T00:00:00"/>
    <n v="2016"/>
    <n v="7"/>
    <s v="Ritsa Hightower"/>
    <s v="North Carolina"/>
    <x v="0"/>
    <x v="3"/>
    <s v="Premier Elliptical Ring Binder, Black"/>
    <n v="27.4"/>
    <n v="3"/>
    <n v="-20.09"/>
  </r>
  <r>
    <d v="2016-07-30T00:00:00"/>
    <n v="2016"/>
    <n v="7"/>
    <s v="Lindsay Shagiari"/>
    <s v="Texas"/>
    <x v="0"/>
    <x v="3"/>
    <s v="GBC VeloBind Cover Sets"/>
    <n v="9.26"/>
    <n v="3"/>
    <n v="-13.9"/>
  </r>
  <r>
    <d v="2016-07-30T00:00:00"/>
    <n v="2016"/>
    <n v="7"/>
    <s v="Katherine Hughes"/>
    <s v="Illinois"/>
    <x v="0"/>
    <x v="1"/>
    <s v="Avery 498"/>
    <n v="9.25"/>
    <n v="4"/>
    <n v="3.12"/>
  </r>
  <r>
    <d v="2016-07-30T00:00:00"/>
    <n v="2016"/>
    <n v="7"/>
    <s v="Katherine Hughes"/>
    <s v="Illinois"/>
    <x v="0"/>
    <x v="2"/>
    <s v="Tennsco 16-Compartment Lockers with Coat Rack"/>
    <n v="1036.6199999999999"/>
    <n v="2"/>
    <n v="51.83"/>
  </r>
  <r>
    <d v="2016-07-30T00:00:00"/>
    <n v="2016"/>
    <n v="7"/>
    <s v="Rob Williams"/>
    <s v="California"/>
    <x v="0"/>
    <x v="12"/>
    <s v="Hoover Shoulder Vac Commercial Portable Vacuum"/>
    <n v="715.64"/>
    <n v="2"/>
    <n v="178.91"/>
  </r>
  <r>
    <d v="2016-07-31T00:00:00"/>
    <n v="2016"/>
    <n v="7"/>
    <s v="Ken Lonsdale"/>
    <s v="Michigan"/>
    <x v="0"/>
    <x v="12"/>
    <s v="Honeywell Quietcare HEPA Air Cleaner"/>
    <n v="283.14"/>
    <n v="4"/>
    <n v="72.36"/>
  </r>
  <r>
    <d v="2016-07-31T00:00:00"/>
    <n v="2016"/>
    <n v="7"/>
    <s v="Ken Lonsdale"/>
    <s v="Michigan"/>
    <x v="2"/>
    <x v="6"/>
    <s v="ClearOne Communications CHAT 70 OC Speaker Phone"/>
    <n v="635.96"/>
    <n v="4"/>
    <n v="165.35"/>
  </r>
  <r>
    <d v="2016-07-31T00:00:00"/>
    <n v="2016"/>
    <n v="7"/>
    <s v="Ken Lonsdale"/>
    <s v="Michigan"/>
    <x v="2"/>
    <x v="6"/>
    <s v="Polycom SoundPoint Pro SE-225 Corded phone"/>
    <n v="118.99"/>
    <n v="1"/>
    <n v="33.32"/>
  </r>
  <r>
    <d v="2016-07-31T00:00:00"/>
    <n v="2016"/>
    <n v="7"/>
    <s v="Ken Lonsdale"/>
    <s v="Michigan"/>
    <x v="1"/>
    <x v="8"/>
    <s v="Eldon ClusterMat Chair Mat with Cordless Antistatic Protection"/>
    <n v="272.94"/>
    <n v="3"/>
    <n v="30.02"/>
  </r>
  <r>
    <d v="2016-07-31T00:00:00"/>
    <n v="2016"/>
    <n v="7"/>
    <s v="Anna Häberlin"/>
    <s v="California"/>
    <x v="1"/>
    <x v="13"/>
    <s v="Laminate Occasional Tables"/>
    <n v="863.13"/>
    <n v="7"/>
    <n v="-32.369999999999997"/>
  </r>
  <r>
    <d v="2016-08-01T00:00:00"/>
    <n v="2016"/>
    <n v="8"/>
    <s v="Susan Gilcrest"/>
    <s v="Texas"/>
    <x v="0"/>
    <x v="0"/>
    <s v="Easy-staple paper"/>
    <n v="19.649999999999999"/>
    <n v="2"/>
    <n v="6.63"/>
  </r>
  <r>
    <d v="2016-08-01T00:00:00"/>
    <n v="2016"/>
    <n v="8"/>
    <s v="Thomas Seio"/>
    <s v="California"/>
    <x v="2"/>
    <x v="6"/>
    <s v="Apple iPhone 5"/>
    <n v="1039.73"/>
    <n v="2"/>
    <n v="90.98"/>
  </r>
  <r>
    <d v="2016-08-01T00:00:00"/>
    <n v="2016"/>
    <n v="8"/>
    <s v="Thomas Seio"/>
    <s v="California"/>
    <x v="0"/>
    <x v="12"/>
    <s v="Belkin F5C206VTEL 6 Outlet Surge"/>
    <n v="45.96"/>
    <n v="2"/>
    <n v="13.79"/>
  </r>
  <r>
    <d v="2016-08-01T00:00:00"/>
    <n v="2016"/>
    <n v="8"/>
    <s v="Khloe Miller"/>
    <s v="Pennsylvania"/>
    <x v="1"/>
    <x v="8"/>
    <s v="Eldon 500 Class Desk Accessories"/>
    <n v="19.309999999999999"/>
    <n v="2"/>
    <n v="3.14"/>
  </r>
  <r>
    <d v="2016-08-02T00:00:00"/>
    <n v="2016"/>
    <n v="8"/>
    <s v="Barry Französisch"/>
    <s v="California"/>
    <x v="1"/>
    <x v="13"/>
    <s v="Barricks Non-Folding Utility Table with Steel Legs, Laminate Tops"/>
    <n v="136.46"/>
    <n v="2"/>
    <n v="15.35"/>
  </r>
  <r>
    <d v="2016-08-02T00:00:00"/>
    <n v="2016"/>
    <n v="8"/>
    <s v="Barry Französisch"/>
    <s v="California"/>
    <x v="2"/>
    <x v="6"/>
    <s v="Nortel Business Series Terminal T7208 Digital phone"/>
    <n v="333.58"/>
    <n v="3"/>
    <n v="33.36"/>
  </r>
  <r>
    <d v="2016-08-02T00:00:00"/>
    <n v="2016"/>
    <n v="8"/>
    <s v="Barry Französisch"/>
    <s v="California"/>
    <x v="0"/>
    <x v="3"/>
    <s v="XtraLife ClearVue Slant-D Ring Binders by Cardinal"/>
    <n v="12.54"/>
    <n v="2"/>
    <n v="4.7"/>
  </r>
  <r>
    <d v="2016-08-03T00:00:00"/>
    <n v="2016"/>
    <n v="8"/>
    <s v="Alex Grayson"/>
    <s v="Oklahoma"/>
    <x v="0"/>
    <x v="10"/>
    <s v="Tyvek  Top-Opening Peel &amp; Seel Envelopes, Plain White"/>
    <n v="81.540000000000006"/>
    <n v="3"/>
    <n v="38.32"/>
  </r>
  <r>
    <d v="2016-08-03T00:00:00"/>
    <n v="2016"/>
    <n v="8"/>
    <s v="Alex Grayson"/>
    <s v="Oklahoma"/>
    <x v="2"/>
    <x v="9"/>
    <s v="Sony Micro Vault Click 4 GB USB 2.0 Flash Drive"/>
    <n v="167.28"/>
    <n v="12"/>
    <n v="23.42"/>
  </r>
  <r>
    <d v="2016-08-04T00:00:00"/>
    <n v="2016"/>
    <n v="8"/>
    <s v="Max Ludwig"/>
    <s v="Virginia"/>
    <x v="0"/>
    <x v="14"/>
    <s v="Acme 10&quot; Easy Grip Assistive Scissors"/>
    <n v="35.06"/>
    <n v="2"/>
    <n v="10.52"/>
  </r>
  <r>
    <d v="2016-08-04T00:00:00"/>
    <n v="2016"/>
    <n v="8"/>
    <s v="Max Ludwig"/>
    <s v="Virginia"/>
    <x v="0"/>
    <x v="1"/>
    <s v="Avery 476"/>
    <n v="4.13"/>
    <n v="1"/>
    <n v="1.9"/>
  </r>
  <r>
    <d v="2016-08-04T00:00:00"/>
    <n v="2016"/>
    <n v="8"/>
    <s v="Max Ludwig"/>
    <s v="Virginia"/>
    <x v="1"/>
    <x v="8"/>
    <s v="Advantus Panel Wall Certificate Holder - 8.5x11"/>
    <n v="109.8"/>
    <n v="9"/>
    <n v="46.12"/>
  </r>
  <r>
    <d v="2016-08-04T00:00:00"/>
    <n v="2016"/>
    <n v="8"/>
    <s v="Max Ludwig"/>
    <s v="Virginia"/>
    <x v="0"/>
    <x v="1"/>
    <s v="Avery 478"/>
    <n v="9.82"/>
    <n v="2"/>
    <n v="4.8099999999999996"/>
  </r>
  <r>
    <d v="2016-08-04T00:00:00"/>
    <n v="2016"/>
    <n v="8"/>
    <s v="Ralph Arnett"/>
    <s v="Illinois"/>
    <x v="0"/>
    <x v="3"/>
    <s v="Ibico Presentation Index for Binding Systems"/>
    <n v="3.98"/>
    <n v="5"/>
    <n v="-6.57"/>
  </r>
  <r>
    <d v="2016-08-04T00:00:00"/>
    <n v="2016"/>
    <n v="8"/>
    <s v="Linda Cazamias"/>
    <s v="California"/>
    <x v="2"/>
    <x v="6"/>
    <s v="Mitel 5320 IP Phone VoIP phone"/>
    <n v="302.38"/>
    <n v="2"/>
    <n v="30.24"/>
  </r>
  <r>
    <d v="2016-08-04T00:00:00"/>
    <n v="2016"/>
    <n v="8"/>
    <s v="Linda Cazamias"/>
    <s v="California"/>
    <x v="0"/>
    <x v="3"/>
    <s v="Wilson Jones Leather-Like Binders with DublLock Round Rings"/>
    <n v="20.95"/>
    <n v="3"/>
    <n v="7.07"/>
  </r>
  <r>
    <d v="2016-08-04T00:00:00"/>
    <n v="2016"/>
    <n v="8"/>
    <s v="Linda Cazamias"/>
    <s v="California"/>
    <x v="0"/>
    <x v="3"/>
    <s v="Pressboard Covers with Storage Hooks, 9 1/2&quot; x 11&quot;, Light Blue"/>
    <n v="11.78"/>
    <n v="3"/>
    <n v="3.98"/>
  </r>
  <r>
    <d v="2016-08-05T00:00:00"/>
    <n v="2016"/>
    <n v="8"/>
    <s v="Maureen Fritzler"/>
    <s v="Alabama"/>
    <x v="0"/>
    <x v="4"/>
    <s v="Boston Model 1800 Electric Pencil Sharpener, Gray"/>
    <n v="197.05"/>
    <n v="7"/>
    <n v="59.12"/>
  </r>
  <r>
    <d v="2016-08-06T00:00:00"/>
    <n v="2016"/>
    <n v="8"/>
    <s v="Anna Häberlin"/>
    <s v="New York"/>
    <x v="0"/>
    <x v="0"/>
    <s v="Easy-staple paper"/>
    <n v="70.88"/>
    <n v="2"/>
    <n v="33.31"/>
  </r>
  <r>
    <d v="2016-08-06T00:00:00"/>
    <n v="2016"/>
    <n v="8"/>
    <s v="Vivek Gonzalez"/>
    <s v="California"/>
    <x v="2"/>
    <x v="6"/>
    <s v="Panasonic KX-TG6844B Expandable Digital Cordless Telephone"/>
    <n v="211.17"/>
    <n v="4"/>
    <n v="18.48"/>
  </r>
  <r>
    <d v="2016-08-06T00:00:00"/>
    <n v="2016"/>
    <n v="8"/>
    <s v="Liz MacKendrick"/>
    <s v="New York"/>
    <x v="0"/>
    <x v="4"/>
    <s v="Dixon Prang Watercolor Pencils, 10-Color Set with Brush"/>
    <n v="38.340000000000003"/>
    <n v="9"/>
    <n v="15.72"/>
  </r>
  <r>
    <d v="2016-08-07T00:00:00"/>
    <n v="2016"/>
    <n v="8"/>
    <s v="Dorothy Wardle"/>
    <s v="Washington"/>
    <x v="2"/>
    <x v="9"/>
    <s v="Logitech Illuminated - Keyboard"/>
    <n v="179.97"/>
    <n v="3"/>
    <n v="86.39"/>
  </r>
  <r>
    <d v="2016-08-08T00:00:00"/>
    <n v="2016"/>
    <n v="8"/>
    <s v="Jill Fjeld"/>
    <s v="Texas"/>
    <x v="0"/>
    <x v="7"/>
    <s v="OIC Bulk Pack Metal Binder Clips"/>
    <n v="11.17"/>
    <n v="4"/>
    <n v="3.63"/>
  </r>
  <r>
    <d v="2016-08-08T00:00:00"/>
    <n v="2016"/>
    <n v="8"/>
    <s v="Jill Fjeld"/>
    <s v="Texas"/>
    <x v="0"/>
    <x v="0"/>
    <s v="Ink Jet Note and Greeting Cards, 8-1/2&quot; x 5-1/2&quot; Card Size"/>
    <n v="53.95"/>
    <n v="3"/>
    <n v="17.53"/>
  </r>
  <r>
    <d v="2016-08-08T00:00:00"/>
    <n v="2016"/>
    <n v="8"/>
    <s v="Corinna Mitchell"/>
    <s v="Mississippi"/>
    <x v="0"/>
    <x v="7"/>
    <s v="Alliance Super-Size Bands, Assorted Sizes"/>
    <n v="23.34"/>
    <n v="3"/>
    <n v="0.23"/>
  </r>
  <r>
    <d v="2016-08-08T00:00:00"/>
    <n v="2016"/>
    <n v="8"/>
    <s v="Cathy Armstrong"/>
    <s v="California"/>
    <x v="1"/>
    <x v="13"/>
    <s v="Chromcraft 48&quot; x 96&quot; Racetrack Double Pedestal Table"/>
    <n v="513.02"/>
    <n v="2"/>
    <n v="12.83"/>
  </r>
  <r>
    <d v="2016-08-08T00:00:00"/>
    <n v="2016"/>
    <n v="8"/>
    <s v="Cathy Armstrong"/>
    <s v="California"/>
    <x v="0"/>
    <x v="12"/>
    <s v="Kensington 4 Outlet MasterPiece Compact Power Control Center"/>
    <n v="487.92"/>
    <n v="6"/>
    <n v="136.62"/>
  </r>
  <r>
    <d v="2016-08-08T00:00:00"/>
    <n v="2016"/>
    <n v="8"/>
    <s v="Cathy Armstrong"/>
    <s v="California"/>
    <x v="0"/>
    <x v="3"/>
    <s v="Acco Hanging Data Binders"/>
    <n v="15.24"/>
    <n v="5"/>
    <n v="5.33"/>
  </r>
  <r>
    <d v="2016-08-08T00:00:00"/>
    <n v="2016"/>
    <n v="8"/>
    <s v="Charles Crestani"/>
    <s v="Oklahoma"/>
    <x v="0"/>
    <x v="0"/>
    <s v="Xerox 1954"/>
    <n v="10.56"/>
    <n v="2"/>
    <n v="4.75"/>
  </r>
  <r>
    <d v="2016-08-09T00:00:00"/>
    <n v="2016"/>
    <n v="8"/>
    <s v="Helen Andreada"/>
    <s v="North Carolina"/>
    <x v="0"/>
    <x v="0"/>
    <s v="Xerox 199"/>
    <n v="30.82"/>
    <n v="9"/>
    <n v="9.6300000000000008"/>
  </r>
  <r>
    <d v="2016-08-09T00:00:00"/>
    <n v="2016"/>
    <n v="8"/>
    <s v="Helen Andreada"/>
    <s v="North Carolina"/>
    <x v="2"/>
    <x v="6"/>
    <s v="Apple EarPods with Remote and Mic"/>
    <n v="44.78"/>
    <n v="2"/>
    <n v="4.4800000000000004"/>
  </r>
  <r>
    <d v="2016-08-09T00:00:00"/>
    <n v="2016"/>
    <n v="8"/>
    <s v="Helen Andreada"/>
    <s v="North Carolina"/>
    <x v="0"/>
    <x v="12"/>
    <s v="Kensington 7 Outlet MasterPiece Power Center"/>
    <n v="569.54"/>
    <n v="4"/>
    <n v="64.069999999999993"/>
  </r>
  <r>
    <d v="2016-08-09T00:00:00"/>
    <n v="2016"/>
    <n v="8"/>
    <s v="Gary Hansen"/>
    <s v="Tennessee"/>
    <x v="0"/>
    <x v="3"/>
    <s v="Tuff Stuff Recycled Round Ring Binders"/>
    <n v="4.34"/>
    <n v="3"/>
    <n v="-3.04"/>
  </r>
  <r>
    <d v="2016-08-09T00:00:00"/>
    <n v="2016"/>
    <n v="8"/>
    <s v="Gary Hansen"/>
    <s v="Tennessee"/>
    <x v="0"/>
    <x v="3"/>
    <s v="Avery Durable Slant Ring Binders"/>
    <n v="11.88"/>
    <n v="5"/>
    <n v="-7.92"/>
  </r>
  <r>
    <d v="2016-08-11T00:00:00"/>
    <n v="2016"/>
    <n v="8"/>
    <s v="Michelle Tran"/>
    <s v="Oklahoma"/>
    <x v="0"/>
    <x v="0"/>
    <s v="Xerox 202"/>
    <n v="32.4"/>
    <n v="5"/>
    <n v="15.55"/>
  </r>
  <r>
    <d v="2016-08-11T00:00:00"/>
    <n v="2016"/>
    <n v="8"/>
    <s v="Michelle Tran"/>
    <s v="Oklahoma"/>
    <x v="0"/>
    <x v="3"/>
    <s v="Avery Hanging File Binders"/>
    <n v="41.86"/>
    <n v="7"/>
    <n v="19.260000000000002"/>
  </r>
  <r>
    <d v="2016-08-11T00:00:00"/>
    <n v="2016"/>
    <n v="8"/>
    <s v="Michelle Tran"/>
    <s v="Oklahoma"/>
    <x v="0"/>
    <x v="3"/>
    <s v="Premium Transparent Presentation Covers, No Pattern/Clear, 8 1/2&quot; x 11&quot;"/>
    <n v="77.56"/>
    <n v="2"/>
    <n v="35.68"/>
  </r>
  <r>
    <d v="2016-08-12T00:00:00"/>
    <n v="2016"/>
    <n v="8"/>
    <s v="Lena Cacioppo"/>
    <s v="Iowa"/>
    <x v="0"/>
    <x v="0"/>
    <s v="Xerox 224"/>
    <n v="6.48"/>
    <n v="1"/>
    <n v="3.11"/>
  </r>
  <r>
    <d v="2016-08-12T00:00:00"/>
    <n v="2016"/>
    <n v="8"/>
    <s v="Chris McAfee"/>
    <s v="Texas"/>
    <x v="2"/>
    <x v="9"/>
    <s v="Logitech diNovo Edge Keyboard"/>
    <n v="1399.94"/>
    <n v="7"/>
    <n v="52.5"/>
  </r>
  <r>
    <d v="2016-08-12T00:00:00"/>
    <n v="2016"/>
    <n v="8"/>
    <s v="Becky Castell"/>
    <s v="New York"/>
    <x v="1"/>
    <x v="5"/>
    <s v="Global Geo Office Task Chair, Gray"/>
    <n v="145.76"/>
    <n v="2"/>
    <n v="-8.1"/>
  </r>
  <r>
    <d v="2016-08-12T00:00:00"/>
    <n v="2016"/>
    <n v="8"/>
    <s v="Cindy Schnelling"/>
    <s v="Florida"/>
    <x v="1"/>
    <x v="13"/>
    <s v="BPI Conference Tables"/>
    <n v="562.29"/>
    <n v="7"/>
    <n v="-255.59"/>
  </r>
  <r>
    <d v="2016-08-12T00:00:00"/>
    <n v="2016"/>
    <n v="8"/>
    <s v="Nora Preis"/>
    <s v="New York"/>
    <x v="1"/>
    <x v="13"/>
    <s v="Chromcraft Round Conference Tables"/>
    <n v="209.15"/>
    <n v="2"/>
    <n v="-66.23"/>
  </r>
  <r>
    <d v="2016-08-12T00:00:00"/>
    <n v="2016"/>
    <n v="8"/>
    <s v="Nora Preis"/>
    <s v="New York"/>
    <x v="0"/>
    <x v="2"/>
    <s v="Tennsco 6- and 18-Compartment Lockers"/>
    <n v="1591.02"/>
    <n v="6"/>
    <n v="286.38"/>
  </r>
  <r>
    <d v="2016-08-12T00:00:00"/>
    <n v="2016"/>
    <n v="8"/>
    <s v="Deborah Brumfield"/>
    <s v="Pennsylvania"/>
    <x v="0"/>
    <x v="4"/>
    <s v="Boston 16765 Mini Stand Up Battery Pencil Sharpener"/>
    <n v="37.31"/>
    <n v="4"/>
    <n v="2.8"/>
  </r>
  <r>
    <d v="2016-08-13T00:00:00"/>
    <n v="2016"/>
    <n v="8"/>
    <s v="Erin Mull"/>
    <s v="North Carolina"/>
    <x v="0"/>
    <x v="3"/>
    <s v="Acco Translucent Poly Ring Binders"/>
    <n v="11.23"/>
    <n v="8"/>
    <n v="-8.24"/>
  </r>
  <r>
    <d v="2016-08-13T00:00:00"/>
    <n v="2016"/>
    <n v="8"/>
    <s v="Erin Mull"/>
    <s v="North Carolina"/>
    <x v="0"/>
    <x v="0"/>
    <s v="Easy-staple paper"/>
    <n v="10.27"/>
    <n v="3"/>
    <n v="3.21"/>
  </r>
  <r>
    <d v="2016-08-13T00:00:00"/>
    <n v="2016"/>
    <n v="8"/>
    <s v="Theresa Swint"/>
    <s v="Wisconsin"/>
    <x v="1"/>
    <x v="11"/>
    <s v="O'Sullivan Living Dimensions 2-Shelf Bookcases"/>
    <n v="241.96"/>
    <n v="2"/>
    <n v="24.2"/>
  </r>
  <r>
    <d v="2016-08-13T00:00:00"/>
    <n v="2016"/>
    <n v="8"/>
    <s v="Theresa Swint"/>
    <s v="Wisconsin"/>
    <x v="0"/>
    <x v="3"/>
    <s v="Avery Round Ring Poly Binders"/>
    <n v="8.52"/>
    <n v="3"/>
    <n v="4.17"/>
  </r>
  <r>
    <d v="2016-08-13T00:00:00"/>
    <n v="2016"/>
    <n v="8"/>
    <s v="Hunter Glantz"/>
    <s v="Louisiana"/>
    <x v="0"/>
    <x v="12"/>
    <s v="Staple holder"/>
    <n v="17.34"/>
    <n v="2"/>
    <n v="4.68"/>
  </r>
  <r>
    <d v="2016-08-13T00:00:00"/>
    <n v="2016"/>
    <n v="8"/>
    <s v="Hunter Glantz"/>
    <s v="Louisiana"/>
    <x v="2"/>
    <x v="9"/>
    <s v="Sony 64GB Class 10 Micro SDHC R40 Memory Card"/>
    <n v="71.98"/>
    <n v="2"/>
    <n v="15.12"/>
  </r>
  <r>
    <d v="2016-08-13T00:00:00"/>
    <n v="2016"/>
    <n v="8"/>
    <s v="Roy Französisch"/>
    <s v="Virginia"/>
    <x v="0"/>
    <x v="3"/>
    <s v="Avery Heavy-Duty EZD  Binder With Locking Rings"/>
    <n v="22.32"/>
    <n v="4"/>
    <n v="10.71"/>
  </r>
  <r>
    <d v="2016-08-13T00:00:00"/>
    <n v="2016"/>
    <n v="8"/>
    <s v="Roy Französisch"/>
    <s v="Virginia"/>
    <x v="0"/>
    <x v="1"/>
    <s v="Alphabetical Labels for Top Tab Filing"/>
    <n v="103.6"/>
    <n v="7"/>
    <n v="51.8"/>
  </r>
  <r>
    <d v="2016-08-13T00:00:00"/>
    <n v="2016"/>
    <n v="8"/>
    <s v="Carol Triggs"/>
    <s v="Texas"/>
    <x v="0"/>
    <x v="14"/>
    <s v="Premier Electric Letter Opener"/>
    <n v="185.38"/>
    <n v="2"/>
    <n v="-34.76"/>
  </r>
  <r>
    <d v="2016-08-13T00:00:00"/>
    <n v="2016"/>
    <n v="8"/>
    <s v="Carol Triggs"/>
    <s v="Texas"/>
    <x v="0"/>
    <x v="12"/>
    <s v="3.6 Cubic Foot Counter Height Office Refrigerator"/>
    <n v="58.92"/>
    <n v="1"/>
    <n v="-153.19999999999999"/>
  </r>
  <r>
    <d v="2016-08-14T00:00:00"/>
    <n v="2016"/>
    <n v="8"/>
    <s v="Jill Matthias"/>
    <s v="California"/>
    <x v="0"/>
    <x v="0"/>
    <s v="Array Memo Cubes"/>
    <n v="15.54"/>
    <n v="3"/>
    <n v="7.61"/>
  </r>
  <r>
    <d v="2016-08-14T00:00:00"/>
    <n v="2016"/>
    <n v="8"/>
    <s v="Jill Matthias"/>
    <s v="California"/>
    <x v="2"/>
    <x v="15"/>
    <s v="Texas Instruments TI-34 Scientific Calculator"/>
    <n v="105.55"/>
    <n v="6"/>
    <n v="35.619999999999997"/>
  </r>
  <r>
    <d v="2016-08-14T00:00:00"/>
    <n v="2016"/>
    <n v="8"/>
    <s v="Toby Ritter"/>
    <s v="Tennessee"/>
    <x v="0"/>
    <x v="0"/>
    <s v="Xerox 200"/>
    <n v="15.55"/>
    <n v="3"/>
    <n v="5.44"/>
  </r>
  <r>
    <d v="2016-08-14T00:00:00"/>
    <n v="2016"/>
    <n v="8"/>
    <s v="Stephanie Phelps"/>
    <s v="Ohio"/>
    <x v="2"/>
    <x v="6"/>
    <s v="Cisco IP Phone 7961G-GE VoIP phone"/>
    <n v="259.89999999999998"/>
    <n v="2"/>
    <n v="-56.31"/>
  </r>
  <r>
    <d v="2016-08-14T00:00:00"/>
    <n v="2016"/>
    <n v="8"/>
    <s v="Stephanie Phelps"/>
    <s v="Ohio"/>
    <x v="2"/>
    <x v="6"/>
    <s v="Plantronics Voyager Pro Legend"/>
    <n v="247.19"/>
    <n v="2"/>
    <n v="-49.44"/>
  </r>
  <r>
    <d v="2016-08-14T00:00:00"/>
    <n v="2016"/>
    <n v="8"/>
    <s v="Stephanie Phelps"/>
    <s v="Ohio"/>
    <x v="2"/>
    <x v="9"/>
    <s v="Logitech G500s Laser Gaming Mouse with Adjustable Weight Tuning"/>
    <n v="279.95999999999998"/>
    <n v="5"/>
    <n v="48.99"/>
  </r>
  <r>
    <d v="2016-08-15T00:00:00"/>
    <n v="2016"/>
    <n v="8"/>
    <s v="Max Engle"/>
    <s v="Colorado"/>
    <x v="0"/>
    <x v="3"/>
    <s v="Premium Transparent Presentation Covers by GBC"/>
    <n v="18.88"/>
    <n v="3"/>
    <n v="-13.85"/>
  </r>
  <r>
    <d v="2016-08-15T00:00:00"/>
    <n v="2016"/>
    <n v="8"/>
    <s v="Max Engle"/>
    <s v="Colorado"/>
    <x v="0"/>
    <x v="12"/>
    <s v="Tripp Lite TLP810NET Broadband Surge for Modem/Fax"/>
    <n v="122.33"/>
    <n v="3"/>
    <n v="12.23"/>
  </r>
  <r>
    <d v="2016-08-15T00:00:00"/>
    <n v="2016"/>
    <n v="8"/>
    <s v="Craig Yedwab"/>
    <s v="California"/>
    <x v="2"/>
    <x v="6"/>
    <s v="Nokia Lumia 521 (T-Mobile)"/>
    <n v="71.98"/>
    <n v="3"/>
    <n v="7.2"/>
  </r>
  <r>
    <d v="2016-08-15T00:00:00"/>
    <n v="2016"/>
    <n v="8"/>
    <s v="Craig Yedwab"/>
    <s v="California"/>
    <x v="0"/>
    <x v="1"/>
    <s v="Avery 488"/>
    <n v="3.15"/>
    <n v="1"/>
    <n v="1.51"/>
  </r>
  <r>
    <d v="2016-08-15T00:00:00"/>
    <n v="2016"/>
    <n v="8"/>
    <s v="John Castell"/>
    <s v="Florida"/>
    <x v="2"/>
    <x v="6"/>
    <s v="HTC One Mini"/>
    <n v="705.54"/>
    <n v="7"/>
    <n v="70.55"/>
  </r>
  <r>
    <d v="2016-08-15T00:00:00"/>
    <n v="2016"/>
    <n v="8"/>
    <s v="Christopher Conant"/>
    <s v="North Carolina"/>
    <x v="1"/>
    <x v="5"/>
    <s v="Hon Olson Stacker Stools"/>
    <n v="225.3"/>
    <n v="2"/>
    <n v="22.53"/>
  </r>
  <r>
    <d v="2016-08-15T00:00:00"/>
    <n v="2016"/>
    <n v="8"/>
    <s v="Bill Donatelli"/>
    <s v="California"/>
    <x v="1"/>
    <x v="8"/>
    <s v="Luxo Professional Magnifying Clamp-On Fluorescent Lamps"/>
    <n v="312.02999999999997"/>
    <n v="3"/>
    <n v="43.68"/>
  </r>
  <r>
    <d v="2016-08-15T00:00:00"/>
    <n v="2016"/>
    <n v="8"/>
    <s v="Bill Donatelli"/>
    <s v="California"/>
    <x v="0"/>
    <x v="2"/>
    <s v="Perma STOR-ALL Hanging File Box, 13 1/8&quot;W x 12 1/4&quot;D x 10 1/2&quot;H"/>
    <n v="17.940000000000001"/>
    <n v="3"/>
    <n v="3.05"/>
  </r>
  <r>
    <d v="2016-08-15T00:00:00"/>
    <n v="2016"/>
    <n v="8"/>
    <s v="Bill Donatelli"/>
    <s v="California"/>
    <x v="2"/>
    <x v="6"/>
    <s v="AT&amp;T 841000 Phone"/>
    <n v="165.6"/>
    <n v="3"/>
    <n v="10.35"/>
  </r>
  <r>
    <d v="2016-08-15T00:00:00"/>
    <n v="2016"/>
    <n v="8"/>
    <s v="Bill Donatelli"/>
    <s v="California"/>
    <x v="0"/>
    <x v="0"/>
    <s v="Rediform S.O.S. 1-Up Phone Message Bk, 4-1/4x3-1/16 Bk, 1 Form/Pg, 40 Messages/Bk, 3/Pk"/>
    <n v="37.520000000000003"/>
    <n v="4"/>
    <n v="18.010000000000002"/>
  </r>
  <r>
    <d v="2016-08-16T00:00:00"/>
    <n v="2016"/>
    <n v="8"/>
    <s v="Pete Kriz"/>
    <s v="California"/>
    <x v="0"/>
    <x v="10"/>
    <s v="Convenience Packs of Business Envelopes"/>
    <n v="10.86"/>
    <n v="3"/>
    <n v="5.0999999999999996"/>
  </r>
  <r>
    <d v="2016-08-16T00:00:00"/>
    <n v="2016"/>
    <n v="8"/>
    <s v="Anthony O'Donnell"/>
    <s v="California"/>
    <x v="1"/>
    <x v="13"/>
    <s v="Barricks 18&quot; x 48&quot; Non-Folding Utility Table with Bottom Storage Shelf"/>
    <n v="161.28"/>
    <n v="2"/>
    <n v="12.1"/>
  </r>
  <r>
    <d v="2016-08-16T00:00:00"/>
    <n v="2016"/>
    <n v="8"/>
    <s v="Jeremy Pistek"/>
    <s v="California"/>
    <x v="0"/>
    <x v="0"/>
    <s v="Xerox 1931"/>
    <n v="32.4"/>
    <n v="5"/>
    <n v="15.55"/>
  </r>
  <r>
    <d v="2016-08-17T00:00:00"/>
    <n v="2016"/>
    <n v="8"/>
    <s v="Neoma Murray"/>
    <s v="Washington"/>
    <x v="0"/>
    <x v="3"/>
    <s v="Acco Pressboard Covers with Storage Hooks, 14 7/8&quot; x 11&quot;, Light Blue"/>
    <n v="15.71"/>
    <n v="4"/>
    <n v="5.7"/>
  </r>
  <r>
    <d v="2016-08-18T00:00:00"/>
    <n v="2016"/>
    <n v="8"/>
    <s v="Helen Wasserman"/>
    <s v="New York"/>
    <x v="0"/>
    <x v="12"/>
    <s v="Belkin 7 Outlet SurgeMaster II"/>
    <n v="355.32"/>
    <n v="9"/>
    <n v="99.49"/>
  </r>
  <r>
    <d v="2016-08-18T00:00:00"/>
    <n v="2016"/>
    <n v="8"/>
    <s v="Greg Guthrie"/>
    <s v="New York"/>
    <x v="2"/>
    <x v="6"/>
    <s v="GE DSL Phone Line Filter"/>
    <n v="39.99"/>
    <n v="1"/>
    <n v="11.6"/>
  </r>
  <r>
    <d v="2016-08-18T00:00:00"/>
    <n v="2016"/>
    <n v="8"/>
    <s v="Natalie Fritzler"/>
    <s v="Texas"/>
    <x v="0"/>
    <x v="3"/>
    <s v="GBC Wire Binding Combs"/>
    <n v="2.0699999999999998"/>
    <n v="1"/>
    <n v="-3.41"/>
  </r>
  <r>
    <d v="2016-08-18T00:00:00"/>
    <n v="2016"/>
    <n v="8"/>
    <s v="Natalie Fritzler"/>
    <s v="Texas"/>
    <x v="0"/>
    <x v="0"/>
    <s v="Advantus Motivational Note Cards"/>
    <n v="83.84"/>
    <n v="8"/>
    <n v="30.39"/>
  </r>
  <r>
    <d v="2016-08-18T00:00:00"/>
    <n v="2016"/>
    <n v="8"/>
    <s v="Matt Abelman"/>
    <s v="Texas"/>
    <x v="1"/>
    <x v="8"/>
    <s v="Staple-based wall hangings"/>
    <n v="9.5500000000000007"/>
    <n v="3"/>
    <n v="-3.82"/>
  </r>
  <r>
    <d v="2016-08-18T00:00:00"/>
    <n v="2016"/>
    <n v="8"/>
    <s v="Matt Abelman"/>
    <s v="Texas"/>
    <x v="1"/>
    <x v="8"/>
    <s v="OIC Stacking Trays"/>
    <n v="5.34"/>
    <n v="4"/>
    <n v="-2.14"/>
  </r>
  <r>
    <d v="2016-08-19T00:00:00"/>
    <n v="2016"/>
    <n v="8"/>
    <s v="Resi Pölking"/>
    <s v="New York"/>
    <x v="0"/>
    <x v="3"/>
    <s v="Surelock Post Binders"/>
    <n v="146.69"/>
    <n v="6"/>
    <n v="55.01"/>
  </r>
  <r>
    <d v="2016-08-19T00:00:00"/>
    <n v="2016"/>
    <n v="8"/>
    <s v="Resi Pölking"/>
    <s v="New York"/>
    <x v="0"/>
    <x v="3"/>
    <s v="Ibico EB-19 Dual Function Manual Binding System"/>
    <n v="276.77999999999997"/>
    <n v="2"/>
    <n v="89.95"/>
  </r>
  <r>
    <d v="2016-08-19T00:00:00"/>
    <n v="2016"/>
    <n v="8"/>
    <s v="Resi Pölking"/>
    <s v="New York"/>
    <x v="0"/>
    <x v="3"/>
    <s v="Cardinal HOLDit! Binder Insert Strips,Extra Strips"/>
    <n v="25.32"/>
    <n v="5"/>
    <n v="9.18"/>
  </r>
  <r>
    <d v="2016-08-20T00:00:00"/>
    <n v="2016"/>
    <n v="8"/>
    <s v="Dianna Wilson"/>
    <s v="Michigan"/>
    <x v="2"/>
    <x v="6"/>
    <s v="SKILCRAFT Telephone Shoulder Rest, 2&quot; x 6.5&quot; x 2.5&quot;, Black"/>
    <n v="14.78"/>
    <n v="2"/>
    <n v="3.99"/>
  </r>
  <r>
    <d v="2016-08-21T00:00:00"/>
    <n v="2016"/>
    <n v="8"/>
    <s v="Stephanie Ulpright"/>
    <s v="North Carolina"/>
    <x v="0"/>
    <x v="1"/>
    <s v="Avery 49"/>
    <n v="9.2200000000000006"/>
    <n v="4"/>
    <n v="3.34"/>
  </r>
  <r>
    <d v="2016-08-21T00:00:00"/>
    <n v="2016"/>
    <n v="8"/>
    <s v="Stephanie Ulpright"/>
    <s v="North Carolina"/>
    <x v="0"/>
    <x v="14"/>
    <s v="Acme 10&quot; Easy Grip Assistive Scissors"/>
    <n v="28.05"/>
    <n v="2"/>
    <n v="3.51"/>
  </r>
  <r>
    <d v="2016-08-21T00:00:00"/>
    <n v="2016"/>
    <n v="8"/>
    <s v="Rick Bensley"/>
    <s v="Pennsylvania"/>
    <x v="1"/>
    <x v="13"/>
    <s v="Iceberg OfficeWorks 42&quot; Round Tables"/>
    <n v="815.29"/>
    <n v="9"/>
    <n v="-339.71"/>
  </r>
  <r>
    <d v="2016-08-21T00:00:00"/>
    <n v="2016"/>
    <n v="8"/>
    <s v="Scot Coram"/>
    <s v="California"/>
    <x v="0"/>
    <x v="3"/>
    <s v="Avery Durable Slant Ring Binders"/>
    <n v="12.67"/>
    <n v="2"/>
    <n v="4.75"/>
  </r>
  <r>
    <d v="2016-08-21T00:00:00"/>
    <n v="2016"/>
    <n v="8"/>
    <s v="Scot Coram"/>
    <s v="California"/>
    <x v="2"/>
    <x v="6"/>
    <s v="Motorola HK250 Universal Bluetooth Headset"/>
    <n v="91.96"/>
    <n v="5"/>
    <n v="-20.69"/>
  </r>
  <r>
    <d v="2016-08-21T00:00:00"/>
    <n v="2016"/>
    <n v="8"/>
    <s v="Scot Coram"/>
    <s v="California"/>
    <x v="2"/>
    <x v="9"/>
    <s v="Logitech Gaming G510s - Keyboard"/>
    <n v="254.97"/>
    <n v="3"/>
    <n v="91.79"/>
  </r>
  <r>
    <d v="2016-08-21T00:00:00"/>
    <n v="2016"/>
    <n v="8"/>
    <s v="Scot Coram"/>
    <s v="California"/>
    <x v="2"/>
    <x v="6"/>
    <s v="Anker Astro Mini 3000mAh Ultra-Compact Portable Charger"/>
    <n v="31.98"/>
    <n v="2"/>
    <n v="-8"/>
  </r>
  <r>
    <d v="2016-08-21T00:00:00"/>
    <n v="2016"/>
    <n v="8"/>
    <s v="Scot Coram"/>
    <s v="California"/>
    <x v="1"/>
    <x v="13"/>
    <s v="Bretford CR8500 Series Meeting Room Furniture"/>
    <n v="2887.06"/>
    <n v="9"/>
    <n v="180.44"/>
  </r>
  <r>
    <d v="2016-08-21T00:00:00"/>
    <n v="2016"/>
    <n v="8"/>
    <s v="Scot Coram"/>
    <s v="California"/>
    <x v="0"/>
    <x v="0"/>
    <s v="Xerox 1997"/>
    <n v="12.96"/>
    <n v="2"/>
    <n v="6.22"/>
  </r>
  <r>
    <d v="2016-08-21T00:00:00"/>
    <n v="2016"/>
    <n v="8"/>
    <s v="Scot Coram"/>
    <s v="California"/>
    <x v="0"/>
    <x v="0"/>
    <s v="Xerox 1928"/>
    <n v="47.52"/>
    <n v="9"/>
    <n v="21.38"/>
  </r>
  <r>
    <d v="2016-08-21T00:00:00"/>
    <n v="2016"/>
    <n v="8"/>
    <s v="Rachel Payne"/>
    <s v="Washington"/>
    <x v="0"/>
    <x v="3"/>
    <s v="Avery Durable Slant Ring Binders With Label Holder"/>
    <n v="33.44"/>
    <n v="10"/>
    <n v="11.7"/>
  </r>
  <r>
    <d v="2016-08-21T00:00:00"/>
    <n v="2016"/>
    <n v="8"/>
    <s v="Jay Kimmel"/>
    <s v="New York"/>
    <x v="1"/>
    <x v="5"/>
    <s v="Leather Task Chair, Black"/>
    <n v="573.16999999999996"/>
    <n v="7"/>
    <n v="63.69"/>
  </r>
  <r>
    <d v="2016-08-22T00:00:00"/>
    <n v="2016"/>
    <n v="8"/>
    <s v="Craig Reiter"/>
    <s v="Ohio"/>
    <x v="0"/>
    <x v="12"/>
    <s v="Tripp Lite Isotel 8 Ultra 8 Outlet Metal Surge"/>
    <n v="113.55"/>
    <n v="2"/>
    <n v="8.52"/>
  </r>
  <r>
    <d v="2016-08-22T00:00:00"/>
    <n v="2016"/>
    <n v="8"/>
    <s v="Craig Reiter"/>
    <s v="Ohio"/>
    <x v="0"/>
    <x v="3"/>
    <s v="Avery Durable Poly Binders"/>
    <n v="3.32"/>
    <n v="2"/>
    <n v="-2.65"/>
  </r>
  <r>
    <d v="2016-08-22T00:00:00"/>
    <n v="2016"/>
    <n v="8"/>
    <s v="Craig Reiter"/>
    <s v="Ohio"/>
    <x v="0"/>
    <x v="10"/>
    <s v="Airmail Envelopes"/>
    <n v="134.29"/>
    <n v="2"/>
    <n v="45.32"/>
  </r>
  <r>
    <d v="2016-08-22T00:00:00"/>
    <n v="2016"/>
    <n v="8"/>
    <s v="Dorothy Dickinson"/>
    <s v="Texas"/>
    <x v="0"/>
    <x v="3"/>
    <s v="GBC Standard Recycled Report Covers, Clear Plastic Sheets"/>
    <n v="4.3099999999999996"/>
    <n v="2"/>
    <n v="-6.9"/>
  </r>
  <r>
    <d v="2016-08-22T00:00:00"/>
    <n v="2016"/>
    <n v="8"/>
    <s v="Sheri Gordon"/>
    <s v="Oregon"/>
    <x v="0"/>
    <x v="3"/>
    <s v="GBC Imprintable Covers"/>
    <n v="26.35"/>
    <n v="8"/>
    <n v="-18.45"/>
  </r>
  <r>
    <d v="2016-08-22T00:00:00"/>
    <n v="2016"/>
    <n v="8"/>
    <s v="Deirdre Greer"/>
    <s v="Washington"/>
    <x v="0"/>
    <x v="0"/>
    <s v="Xerox 202"/>
    <n v="19.440000000000001"/>
    <n v="3"/>
    <n v="9.33"/>
  </r>
  <r>
    <d v="2016-08-22T00:00:00"/>
    <n v="2016"/>
    <n v="8"/>
    <s v="Tony Chapman"/>
    <s v="Colorado"/>
    <x v="1"/>
    <x v="8"/>
    <s v="Dana Halogen Swing-Arm Architect Lamp"/>
    <n v="98.33"/>
    <n v="3"/>
    <n v="9.83"/>
  </r>
  <r>
    <d v="2016-08-22T00:00:00"/>
    <n v="2016"/>
    <n v="8"/>
    <s v="Pauline Webber"/>
    <s v="California"/>
    <x v="0"/>
    <x v="4"/>
    <s v="Newell 346"/>
    <n v="5.76"/>
    <n v="2"/>
    <n v="1.67"/>
  </r>
  <r>
    <d v="2016-08-23T00:00:00"/>
    <n v="2016"/>
    <n v="8"/>
    <s v="Mick Hernandez"/>
    <s v="Texas"/>
    <x v="0"/>
    <x v="2"/>
    <s v="SAFCO Boltless Steel Shelving"/>
    <n v="727.3"/>
    <n v="8"/>
    <n v="-172.73"/>
  </r>
  <r>
    <d v="2016-08-23T00:00:00"/>
    <n v="2016"/>
    <n v="8"/>
    <s v="Mick Hernandez"/>
    <s v="Texas"/>
    <x v="1"/>
    <x v="8"/>
    <s v="Flat Face Poster Frame"/>
    <n v="22.61"/>
    <n v="3"/>
    <n v="-10.17"/>
  </r>
  <r>
    <d v="2016-08-23T00:00:00"/>
    <n v="2016"/>
    <n v="8"/>
    <s v="Mick Hernandez"/>
    <s v="Texas"/>
    <x v="2"/>
    <x v="9"/>
    <s v="WD My Passport Ultra 2TB Portable External Hard Drive"/>
    <n v="666.4"/>
    <n v="7"/>
    <n v="-33.32"/>
  </r>
  <r>
    <d v="2016-08-23T00:00:00"/>
    <n v="2016"/>
    <n v="8"/>
    <s v="Maxwell Schwartz"/>
    <s v="Washington"/>
    <x v="2"/>
    <x v="15"/>
    <s v="Okidata C331dn Printer"/>
    <n v="837.6"/>
    <n v="3"/>
    <n v="62.82"/>
  </r>
  <r>
    <d v="2016-08-23T00:00:00"/>
    <n v="2016"/>
    <n v="8"/>
    <s v="Maxwell Schwartz"/>
    <s v="Washington"/>
    <x v="0"/>
    <x v="10"/>
    <s v="Tyvek  Top-Opening Peel &amp; Seel Envelopes, Plain White"/>
    <n v="135.9"/>
    <n v="5"/>
    <n v="63.87"/>
  </r>
  <r>
    <d v="2016-08-23T00:00:00"/>
    <n v="2016"/>
    <n v="8"/>
    <s v="Maxwell Schwartz"/>
    <s v="Washington"/>
    <x v="0"/>
    <x v="0"/>
    <s v="Xerox 1978"/>
    <n v="34.68"/>
    <n v="6"/>
    <n v="16.989999999999998"/>
  </r>
  <r>
    <d v="2016-08-23T00:00:00"/>
    <n v="2016"/>
    <n v="8"/>
    <s v="Maxwell Schwartz"/>
    <s v="Washington"/>
    <x v="1"/>
    <x v="5"/>
    <s v="Office Star Flex Back Scooter Chair with White Frame"/>
    <n v="532.70000000000005"/>
    <n v="6"/>
    <n v="-39.950000000000003"/>
  </r>
  <r>
    <d v="2016-08-23T00:00:00"/>
    <n v="2016"/>
    <n v="8"/>
    <s v="Maxwell Schwartz"/>
    <s v="Washington"/>
    <x v="0"/>
    <x v="12"/>
    <s v="Acco Six-Outlet Power Strip, 4' Cord Length"/>
    <n v="43.1"/>
    <n v="5"/>
    <n v="11.21"/>
  </r>
  <r>
    <d v="2016-08-23T00:00:00"/>
    <n v="2016"/>
    <n v="8"/>
    <s v="Maxwell Schwartz"/>
    <s v="Washington"/>
    <x v="0"/>
    <x v="14"/>
    <s v="Acme Rosewood Handle Letter Opener"/>
    <n v="15.88"/>
    <n v="4"/>
    <n v="0.16"/>
  </r>
  <r>
    <d v="2016-08-23T00:00:00"/>
    <n v="2016"/>
    <n v="8"/>
    <s v="Jennifer Patt"/>
    <s v="New York"/>
    <x v="0"/>
    <x v="4"/>
    <s v="Dixon Prang Watercolor Pencils, 10-Color Set with Brush"/>
    <n v="21.3"/>
    <n v="5"/>
    <n v="8.73"/>
  </r>
  <r>
    <d v="2016-08-23T00:00:00"/>
    <n v="2016"/>
    <n v="8"/>
    <s v="Jennifer Patt"/>
    <s v="New York"/>
    <x v="0"/>
    <x v="12"/>
    <s v="1.7 Cubic Foot Compact &quot;Cube&quot; Office Refrigerators"/>
    <n v="1040.8"/>
    <n v="5"/>
    <n v="281.02"/>
  </r>
  <r>
    <d v="2016-08-23T00:00:00"/>
    <n v="2016"/>
    <n v="8"/>
    <s v="Jennifer Patt"/>
    <s v="New York"/>
    <x v="0"/>
    <x v="4"/>
    <s v="Newell 331"/>
    <n v="29.34"/>
    <n v="6"/>
    <n v="7.92"/>
  </r>
  <r>
    <d v="2016-08-23T00:00:00"/>
    <n v="2016"/>
    <n v="8"/>
    <s v="Matt Abelman"/>
    <s v="Wisconsin"/>
    <x v="0"/>
    <x v="1"/>
    <s v="Permanent Self-Adhesive File Folder Labels for Typewriters, 1 1/8 x 3 1/2, White"/>
    <n v="25.2"/>
    <n v="4"/>
    <n v="11.59"/>
  </r>
  <r>
    <d v="2016-08-23T00:00:00"/>
    <n v="2016"/>
    <n v="8"/>
    <s v="Matt Abelman"/>
    <s v="Wisconsin"/>
    <x v="0"/>
    <x v="1"/>
    <s v="Avery 515"/>
    <n v="37.590000000000003"/>
    <n v="3"/>
    <n v="17.670000000000002"/>
  </r>
  <r>
    <d v="2016-08-23T00:00:00"/>
    <n v="2016"/>
    <n v="8"/>
    <s v="Matt Abelman"/>
    <s v="Wisconsin"/>
    <x v="0"/>
    <x v="2"/>
    <s v="Pizazz Global Quick File"/>
    <n v="14.97"/>
    <n v="1"/>
    <n v="4.1900000000000004"/>
  </r>
  <r>
    <d v="2016-08-23T00:00:00"/>
    <n v="2016"/>
    <n v="8"/>
    <s v="Matt Abelman"/>
    <s v="Wisconsin"/>
    <x v="2"/>
    <x v="9"/>
    <s v="Maxell 4.7GB DVD+R 5/Pack"/>
    <n v="1.98"/>
    <n v="2"/>
    <n v="0.89"/>
  </r>
  <r>
    <d v="2016-08-26T00:00:00"/>
    <n v="2016"/>
    <n v="8"/>
    <s v="Roland Fjeld"/>
    <s v="California"/>
    <x v="0"/>
    <x v="7"/>
    <s v="Advantus SlideClip Paper Clips"/>
    <n v="10.23"/>
    <n v="3"/>
    <n v="4.91"/>
  </r>
  <r>
    <d v="2016-08-26T00:00:00"/>
    <n v="2016"/>
    <n v="8"/>
    <s v="Roland Fjeld"/>
    <s v="California"/>
    <x v="0"/>
    <x v="0"/>
    <s v="Xerox 1979"/>
    <n v="154.9"/>
    <n v="5"/>
    <n v="69.709999999999994"/>
  </r>
  <r>
    <d v="2016-08-26T00:00:00"/>
    <n v="2016"/>
    <n v="8"/>
    <s v="Linda Cazamias"/>
    <s v="Texas"/>
    <x v="2"/>
    <x v="9"/>
    <s v="Logitech G700s Rechargeable Gaming Mouse"/>
    <n v="159.97999999999999"/>
    <n v="2"/>
    <n v="44"/>
  </r>
  <r>
    <d v="2016-08-26T00:00:00"/>
    <n v="2016"/>
    <n v="8"/>
    <s v="Linda Cazamias"/>
    <s v="Texas"/>
    <x v="1"/>
    <x v="5"/>
    <s v="Hon Deluxe Fabric Upholstered Stacking Chairs"/>
    <n v="1024.72"/>
    <n v="6"/>
    <n v="-29.28"/>
  </r>
  <r>
    <d v="2016-08-26T00:00:00"/>
    <n v="2016"/>
    <n v="8"/>
    <s v="Charles Crestani"/>
    <s v="Washington"/>
    <x v="0"/>
    <x v="0"/>
    <s v="Xerox 1931"/>
    <n v="6.48"/>
    <n v="1"/>
    <n v="3.11"/>
  </r>
  <r>
    <d v="2016-08-26T00:00:00"/>
    <n v="2016"/>
    <n v="8"/>
    <s v="Don Jones"/>
    <s v="California"/>
    <x v="1"/>
    <x v="5"/>
    <s v="Global Troy Executive Leather Low-Back Tilter"/>
    <n v="1603.14"/>
    <n v="4"/>
    <n v="100.2"/>
  </r>
  <r>
    <d v="2016-08-26T00:00:00"/>
    <n v="2016"/>
    <n v="8"/>
    <s v="Vivek Grady"/>
    <s v="Pennsylvania"/>
    <x v="0"/>
    <x v="4"/>
    <s v="Binney &amp; Smith inkTank Erasable Pocket Highlighter, Chisel Tip, Yellow"/>
    <n v="5.47"/>
    <n v="3"/>
    <n v="1.64"/>
  </r>
  <r>
    <d v="2016-08-26T00:00:00"/>
    <n v="2016"/>
    <n v="8"/>
    <s v="Vivek Grady"/>
    <s v="Pennsylvania"/>
    <x v="2"/>
    <x v="9"/>
    <s v="Logitech Trackman Marble Mouse"/>
    <n v="47.98"/>
    <n v="2"/>
    <n v="13.2"/>
  </r>
  <r>
    <d v="2016-08-26T00:00:00"/>
    <n v="2016"/>
    <n v="8"/>
    <s v="Tom Stivers"/>
    <s v="California"/>
    <x v="0"/>
    <x v="4"/>
    <s v="Newell Chalk Holder"/>
    <n v="8.26"/>
    <n v="2"/>
    <n v="3.8"/>
  </r>
  <r>
    <d v="2016-08-26T00:00:00"/>
    <n v="2016"/>
    <n v="8"/>
    <s v="Dan Reichenbach"/>
    <s v="New York"/>
    <x v="2"/>
    <x v="6"/>
    <s v="Samsung Replacement EH64AVFWE Premium Headset"/>
    <n v="33"/>
    <n v="6"/>
    <n v="8.25"/>
  </r>
  <r>
    <d v="2016-08-26T00:00:00"/>
    <n v="2016"/>
    <n v="8"/>
    <s v="Dan Reichenbach"/>
    <s v="New York"/>
    <x v="2"/>
    <x v="9"/>
    <s v="Plantronics Audio 478 Stereo USB Headset"/>
    <n v="249.95"/>
    <n v="5"/>
    <n v="87.48"/>
  </r>
  <r>
    <d v="2016-08-26T00:00:00"/>
    <n v="2016"/>
    <n v="8"/>
    <s v="Shirley Schmidt"/>
    <s v="Wisconsin"/>
    <x v="2"/>
    <x v="9"/>
    <s v="Memorex Micro Travel Drive 16 GB"/>
    <n v="47.97"/>
    <n v="3"/>
    <n v="14.87"/>
  </r>
  <r>
    <d v="2016-08-26T00:00:00"/>
    <n v="2016"/>
    <n v="8"/>
    <s v="Andrew Allen"/>
    <s v="Michigan"/>
    <x v="0"/>
    <x v="0"/>
    <s v="Xerox 1950"/>
    <n v="11.56"/>
    <n v="2"/>
    <n v="5.66"/>
  </r>
  <r>
    <d v="2016-08-26T00:00:00"/>
    <n v="2016"/>
    <n v="8"/>
    <s v="Andrew Allen"/>
    <s v="Michigan"/>
    <x v="2"/>
    <x v="6"/>
    <s v="ClearSounds CSC500 Amplified Spirit Phone Corded phone"/>
    <n v="209.97"/>
    <n v="3"/>
    <n v="58.79"/>
  </r>
  <r>
    <d v="2016-08-26T00:00:00"/>
    <n v="2016"/>
    <n v="8"/>
    <s v="Andrew Allen"/>
    <s v="Michigan"/>
    <x v="1"/>
    <x v="13"/>
    <s v="Hon 4060 Series Tables"/>
    <n v="447.84"/>
    <n v="4"/>
    <n v="98.52"/>
  </r>
  <r>
    <d v="2016-08-26T00:00:00"/>
    <n v="2016"/>
    <n v="8"/>
    <s v="Andrew Allen"/>
    <s v="Michigan"/>
    <x v="2"/>
    <x v="9"/>
    <s v="NETGEAR AC1750 Dual Band Gigabit Smart WiFi Router"/>
    <n v="479.97"/>
    <n v="3"/>
    <n v="163.19"/>
  </r>
  <r>
    <d v="2016-08-26T00:00:00"/>
    <n v="2016"/>
    <n v="8"/>
    <s v="Andrew Allen"/>
    <s v="Michigan"/>
    <x v="0"/>
    <x v="4"/>
    <s v="Newell 335"/>
    <n v="8.64"/>
    <n v="3"/>
    <n v="2.5099999999999998"/>
  </r>
  <r>
    <d v="2016-08-26T00:00:00"/>
    <n v="2016"/>
    <n v="8"/>
    <s v="Xylona Preis"/>
    <s v="Georgia"/>
    <x v="1"/>
    <x v="8"/>
    <s v="Deflect-o Glass Clear Studded Chair Mats"/>
    <n v="186.54"/>
    <n v="3"/>
    <n v="41.04"/>
  </r>
  <r>
    <d v="2016-08-26T00:00:00"/>
    <n v="2016"/>
    <n v="8"/>
    <s v="Ken Dana"/>
    <s v="New York"/>
    <x v="0"/>
    <x v="3"/>
    <s v="Deluxe Heavy-Duty Vinyl Round Ring Binder"/>
    <n v="146.69"/>
    <n v="8"/>
    <n v="45.84"/>
  </r>
  <r>
    <d v="2016-08-26T00:00:00"/>
    <n v="2016"/>
    <n v="8"/>
    <s v="Stuart Van"/>
    <s v="Florida"/>
    <x v="0"/>
    <x v="0"/>
    <s v="Xerox 1944"/>
    <n v="31.01"/>
    <n v="1"/>
    <n v="11.24"/>
  </r>
  <r>
    <d v="2016-08-27T00:00:00"/>
    <n v="2016"/>
    <n v="8"/>
    <s v="Sung Shariari"/>
    <s v="Texas"/>
    <x v="0"/>
    <x v="14"/>
    <s v="Martin-Yale Premier Letter Opener"/>
    <n v="51.52"/>
    <n v="5"/>
    <n v="-10.95"/>
  </r>
  <r>
    <d v="2016-08-27T00:00:00"/>
    <n v="2016"/>
    <n v="8"/>
    <s v="Sung Shariari"/>
    <s v="Texas"/>
    <x v="0"/>
    <x v="0"/>
    <s v="Ampad Gold Fibre Wirebound Steno Books, 6&quot; x 9&quot;, Gregg Ruled"/>
    <n v="3.53"/>
    <n v="1"/>
    <n v="1.1499999999999999"/>
  </r>
  <r>
    <d v="2016-08-27T00:00:00"/>
    <n v="2016"/>
    <n v="8"/>
    <s v="Sung Shariari"/>
    <s v="Texas"/>
    <x v="0"/>
    <x v="0"/>
    <s v="Xerox 196"/>
    <n v="4.62"/>
    <n v="1"/>
    <n v="1.68"/>
  </r>
  <r>
    <d v="2016-08-27T00:00:00"/>
    <n v="2016"/>
    <n v="8"/>
    <s v="Sung Shariari"/>
    <s v="Texas"/>
    <x v="0"/>
    <x v="14"/>
    <s v="Fiskars 8&quot; Scissors, 2/Pack"/>
    <n v="55.17"/>
    <n v="4"/>
    <n v="6.21"/>
  </r>
  <r>
    <d v="2016-08-27T00:00:00"/>
    <n v="2016"/>
    <n v="8"/>
    <s v="Ted Butterfield"/>
    <s v="Massachusetts"/>
    <x v="0"/>
    <x v="0"/>
    <s v="Xerox 1919"/>
    <n v="122.97"/>
    <n v="3"/>
    <n v="60.26"/>
  </r>
  <r>
    <d v="2016-08-27T00:00:00"/>
    <n v="2016"/>
    <n v="8"/>
    <s v="Ted Butterfield"/>
    <s v="Massachusetts"/>
    <x v="1"/>
    <x v="13"/>
    <s v="SAFCO PlanMaster Heigh-Adjustable Drafting Table Base, 43w x 30d x 30-37h, Black"/>
    <n v="244.62"/>
    <n v="1"/>
    <n v="20.97"/>
  </r>
  <r>
    <d v="2016-08-27T00:00:00"/>
    <n v="2016"/>
    <n v="8"/>
    <s v="Ted Butterfield"/>
    <s v="Massachusetts"/>
    <x v="2"/>
    <x v="6"/>
    <s v="PureGear Roll-On Screen Protector"/>
    <n v="59.97"/>
    <n v="3"/>
    <n v="28.79"/>
  </r>
  <r>
    <d v="2016-08-27T00:00:00"/>
    <n v="2016"/>
    <n v="8"/>
    <s v="Ted Butterfield"/>
    <s v="Massachusetts"/>
    <x v="0"/>
    <x v="0"/>
    <s v="Southworth 25% Cotton Linen-Finish Paper &amp; Envelopes"/>
    <n v="81.540000000000006"/>
    <n v="9"/>
    <n v="36.69"/>
  </r>
  <r>
    <d v="2016-08-27T00:00:00"/>
    <n v="2016"/>
    <n v="8"/>
    <s v="Ted Butterfield"/>
    <s v="Massachusetts"/>
    <x v="0"/>
    <x v="7"/>
    <s v="Staples"/>
    <n v="11.68"/>
    <n v="4"/>
    <n v="5.26"/>
  </r>
  <r>
    <d v="2016-08-27T00:00:00"/>
    <n v="2016"/>
    <n v="8"/>
    <s v="Ted Butterfield"/>
    <s v="Massachusetts"/>
    <x v="0"/>
    <x v="3"/>
    <s v="Wilson Jones Clip &amp; Carry Folder Binder Tool for Ring Binders, Clear"/>
    <n v="29"/>
    <n v="5"/>
    <n v="13.92"/>
  </r>
  <r>
    <d v="2016-08-27T00:00:00"/>
    <n v="2016"/>
    <n v="8"/>
    <s v="Todd Boyes"/>
    <s v="Texas"/>
    <x v="0"/>
    <x v="2"/>
    <s v="Portfile Personal File Boxes"/>
    <n v="14.16"/>
    <n v="1"/>
    <n v="1.06"/>
  </r>
  <r>
    <d v="2016-08-27T00:00:00"/>
    <n v="2016"/>
    <n v="8"/>
    <s v="Todd Boyes"/>
    <s v="Texas"/>
    <x v="0"/>
    <x v="0"/>
    <s v="Southworth 25% Cotton Premium Laser Paper and Envelopes"/>
    <n v="79.92"/>
    <n v="5"/>
    <n v="27.97"/>
  </r>
  <r>
    <d v="2016-08-27T00:00:00"/>
    <n v="2016"/>
    <n v="8"/>
    <s v="Elizabeth Moffitt"/>
    <s v="Florida"/>
    <x v="0"/>
    <x v="1"/>
    <s v="Avery 484"/>
    <n v="9.2200000000000006"/>
    <n v="4"/>
    <n v="3.34"/>
  </r>
  <r>
    <d v="2016-08-28T00:00:00"/>
    <n v="2016"/>
    <n v="8"/>
    <s v="Chad Sievert"/>
    <s v="Colorado"/>
    <x v="0"/>
    <x v="0"/>
    <s v="Wirebound Four 2-3/4 x 5 Forms per Page, 400 Sets per Book"/>
    <n v="15.48"/>
    <n v="3"/>
    <n v="5.61"/>
  </r>
  <r>
    <d v="2016-08-28T00:00:00"/>
    <n v="2016"/>
    <n v="8"/>
    <s v="Chad Sievert"/>
    <s v="Colorado"/>
    <x v="2"/>
    <x v="6"/>
    <s v="AT&amp;T 17929 Lendline Telephone"/>
    <n v="108.58"/>
    <n v="3"/>
    <n v="8.14"/>
  </r>
  <r>
    <d v="2016-08-28T00:00:00"/>
    <n v="2016"/>
    <n v="8"/>
    <s v="Tom Prescott"/>
    <s v="Texas"/>
    <x v="0"/>
    <x v="3"/>
    <s v="Angle-D Binders with Locking Rings, Label Holders"/>
    <n v="13.14"/>
    <n v="9"/>
    <n v="-21.68"/>
  </r>
  <r>
    <d v="2016-08-28T00:00:00"/>
    <n v="2016"/>
    <n v="8"/>
    <s v="Tom Prescott"/>
    <s v="Texas"/>
    <x v="0"/>
    <x v="3"/>
    <s v="GBC ProClick Spines for 32-Hole Punch"/>
    <n v="10.02"/>
    <n v="4"/>
    <n v="-16.54"/>
  </r>
  <r>
    <d v="2016-08-28T00:00:00"/>
    <n v="2016"/>
    <n v="8"/>
    <s v="Tom Prescott"/>
    <s v="Texas"/>
    <x v="1"/>
    <x v="11"/>
    <s v="Sauder Camden County Collection Libraries, Planked Cherry Finish"/>
    <n v="156.37"/>
    <n v="2"/>
    <n v="-52.89"/>
  </r>
  <r>
    <d v="2016-08-28T00:00:00"/>
    <n v="2016"/>
    <n v="8"/>
    <s v="Edward Becker"/>
    <s v="Ohio"/>
    <x v="0"/>
    <x v="3"/>
    <s v="GBC VeloBinder Strips"/>
    <n v="18.43"/>
    <n v="8"/>
    <n v="-12.29"/>
  </r>
  <r>
    <d v="2016-08-29T00:00:00"/>
    <n v="2016"/>
    <n v="8"/>
    <s v="Rick Bensley"/>
    <s v="Illinois"/>
    <x v="0"/>
    <x v="0"/>
    <s v="Avery Personal Creations Heavyweight Cards"/>
    <n v="64.62"/>
    <n v="7"/>
    <n v="22.62"/>
  </r>
  <r>
    <d v="2016-08-29T00:00:00"/>
    <n v="2016"/>
    <n v="8"/>
    <s v="Rick Bensley"/>
    <s v="Illinois"/>
    <x v="2"/>
    <x v="9"/>
    <s v="SanDisk Ultra 64 GB MicroSDHC Class 10 Memory Card"/>
    <n v="95.98"/>
    <n v="3"/>
    <n v="-10.8"/>
  </r>
  <r>
    <d v="2016-08-29T00:00:00"/>
    <n v="2016"/>
    <n v="8"/>
    <s v="Rick Bensley"/>
    <s v="Illinois"/>
    <x v="0"/>
    <x v="3"/>
    <s v="Avery Hidden Tab Dividers for Binding Systems"/>
    <n v="1.79"/>
    <n v="3"/>
    <n v="-3.04"/>
  </r>
  <r>
    <d v="2016-08-29T00:00:00"/>
    <n v="2016"/>
    <n v="8"/>
    <s v="Adam Bellavance"/>
    <s v="New Hampshire"/>
    <x v="0"/>
    <x v="14"/>
    <s v="Acme Forged Steel Scissors with Black Enamel Handles"/>
    <n v="27.93"/>
    <n v="3"/>
    <n v="8.1"/>
  </r>
  <r>
    <d v="2016-08-29T00:00:00"/>
    <n v="2016"/>
    <n v="8"/>
    <s v="Meg O'Connel"/>
    <s v="New York"/>
    <x v="2"/>
    <x v="6"/>
    <s v="Samsung Replacement EH64AVFWE Premium Headset"/>
    <n v="22"/>
    <n v="4"/>
    <n v="5.5"/>
  </r>
  <r>
    <d v="2016-08-29T00:00:00"/>
    <n v="2016"/>
    <n v="8"/>
    <s v="George Bell"/>
    <s v="Pennsylvania"/>
    <x v="1"/>
    <x v="13"/>
    <s v="Barricks 18&quot; x 48&quot; Non-Folding Utility Table with Bottom Storage Shelf"/>
    <n v="241.92"/>
    <n v="4"/>
    <n v="-56.45"/>
  </r>
  <r>
    <d v="2016-08-29T00:00:00"/>
    <n v="2016"/>
    <n v="8"/>
    <s v="George Bell"/>
    <s v="Pennsylvania"/>
    <x v="1"/>
    <x v="11"/>
    <s v="O'Sullivan 5-Shelf Heavy-Duty Bookcases"/>
    <n v="163.88"/>
    <n v="4"/>
    <n v="-81.94"/>
  </r>
  <r>
    <d v="2016-08-29T00:00:00"/>
    <n v="2016"/>
    <n v="8"/>
    <s v="George Bell"/>
    <s v="Pennsylvania"/>
    <x v="0"/>
    <x v="3"/>
    <s v="Fellowes Black Plastic Comb Bindings"/>
    <n v="3.49"/>
    <n v="2"/>
    <n v="-2.79"/>
  </r>
  <r>
    <d v="2016-08-29T00:00:00"/>
    <n v="2016"/>
    <n v="8"/>
    <s v="George Bell"/>
    <s v="Pennsylvania"/>
    <x v="0"/>
    <x v="7"/>
    <s v="Revere Boxed Rubber Bands by Revere"/>
    <n v="10.58"/>
    <n v="7"/>
    <n v="-2.38"/>
  </r>
  <r>
    <d v="2016-08-30T00:00:00"/>
    <n v="2016"/>
    <n v="8"/>
    <s v="Patrick O'Brill"/>
    <s v="Pennsylvania"/>
    <x v="2"/>
    <x v="6"/>
    <s v="Aastra 57i VoIP phone"/>
    <n v="290.89999999999998"/>
    <n v="3"/>
    <n v="-67.88"/>
  </r>
  <r>
    <d v="2016-08-30T00:00:00"/>
    <n v="2016"/>
    <n v="8"/>
    <s v="Patrick O'Brill"/>
    <s v="Pennsylvania"/>
    <x v="0"/>
    <x v="2"/>
    <s v="File Shuttle II and Handi-File, Black"/>
    <n v="54.22"/>
    <n v="2"/>
    <n v="3.39"/>
  </r>
  <r>
    <d v="2016-08-30T00:00:00"/>
    <n v="2016"/>
    <n v="8"/>
    <s v="Patrick O'Brill"/>
    <s v="Pennsylvania"/>
    <x v="1"/>
    <x v="5"/>
    <s v="Hon 2090 Pillow Soft Series Mid Back Swivel/Tilt Chairs"/>
    <n v="786.74"/>
    <n v="4"/>
    <n v="-258.5"/>
  </r>
  <r>
    <d v="2016-08-30T00:00:00"/>
    <n v="2016"/>
    <n v="8"/>
    <s v="Patrick O'Brill"/>
    <s v="Pennsylvania"/>
    <x v="0"/>
    <x v="1"/>
    <s v="Round Specialty Laser Printer Labels"/>
    <n v="100.24"/>
    <n v="10"/>
    <n v="33.83"/>
  </r>
  <r>
    <d v="2016-08-30T00:00:00"/>
    <n v="2016"/>
    <n v="8"/>
    <s v="Patrick O'Brill"/>
    <s v="Pennsylvania"/>
    <x v="0"/>
    <x v="3"/>
    <s v="GBC Premium Transparent Covers with Diagonal Lined Pattern"/>
    <n v="37.76"/>
    <n v="6"/>
    <n v="-27.69"/>
  </r>
  <r>
    <d v="2016-08-30T00:00:00"/>
    <n v="2016"/>
    <n v="8"/>
    <s v="Bruce Geld"/>
    <s v="California"/>
    <x v="1"/>
    <x v="8"/>
    <s v="Executive Impressions 10&quot; Spectator Wall Clock"/>
    <n v="47.04"/>
    <n v="4"/>
    <n v="15.99"/>
  </r>
  <r>
    <d v="2016-08-30T00:00:00"/>
    <n v="2016"/>
    <n v="8"/>
    <s v="Bruce Geld"/>
    <s v="California"/>
    <x v="2"/>
    <x v="6"/>
    <s v="Panasonic KX TS3282W Corded phone"/>
    <n v="339.96"/>
    <n v="5"/>
    <n v="42.5"/>
  </r>
  <r>
    <d v="2016-08-31T00:00:00"/>
    <n v="2016"/>
    <n v="8"/>
    <s v="Theone Pippenger"/>
    <s v="Texas"/>
    <x v="0"/>
    <x v="2"/>
    <s v="Super Decoflex Portable Personal File"/>
    <n v="23.97"/>
    <n v="2"/>
    <n v="2.4"/>
  </r>
  <r>
    <d v="2016-09-01T00:00:00"/>
    <n v="2016"/>
    <n v="9"/>
    <s v="Adam Bellavance"/>
    <s v="New York"/>
    <x v="2"/>
    <x v="9"/>
    <s v="Sabrent 4-Port USB 2.0 Hub"/>
    <n v="6.79"/>
    <n v="1"/>
    <n v="2.31"/>
  </r>
  <r>
    <d v="2016-09-01T00:00:00"/>
    <n v="2016"/>
    <n v="9"/>
    <s v="Adam Bellavance"/>
    <s v="New York"/>
    <x v="0"/>
    <x v="0"/>
    <s v="Xerox 1881"/>
    <n v="24.56"/>
    <n v="2"/>
    <n v="11.54"/>
  </r>
  <r>
    <d v="2016-09-01T00:00:00"/>
    <n v="2016"/>
    <n v="9"/>
    <s v="Adam Bellavance"/>
    <s v="New York"/>
    <x v="0"/>
    <x v="3"/>
    <s v="Acco Hanging Data Binders"/>
    <n v="3.05"/>
    <n v="1"/>
    <n v="1.07"/>
  </r>
  <r>
    <d v="2016-09-01T00:00:00"/>
    <n v="2016"/>
    <n v="9"/>
    <s v="Adam Bellavance"/>
    <s v="New York"/>
    <x v="0"/>
    <x v="0"/>
    <s v="Xerox 1881"/>
    <n v="49.12"/>
    <n v="4"/>
    <n v="23.09"/>
  </r>
  <r>
    <d v="2016-09-01T00:00:00"/>
    <n v="2016"/>
    <n v="9"/>
    <s v="Adam Bellavance"/>
    <s v="New York"/>
    <x v="0"/>
    <x v="3"/>
    <s v="GBC DocuBind P400 Electric Binding System"/>
    <n v="4355.17"/>
    <n v="4"/>
    <n v="1415.43"/>
  </r>
  <r>
    <d v="2016-09-01T00:00:00"/>
    <n v="2016"/>
    <n v="9"/>
    <s v="Cynthia Voltz"/>
    <s v="California"/>
    <x v="0"/>
    <x v="10"/>
    <s v="White Business Envelopes with Contemporary Seam, Recycled White Business Envelopes"/>
    <n v="21.88"/>
    <n v="2"/>
    <n v="10.94"/>
  </r>
  <r>
    <d v="2016-09-01T00:00:00"/>
    <n v="2016"/>
    <n v="9"/>
    <s v="Dean Katz"/>
    <s v="Pennsylvania"/>
    <x v="0"/>
    <x v="0"/>
    <s v="Telephone Message Books with Fax/Mobile Section, 5 1/2&quot; x 3 3/16&quot;"/>
    <n v="30.48"/>
    <n v="6"/>
    <n v="9.91"/>
  </r>
  <r>
    <d v="2016-09-01T00:00:00"/>
    <n v="2016"/>
    <n v="9"/>
    <s v="Dean Katz"/>
    <s v="Pennsylvania"/>
    <x v="2"/>
    <x v="6"/>
    <s v="Anker 36W 4-Port USB Wall Charger Travel Power Adapter for iPhone 5s 5c 5"/>
    <n v="23.99"/>
    <n v="2"/>
    <n v="-4.8"/>
  </r>
  <r>
    <d v="2016-09-01T00:00:00"/>
    <n v="2016"/>
    <n v="9"/>
    <s v="Dean Katz"/>
    <s v="Pennsylvania"/>
    <x v="0"/>
    <x v="7"/>
    <s v="Staples"/>
    <n v="16.690000000000001"/>
    <n v="7"/>
    <n v="5.42"/>
  </r>
  <r>
    <d v="2016-09-01T00:00:00"/>
    <n v="2016"/>
    <n v="9"/>
    <s v="Patrick Gardner"/>
    <s v="New York"/>
    <x v="2"/>
    <x v="9"/>
    <s v="Enermax Aurora Lite Keyboard"/>
    <n v="468.9"/>
    <n v="6"/>
    <n v="206.32"/>
  </r>
  <r>
    <d v="2016-09-01T00:00:00"/>
    <n v="2016"/>
    <n v="9"/>
    <s v="Patrick Gardner"/>
    <s v="New York"/>
    <x v="2"/>
    <x v="9"/>
    <s v="Memorex Mini Travel Drive 64 GB USB 2.0 Flash Drive"/>
    <n v="72.48"/>
    <n v="2"/>
    <n v="30.44"/>
  </r>
  <r>
    <d v="2016-09-01T00:00:00"/>
    <n v="2016"/>
    <n v="9"/>
    <s v="Patrick Gardner"/>
    <s v="New York"/>
    <x v="0"/>
    <x v="14"/>
    <s v="Acme Value Line Scissors"/>
    <n v="10.95"/>
    <n v="3"/>
    <n v="3.29"/>
  </r>
  <r>
    <d v="2016-09-01T00:00:00"/>
    <n v="2016"/>
    <n v="9"/>
    <s v="Patrick Gardner"/>
    <s v="New York"/>
    <x v="1"/>
    <x v="8"/>
    <s v="Howard Miller 14-1/2&quot; Diameter Chrome Round Wall Clock"/>
    <n v="191.82"/>
    <n v="3"/>
    <n v="61.38"/>
  </r>
  <r>
    <d v="2016-09-01T00:00:00"/>
    <n v="2016"/>
    <n v="9"/>
    <s v="Joseph Airdo"/>
    <s v="Michigan"/>
    <x v="0"/>
    <x v="3"/>
    <s v="Wilson Jones Turn Tabs Binder Tool for Ring Binders"/>
    <n v="24.1"/>
    <n v="5"/>
    <n v="11.09"/>
  </r>
  <r>
    <d v="2016-09-01T00:00:00"/>
    <n v="2016"/>
    <n v="9"/>
    <s v="Joseph Airdo"/>
    <s v="Michigan"/>
    <x v="2"/>
    <x v="6"/>
    <s v="Belkin Grip Candy Sheer Case / Cover for iPhone 5 and 5S"/>
    <n v="8.7799999999999994"/>
    <n v="1"/>
    <n v="2.2799999999999998"/>
  </r>
  <r>
    <d v="2016-09-01T00:00:00"/>
    <n v="2016"/>
    <n v="9"/>
    <s v="Joseph Airdo"/>
    <s v="Michigan"/>
    <x v="0"/>
    <x v="12"/>
    <s v="Eureka The Boss Plus 12-Amp Hard Box Upright Vacuum, Red"/>
    <n v="376.74"/>
    <n v="4"/>
    <n v="71.16"/>
  </r>
  <r>
    <d v="2016-09-01T00:00:00"/>
    <n v="2016"/>
    <n v="9"/>
    <s v="Joseph Airdo"/>
    <s v="Michigan"/>
    <x v="0"/>
    <x v="3"/>
    <s v="GBC Plastic Binding Combs"/>
    <n v="29.52"/>
    <n v="4"/>
    <n v="14.46"/>
  </r>
  <r>
    <d v="2016-09-01T00:00:00"/>
    <n v="2016"/>
    <n v="9"/>
    <s v="Joseph Airdo"/>
    <s v="Michigan"/>
    <x v="0"/>
    <x v="4"/>
    <s v="Newell 315"/>
    <n v="11.96"/>
    <n v="2"/>
    <n v="2.99"/>
  </r>
  <r>
    <d v="2016-09-01T00:00:00"/>
    <n v="2016"/>
    <n v="9"/>
    <s v="Joseph Airdo"/>
    <s v="Michigan"/>
    <x v="0"/>
    <x v="3"/>
    <s v="Wilson Jones 1&quot; Hanging DublLock Ring Binders"/>
    <n v="26.4"/>
    <n v="5"/>
    <n v="12.67"/>
  </r>
  <r>
    <d v="2016-09-01T00:00:00"/>
    <n v="2016"/>
    <n v="9"/>
    <s v="Laurel Beltran"/>
    <s v="California"/>
    <x v="0"/>
    <x v="10"/>
    <s v="Globe Weis Peel &amp; Seel First Class Envelopes"/>
    <n v="12.78"/>
    <n v="1"/>
    <n v="5.75"/>
  </r>
  <r>
    <d v="2016-09-02T00:00:00"/>
    <n v="2016"/>
    <n v="9"/>
    <s v="Karen Daniels"/>
    <s v="New York"/>
    <x v="0"/>
    <x v="4"/>
    <s v="Panasonic KP-150 Electric Pencil Sharpener"/>
    <n v="75.48"/>
    <n v="2"/>
    <n v="19.62"/>
  </r>
  <r>
    <d v="2016-09-02T00:00:00"/>
    <n v="2016"/>
    <n v="9"/>
    <s v="Karen Daniels"/>
    <s v="New York"/>
    <x v="1"/>
    <x v="8"/>
    <s v="Telescoping Adjustable Floor Lamp"/>
    <n v="39.979999999999997"/>
    <n v="2"/>
    <n v="10"/>
  </r>
  <r>
    <d v="2016-09-02T00:00:00"/>
    <n v="2016"/>
    <n v="9"/>
    <s v="Sonia Sunley"/>
    <s v="Wisconsin"/>
    <x v="0"/>
    <x v="7"/>
    <s v="Colored Push Pins"/>
    <n v="1.81"/>
    <n v="1"/>
    <n v="0.65"/>
  </r>
  <r>
    <d v="2016-09-02T00:00:00"/>
    <n v="2016"/>
    <n v="9"/>
    <s v="Sonia Sunley"/>
    <s v="Wisconsin"/>
    <x v="0"/>
    <x v="3"/>
    <s v="ACCOHIDE 3-Ring Binder, Blue, 1&quot;"/>
    <n v="8.26"/>
    <n v="2"/>
    <n v="3.88"/>
  </r>
  <r>
    <d v="2016-09-02T00:00:00"/>
    <n v="2016"/>
    <n v="9"/>
    <s v="Sam Zeldin"/>
    <s v="California"/>
    <x v="0"/>
    <x v="2"/>
    <s v="Tenex File Box, Personal Filing Tote with Lid, Black"/>
    <n v="46.53"/>
    <n v="3"/>
    <n v="12.1"/>
  </r>
  <r>
    <d v="2016-09-02T00:00:00"/>
    <n v="2016"/>
    <n v="9"/>
    <s v="Rob Lucas"/>
    <s v="Illinois"/>
    <x v="0"/>
    <x v="1"/>
    <s v="Self-Adhesive Address Labels for Typewriters by Universal"/>
    <n v="29.24"/>
    <n v="5"/>
    <n v="9.8699999999999992"/>
  </r>
  <r>
    <d v="2016-09-02T00:00:00"/>
    <n v="2016"/>
    <n v="9"/>
    <s v="Rob Lucas"/>
    <s v="Illinois"/>
    <x v="0"/>
    <x v="2"/>
    <s v="Rogers Deluxe File Chest"/>
    <n v="35.17"/>
    <n v="2"/>
    <n v="-8.35"/>
  </r>
  <r>
    <d v="2016-09-02T00:00:00"/>
    <n v="2016"/>
    <n v="9"/>
    <s v="Rob Lucas"/>
    <s v="Illinois"/>
    <x v="2"/>
    <x v="15"/>
    <s v="Okidata C610n Printer"/>
    <n v="1362.9"/>
    <n v="3"/>
    <n v="-19.47"/>
  </r>
  <r>
    <d v="2016-09-02T00:00:00"/>
    <n v="2016"/>
    <n v="9"/>
    <s v="Tom Ashbrook"/>
    <s v="Illinois"/>
    <x v="1"/>
    <x v="8"/>
    <s v="Deflect-o DuraMat Antistatic Studded Beveled Mat for Medium Pile Carpeting"/>
    <n v="84.27"/>
    <n v="2"/>
    <n v="-75.84"/>
  </r>
  <r>
    <d v="2016-09-02T00:00:00"/>
    <n v="2016"/>
    <n v="9"/>
    <s v="Joe Elijah"/>
    <s v="North Carolina"/>
    <x v="0"/>
    <x v="3"/>
    <s v="Heavy-Duty E-Z-D Binders"/>
    <n v="22.91"/>
    <n v="7"/>
    <n v="-17.57"/>
  </r>
  <r>
    <d v="2016-09-02T00:00:00"/>
    <n v="2016"/>
    <n v="9"/>
    <s v="Joe Elijah"/>
    <s v="North Carolina"/>
    <x v="0"/>
    <x v="12"/>
    <s v="Belkin F9M820V08 8 Outlet Surge"/>
    <n v="309.45999999999998"/>
    <n v="9"/>
    <n v="34.81"/>
  </r>
  <r>
    <d v="2016-09-02T00:00:00"/>
    <n v="2016"/>
    <n v="9"/>
    <s v="Joe Elijah"/>
    <s v="North Carolina"/>
    <x v="0"/>
    <x v="4"/>
    <s v="Zebra Zazzle Fluorescent Highlighters"/>
    <n v="19.46"/>
    <n v="4"/>
    <n v="3.4"/>
  </r>
  <r>
    <d v="2016-09-02T00:00:00"/>
    <n v="2016"/>
    <n v="9"/>
    <s v="Joe Elijah"/>
    <s v="North Carolina"/>
    <x v="1"/>
    <x v="13"/>
    <s v="Hon Racetrack Conference Tables"/>
    <n v="472.52"/>
    <n v="3"/>
    <n v="-149.63"/>
  </r>
  <r>
    <d v="2016-09-02T00:00:00"/>
    <n v="2016"/>
    <n v="9"/>
    <s v="Joe Elijah"/>
    <s v="North Carolina"/>
    <x v="2"/>
    <x v="9"/>
    <s v="Plantronics Savi W720 Multi-Device Wireless Headset System"/>
    <n v="1012.68"/>
    <n v="3"/>
    <n v="303.8"/>
  </r>
  <r>
    <d v="2016-09-02T00:00:00"/>
    <n v="2016"/>
    <n v="9"/>
    <s v="Joe Elijah"/>
    <s v="North Carolina"/>
    <x v="0"/>
    <x v="3"/>
    <s v="GBC Plasticlear Binding Covers"/>
    <n v="17.22"/>
    <n v="5"/>
    <n v="-12.63"/>
  </r>
  <r>
    <d v="2016-09-02T00:00:00"/>
    <n v="2016"/>
    <n v="9"/>
    <s v="Toby Gnade"/>
    <s v="Washington"/>
    <x v="2"/>
    <x v="16"/>
    <s v="Hewlett Packard 610 Color Digital Copier / Printer"/>
    <n v="999.98"/>
    <n v="2"/>
    <n v="449.99"/>
  </r>
  <r>
    <d v="2016-09-02T00:00:00"/>
    <n v="2016"/>
    <n v="9"/>
    <s v="Ross DeVincentis"/>
    <s v="Texas"/>
    <x v="0"/>
    <x v="3"/>
    <s v="Acco PRESSTEX Data Binder with Storage Hooks, Dark Blue, 9 1/2&quot; X 11&quot;"/>
    <n v="8.61"/>
    <n v="8"/>
    <n v="-13.34"/>
  </r>
  <r>
    <d v="2016-09-02T00:00:00"/>
    <n v="2016"/>
    <n v="9"/>
    <s v="Ross DeVincentis"/>
    <s v="Texas"/>
    <x v="2"/>
    <x v="9"/>
    <s v="Logitech MX Performance Wireless Mouse"/>
    <n v="159.56"/>
    <n v="5"/>
    <n v="33.909999999999997"/>
  </r>
  <r>
    <d v="2016-09-02T00:00:00"/>
    <n v="2016"/>
    <n v="9"/>
    <s v="Becky Martin"/>
    <s v="Washington"/>
    <x v="1"/>
    <x v="5"/>
    <s v="Global Leather Task Chair, Black"/>
    <n v="215.98"/>
    <n v="3"/>
    <n v="-2.7"/>
  </r>
  <r>
    <d v="2016-09-02T00:00:00"/>
    <n v="2016"/>
    <n v="9"/>
    <s v="Becky Martin"/>
    <s v="Washington"/>
    <x v="0"/>
    <x v="10"/>
    <s v="Inter-Office Recycled Envelopes, Brown Kraft, Button-String,10&quot; x 13&quot; , 100/Box"/>
    <n v="65.94"/>
    <n v="3"/>
    <n v="30.99"/>
  </r>
  <r>
    <d v="2016-09-02T00:00:00"/>
    <n v="2016"/>
    <n v="9"/>
    <s v="Lena Radford"/>
    <s v="California"/>
    <x v="1"/>
    <x v="8"/>
    <s v="Ultra Door Pull Handle"/>
    <n v="94.68"/>
    <n v="9"/>
    <n v="31.24"/>
  </r>
  <r>
    <d v="2016-09-02T00:00:00"/>
    <n v="2016"/>
    <n v="9"/>
    <s v="Lena Radford"/>
    <s v="California"/>
    <x v="0"/>
    <x v="2"/>
    <s v="Akro Stacking Bins"/>
    <n v="23.67"/>
    <n v="3"/>
    <n v="0.95"/>
  </r>
  <r>
    <d v="2016-09-02T00:00:00"/>
    <n v="2016"/>
    <n v="9"/>
    <s v="Lena Radford"/>
    <s v="California"/>
    <x v="2"/>
    <x v="6"/>
    <s v="Cisco Unified IP Phone 7945G VoIP phone"/>
    <n v="1091.17"/>
    <n v="4"/>
    <n v="68.2"/>
  </r>
  <r>
    <d v="2016-09-02T00:00:00"/>
    <n v="2016"/>
    <n v="9"/>
    <s v="Lena Radford"/>
    <s v="California"/>
    <x v="0"/>
    <x v="4"/>
    <s v="Blackstonian Pencils"/>
    <n v="18.690000000000001"/>
    <n v="7"/>
    <n v="5.23"/>
  </r>
  <r>
    <d v="2016-09-02T00:00:00"/>
    <n v="2016"/>
    <n v="9"/>
    <s v="Lena Radford"/>
    <s v="California"/>
    <x v="1"/>
    <x v="13"/>
    <s v="Chromcraft Rectangular Conference Tables"/>
    <n v="568.73"/>
    <n v="3"/>
    <n v="28.44"/>
  </r>
  <r>
    <d v="2016-09-02T00:00:00"/>
    <n v="2016"/>
    <n v="9"/>
    <s v="Lena Radford"/>
    <s v="California"/>
    <x v="0"/>
    <x v="3"/>
    <s v="SpineVue Locking Slant-D Ring Binders by Cardinal"/>
    <n v="7.31"/>
    <n v="1"/>
    <n v="2.56"/>
  </r>
  <r>
    <d v="2016-09-03T00:00:00"/>
    <n v="2016"/>
    <n v="9"/>
    <s v="Paul Knutson"/>
    <s v="Pennsylvania"/>
    <x v="0"/>
    <x v="3"/>
    <s v="GBC Ibimaster 500 Manual ProClick Binding System"/>
    <n v="1141.47"/>
    <n v="5"/>
    <n v="-760.98"/>
  </r>
  <r>
    <d v="2016-09-03T00:00:00"/>
    <n v="2016"/>
    <n v="9"/>
    <s v="Paul Knutson"/>
    <s v="Pennsylvania"/>
    <x v="2"/>
    <x v="6"/>
    <s v="Cisco SPA301"/>
    <n v="280.77999999999997"/>
    <n v="3"/>
    <n v="-46.8"/>
  </r>
  <r>
    <d v="2016-09-03T00:00:00"/>
    <n v="2016"/>
    <n v="9"/>
    <s v="Julie Kriz"/>
    <s v="Illinois"/>
    <x v="1"/>
    <x v="8"/>
    <s v="Tenex &quot;The Solids&quot; Textured Chair Mats"/>
    <n v="83.95"/>
    <n v="3"/>
    <n v="-90.25"/>
  </r>
  <r>
    <d v="2016-09-03T00:00:00"/>
    <n v="2016"/>
    <n v="9"/>
    <s v="Carlos Soltero"/>
    <s v="Illinois"/>
    <x v="0"/>
    <x v="3"/>
    <s v="XtraLife ClearVue Slant-D Ring Binder, White, 3&quot;"/>
    <n v="8.81"/>
    <n v="3"/>
    <n v="-14.97"/>
  </r>
  <r>
    <d v="2016-09-03T00:00:00"/>
    <n v="2016"/>
    <n v="9"/>
    <s v="Filia McAdams"/>
    <s v="Connecticut"/>
    <x v="0"/>
    <x v="0"/>
    <s v="Adams Phone Message Book, 200 Message Capacity, 8 1/16 x 11"/>
    <n v="48.16"/>
    <n v="7"/>
    <n v="22.15"/>
  </r>
  <r>
    <d v="2016-09-03T00:00:00"/>
    <n v="2016"/>
    <n v="9"/>
    <s v="Jennifer Jackson"/>
    <s v="Wisconsin"/>
    <x v="0"/>
    <x v="2"/>
    <s v="Crate-A-Files"/>
    <n v="54.5"/>
    <n v="5"/>
    <n v="14.17"/>
  </r>
  <r>
    <d v="2016-09-03T00:00:00"/>
    <n v="2016"/>
    <n v="9"/>
    <s v="Craig Yedwab"/>
    <s v="Louisiana"/>
    <x v="0"/>
    <x v="3"/>
    <s v="Heavy-Duty E-Z-D Binders"/>
    <n v="87.28"/>
    <n v="8"/>
    <n v="41.02"/>
  </r>
  <r>
    <d v="2016-09-03T00:00:00"/>
    <n v="2016"/>
    <n v="9"/>
    <s v="Herbert Flentye"/>
    <s v="Maryland"/>
    <x v="1"/>
    <x v="11"/>
    <s v="Sauder Camden County Collection Libraries, Planked Cherry Finish"/>
    <n v="344.94"/>
    <n v="3"/>
    <n v="31.04"/>
  </r>
  <r>
    <d v="2016-09-03T00:00:00"/>
    <n v="2016"/>
    <n v="9"/>
    <s v="Herbert Flentye"/>
    <s v="Maryland"/>
    <x v="1"/>
    <x v="8"/>
    <s v="Eldon Expressions Wood Desk Accessories, Oak"/>
    <n v="14.76"/>
    <n v="2"/>
    <n v="4.28"/>
  </r>
  <r>
    <d v="2016-09-03T00:00:00"/>
    <n v="2016"/>
    <n v="9"/>
    <s v="Herbert Flentye"/>
    <s v="Maryland"/>
    <x v="0"/>
    <x v="3"/>
    <s v="Acco Expandable Hanging Binders"/>
    <n v="12.76"/>
    <n v="2"/>
    <n v="5.87"/>
  </r>
  <r>
    <d v="2016-09-03T00:00:00"/>
    <n v="2016"/>
    <n v="9"/>
    <s v="Herbert Flentye"/>
    <s v="Maryland"/>
    <x v="0"/>
    <x v="1"/>
    <s v="Avery 486"/>
    <n v="58.48"/>
    <n v="8"/>
    <n v="27.49"/>
  </r>
  <r>
    <d v="2016-09-03T00:00:00"/>
    <n v="2016"/>
    <n v="9"/>
    <s v="Rob Beeghly"/>
    <s v="Illinois"/>
    <x v="1"/>
    <x v="11"/>
    <s v="Safco Value Mate Steel Bookcase, Baked Enamel Finish on Steel, Black"/>
    <n v="198.74"/>
    <n v="4"/>
    <n v="0"/>
  </r>
  <r>
    <d v="2016-09-03T00:00:00"/>
    <n v="2016"/>
    <n v="9"/>
    <s v="Matt Hagelstein"/>
    <s v="Ohio"/>
    <x v="0"/>
    <x v="0"/>
    <s v="Wirebound Four 2-3/4 x 5 Forms per Page, 400 Sets per Book"/>
    <n v="30.96"/>
    <n v="6"/>
    <n v="11.22"/>
  </r>
  <r>
    <d v="2016-09-04T00:00:00"/>
    <n v="2016"/>
    <n v="9"/>
    <s v="Ivan Liston"/>
    <s v="Texas"/>
    <x v="0"/>
    <x v="4"/>
    <s v="Faber Castell Col-Erase Pencils"/>
    <n v="3.91"/>
    <n v="1"/>
    <n v="1.03"/>
  </r>
  <r>
    <d v="2016-09-04T00:00:00"/>
    <n v="2016"/>
    <n v="9"/>
    <s v="Ivan Liston"/>
    <s v="Texas"/>
    <x v="0"/>
    <x v="4"/>
    <s v="BOSTON Ranger #55 Pencil Sharpener, Black"/>
    <n v="62.38"/>
    <n v="3"/>
    <n v="7.02"/>
  </r>
  <r>
    <d v="2016-09-04T00:00:00"/>
    <n v="2016"/>
    <n v="9"/>
    <s v="Christina VanderZanden"/>
    <s v="New York"/>
    <x v="1"/>
    <x v="8"/>
    <s v="Howard Miller 16&quot; Diameter Gallery Wall Clock"/>
    <n v="63.94"/>
    <n v="1"/>
    <n v="24.94"/>
  </r>
  <r>
    <d v="2016-09-04T00:00:00"/>
    <n v="2016"/>
    <n v="9"/>
    <s v="Christina VanderZanden"/>
    <s v="New York"/>
    <x v="0"/>
    <x v="3"/>
    <s v="Plastic Binding Combs"/>
    <n v="60.6"/>
    <n v="5"/>
    <n v="20.45"/>
  </r>
  <r>
    <d v="2016-09-04T00:00:00"/>
    <n v="2016"/>
    <n v="9"/>
    <s v="Christina VanderZanden"/>
    <s v="New York"/>
    <x v="0"/>
    <x v="14"/>
    <s v="Acme Preferred Stainless Steel Scissors"/>
    <n v="22.72"/>
    <n v="4"/>
    <n v="6.59"/>
  </r>
  <r>
    <d v="2016-09-04T00:00:00"/>
    <n v="2016"/>
    <n v="9"/>
    <s v="Delfina Latchford"/>
    <s v="Tennessee"/>
    <x v="0"/>
    <x v="0"/>
    <s v="RSVP Cards &amp; Envelopes, Blank White, 8-1/2&quot; X 11&quot;, 24 Cards/25 Envelopes/Set"/>
    <n v="12.19"/>
    <n v="3"/>
    <n v="4.1100000000000003"/>
  </r>
  <r>
    <d v="2016-09-04T00:00:00"/>
    <n v="2016"/>
    <n v="9"/>
    <s v="Delfina Latchford"/>
    <s v="Tennessee"/>
    <x v="0"/>
    <x v="12"/>
    <s v="Belkin 5 Outlet SurgeMaster Power Centers"/>
    <n v="87.17"/>
    <n v="2"/>
    <n v="8.7200000000000006"/>
  </r>
  <r>
    <d v="2016-09-04T00:00:00"/>
    <n v="2016"/>
    <n v="9"/>
    <s v="Delfina Latchford"/>
    <s v="Tennessee"/>
    <x v="0"/>
    <x v="4"/>
    <s v="Prismacolor Color Pencil Set"/>
    <n v="31.74"/>
    <n v="2"/>
    <n v="8.33"/>
  </r>
  <r>
    <d v="2016-09-04T00:00:00"/>
    <n v="2016"/>
    <n v="9"/>
    <s v="Anna Andreadi"/>
    <s v="Kentucky"/>
    <x v="1"/>
    <x v="8"/>
    <s v="Coloredge Poster Frame"/>
    <n v="42.6"/>
    <n v="3"/>
    <n v="16.61"/>
  </r>
  <r>
    <d v="2016-09-04T00:00:00"/>
    <n v="2016"/>
    <n v="9"/>
    <s v="Anna Andreadi"/>
    <s v="Kentucky"/>
    <x v="0"/>
    <x v="3"/>
    <s v="Poly Designer Cover &amp; Back"/>
    <n v="113.94"/>
    <n v="6"/>
    <n v="54.69"/>
  </r>
  <r>
    <d v="2016-09-04T00:00:00"/>
    <n v="2016"/>
    <n v="9"/>
    <s v="Anna Andreadi"/>
    <s v="Kentucky"/>
    <x v="0"/>
    <x v="2"/>
    <s v="Fellowes Neat Ideas Storage Cubes"/>
    <n v="129.91999999999999"/>
    <n v="4"/>
    <n v="5.2"/>
  </r>
  <r>
    <d v="2016-09-04T00:00:00"/>
    <n v="2016"/>
    <n v="9"/>
    <s v="Anna Andreadi"/>
    <s v="Kentucky"/>
    <x v="0"/>
    <x v="4"/>
    <s v="Nontoxic Chalk"/>
    <n v="5.28"/>
    <n v="3"/>
    <n v="2.5299999999999998"/>
  </r>
  <r>
    <d v="2016-09-04T00:00:00"/>
    <n v="2016"/>
    <n v="9"/>
    <s v="Roy Phan"/>
    <s v="Minnesota"/>
    <x v="0"/>
    <x v="2"/>
    <s v="Hot File 7-Pocket, Floor Stand"/>
    <n v="535.41"/>
    <n v="3"/>
    <n v="160.62"/>
  </r>
  <r>
    <d v="2016-09-04T00:00:00"/>
    <n v="2016"/>
    <n v="9"/>
    <s v="Mick Brown"/>
    <s v="Missouri"/>
    <x v="0"/>
    <x v="10"/>
    <s v="Staple envelope"/>
    <n v="16.559999999999999"/>
    <n v="2"/>
    <n v="7.78"/>
  </r>
  <r>
    <d v="2016-09-04T00:00:00"/>
    <n v="2016"/>
    <n v="9"/>
    <s v="Mick Brown"/>
    <s v="Missouri"/>
    <x v="2"/>
    <x v="9"/>
    <s v="Sony Micro Vault Click 16 GB USB 2.0 Flash Drive"/>
    <n v="279.95"/>
    <n v="5"/>
    <n v="67.19"/>
  </r>
  <r>
    <d v="2016-09-04T00:00:00"/>
    <n v="2016"/>
    <n v="9"/>
    <s v="Jeremy Pistek"/>
    <s v="Arkansas"/>
    <x v="0"/>
    <x v="0"/>
    <s v="Xerox 1886"/>
    <n v="239.5"/>
    <n v="5"/>
    <n v="114.96"/>
  </r>
  <r>
    <d v="2016-09-04T00:00:00"/>
    <n v="2016"/>
    <n v="9"/>
    <s v="Ionia McGrath"/>
    <s v="California"/>
    <x v="1"/>
    <x v="8"/>
    <s v="6&quot; Cubicle Wall Clock, Black"/>
    <n v="24.27"/>
    <n v="3"/>
    <n v="8.74"/>
  </r>
  <r>
    <d v="2016-09-04T00:00:00"/>
    <n v="2016"/>
    <n v="9"/>
    <s v="Ionia McGrath"/>
    <s v="California"/>
    <x v="2"/>
    <x v="16"/>
    <s v="Canon PC1060 Personal Laser Copier"/>
    <n v="2799.96"/>
    <n v="5"/>
    <n v="944.99"/>
  </r>
  <r>
    <d v="2016-09-05T00:00:00"/>
    <n v="2016"/>
    <n v="9"/>
    <s v="Jonathan Doherty"/>
    <s v="Pennsylvania"/>
    <x v="1"/>
    <x v="8"/>
    <s v="Howard Miller 13-3/4&quot; Diameter Brushed Chrome Round Wall Clock"/>
    <n v="82.8"/>
    <n v="2"/>
    <n v="10.35"/>
  </r>
  <r>
    <d v="2016-09-05T00:00:00"/>
    <n v="2016"/>
    <n v="9"/>
    <s v="Pete Kriz"/>
    <s v="Michigan"/>
    <x v="1"/>
    <x v="8"/>
    <s v="Aluminum Document Frame"/>
    <n v="12.22"/>
    <n v="1"/>
    <n v="3.67"/>
  </r>
  <r>
    <d v="2016-09-05T00:00:00"/>
    <n v="2016"/>
    <n v="9"/>
    <s v="Pete Kriz"/>
    <s v="Michigan"/>
    <x v="0"/>
    <x v="2"/>
    <s v="Fellowes Bankers Box Staxonsteel Drawer File/Stacking System"/>
    <n v="194.94"/>
    <n v="3"/>
    <n v="23.39"/>
  </r>
  <r>
    <d v="2016-09-05T00:00:00"/>
    <n v="2016"/>
    <n v="9"/>
    <s v="Pete Kriz"/>
    <s v="Michigan"/>
    <x v="0"/>
    <x v="2"/>
    <s v="Eldon Mobile Mega Data Cart  Mega Stackable  Add-On Trays"/>
    <n v="70.95"/>
    <n v="3"/>
    <n v="20.58"/>
  </r>
  <r>
    <d v="2016-09-05T00:00:00"/>
    <n v="2016"/>
    <n v="9"/>
    <s v="Pete Kriz"/>
    <s v="Michigan"/>
    <x v="0"/>
    <x v="0"/>
    <s v="Xerox Color Copier Paper, 11&quot; x 17&quot;, Ream"/>
    <n v="91.36"/>
    <n v="4"/>
    <n v="42.03"/>
  </r>
  <r>
    <d v="2016-09-05T00:00:00"/>
    <n v="2016"/>
    <n v="9"/>
    <s v="Pete Kriz"/>
    <s v="Michigan"/>
    <x v="1"/>
    <x v="5"/>
    <s v="Office Star - Ergonomically Designed Knee Chair"/>
    <n v="242.94"/>
    <n v="3"/>
    <n v="29.15"/>
  </r>
  <r>
    <d v="2016-09-05T00:00:00"/>
    <n v="2016"/>
    <n v="9"/>
    <s v="Pete Kriz"/>
    <s v="Michigan"/>
    <x v="0"/>
    <x v="1"/>
    <s v="Avery 520"/>
    <n v="22.05"/>
    <n v="7"/>
    <n v="10.58"/>
  </r>
  <r>
    <d v="2016-09-05T00:00:00"/>
    <n v="2016"/>
    <n v="9"/>
    <s v="Toby Ritter"/>
    <s v="Iowa"/>
    <x v="2"/>
    <x v="6"/>
    <s v="Geemarc AmpliPOWER60"/>
    <n v="278.39999999999998"/>
    <n v="3"/>
    <n v="80.739999999999995"/>
  </r>
  <r>
    <d v="2016-09-05T00:00:00"/>
    <n v="2016"/>
    <n v="9"/>
    <s v="Brad Eason"/>
    <s v="Kansas"/>
    <x v="0"/>
    <x v="4"/>
    <s v="Panasonic KP-380BK Classic Electric Pencil Sharpener"/>
    <n v="107.94"/>
    <n v="3"/>
    <n v="26.99"/>
  </r>
  <r>
    <d v="2016-09-05T00:00:00"/>
    <n v="2016"/>
    <n v="9"/>
    <s v="Anthony Rawles"/>
    <s v="Texas"/>
    <x v="1"/>
    <x v="5"/>
    <s v="Situations Contoured Folding Chairs, 4/Set"/>
    <n v="347.8"/>
    <n v="7"/>
    <n v="-24.84"/>
  </r>
  <r>
    <d v="2016-09-05T00:00:00"/>
    <n v="2016"/>
    <n v="9"/>
    <s v="Marina Lichtenstein"/>
    <s v="California"/>
    <x v="2"/>
    <x v="9"/>
    <s v="HP Standard 104 key PS/2 Keyboard"/>
    <n v="116"/>
    <n v="8"/>
    <n v="29"/>
  </r>
  <r>
    <d v="2016-09-05T00:00:00"/>
    <n v="2016"/>
    <n v="9"/>
    <s v="Jasper Cacioppo"/>
    <s v="Pennsylvania"/>
    <x v="0"/>
    <x v="3"/>
    <s v="C-Line Peel &amp; Stick Add-On Filing Pockets, 8-3/4 x 5-1/8, 10/Pack"/>
    <n v="9.56"/>
    <n v="5"/>
    <n v="-7.33"/>
  </r>
  <r>
    <d v="2016-09-05T00:00:00"/>
    <n v="2016"/>
    <n v="9"/>
    <s v="Darrin Martin"/>
    <s v="Tennessee"/>
    <x v="0"/>
    <x v="10"/>
    <s v="Staple envelope"/>
    <n v="23.47"/>
    <n v="3"/>
    <n v="7.63"/>
  </r>
  <r>
    <d v="2016-09-05T00:00:00"/>
    <n v="2016"/>
    <n v="9"/>
    <s v="Darrin Martin"/>
    <s v="Tennessee"/>
    <x v="0"/>
    <x v="3"/>
    <s v="Wilson Jones Ledger-Size, Piano-Hinge Binder, 2&quot;, Blue"/>
    <n v="86.06"/>
    <n v="7"/>
    <n v="-63.11"/>
  </r>
  <r>
    <d v="2016-09-05T00:00:00"/>
    <n v="2016"/>
    <n v="9"/>
    <s v="Darrin Martin"/>
    <s v="Tennessee"/>
    <x v="2"/>
    <x v="6"/>
    <s v="Nortel Networks T7316 E Nt8 B27"/>
    <n v="108.78"/>
    <n v="2"/>
    <n v="6.8"/>
  </r>
  <r>
    <d v="2016-09-05T00:00:00"/>
    <n v="2016"/>
    <n v="9"/>
    <s v="Darrin Martin"/>
    <s v="Tennessee"/>
    <x v="0"/>
    <x v="0"/>
    <s v="Xerox 1971"/>
    <n v="10.27"/>
    <n v="3"/>
    <n v="3.21"/>
  </r>
  <r>
    <d v="2016-09-05T00:00:00"/>
    <n v="2016"/>
    <n v="9"/>
    <s v="Gary Hansen"/>
    <s v="Texas"/>
    <x v="0"/>
    <x v="12"/>
    <s v="Eureka The Boss Plus 12-Amp Hard Box Upright Vacuum, Red"/>
    <n v="62.79"/>
    <n v="3"/>
    <n v="-166.39"/>
  </r>
  <r>
    <d v="2016-09-05T00:00:00"/>
    <n v="2016"/>
    <n v="9"/>
    <s v="Gary Hansen"/>
    <s v="Texas"/>
    <x v="0"/>
    <x v="7"/>
    <s v="Advantus Map Pennant Flags and Round Head Tacks"/>
    <n v="28.44"/>
    <n v="9"/>
    <n v="4.2699999999999996"/>
  </r>
  <r>
    <d v="2016-09-05T00:00:00"/>
    <n v="2016"/>
    <n v="9"/>
    <s v="Joseph Holt"/>
    <s v="California"/>
    <x v="0"/>
    <x v="0"/>
    <s v="14-7/8 x 11 Blue Bar Computer Printout Paper"/>
    <n v="96.08"/>
    <n v="2"/>
    <n v="46.12"/>
  </r>
  <r>
    <d v="2016-09-05T00:00:00"/>
    <n v="2016"/>
    <n v="9"/>
    <s v="Joseph Holt"/>
    <s v="California"/>
    <x v="0"/>
    <x v="3"/>
    <s v="Angle-D Binders with Locking Rings, Label Holders"/>
    <n v="11.68"/>
    <n v="2"/>
    <n v="3.94"/>
  </r>
  <r>
    <d v="2016-09-05T00:00:00"/>
    <n v="2016"/>
    <n v="9"/>
    <s v="Joseph Holt"/>
    <s v="California"/>
    <x v="0"/>
    <x v="7"/>
    <s v="Advantus Push Pins"/>
    <n v="4.3600000000000003"/>
    <n v="2"/>
    <n v="1.79"/>
  </r>
  <r>
    <d v="2016-09-05T00:00:00"/>
    <n v="2016"/>
    <n v="9"/>
    <s v="Don Miller"/>
    <s v="Texas"/>
    <x v="0"/>
    <x v="0"/>
    <s v="Xerox 202"/>
    <n v="25.92"/>
    <n v="5"/>
    <n v="9.07"/>
  </r>
  <r>
    <d v="2016-09-05T00:00:00"/>
    <n v="2016"/>
    <n v="9"/>
    <s v="Don Miller"/>
    <s v="Texas"/>
    <x v="0"/>
    <x v="7"/>
    <s v="Staples"/>
    <n v="15.81"/>
    <n v="8"/>
    <n v="5.34"/>
  </r>
  <r>
    <d v="2016-09-05T00:00:00"/>
    <n v="2016"/>
    <n v="9"/>
    <s v="Don Miller"/>
    <s v="Texas"/>
    <x v="0"/>
    <x v="0"/>
    <s v="Xerox 1930"/>
    <n v="10.37"/>
    <n v="2"/>
    <n v="3.76"/>
  </r>
  <r>
    <d v="2016-09-05T00:00:00"/>
    <n v="2016"/>
    <n v="9"/>
    <s v="Mark Van Huff"/>
    <s v="New York"/>
    <x v="0"/>
    <x v="0"/>
    <s v="Xerox 1885"/>
    <n v="192.16"/>
    <n v="4"/>
    <n v="92.24"/>
  </r>
  <r>
    <d v="2016-09-05T00:00:00"/>
    <n v="2016"/>
    <n v="9"/>
    <s v="Pete Takahito"/>
    <s v="Texas"/>
    <x v="0"/>
    <x v="2"/>
    <s v="Eldon Base for stackable storage shelf, platinum"/>
    <n v="93.46"/>
    <n v="3"/>
    <n v="-17.52"/>
  </r>
  <r>
    <d v="2016-09-05T00:00:00"/>
    <n v="2016"/>
    <n v="9"/>
    <s v="Michael Moore"/>
    <s v="Virginia"/>
    <x v="0"/>
    <x v="1"/>
    <s v="Avery 50"/>
    <n v="25.06"/>
    <n v="2"/>
    <n v="11.78"/>
  </r>
  <r>
    <d v="2016-09-05T00:00:00"/>
    <n v="2016"/>
    <n v="9"/>
    <s v="Michael Moore"/>
    <s v="Virginia"/>
    <x v="1"/>
    <x v="13"/>
    <s v="Chromcraft Bull-Nose Wood 48&quot; x 96&quot; Rectangular Conference Tables"/>
    <n v="1652.94"/>
    <n v="3"/>
    <n v="314.06"/>
  </r>
  <r>
    <d v="2016-09-05T00:00:00"/>
    <n v="2016"/>
    <n v="9"/>
    <s v="Stephanie Ulpright"/>
    <s v="Illinois"/>
    <x v="0"/>
    <x v="0"/>
    <s v="Xerox 196"/>
    <n v="9.25"/>
    <n v="2"/>
    <n v="3.35"/>
  </r>
  <r>
    <d v="2016-09-05T00:00:00"/>
    <n v="2016"/>
    <n v="9"/>
    <s v="Maribeth Dona"/>
    <s v="Ohio"/>
    <x v="0"/>
    <x v="3"/>
    <s v="Recycled Easel Ring Binders"/>
    <n v="8.9499999999999993"/>
    <n v="2"/>
    <n v="-7.46"/>
  </r>
  <r>
    <d v="2016-09-05T00:00:00"/>
    <n v="2016"/>
    <n v="9"/>
    <s v="Maribeth Dona"/>
    <s v="Ohio"/>
    <x v="0"/>
    <x v="3"/>
    <s v="Pressboard Hanging Data Binders for Unburst Sheets"/>
    <n v="8.86"/>
    <n v="6"/>
    <n v="-6.49"/>
  </r>
  <r>
    <d v="2016-09-05T00:00:00"/>
    <n v="2016"/>
    <n v="9"/>
    <s v="Maribeth Dona"/>
    <s v="Ohio"/>
    <x v="1"/>
    <x v="5"/>
    <s v="Global Push Button Manager's Chair, Indigo"/>
    <n v="85.25"/>
    <n v="2"/>
    <n v="-1.22"/>
  </r>
  <r>
    <d v="2016-09-05T00:00:00"/>
    <n v="2016"/>
    <n v="9"/>
    <s v="Elizabeth Moffitt"/>
    <s v="Texas"/>
    <x v="1"/>
    <x v="8"/>
    <s v="Executive Impressions 12&quot; Wall Clock"/>
    <n v="21.2"/>
    <n v="3"/>
    <n v="-11.66"/>
  </r>
  <r>
    <d v="2016-09-05T00:00:00"/>
    <n v="2016"/>
    <n v="9"/>
    <s v="Dean Braden"/>
    <s v="Pennsylvania"/>
    <x v="1"/>
    <x v="8"/>
    <s v="6&quot; Cubicle Wall Clock, Black"/>
    <n v="58.25"/>
    <n v="9"/>
    <n v="11.65"/>
  </r>
  <r>
    <d v="2016-09-05T00:00:00"/>
    <n v="2016"/>
    <n v="9"/>
    <s v="Dean Braden"/>
    <s v="Pennsylvania"/>
    <x v="1"/>
    <x v="5"/>
    <s v="Global Task Chair, Black"/>
    <n v="71.25"/>
    <n v="2"/>
    <n v="-19.34"/>
  </r>
  <r>
    <d v="2016-09-05T00:00:00"/>
    <n v="2016"/>
    <n v="9"/>
    <s v="Dean Braden"/>
    <s v="Pennsylvania"/>
    <x v="0"/>
    <x v="4"/>
    <s v="Newell 329"/>
    <n v="7.87"/>
    <n v="3"/>
    <n v="0.59"/>
  </r>
  <r>
    <d v="2016-09-05T00:00:00"/>
    <n v="2016"/>
    <n v="9"/>
    <s v="Dean Braden"/>
    <s v="Pennsylvania"/>
    <x v="1"/>
    <x v="5"/>
    <s v="Global Comet Stacking Arm Chair"/>
    <n v="887.27"/>
    <n v="3"/>
    <n v="-63.38"/>
  </r>
  <r>
    <d v="2016-09-05T00:00:00"/>
    <n v="2016"/>
    <n v="9"/>
    <s v="Fred Wasserman"/>
    <s v="New York"/>
    <x v="2"/>
    <x v="6"/>
    <s v="LF Elite 3D Dazzle Designer Hard Case Cover, Lf Stylus Pen and Wiper For Apple Iphone 5c Mini Lite"/>
    <n v="43.6"/>
    <n v="4"/>
    <n v="12.21"/>
  </r>
  <r>
    <d v="2016-09-06T00:00:00"/>
    <n v="2016"/>
    <n v="9"/>
    <s v="Elpida Rittenbach"/>
    <s v="Minnesota"/>
    <x v="0"/>
    <x v="12"/>
    <s v="Fellowes Basic Home/Office Series Surge Protectors"/>
    <n v="77.88"/>
    <n v="6"/>
    <n v="22.59"/>
  </r>
  <r>
    <d v="2016-09-06T00:00:00"/>
    <n v="2016"/>
    <n v="9"/>
    <s v="Mary O'Rourke"/>
    <s v="New York"/>
    <x v="2"/>
    <x v="9"/>
    <s v="Maxell 4.7GB DVD+RW 3/Pack"/>
    <n v="31.86"/>
    <n v="2"/>
    <n v="11.15"/>
  </r>
  <r>
    <d v="2016-09-06T00:00:00"/>
    <n v="2016"/>
    <n v="9"/>
    <s v="Mary O'Rourke"/>
    <s v="New York"/>
    <x v="1"/>
    <x v="11"/>
    <s v="Atlantic Metals Mobile 5-Shelf Bookcases, Custom Colors"/>
    <n v="722.35"/>
    <n v="3"/>
    <n v="90.29"/>
  </r>
  <r>
    <d v="2016-09-06T00:00:00"/>
    <n v="2016"/>
    <n v="9"/>
    <s v="Karl Braun"/>
    <s v="North Carolina"/>
    <x v="0"/>
    <x v="10"/>
    <s v="Blue String-Tie &amp; Button Interoffice Envelopes, 10 x 13"/>
    <n v="95.95"/>
    <n v="3"/>
    <n v="29.99"/>
  </r>
  <r>
    <d v="2016-09-06T00:00:00"/>
    <n v="2016"/>
    <n v="9"/>
    <s v="Karl Braun"/>
    <s v="North Carolina"/>
    <x v="0"/>
    <x v="3"/>
    <s v="Pressboard Data Binders by Wilson Jones"/>
    <n v="3.2"/>
    <n v="2"/>
    <n v="-2.46"/>
  </r>
  <r>
    <d v="2016-09-06T00:00:00"/>
    <n v="2016"/>
    <n v="9"/>
    <s v="Bruce Geld"/>
    <s v="Texas"/>
    <x v="0"/>
    <x v="2"/>
    <s v="Tenex Personal Project File with Scoop Front Design, Black"/>
    <n v="10.78"/>
    <n v="1"/>
    <n v="0.81"/>
  </r>
  <r>
    <d v="2016-09-06T00:00:00"/>
    <n v="2016"/>
    <n v="9"/>
    <s v="Yoseph Carroll"/>
    <s v="Texas"/>
    <x v="0"/>
    <x v="0"/>
    <s v="Advantus Motivational Note Cards"/>
    <n v="41.92"/>
    <n v="4"/>
    <n v="15.2"/>
  </r>
  <r>
    <d v="2016-09-06T00:00:00"/>
    <n v="2016"/>
    <n v="9"/>
    <s v="Yoseph Carroll"/>
    <s v="Texas"/>
    <x v="2"/>
    <x v="6"/>
    <s v="AT&amp;T CL83451 4-Handset Telephone"/>
    <n v="329.58"/>
    <n v="2"/>
    <n v="37.08"/>
  </r>
  <r>
    <d v="2016-09-08T00:00:00"/>
    <n v="2016"/>
    <n v="9"/>
    <s v="Anna Gayman"/>
    <s v="Texas"/>
    <x v="0"/>
    <x v="2"/>
    <s v="Super Decoflex Portable Personal File"/>
    <n v="35.950000000000003"/>
    <n v="3"/>
    <n v="3.6"/>
  </r>
  <r>
    <d v="2016-09-08T00:00:00"/>
    <n v="2016"/>
    <n v="9"/>
    <s v="Anna Gayman"/>
    <s v="Texas"/>
    <x v="1"/>
    <x v="11"/>
    <s v="Riverside Palais Royal Lawyers Bookcase, Royale Cherry Finish"/>
    <n v="2396.27"/>
    <n v="4"/>
    <n v="-317.14999999999998"/>
  </r>
  <r>
    <d v="2016-09-08T00:00:00"/>
    <n v="2016"/>
    <n v="9"/>
    <s v="Anna Gayman"/>
    <s v="Texas"/>
    <x v="0"/>
    <x v="2"/>
    <s v="Contico 72&quot;H Heavy-Duty Storage System"/>
    <n v="131.13999999999999"/>
    <n v="4"/>
    <n v="-32.78"/>
  </r>
  <r>
    <d v="2016-09-08T00:00:00"/>
    <n v="2016"/>
    <n v="9"/>
    <s v="Anna Gayman"/>
    <s v="Texas"/>
    <x v="2"/>
    <x v="9"/>
    <s v="Sony 64GB Class 10 Micro SDHC R40 Memory Card"/>
    <n v="57.58"/>
    <n v="2"/>
    <n v="0.72"/>
  </r>
  <r>
    <d v="2016-09-08T00:00:00"/>
    <n v="2016"/>
    <n v="9"/>
    <s v="Valerie Mitchum"/>
    <s v="California"/>
    <x v="0"/>
    <x v="3"/>
    <s v="Square Ring Data Binders, Rigid 75 Pt. Covers, 11&quot; x 14-7/8&quot;"/>
    <n v="33.020000000000003"/>
    <n v="2"/>
    <n v="11.56"/>
  </r>
  <r>
    <d v="2016-09-08T00:00:00"/>
    <n v="2016"/>
    <n v="9"/>
    <s v="Valerie Mitchum"/>
    <s v="California"/>
    <x v="0"/>
    <x v="3"/>
    <s v="Premium Transparent Presentation Covers by GBC"/>
    <n v="67.14"/>
    <n v="4"/>
    <n v="23.5"/>
  </r>
  <r>
    <d v="2016-09-08T00:00:00"/>
    <n v="2016"/>
    <n v="9"/>
    <s v="Anne Pryor"/>
    <s v="Massachusetts"/>
    <x v="1"/>
    <x v="11"/>
    <s v="Bush Westfield Collection Bookcases, Dark Cherry Finish"/>
    <n v="173.94"/>
    <n v="3"/>
    <n v="13.92"/>
  </r>
  <r>
    <d v="2016-09-08T00:00:00"/>
    <n v="2016"/>
    <n v="9"/>
    <s v="Anne Pryor"/>
    <s v="Massachusetts"/>
    <x v="0"/>
    <x v="1"/>
    <s v="Avery 52"/>
    <n v="14.76"/>
    <n v="4"/>
    <n v="6.94"/>
  </r>
  <r>
    <d v="2016-09-08T00:00:00"/>
    <n v="2016"/>
    <n v="9"/>
    <s v="Sanjit Engle"/>
    <s v="Illinois"/>
    <x v="1"/>
    <x v="8"/>
    <s v="Executive Impressions 12&quot; Wall Clock"/>
    <n v="14.14"/>
    <n v="2"/>
    <n v="-7.77"/>
  </r>
  <r>
    <d v="2016-09-08T00:00:00"/>
    <n v="2016"/>
    <n v="9"/>
    <s v="Sanjit Engle"/>
    <s v="Illinois"/>
    <x v="1"/>
    <x v="13"/>
    <s v="Bretford CR8500 Series Meeting Room Furniture"/>
    <n v="601.47"/>
    <n v="3"/>
    <n v="-300.74"/>
  </r>
  <r>
    <d v="2016-09-08T00:00:00"/>
    <n v="2016"/>
    <n v="9"/>
    <s v="Michael Grace"/>
    <s v="New York"/>
    <x v="0"/>
    <x v="12"/>
    <s v="Kensington 7 Outlet MasterPiece Power Center with Fax/Phone Line Protection"/>
    <n v="207.48"/>
    <n v="1"/>
    <n v="62.24"/>
  </r>
  <r>
    <d v="2016-09-08T00:00:00"/>
    <n v="2016"/>
    <n v="9"/>
    <s v="Ken Black"/>
    <s v="Texas"/>
    <x v="0"/>
    <x v="4"/>
    <s v="Boston 1645 Deluxe Heavier-Duty Electric Pencil Sharpener"/>
    <n v="70.37"/>
    <n v="2"/>
    <n v="6.16"/>
  </r>
  <r>
    <d v="2016-09-08T00:00:00"/>
    <n v="2016"/>
    <n v="9"/>
    <s v="Ken Black"/>
    <s v="Texas"/>
    <x v="2"/>
    <x v="6"/>
    <s v="Belkin SportFit Armband For iPhone 5s/5c, Fuchsia"/>
    <n v="59.96"/>
    <n v="5"/>
    <n v="21.74"/>
  </r>
  <r>
    <d v="2016-09-08T00:00:00"/>
    <n v="2016"/>
    <n v="9"/>
    <s v="Jill Matthias"/>
    <s v="North Carolina"/>
    <x v="2"/>
    <x v="9"/>
    <s v="Memorex Froggy Flash Drive 4 GB"/>
    <n v="35.17"/>
    <n v="4"/>
    <n v="8.35"/>
  </r>
  <r>
    <d v="2016-09-08T00:00:00"/>
    <n v="2016"/>
    <n v="9"/>
    <s v="Jill Matthias"/>
    <s v="North Carolina"/>
    <x v="0"/>
    <x v="0"/>
    <s v="Petty Cash Envelope"/>
    <n v="64.7"/>
    <n v="3"/>
    <n v="23.46"/>
  </r>
  <r>
    <d v="2016-09-08T00:00:00"/>
    <n v="2016"/>
    <n v="9"/>
    <s v="Pauline Johnson"/>
    <s v="California"/>
    <x v="1"/>
    <x v="13"/>
    <s v="Lesro Round Back Collection Coffee Table, End Table"/>
    <n v="146.04"/>
    <n v="1"/>
    <n v="-12.78"/>
  </r>
  <r>
    <d v="2016-09-08T00:00:00"/>
    <n v="2016"/>
    <n v="9"/>
    <s v="Toby Ritter"/>
    <s v="Washington"/>
    <x v="1"/>
    <x v="8"/>
    <s v="Howard Miller 11-1/2&quot; Diameter Grantwood Wall Clock"/>
    <n v="43.13"/>
    <n v="1"/>
    <n v="14.66"/>
  </r>
  <r>
    <d v="2016-09-08T00:00:00"/>
    <n v="2016"/>
    <n v="9"/>
    <s v="Toby Ritter"/>
    <s v="Washington"/>
    <x v="0"/>
    <x v="0"/>
    <s v="Ampad Gold Fibre Wirebound Steno Books, 6&quot; x 9&quot;, Gregg Ruled"/>
    <n v="30.87"/>
    <n v="7"/>
    <n v="14.2"/>
  </r>
  <r>
    <d v="2016-09-08T00:00:00"/>
    <n v="2016"/>
    <n v="9"/>
    <s v="Liz Preis"/>
    <s v="California"/>
    <x v="0"/>
    <x v="4"/>
    <s v="Eberhard Faber 3 1/2&quot; Golf Pencils"/>
    <n v="14.88"/>
    <n v="2"/>
    <n v="3.72"/>
  </r>
  <r>
    <d v="2016-09-08T00:00:00"/>
    <n v="2016"/>
    <n v="9"/>
    <s v="Liz Preis"/>
    <s v="California"/>
    <x v="0"/>
    <x v="0"/>
    <s v="Xerox 1900"/>
    <n v="34.24"/>
    <n v="8"/>
    <n v="15.41"/>
  </r>
  <r>
    <d v="2016-09-08T00:00:00"/>
    <n v="2016"/>
    <n v="9"/>
    <s v="Liz Preis"/>
    <s v="California"/>
    <x v="0"/>
    <x v="2"/>
    <s v="Mini 13-1/2 Capacity Data Binder Rack, Pearl"/>
    <n v="261.74"/>
    <n v="2"/>
    <n v="65.44"/>
  </r>
  <r>
    <d v="2016-09-09T00:00:00"/>
    <n v="2016"/>
    <n v="9"/>
    <s v="Troy Staebel"/>
    <s v="New York"/>
    <x v="0"/>
    <x v="3"/>
    <s v="Cardinal EasyOpen D-Ring Binders"/>
    <n v="14.62"/>
    <n v="2"/>
    <n v="5.48"/>
  </r>
  <r>
    <d v="2016-09-09T00:00:00"/>
    <n v="2016"/>
    <n v="9"/>
    <s v="Annie Thurman"/>
    <s v="California"/>
    <x v="0"/>
    <x v="3"/>
    <s v="VariCap6 Expandable Binder"/>
    <n v="55.36"/>
    <n v="4"/>
    <n v="18.68"/>
  </r>
  <r>
    <d v="2016-09-09T00:00:00"/>
    <n v="2016"/>
    <n v="9"/>
    <s v="Daniel Byrd"/>
    <s v="Texas"/>
    <x v="1"/>
    <x v="8"/>
    <s v="Eldon Expressions Punched Metal &amp; Wood Desk Accessories, Black &amp; Cherry"/>
    <n v="15.01"/>
    <n v="4"/>
    <n v="-12.01"/>
  </r>
  <r>
    <d v="2016-09-10T00:00:00"/>
    <n v="2016"/>
    <n v="9"/>
    <s v="Parhena Norris"/>
    <s v="New York"/>
    <x v="0"/>
    <x v="2"/>
    <s v="Acco Perma 2700 Stacking Storage Drawers"/>
    <n v="59.48"/>
    <n v="2"/>
    <n v="8.92"/>
  </r>
  <r>
    <d v="2016-09-10T00:00:00"/>
    <n v="2016"/>
    <n v="9"/>
    <s v="Parhena Norris"/>
    <s v="New York"/>
    <x v="0"/>
    <x v="0"/>
    <s v="Wirebound Message Books, Four 2 3/4 x 5 White Forms per Page"/>
    <n v="6.69"/>
    <n v="1"/>
    <n v="3.08"/>
  </r>
  <r>
    <d v="2016-09-10T00:00:00"/>
    <n v="2016"/>
    <n v="9"/>
    <s v="Catherine Glotzbach"/>
    <s v="Tennessee"/>
    <x v="0"/>
    <x v="4"/>
    <s v="Boston Model 1800 Electric Pencil Sharpener, Gray"/>
    <n v="67.56"/>
    <n v="3"/>
    <n v="8.4499999999999993"/>
  </r>
  <r>
    <d v="2016-09-10T00:00:00"/>
    <n v="2016"/>
    <n v="9"/>
    <s v="Kean Thornton"/>
    <s v="Texas"/>
    <x v="1"/>
    <x v="13"/>
    <s v="KI Adjustable-Height Table"/>
    <n v="300.93"/>
    <n v="5"/>
    <n v="-34.39"/>
  </r>
  <r>
    <d v="2016-09-10T00:00:00"/>
    <n v="2016"/>
    <n v="9"/>
    <s v="Kean Thornton"/>
    <s v="Texas"/>
    <x v="2"/>
    <x v="6"/>
    <s v="Polycom VVX 310 VoIP phone"/>
    <n v="719.96"/>
    <n v="5"/>
    <n v="54"/>
  </r>
  <r>
    <d v="2016-09-10T00:00:00"/>
    <n v="2016"/>
    <n v="9"/>
    <s v="Steve Chapman"/>
    <s v="Florida"/>
    <x v="2"/>
    <x v="6"/>
    <s v="Geemarc AmpliPOWER60"/>
    <n v="519.67999999999995"/>
    <n v="7"/>
    <n v="58.46"/>
  </r>
  <r>
    <d v="2016-09-10T00:00:00"/>
    <n v="2016"/>
    <n v="9"/>
    <s v="Bryan Davis"/>
    <s v="Washington"/>
    <x v="0"/>
    <x v="1"/>
    <s v="Avery 487"/>
    <n v="7.38"/>
    <n v="2"/>
    <n v="3.47"/>
  </r>
  <r>
    <d v="2016-09-10T00:00:00"/>
    <n v="2016"/>
    <n v="9"/>
    <s v="Bryan Davis"/>
    <s v="Washington"/>
    <x v="0"/>
    <x v="3"/>
    <s v="Storex Dura Pro Binders"/>
    <n v="14.26"/>
    <n v="3"/>
    <n v="4.46"/>
  </r>
  <r>
    <d v="2016-09-10T00:00:00"/>
    <n v="2016"/>
    <n v="9"/>
    <s v="Bryan Davis"/>
    <s v="Washington"/>
    <x v="0"/>
    <x v="0"/>
    <s v="Xerox 1945"/>
    <n v="81.98"/>
    <n v="2"/>
    <n v="40.17"/>
  </r>
  <r>
    <d v="2016-09-10T00:00:00"/>
    <n v="2016"/>
    <n v="9"/>
    <s v="Bryan Davis"/>
    <s v="Washington"/>
    <x v="0"/>
    <x v="3"/>
    <s v="JM Magazine Binder"/>
    <n v="39.619999999999997"/>
    <n v="3"/>
    <n v="13.87"/>
  </r>
  <r>
    <d v="2016-09-10T00:00:00"/>
    <n v="2016"/>
    <n v="9"/>
    <s v="Dianna Vittorini"/>
    <s v="California"/>
    <x v="0"/>
    <x v="3"/>
    <s v="Ibico EB-19 Dual Function Manual Binding System"/>
    <n v="276.77999999999997"/>
    <n v="2"/>
    <n v="89.95"/>
  </r>
  <r>
    <d v="2016-09-11T00:00:00"/>
    <n v="2016"/>
    <n v="9"/>
    <s v="Kelly Collister"/>
    <s v="California"/>
    <x v="0"/>
    <x v="0"/>
    <s v="Wirebound Message Books, Two 4 1/4&quot; x 5&quot; Forms per Page"/>
    <n v="7.61"/>
    <n v="1"/>
    <n v="3.58"/>
  </r>
  <r>
    <d v="2016-09-11T00:00:00"/>
    <n v="2016"/>
    <n v="9"/>
    <s v="Kelly Collister"/>
    <s v="California"/>
    <x v="2"/>
    <x v="9"/>
    <s v="Logitech P710e Mobile Speakerphone"/>
    <n v="3347.37"/>
    <n v="13"/>
    <n v="636"/>
  </r>
  <r>
    <d v="2016-09-11T00:00:00"/>
    <n v="2016"/>
    <n v="9"/>
    <s v="Giulietta Dortch"/>
    <s v="Pennsylvania"/>
    <x v="0"/>
    <x v="0"/>
    <s v="Xerox 1972"/>
    <n v="8.4499999999999993"/>
    <n v="2"/>
    <n v="2.64"/>
  </r>
  <r>
    <d v="2016-09-11T00:00:00"/>
    <n v="2016"/>
    <n v="9"/>
    <s v="Giulietta Dortch"/>
    <s v="Pennsylvania"/>
    <x v="2"/>
    <x v="6"/>
    <s v="Cisco 8x8 Inc. 6753i IP Business Phone System"/>
    <n v="728.95"/>
    <n v="9"/>
    <n v="-157.94"/>
  </r>
  <r>
    <d v="2016-09-11T00:00:00"/>
    <n v="2016"/>
    <n v="9"/>
    <s v="Nick Zandusky"/>
    <s v="Ohio"/>
    <x v="0"/>
    <x v="3"/>
    <s v="GBC Standard Therm-A-Bind Covers"/>
    <n v="22.43"/>
    <n v="3"/>
    <n v="-17.940000000000001"/>
  </r>
  <r>
    <d v="2016-09-11T00:00:00"/>
    <n v="2016"/>
    <n v="9"/>
    <s v="Nick Zandusky"/>
    <s v="Ohio"/>
    <x v="0"/>
    <x v="2"/>
    <s v="Staple magnet"/>
    <n v="37.520000000000003"/>
    <n v="5"/>
    <n v="3.75"/>
  </r>
  <r>
    <d v="2016-09-11T00:00:00"/>
    <n v="2016"/>
    <n v="9"/>
    <s v="Jill Fjeld"/>
    <s v="Virginia"/>
    <x v="2"/>
    <x v="16"/>
    <s v="Canon PC-428 Personal Copier"/>
    <n v="1599.92"/>
    <n v="8"/>
    <n v="751.96"/>
  </r>
  <r>
    <d v="2016-09-11T00:00:00"/>
    <n v="2016"/>
    <n v="9"/>
    <s v="Jill Fjeld"/>
    <s v="Virginia"/>
    <x v="0"/>
    <x v="10"/>
    <s v="#10 Self-Seal White Envelopes"/>
    <n v="11.09"/>
    <n v="1"/>
    <n v="5.43"/>
  </r>
  <r>
    <d v="2016-09-11T00:00:00"/>
    <n v="2016"/>
    <n v="9"/>
    <s v="Eugene Barchas"/>
    <s v="California"/>
    <x v="0"/>
    <x v="2"/>
    <s v="Stur-D-Stor Shelving, Vertical 5-Shelf: 72&quot;H x 36&quot;W x 18 1/2&quot;D"/>
    <n v="332.94"/>
    <n v="3"/>
    <n v="6.66"/>
  </r>
  <r>
    <d v="2016-09-11T00:00:00"/>
    <n v="2016"/>
    <n v="9"/>
    <s v="Eugene Barchas"/>
    <s v="California"/>
    <x v="0"/>
    <x v="3"/>
    <s v="GBC Standard Therm-A-Bind Covers"/>
    <n v="39.869999999999997"/>
    <n v="2"/>
    <n v="12.96"/>
  </r>
  <r>
    <d v="2016-09-11T00:00:00"/>
    <n v="2016"/>
    <n v="9"/>
    <s v="Trudy Brown"/>
    <s v="Kansas"/>
    <x v="2"/>
    <x v="6"/>
    <s v="Plantronics Encore H101 Dual Earpieces Headset"/>
    <n v="224.75"/>
    <n v="5"/>
    <n v="62.93"/>
  </r>
  <r>
    <d v="2016-09-11T00:00:00"/>
    <n v="2016"/>
    <n v="9"/>
    <s v="Adam Shillingsburg"/>
    <s v="Illinois"/>
    <x v="0"/>
    <x v="1"/>
    <s v="Smead Alpha-Z Color-Coded Name Labels First Letter Starter Set"/>
    <n v="6"/>
    <n v="2"/>
    <n v="2.1"/>
  </r>
  <r>
    <d v="2016-09-11T00:00:00"/>
    <n v="2016"/>
    <n v="9"/>
    <s v="Adam Shillingsburg"/>
    <s v="Illinois"/>
    <x v="0"/>
    <x v="3"/>
    <s v="Insertable Tab Indexes For Data Binders"/>
    <n v="1.91"/>
    <n v="3"/>
    <n v="-3.24"/>
  </r>
  <r>
    <d v="2016-09-11T00:00:00"/>
    <n v="2016"/>
    <n v="9"/>
    <s v="Linda Cazamias"/>
    <s v="Arizona"/>
    <x v="0"/>
    <x v="4"/>
    <s v="Crayola Anti Dust Chalk, 12/Pack"/>
    <n v="2.91"/>
    <n v="2"/>
    <n v="0.91"/>
  </r>
  <r>
    <d v="2016-09-11T00:00:00"/>
    <n v="2016"/>
    <n v="9"/>
    <s v="Linda Cazamias"/>
    <s v="Arizona"/>
    <x v="0"/>
    <x v="0"/>
    <s v="Xerox 1976"/>
    <n v="20.74"/>
    <n v="4"/>
    <n v="7.26"/>
  </r>
  <r>
    <d v="2016-09-11T00:00:00"/>
    <n v="2016"/>
    <n v="9"/>
    <s v="Linda Cazamias"/>
    <s v="Arizona"/>
    <x v="0"/>
    <x v="0"/>
    <s v="Great White Multi-Use Recycled Paper (20Lb. and 84 Bright)"/>
    <n v="9.57"/>
    <n v="2"/>
    <n v="2.99"/>
  </r>
  <r>
    <d v="2016-09-11T00:00:00"/>
    <n v="2016"/>
    <n v="9"/>
    <s v="Ryan Crowe"/>
    <s v="Texas"/>
    <x v="0"/>
    <x v="10"/>
    <s v="Cameo Buff Policy Envelopes"/>
    <n v="99.57"/>
    <n v="2"/>
    <n v="33.6"/>
  </r>
  <r>
    <d v="2016-09-12T00:00:00"/>
    <n v="2016"/>
    <n v="9"/>
    <s v="Ben Peterman"/>
    <s v="Colorado"/>
    <x v="1"/>
    <x v="8"/>
    <s v="C-Line Cubicle Keepers Polyproplyene Holder With Velcro Backings"/>
    <n v="15.14"/>
    <n v="4"/>
    <n v="3.59"/>
  </r>
  <r>
    <d v="2016-09-12T00:00:00"/>
    <n v="2016"/>
    <n v="9"/>
    <s v="Ben Peterman"/>
    <s v="Colorado"/>
    <x v="1"/>
    <x v="5"/>
    <s v="Hon 4070 Series Pagoda Armless Upholstered Stacking Chairs"/>
    <n v="466.77"/>
    <n v="2"/>
    <n v="52.51"/>
  </r>
  <r>
    <d v="2016-09-12T00:00:00"/>
    <n v="2016"/>
    <n v="9"/>
    <s v="Ben Peterman"/>
    <s v="Colorado"/>
    <x v="1"/>
    <x v="8"/>
    <s v="Eldon Expressions Desk Accessory, Wood Photo Frame, Mahogany"/>
    <n v="15.23"/>
    <n v="1"/>
    <n v="1.71"/>
  </r>
  <r>
    <d v="2016-09-12T00:00:00"/>
    <n v="2016"/>
    <n v="9"/>
    <s v="Ben Peterman"/>
    <s v="Colorado"/>
    <x v="0"/>
    <x v="1"/>
    <s v="Avery 509"/>
    <n v="6.26"/>
    <n v="3"/>
    <n v="2.04"/>
  </r>
  <r>
    <d v="2016-09-12T00:00:00"/>
    <n v="2016"/>
    <n v="9"/>
    <s v="Sarah Foster"/>
    <s v="Washington"/>
    <x v="0"/>
    <x v="7"/>
    <s v="OIC Bulk Pack Metal Binder Clips"/>
    <n v="10.47"/>
    <n v="3"/>
    <n v="4.82"/>
  </r>
  <r>
    <d v="2016-09-12T00:00:00"/>
    <n v="2016"/>
    <n v="9"/>
    <s v="Sarah Foster"/>
    <s v="Washington"/>
    <x v="0"/>
    <x v="1"/>
    <s v="Avery 487"/>
    <n v="11.07"/>
    <n v="3"/>
    <n v="5.2"/>
  </r>
  <r>
    <d v="2016-09-12T00:00:00"/>
    <n v="2016"/>
    <n v="9"/>
    <s v="Sarah Foster"/>
    <s v="Washington"/>
    <x v="0"/>
    <x v="3"/>
    <s v="GBC Instant Report Kit"/>
    <n v="20.7"/>
    <n v="4"/>
    <n v="7.76"/>
  </r>
  <r>
    <d v="2016-09-12T00:00:00"/>
    <n v="2016"/>
    <n v="9"/>
    <s v="Anthony Johnson"/>
    <s v="Virginia"/>
    <x v="2"/>
    <x v="9"/>
    <s v="Imation 30456 USB Flash Drive 8GB"/>
    <n v="20.7"/>
    <n v="3"/>
    <n v="1.66"/>
  </r>
  <r>
    <d v="2016-09-12T00:00:00"/>
    <n v="2016"/>
    <n v="9"/>
    <s v="Anthony Johnson"/>
    <s v="Virginia"/>
    <x v="0"/>
    <x v="7"/>
    <s v="Staples"/>
    <n v="11.34"/>
    <n v="3"/>
    <n v="5.22"/>
  </r>
  <r>
    <d v="2016-09-12T00:00:00"/>
    <n v="2016"/>
    <n v="9"/>
    <s v="Anthony Johnson"/>
    <s v="Virginia"/>
    <x v="0"/>
    <x v="2"/>
    <s v="Rogers Jumbo File, Granite"/>
    <n v="67.900000000000006"/>
    <n v="5"/>
    <n v="0.68"/>
  </r>
  <r>
    <d v="2016-09-12T00:00:00"/>
    <n v="2016"/>
    <n v="9"/>
    <s v="Anthony Johnson"/>
    <s v="Virginia"/>
    <x v="1"/>
    <x v="5"/>
    <s v="Hon Olson Stacker Chairs"/>
    <n v="1059.1199999999999"/>
    <n v="4"/>
    <n v="307.14"/>
  </r>
  <r>
    <d v="2016-09-12T00:00:00"/>
    <n v="2016"/>
    <n v="9"/>
    <s v="Steve Chapman"/>
    <s v="Michigan"/>
    <x v="0"/>
    <x v="0"/>
    <s v="Xerox 1991"/>
    <n v="68.52"/>
    <n v="3"/>
    <n v="31.52"/>
  </r>
  <r>
    <d v="2016-09-12T00:00:00"/>
    <n v="2016"/>
    <n v="9"/>
    <s v="Philisse Overcash"/>
    <s v="Colorado"/>
    <x v="2"/>
    <x v="6"/>
    <s v="Lunatik TT5L-002 Taktik Strike Impact Protection System for iPhone 5"/>
    <n v="146.94999999999999"/>
    <n v="3"/>
    <n v="9.18"/>
  </r>
  <r>
    <d v="2016-09-12T00:00:00"/>
    <n v="2016"/>
    <n v="9"/>
    <s v="Philisse Overcash"/>
    <s v="Colorado"/>
    <x v="1"/>
    <x v="5"/>
    <s v="Global Stack Chair without Arms, Black"/>
    <n v="83.14"/>
    <n v="4"/>
    <n v="5.2"/>
  </r>
  <r>
    <d v="2016-09-12T00:00:00"/>
    <n v="2016"/>
    <n v="9"/>
    <s v="Matt Collister"/>
    <s v="New York"/>
    <x v="1"/>
    <x v="8"/>
    <s v="DAX Contemporary Wood Frame with Silver Metal Mat, Desktop, 11 x 14 Size"/>
    <n v="40.479999999999997"/>
    <n v="2"/>
    <n v="14.57"/>
  </r>
  <r>
    <d v="2016-09-13T00:00:00"/>
    <n v="2016"/>
    <n v="9"/>
    <s v="Alejandro Grove"/>
    <s v="Nebraska"/>
    <x v="0"/>
    <x v="2"/>
    <s v="Rogers Jumbo File, Granite"/>
    <n v="40.74"/>
    <n v="3"/>
    <n v="0.41"/>
  </r>
  <r>
    <d v="2016-09-13T00:00:00"/>
    <n v="2016"/>
    <n v="9"/>
    <s v="Alejandro Grove"/>
    <s v="Nebraska"/>
    <x v="0"/>
    <x v="1"/>
    <s v="Avery 49"/>
    <n v="14.4"/>
    <n v="5"/>
    <n v="7.06"/>
  </r>
  <r>
    <d v="2016-09-13T00:00:00"/>
    <n v="2016"/>
    <n v="9"/>
    <s v="Alejandro Grove"/>
    <s v="Nebraska"/>
    <x v="2"/>
    <x v="6"/>
    <s v="BlueLounge Milo Smartphone Stand, White/Metallic"/>
    <n v="149.94999999999999"/>
    <n v="5"/>
    <n v="41.99"/>
  </r>
  <r>
    <d v="2016-09-13T00:00:00"/>
    <n v="2016"/>
    <n v="9"/>
    <s v="Alejandro Grove"/>
    <s v="Nebraska"/>
    <x v="0"/>
    <x v="14"/>
    <s v="Elite 5&quot; Scissors"/>
    <n v="16.899999999999999"/>
    <n v="2"/>
    <n v="5.07"/>
  </r>
  <r>
    <d v="2016-09-13T00:00:00"/>
    <n v="2016"/>
    <n v="9"/>
    <s v="Alejandro Grove"/>
    <s v="Nebraska"/>
    <x v="0"/>
    <x v="0"/>
    <s v="Things To Do Today Pad"/>
    <n v="17.61"/>
    <n v="3"/>
    <n v="8.4499999999999993"/>
  </r>
  <r>
    <d v="2016-09-13T00:00:00"/>
    <n v="2016"/>
    <n v="9"/>
    <s v="Alejandro Grove"/>
    <s v="Nebraska"/>
    <x v="0"/>
    <x v="12"/>
    <s v="Harmony Air Purifier"/>
    <n v="378"/>
    <n v="2"/>
    <n v="136.08000000000001"/>
  </r>
  <r>
    <d v="2016-09-13T00:00:00"/>
    <n v="2016"/>
    <n v="9"/>
    <s v="Alejandro Grove"/>
    <s v="Nebraska"/>
    <x v="0"/>
    <x v="0"/>
    <s v="Adams Telephone Message Book W/Dividers/Space For Phone Numbers, 5 1/4&quot;X8 1/2&quot;, 300/Messages"/>
    <n v="17.64"/>
    <n v="3"/>
    <n v="8.64"/>
  </r>
  <r>
    <d v="2016-09-13T00:00:00"/>
    <n v="2016"/>
    <n v="9"/>
    <s v="Alejandro Grove"/>
    <s v="Nebraska"/>
    <x v="0"/>
    <x v="2"/>
    <s v="Fellowes Mobile File Cart, Black"/>
    <n v="373.08"/>
    <n v="6"/>
    <n v="100.73"/>
  </r>
  <r>
    <d v="2016-09-13T00:00:00"/>
    <n v="2016"/>
    <n v="9"/>
    <s v="Alejandro Grove"/>
    <s v="Nebraska"/>
    <x v="1"/>
    <x v="8"/>
    <s v="Electrix Architect's Clamp-On Swing Arm Lamp, Black"/>
    <n v="1336.44"/>
    <n v="14"/>
    <n v="387.57"/>
  </r>
  <r>
    <d v="2016-09-13T00:00:00"/>
    <n v="2016"/>
    <n v="9"/>
    <s v="Alejandro Grove"/>
    <s v="Nebraska"/>
    <x v="2"/>
    <x v="6"/>
    <s v="Mediabridge Sport Armband iPhone 5s"/>
    <n v="29.97"/>
    <n v="3"/>
    <n v="0.3"/>
  </r>
  <r>
    <d v="2016-09-14T00:00:00"/>
    <n v="2016"/>
    <n v="9"/>
    <s v="Parhena Norris"/>
    <s v="South Carolina"/>
    <x v="0"/>
    <x v="0"/>
    <s v="Xerox 224"/>
    <n v="25.92"/>
    <n v="4"/>
    <n v="12.44"/>
  </r>
  <r>
    <d v="2016-09-14T00:00:00"/>
    <n v="2016"/>
    <n v="9"/>
    <s v="Clay Ludtke"/>
    <s v="New York"/>
    <x v="2"/>
    <x v="6"/>
    <s v="Wi-Ex zBoost YX540 Cellular Phone Signal Booster"/>
    <n v="437.85"/>
    <n v="3"/>
    <n v="131.36000000000001"/>
  </r>
  <r>
    <d v="2016-09-14T00:00:00"/>
    <n v="2016"/>
    <n v="9"/>
    <s v="Clay Ludtke"/>
    <s v="New York"/>
    <x v="0"/>
    <x v="3"/>
    <s v="GBC DocuBind 200 Manual Binding Machine"/>
    <n v="673.57"/>
    <n v="2"/>
    <n v="252.59"/>
  </r>
  <r>
    <d v="2016-09-15T00:00:00"/>
    <n v="2016"/>
    <n v="9"/>
    <s v="Dean Braden"/>
    <s v="Pennsylvania"/>
    <x v="0"/>
    <x v="0"/>
    <s v="Xerox 1968"/>
    <n v="5.34"/>
    <n v="1"/>
    <n v="1.87"/>
  </r>
  <r>
    <d v="2016-09-15T00:00:00"/>
    <n v="2016"/>
    <n v="9"/>
    <s v="Adam Hart"/>
    <s v="New York"/>
    <x v="0"/>
    <x v="3"/>
    <s v="GBC DocuBind 300 Electric Binding Machine"/>
    <n v="841.57"/>
    <n v="2"/>
    <n v="294.55"/>
  </r>
  <r>
    <d v="2016-09-15T00:00:00"/>
    <n v="2016"/>
    <n v="9"/>
    <s v="Rob Beeghly"/>
    <s v="Washington"/>
    <x v="0"/>
    <x v="0"/>
    <s v="TOPS &quot;Important Message&quot; Pads, Canary, 4-1/4 x 5-1/2, 50 Sheets per Pad"/>
    <n v="21.4"/>
    <n v="5"/>
    <n v="10.06"/>
  </r>
  <r>
    <d v="2016-09-15T00:00:00"/>
    <n v="2016"/>
    <n v="9"/>
    <s v="Rob Beeghly"/>
    <s v="Washington"/>
    <x v="0"/>
    <x v="3"/>
    <s v="Cardinal Slant-D Ring Binder, Heavy Gauge Vinyl"/>
    <n v="48.66"/>
    <n v="7"/>
    <n v="15.82"/>
  </r>
  <r>
    <d v="2016-09-15T00:00:00"/>
    <n v="2016"/>
    <n v="9"/>
    <s v="Justin Deggeller"/>
    <s v="Idaho"/>
    <x v="0"/>
    <x v="3"/>
    <s v="Avery Heavy-Duty EZD View Binder with Locking Rings"/>
    <n v="20.420000000000002"/>
    <n v="4"/>
    <n v="6.64"/>
  </r>
  <r>
    <d v="2016-09-15T00:00:00"/>
    <n v="2016"/>
    <n v="9"/>
    <s v="Justin Deggeller"/>
    <s v="Idaho"/>
    <x v="1"/>
    <x v="13"/>
    <s v="Bretford Rectangular Conference Table Tops"/>
    <n v="1128.3900000000001"/>
    <n v="3"/>
    <n v="259.52999999999997"/>
  </r>
  <r>
    <d v="2016-09-15T00:00:00"/>
    <n v="2016"/>
    <n v="9"/>
    <s v="Angele Hood"/>
    <s v="Washington"/>
    <x v="0"/>
    <x v="4"/>
    <s v="SANFORD Major Accent Highlighters"/>
    <n v="35.4"/>
    <n v="5"/>
    <n v="13.45"/>
  </r>
  <r>
    <d v="2016-09-16T00:00:00"/>
    <n v="2016"/>
    <n v="9"/>
    <s v="Becky Castell"/>
    <s v="California"/>
    <x v="0"/>
    <x v="0"/>
    <s v="Xerox 1966"/>
    <n v="12.96"/>
    <n v="2"/>
    <n v="6.35"/>
  </r>
  <r>
    <d v="2016-09-16T00:00:00"/>
    <n v="2016"/>
    <n v="9"/>
    <s v="Keith Dawkins"/>
    <s v="California"/>
    <x v="1"/>
    <x v="11"/>
    <s v="Sauder Forest Hills Library with Doors, Woodland Oak Finish"/>
    <n v="273.67"/>
    <n v="2"/>
    <n v="-12.88"/>
  </r>
  <r>
    <d v="2016-09-16T00:00:00"/>
    <n v="2016"/>
    <n v="9"/>
    <s v="Keith Dawkins"/>
    <s v="California"/>
    <x v="0"/>
    <x v="12"/>
    <s v="Eureka Sanitaire  Multi-Pro Heavy-Duty Upright, Disposable Bags"/>
    <n v="17.48"/>
    <n v="4"/>
    <n v="4.54"/>
  </r>
  <r>
    <d v="2016-09-16T00:00:00"/>
    <n v="2016"/>
    <n v="9"/>
    <s v="Corey Roper"/>
    <s v="Georgia"/>
    <x v="1"/>
    <x v="5"/>
    <s v="Global Value Mid-Back Manager's Chair, Gray"/>
    <n v="121.78"/>
    <n v="2"/>
    <n v="30.45"/>
  </r>
  <r>
    <d v="2016-09-17T00:00:00"/>
    <n v="2016"/>
    <n v="9"/>
    <s v="Jim Sink"/>
    <s v="California"/>
    <x v="0"/>
    <x v="4"/>
    <s v="Turquoise Lead Holder with Pocket Clip"/>
    <n v="20.100000000000001"/>
    <n v="3"/>
    <n v="6.63"/>
  </r>
  <r>
    <d v="2016-09-17T00:00:00"/>
    <n v="2016"/>
    <n v="9"/>
    <s v="Jim Sink"/>
    <s v="California"/>
    <x v="2"/>
    <x v="6"/>
    <s v="Panasonic Kx-TS550"/>
    <n v="73.58"/>
    <n v="2"/>
    <n v="8.2799999999999994"/>
  </r>
  <r>
    <d v="2016-09-17T00:00:00"/>
    <n v="2016"/>
    <n v="9"/>
    <s v="Jim Sink"/>
    <s v="California"/>
    <x v="0"/>
    <x v="0"/>
    <s v="Xerox 1995"/>
    <n v="6.48"/>
    <n v="1"/>
    <n v="3.11"/>
  </r>
  <r>
    <d v="2016-09-17T00:00:00"/>
    <n v="2016"/>
    <n v="9"/>
    <s v="Cindy Stewart"/>
    <s v="Georgia"/>
    <x v="2"/>
    <x v="15"/>
    <s v="Lexmark X 9575 Professional All-in-One Color Printer"/>
    <n v="396"/>
    <n v="4"/>
    <n v="190.08"/>
  </r>
  <r>
    <d v="2016-09-17T00:00:00"/>
    <n v="2016"/>
    <n v="9"/>
    <s v="Laura Armstrong"/>
    <s v="Maine"/>
    <x v="2"/>
    <x v="6"/>
    <s v="Wi-Ex zBoost YX540 Cellular Phone Signal Booster"/>
    <n v="437.85"/>
    <n v="3"/>
    <n v="131.36000000000001"/>
  </r>
  <r>
    <d v="2016-09-17T00:00:00"/>
    <n v="2016"/>
    <n v="9"/>
    <s v="Laura Armstrong"/>
    <s v="Maine"/>
    <x v="1"/>
    <x v="8"/>
    <s v="C-Line Cubicle Keepers Polyproplyene Holder w/Velcro Back, 8-1/2x11, 25/Bx"/>
    <n v="109.48"/>
    <n v="2"/>
    <n v="33.94"/>
  </r>
  <r>
    <d v="2016-09-17T00:00:00"/>
    <n v="2016"/>
    <n v="9"/>
    <s v="Sanjit Jacobs"/>
    <s v="Washington"/>
    <x v="1"/>
    <x v="5"/>
    <s v="Harbour Creations 67200 Series Stacking Chairs"/>
    <n v="113.89"/>
    <n v="2"/>
    <n v="9.9700000000000006"/>
  </r>
  <r>
    <d v="2016-09-17T00:00:00"/>
    <n v="2016"/>
    <n v="9"/>
    <s v="Sanjit Jacobs"/>
    <s v="Washington"/>
    <x v="2"/>
    <x v="6"/>
    <s v="Clarity 53712"/>
    <n v="105.58"/>
    <n v="2"/>
    <n v="7.92"/>
  </r>
  <r>
    <d v="2016-09-17T00:00:00"/>
    <n v="2016"/>
    <n v="9"/>
    <s v="Luke Weiss"/>
    <s v="New York"/>
    <x v="0"/>
    <x v="3"/>
    <s v="Avery Arch Ring Binders"/>
    <n v="232.4"/>
    <n v="5"/>
    <n v="78.44"/>
  </r>
  <r>
    <d v="2016-09-17T00:00:00"/>
    <n v="2016"/>
    <n v="9"/>
    <s v="Brendan Sweed"/>
    <s v="Indiana"/>
    <x v="0"/>
    <x v="4"/>
    <s v="Sanford Liquid Accent Highlighters"/>
    <n v="33.4"/>
    <n v="5"/>
    <n v="12.36"/>
  </r>
  <r>
    <d v="2016-09-17T00:00:00"/>
    <n v="2016"/>
    <n v="9"/>
    <s v="Patrick O'Donnell"/>
    <s v="Massachusetts"/>
    <x v="1"/>
    <x v="8"/>
    <s v="C-Line Magnetic Cubicle Keepers, Clear Polypropylene"/>
    <n v="14.82"/>
    <n v="3"/>
    <n v="6.22"/>
  </r>
  <r>
    <d v="2016-09-17T00:00:00"/>
    <n v="2016"/>
    <n v="9"/>
    <s v="Patrick O'Donnell"/>
    <s v="Massachusetts"/>
    <x v="1"/>
    <x v="8"/>
    <s v="Howard Miller 14-1/2&quot; Diameter Chrome Round Wall Clock"/>
    <n v="191.82"/>
    <n v="3"/>
    <n v="61.38"/>
  </r>
  <r>
    <d v="2016-09-17T00:00:00"/>
    <n v="2016"/>
    <n v="9"/>
    <s v="Troy Staebel"/>
    <s v="Ohio"/>
    <x v="0"/>
    <x v="2"/>
    <s v="Safco Industrial Shelving"/>
    <n v="295.39999999999998"/>
    <n v="5"/>
    <n v="-62.77"/>
  </r>
  <r>
    <d v="2016-09-17T00:00:00"/>
    <n v="2016"/>
    <n v="9"/>
    <s v="Chuck Clark"/>
    <s v="Washington"/>
    <x v="0"/>
    <x v="1"/>
    <s v="Avery 481"/>
    <n v="12.32"/>
    <n v="4"/>
    <n v="5.91"/>
  </r>
  <r>
    <d v="2016-09-18T00:00:00"/>
    <n v="2016"/>
    <n v="9"/>
    <s v="Henry MacAllister"/>
    <s v="New York"/>
    <x v="0"/>
    <x v="3"/>
    <s v="Avery Binding System Hidden Tab Executive Style Index Sets"/>
    <n v="4.62"/>
    <n v="1"/>
    <n v="1.73"/>
  </r>
  <r>
    <d v="2016-09-18T00:00:00"/>
    <n v="2016"/>
    <n v="9"/>
    <s v="Nona Balk"/>
    <s v="Florida"/>
    <x v="1"/>
    <x v="13"/>
    <s v="Chromcraft Round Conference Tables"/>
    <n v="383.44"/>
    <n v="4"/>
    <n v="-167.32"/>
  </r>
  <r>
    <d v="2016-09-18T00:00:00"/>
    <n v="2016"/>
    <n v="9"/>
    <s v="Anne McFarland"/>
    <s v="Alabama"/>
    <x v="1"/>
    <x v="5"/>
    <s v="Office Star - Professional Matrix Back Chair with 2-to-1 Synchro Tilt and Mesh Fabric Seat"/>
    <n v="350.98"/>
    <n v="1"/>
    <n v="84.24"/>
  </r>
  <r>
    <d v="2016-09-18T00:00:00"/>
    <n v="2016"/>
    <n v="9"/>
    <s v="Anne McFarland"/>
    <s v="Alabama"/>
    <x v="0"/>
    <x v="0"/>
    <s v="Southworth Parchment Paper &amp; Envelopes"/>
    <n v="13.08"/>
    <n v="2"/>
    <n v="6.02"/>
  </r>
  <r>
    <d v="2016-09-18T00:00:00"/>
    <n v="2016"/>
    <n v="9"/>
    <s v="Anne McFarland"/>
    <s v="Alabama"/>
    <x v="0"/>
    <x v="2"/>
    <s v="Tennsco Double-Tier Lockers"/>
    <n v="900.08"/>
    <n v="4"/>
    <n v="117.01"/>
  </r>
  <r>
    <d v="2016-09-18T00:00:00"/>
    <n v="2016"/>
    <n v="9"/>
    <s v="Seth Vernon"/>
    <s v="Ohio"/>
    <x v="1"/>
    <x v="8"/>
    <s v="Eldon Pizzaz Desk Accessories"/>
    <n v="5.35"/>
    <n v="3"/>
    <n v="1.61"/>
  </r>
  <r>
    <d v="2016-09-18T00:00:00"/>
    <n v="2016"/>
    <n v="9"/>
    <s v="Seth Vernon"/>
    <s v="Ohio"/>
    <x v="1"/>
    <x v="5"/>
    <s v="Situations Contoured Folding Chairs, 4/Set"/>
    <n v="99.37"/>
    <n v="2"/>
    <n v="-7.1"/>
  </r>
  <r>
    <d v="2016-09-18T00:00:00"/>
    <n v="2016"/>
    <n v="9"/>
    <s v="Seth Vernon"/>
    <s v="Ohio"/>
    <x v="0"/>
    <x v="4"/>
    <s v="Eldon Spacemaker Box, Quick-Snap Lid, Clear"/>
    <n v="2.67"/>
    <n v="1"/>
    <n v="0.37"/>
  </r>
  <r>
    <d v="2016-09-18T00:00:00"/>
    <n v="2016"/>
    <n v="9"/>
    <s v="Magdelene Morse"/>
    <s v="New York"/>
    <x v="1"/>
    <x v="5"/>
    <s v="Global Leather Executive Chair"/>
    <n v="631.78"/>
    <n v="2"/>
    <n v="140.4"/>
  </r>
  <r>
    <d v="2016-09-18T00:00:00"/>
    <n v="2016"/>
    <n v="9"/>
    <s v="Magdelene Morse"/>
    <s v="New York"/>
    <x v="1"/>
    <x v="8"/>
    <s v="DAX Two-Tone Silver Metal Document Frame"/>
    <n v="60.72"/>
    <n v="3"/>
    <n v="26.11"/>
  </r>
  <r>
    <d v="2016-09-18T00:00:00"/>
    <n v="2016"/>
    <n v="9"/>
    <s v="Patrick O'Brill"/>
    <s v="Florida"/>
    <x v="0"/>
    <x v="1"/>
    <s v="Avery 480"/>
    <n v="3"/>
    <n v="1"/>
    <n v="1.05"/>
  </r>
  <r>
    <d v="2016-09-18T00:00:00"/>
    <n v="2016"/>
    <n v="9"/>
    <s v="Jane Waco"/>
    <s v="California"/>
    <x v="1"/>
    <x v="5"/>
    <s v="Global Troy Executive Leather Low-Back Tilter"/>
    <n v="801.57"/>
    <n v="2"/>
    <n v="50.1"/>
  </r>
  <r>
    <d v="2016-09-18T00:00:00"/>
    <n v="2016"/>
    <n v="9"/>
    <s v="Jane Waco"/>
    <s v="California"/>
    <x v="0"/>
    <x v="0"/>
    <s v="Xerox 1945"/>
    <n v="368.91"/>
    <n v="9"/>
    <n v="180.77"/>
  </r>
  <r>
    <d v="2016-09-18T00:00:00"/>
    <n v="2016"/>
    <n v="9"/>
    <s v="Jane Waco"/>
    <s v="California"/>
    <x v="1"/>
    <x v="5"/>
    <s v="Global High-Back Leather Tilter, Burgundy"/>
    <n v="885.53"/>
    <n v="9"/>
    <n v="-99.62"/>
  </r>
  <r>
    <d v="2016-09-18T00:00:00"/>
    <n v="2016"/>
    <n v="9"/>
    <s v="Bill Donatelli"/>
    <s v="California"/>
    <x v="2"/>
    <x v="6"/>
    <s v="Polycom CX300 Desktop Phone USB VoIP phone"/>
    <n v="239.98"/>
    <n v="2"/>
    <n v="24"/>
  </r>
  <r>
    <d v="2016-09-19T00:00:00"/>
    <n v="2016"/>
    <n v="9"/>
    <s v="Eugene Hildebrand"/>
    <s v="Illinois"/>
    <x v="1"/>
    <x v="5"/>
    <s v="Global Troy Executive Leather Low-Back Tilter"/>
    <n v="701.37"/>
    <n v="2"/>
    <n v="-50.1"/>
  </r>
  <r>
    <d v="2016-09-19T00:00:00"/>
    <n v="2016"/>
    <n v="9"/>
    <s v="Eugene Hildebrand"/>
    <s v="Illinois"/>
    <x v="0"/>
    <x v="3"/>
    <s v="Avery Binding System Hidden Tab Executive Style Index Sets"/>
    <n v="2.31"/>
    <n v="2"/>
    <n v="-3.46"/>
  </r>
  <r>
    <d v="2016-09-19T00:00:00"/>
    <n v="2016"/>
    <n v="9"/>
    <s v="Rick Huthwaite"/>
    <s v="Rhode Island"/>
    <x v="0"/>
    <x v="2"/>
    <s v="Hot File 7-Pocket, Floor Stand"/>
    <n v="1606.23"/>
    <n v="9"/>
    <n v="481.87"/>
  </r>
  <r>
    <d v="2016-09-19T00:00:00"/>
    <n v="2016"/>
    <n v="9"/>
    <s v="Rick Huthwaite"/>
    <s v="Rhode Island"/>
    <x v="0"/>
    <x v="0"/>
    <s v="Adams Telephone Message Book W/Dividers/Space For Phone Numbers, 5 1/4&quot;X8 1/2&quot;, 200/Messages"/>
    <n v="17.04"/>
    <n v="3"/>
    <n v="7.67"/>
  </r>
  <r>
    <d v="2016-09-19T00:00:00"/>
    <n v="2016"/>
    <n v="9"/>
    <s v="Rick Huthwaite"/>
    <s v="Rhode Island"/>
    <x v="0"/>
    <x v="3"/>
    <s v="JM Magazine Binder"/>
    <n v="49.53"/>
    <n v="3"/>
    <n v="23.77"/>
  </r>
  <r>
    <d v="2016-09-19T00:00:00"/>
    <n v="2016"/>
    <n v="9"/>
    <s v="Rick Huthwaite"/>
    <s v="Rhode Island"/>
    <x v="1"/>
    <x v="5"/>
    <s v="Lifetime Advantage Folding Chairs, 4/Carton"/>
    <n v="872.32"/>
    <n v="4"/>
    <n v="244.25"/>
  </r>
  <r>
    <d v="2016-09-19T00:00:00"/>
    <n v="2016"/>
    <n v="9"/>
    <s v="Scot Wooten"/>
    <s v="California"/>
    <x v="0"/>
    <x v="0"/>
    <s v="Xerox Color Copier Paper, 11&quot; x 17&quot;, Ream"/>
    <n v="159.88"/>
    <n v="7"/>
    <n v="73.540000000000006"/>
  </r>
  <r>
    <d v="2016-09-19T00:00:00"/>
    <n v="2016"/>
    <n v="9"/>
    <s v="Shirley Daniels"/>
    <s v="New Jersey"/>
    <x v="0"/>
    <x v="3"/>
    <s v="Storex DuraTech Recycled Plastic Frosted Binders"/>
    <n v="25.44"/>
    <n v="6"/>
    <n v="12.72"/>
  </r>
  <r>
    <d v="2016-09-19T00:00:00"/>
    <n v="2016"/>
    <n v="9"/>
    <s v="Shirley Daniels"/>
    <s v="New Jersey"/>
    <x v="0"/>
    <x v="14"/>
    <s v="Acme Forged Steel Scissors with Black Enamel Handles"/>
    <n v="27.93"/>
    <n v="3"/>
    <n v="8.1"/>
  </r>
  <r>
    <d v="2016-09-19T00:00:00"/>
    <n v="2016"/>
    <n v="9"/>
    <s v="Theone Pippenger"/>
    <s v="Georgia"/>
    <x v="0"/>
    <x v="14"/>
    <s v="Letter Slitter"/>
    <n v="5.04"/>
    <n v="2"/>
    <n v="0.15"/>
  </r>
  <r>
    <d v="2016-09-19T00:00:00"/>
    <n v="2016"/>
    <n v="9"/>
    <s v="Theone Pippenger"/>
    <s v="Georgia"/>
    <x v="2"/>
    <x v="9"/>
    <s v="Logitech Wireless Marathon Mouse M705"/>
    <n v="249.95"/>
    <n v="5"/>
    <n v="107.48"/>
  </r>
  <r>
    <d v="2016-09-19T00:00:00"/>
    <n v="2016"/>
    <n v="9"/>
    <s v="Anne Pryor"/>
    <s v="Pennsylvania"/>
    <x v="1"/>
    <x v="8"/>
    <s v="Nu-Dell Oak Frame"/>
    <n v="25.63"/>
    <n v="3"/>
    <n v="3.84"/>
  </r>
  <r>
    <d v="2016-09-19T00:00:00"/>
    <n v="2016"/>
    <n v="9"/>
    <s v="Chuck Clark"/>
    <s v="California"/>
    <x v="0"/>
    <x v="3"/>
    <s v="Cardinal Holdit Business Card Pockets"/>
    <n v="11.95"/>
    <n v="3"/>
    <n v="4.18"/>
  </r>
  <r>
    <d v="2016-09-19T00:00:00"/>
    <n v="2016"/>
    <n v="9"/>
    <s v="Chuck Clark"/>
    <s v="California"/>
    <x v="0"/>
    <x v="14"/>
    <s v="Kleencut Forged Office Shears by Acme United Corporation"/>
    <n v="6.24"/>
    <n v="3"/>
    <n v="1.87"/>
  </r>
  <r>
    <d v="2016-09-19T00:00:00"/>
    <n v="2016"/>
    <n v="9"/>
    <s v="Clytie Kelty"/>
    <s v="Rhode Island"/>
    <x v="0"/>
    <x v="2"/>
    <s v="Home/Office Personal File Carts"/>
    <n v="69.52"/>
    <n v="2"/>
    <n v="17.38"/>
  </r>
  <r>
    <d v="2016-09-19T00:00:00"/>
    <n v="2016"/>
    <n v="9"/>
    <s v="Frank Hawley"/>
    <s v="California"/>
    <x v="0"/>
    <x v="3"/>
    <s v="Avery Heavy-Duty EZD  Binder With Locking Rings"/>
    <n v="8.93"/>
    <n v="2"/>
    <n v="3.12"/>
  </r>
  <r>
    <d v="2016-09-20T00:00:00"/>
    <n v="2016"/>
    <n v="9"/>
    <s v="Greg Maxwell"/>
    <s v="California"/>
    <x v="0"/>
    <x v="0"/>
    <s v="Strathmore Photo Frame Cards"/>
    <n v="65.790000000000006"/>
    <n v="9"/>
    <n v="30.26"/>
  </r>
  <r>
    <d v="2016-09-20T00:00:00"/>
    <n v="2016"/>
    <n v="9"/>
    <s v="Greg Maxwell"/>
    <s v="California"/>
    <x v="0"/>
    <x v="3"/>
    <s v="Fellowes PB200 Plastic Comb Binding Machine"/>
    <n v="271.98"/>
    <n v="2"/>
    <n v="88.39"/>
  </r>
  <r>
    <d v="2016-09-20T00:00:00"/>
    <n v="2016"/>
    <n v="9"/>
    <s v="Greg Maxwell"/>
    <s v="California"/>
    <x v="0"/>
    <x v="4"/>
    <s v="Newell 343"/>
    <n v="11.76"/>
    <n v="4"/>
    <n v="3.18"/>
  </r>
  <r>
    <d v="2016-09-20T00:00:00"/>
    <n v="2016"/>
    <n v="9"/>
    <s v="Greg Maxwell"/>
    <s v="California"/>
    <x v="0"/>
    <x v="0"/>
    <s v="Xerox 1944"/>
    <n v="77.52"/>
    <n v="2"/>
    <n v="37.979999999999997"/>
  </r>
  <r>
    <d v="2016-09-20T00:00:00"/>
    <n v="2016"/>
    <n v="9"/>
    <s v="Greg Maxwell"/>
    <s v="California"/>
    <x v="0"/>
    <x v="3"/>
    <s v="Ibico Plastic Spiral Binding Combs"/>
    <n v="48.64"/>
    <n v="2"/>
    <n v="15.81"/>
  </r>
  <r>
    <d v="2016-09-20T00:00:00"/>
    <n v="2016"/>
    <n v="9"/>
    <s v="Filia McAdams"/>
    <s v="North Carolina"/>
    <x v="1"/>
    <x v="8"/>
    <s v="Dana Swing-Arm Lamps"/>
    <n v="17.09"/>
    <n v="2"/>
    <n v="1.07"/>
  </r>
  <r>
    <d v="2016-09-20T00:00:00"/>
    <n v="2016"/>
    <n v="9"/>
    <s v="Filia McAdams"/>
    <s v="North Carolina"/>
    <x v="1"/>
    <x v="5"/>
    <s v="Global High-Back Leather Tilter, Burgundy"/>
    <n v="98.39"/>
    <n v="1"/>
    <n v="-11.07"/>
  </r>
  <r>
    <d v="2016-09-20T00:00:00"/>
    <n v="2016"/>
    <n v="9"/>
    <s v="Helen Abelman"/>
    <s v="New York"/>
    <x v="0"/>
    <x v="12"/>
    <s v="Honeywell Quietcare HEPA Air Cleaner"/>
    <n v="393.25"/>
    <n v="5"/>
    <n v="129.77000000000001"/>
  </r>
  <r>
    <d v="2016-09-20T00:00:00"/>
    <n v="2016"/>
    <n v="9"/>
    <s v="Edward Nazzal"/>
    <s v="Michigan"/>
    <x v="0"/>
    <x v="3"/>
    <s v="GBC Poly Designer Binding Covers"/>
    <n v="83.7"/>
    <n v="5"/>
    <n v="41.01"/>
  </r>
  <r>
    <d v="2016-09-20T00:00:00"/>
    <n v="2016"/>
    <n v="9"/>
    <s v="Heather Jas"/>
    <s v="Washington"/>
    <x v="1"/>
    <x v="11"/>
    <s v="O'Sullivan 5-Shelf Heavy-Duty Bookcases"/>
    <n v="163.88"/>
    <n v="2"/>
    <n v="40.97"/>
  </r>
  <r>
    <d v="2016-09-22T00:00:00"/>
    <n v="2016"/>
    <n v="9"/>
    <s v="Sally Hughsby"/>
    <s v="Tennessee"/>
    <x v="0"/>
    <x v="4"/>
    <s v="Berol Giant Pencil Sharpener"/>
    <n v="40.78"/>
    <n v="3"/>
    <n v="4.59"/>
  </r>
  <r>
    <d v="2016-09-22T00:00:00"/>
    <n v="2016"/>
    <n v="9"/>
    <s v="Sally Hughsby"/>
    <s v="Tennessee"/>
    <x v="2"/>
    <x v="6"/>
    <s v="PayAnywhere Card Reader"/>
    <n v="63.94"/>
    <n v="8"/>
    <n v="5.59"/>
  </r>
  <r>
    <d v="2016-09-22T00:00:00"/>
    <n v="2016"/>
    <n v="9"/>
    <s v="Pierre Wener"/>
    <s v="Pennsylvania"/>
    <x v="0"/>
    <x v="4"/>
    <s v="Newell 348"/>
    <n v="7.87"/>
    <n v="3"/>
    <n v="0.89"/>
  </r>
  <r>
    <d v="2016-09-22T00:00:00"/>
    <n v="2016"/>
    <n v="9"/>
    <s v="Amy Cox"/>
    <s v="Florida"/>
    <x v="0"/>
    <x v="3"/>
    <s v="Acco Suede Grain Vinyl Round Ring Binder"/>
    <n v="7.51"/>
    <n v="9"/>
    <n v="-6"/>
  </r>
  <r>
    <d v="2016-09-22T00:00:00"/>
    <n v="2016"/>
    <n v="9"/>
    <s v="Amy Cox"/>
    <s v="Florida"/>
    <x v="0"/>
    <x v="1"/>
    <s v="Avery Address/Shipping Labels for Typewriters, 4&quot; x 2&quot;"/>
    <n v="16.559999999999999"/>
    <n v="2"/>
    <n v="5.8"/>
  </r>
  <r>
    <d v="2016-09-22T00:00:00"/>
    <n v="2016"/>
    <n v="9"/>
    <s v="Ann Steele"/>
    <s v="Kentucky"/>
    <x v="1"/>
    <x v="8"/>
    <s v="G.E. Longer-Life Indoor Recessed Floodlight Bulbs"/>
    <n v="13.28"/>
    <n v="2"/>
    <n v="6.37"/>
  </r>
  <r>
    <d v="2016-09-22T00:00:00"/>
    <n v="2016"/>
    <n v="9"/>
    <s v="Robert Dilbeck"/>
    <s v="Pennsylvania"/>
    <x v="0"/>
    <x v="1"/>
    <s v="Avery 476"/>
    <n v="16.52"/>
    <n v="5"/>
    <n v="5.37"/>
  </r>
  <r>
    <d v="2016-09-22T00:00:00"/>
    <n v="2016"/>
    <n v="9"/>
    <s v="Sam Zeldin"/>
    <s v="New York"/>
    <x v="0"/>
    <x v="2"/>
    <s v="Sortfiler Multipurpose Personal File Organizer, Black"/>
    <n v="128.34"/>
    <n v="6"/>
    <n v="37.22"/>
  </r>
  <r>
    <d v="2016-09-22T00:00:00"/>
    <n v="2016"/>
    <n v="9"/>
    <s v="Anna Chung"/>
    <s v="Indiana"/>
    <x v="0"/>
    <x v="0"/>
    <s v="Xerox 1895"/>
    <n v="35.880000000000003"/>
    <n v="6"/>
    <n v="16.149999999999999"/>
  </r>
  <r>
    <d v="2016-09-22T00:00:00"/>
    <n v="2016"/>
    <n v="9"/>
    <s v="Suzanne McNair"/>
    <s v="Colorado"/>
    <x v="1"/>
    <x v="8"/>
    <s v="Aluminum Document Frame"/>
    <n v="68.430000000000007"/>
    <n v="7"/>
    <n v="8.5500000000000007"/>
  </r>
  <r>
    <d v="2016-09-22T00:00:00"/>
    <n v="2016"/>
    <n v="9"/>
    <s v="Chris Selesnick"/>
    <s v="Wisconsin"/>
    <x v="1"/>
    <x v="8"/>
    <s v="DAX Two-Tone Rosewood/Black Document Frame, Desktop, 5 x 7"/>
    <n v="18.96"/>
    <n v="2"/>
    <n v="7.58"/>
  </r>
  <r>
    <d v="2016-09-22T00:00:00"/>
    <n v="2016"/>
    <n v="9"/>
    <s v="Nora Pelletier"/>
    <s v="Ohio"/>
    <x v="0"/>
    <x v="10"/>
    <s v="Blue String-Tie &amp; Button Interoffice Envelopes, 10 x 13"/>
    <n v="63.97"/>
    <n v="2"/>
    <n v="19.989999999999998"/>
  </r>
  <r>
    <d v="2016-09-22T00:00:00"/>
    <n v="2016"/>
    <n v="9"/>
    <s v="Ryan Crowe"/>
    <s v="Michigan"/>
    <x v="0"/>
    <x v="0"/>
    <s v="RSVP Cards &amp; Envelopes, Blank White, 8-1/2&quot; X 11&quot;, 24 Cards/25 Envelopes/Set"/>
    <n v="35.56"/>
    <n v="7"/>
    <n v="16.71"/>
  </r>
  <r>
    <d v="2016-09-22T00:00:00"/>
    <n v="2016"/>
    <n v="9"/>
    <s v="Ryan Crowe"/>
    <s v="Michigan"/>
    <x v="2"/>
    <x v="6"/>
    <s v="Panasonic KX TS208W Corded phone"/>
    <n v="97.98"/>
    <n v="2"/>
    <n v="27.43"/>
  </r>
  <r>
    <d v="2016-09-23T00:00:00"/>
    <n v="2016"/>
    <n v="9"/>
    <s v="Kelly Lampkin"/>
    <s v="Ohio"/>
    <x v="1"/>
    <x v="8"/>
    <s v="Rubbermaid ClusterMat Chairmats, Mat Size- 66&quot; x 60&quot;, Lip 20&quot; x 11&quot; -90 Degree Angle"/>
    <n v="532.70000000000005"/>
    <n v="6"/>
    <n v="-26.64"/>
  </r>
  <r>
    <d v="2016-09-23T00:00:00"/>
    <n v="2016"/>
    <n v="9"/>
    <s v="Kelly Lampkin"/>
    <s v="Ohio"/>
    <x v="0"/>
    <x v="4"/>
    <s v="Dixon Ticonderoga Maple Cedar Pencil, #2"/>
    <n v="4.91"/>
    <n v="2"/>
    <n v="0.31"/>
  </r>
  <r>
    <d v="2016-09-23T00:00:00"/>
    <n v="2016"/>
    <n v="9"/>
    <s v="Russell Applegate"/>
    <s v="Georgia"/>
    <x v="0"/>
    <x v="2"/>
    <s v="Eldon Mobile Mega Data Cart  Mega Stackable  Add-On Trays"/>
    <n v="118.25"/>
    <n v="5"/>
    <n v="34.29"/>
  </r>
  <r>
    <d v="2016-09-23T00:00:00"/>
    <n v="2016"/>
    <n v="9"/>
    <s v="Russell Applegate"/>
    <s v="Georgia"/>
    <x v="1"/>
    <x v="5"/>
    <s v="Hon Mobius Operator's Chair"/>
    <n v="368.97"/>
    <n v="3"/>
    <n v="81.17"/>
  </r>
  <r>
    <d v="2016-09-23T00:00:00"/>
    <n v="2016"/>
    <n v="9"/>
    <s v="Candace McMahon"/>
    <s v="Washington"/>
    <x v="0"/>
    <x v="14"/>
    <s v="Acme Design Stainless Steel Bent Scissors"/>
    <n v="13.68"/>
    <n v="2"/>
    <n v="3.69"/>
  </r>
  <r>
    <d v="2016-09-23T00:00:00"/>
    <n v="2016"/>
    <n v="9"/>
    <s v="Darrin Van Huff"/>
    <s v="California"/>
    <x v="0"/>
    <x v="10"/>
    <s v="Poly String Tie Envelopes"/>
    <n v="4.08"/>
    <n v="2"/>
    <n v="1.92"/>
  </r>
  <r>
    <d v="2016-09-23T00:00:00"/>
    <n v="2016"/>
    <n v="9"/>
    <s v="Darrin Van Huff"/>
    <s v="California"/>
    <x v="0"/>
    <x v="1"/>
    <s v="Avery 51"/>
    <n v="18.899999999999999"/>
    <n v="3"/>
    <n v="8.69"/>
  </r>
  <r>
    <d v="2016-09-23T00:00:00"/>
    <n v="2016"/>
    <n v="9"/>
    <s v="Clay Rozendal"/>
    <s v="New York"/>
    <x v="0"/>
    <x v="3"/>
    <s v="3-ring staple pack"/>
    <n v="10.53"/>
    <n v="7"/>
    <n v="3.68"/>
  </r>
  <r>
    <d v="2016-09-23T00:00:00"/>
    <n v="2016"/>
    <n v="9"/>
    <s v="Joni Sundaresam"/>
    <s v="Ohio"/>
    <x v="0"/>
    <x v="0"/>
    <s v="Xerox 1970"/>
    <n v="11.95"/>
    <n v="3"/>
    <n v="4.03"/>
  </r>
  <r>
    <d v="2016-09-23T00:00:00"/>
    <n v="2016"/>
    <n v="9"/>
    <s v="Joni Sundaresam"/>
    <s v="Ohio"/>
    <x v="1"/>
    <x v="8"/>
    <s v="Eldon 400 Class Desk Accessories, Black Carbon"/>
    <n v="28"/>
    <n v="4"/>
    <n v="7.7"/>
  </r>
  <r>
    <d v="2016-09-23T00:00:00"/>
    <n v="2016"/>
    <n v="9"/>
    <s v="Joni Sundaresam"/>
    <s v="Ohio"/>
    <x v="0"/>
    <x v="3"/>
    <s v="Fellowes Black Plastic Comb Bindings"/>
    <n v="12.2"/>
    <n v="7"/>
    <n v="-9.76"/>
  </r>
  <r>
    <d v="2016-09-23T00:00:00"/>
    <n v="2016"/>
    <n v="9"/>
    <s v="Dave Poirier"/>
    <s v="Washington"/>
    <x v="0"/>
    <x v="3"/>
    <s v="ACCOHIDE 3-Ring Binder, Blue, 1&quot;"/>
    <n v="13.22"/>
    <n v="4"/>
    <n v="4.46"/>
  </r>
  <r>
    <d v="2016-09-23T00:00:00"/>
    <n v="2016"/>
    <n v="9"/>
    <s v="Dave Poirier"/>
    <s v="Washington"/>
    <x v="1"/>
    <x v="5"/>
    <s v="Global Deluxe Steno Chair"/>
    <n v="184.75"/>
    <n v="3"/>
    <n v="-20.78"/>
  </r>
  <r>
    <d v="2016-09-24T00:00:00"/>
    <n v="2016"/>
    <n v="9"/>
    <s v="Pete Kriz"/>
    <s v="Ohio"/>
    <x v="1"/>
    <x v="5"/>
    <s v="Office Star - Contemporary Task Swivel Chair"/>
    <n v="155.37"/>
    <n v="2"/>
    <n v="-13.32"/>
  </r>
  <r>
    <d v="2016-09-24T00:00:00"/>
    <n v="2016"/>
    <n v="9"/>
    <s v="Laura Armstrong"/>
    <s v="California"/>
    <x v="0"/>
    <x v="2"/>
    <s v="Tennsco Lockers, Gray"/>
    <n v="41.96"/>
    <n v="2"/>
    <n v="2.94"/>
  </r>
  <r>
    <d v="2016-09-24T00:00:00"/>
    <n v="2016"/>
    <n v="9"/>
    <s v="Laura Armstrong"/>
    <s v="California"/>
    <x v="0"/>
    <x v="0"/>
    <s v="REDIFORM Incoming/Outgoing Call Register, 11&quot; X 8 1/2&quot;, 100 Messages"/>
    <n v="41.7"/>
    <n v="5"/>
    <n v="20.85"/>
  </r>
  <r>
    <d v="2016-09-24T00:00:00"/>
    <n v="2016"/>
    <n v="9"/>
    <s v="Edward Becker"/>
    <s v="California"/>
    <x v="1"/>
    <x v="8"/>
    <s v="Nu-Dell Executive Frame"/>
    <n v="63.2"/>
    <n v="5"/>
    <n v="23.38"/>
  </r>
  <r>
    <d v="2016-09-24T00:00:00"/>
    <n v="2016"/>
    <n v="9"/>
    <s v="Craig Leslie"/>
    <s v="Colorado"/>
    <x v="1"/>
    <x v="8"/>
    <s v="Electrix 20W Halogen Replacement Bulb for Zoom-In Desk Lamp"/>
    <n v="21.44"/>
    <n v="2"/>
    <n v="7.5"/>
  </r>
  <r>
    <d v="2016-09-24T00:00:00"/>
    <n v="2016"/>
    <n v="9"/>
    <s v="Craig Leslie"/>
    <s v="Colorado"/>
    <x v="0"/>
    <x v="2"/>
    <s v="Sensible Storage WireTech Storage Systems"/>
    <n v="511.06"/>
    <n v="9"/>
    <n v="-95.82"/>
  </r>
  <r>
    <d v="2016-09-24T00:00:00"/>
    <n v="2016"/>
    <n v="9"/>
    <s v="Benjamin Patterson"/>
    <s v="Oklahoma"/>
    <x v="0"/>
    <x v="3"/>
    <s v="Avery Heavy-Duty EZD View Binder with Locking Rings"/>
    <n v="6.38"/>
    <n v="1"/>
    <n v="2.93"/>
  </r>
  <r>
    <d v="2016-09-24T00:00:00"/>
    <n v="2016"/>
    <n v="9"/>
    <s v="Benjamin Patterson"/>
    <s v="Oklahoma"/>
    <x v="0"/>
    <x v="0"/>
    <s v="Xerox 232"/>
    <n v="6.48"/>
    <n v="1"/>
    <n v="3.11"/>
  </r>
  <r>
    <d v="2016-09-24T00:00:00"/>
    <n v="2016"/>
    <n v="9"/>
    <s v="Ruben Dartt"/>
    <s v="Indiana"/>
    <x v="1"/>
    <x v="8"/>
    <s v="Deflect-o DuraMat Lighweight, Studded, Beveled Mat for Low Pile Carpeting"/>
    <n v="127.95"/>
    <n v="3"/>
    <n v="21.75"/>
  </r>
  <r>
    <d v="2016-09-24T00:00:00"/>
    <n v="2016"/>
    <n v="9"/>
    <s v="Michael Kennedy"/>
    <s v="Illinois"/>
    <x v="0"/>
    <x v="3"/>
    <s v="GBC ProClick 150 Presentation Binding System"/>
    <n v="442.37"/>
    <n v="7"/>
    <n v="-729.91"/>
  </r>
  <r>
    <d v="2016-09-24T00:00:00"/>
    <n v="2016"/>
    <n v="9"/>
    <s v="Edward Hooks"/>
    <s v="California"/>
    <x v="0"/>
    <x v="10"/>
    <s v="Tyvek Interoffice Envelopes, 9 1/2&quot; x 12 1/2&quot;, 100/Box"/>
    <n v="304.89999999999998"/>
    <n v="5"/>
    <n v="143.30000000000001"/>
  </r>
  <r>
    <d v="2016-09-24T00:00:00"/>
    <n v="2016"/>
    <n v="9"/>
    <s v="Edward Hooks"/>
    <s v="California"/>
    <x v="1"/>
    <x v="5"/>
    <s v="Hon Olson Stacker Stools"/>
    <n v="563.24"/>
    <n v="5"/>
    <n v="56.32"/>
  </r>
  <r>
    <d v="2016-09-25T00:00:00"/>
    <n v="2016"/>
    <n v="9"/>
    <s v="Adrian Barton"/>
    <s v="Arizona"/>
    <x v="1"/>
    <x v="13"/>
    <s v="Bevis Boat-Shaped Conference Table"/>
    <n v="393.17"/>
    <n v="3"/>
    <n v="-204.45"/>
  </r>
  <r>
    <d v="2016-09-25T00:00:00"/>
    <n v="2016"/>
    <n v="9"/>
    <s v="Nicole Hansen"/>
    <s v="Texas"/>
    <x v="0"/>
    <x v="1"/>
    <s v="Avery 499"/>
    <n v="15.94"/>
    <n v="4"/>
    <n v="5.18"/>
  </r>
  <r>
    <d v="2016-09-25T00:00:00"/>
    <n v="2016"/>
    <n v="9"/>
    <s v="Katrina Edelman"/>
    <s v="Oregon"/>
    <x v="0"/>
    <x v="0"/>
    <s v="REDIFORM Incoming/Outgoing Call Register, 11&quot; X 8 1/2&quot;, 100 Messages"/>
    <n v="60.05"/>
    <n v="9"/>
    <n v="22.52"/>
  </r>
  <r>
    <d v="2016-09-25T00:00:00"/>
    <n v="2016"/>
    <n v="9"/>
    <s v="Katrina Edelman"/>
    <s v="Oregon"/>
    <x v="0"/>
    <x v="3"/>
    <s v="GBC Poly Designer Binding Covers"/>
    <n v="5.0199999999999996"/>
    <n v="1"/>
    <n v="-3.52"/>
  </r>
  <r>
    <d v="2016-09-25T00:00:00"/>
    <n v="2016"/>
    <n v="9"/>
    <s v="Julia West"/>
    <s v="California"/>
    <x v="0"/>
    <x v="4"/>
    <s v="BIC Brite Liner Highlighters"/>
    <n v="16.559999999999999"/>
    <n v="4"/>
    <n v="6.96"/>
  </r>
  <r>
    <d v="2016-09-25T00:00:00"/>
    <n v="2016"/>
    <n v="9"/>
    <s v="Steve Chapman"/>
    <s v="Wisconsin"/>
    <x v="2"/>
    <x v="9"/>
    <s v="Logitech Wireless Headset h800"/>
    <n v="499.95"/>
    <n v="5"/>
    <n v="174.98"/>
  </r>
  <r>
    <d v="2016-09-25T00:00:00"/>
    <n v="2016"/>
    <n v="9"/>
    <s v="Steve Chapman"/>
    <s v="Wisconsin"/>
    <x v="0"/>
    <x v="4"/>
    <s v="Manco Dry-Lighter Erasable Highlighter"/>
    <n v="3.04"/>
    <n v="1"/>
    <n v="1.03"/>
  </r>
  <r>
    <d v="2016-09-25T00:00:00"/>
    <n v="2016"/>
    <n v="9"/>
    <s v="Steve Chapman"/>
    <s v="Wisconsin"/>
    <x v="1"/>
    <x v="5"/>
    <s v="Global Fabric Manager's Chair, Dark Gray"/>
    <n v="201.96"/>
    <n v="2"/>
    <n v="50.49"/>
  </r>
  <r>
    <d v="2016-09-25T00:00:00"/>
    <n v="2016"/>
    <n v="9"/>
    <s v="Steve Chapman"/>
    <s v="Wisconsin"/>
    <x v="1"/>
    <x v="8"/>
    <s v="Eldon Expressions Mahogany Wood Desk Collection"/>
    <n v="68.64"/>
    <n v="11"/>
    <n v="17.16"/>
  </r>
  <r>
    <d v="2016-09-25T00:00:00"/>
    <n v="2016"/>
    <n v="9"/>
    <s v="Tony Sayre"/>
    <s v="Ohio"/>
    <x v="0"/>
    <x v="12"/>
    <s v="Hoover Shoulder Vac Commercial Portable Vacuum"/>
    <n v="286.26"/>
    <n v="1"/>
    <n v="17.89"/>
  </r>
  <r>
    <d v="2016-09-25T00:00:00"/>
    <n v="2016"/>
    <n v="9"/>
    <s v="Tony Sayre"/>
    <s v="Ohio"/>
    <x v="0"/>
    <x v="2"/>
    <s v="Eldon Gobal File Keepers"/>
    <n v="24.22"/>
    <n v="2"/>
    <n v="-4.84"/>
  </r>
  <r>
    <d v="2016-09-25T00:00:00"/>
    <n v="2016"/>
    <n v="9"/>
    <s v="Tony Sayre"/>
    <s v="Ohio"/>
    <x v="0"/>
    <x v="2"/>
    <s v="SAFCO Commercial Wire Shelving, Black"/>
    <n v="331.54"/>
    <n v="3"/>
    <n v="-82.88"/>
  </r>
  <r>
    <d v="2016-09-25T00:00:00"/>
    <n v="2016"/>
    <n v="9"/>
    <s v="Aaron Smayling"/>
    <s v="California"/>
    <x v="1"/>
    <x v="11"/>
    <s v="Atlantic Metals Mobile 4-Shelf Bookcases, Custom Colors"/>
    <n v="477.67"/>
    <n v="2"/>
    <n v="84.29"/>
  </r>
  <r>
    <d v="2016-09-25T00:00:00"/>
    <n v="2016"/>
    <n v="9"/>
    <s v="Dan Lawera"/>
    <s v="California"/>
    <x v="0"/>
    <x v="0"/>
    <s v="Ampad Evidence Wirebond Steno Books, 6&quot; x 9&quot;"/>
    <n v="10.9"/>
    <n v="5"/>
    <n v="5.12"/>
  </r>
  <r>
    <d v="2016-09-25T00:00:00"/>
    <n v="2016"/>
    <n v="9"/>
    <s v="Dan Lawera"/>
    <s v="California"/>
    <x v="0"/>
    <x v="1"/>
    <s v="Alphabetical Labels for Top Tab Filing"/>
    <n v="29.6"/>
    <n v="2"/>
    <n v="14.8"/>
  </r>
  <r>
    <d v="2016-09-25T00:00:00"/>
    <n v="2016"/>
    <n v="9"/>
    <s v="Dan Lawera"/>
    <s v="California"/>
    <x v="0"/>
    <x v="1"/>
    <s v="Avery 513"/>
    <n v="4.9800000000000004"/>
    <n v="1"/>
    <n v="2.29"/>
  </r>
  <r>
    <d v="2016-09-25T00:00:00"/>
    <n v="2016"/>
    <n v="9"/>
    <s v="Dan Lawera"/>
    <s v="California"/>
    <x v="2"/>
    <x v="16"/>
    <s v="Canon PC-428 Personal Copier"/>
    <n v="479.98"/>
    <n v="3"/>
    <n v="161.99"/>
  </r>
  <r>
    <d v="2016-09-25T00:00:00"/>
    <n v="2016"/>
    <n v="9"/>
    <s v="Dan Lawera"/>
    <s v="California"/>
    <x v="2"/>
    <x v="6"/>
    <s v="SmartStand Mobile Device Holder, Assorted Colors"/>
    <n v="44.74"/>
    <n v="8"/>
    <n v="4.47"/>
  </r>
  <r>
    <d v="2016-09-25T00:00:00"/>
    <n v="2016"/>
    <n v="9"/>
    <s v="Dan Lawera"/>
    <s v="California"/>
    <x v="0"/>
    <x v="4"/>
    <s v="Newell 346"/>
    <n v="5.76"/>
    <n v="2"/>
    <n v="1.67"/>
  </r>
  <r>
    <d v="2016-09-25T00:00:00"/>
    <n v="2016"/>
    <n v="9"/>
    <s v="Dan Lawera"/>
    <s v="California"/>
    <x v="1"/>
    <x v="5"/>
    <s v="Global Airflow Leather Mesh Back Chair, Black"/>
    <n v="483.14"/>
    <n v="4"/>
    <n v="60.39"/>
  </r>
  <r>
    <d v="2016-09-26T00:00:00"/>
    <n v="2016"/>
    <n v="9"/>
    <s v="Natalie Fritzler"/>
    <s v="Illinois"/>
    <x v="1"/>
    <x v="5"/>
    <s v="Hon 4700 Series Mobuis Mid-Back Task Chairs with Adjustable Arms"/>
    <n v="747.56"/>
    <n v="3"/>
    <n v="-96.11"/>
  </r>
  <r>
    <d v="2016-09-26T00:00:00"/>
    <n v="2016"/>
    <n v="9"/>
    <s v="Natalie Fritzler"/>
    <s v="Illinois"/>
    <x v="0"/>
    <x v="10"/>
    <s v="Staple envelope"/>
    <n v="8.93"/>
    <n v="2"/>
    <n v="3.35"/>
  </r>
  <r>
    <d v="2016-09-26T00:00:00"/>
    <n v="2016"/>
    <n v="9"/>
    <s v="Sally Hughsby"/>
    <s v="California"/>
    <x v="1"/>
    <x v="11"/>
    <s v="Bestar Classic Bookcase"/>
    <n v="424.96"/>
    <n v="5"/>
    <n v="20"/>
  </r>
  <r>
    <d v="2016-09-26T00:00:00"/>
    <n v="2016"/>
    <n v="9"/>
    <s v="Steve Nguyen"/>
    <s v="Washington"/>
    <x v="0"/>
    <x v="12"/>
    <s v="Belkin 7 Outlet SurgeMaster II"/>
    <n v="236.88"/>
    <n v="6"/>
    <n v="66.33"/>
  </r>
  <r>
    <d v="2016-09-26T00:00:00"/>
    <n v="2016"/>
    <n v="9"/>
    <s v="Steve Nguyen"/>
    <s v="Washington"/>
    <x v="0"/>
    <x v="0"/>
    <s v="Universal Premium White Copier/Laser Paper (20Lb. and 87 Bright)"/>
    <n v="29.9"/>
    <n v="5"/>
    <n v="14.65"/>
  </r>
  <r>
    <d v="2016-09-26T00:00:00"/>
    <n v="2016"/>
    <n v="9"/>
    <s v="Steve Nguyen"/>
    <s v="Washington"/>
    <x v="2"/>
    <x v="9"/>
    <s v="Micro Innovations USB RF Wireless Keyboard with Mouse"/>
    <n v="100"/>
    <n v="4"/>
    <n v="21"/>
  </r>
  <r>
    <d v="2016-09-26T00:00:00"/>
    <n v="2016"/>
    <n v="9"/>
    <s v="Charles Sheldon"/>
    <s v="Iowa"/>
    <x v="0"/>
    <x v="0"/>
    <s v="Hammermill Color Copier Paper (28Lb. and 96 Bright)"/>
    <n v="9.99"/>
    <n v="1"/>
    <n v="4.5"/>
  </r>
  <r>
    <d v="2016-09-26T00:00:00"/>
    <n v="2016"/>
    <n v="9"/>
    <s v="Chuck Magee"/>
    <s v="California"/>
    <x v="0"/>
    <x v="2"/>
    <s v="Advantus Rolling Storage Box"/>
    <n v="51.45"/>
    <n v="3"/>
    <n v="13.89"/>
  </r>
  <r>
    <d v="2016-09-26T00:00:00"/>
    <n v="2016"/>
    <n v="9"/>
    <s v="Chuck Magee"/>
    <s v="California"/>
    <x v="0"/>
    <x v="1"/>
    <s v="Avery 494"/>
    <n v="7.83"/>
    <n v="3"/>
    <n v="3.6"/>
  </r>
  <r>
    <d v="2016-09-26T00:00:00"/>
    <n v="2016"/>
    <n v="9"/>
    <s v="Chuck Magee"/>
    <s v="California"/>
    <x v="0"/>
    <x v="4"/>
    <s v="SANFORD Major Accent Highlighters"/>
    <n v="35.4"/>
    <n v="5"/>
    <n v="13.45"/>
  </r>
  <r>
    <d v="2016-09-26T00:00:00"/>
    <n v="2016"/>
    <n v="9"/>
    <s v="Chuck Magee"/>
    <s v="California"/>
    <x v="0"/>
    <x v="0"/>
    <s v="Great White Multi-Use Recycled Paper (20Lb. and 84 Bright)"/>
    <n v="29.9"/>
    <n v="5"/>
    <n v="13.46"/>
  </r>
  <r>
    <d v="2016-09-26T00:00:00"/>
    <n v="2016"/>
    <n v="9"/>
    <s v="Dorothy Wardle"/>
    <s v="California"/>
    <x v="0"/>
    <x v="0"/>
    <s v="Xerox 1905"/>
    <n v="12.96"/>
    <n v="2"/>
    <n v="6.22"/>
  </r>
  <r>
    <d v="2016-09-26T00:00:00"/>
    <n v="2016"/>
    <n v="9"/>
    <s v="Tanja Norvell"/>
    <s v="Florida"/>
    <x v="2"/>
    <x v="9"/>
    <s v="Logitech VX Revolution Cordless Laser Mouse for Notebooks (Black)"/>
    <n v="431.98"/>
    <n v="3"/>
    <n v="-75.599999999999994"/>
  </r>
  <r>
    <d v="2016-09-26T00:00:00"/>
    <n v="2016"/>
    <n v="9"/>
    <s v="Shahid Collister"/>
    <s v="Texas"/>
    <x v="0"/>
    <x v="3"/>
    <s v="Ibico Recycled Linen-Style Covers"/>
    <n v="15.62"/>
    <n v="2"/>
    <n v="-25"/>
  </r>
  <r>
    <d v="2016-09-26T00:00:00"/>
    <n v="2016"/>
    <n v="9"/>
    <s v="Lisa Ryan"/>
    <s v="Texas"/>
    <x v="0"/>
    <x v="12"/>
    <s v="Hoover Commercial Lightweight Upright Vacuum with E-Z Empty Dirt Cup"/>
    <n v="93.03"/>
    <n v="2"/>
    <n v="-251.19"/>
  </r>
  <r>
    <d v="2016-09-26T00:00:00"/>
    <n v="2016"/>
    <n v="9"/>
    <s v="Lisa Ryan"/>
    <s v="Texas"/>
    <x v="1"/>
    <x v="5"/>
    <s v="High-Back Leather Manager's Chair"/>
    <n v="454.97"/>
    <n v="5"/>
    <n v="-136.49"/>
  </r>
  <r>
    <d v="2016-09-26T00:00:00"/>
    <n v="2016"/>
    <n v="9"/>
    <s v="Matt Hagelstein"/>
    <s v="Texas"/>
    <x v="0"/>
    <x v="3"/>
    <s v="GBC Recycled VeloBinder Covers"/>
    <n v="6.82"/>
    <n v="2"/>
    <n v="-11.59"/>
  </r>
  <r>
    <d v="2016-09-27T00:00:00"/>
    <n v="2016"/>
    <n v="9"/>
    <s v="Harry Marie"/>
    <s v="Texas"/>
    <x v="1"/>
    <x v="11"/>
    <s v="O'Sullivan Plantations 2-Door Library in Landvery Oak"/>
    <n v="956.66"/>
    <n v="7"/>
    <n v="-225.1"/>
  </r>
  <r>
    <d v="2016-09-27T00:00:00"/>
    <n v="2016"/>
    <n v="9"/>
    <s v="Brian Moss"/>
    <s v="Ohio"/>
    <x v="0"/>
    <x v="3"/>
    <s v="Recycled Pressboard Report Cover with Reinforced Top Hinge"/>
    <n v="2.91"/>
    <n v="3"/>
    <n v="-2.0299999999999998"/>
  </r>
  <r>
    <d v="2016-09-27T00:00:00"/>
    <n v="2016"/>
    <n v="9"/>
    <s v="Shaun Weien"/>
    <s v="Washington"/>
    <x v="2"/>
    <x v="6"/>
    <s v="Samsung Galaxy S4"/>
    <n v="1001.58"/>
    <n v="2"/>
    <n v="125.2"/>
  </r>
  <r>
    <d v="2016-09-27T00:00:00"/>
    <n v="2016"/>
    <n v="9"/>
    <s v="James Galang"/>
    <s v="Georgia"/>
    <x v="0"/>
    <x v="0"/>
    <s v="Xerox 1965"/>
    <n v="17.940000000000001"/>
    <n v="3"/>
    <n v="8.7899999999999991"/>
  </r>
  <r>
    <d v="2016-09-27T00:00:00"/>
    <n v="2016"/>
    <n v="9"/>
    <s v="James Galang"/>
    <s v="Georgia"/>
    <x v="0"/>
    <x v="4"/>
    <s v="Binney &amp; Smith Crayola Metallic Colored Pencils, 8-Color Set"/>
    <n v="13.89"/>
    <n v="3"/>
    <n v="4.58"/>
  </r>
  <r>
    <d v="2016-09-28T00:00:00"/>
    <n v="2016"/>
    <n v="9"/>
    <s v="Muhammed MacIntyre"/>
    <s v="Illinois"/>
    <x v="0"/>
    <x v="0"/>
    <s v="Xerox 1960"/>
    <n v="99.14"/>
    <n v="4"/>
    <n v="30.98"/>
  </r>
  <r>
    <d v="2016-09-29T00:00:00"/>
    <n v="2016"/>
    <n v="9"/>
    <s v="Linda Southworth"/>
    <s v="Pennsylvania"/>
    <x v="0"/>
    <x v="1"/>
    <s v="Avery 483"/>
    <n v="15.94"/>
    <n v="4"/>
    <n v="5.18"/>
  </r>
  <r>
    <d v="2016-09-29T00:00:00"/>
    <n v="2016"/>
    <n v="9"/>
    <s v="Chad Cunningham"/>
    <s v="Indiana"/>
    <x v="0"/>
    <x v="4"/>
    <s v="Newell 328"/>
    <n v="40.880000000000003"/>
    <n v="7"/>
    <n v="10.63"/>
  </r>
  <r>
    <d v="2016-09-29T00:00:00"/>
    <n v="2016"/>
    <n v="9"/>
    <s v="Pamela Stobb"/>
    <s v="California"/>
    <x v="0"/>
    <x v="0"/>
    <s v="Xerox 1887"/>
    <n v="18.97"/>
    <n v="1"/>
    <n v="9.11"/>
  </r>
  <r>
    <d v="2016-09-29T00:00:00"/>
    <n v="2016"/>
    <n v="9"/>
    <s v="Joe Kamberova"/>
    <s v="Alabama"/>
    <x v="2"/>
    <x v="9"/>
    <s v="Logitech G500s Laser Gaming Mouse with Adjustable Weight Tuning"/>
    <n v="209.97"/>
    <n v="3"/>
    <n v="71.39"/>
  </r>
  <r>
    <d v="2016-09-29T00:00:00"/>
    <n v="2016"/>
    <n v="9"/>
    <s v="Joe Kamberova"/>
    <s v="Alabama"/>
    <x v="0"/>
    <x v="3"/>
    <s v="Premium Transparent Presentation Covers by GBC"/>
    <n v="62.94"/>
    <n v="3"/>
    <n v="30.21"/>
  </r>
  <r>
    <d v="2016-09-29T00:00:00"/>
    <n v="2016"/>
    <n v="9"/>
    <s v="Joe Kamberova"/>
    <s v="Alabama"/>
    <x v="0"/>
    <x v="4"/>
    <s v="Sanford Colorific Colored Pencils, 12/Box"/>
    <n v="25.92"/>
    <n v="9"/>
    <n v="7.78"/>
  </r>
  <r>
    <d v="2016-09-29T00:00:00"/>
    <n v="2016"/>
    <n v="9"/>
    <s v="Andy Reiter"/>
    <s v="California"/>
    <x v="0"/>
    <x v="3"/>
    <s v="Avery Self-Adhesive Photo Pockets for Polaroid Photos"/>
    <n v="27.24"/>
    <n v="5"/>
    <n v="9.5299999999999994"/>
  </r>
  <r>
    <d v="2016-09-29T00:00:00"/>
    <n v="2016"/>
    <n v="9"/>
    <s v="Dario Medina"/>
    <s v="Arizona"/>
    <x v="0"/>
    <x v="4"/>
    <s v="Newell 351"/>
    <n v="10.5"/>
    <n v="4"/>
    <n v="1.18"/>
  </r>
  <r>
    <d v="2016-09-29T00:00:00"/>
    <n v="2016"/>
    <n v="9"/>
    <s v="Erin Smith"/>
    <s v="Oregon"/>
    <x v="2"/>
    <x v="6"/>
    <s v="Wilson Electronics DB Pro Signal Booster"/>
    <n v="859.2"/>
    <n v="3"/>
    <n v="75.180000000000007"/>
  </r>
  <r>
    <d v="2016-09-29T00:00:00"/>
    <n v="2016"/>
    <n v="9"/>
    <s v="Maris LaWare"/>
    <s v="California"/>
    <x v="2"/>
    <x v="9"/>
    <s v="Memorex Mini Travel Drive 64 GB USB 2.0 Flash Drive"/>
    <n v="36.24"/>
    <n v="1"/>
    <n v="15.22"/>
  </r>
  <r>
    <d v="2016-09-30T00:00:00"/>
    <n v="2016"/>
    <n v="9"/>
    <s v="Sarah Jordon"/>
    <s v="Illinois"/>
    <x v="0"/>
    <x v="3"/>
    <s v="Pressboard Covers with Storage Hooks, 9 1/2&quot; x 11&quot;, Light Blue"/>
    <n v="1.96"/>
    <n v="2"/>
    <n v="-3.24"/>
  </r>
  <r>
    <d v="2016-09-30T00:00:00"/>
    <n v="2016"/>
    <n v="9"/>
    <s v="Greg Matthias"/>
    <s v="New York"/>
    <x v="1"/>
    <x v="11"/>
    <s v="O'Sullivan Elevations Bookcase, Cherry Finish"/>
    <n v="523.91999999999996"/>
    <n v="5"/>
    <n v="-26.2"/>
  </r>
  <r>
    <d v="2016-10-01T00:00:00"/>
    <n v="2016"/>
    <n v="10"/>
    <s v="Brian DeCherney"/>
    <s v="California"/>
    <x v="1"/>
    <x v="5"/>
    <s v="Global Value Mid-Back Manager's Chair, Gray"/>
    <n v="194.85"/>
    <n v="4"/>
    <n v="12.18"/>
  </r>
  <r>
    <d v="2016-10-01T00:00:00"/>
    <n v="2016"/>
    <n v="10"/>
    <s v="Chris Cortes"/>
    <s v="Indiana"/>
    <x v="2"/>
    <x v="6"/>
    <s v="Plantronics Cordless Phone Headset with In-line Volume - M214C"/>
    <n v="69.900000000000006"/>
    <n v="2"/>
    <n v="18.87"/>
  </r>
  <r>
    <d v="2016-10-01T00:00:00"/>
    <n v="2016"/>
    <n v="10"/>
    <s v="Chris Cortes"/>
    <s v="Indiana"/>
    <x v="1"/>
    <x v="8"/>
    <s v="Westinghouse Clip-On Gooseneck Lamps"/>
    <n v="41.85"/>
    <n v="5"/>
    <n v="10.88"/>
  </r>
  <r>
    <d v="2016-10-01T00:00:00"/>
    <n v="2016"/>
    <n v="10"/>
    <s v="Greg Matthias"/>
    <s v="New York"/>
    <x v="1"/>
    <x v="13"/>
    <s v="Chromcraft Bull-Nose Wood 48&quot; x 96&quot; Rectangular Conference Tables"/>
    <n v="330.59"/>
    <n v="1"/>
    <n v="-115.71"/>
  </r>
  <r>
    <d v="2016-10-01T00:00:00"/>
    <n v="2016"/>
    <n v="10"/>
    <s v="Hunter Glantz"/>
    <s v="Texas"/>
    <x v="2"/>
    <x v="9"/>
    <s v="Imation 16GB Mini TravelDrive USB 2.0 Flash Drive"/>
    <n v="79.510000000000005"/>
    <n v="3"/>
    <n v="20.87"/>
  </r>
  <r>
    <d v="2016-10-01T00:00:00"/>
    <n v="2016"/>
    <n v="10"/>
    <s v="Hunter Glantz"/>
    <s v="Texas"/>
    <x v="0"/>
    <x v="0"/>
    <s v="Easy-staple paper"/>
    <n v="28.35"/>
    <n v="1"/>
    <n v="9.57"/>
  </r>
  <r>
    <d v="2016-10-01T00:00:00"/>
    <n v="2016"/>
    <n v="10"/>
    <s v="Jamie Kunitz"/>
    <s v="Florida"/>
    <x v="0"/>
    <x v="3"/>
    <s v="Avery Non-Stick Binders"/>
    <n v="5.39"/>
    <n v="4"/>
    <n v="-4.49"/>
  </r>
  <r>
    <d v="2016-10-01T00:00:00"/>
    <n v="2016"/>
    <n v="10"/>
    <s v="Jamie Kunitz"/>
    <s v="Florida"/>
    <x v="0"/>
    <x v="4"/>
    <s v="Staples in misc. colors"/>
    <n v="30.98"/>
    <n v="8"/>
    <n v="5.03"/>
  </r>
  <r>
    <d v="2016-10-02T00:00:00"/>
    <n v="2016"/>
    <n v="10"/>
    <s v="Tim Taslimi"/>
    <s v="New York"/>
    <x v="0"/>
    <x v="12"/>
    <s v="Kensington 6 Outlet Guardian Standard Surge Protector"/>
    <n v="61.44"/>
    <n v="3"/>
    <n v="16.59"/>
  </r>
  <r>
    <d v="2016-10-02T00:00:00"/>
    <n v="2016"/>
    <n v="10"/>
    <s v="Liz Preis"/>
    <s v="Arizona"/>
    <x v="0"/>
    <x v="3"/>
    <s v="Premier Elliptical Ring Binder, Black"/>
    <n v="54.79"/>
    <n v="6"/>
    <n v="-40.18"/>
  </r>
  <r>
    <d v="2016-10-02T00:00:00"/>
    <n v="2016"/>
    <n v="10"/>
    <s v="Tamara Chand"/>
    <s v="Indiana"/>
    <x v="0"/>
    <x v="2"/>
    <s v="Acco Perma 4000 Stacking Storage Drawers"/>
    <n v="32.479999999999997"/>
    <n v="2"/>
    <n v="4.87"/>
  </r>
  <r>
    <d v="2016-10-02T00:00:00"/>
    <n v="2016"/>
    <n v="10"/>
    <s v="Tamara Chand"/>
    <s v="Indiana"/>
    <x v="2"/>
    <x v="16"/>
    <s v="Canon imageCLASS 2200 Advanced Copier"/>
    <n v="17499.95"/>
    <n v="5"/>
    <n v="8399.98"/>
  </r>
  <r>
    <d v="2016-10-02T00:00:00"/>
    <n v="2016"/>
    <n v="10"/>
    <s v="Tamara Chand"/>
    <s v="Indiana"/>
    <x v="0"/>
    <x v="3"/>
    <s v="Ibico Ibimaster 300 Manual Binding System"/>
    <n v="735.98"/>
    <n v="2"/>
    <n v="331.19"/>
  </r>
  <r>
    <d v="2016-10-02T00:00:00"/>
    <n v="2016"/>
    <n v="10"/>
    <s v="Tamara Chand"/>
    <s v="Indiana"/>
    <x v="0"/>
    <x v="3"/>
    <s v="Acco Pressboard Covers with Storage Hooks, 14 7/8&quot; x 11&quot;, Light Blue"/>
    <n v="34.369999999999997"/>
    <n v="7"/>
    <n v="16.84"/>
  </r>
  <r>
    <d v="2016-10-02T00:00:00"/>
    <n v="2016"/>
    <n v="10"/>
    <s v="Tamara Chand"/>
    <s v="Indiana"/>
    <x v="0"/>
    <x v="4"/>
    <s v="Stanley Bostitch Contemporary Electric Pencil Sharpeners"/>
    <n v="33.96"/>
    <n v="2"/>
    <n v="9.51"/>
  </r>
  <r>
    <d v="2016-10-03T00:00:00"/>
    <n v="2016"/>
    <n v="10"/>
    <s v="Hunter Lopez"/>
    <s v="Texas"/>
    <x v="0"/>
    <x v="10"/>
    <s v="Staple envelope"/>
    <n v="15.65"/>
    <n v="2"/>
    <n v="5.09"/>
  </r>
  <r>
    <d v="2016-10-03T00:00:00"/>
    <n v="2016"/>
    <n v="10"/>
    <s v="Emily Burns"/>
    <s v="New York"/>
    <x v="1"/>
    <x v="5"/>
    <s v="Office Star - Contemporary Task Swivel Chair"/>
    <n v="599.29"/>
    <n v="6"/>
    <n v="93.22"/>
  </r>
  <r>
    <d v="2016-10-03T00:00:00"/>
    <n v="2016"/>
    <n v="10"/>
    <s v="Tracy Poddar"/>
    <s v="Texas"/>
    <x v="1"/>
    <x v="8"/>
    <s v="Eldon Expressions Desk Accessory, Wood Photo Frame, Mahogany"/>
    <n v="38.08"/>
    <n v="5"/>
    <n v="-29.51"/>
  </r>
  <r>
    <d v="2016-10-03T00:00:00"/>
    <n v="2016"/>
    <n v="10"/>
    <s v="Daniel Byrd"/>
    <s v="California"/>
    <x v="0"/>
    <x v="1"/>
    <s v="Smead Alpha-Z Color-Coded Second Alphabetical Labels and Starter Set"/>
    <n v="6.16"/>
    <n v="2"/>
    <n v="2.96"/>
  </r>
  <r>
    <d v="2016-10-03T00:00:00"/>
    <n v="2016"/>
    <n v="10"/>
    <s v="Daniel Byrd"/>
    <s v="California"/>
    <x v="1"/>
    <x v="5"/>
    <s v="Global Deluxe High-Back Manager's Chair"/>
    <n v="915.14"/>
    <n v="4"/>
    <n v="102.95"/>
  </r>
  <r>
    <d v="2016-10-03T00:00:00"/>
    <n v="2016"/>
    <n v="10"/>
    <s v="Daniel Byrd"/>
    <s v="California"/>
    <x v="0"/>
    <x v="0"/>
    <s v="Xerox 1900"/>
    <n v="8.56"/>
    <n v="2"/>
    <n v="3.85"/>
  </r>
  <r>
    <d v="2016-10-03T00:00:00"/>
    <n v="2016"/>
    <n v="10"/>
    <s v="Daniel Byrd"/>
    <s v="California"/>
    <x v="0"/>
    <x v="0"/>
    <s v="Xerox 1891"/>
    <n v="97.82"/>
    <n v="2"/>
    <n v="45.98"/>
  </r>
  <r>
    <d v="2016-10-04T00:00:00"/>
    <n v="2016"/>
    <n v="10"/>
    <s v="Mary O'Rourke"/>
    <s v="Texas"/>
    <x v="0"/>
    <x v="10"/>
    <s v="Laser &amp; Ink Jet Business Envelopes"/>
    <n v="59.75"/>
    <n v="7"/>
    <n v="19.420000000000002"/>
  </r>
  <r>
    <d v="2016-10-04T00:00:00"/>
    <n v="2016"/>
    <n v="10"/>
    <s v="Daniel Raglin"/>
    <s v="Rhode Island"/>
    <x v="0"/>
    <x v="3"/>
    <s v="Ibico Plastic Spiral Binding Combs"/>
    <n v="30.4"/>
    <n v="1"/>
    <n v="13.98"/>
  </r>
  <r>
    <d v="2016-10-04T00:00:00"/>
    <n v="2016"/>
    <n v="10"/>
    <s v="Daniel Raglin"/>
    <s v="Rhode Island"/>
    <x v="2"/>
    <x v="16"/>
    <s v="Hewlett Packard LaserJet 3310 Copier"/>
    <n v="5399.91"/>
    <n v="9"/>
    <n v="2591.96"/>
  </r>
  <r>
    <d v="2016-10-04T00:00:00"/>
    <n v="2016"/>
    <n v="10"/>
    <s v="Daniel Raglin"/>
    <s v="Rhode Island"/>
    <x v="0"/>
    <x v="2"/>
    <s v="Letter Size File"/>
    <n v="119.1"/>
    <n v="3"/>
    <n v="34.54"/>
  </r>
  <r>
    <d v="2016-10-04T00:00:00"/>
    <n v="2016"/>
    <n v="10"/>
    <s v="Melanie Seite"/>
    <s v="Maryland"/>
    <x v="1"/>
    <x v="13"/>
    <s v="Bush Andora Conference Table, Maple/Graphite Gray Finish"/>
    <n v="239.37"/>
    <n v="2"/>
    <n v="-23.94"/>
  </r>
  <r>
    <d v="2016-10-04T00:00:00"/>
    <n v="2016"/>
    <n v="10"/>
    <s v="Anna Häberlin"/>
    <s v="Florida"/>
    <x v="2"/>
    <x v="6"/>
    <s v="Samsung HM1900 Bluetooth Headset"/>
    <n v="52.68"/>
    <n v="3"/>
    <n v="19.760000000000002"/>
  </r>
  <r>
    <d v="2016-10-04T00:00:00"/>
    <n v="2016"/>
    <n v="10"/>
    <s v="Anna Häberlin"/>
    <s v="Florida"/>
    <x v="1"/>
    <x v="8"/>
    <s v="Magna Visual Magnetic Picture Hangers"/>
    <n v="11.57"/>
    <n v="3"/>
    <n v="2.6"/>
  </r>
  <r>
    <d v="2016-10-06T00:00:00"/>
    <n v="2016"/>
    <n v="10"/>
    <s v="Jonathan Howell"/>
    <s v="Oklahoma"/>
    <x v="0"/>
    <x v="3"/>
    <s v="Avery Binding System Hidden Tab Executive Style Index Sets"/>
    <n v="28.85"/>
    <n v="5"/>
    <n v="14.43"/>
  </r>
  <r>
    <d v="2016-10-06T00:00:00"/>
    <n v="2016"/>
    <n v="10"/>
    <s v="Laurel Beltran"/>
    <s v="Colorado"/>
    <x v="2"/>
    <x v="15"/>
    <s v="Zebra GK420t Direct Thermal/Thermal Transfer Printer"/>
    <n v="703.71"/>
    <n v="6"/>
    <n v="-938.28"/>
  </r>
  <r>
    <d v="2016-10-06T00:00:00"/>
    <n v="2016"/>
    <n v="10"/>
    <s v="Laurel Beltran"/>
    <s v="Colorado"/>
    <x v="0"/>
    <x v="3"/>
    <s v="Recycled Easel Ring Binders"/>
    <n v="17.899999999999999"/>
    <n v="4"/>
    <n v="-14.92"/>
  </r>
  <r>
    <d v="2016-10-06T00:00:00"/>
    <n v="2016"/>
    <n v="10"/>
    <s v="Laurel Beltran"/>
    <s v="Colorado"/>
    <x v="0"/>
    <x v="3"/>
    <s v="Avery Framed View Binder, EZD Ring (Locking), Navy, 1 1/2&quot;"/>
    <n v="11.98"/>
    <n v="4"/>
    <n v="-9.18"/>
  </r>
  <r>
    <d v="2016-10-06T00:00:00"/>
    <n v="2016"/>
    <n v="10"/>
    <s v="Laurel Beltran"/>
    <s v="Colorado"/>
    <x v="2"/>
    <x v="9"/>
    <s v="Memorex 25GB 6X Branded Blu-Ray Recordable Disc, 15/Pack"/>
    <n v="67.959999999999994"/>
    <n v="5"/>
    <n v="0.85"/>
  </r>
  <r>
    <d v="2016-10-07T00:00:00"/>
    <n v="2016"/>
    <n v="10"/>
    <s v="Tim Brockman"/>
    <s v="California"/>
    <x v="0"/>
    <x v="3"/>
    <s v="GBC Recycled VeloBinder Covers"/>
    <n v="27.26"/>
    <n v="2"/>
    <n v="8.86"/>
  </r>
  <r>
    <d v="2016-10-07T00:00:00"/>
    <n v="2016"/>
    <n v="10"/>
    <s v="Dionis Lloyd"/>
    <s v="Washington"/>
    <x v="2"/>
    <x v="15"/>
    <s v="Okidata C331dn Printer"/>
    <n v="837.6"/>
    <n v="3"/>
    <n v="62.82"/>
  </r>
  <r>
    <d v="2016-10-07T00:00:00"/>
    <n v="2016"/>
    <n v="10"/>
    <s v="Cindy Chapman"/>
    <s v="California"/>
    <x v="0"/>
    <x v="0"/>
    <s v="Astroparche Fine Business Paper"/>
    <n v="10.56"/>
    <n v="2"/>
    <n v="5.07"/>
  </r>
  <r>
    <d v="2016-10-07T00:00:00"/>
    <n v="2016"/>
    <n v="10"/>
    <s v="Arthur Wiediger"/>
    <s v="Pennsylvania"/>
    <x v="0"/>
    <x v="1"/>
    <s v="Avery 511"/>
    <n v="4.93"/>
    <n v="2"/>
    <n v="1.72"/>
  </r>
  <r>
    <d v="2016-10-07T00:00:00"/>
    <n v="2016"/>
    <n v="10"/>
    <s v="Mick Crebagga"/>
    <s v="Washington"/>
    <x v="0"/>
    <x v="7"/>
    <s v="Alliance Super-Size Bands, Assorted Sizes"/>
    <n v="93.36"/>
    <n v="12"/>
    <n v="0.93"/>
  </r>
  <r>
    <d v="2016-10-08T00:00:00"/>
    <n v="2016"/>
    <n v="10"/>
    <s v="Bart Watters"/>
    <s v="Texas"/>
    <x v="1"/>
    <x v="8"/>
    <s v="Contemporary Wood/Metal Frame"/>
    <n v="51.71"/>
    <n v="8"/>
    <n v="-32.32"/>
  </r>
  <r>
    <d v="2016-10-08T00:00:00"/>
    <n v="2016"/>
    <n v="10"/>
    <s v="Joel Eaton"/>
    <s v="California"/>
    <x v="0"/>
    <x v="0"/>
    <s v="Xerox 1925"/>
    <n v="61.96"/>
    <n v="2"/>
    <n v="27.88"/>
  </r>
  <r>
    <d v="2016-10-08T00:00:00"/>
    <n v="2016"/>
    <n v="10"/>
    <s v="Peter McVee"/>
    <s v="Texas"/>
    <x v="0"/>
    <x v="1"/>
    <s v="Avery 50"/>
    <n v="60.14"/>
    <n v="6"/>
    <n v="20.3"/>
  </r>
  <r>
    <d v="2016-10-08T00:00:00"/>
    <n v="2016"/>
    <n v="10"/>
    <s v="Doug Bickford"/>
    <s v="North Carolina"/>
    <x v="0"/>
    <x v="2"/>
    <s v="Fellowes Econo/Stor Drawers"/>
    <n v="387.72"/>
    <n v="5"/>
    <n v="-67.849999999999994"/>
  </r>
  <r>
    <d v="2016-10-09T00:00:00"/>
    <n v="2016"/>
    <n v="10"/>
    <s v="Michael Paige"/>
    <s v="Ohio"/>
    <x v="2"/>
    <x v="6"/>
    <s v="Mediabridge Sport Armband iPhone 5s"/>
    <n v="23.98"/>
    <n v="4"/>
    <n v="-15.58"/>
  </r>
  <r>
    <d v="2016-10-09T00:00:00"/>
    <n v="2016"/>
    <n v="10"/>
    <s v="Sibella Parks"/>
    <s v="Pennsylvania"/>
    <x v="0"/>
    <x v="0"/>
    <s v="Xerox 1947"/>
    <n v="19.14"/>
    <n v="4"/>
    <n v="5.98"/>
  </r>
  <r>
    <d v="2016-10-09T00:00:00"/>
    <n v="2016"/>
    <n v="10"/>
    <s v="Sibella Parks"/>
    <s v="Pennsylvania"/>
    <x v="1"/>
    <x v="8"/>
    <s v="Luxo Professional Magnifying Clamp-On Fluorescent Lamps"/>
    <n v="332.83"/>
    <n v="4"/>
    <n v="-24.96"/>
  </r>
  <r>
    <d v="2016-10-09T00:00:00"/>
    <n v="2016"/>
    <n v="10"/>
    <s v="Maria Zettner"/>
    <s v="Arizona"/>
    <x v="0"/>
    <x v="4"/>
    <s v="Newell 310"/>
    <n v="1.41"/>
    <n v="1"/>
    <n v="0.16"/>
  </r>
  <r>
    <d v="2016-10-09T00:00:00"/>
    <n v="2016"/>
    <n v="10"/>
    <s v="Maria Zettner"/>
    <s v="Arizona"/>
    <x v="1"/>
    <x v="8"/>
    <s v="Tenex 46&quot; x 60&quot; Computer Anti-Static Chairmat, Rectangular Shaped"/>
    <n v="169.57"/>
    <n v="2"/>
    <n v="0"/>
  </r>
  <r>
    <d v="2016-10-10T00:00:00"/>
    <n v="2016"/>
    <n v="10"/>
    <s v="Erica Bern"/>
    <s v="North Carolina"/>
    <x v="0"/>
    <x v="14"/>
    <s v="Martin-Yale Premier Letter Opener"/>
    <n v="20.61"/>
    <n v="2"/>
    <n v="-4.38"/>
  </r>
  <r>
    <d v="2016-10-10T00:00:00"/>
    <n v="2016"/>
    <n v="10"/>
    <s v="Erica Bern"/>
    <s v="North Carolina"/>
    <x v="0"/>
    <x v="3"/>
    <s v="Presstex Flexible Ring Binders"/>
    <n v="4.0999999999999996"/>
    <n v="3"/>
    <n v="-2.73"/>
  </r>
  <r>
    <d v="2016-10-10T00:00:00"/>
    <n v="2016"/>
    <n v="10"/>
    <s v="Corey Catlett"/>
    <s v="Colorado"/>
    <x v="1"/>
    <x v="11"/>
    <s v="Bush Westfield Collection Bookcases, Dark Cherry Finish, Fully Assembled"/>
    <n v="90.88"/>
    <n v="3"/>
    <n v="-190.85"/>
  </r>
  <r>
    <d v="2016-10-10T00:00:00"/>
    <n v="2016"/>
    <n v="10"/>
    <s v="Corey Catlett"/>
    <s v="Colorado"/>
    <x v="2"/>
    <x v="6"/>
    <s v="iOttie HLCRIO102 Car Mount"/>
    <n v="15.99"/>
    <n v="1"/>
    <n v="-3"/>
  </r>
  <r>
    <d v="2016-10-10T00:00:00"/>
    <n v="2016"/>
    <n v="10"/>
    <s v="Corey Catlett"/>
    <s v="Colorado"/>
    <x v="1"/>
    <x v="5"/>
    <s v="Global Manager's Adjustable Task Chair, Storm"/>
    <n v="120.78"/>
    <n v="1"/>
    <n v="13.59"/>
  </r>
  <r>
    <d v="2016-10-10T00:00:00"/>
    <n v="2016"/>
    <n v="10"/>
    <s v="William Brown"/>
    <s v="Texas"/>
    <x v="1"/>
    <x v="8"/>
    <s v="Eldon 400 Class Desk Accessories, Black Carbon"/>
    <n v="14"/>
    <n v="4"/>
    <n v="-6.3"/>
  </r>
  <r>
    <d v="2016-10-10T00:00:00"/>
    <n v="2016"/>
    <n v="10"/>
    <s v="William Brown"/>
    <s v="Texas"/>
    <x v="0"/>
    <x v="3"/>
    <s v="Wilson Jones Ledger-Size, Piano-Hinge Binder, 2&quot;, Blue"/>
    <n v="16.39"/>
    <n v="2"/>
    <n v="-26.23"/>
  </r>
  <r>
    <d v="2016-10-11T00:00:00"/>
    <n v="2016"/>
    <n v="10"/>
    <s v="Emily Phan"/>
    <s v="Illinois"/>
    <x v="0"/>
    <x v="4"/>
    <s v="Avery Fluorescent Highlighter Four-Color Set"/>
    <n v="5.34"/>
    <n v="2"/>
    <n v="0.67"/>
  </r>
  <r>
    <d v="2016-10-11T00:00:00"/>
    <n v="2016"/>
    <n v="10"/>
    <s v="Emily Phan"/>
    <s v="Illinois"/>
    <x v="0"/>
    <x v="4"/>
    <s v="Newell 309"/>
    <n v="27.72"/>
    <n v="3"/>
    <n v="3.47"/>
  </r>
  <r>
    <d v="2016-10-13T00:00:00"/>
    <n v="2016"/>
    <n v="10"/>
    <s v="Lena Creighton"/>
    <s v="California"/>
    <x v="0"/>
    <x v="0"/>
    <s v="Xerox 195"/>
    <n v="20.04"/>
    <n v="3"/>
    <n v="9.6199999999999992"/>
  </r>
  <r>
    <d v="2016-10-13T00:00:00"/>
    <n v="2016"/>
    <n v="10"/>
    <s v="Lena Creighton"/>
    <s v="California"/>
    <x v="0"/>
    <x v="0"/>
    <s v="Xerox 1880"/>
    <n v="35.44"/>
    <n v="1"/>
    <n v="16.66"/>
  </r>
  <r>
    <d v="2016-10-13T00:00:00"/>
    <n v="2016"/>
    <n v="10"/>
    <s v="Lena Creighton"/>
    <s v="California"/>
    <x v="0"/>
    <x v="4"/>
    <s v="Sanford Colorific Colored Pencils, 12/Box"/>
    <n v="11.52"/>
    <n v="4"/>
    <n v="3.46"/>
  </r>
  <r>
    <d v="2016-10-13T00:00:00"/>
    <n v="2016"/>
    <n v="10"/>
    <s v="Lena Creighton"/>
    <s v="California"/>
    <x v="0"/>
    <x v="7"/>
    <s v="Ideal Clamps"/>
    <n v="4.0199999999999996"/>
    <n v="2"/>
    <n v="1.97"/>
  </r>
  <r>
    <d v="2016-10-13T00:00:00"/>
    <n v="2016"/>
    <n v="10"/>
    <s v="Lena Creighton"/>
    <s v="California"/>
    <x v="0"/>
    <x v="3"/>
    <s v="GBC Wire Binding Strips"/>
    <n v="76.180000000000007"/>
    <n v="3"/>
    <n v="26.66"/>
  </r>
  <r>
    <d v="2016-10-13T00:00:00"/>
    <n v="2016"/>
    <n v="10"/>
    <s v="Lena Creighton"/>
    <s v="California"/>
    <x v="0"/>
    <x v="14"/>
    <s v="Fiskars Softgrip Scissors"/>
    <n v="65.88"/>
    <n v="6"/>
    <n v="18.45"/>
  </r>
  <r>
    <d v="2016-10-13T00:00:00"/>
    <n v="2016"/>
    <n v="10"/>
    <s v="Lena Creighton"/>
    <s v="California"/>
    <x v="1"/>
    <x v="8"/>
    <s v="Longer-Life Soft White Bulbs"/>
    <n v="43.12"/>
    <n v="14"/>
    <n v="20.7"/>
  </r>
  <r>
    <d v="2016-10-13T00:00:00"/>
    <n v="2016"/>
    <n v="10"/>
    <s v="Noah Childs"/>
    <s v="Colorado"/>
    <x v="1"/>
    <x v="13"/>
    <s v="Hon 5100 Series Wood Tables"/>
    <n v="727.45"/>
    <n v="5"/>
    <n v="-465.57"/>
  </r>
  <r>
    <d v="2016-10-13T00:00:00"/>
    <n v="2016"/>
    <n v="10"/>
    <s v="Noah Childs"/>
    <s v="Colorado"/>
    <x v="1"/>
    <x v="8"/>
    <s v="Executive Impressions 8-1/2&quot; Career Panel/Partition Cubicle Clock"/>
    <n v="24.96"/>
    <n v="3"/>
    <n v="4.37"/>
  </r>
  <r>
    <d v="2016-10-13T00:00:00"/>
    <n v="2016"/>
    <n v="10"/>
    <s v="Helen Andreada"/>
    <s v="Texas"/>
    <x v="2"/>
    <x v="9"/>
    <s v="Razer Kraken PRO Over Ear PC and Music Headset"/>
    <n v="191.98"/>
    <n v="3"/>
    <n v="24"/>
  </r>
  <r>
    <d v="2016-10-13T00:00:00"/>
    <n v="2016"/>
    <n v="10"/>
    <s v="Helen Andreada"/>
    <s v="Texas"/>
    <x v="0"/>
    <x v="0"/>
    <s v="Array Memo Cubes"/>
    <n v="8.2899999999999991"/>
    <n v="2"/>
    <n v="3"/>
  </r>
  <r>
    <d v="2016-10-13T00:00:00"/>
    <n v="2016"/>
    <n v="10"/>
    <s v="Helen Andreada"/>
    <s v="Texas"/>
    <x v="1"/>
    <x v="8"/>
    <s v="Tenex &quot;The Solids&quot; Textured Chair Mats"/>
    <n v="139.91999999999999"/>
    <n v="5"/>
    <n v="-150.41"/>
  </r>
  <r>
    <d v="2016-10-13T00:00:00"/>
    <n v="2016"/>
    <n v="10"/>
    <s v="Helen Andreada"/>
    <s v="Texas"/>
    <x v="0"/>
    <x v="4"/>
    <s v="Newell 334"/>
    <n v="15.87"/>
    <n v="1"/>
    <n v="1.19"/>
  </r>
  <r>
    <d v="2016-10-13T00:00:00"/>
    <n v="2016"/>
    <n v="10"/>
    <s v="Helen Andreada"/>
    <s v="Texas"/>
    <x v="0"/>
    <x v="3"/>
    <s v="Avery Non-Stick Binders"/>
    <n v="6.29"/>
    <n v="7"/>
    <n v="-11"/>
  </r>
  <r>
    <d v="2016-10-13T00:00:00"/>
    <n v="2016"/>
    <n v="10"/>
    <s v="Bart Watters"/>
    <s v="New York"/>
    <x v="0"/>
    <x v="4"/>
    <s v="BIC Liqua Brite Liner"/>
    <n v="34.700000000000003"/>
    <n v="5"/>
    <n v="12.49"/>
  </r>
  <r>
    <d v="2016-10-13T00:00:00"/>
    <n v="2016"/>
    <n v="10"/>
    <s v="Bart Watters"/>
    <s v="New York"/>
    <x v="0"/>
    <x v="2"/>
    <s v="Fellowes Bases and Tops For Staxonsteel/High-Stak Systems"/>
    <n v="99.87"/>
    <n v="3"/>
    <n v="23.97"/>
  </r>
  <r>
    <d v="2016-10-13T00:00:00"/>
    <n v="2016"/>
    <n v="10"/>
    <s v="Bart Watters"/>
    <s v="New York"/>
    <x v="0"/>
    <x v="0"/>
    <s v="Computer Printout Paper with Letter-Trim Perforations"/>
    <n v="37.94"/>
    <n v="2"/>
    <n v="18.21"/>
  </r>
  <r>
    <d v="2016-10-13T00:00:00"/>
    <n v="2016"/>
    <n v="10"/>
    <s v="Bart Watters"/>
    <s v="New York"/>
    <x v="0"/>
    <x v="1"/>
    <s v="Avery White Multi-Purpose Labels"/>
    <n v="24.9"/>
    <n v="5"/>
    <n v="11.45"/>
  </r>
  <r>
    <d v="2016-10-13T00:00:00"/>
    <n v="2016"/>
    <n v="10"/>
    <s v="Bart Watters"/>
    <s v="New York"/>
    <x v="1"/>
    <x v="8"/>
    <s v="Howard Miller Distant Time Traveler Alarm Clock"/>
    <n v="82.26"/>
    <n v="3"/>
    <n v="33.729999999999997"/>
  </r>
  <r>
    <d v="2016-10-14T00:00:00"/>
    <n v="2016"/>
    <n v="10"/>
    <s v="Christine Phan"/>
    <s v="Washington"/>
    <x v="2"/>
    <x v="9"/>
    <s v="WD My Passport Ultra 500GB Portable External Hard Drive"/>
    <n v="177"/>
    <n v="3"/>
    <n v="30.09"/>
  </r>
  <r>
    <d v="2016-10-14T00:00:00"/>
    <n v="2016"/>
    <n v="10"/>
    <s v="Nathan Cano"/>
    <s v="North Carolina"/>
    <x v="1"/>
    <x v="5"/>
    <s v="SAFCO Folding Chair Trolley"/>
    <n v="102.59"/>
    <n v="1"/>
    <n v="10.26"/>
  </r>
  <r>
    <d v="2016-10-14T00:00:00"/>
    <n v="2016"/>
    <n v="10"/>
    <s v="Nathan Cano"/>
    <s v="North Carolina"/>
    <x v="2"/>
    <x v="9"/>
    <s v="Maxell 4.7GB DVD-R"/>
    <n v="22.7"/>
    <n v="1"/>
    <n v="5.96"/>
  </r>
  <r>
    <d v="2016-10-14T00:00:00"/>
    <n v="2016"/>
    <n v="10"/>
    <s v="Nathan Cano"/>
    <s v="North Carolina"/>
    <x v="0"/>
    <x v="0"/>
    <s v="Xerox 1944"/>
    <n v="93.02"/>
    <n v="3"/>
    <n v="33.72"/>
  </r>
  <r>
    <d v="2016-10-14T00:00:00"/>
    <n v="2016"/>
    <n v="10"/>
    <s v="Nathan Cano"/>
    <s v="North Carolina"/>
    <x v="0"/>
    <x v="14"/>
    <s v="Staple remover"/>
    <n v="12.77"/>
    <n v="2"/>
    <n v="1.44"/>
  </r>
  <r>
    <d v="2016-10-14T00:00:00"/>
    <n v="2016"/>
    <n v="10"/>
    <s v="Nathan Cano"/>
    <s v="North Carolina"/>
    <x v="0"/>
    <x v="10"/>
    <s v="White Business Envelopes with Contemporary Seam, Recycled White Business Envelopes"/>
    <n v="35.01"/>
    <n v="4"/>
    <n v="13.13"/>
  </r>
  <r>
    <d v="2016-10-14T00:00:00"/>
    <n v="2016"/>
    <n v="10"/>
    <s v="Nathan Cano"/>
    <s v="North Carolina"/>
    <x v="0"/>
    <x v="0"/>
    <s v="Xerox 1916"/>
    <n v="39.15"/>
    <n v="1"/>
    <n v="14.68"/>
  </r>
  <r>
    <d v="2016-10-14T00:00:00"/>
    <n v="2016"/>
    <n v="10"/>
    <s v="Pauline Webber"/>
    <s v="New York"/>
    <x v="2"/>
    <x v="6"/>
    <s v="Motorola L703CM"/>
    <n v="1091.93"/>
    <n v="7"/>
    <n v="272.98"/>
  </r>
  <r>
    <d v="2016-10-14T00:00:00"/>
    <n v="2016"/>
    <n v="10"/>
    <s v="Pauline Webber"/>
    <s v="New York"/>
    <x v="0"/>
    <x v="0"/>
    <s v="Xerox 1908"/>
    <n v="111.96"/>
    <n v="2"/>
    <n v="54.86"/>
  </r>
  <r>
    <d v="2016-10-14T00:00:00"/>
    <n v="2016"/>
    <n v="10"/>
    <s v="Bobby Elias"/>
    <s v="Wisconsin"/>
    <x v="2"/>
    <x v="9"/>
    <s v="Plantronics CS510 - Over-the-Head monaural Wireless Headset System"/>
    <n v="1649.75"/>
    <n v="5"/>
    <n v="544.41999999999996"/>
  </r>
  <r>
    <d v="2016-10-15T00:00:00"/>
    <n v="2016"/>
    <n v="10"/>
    <s v="Patrick Bzostek"/>
    <s v="Utah"/>
    <x v="0"/>
    <x v="0"/>
    <s v="Xerox 1982"/>
    <n v="45.68"/>
    <n v="2"/>
    <n v="21.01"/>
  </r>
  <r>
    <d v="2016-10-15T00:00:00"/>
    <n v="2016"/>
    <n v="10"/>
    <s v="Patrick Bzostek"/>
    <s v="Utah"/>
    <x v="0"/>
    <x v="0"/>
    <s v="Xerox 1986"/>
    <n v="60.12"/>
    <n v="9"/>
    <n v="28.86"/>
  </r>
  <r>
    <d v="2016-10-15T00:00:00"/>
    <n v="2016"/>
    <n v="10"/>
    <s v="Patrick Bzostek"/>
    <s v="Utah"/>
    <x v="0"/>
    <x v="3"/>
    <s v="Acco Data Flex Cable Posts For Top &amp; Bottom Load Binders, 6&quot; Capacity"/>
    <n v="41.72"/>
    <n v="5"/>
    <n v="13.04"/>
  </r>
  <r>
    <d v="2016-10-15T00:00:00"/>
    <n v="2016"/>
    <n v="10"/>
    <s v="Patrick Bzostek"/>
    <s v="Utah"/>
    <x v="0"/>
    <x v="0"/>
    <s v="Recycled Desk Saver Line &quot;While You Were Out&quot; Book, 5 1/2&quot; X 4&quot;"/>
    <n v="71.599999999999994"/>
    <n v="8"/>
    <n v="32.94"/>
  </r>
  <r>
    <d v="2016-10-15T00:00:00"/>
    <n v="2016"/>
    <n v="10"/>
    <s v="Cynthia Delaney"/>
    <s v="Oklahoma"/>
    <x v="0"/>
    <x v="1"/>
    <s v="Avery 49"/>
    <n v="20.16"/>
    <n v="7"/>
    <n v="9.8800000000000008"/>
  </r>
  <r>
    <d v="2016-10-15T00:00:00"/>
    <n v="2016"/>
    <n v="10"/>
    <s v="Cynthia Delaney"/>
    <s v="Oklahoma"/>
    <x v="0"/>
    <x v="1"/>
    <s v="Avery 508"/>
    <n v="29.46"/>
    <n v="6"/>
    <n v="14.44"/>
  </r>
  <r>
    <d v="2016-10-15T00:00:00"/>
    <n v="2016"/>
    <n v="10"/>
    <s v="Cynthia Delaney"/>
    <s v="Oklahoma"/>
    <x v="0"/>
    <x v="12"/>
    <s v="Hoover Upright Vacuum With Dirt Cup"/>
    <n v="868.59"/>
    <n v="3"/>
    <n v="251.89"/>
  </r>
  <r>
    <d v="2016-10-15T00:00:00"/>
    <n v="2016"/>
    <n v="10"/>
    <s v="Cynthia Delaney"/>
    <s v="Oklahoma"/>
    <x v="0"/>
    <x v="0"/>
    <s v="Xerox 1999"/>
    <n v="12.96"/>
    <n v="2"/>
    <n v="6.22"/>
  </r>
  <r>
    <d v="2016-10-15T00:00:00"/>
    <n v="2016"/>
    <n v="10"/>
    <s v="Cynthia Delaney"/>
    <s v="Oklahoma"/>
    <x v="2"/>
    <x v="6"/>
    <s v="Samsung Replacement EH64AVFWE Premium Headset"/>
    <n v="5.5"/>
    <n v="1"/>
    <n v="1.38"/>
  </r>
  <r>
    <d v="2016-10-15T00:00:00"/>
    <n v="2016"/>
    <n v="10"/>
    <s v="Cynthia Delaney"/>
    <s v="Oklahoma"/>
    <x v="0"/>
    <x v="3"/>
    <s v="Ibico Plastic Spiral Binding Combs"/>
    <n v="121.6"/>
    <n v="4"/>
    <n v="55.94"/>
  </r>
  <r>
    <d v="2016-10-15T00:00:00"/>
    <n v="2016"/>
    <n v="10"/>
    <s v="Quincy Jones"/>
    <s v="Virginia"/>
    <x v="0"/>
    <x v="3"/>
    <s v="GBC Twin Loop Wire Binding Elements"/>
    <n v="232.96"/>
    <n v="7"/>
    <n v="116.48"/>
  </r>
  <r>
    <d v="2016-10-15T00:00:00"/>
    <n v="2016"/>
    <n v="10"/>
    <s v="Quincy Jones"/>
    <s v="Virginia"/>
    <x v="0"/>
    <x v="10"/>
    <s v="#10 Self-Seal White Envelopes"/>
    <n v="66.540000000000006"/>
    <n v="6"/>
    <n v="32.6"/>
  </r>
  <r>
    <d v="2016-10-15T00:00:00"/>
    <n v="2016"/>
    <n v="10"/>
    <s v="Quincy Jones"/>
    <s v="Virginia"/>
    <x v="0"/>
    <x v="12"/>
    <s v="Holmes Odor Grabber"/>
    <n v="43.26"/>
    <n v="3"/>
    <n v="14.28"/>
  </r>
  <r>
    <d v="2016-10-16T00:00:00"/>
    <n v="2016"/>
    <n v="10"/>
    <s v="Nona Balk"/>
    <s v="New York"/>
    <x v="1"/>
    <x v="13"/>
    <s v="Chromcraft Rectangular Conference Tables"/>
    <n v="142.18"/>
    <n v="1"/>
    <n v="-37.92"/>
  </r>
  <r>
    <d v="2016-10-17T00:00:00"/>
    <n v="2016"/>
    <n v="10"/>
    <s v="Neil Knudson"/>
    <s v="California"/>
    <x v="0"/>
    <x v="3"/>
    <s v="Avery Durable Plastic 1&quot; Binders"/>
    <n v="18.16"/>
    <n v="5"/>
    <n v="6.58"/>
  </r>
  <r>
    <d v="2016-10-17T00:00:00"/>
    <n v="2016"/>
    <n v="10"/>
    <s v="Michael Granlund"/>
    <s v="California"/>
    <x v="1"/>
    <x v="11"/>
    <s v="Safco Value Mate Steel Bookcase, Baked Enamel Finish on Steel, Black"/>
    <n v="120.67"/>
    <n v="2"/>
    <n v="21.29"/>
  </r>
  <r>
    <d v="2016-10-17T00:00:00"/>
    <n v="2016"/>
    <n v="10"/>
    <s v="Frank Carlisle"/>
    <s v="Missouri"/>
    <x v="2"/>
    <x v="6"/>
    <s v="Panasonic KX-TG9541B DECT 6.0 Digital 2-Line Expandable Cordless Phone With Digital Answering System"/>
    <n v="449.97"/>
    <n v="3"/>
    <n v="220.49"/>
  </r>
  <r>
    <d v="2016-10-17T00:00:00"/>
    <n v="2016"/>
    <n v="10"/>
    <s v="Frank Carlisle"/>
    <s v="Missouri"/>
    <x v="0"/>
    <x v="12"/>
    <s v="Honeywell Enviracaire Portable HEPA Air Cleaner for 16' x 20' Room"/>
    <n v="1927.59"/>
    <n v="7"/>
    <n v="751.76"/>
  </r>
  <r>
    <d v="2016-10-17T00:00:00"/>
    <n v="2016"/>
    <n v="10"/>
    <s v="Nick Radford"/>
    <s v="New Jersey"/>
    <x v="1"/>
    <x v="11"/>
    <s v="O'Sullivan Living Dimensions 2-Shelf Bookcases"/>
    <n v="120.98"/>
    <n v="1"/>
    <n v="12.1"/>
  </r>
  <r>
    <d v="2016-10-17T00:00:00"/>
    <n v="2016"/>
    <n v="10"/>
    <s v="Nick Radford"/>
    <s v="New Jersey"/>
    <x v="0"/>
    <x v="3"/>
    <s v="GBC ProClick 150 Presentation Binding System"/>
    <n v="315.98"/>
    <n v="1"/>
    <n v="148.51"/>
  </r>
  <r>
    <d v="2016-10-18T00:00:00"/>
    <n v="2016"/>
    <n v="10"/>
    <s v="Emily Phan"/>
    <s v="Arizona"/>
    <x v="1"/>
    <x v="5"/>
    <s v="Global Deluxe Steno Chair"/>
    <n v="307.92"/>
    <n v="5"/>
    <n v="-34.64"/>
  </r>
  <r>
    <d v="2016-10-20T00:00:00"/>
    <n v="2016"/>
    <n v="10"/>
    <s v="Luke Foster"/>
    <s v="Ohio"/>
    <x v="0"/>
    <x v="4"/>
    <s v="Premium Writing Pencils, Soft, #2 by Central Association for the Blind"/>
    <n v="7.15"/>
    <n v="3"/>
    <n v="0.72"/>
  </r>
  <r>
    <d v="2016-10-20T00:00:00"/>
    <n v="2016"/>
    <n v="10"/>
    <s v="Chuck Magee"/>
    <s v="Texas"/>
    <x v="0"/>
    <x v="0"/>
    <s v="Black Print Carbonless Snap-Off Rapid Letter, 8 1/2&quot; x 7&quot;"/>
    <n v="51.02"/>
    <n v="7"/>
    <n v="15.94"/>
  </r>
  <r>
    <d v="2016-10-20T00:00:00"/>
    <n v="2016"/>
    <n v="10"/>
    <s v="Chuck Magee"/>
    <s v="Texas"/>
    <x v="0"/>
    <x v="7"/>
    <s v="Staples"/>
    <n v="25.25"/>
    <n v="4"/>
    <n v="7.89"/>
  </r>
  <r>
    <d v="2016-10-20T00:00:00"/>
    <n v="2016"/>
    <n v="10"/>
    <s v="Chuck Magee"/>
    <s v="Texas"/>
    <x v="1"/>
    <x v="5"/>
    <s v="Office Star - Ergonomically Designed Knee Chair"/>
    <n v="56.69"/>
    <n v="1"/>
    <n v="-14.58"/>
  </r>
  <r>
    <d v="2016-10-20T00:00:00"/>
    <n v="2016"/>
    <n v="10"/>
    <s v="Joy Smith"/>
    <s v="Michigan"/>
    <x v="2"/>
    <x v="6"/>
    <s v="iKross Bluetooth Portable Keyboard + Cell Phone Stand Holder + Brush for Apple iPhone 5S 5C 5, 4S 4"/>
    <n v="125.7"/>
    <n v="6"/>
    <n v="35.200000000000003"/>
  </r>
  <r>
    <d v="2016-10-20T00:00:00"/>
    <n v="2016"/>
    <n v="10"/>
    <s v="Joy Smith"/>
    <s v="Michigan"/>
    <x v="2"/>
    <x v="6"/>
    <s v="Pyle PMP37LED"/>
    <n v="191.98"/>
    <n v="2"/>
    <n v="51.83"/>
  </r>
  <r>
    <d v="2016-10-20T00:00:00"/>
    <n v="2016"/>
    <n v="10"/>
    <s v="Joy Smith"/>
    <s v="Michigan"/>
    <x v="0"/>
    <x v="2"/>
    <s v="Woodgrain Magazine Files by Perma"/>
    <n v="20.86"/>
    <n v="7"/>
    <n v="1.46"/>
  </r>
  <r>
    <d v="2016-10-20T00:00:00"/>
    <n v="2016"/>
    <n v="10"/>
    <s v="Andrew Gjertsen"/>
    <s v="California"/>
    <x v="0"/>
    <x v="3"/>
    <s v="Fellowes Twister Kit, Gray/Clear, 3/pkg"/>
    <n v="19.3"/>
    <n v="3"/>
    <n v="6.03"/>
  </r>
  <r>
    <d v="2016-10-20T00:00:00"/>
    <n v="2016"/>
    <n v="10"/>
    <s v="Lindsay Castell"/>
    <s v="Virginia"/>
    <x v="1"/>
    <x v="8"/>
    <s v="Aluminum Document Frame"/>
    <n v="61.1"/>
    <n v="5"/>
    <n v="18.329999999999998"/>
  </r>
  <r>
    <d v="2016-10-20T00:00:00"/>
    <n v="2016"/>
    <n v="10"/>
    <s v="Muhammed Yedwab"/>
    <s v="California"/>
    <x v="1"/>
    <x v="5"/>
    <s v="Hon Every-Day Chair Series Swivel Task Chairs"/>
    <n v="387.14"/>
    <n v="4"/>
    <n v="4.84"/>
  </r>
  <r>
    <d v="2016-10-21T00:00:00"/>
    <n v="2016"/>
    <n v="10"/>
    <s v="Michael Kennedy"/>
    <s v="Connecticut"/>
    <x v="0"/>
    <x v="3"/>
    <s v="Wilson Jones Snap Scratch Pad Binder Tool for Ring Binders"/>
    <n v="23.2"/>
    <n v="4"/>
    <n v="10.44"/>
  </r>
  <r>
    <d v="2016-10-21T00:00:00"/>
    <n v="2016"/>
    <n v="10"/>
    <s v="Michael Kennedy"/>
    <s v="Connecticut"/>
    <x v="0"/>
    <x v="14"/>
    <s v="Staple remover"/>
    <n v="7.36"/>
    <n v="2"/>
    <n v="0.15"/>
  </r>
  <r>
    <d v="2016-10-21T00:00:00"/>
    <n v="2016"/>
    <n v="10"/>
    <s v="Michael Kennedy"/>
    <s v="Connecticut"/>
    <x v="0"/>
    <x v="2"/>
    <s v="Pizazz Global Quick File"/>
    <n v="104.79"/>
    <n v="7"/>
    <n v="29.34"/>
  </r>
  <r>
    <d v="2016-10-21T00:00:00"/>
    <n v="2016"/>
    <n v="10"/>
    <s v="Michael Kennedy"/>
    <s v="Connecticut"/>
    <x v="1"/>
    <x v="11"/>
    <s v="Atlantic Metals Mobile 3-Shelf Bookcases, Custom Colors"/>
    <n v="1043.92"/>
    <n v="4"/>
    <n v="271.42"/>
  </r>
  <r>
    <d v="2016-10-21T00:00:00"/>
    <n v="2016"/>
    <n v="10"/>
    <s v="Neoma Murray"/>
    <s v="California"/>
    <x v="0"/>
    <x v="0"/>
    <s v="Rediform Wirebound &quot;Phone Memo&quot; Message Book, 11 x 5-3/4"/>
    <n v="22.92"/>
    <n v="3"/>
    <n v="11.23"/>
  </r>
  <r>
    <d v="2016-10-21T00:00:00"/>
    <n v="2016"/>
    <n v="10"/>
    <s v="Joel Eaton"/>
    <s v="California"/>
    <x v="0"/>
    <x v="2"/>
    <s v="Belkin 19&quot; Vented Equipment Shelf, Black"/>
    <n v="154.44"/>
    <n v="3"/>
    <n v="1.54"/>
  </r>
  <r>
    <d v="2016-10-21T00:00:00"/>
    <n v="2016"/>
    <n v="10"/>
    <s v="Muhammed Yedwab"/>
    <s v="Delaware"/>
    <x v="0"/>
    <x v="3"/>
    <s v="Avery Reinforcements for Hole-Punch Pages"/>
    <n v="7.92"/>
    <n v="4"/>
    <n v="3.56"/>
  </r>
  <r>
    <d v="2016-10-21T00:00:00"/>
    <n v="2016"/>
    <n v="10"/>
    <s v="Charles McCrossin"/>
    <s v="Maryland"/>
    <x v="2"/>
    <x v="9"/>
    <s v="Logitech Desktop MK120 Mouse and keyboard Combo"/>
    <n v="98.16"/>
    <n v="6"/>
    <n v="9.82"/>
  </r>
  <r>
    <d v="2016-10-21T00:00:00"/>
    <n v="2016"/>
    <n v="10"/>
    <s v="Susan Vittorini"/>
    <s v="Ohio"/>
    <x v="2"/>
    <x v="6"/>
    <s v="Panasonic KX TS208W Corded phone"/>
    <n v="235.15"/>
    <n v="8"/>
    <n v="-47.03"/>
  </r>
  <r>
    <d v="2016-10-21T00:00:00"/>
    <n v="2016"/>
    <n v="10"/>
    <s v="Victoria Wilson"/>
    <s v="Ohio"/>
    <x v="1"/>
    <x v="13"/>
    <s v="Chromcraft Bull-Nose Wood 48&quot; x 96&quot; Rectangular Conference Tables"/>
    <n v="661.18"/>
    <n v="2"/>
    <n v="-231.41"/>
  </r>
  <r>
    <d v="2016-10-21T00:00:00"/>
    <n v="2016"/>
    <n v="10"/>
    <s v="Dennis Pardue"/>
    <s v="Nevada"/>
    <x v="0"/>
    <x v="4"/>
    <s v="Panasonic KP-150 Electric Pencil Sharpener"/>
    <n v="113.22"/>
    <n v="3"/>
    <n v="29.44"/>
  </r>
  <r>
    <d v="2016-10-21T00:00:00"/>
    <n v="2016"/>
    <n v="10"/>
    <s v="Dennis Pardue"/>
    <s v="Nevada"/>
    <x v="0"/>
    <x v="0"/>
    <s v="Xerox 193"/>
    <n v="35.880000000000003"/>
    <n v="6"/>
    <n v="17.579999999999998"/>
  </r>
  <r>
    <d v="2016-10-21T00:00:00"/>
    <n v="2016"/>
    <n v="10"/>
    <s v="Dennis Pardue"/>
    <s v="Nevada"/>
    <x v="0"/>
    <x v="3"/>
    <s v="Ibico EPK-21 Electric Binding System"/>
    <n v="4535.9799999999996"/>
    <n v="3"/>
    <n v="1644.29"/>
  </r>
  <r>
    <d v="2016-10-21T00:00:00"/>
    <n v="2016"/>
    <n v="10"/>
    <s v="Giulietta Weimer"/>
    <s v="Tennessee"/>
    <x v="0"/>
    <x v="2"/>
    <s v="Tenex Personal Filing Tote With Secure Closure Lid, Black/Frost"/>
    <n v="111.67"/>
    <n v="9"/>
    <n v="6.98"/>
  </r>
  <r>
    <d v="2016-10-21T00:00:00"/>
    <n v="2016"/>
    <n v="10"/>
    <s v="Jill Fjeld"/>
    <s v="Texas"/>
    <x v="2"/>
    <x v="9"/>
    <s v="SanDisk Ultra 32 GB MicroSDHC Class 10 Memory Card"/>
    <n v="106.08"/>
    <n v="6"/>
    <n v="-9.2799999999999994"/>
  </r>
  <r>
    <d v="2016-10-21T00:00:00"/>
    <n v="2016"/>
    <n v="10"/>
    <s v="Carlos Soltero"/>
    <s v="California"/>
    <x v="1"/>
    <x v="5"/>
    <s v="Office Star Flex Back Scooter Chair with Aluminum Finish Frame"/>
    <n v="242.14"/>
    <n v="3"/>
    <n v="12.11"/>
  </r>
  <r>
    <d v="2016-10-21T00:00:00"/>
    <n v="2016"/>
    <n v="10"/>
    <s v="Carlos Soltero"/>
    <s v="California"/>
    <x v="0"/>
    <x v="4"/>
    <s v="Newell Chalk Holder"/>
    <n v="12.39"/>
    <n v="3"/>
    <n v="5.7"/>
  </r>
  <r>
    <d v="2016-10-21T00:00:00"/>
    <n v="2016"/>
    <n v="10"/>
    <s v="Carlos Soltero"/>
    <s v="California"/>
    <x v="1"/>
    <x v="8"/>
    <s v="Eldon Expressions Wood and Plastic Desk Accessories, Oak"/>
    <n v="19.96"/>
    <n v="2"/>
    <n v="5.59"/>
  </r>
  <r>
    <d v="2016-10-21T00:00:00"/>
    <n v="2016"/>
    <n v="10"/>
    <s v="Carlos Soltero"/>
    <s v="California"/>
    <x v="0"/>
    <x v="2"/>
    <s v="SAFCO Boltless Steel Shelving"/>
    <n v="340.92"/>
    <n v="3"/>
    <n v="3.41"/>
  </r>
  <r>
    <d v="2016-10-21T00:00:00"/>
    <n v="2016"/>
    <n v="10"/>
    <s v="Anne Pryor"/>
    <s v="Florida"/>
    <x v="1"/>
    <x v="8"/>
    <s v="Seth Thomas 14&quot; Day/Date Wall Clock"/>
    <n v="45.57"/>
    <n v="2"/>
    <n v="9.68"/>
  </r>
  <r>
    <d v="2016-10-21T00:00:00"/>
    <n v="2016"/>
    <n v="10"/>
    <s v="Anne Pryor"/>
    <s v="Florida"/>
    <x v="0"/>
    <x v="3"/>
    <s v="GBC Personal VeloBind Strips"/>
    <n v="28.75"/>
    <n v="8"/>
    <n v="-21.08"/>
  </r>
  <r>
    <d v="2016-10-22T00:00:00"/>
    <n v="2016"/>
    <n v="10"/>
    <s v="Peter McVee"/>
    <s v="Michigan"/>
    <x v="1"/>
    <x v="8"/>
    <s v="Eldon 200 Class Desk Accessories"/>
    <n v="31.4"/>
    <n v="5"/>
    <n v="10.050000000000001"/>
  </r>
  <r>
    <d v="2016-10-22T00:00:00"/>
    <n v="2016"/>
    <n v="10"/>
    <s v="Eric Barreto"/>
    <s v="Virginia"/>
    <x v="1"/>
    <x v="8"/>
    <s v="Eldon Expressions Wood and Plastic Desk Accessories, Oak"/>
    <n v="39.92"/>
    <n v="4"/>
    <n v="11.18"/>
  </r>
  <r>
    <d v="2016-10-22T00:00:00"/>
    <n v="2016"/>
    <n v="10"/>
    <s v="MaryBeth Skach"/>
    <s v="Washington"/>
    <x v="0"/>
    <x v="0"/>
    <s v="Xerox 1986"/>
    <n v="6.68"/>
    <n v="1"/>
    <n v="3.21"/>
  </r>
  <r>
    <d v="2016-10-22T00:00:00"/>
    <n v="2016"/>
    <n v="10"/>
    <s v="MaryBeth Skach"/>
    <s v="Washington"/>
    <x v="0"/>
    <x v="4"/>
    <s v="Prang Drawing Pencil Set"/>
    <n v="8.34"/>
    <n v="3"/>
    <n v="2.25"/>
  </r>
  <r>
    <d v="2016-10-22T00:00:00"/>
    <n v="2016"/>
    <n v="10"/>
    <s v="MaryBeth Skach"/>
    <s v="Washington"/>
    <x v="1"/>
    <x v="8"/>
    <s v="Linden 12&quot; Wall Clock With Oak Frame"/>
    <n v="101.94"/>
    <n v="3"/>
    <n v="30.58"/>
  </r>
  <r>
    <d v="2016-10-23T00:00:00"/>
    <n v="2016"/>
    <n v="10"/>
    <s v="Steven Roelle"/>
    <s v="New York"/>
    <x v="0"/>
    <x v="0"/>
    <s v="Snap-A-Way Black Print Carbonless Ruled Speed Letter, Triplicate"/>
    <n v="379.4"/>
    <n v="10"/>
    <n v="178.32"/>
  </r>
  <r>
    <d v="2016-10-23T00:00:00"/>
    <n v="2016"/>
    <n v="10"/>
    <s v="Heather Kirkland"/>
    <s v="Illinois"/>
    <x v="1"/>
    <x v="8"/>
    <s v="DAX Cubicle Frames - 8x10"/>
    <n v="16.16"/>
    <n v="7"/>
    <n v="-12.12"/>
  </r>
  <r>
    <d v="2016-10-23T00:00:00"/>
    <n v="2016"/>
    <n v="10"/>
    <s v="Heather Kirkland"/>
    <s v="Illinois"/>
    <x v="0"/>
    <x v="0"/>
    <s v="Xerox 1929"/>
    <n v="54.82"/>
    <n v="3"/>
    <n v="17.82"/>
  </r>
  <r>
    <d v="2016-10-23T00:00:00"/>
    <n v="2016"/>
    <n v="10"/>
    <s v="Alejandro Ballentine"/>
    <s v="Washington"/>
    <x v="0"/>
    <x v="7"/>
    <s v="Advantus SlideClip Paper Clips"/>
    <n v="17.05"/>
    <n v="5"/>
    <n v="8.18"/>
  </r>
  <r>
    <d v="2016-10-24T00:00:00"/>
    <n v="2016"/>
    <n v="10"/>
    <s v="Victoria Wilson"/>
    <s v="California"/>
    <x v="2"/>
    <x v="9"/>
    <s v="Micro Innovations USB RF Wireless Keyboard with Mouse"/>
    <n v="100"/>
    <n v="4"/>
    <n v="21"/>
  </r>
  <r>
    <d v="2016-10-24T00:00:00"/>
    <n v="2016"/>
    <n v="10"/>
    <s v="Victoria Wilson"/>
    <s v="California"/>
    <x v="2"/>
    <x v="9"/>
    <s v="Logitech VX Revolution Cordless Laser Mouse for Notebooks (Black)"/>
    <n v="359.98"/>
    <n v="2"/>
    <n v="21.6"/>
  </r>
  <r>
    <d v="2016-10-24T00:00:00"/>
    <n v="2016"/>
    <n v="10"/>
    <s v="Catherine Glotzbach"/>
    <s v="Tennessee"/>
    <x v="2"/>
    <x v="6"/>
    <s v="Apple iPhone 5C"/>
    <n v="239.98"/>
    <n v="3"/>
    <n v="18"/>
  </r>
  <r>
    <d v="2016-10-24T00:00:00"/>
    <n v="2016"/>
    <n v="10"/>
    <s v="Sonia Sunley"/>
    <s v="California"/>
    <x v="2"/>
    <x v="9"/>
    <s v="Razer Tiamat Over Ear 7.1 Surround Sound PC Gaming Headset"/>
    <n v="199.99"/>
    <n v="1"/>
    <n v="86"/>
  </r>
  <r>
    <d v="2016-10-24T00:00:00"/>
    <n v="2016"/>
    <n v="10"/>
    <s v="Jennifer Patt"/>
    <s v="Texas"/>
    <x v="0"/>
    <x v="0"/>
    <s v="Eureka Recycled Copy Paper 8 1/2&quot; x 11&quot;, Ream"/>
    <n v="15.55"/>
    <n v="3"/>
    <n v="5.44"/>
  </r>
  <r>
    <d v="2016-10-24T00:00:00"/>
    <n v="2016"/>
    <n v="10"/>
    <s v="Emily Ducich"/>
    <s v="California"/>
    <x v="2"/>
    <x v="9"/>
    <s v="NETGEAR N750 Dual Band Wi-Fi Gigabit Router"/>
    <n v="450"/>
    <n v="5"/>
    <n v="162"/>
  </r>
  <r>
    <d v="2016-10-25T00:00:00"/>
    <n v="2016"/>
    <n v="10"/>
    <s v="Jill Stevenson"/>
    <s v="Florida"/>
    <x v="2"/>
    <x v="6"/>
    <s v="Panasonic KX-TG9471B"/>
    <n v="783.96"/>
    <n v="5"/>
    <n v="78.400000000000006"/>
  </r>
  <r>
    <d v="2016-10-27T00:00:00"/>
    <n v="2016"/>
    <n v="10"/>
    <s v="Jeremy Ellison"/>
    <s v="New York"/>
    <x v="1"/>
    <x v="8"/>
    <s v="Electrix 20W Halogen Replacement Bulb for Zoom-In Desk Lamp"/>
    <n v="40.200000000000003"/>
    <n v="3"/>
    <n v="19.3"/>
  </r>
  <r>
    <d v="2016-10-27T00:00:00"/>
    <n v="2016"/>
    <n v="10"/>
    <s v="Bart Pistole"/>
    <s v="California"/>
    <x v="0"/>
    <x v="12"/>
    <s v="Staple holder"/>
    <n v="43.92"/>
    <n v="4"/>
    <n v="11.86"/>
  </r>
  <r>
    <d v="2016-10-27T00:00:00"/>
    <n v="2016"/>
    <n v="10"/>
    <s v="Bart Pistole"/>
    <s v="California"/>
    <x v="0"/>
    <x v="3"/>
    <s v="Acco Data Flex Cable Posts For Top &amp; Bottom Load Binders, 6&quot; Capacity"/>
    <n v="25.03"/>
    <n v="3"/>
    <n v="7.82"/>
  </r>
  <r>
    <d v="2016-10-27T00:00:00"/>
    <n v="2016"/>
    <n v="10"/>
    <s v="Ben Wallace"/>
    <s v="Virginia"/>
    <x v="1"/>
    <x v="5"/>
    <s v="Global Executive Mid-Back Manager's Chair"/>
    <n v="290.98"/>
    <n v="1"/>
    <n v="75.650000000000006"/>
  </r>
  <r>
    <d v="2016-10-27T00:00:00"/>
    <n v="2016"/>
    <n v="10"/>
    <s v="Pete Armstrong"/>
    <s v="California"/>
    <x v="0"/>
    <x v="3"/>
    <s v="Avery Legal 4-Ring Binder"/>
    <n v="67.14"/>
    <n v="4"/>
    <n v="25.18"/>
  </r>
  <r>
    <d v="2016-10-27T00:00:00"/>
    <n v="2016"/>
    <n v="10"/>
    <s v="Ben Wallace"/>
    <s v="New York"/>
    <x v="1"/>
    <x v="5"/>
    <s v="Metal Folding Chairs, Beige, 4/Carton"/>
    <n v="427.64"/>
    <n v="14"/>
    <n v="80.78"/>
  </r>
  <r>
    <d v="2016-10-27T00:00:00"/>
    <n v="2016"/>
    <n v="10"/>
    <s v="Ben Wallace"/>
    <s v="New York"/>
    <x v="0"/>
    <x v="7"/>
    <s v="Advantus Push Pins, Aluminum Head"/>
    <n v="40.67"/>
    <n v="7"/>
    <n v="12.61"/>
  </r>
  <r>
    <d v="2016-10-27T00:00:00"/>
    <n v="2016"/>
    <n v="10"/>
    <s v="Ben Wallace"/>
    <s v="New York"/>
    <x v="0"/>
    <x v="2"/>
    <s v="Rogers Profile Extra Capacity Storage Tub"/>
    <n v="33.479999999999997"/>
    <n v="2"/>
    <n v="1.34"/>
  </r>
  <r>
    <d v="2016-10-27T00:00:00"/>
    <n v="2016"/>
    <n v="10"/>
    <s v="Ben Wallace"/>
    <s v="New York"/>
    <x v="0"/>
    <x v="3"/>
    <s v="Prestige Round Ring Binders"/>
    <n v="9.73"/>
    <n v="2"/>
    <n v="3.28"/>
  </r>
  <r>
    <d v="2016-10-28T00:00:00"/>
    <n v="2016"/>
    <n v="10"/>
    <s v="Jonathan Howell"/>
    <s v="California"/>
    <x v="0"/>
    <x v="2"/>
    <s v="Personal Filing Tote with Lid, Black/Gray"/>
    <n v="93.06"/>
    <n v="6"/>
    <n v="26.06"/>
  </r>
  <r>
    <d v="2016-10-28T00:00:00"/>
    <n v="2016"/>
    <n v="10"/>
    <s v="Jonathan Howell"/>
    <s v="California"/>
    <x v="2"/>
    <x v="6"/>
    <s v="Adtran 1202752G1"/>
    <n v="302.38"/>
    <n v="3"/>
    <n v="22.68"/>
  </r>
  <r>
    <d v="2016-10-28T00:00:00"/>
    <n v="2016"/>
    <n v="10"/>
    <s v="Jonathan Doherty"/>
    <s v="New Jersey"/>
    <x v="0"/>
    <x v="0"/>
    <s v="Xerox 223"/>
    <n v="32.4"/>
    <n v="5"/>
    <n v="15.55"/>
  </r>
  <r>
    <d v="2016-10-28T00:00:00"/>
    <n v="2016"/>
    <n v="10"/>
    <s v="Jonathan Doherty"/>
    <s v="New Jersey"/>
    <x v="0"/>
    <x v="2"/>
    <s v="Tennsco Stur-D-Stor Boltless Shelving, 5 Shelves, 24&quot; Deep, Sand"/>
    <n v="1082.48"/>
    <n v="8"/>
    <n v="10.82"/>
  </r>
  <r>
    <d v="2016-10-28T00:00:00"/>
    <n v="2016"/>
    <n v="10"/>
    <s v="Jonathan Doherty"/>
    <s v="New Jersey"/>
    <x v="0"/>
    <x v="0"/>
    <s v="Xerox 1939"/>
    <n v="56.91"/>
    <n v="3"/>
    <n v="27.32"/>
  </r>
  <r>
    <d v="2016-10-28T00:00:00"/>
    <n v="2016"/>
    <n v="10"/>
    <s v="Jonathan Doherty"/>
    <s v="New Jersey"/>
    <x v="1"/>
    <x v="8"/>
    <s v="Floodlight Indoor Halogen Bulbs, 1 Bulb per Pack, 60 Watts"/>
    <n v="77.599999999999994"/>
    <n v="4"/>
    <n v="38.020000000000003"/>
  </r>
  <r>
    <d v="2016-10-28T00:00:00"/>
    <n v="2016"/>
    <n v="10"/>
    <s v="Jonathan Doherty"/>
    <s v="New Jersey"/>
    <x v="0"/>
    <x v="3"/>
    <s v="Avery Premier Heavy-Duty Binder with Round Locking Rings"/>
    <n v="14.28"/>
    <n v="1"/>
    <n v="6.57"/>
  </r>
  <r>
    <d v="2016-10-28T00:00:00"/>
    <n v="2016"/>
    <n v="10"/>
    <s v="Alejandro Savely"/>
    <s v="California"/>
    <x v="0"/>
    <x v="0"/>
    <s v="Southworth Structures Collection"/>
    <n v="50.96"/>
    <n v="7"/>
    <n v="25.48"/>
  </r>
  <r>
    <d v="2016-10-28T00:00:00"/>
    <n v="2016"/>
    <n v="10"/>
    <s v="Alejandro Savely"/>
    <s v="California"/>
    <x v="0"/>
    <x v="3"/>
    <s v="Square Ring Data Binders, Rigid 75 Pt. Covers, 11&quot; x 14-7/8&quot;"/>
    <n v="49.54"/>
    <n v="3"/>
    <n v="17.34"/>
  </r>
  <r>
    <d v="2016-10-28T00:00:00"/>
    <n v="2016"/>
    <n v="10"/>
    <s v="Patrick Gardner"/>
    <s v="Florida"/>
    <x v="1"/>
    <x v="8"/>
    <s v="24-Hour Round Wall Clock"/>
    <n v="47.95"/>
    <n v="3"/>
    <n v="13.79"/>
  </r>
  <r>
    <d v="2016-10-28T00:00:00"/>
    <n v="2016"/>
    <n v="10"/>
    <s v="Patrick Gardner"/>
    <s v="Florida"/>
    <x v="0"/>
    <x v="3"/>
    <s v="Large Capacity Hanging Post Binders"/>
    <n v="37.43"/>
    <n v="5"/>
    <n v="-29.94"/>
  </r>
  <r>
    <d v="2016-10-28T00:00:00"/>
    <n v="2016"/>
    <n v="10"/>
    <s v="Patrick Gardner"/>
    <s v="Florida"/>
    <x v="1"/>
    <x v="8"/>
    <s v="Eldon Radial Chair Mat for Low to Medium Pile Carpets"/>
    <n v="63.97"/>
    <n v="2"/>
    <n v="0"/>
  </r>
  <r>
    <d v="2016-10-28T00:00:00"/>
    <n v="2016"/>
    <n v="10"/>
    <s v="Patrick Gardner"/>
    <s v="Florida"/>
    <x v="1"/>
    <x v="8"/>
    <s v="Howard Miller 13-1/2&quot; Diameter Rosebrook Wall Clock"/>
    <n v="165.05"/>
    <n v="3"/>
    <n v="41.26"/>
  </r>
  <r>
    <d v="2016-10-28T00:00:00"/>
    <n v="2016"/>
    <n v="10"/>
    <s v="Suzanne McNair"/>
    <s v="North Carolina"/>
    <x v="0"/>
    <x v="3"/>
    <s v="XtraLife ClearVue Slant-D Ring Binder, White, 3&quot;"/>
    <n v="17.62"/>
    <n v="4"/>
    <n v="-14.09"/>
  </r>
  <r>
    <d v="2016-10-28T00:00:00"/>
    <n v="2016"/>
    <n v="10"/>
    <s v="Emily Phan"/>
    <s v="Florida"/>
    <x v="0"/>
    <x v="3"/>
    <s v="Canvas Sectional Post Binders"/>
    <n v="38.19"/>
    <n v="5"/>
    <n v="-26.73"/>
  </r>
  <r>
    <d v="2016-10-28T00:00:00"/>
    <n v="2016"/>
    <n v="10"/>
    <s v="Denise Leinenbach"/>
    <s v="New York"/>
    <x v="0"/>
    <x v="4"/>
    <s v="BIC Brite Liner Highlighters"/>
    <n v="12.42"/>
    <n v="3"/>
    <n v="5.22"/>
  </r>
  <r>
    <d v="2016-10-28T00:00:00"/>
    <n v="2016"/>
    <n v="10"/>
    <s v="Victoria Brennan"/>
    <s v="New York"/>
    <x v="1"/>
    <x v="8"/>
    <s v="Tenex Chairmat w/ Average Lip, 45&quot; x 53&quot;"/>
    <n v="756.8"/>
    <n v="5"/>
    <n v="75.680000000000007"/>
  </r>
  <r>
    <d v="2016-10-29T00:00:00"/>
    <n v="2016"/>
    <n v="10"/>
    <s v="Jim Mitchum"/>
    <s v="New Jersey"/>
    <x v="0"/>
    <x v="2"/>
    <s v="Rogers Jumbo File, Granite"/>
    <n v="40.74"/>
    <n v="3"/>
    <n v="0.41"/>
  </r>
  <r>
    <d v="2016-10-29T00:00:00"/>
    <n v="2016"/>
    <n v="10"/>
    <s v="Jim Mitchum"/>
    <s v="New Jersey"/>
    <x v="0"/>
    <x v="12"/>
    <s v="Commercial WindTunnel Clean Air Upright Vacuum, Replacement Belts, Filtration Bags"/>
    <n v="11.67"/>
    <n v="3"/>
    <n v="3.03"/>
  </r>
  <r>
    <d v="2016-10-29T00:00:00"/>
    <n v="2016"/>
    <n v="10"/>
    <s v="Katrina Willman"/>
    <s v="Michigan"/>
    <x v="1"/>
    <x v="8"/>
    <s v="Electrix 20W Halogen Replacement Bulb for Zoom-In Desk Lamp"/>
    <n v="67"/>
    <n v="5"/>
    <n v="32.159999999999997"/>
  </r>
  <r>
    <d v="2016-10-29T00:00:00"/>
    <n v="2016"/>
    <n v="10"/>
    <s v="Logan Haushalter"/>
    <s v="California"/>
    <x v="0"/>
    <x v="3"/>
    <s v="XtraLife ClearVue Slant-D Ring Binder, White, 3&quot;"/>
    <n v="11.74"/>
    <n v="1"/>
    <n v="3.82"/>
  </r>
  <r>
    <d v="2016-10-30T00:00:00"/>
    <n v="2016"/>
    <n v="10"/>
    <s v="Jason Fortune-"/>
    <s v="Michigan"/>
    <x v="0"/>
    <x v="4"/>
    <s v="Newell 312"/>
    <n v="11.68"/>
    <n v="2"/>
    <n v="3.5"/>
  </r>
  <r>
    <d v="2016-10-30T00:00:00"/>
    <n v="2016"/>
    <n v="10"/>
    <s v="Edward Hooks"/>
    <s v="New York"/>
    <x v="0"/>
    <x v="3"/>
    <s v="GBC Personal VeloBind Strips"/>
    <n v="28.75"/>
    <n v="3"/>
    <n v="10.06"/>
  </r>
  <r>
    <d v="2016-10-30T00:00:00"/>
    <n v="2016"/>
    <n v="10"/>
    <s v="Edward Hooks"/>
    <s v="New York"/>
    <x v="0"/>
    <x v="4"/>
    <s v="Boston KS Multi-Size Manual Pencil Sharpener"/>
    <n v="114.95"/>
    <n v="5"/>
    <n v="32.19"/>
  </r>
  <r>
    <d v="2016-10-30T00:00:00"/>
    <n v="2016"/>
    <n v="10"/>
    <s v="Susan Pistek"/>
    <s v="California"/>
    <x v="0"/>
    <x v="7"/>
    <s v="Assorted Color Push Pins"/>
    <n v="3.62"/>
    <n v="2"/>
    <n v="1.19"/>
  </r>
  <r>
    <d v="2016-10-31T00:00:00"/>
    <n v="2016"/>
    <n v="10"/>
    <s v="Bill Donatelli"/>
    <s v="Pennsylvania"/>
    <x v="1"/>
    <x v="5"/>
    <s v="Hon Olson Stacker Stools"/>
    <n v="492.84"/>
    <n v="5"/>
    <n v="-14.08"/>
  </r>
  <r>
    <d v="2016-10-31T00:00:00"/>
    <n v="2016"/>
    <n v="10"/>
    <s v="Jonathan Doherty"/>
    <s v="California"/>
    <x v="0"/>
    <x v="2"/>
    <s v="Dual Level, Single-Width Filing Carts"/>
    <n v="1085.42"/>
    <n v="7"/>
    <n v="282.20999999999998"/>
  </r>
  <r>
    <d v="2016-10-31T00:00:00"/>
    <n v="2016"/>
    <n v="10"/>
    <s v="Frank Olsen"/>
    <s v="Florida"/>
    <x v="0"/>
    <x v="0"/>
    <s v="Xerox 1898"/>
    <n v="32.06"/>
    <n v="6"/>
    <n v="11.22"/>
  </r>
  <r>
    <d v="2016-10-31T00:00:00"/>
    <n v="2016"/>
    <n v="10"/>
    <s v="Helen Wasserman"/>
    <s v="Oklahoma"/>
    <x v="0"/>
    <x v="14"/>
    <s v="Fiskars Softgrip Scissors"/>
    <n v="21.96"/>
    <n v="2"/>
    <n v="6.15"/>
  </r>
  <r>
    <d v="2016-10-31T00:00:00"/>
    <n v="2016"/>
    <n v="10"/>
    <s v="Helen Wasserman"/>
    <s v="Oklahoma"/>
    <x v="1"/>
    <x v="5"/>
    <s v="Hon Mobius Operator's Chair"/>
    <n v="368.97"/>
    <n v="3"/>
    <n v="81.17"/>
  </r>
  <r>
    <d v="2016-10-31T00:00:00"/>
    <n v="2016"/>
    <n v="10"/>
    <s v="Helen Wasserman"/>
    <s v="Oklahoma"/>
    <x v="0"/>
    <x v="4"/>
    <s v="Newell 31"/>
    <n v="12.39"/>
    <n v="3"/>
    <n v="3.47"/>
  </r>
  <r>
    <d v="2016-10-31T00:00:00"/>
    <n v="2016"/>
    <n v="10"/>
    <s v="Helen Wasserman"/>
    <s v="Oklahoma"/>
    <x v="0"/>
    <x v="2"/>
    <s v="Carina Mini System Audio Rack, Model AR050B"/>
    <n v="332.94"/>
    <n v="3"/>
    <n v="9.99"/>
  </r>
  <r>
    <d v="2016-10-31T00:00:00"/>
    <n v="2016"/>
    <n v="10"/>
    <s v="Sylvia Foulston"/>
    <s v="California"/>
    <x v="1"/>
    <x v="5"/>
    <s v="Office Star - Professional Matrix Back Chair with 2-to-1 Synchro Tilt and Mesh Fabric Seat"/>
    <n v="1403.92"/>
    <n v="5"/>
    <n v="70.2"/>
  </r>
  <r>
    <d v="2016-11-01T00:00:00"/>
    <n v="2016"/>
    <n v="11"/>
    <s v="Katherine Murray"/>
    <s v="Virginia"/>
    <x v="2"/>
    <x v="6"/>
    <s v="LF Elite 3D Dazzle Designer Hard Case Cover, Lf Stylus Pen and Wiper For Apple Iphone 5c Mini Lite"/>
    <n v="21.8"/>
    <n v="2"/>
    <n v="6.1"/>
  </r>
  <r>
    <d v="2016-11-01T00:00:00"/>
    <n v="2016"/>
    <n v="11"/>
    <s v="Katherine Murray"/>
    <s v="Virginia"/>
    <x v="0"/>
    <x v="10"/>
    <s v="Airmail Envelopes"/>
    <n v="251.79"/>
    <n v="3"/>
    <n v="118.34"/>
  </r>
  <r>
    <d v="2016-11-01T00:00:00"/>
    <n v="2016"/>
    <n v="11"/>
    <s v="Cindy Schnelling"/>
    <s v="Texas"/>
    <x v="0"/>
    <x v="2"/>
    <s v="Tenex Personal Filing Tote With Secure Closure Lid, Black/Frost"/>
    <n v="111.67"/>
    <n v="9"/>
    <n v="6.98"/>
  </r>
  <r>
    <d v="2016-11-01T00:00:00"/>
    <n v="2016"/>
    <n v="11"/>
    <s v="Xylona Preis"/>
    <s v="Illinois"/>
    <x v="2"/>
    <x v="9"/>
    <s v="Maxell 4.7GB DVD-R"/>
    <n v="68.11"/>
    <n v="3"/>
    <n v="17.88"/>
  </r>
  <r>
    <d v="2016-11-03T00:00:00"/>
    <n v="2016"/>
    <n v="11"/>
    <s v="Clay Ludtke"/>
    <s v="Iowa"/>
    <x v="0"/>
    <x v="4"/>
    <s v="Hunt PowerHouse Electric Pencil Sharpener, Blue"/>
    <n v="75.959999999999994"/>
    <n v="2"/>
    <n v="22.79"/>
  </r>
  <r>
    <d v="2016-11-03T00:00:00"/>
    <n v="2016"/>
    <n v="11"/>
    <s v="Clay Ludtke"/>
    <s v="Iowa"/>
    <x v="0"/>
    <x v="3"/>
    <s v="Avery Durable Plastic 1&quot; Binders"/>
    <n v="27.24"/>
    <n v="6"/>
    <n v="13.35"/>
  </r>
  <r>
    <d v="2016-11-03T00:00:00"/>
    <n v="2016"/>
    <n v="11"/>
    <s v="Sarah Foster"/>
    <s v="Washington"/>
    <x v="0"/>
    <x v="4"/>
    <s v="Newell 332"/>
    <n v="8.82"/>
    <n v="3"/>
    <n v="2.38"/>
  </r>
  <r>
    <d v="2016-11-03T00:00:00"/>
    <n v="2016"/>
    <n v="11"/>
    <s v="Phillip Flathmann"/>
    <s v="California"/>
    <x v="1"/>
    <x v="5"/>
    <s v="Global Deluxe High-Back Office Chair in Storm"/>
    <n v="217.58"/>
    <n v="2"/>
    <n v="-29.92"/>
  </r>
  <r>
    <d v="2016-11-03T00:00:00"/>
    <n v="2016"/>
    <n v="11"/>
    <s v="Phillip Flathmann"/>
    <s v="California"/>
    <x v="2"/>
    <x v="9"/>
    <s v="Kensington K72356US Mouse-in-a-Box USB Desktop Mouse"/>
    <n v="82.95"/>
    <n v="5"/>
    <n v="29.03"/>
  </r>
  <r>
    <d v="2016-11-03T00:00:00"/>
    <n v="2016"/>
    <n v="11"/>
    <s v="Phillip Flathmann"/>
    <s v="California"/>
    <x v="0"/>
    <x v="1"/>
    <s v="Avery 50"/>
    <n v="87.71"/>
    <n v="7"/>
    <n v="41.22"/>
  </r>
  <r>
    <d v="2016-11-03T00:00:00"/>
    <n v="2016"/>
    <n v="11"/>
    <s v="Phillip Flathmann"/>
    <s v="California"/>
    <x v="0"/>
    <x v="12"/>
    <s v="Honeywell Enviracaire Portable HEPA Air Cleaner for 16' x 20' Room"/>
    <n v="1101.48"/>
    <n v="4"/>
    <n v="429.58"/>
  </r>
  <r>
    <d v="2016-11-03T00:00:00"/>
    <n v="2016"/>
    <n v="11"/>
    <s v="Arthur Prichep"/>
    <s v="Kentucky"/>
    <x v="0"/>
    <x v="7"/>
    <s v="Advantus Plastic Paper Clips"/>
    <n v="20"/>
    <n v="4"/>
    <n v="9.6"/>
  </r>
  <r>
    <d v="2016-11-03T00:00:00"/>
    <n v="2016"/>
    <n v="11"/>
    <s v="Arthur Prichep"/>
    <s v="Kentucky"/>
    <x v="0"/>
    <x v="4"/>
    <s v="Economy #2 Pencils"/>
    <n v="7.98"/>
    <n v="3"/>
    <n v="2.0699999999999998"/>
  </r>
  <r>
    <d v="2016-11-03T00:00:00"/>
    <n v="2016"/>
    <n v="11"/>
    <s v="Arthur Prichep"/>
    <s v="Kentucky"/>
    <x v="1"/>
    <x v="8"/>
    <s v="Magna Visual Magnetic Picture Hangers"/>
    <n v="24.1"/>
    <n v="5"/>
    <n v="9.16"/>
  </r>
  <r>
    <d v="2016-11-03T00:00:00"/>
    <n v="2016"/>
    <n v="11"/>
    <s v="Arthur Prichep"/>
    <s v="Kentucky"/>
    <x v="0"/>
    <x v="4"/>
    <s v="Boston 16750 Black Compact Battery Pencil Sharpener"/>
    <n v="8.75"/>
    <n v="1"/>
    <n v="2.63"/>
  </r>
  <r>
    <d v="2016-11-03T00:00:00"/>
    <n v="2016"/>
    <n v="11"/>
    <s v="Arthur Prichep"/>
    <s v="Kentucky"/>
    <x v="1"/>
    <x v="13"/>
    <s v="Global Adaptabilities Conference Tables"/>
    <n v="842.94"/>
    <n v="3"/>
    <n v="160.16"/>
  </r>
  <r>
    <d v="2016-11-03T00:00:00"/>
    <n v="2016"/>
    <n v="11"/>
    <s v="Xylona Preis"/>
    <s v="California"/>
    <x v="0"/>
    <x v="7"/>
    <s v="Stockwell Push Pins"/>
    <n v="15.26"/>
    <n v="7"/>
    <n v="5.04"/>
  </r>
  <r>
    <d v="2016-11-03T00:00:00"/>
    <n v="2016"/>
    <n v="11"/>
    <s v="Xylona Preis"/>
    <s v="California"/>
    <x v="0"/>
    <x v="12"/>
    <s v="Holmes 99% HEPA Air Purifier"/>
    <n v="43.32"/>
    <n v="2"/>
    <n v="14.3"/>
  </r>
  <r>
    <d v="2016-11-03T00:00:00"/>
    <n v="2016"/>
    <n v="11"/>
    <s v="Xylona Preis"/>
    <s v="California"/>
    <x v="0"/>
    <x v="3"/>
    <s v="Avery Durable Plastic 1&quot; Binders"/>
    <n v="43.58"/>
    <n v="12"/>
    <n v="15.8"/>
  </r>
  <r>
    <d v="2016-11-03T00:00:00"/>
    <n v="2016"/>
    <n v="11"/>
    <s v="Xylona Preis"/>
    <s v="California"/>
    <x v="0"/>
    <x v="0"/>
    <s v="Xerox 1892"/>
    <n v="116.28"/>
    <n v="3"/>
    <n v="56.98"/>
  </r>
  <r>
    <d v="2016-11-03T00:00:00"/>
    <n v="2016"/>
    <n v="11"/>
    <s v="Xylona Preis"/>
    <s v="California"/>
    <x v="0"/>
    <x v="3"/>
    <s v="Fellowes Black Plastic Comb Bindings"/>
    <n v="9.3000000000000007"/>
    <n v="2"/>
    <n v="3.02"/>
  </r>
  <r>
    <d v="2016-11-03T00:00:00"/>
    <n v="2016"/>
    <n v="11"/>
    <s v="Xylona Preis"/>
    <s v="California"/>
    <x v="0"/>
    <x v="0"/>
    <s v="Xerox 22"/>
    <n v="19.440000000000001"/>
    <n v="3"/>
    <n v="9.33"/>
  </r>
  <r>
    <d v="2016-11-03T00:00:00"/>
    <n v="2016"/>
    <n v="11"/>
    <s v="Xylona Preis"/>
    <s v="California"/>
    <x v="0"/>
    <x v="0"/>
    <s v="Multicolor Computer Printout Paper"/>
    <n v="314.55"/>
    <n v="3"/>
    <n v="150.97999999999999"/>
  </r>
  <r>
    <d v="2016-11-03T00:00:00"/>
    <n v="2016"/>
    <n v="11"/>
    <s v="Patrick Jones"/>
    <s v="Texas"/>
    <x v="0"/>
    <x v="0"/>
    <s v="Xerox 1978"/>
    <n v="9.25"/>
    <n v="2"/>
    <n v="3.35"/>
  </r>
  <r>
    <d v="2016-11-03T00:00:00"/>
    <n v="2016"/>
    <n v="11"/>
    <s v="Natalie Webber"/>
    <s v="Oregon"/>
    <x v="0"/>
    <x v="3"/>
    <s v="Avery Reinforcements for Hole-Punch Pages"/>
    <n v="4.16"/>
    <n v="7"/>
    <n v="-3.47"/>
  </r>
  <r>
    <d v="2016-11-03T00:00:00"/>
    <n v="2016"/>
    <n v="11"/>
    <s v="Natalie Webber"/>
    <s v="Oregon"/>
    <x v="2"/>
    <x v="15"/>
    <s v="Okidata B401 Printer"/>
    <n v="179.99"/>
    <n v="3"/>
    <n v="-251.99"/>
  </r>
  <r>
    <d v="2016-11-03T00:00:00"/>
    <n v="2016"/>
    <n v="11"/>
    <s v="Julie Prescott"/>
    <s v="Pennsylvania"/>
    <x v="2"/>
    <x v="9"/>
    <s v="NETGEAR N750 Dual Band Wi-Fi Gigabit Router"/>
    <n v="72"/>
    <n v="1"/>
    <n v="14.4"/>
  </r>
  <r>
    <d v="2016-11-03T00:00:00"/>
    <n v="2016"/>
    <n v="11"/>
    <s v="Julie Prescott"/>
    <s v="Pennsylvania"/>
    <x v="1"/>
    <x v="5"/>
    <s v="Bevis Steel Folding Chairs"/>
    <n v="470.16"/>
    <n v="7"/>
    <n v="-13.43"/>
  </r>
  <r>
    <d v="2016-11-04T00:00:00"/>
    <n v="2016"/>
    <n v="11"/>
    <s v="Roy Collins"/>
    <s v="Kentucky"/>
    <x v="0"/>
    <x v="7"/>
    <s v="OIC Colored Binder Clips, Assorted Sizes"/>
    <n v="10.74"/>
    <n v="3"/>
    <n v="5.26"/>
  </r>
  <r>
    <d v="2016-11-04T00:00:00"/>
    <n v="2016"/>
    <n v="11"/>
    <s v="Alejandro Savely"/>
    <s v="Washington"/>
    <x v="1"/>
    <x v="8"/>
    <s v="Tenex &quot;The Solids&quot; Textured Chair Mats"/>
    <n v="209.88"/>
    <n v="3"/>
    <n v="35.68"/>
  </r>
  <r>
    <d v="2016-11-04T00:00:00"/>
    <n v="2016"/>
    <n v="11"/>
    <s v="Lisa Hazard"/>
    <s v="California"/>
    <x v="1"/>
    <x v="8"/>
    <s v="Advantus Panel Wall Acrylic Frame"/>
    <n v="38.29"/>
    <n v="7"/>
    <n v="16.46"/>
  </r>
  <r>
    <d v="2016-11-04T00:00:00"/>
    <n v="2016"/>
    <n v="11"/>
    <s v="Thomas Thornton"/>
    <s v="California"/>
    <x v="0"/>
    <x v="4"/>
    <s v="Boston Heavy-Duty Trimline Electric Pencil Sharpeners"/>
    <n v="192.8"/>
    <n v="4"/>
    <n v="55.91"/>
  </r>
  <r>
    <d v="2016-11-04T00:00:00"/>
    <n v="2016"/>
    <n v="11"/>
    <s v="Tracy Poddar"/>
    <s v="Oregon"/>
    <x v="0"/>
    <x v="14"/>
    <s v="Serrated Blade or Curved Handle Hand Letter Openers"/>
    <n v="17.579999999999998"/>
    <n v="7"/>
    <n v="-4.18"/>
  </r>
  <r>
    <d v="2016-11-04T00:00:00"/>
    <n v="2016"/>
    <n v="11"/>
    <s v="Tracy Poddar"/>
    <s v="Oregon"/>
    <x v="1"/>
    <x v="5"/>
    <s v="Office Star - Contemporary Task Swivel chair with Loop Arms, Charcoal"/>
    <n v="104.78"/>
    <n v="1"/>
    <n v="-14.41"/>
  </r>
  <r>
    <d v="2016-11-04T00:00:00"/>
    <n v="2016"/>
    <n v="11"/>
    <s v="Tracy Poddar"/>
    <s v="Oregon"/>
    <x v="0"/>
    <x v="0"/>
    <s v="Southworth 25% Cotton Premium Laser Paper and Envelopes"/>
    <n v="47.95"/>
    <n v="3"/>
    <n v="16.78"/>
  </r>
  <r>
    <d v="2016-11-04T00:00:00"/>
    <n v="2016"/>
    <n v="11"/>
    <s v="Tracy Poddar"/>
    <s v="Oregon"/>
    <x v="1"/>
    <x v="5"/>
    <s v="Global Enterprise Series Seating High-Back Swivel/Tilt Chairs"/>
    <n v="650.35"/>
    <n v="3"/>
    <n v="-97.55"/>
  </r>
  <r>
    <d v="2016-11-04T00:00:00"/>
    <n v="2016"/>
    <n v="11"/>
    <s v="Tracy Poddar"/>
    <s v="Oregon"/>
    <x v="0"/>
    <x v="1"/>
    <s v="Dot Matrix Printer Tape Reel Labels, White, 5000/Box"/>
    <n v="629.17999999999995"/>
    <n v="8"/>
    <n v="228.08"/>
  </r>
  <r>
    <d v="2016-11-04T00:00:00"/>
    <n v="2016"/>
    <n v="11"/>
    <s v="Tracy Poddar"/>
    <s v="Oregon"/>
    <x v="0"/>
    <x v="0"/>
    <s v="Xerox 1887"/>
    <n v="15.18"/>
    <n v="1"/>
    <n v="5.31"/>
  </r>
  <r>
    <d v="2016-11-04T00:00:00"/>
    <n v="2016"/>
    <n v="11"/>
    <s v="Maureen Fritzler"/>
    <s v="Florida"/>
    <x v="1"/>
    <x v="8"/>
    <s v="Ultra Door Pull Handle"/>
    <n v="50.5"/>
    <n v="6"/>
    <n v="8.2100000000000009"/>
  </r>
  <r>
    <d v="2016-11-04T00:00:00"/>
    <n v="2016"/>
    <n v="11"/>
    <s v="Carl Weiss"/>
    <s v="California"/>
    <x v="0"/>
    <x v="3"/>
    <s v="Tuff Stuff Recycled Round Ring Binders"/>
    <n v="7.71"/>
    <n v="2"/>
    <n v="2.8"/>
  </r>
  <r>
    <d v="2016-11-04T00:00:00"/>
    <n v="2016"/>
    <n v="11"/>
    <s v="Carl Weiss"/>
    <s v="California"/>
    <x v="0"/>
    <x v="3"/>
    <s v="Acco Economy Flexible Poly Round Ring Binder"/>
    <n v="4.18"/>
    <n v="1"/>
    <n v="1.31"/>
  </r>
  <r>
    <d v="2016-11-04T00:00:00"/>
    <n v="2016"/>
    <n v="11"/>
    <s v="Carl Weiss"/>
    <s v="California"/>
    <x v="0"/>
    <x v="0"/>
    <s v="Xerox 229"/>
    <n v="38.880000000000003"/>
    <n v="6"/>
    <n v="18.66"/>
  </r>
  <r>
    <d v="2016-11-04T00:00:00"/>
    <n v="2016"/>
    <n v="11"/>
    <s v="Elpida Rittenbach"/>
    <s v="North Carolina"/>
    <x v="0"/>
    <x v="2"/>
    <s v="Eldon Portable Mobile Manager"/>
    <n v="45.25"/>
    <n v="2"/>
    <n v="3.96"/>
  </r>
  <r>
    <d v="2016-11-04T00:00:00"/>
    <n v="2016"/>
    <n v="11"/>
    <s v="Elpida Rittenbach"/>
    <s v="North Carolina"/>
    <x v="1"/>
    <x v="13"/>
    <s v="BPI Conference Tables"/>
    <n v="876.3"/>
    <n v="10"/>
    <n v="-292.10000000000002"/>
  </r>
  <r>
    <d v="2016-11-04T00:00:00"/>
    <n v="2016"/>
    <n v="11"/>
    <s v="Elpida Rittenbach"/>
    <s v="North Carolina"/>
    <x v="0"/>
    <x v="14"/>
    <s v="Premier Electric Letter Opener"/>
    <n v="185.38"/>
    <n v="2"/>
    <n v="-34.76"/>
  </r>
  <r>
    <d v="2016-11-04T00:00:00"/>
    <n v="2016"/>
    <n v="11"/>
    <s v="Cindy Chapman"/>
    <s v="California"/>
    <x v="2"/>
    <x v="15"/>
    <s v="Okidata B400 Printer"/>
    <n v="686.4"/>
    <n v="2"/>
    <n v="77.22"/>
  </r>
  <r>
    <d v="2016-11-04T00:00:00"/>
    <n v="2016"/>
    <n v="11"/>
    <s v="Sally Matthias"/>
    <s v="Texas"/>
    <x v="1"/>
    <x v="8"/>
    <s v="DAX Two-Tone Rosewood/Black Document Frame, Desktop, 5 x 7"/>
    <n v="11.38"/>
    <n v="3"/>
    <n v="-5.69"/>
  </r>
  <r>
    <d v="2016-11-04T00:00:00"/>
    <n v="2016"/>
    <n v="11"/>
    <s v="Sally Matthias"/>
    <s v="Texas"/>
    <x v="1"/>
    <x v="8"/>
    <s v="Deflect-o EconoMat Studded, No Bevel Mat for Low Pile Carpeting"/>
    <n v="66.11"/>
    <n v="4"/>
    <n v="-84.29"/>
  </r>
  <r>
    <d v="2016-11-05T00:00:00"/>
    <n v="2016"/>
    <n v="11"/>
    <s v="Christopher Schild"/>
    <s v="California"/>
    <x v="0"/>
    <x v="3"/>
    <s v="Cardinal Holdit Data Disk Pockets"/>
    <n v="29.12"/>
    <n v="5"/>
    <n v="9.83"/>
  </r>
  <r>
    <d v="2016-11-05T00:00:00"/>
    <n v="2016"/>
    <n v="11"/>
    <s v="Alejandro Savely"/>
    <s v="Pennsylvania"/>
    <x v="2"/>
    <x v="6"/>
    <s v="Anker Astro Mini 3000mAh Ultra-Compact Portable Charger"/>
    <n v="23.99"/>
    <n v="2"/>
    <n v="-15.99"/>
  </r>
  <r>
    <d v="2016-11-05T00:00:00"/>
    <n v="2016"/>
    <n v="11"/>
    <s v="Emily Phan"/>
    <s v="Texas"/>
    <x v="1"/>
    <x v="13"/>
    <s v="Laminate Occasional Tables"/>
    <n v="863.13"/>
    <n v="8"/>
    <n v="-160.30000000000001"/>
  </r>
  <r>
    <d v="2016-11-05T00:00:00"/>
    <n v="2016"/>
    <n v="11"/>
    <s v="Emily Phan"/>
    <s v="Texas"/>
    <x v="0"/>
    <x v="3"/>
    <s v="Storex Dura Pro Binders"/>
    <n v="3.56"/>
    <n v="3"/>
    <n v="-6.24"/>
  </r>
  <r>
    <d v="2016-11-05T00:00:00"/>
    <n v="2016"/>
    <n v="11"/>
    <s v="Emily Phan"/>
    <s v="Texas"/>
    <x v="1"/>
    <x v="11"/>
    <s v="O'Sullivan Plantations 2-Door Library in Landvery Oak"/>
    <n v="956.66"/>
    <n v="7"/>
    <n v="-225.1"/>
  </r>
  <r>
    <d v="2016-11-05T00:00:00"/>
    <n v="2016"/>
    <n v="11"/>
    <s v="Emily Phan"/>
    <s v="Texas"/>
    <x v="0"/>
    <x v="3"/>
    <s v="Premium Transparent Presentation Covers by GBC"/>
    <n v="12.59"/>
    <n v="3"/>
    <n v="-20.14"/>
  </r>
  <r>
    <d v="2016-11-05T00:00:00"/>
    <n v="2016"/>
    <n v="11"/>
    <s v="Emily Phan"/>
    <s v="Texas"/>
    <x v="2"/>
    <x v="9"/>
    <s v="Logitech Wireless Headset H600 Over-The-Head Design"/>
    <n v="171.96"/>
    <n v="5"/>
    <n v="45.14"/>
  </r>
  <r>
    <d v="2016-11-05T00:00:00"/>
    <n v="2016"/>
    <n v="11"/>
    <s v="Michelle Arnett"/>
    <s v="Indiana"/>
    <x v="0"/>
    <x v="3"/>
    <s v="Premium Transparent Presentation Covers by GBC"/>
    <n v="104.9"/>
    <n v="5"/>
    <n v="50.35"/>
  </r>
  <r>
    <d v="2016-11-05T00:00:00"/>
    <n v="2016"/>
    <n v="11"/>
    <s v="Michelle Arnett"/>
    <s v="Indiana"/>
    <x v="0"/>
    <x v="4"/>
    <s v="Prismacolor Color Pencil Set"/>
    <n v="39.68"/>
    <n v="2"/>
    <n v="16.27"/>
  </r>
  <r>
    <d v="2016-11-05T00:00:00"/>
    <n v="2016"/>
    <n v="11"/>
    <s v="Michelle Arnett"/>
    <s v="Indiana"/>
    <x v="0"/>
    <x v="1"/>
    <s v="Avery 503"/>
    <n v="51.75"/>
    <n v="5"/>
    <n v="24.84"/>
  </r>
  <r>
    <d v="2016-11-05T00:00:00"/>
    <n v="2016"/>
    <n v="11"/>
    <s v="Joseph Holt"/>
    <s v="California"/>
    <x v="0"/>
    <x v="3"/>
    <s v="GBC Twin Loop Wire Binding Elements"/>
    <n v="53.25"/>
    <n v="2"/>
    <n v="19.97"/>
  </r>
  <r>
    <d v="2016-11-05T00:00:00"/>
    <n v="2016"/>
    <n v="11"/>
    <s v="Evan Bailliet"/>
    <s v="Texas"/>
    <x v="0"/>
    <x v="1"/>
    <s v="Avery 490"/>
    <n v="11.84"/>
    <n v="1"/>
    <n v="4.4400000000000004"/>
  </r>
  <r>
    <d v="2016-11-05T00:00:00"/>
    <n v="2016"/>
    <n v="11"/>
    <s v="Nora Preis"/>
    <s v="Washington"/>
    <x v="2"/>
    <x v="9"/>
    <s v="Cherry 142-key Programmable Keyboard"/>
    <n v="479.72"/>
    <n v="4"/>
    <n v="52.77"/>
  </r>
  <r>
    <d v="2016-11-05T00:00:00"/>
    <n v="2016"/>
    <n v="11"/>
    <s v="Logan Haushalter"/>
    <s v="California"/>
    <x v="2"/>
    <x v="9"/>
    <s v="KeyTronic E03601U1 - Keyboard - Beige"/>
    <n v="72"/>
    <n v="4"/>
    <n v="12.96"/>
  </r>
  <r>
    <d v="2016-11-05T00:00:00"/>
    <n v="2016"/>
    <n v="11"/>
    <s v="Logan Haushalter"/>
    <s v="California"/>
    <x v="1"/>
    <x v="5"/>
    <s v="Harbour Creations 67200 Series Stacking Chairs"/>
    <n v="113.89"/>
    <n v="2"/>
    <n v="9.9700000000000006"/>
  </r>
  <r>
    <d v="2016-11-05T00:00:00"/>
    <n v="2016"/>
    <n v="11"/>
    <s v="Logan Haushalter"/>
    <s v="California"/>
    <x v="0"/>
    <x v="10"/>
    <s v="Strathmore #10 Envelopes, Ultimate White"/>
    <n v="158.13"/>
    <n v="3"/>
    <n v="77.48"/>
  </r>
  <r>
    <d v="2016-11-05T00:00:00"/>
    <n v="2016"/>
    <n v="11"/>
    <s v="Liz Willingham"/>
    <s v="Virginia"/>
    <x v="1"/>
    <x v="8"/>
    <s v="3M Polarizing Task Lamp with Clamp Arm, Light Gray"/>
    <n v="273.95999999999998"/>
    <n v="2"/>
    <n v="71.23"/>
  </r>
  <r>
    <d v="2016-11-05T00:00:00"/>
    <n v="2016"/>
    <n v="11"/>
    <s v="Liz Willingham"/>
    <s v="Virginia"/>
    <x v="2"/>
    <x v="9"/>
    <s v="Microsoft Natural Ergonomic Keyboard 4000"/>
    <n v="89.97"/>
    <n v="3"/>
    <n v="18.89"/>
  </r>
  <r>
    <d v="2016-11-05T00:00:00"/>
    <n v="2016"/>
    <n v="11"/>
    <s v="Liz Willingham"/>
    <s v="Virginia"/>
    <x v="1"/>
    <x v="8"/>
    <s v="Tenex Chairmat w/ Average Lip, 45&quot; x 53&quot;"/>
    <n v="756.8"/>
    <n v="5"/>
    <n v="75.680000000000007"/>
  </r>
  <r>
    <d v="2016-11-06T00:00:00"/>
    <n v="2016"/>
    <n v="11"/>
    <s v="Lindsay Shagiari"/>
    <s v="California"/>
    <x v="1"/>
    <x v="5"/>
    <s v="Global Task Chair, Black"/>
    <n v="81.42"/>
    <n v="2"/>
    <n v="-9.16"/>
  </r>
  <r>
    <d v="2016-11-06T00:00:00"/>
    <n v="2016"/>
    <n v="11"/>
    <s v="Lindsay Shagiari"/>
    <s v="California"/>
    <x v="1"/>
    <x v="8"/>
    <s v="Eldon Cleatmat Plus Chair Mats for High Pile Carpets"/>
    <n v="238.56"/>
    <n v="3"/>
    <n v="26.24"/>
  </r>
  <r>
    <d v="2016-11-06T00:00:00"/>
    <n v="2016"/>
    <n v="11"/>
    <s v="Kelly Lampkin"/>
    <s v="Florida"/>
    <x v="1"/>
    <x v="5"/>
    <s v="High-Back Leather Manager's Chair"/>
    <n v="207.98"/>
    <n v="2"/>
    <n v="-28.6"/>
  </r>
  <r>
    <d v="2016-11-06T00:00:00"/>
    <n v="2016"/>
    <n v="11"/>
    <s v="Kelly Lampkin"/>
    <s v="Florida"/>
    <x v="0"/>
    <x v="0"/>
    <s v="Embossed Ink Jet Note Cards"/>
    <n v="36.11"/>
    <n v="2"/>
    <n v="12.64"/>
  </r>
  <r>
    <d v="2016-11-06T00:00:00"/>
    <n v="2016"/>
    <n v="11"/>
    <s v="Kelly Lampkin"/>
    <s v="Florida"/>
    <x v="1"/>
    <x v="8"/>
    <s v="Executive Impressions 14&quot; Contract Wall Clock"/>
    <n v="35.57"/>
    <n v="2"/>
    <n v="5.78"/>
  </r>
  <r>
    <d v="2016-11-06T00:00:00"/>
    <n v="2016"/>
    <n v="11"/>
    <s v="Kelly Lampkin"/>
    <s v="Florida"/>
    <x v="0"/>
    <x v="0"/>
    <s v="Eaton Premium Continuous-Feed Paper, 25% Cotton, Letter Size, White, 1000 Shts/Box"/>
    <n v="88.77"/>
    <n v="2"/>
    <n v="31.07"/>
  </r>
  <r>
    <d v="2016-11-06T00:00:00"/>
    <n v="2016"/>
    <n v="11"/>
    <s v="Irene Maddox"/>
    <s v="California"/>
    <x v="0"/>
    <x v="2"/>
    <s v="Eldon Portable Mobile Manager"/>
    <n v="84.84"/>
    <n v="3"/>
    <n v="22.91"/>
  </r>
  <r>
    <d v="2016-11-07T00:00:00"/>
    <n v="2016"/>
    <n v="11"/>
    <s v="Max Jones"/>
    <s v="Washington"/>
    <x v="0"/>
    <x v="3"/>
    <s v="Wilson Jones International Size A4 Ring Binders"/>
    <n v="27.68"/>
    <n v="2"/>
    <n v="9.69"/>
  </r>
  <r>
    <d v="2016-11-07T00:00:00"/>
    <n v="2016"/>
    <n v="11"/>
    <s v="Eudokia Martin"/>
    <s v="California"/>
    <x v="0"/>
    <x v="3"/>
    <s v="Fellowes Binding Cases"/>
    <n v="37.44"/>
    <n v="4"/>
    <n v="11.7"/>
  </r>
  <r>
    <d v="2016-11-07T00:00:00"/>
    <n v="2016"/>
    <n v="11"/>
    <s v="Eudokia Martin"/>
    <s v="California"/>
    <x v="0"/>
    <x v="3"/>
    <s v="Ibico Plastic and Wire Spiral Binding Combs"/>
    <n v="26.98"/>
    <n v="4"/>
    <n v="8.77"/>
  </r>
  <r>
    <d v="2016-11-07T00:00:00"/>
    <n v="2016"/>
    <n v="11"/>
    <s v="Eudokia Martin"/>
    <s v="California"/>
    <x v="0"/>
    <x v="14"/>
    <s v="Acme Preferred Stainless Steel Scissors"/>
    <n v="11.36"/>
    <n v="2"/>
    <n v="3.29"/>
  </r>
  <r>
    <d v="2016-11-07T00:00:00"/>
    <n v="2016"/>
    <n v="11"/>
    <s v="Eudokia Martin"/>
    <s v="California"/>
    <x v="0"/>
    <x v="1"/>
    <s v="Avery 486"/>
    <n v="14.62"/>
    <n v="2"/>
    <n v="6.87"/>
  </r>
  <r>
    <d v="2016-11-07T00:00:00"/>
    <n v="2016"/>
    <n v="11"/>
    <s v="Claudia Bergmann"/>
    <s v="California"/>
    <x v="1"/>
    <x v="8"/>
    <s v="C-Line Magnetic Cubicle Keepers, Clear Polypropylene"/>
    <n v="14.82"/>
    <n v="3"/>
    <n v="6.22"/>
  </r>
  <r>
    <d v="2016-11-07T00:00:00"/>
    <n v="2016"/>
    <n v="11"/>
    <s v="Denise Monton"/>
    <s v="Ohio"/>
    <x v="2"/>
    <x v="9"/>
    <s v="Plantronics Audio 478 Stereo USB Headset"/>
    <n v="119.98"/>
    <n v="3"/>
    <n v="22.5"/>
  </r>
  <r>
    <d v="2016-11-07T00:00:00"/>
    <n v="2016"/>
    <n v="11"/>
    <s v="Cindy Chapman"/>
    <s v="New Jersey"/>
    <x v="0"/>
    <x v="7"/>
    <s v="Rubber Band Ball"/>
    <n v="14.96"/>
    <n v="4"/>
    <n v="0.3"/>
  </r>
  <r>
    <d v="2016-11-07T00:00:00"/>
    <n v="2016"/>
    <n v="11"/>
    <s v="Penelope Sewall"/>
    <s v="California"/>
    <x v="0"/>
    <x v="0"/>
    <s v="Wirebound Four 2-3/4 x 5 Forms per Page, 400 Sets per Book"/>
    <n v="12.9"/>
    <n v="2"/>
    <n v="6.32"/>
  </r>
  <r>
    <d v="2016-11-07T00:00:00"/>
    <n v="2016"/>
    <n v="11"/>
    <s v="Michelle Arnett"/>
    <s v="Wyoming"/>
    <x v="1"/>
    <x v="5"/>
    <s v="Global Troy Executive Leather Low-Back Tilter"/>
    <n v="1603.14"/>
    <n v="4"/>
    <n v="100.2"/>
  </r>
  <r>
    <d v="2016-11-07T00:00:00"/>
    <n v="2016"/>
    <n v="11"/>
    <s v="Luke Weiss"/>
    <s v="New York"/>
    <x v="2"/>
    <x v="6"/>
    <s v="AT&amp;T SB67148 SynJ"/>
    <n v="263.95999999999998"/>
    <n v="4"/>
    <n v="71.27"/>
  </r>
  <r>
    <d v="2016-11-07T00:00:00"/>
    <n v="2016"/>
    <n v="11"/>
    <s v="Luke Weiss"/>
    <s v="New York"/>
    <x v="2"/>
    <x v="6"/>
    <s v="Jabra Supreme Plus Driver Edition Headset"/>
    <n v="359.97"/>
    <n v="3"/>
    <n v="100.79"/>
  </r>
  <r>
    <d v="2016-11-07T00:00:00"/>
    <n v="2016"/>
    <n v="11"/>
    <s v="Luke Weiss"/>
    <s v="New York"/>
    <x v="0"/>
    <x v="0"/>
    <s v="Xerox 23"/>
    <n v="12.96"/>
    <n v="2"/>
    <n v="6.22"/>
  </r>
  <r>
    <d v="2016-11-07T00:00:00"/>
    <n v="2016"/>
    <n v="11"/>
    <s v="Luke Weiss"/>
    <s v="New York"/>
    <x v="0"/>
    <x v="2"/>
    <s v="Eldon Base for stackable storage shelf, platinum"/>
    <n v="116.82"/>
    <n v="3"/>
    <n v="5.84"/>
  </r>
  <r>
    <d v="2016-11-07T00:00:00"/>
    <n v="2016"/>
    <n v="11"/>
    <s v="Luke Weiss"/>
    <s v="New York"/>
    <x v="0"/>
    <x v="3"/>
    <s v="Ibico EB-19 Dual Function Manual Binding System"/>
    <n v="276.77999999999997"/>
    <n v="2"/>
    <n v="89.95"/>
  </r>
  <r>
    <d v="2016-11-07T00:00:00"/>
    <n v="2016"/>
    <n v="11"/>
    <s v="Michael Chen"/>
    <s v="Texas"/>
    <x v="1"/>
    <x v="8"/>
    <s v="Executive Impressions 14&quot; Contract Wall Clock with Quartz Movement"/>
    <n v="44.46"/>
    <n v="5"/>
    <n v="-17.78"/>
  </r>
  <r>
    <d v="2016-11-07T00:00:00"/>
    <n v="2016"/>
    <n v="11"/>
    <s v="Michael Chen"/>
    <s v="Texas"/>
    <x v="0"/>
    <x v="2"/>
    <s v="Mini 13-1/2 Capacity Data Binder Rack, Pearl"/>
    <n v="314.08999999999997"/>
    <n v="3"/>
    <n v="19.63"/>
  </r>
  <r>
    <d v="2016-11-07T00:00:00"/>
    <n v="2016"/>
    <n v="11"/>
    <s v="Marina Lichtenstein"/>
    <s v="California"/>
    <x v="2"/>
    <x v="9"/>
    <s v="NETGEAR AC1750 Dual Band Gigabit Smart WiFi Router"/>
    <n v="479.97"/>
    <n v="3"/>
    <n v="163.19"/>
  </r>
  <r>
    <d v="2016-11-07T00:00:00"/>
    <n v="2016"/>
    <n v="11"/>
    <s v="Lisa DeCherney"/>
    <s v="California"/>
    <x v="0"/>
    <x v="3"/>
    <s v="GBC VeloBinder Manual Binding System"/>
    <n v="57.58"/>
    <n v="2"/>
    <n v="20.149999999999999"/>
  </r>
  <r>
    <d v="2016-11-08T00:00:00"/>
    <n v="2016"/>
    <n v="11"/>
    <s v="Claire Gute"/>
    <s v="Kentucky"/>
    <x v="1"/>
    <x v="11"/>
    <s v="Bush Somerset Collection Bookcase"/>
    <n v="261.95999999999998"/>
    <n v="2"/>
    <n v="41.91"/>
  </r>
  <r>
    <d v="2016-11-08T00:00:00"/>
    <n v="2016"/>
    <n v="11"/>
    <s v="Claire Gute"/>
    <s v="Kentucky"/>
    <x v="1"/>
    <x v="5"/>
    <s v="Hon Deluxe Fabric Upholstered Stacking Chairs, Rounded Back"/>
    <n v="731.94"/>
    <n v="3"/>
    <n v="219.58"/>
  </r>
  <r>
    <d v="2016-11-09T00:00:00"/>
    <n v="2016"/>
    <n v="11"/>
    <s v="Philip Fox"/>
    <s v="California"/>
    <x v="2"/>
    <x v="9"/>
    <s v="Logitech Wireless Gaming Headset G930"/>
    <n v="479.97"/>
    <n v="3"/>
    <n v="177.59"/>
  </r>
  <r>
    <d v="2016-11-10T00:00:00"/>
    <n v="2016"/>
    <n v="11"/>
    <s v="Pamela Coakley"/>
    <s v="California"/>
    <x v="0"/>
    <x v="2"/>
    <s v="File Shuttle I and Handi-File"/>
    <n v="155.82"/>
    <n v="7"/>
    <n v="42.07"/>
  </r>
  <r>
    <d v="2016-11-10T00:00:00"/>
    <n v="2016"/>
    <n v="11"/>
    <s v="Pamela Coakley"/>
    <s v="California"/>
    <x v="0"/>
    <x v="3"/>
    <s v="Binding Machine Supplies"/>
    <n v="70.010000000000005"/>
    <n v="3"/>
    <n v="24.5"/>
  </r>
  <r>
    <d v="2016-11-10T00:00:00"/>
    <n v="2016"/>
    <n v="11"/>
    <s v="Chuck Clark"/>
    <s v="California"/>
    <x v="0"/>
    <x v="3"/>
    <s v="ACCOHIDE 3-Ring Binder, Blue, 1&quot;"/>
    <n v="13.22"/>
    <n v="4"/>
    <n v="4.46"/>
  </r>
  <r>
    <d v="2016-11-10T00:00:00"/>
    <n v="2016"/>
    <n v="11"/>
    <s v="Chuck Clark"/>
    <s v="California"/>
    <x v="0"/>
    <x v="0"/>
    <s v="Xerox 1996"/>
    <n v="32.4"/>
    <n v="5"/>
    <n v="15.55"/>
  </r>
  <r>
    <d v="2016-11-10T00:00:00"/>
    <n v="2016"/>
    <n v="11"/>
    <s v="Debra Catini"/>
    <s v="Georgia"/>
    <x v="0"/>
    <x v="4"/>
    <s v="Newell 315"/>
    <n v="41.86"/>
    <n v="7"/>
    <n v="10.47"/>
  </r>
  <r>
    <d v="2016-11-10T00:00:00"/>
    <n v="2016"/>
    <n v="11"/>
    <s v="Art Foster"/>
    <s v="Ohio"/>
    <x v="0"/>
    <x v="14"/>
    <s v="Staple remover"/>
    <n v="14.72"/>
    <n v="5"/>
    <n v="-3.31"/>
  </r>
  <r>
    <d v="2016-11-10T00:00:00"/>
    <n v="2016"/>
    <n v="11"/>
    <s v="Art Foster"/>
    <s v="Ohio"/>
    <x v="0"/>
    <x v="2"/>
    <s v="Acco Perma 4000 Stacking Storage Drawers"/>
    <n v="38.979999999999997"/>
    <n v="3"/>
    <n v="-2.44"/>
  </r>
  <r>
    <d v="2016-11-10T00:00:00"/>
    <n v="2016"/>
    <n v="11"/>
    <s v="Paul Prost"/>
    <s v="Ohio"/>
    <x v="0"/>
    <x v="1"/>
    <s v="Avery File Folder Labels"/>
    <n v="9.2200000000000006"/>
    <n v="4"/>
    <n v="3.34"/>
  </r>
  <r>
    <d v="2016-11-10T00:00:00"/>
    <n v="2016"/>
    <n v="11"/>
    <s v="Paul Prost"/>
    <s v="Ohio"/>
    <x v="2"/>
    <x v="6"/>
    <s v="Square Credit Card Reader"/>
    <n v="41.96"/>
    <n v="7"/>
    <n v="-9.7899999999999991"/>
  </r>
  <r>
    <d v="2016-11-10T00:00:00"/>
    <n v="2016"/>
    <n v="11"/>
    <s v="Paul Prost"/>
    <s v="Ohio"/>
    <x v="0"/>
    <x v="0"/>
    <s v="Xerox 1882"/>
    <n v="89.57"/>
    <n v="2"/>
    <n v="32.47"/>
  </r>
  <r>
    <d v="2016-11-10T00:00:00"/>
    <n v="2016"/>
    <n v="11"/>
    <s v="Paul Prost"/>
    <s v="Ohio"/>
    <x v="0"/>
    <x v="0"/>
    <s v="Wirebound Message Books, Four 2 3/4&quot; x 5&quot; Forms per Page, 600 Sets per Book"/>
    <n v="22.25"/>
    <n v="3"/>
    <n v="7.51"/>
  </r>
  <r>
    <d v="2016-11-10T00:00:00"/>
    <n v="2016"/>
    <n v="11"/>
    <s v="Paul Prost"/>
    <s v="Ohio"/>
    <x v="0"/>
    <x v="12"/>
    <s v="Eureka The Boss Plus 12-Amp Hard Box Upright Vacuum, Red"/>
    <n v="334.88"/>
    <n v="4"/>
    <n v="29.3"/>
  </r>
  <r>
    <d v="2016-11-10T00:00:00"/>
    <n v="2016"/>
    <n v="11"/>
    <s v="Paul Prost"/>
    <s v="Ohio"/>
    <x v="1"/>
    <x v="8"/>
    <s v="DAX Natural Wood-Tone Poster Frame"/>
    <n v="148.29"/>
    <n v="7"/>
    <n v="29.66"/>
  </r>
  <r>
    <d v="2016-11-10T00:00:00"/>
    <n v="2016"/>
    <n v="11"/>
    <s v="Paul Prost"/>
    <s v="Ohio"/>
    <x v="0"/>
    <x v="0"/>
    <s v="Xerox 1924"/>
    <n v="4.62"/>
    <n v="1"/>
    <n v="1.68"/>
  </r>
  <r>
    <d v="2016-11-10T00:00:00"/>
    <n v="2016"/>
    <n v="11"/>
    <s v="Paul Prost"/>
    <s v="Ohio"/>
    <x v="2"/>
    <x v="9"/>
    <s v="Memorex 25GB 6X Branded Blu-Ray Recordable Disc, 30/Pack"/>
    <n v="178.92"/>
    <n v="7"/>
    <n v="-29.07"/>
  </r>
  <r>
    <d v="2016-11-10T00:00:00"/>
    <n v="2016"/>
    <n v="11"/>
    <s v="Paul Prost"/>
    <s v="Ohio"/>
    <x v="0"/>
    <x v="3"/>
    <s v="GBC Twin Loop Wire Binding Elements"/>
    <n v="69.89"/>
    <n v="7"/>
    <n v="-46.59"/>
  </r>
  <r>
    <d v="2016-11-10T00:00:00"/>
    <n v="2016"/>
    <n v="11"/>
    <s v="Maxwell Schwartz"/>
    <s v="Texas"/>
    <x v="2"/>
    <x v="9"/>
    <s v="Kensington SlimBlade Notebook Wireless Mouse with Nano Receiver"/>
    <n v="279.94"/>
    <n v="7"/>
    <n v="48.99"/>
  </r>
  <r>
    <d v="2016-11-10T00:00:00"/>
    <n v="2016"/>
    <n v="11"/>
    <s v="Kalyca Meade"/>
    <s v="Missouri"/>
    <x v="1"/>
    <x v="8"/>
    <s v="3M Polarizing Light Filter Sleeves"/>
    <n v="37.299999999999997"/>
    <n v="2"/>
    <n v="17.16"/>
  </r>
  <r>
    <d v="2016-11-10T00:00:00"/>
    <n v="2016"/>
    <n v="11"/>
    <s v="Kalyca Meade"/>
    <s v="Missouri"/>
    <x v="0"/>
    <x v="3"/>
    <s v="Wilson Jones Ledger-Size, Piano-Hinge Binder, 2&quot;, Blue"/>
    <n v="81.96"/>
    <n v="2"/>
    <n v="39.340000000000003"/>
  </r>
  <r>
    <d v="2016-11-10T00:00:00"/>
    <n v="2016"/>
    <n v="11"/>
    <s v="Sally Hughsby"/>
    <s v="New York"/>
    <x v="0"/>
    <x v="3"/>
    <s v="Canvas Sectional Post Binders"/>
    <n v="20.37"/>
    <n v="1"/>
    <n v="7.38"/>
  </r>
  <r>
    <d v="2016-11-10T00:00:00"/>
    <n v="2016"/>
    <n v="11"/>
    <s v="Sally Hughsby"/>
    <s v="New York"/>
    <x v="0"/>
    <x v="3"/>
    <s v="Wilson Jones Century Plastic Molded Ring Binders"/>
    <n v="49.85"/>
    <n v="3"/>
    <n v="16.82"/>
  </r>
  <r>
    <d v="2016-11-10T00:00:00"/>
    <n v="2016"/>
    <n v="11"/>
    <s v="Arianne Irving"/>
    <s v="California"/>
    <x v="0"/>
    <x v="0"/>
    <s v="Embossed Ink Jet Note Cards"/>
    <n v="67.709999999999994"/>
    <n v="3"/>
    <n v="32.5"/>
  </r>
  <r>
    <d v="2016-11-10T00:00:00"/>
    <n v="2016"/>
    <n v="11"/>
    <s v="Arianne Irving"/>
    <s v="California"/>
    <x v="0"/>
    <x v="12"/>
    <s v="Belkin F9S820V06 8 Outlet Surge"/>
    <n v="129.91999999999999"/>
    <n v="4"/>
    <n v="38.979999999999997"/>
  </r>
  <r>
    <d v="2016-11-10T00:00:00"/>
    <n v="2016"/>
    <n v="11"/>
    <s v="Arianne Irving"/>
    <s v="California"/>
    <x v="1"/>
    <x v="8"/>
    <s v="Howard Miller 11-1/2&quot; Diameter Ridgewood Wall Clock"/>
    <n v="467.46"/>
    <n v="9"/>
    <n v="191.66"/>
  </r>
  <r>
    <d v="2016-11-10T00:00:00"/>
    <n v="2016"/>
    <n v="11"/>
    <s v="Arianne Irving"/>
    <s v="California"/>
    <x v="0"/>
    <x v="0"/>
    <s v="Xerox 1933"/>
    <n v="61.4"/>
    <n v="5"/>
    <n v="28.86"/>
  </r>
  <r>
    <d v="2016-11-10T00:00:00"/>
    <n v="2016"/>
    <n v="11"/>
    <s v="Arianne Irving"/>
    <s v="California"/>
    <x v="0"/>
    <x v="2"/>
    <s v="Standard Rollaway File with Lock"/>
    <n v="720.76"/>
    <n v="4"/>
    <n v="187.4"/>
  </r>
  <r>
    <d v="2016-11-10T00:00:00"/>
    <n v="2016"/>
    <n v="11"/>
    <s v="Arianne Irving"/>
    <s v="California"/>
    <x v="0"/>
    <x v="3"/>
    <s v="Peel &amp; Stick Add-On Corner Pockets"/>
    <n v="5.18"/>
    <n v="3"/>
    <n v="1.81"/>
  </r>
  <r>
    <d v="2016-11-10T00:00:00"/>
    <n v="2016"/>
    <n v="11"/>
    <s v="Arianne Irving"/>
    <s v="California"/>
    <x v="0"/>
    <x v="4"/>
    <s v="Newell 338"/>
    <n v="14.7"/>
    <n v="5"/>
    <n v="3.97"/>
  </r>
  <r>
    <d v="2016-11-10T00:00:00"/>
    <n v="2016"/>
    <n v="11"/>
    <s v="Ben Ferrer"/>
    <s v="California"/>
    <x v="1"/>
    <x v="8"/>
    <s v="Eldon Expressions Wood and Plastic Desk Accessories, Oak"/>
    <n v="9.98"/>
    <n v="1"/>
    <n v="2.79"/>
  </r>
  <r>
    <d v="2016-11-10T00:00:00"/>
    <n v="2016"/>
    <n v="11"/>
    <s v="Rose O'Brian"/>
    <s v="California"/>
    <x v="0"/>
    <x v="2"/>
    <s v="Acco Perma 2700 Stacking Storage Drawers"/>
    <n v="29.74"/>
    <n v="1"/>
    <n v="4.46"/>
  </r>
  <r>
    <d v="2016-11-10T00:00:00"/>
    <n v="2016"/>
    <n v="11"/>
    <s v="Seth Vernon"/>
    <s v="Ohio"/>
    <x v="0"/>
    <x v="0"/>
    <s v="Xerox 227"/>
    <n v="31.1"/>
    <n v="6"/>
    <n v="10.89"/>
  </r>
  <r>
    <d v="2016-11-10T00:00:00"/>
    <n v="2016"/>
    <n v="11"/>
    <s v="Aaron Bergman"/>
    <s v="Oklahoma"/>
    <x v="2"/>
    <x v="6"/>
    <s v="Samsung Convoy 3"/>
    <n v="221.98"/>
    <n v="2"/>
    <n v="62.15"/>
  </r>
  <r>
    <d v="2016-11-10T00:00:00"/>
    <n v="2016"/>
    <n v="11"/>
    <s v="Aaron Bergman"/>
    <s v="Oklahoma"/>
    <x v="1"/>
    <x v="11"/>
    <s v="Sauder Facets Collection Library, Sky Alder Finish"/>
    <n v="341.96"/>
    <n v="2"/>
    <n v="54.71"/>
  </r>
  <r>
    <d v="2016-11-10T00:00:00"/>
    <n v="2016"/>
    <n v="11"/>
    <s v="Scott Williamson"/>
    <s v="New York"/>
    <x v="0"/>
    <x v="3"/>
    <s v="Presstex Flexible Ring Binders"/>
    <n v="3.64"/>
    <n v="1"/>
    <n v="1.37"/>
  </r>
  <r>
    <d v="2016-11-10T00:00:00"/>
    <n v="2016"/>
    <n v="11"/>
    <s v="Scott Williamson"/>
    <s v="New York"/>
    <x v="2"/>
    <x v="6"/>
    <s v="BlackBerry Q10"/>
    <n v="881.93"/>
    <n v="7"/>
    <n v="220.48"/>
  </r>
  <r>
    <d v="2016-11-11T00:00:00"/>
    <n v="2016"/>
    <n v="11"/>
    <s v="Bryan Davis"/>
    <s v="New York"/>
    <x v="2"/>
    <x v="9"/>
    <s v="Micropad Numeric Keypads"/>
    <n v="59.97"/>
    <n v="3"/>
    <n v="14.99"/>
  </r>
  <r>
    <d v="2016-11-11T00:00:00"/>
    <n v="2016"/>
    <n v="11"/>
    <s v="Bryan Davis"/>
    <s v="New York"/>
    <x v="0"/>
    <x v="2"/>
    <s v="Safco Steel Mobile File Cart"/>
    <n v="83.36"/>
    <n v="1"/>
    <n v="20.84"/>
  </r>
  <r>
    <d v="2016-11-11T00:00:00"/>
    <n v="2016"/>
    <n v="11"/>
    <s v="Brenda Bowman"/>
    <s v="Illinois"/>
    <x v="2"/>
    <x v="9"/>
    <s v="Belkin F8E887 USB Wired Ergonomic Keyboard"/>
    <n v="95.97"/>
    <n v="4"/>
    <n v="1.2"/>
  </r>
  <r>
    <d v="2016-11-11T00:00:00"/>
    <n v="2016"/>
    <n v="11"/>
    <s v="Brenda Bowman"/>
    <s v="Illinois"/>
    <x v="1"/>
    <x v="5"/>
    <s v="Global Chrome Stack Chair"/>
    <n v="47.99"/>
    <n v="2"/>
    <n v="-2.06"/>
  </r>
  <r>
    <d v="2016-11-11T00:00:00"/>
    <n v="2016"/>
    <n v="11"/>
    <s v="Lisa DeCherney"/>
    <s v="Michigan"/>
    <x v="2"/>
    <x v="6"/>
    <s v="Digium D40 VoIP phone"/>
    <n v="257.98"/>
    <n v="2"/>
    <n v="74.81"/>
  </r>
  <r>
    <d v="2016-11-11T00:00:00"/>
    <n v="2016"/>
    <n v="11"/>
    <s v="Berenike Kampe"/>
    <s v="California"/>
    <x v="1"/>
    <x v="8"/>
    <s v="Eldon Regeneration Recycled Desk Accessories, Smoke"/>
    <n v="6.96"/>
    <n v="4"/>
    <n v="2.23"/>
  </r>
  <r>
    <d v="2016-11-11T00:00:00"/>
    <n v="2016"/>
    <n v="11"/>
    <s v="Laurel Beltran"/>
    <s v="Florida"/>
    <x v="0"/>
    <x v="3"/>
    <s v="Ibico Standard Transparent Covers"/>
    <n v="9.89"/>
    <n v="2"/>
    <n v="-6.92"/>
  </r>
  <r>
    <d v="2016-11-11T00:00:00"/>
    <n v="2016"/>
    <n v="11"/>
    <s v="Laurel Beltran"/>
    <s v="Florida"/>
    <x v="0"/>
    <x v="12"/>
    <s v="Sanyo 2.5 Cubic Foot Mid-Size Office Refrigerators"/>
    <n v="671.54"/>
    <n v="3"/>
    <n v="50.37"/>
  </r>
  <r>
    <d v="2016-11-11T00:00:00"/>
    <n v="2016"/>
    <n v="11"/>
    <s v="Edward Becker"/>
    <s v="New York"/>
    <x v="0"/>
    <x v="2"/>
    <s v="Staple magnet"/>
    <n v="28.14"/>
    <n v="3"/>
    <n v="7.88"/>
  </r>
  <r>
    <d v="2016-11-11T00:00:00"/>
    <n v="2016"/>
    <n v="11"/>
    <s v="Edward Becker"/>
    <s v="New York"/>
    <x v="2"/>
    <x v="9"/>
    <s v="KeyTronic E03601U1 - Keyboard - Beige"/>
    <n v="36"/>
    <n v="2"/>
    <n v="6.48"/>
  </r>
  <r>
    <d v="2016-11-11T00:00:00"/>
    <n v="2016"/>
    <n v="11"/>
    <s v="Edward Becker"/>
    <s v="New York"/>
    <x v="0"/>
    <x v="4"/>
    <s v="Boston School Pro Electric Pencil Sharpener, 1670"/>
    <n v="92.94"/>
    <n v="3"/>
    <n v="25.09"/>
  </r>
  <r>
    <d v="2016-11-11T00:00:00"/>
    <n v="2016"/>
    <n v="11"/>
    <s v="Edward Becker"/>
    <s v="New York"/>
    <x v="1"/>
    <x v="5"/>
    <s v="Global Wood Trimmed Manager's Task Chair, Khaki"/>
    <n v="245.65"/>
    <n v="3"/>
    <n v="8.19"/>
  </r>
  <r>
    <d v="2016-11-11T00:00:00"/>
    <n v="2016"/>
    <n v="11"/>
    <s v="Edward Becker"/>
    <s v="New York"/>
    <x v="0"/>
    <x v="3"/>
    <s v="Deluxe Heavy-Duty Vinyl Round Ring Binder"/>
    <n v="55.01"/>
    <n v="3"/>
    <n v="17.190000000000001"/>
  </r>
  <r>
    <d v="2016-11-11T00:00:00"/>
    <n v="2016"/>
    <n v="11"/>
    <s v="Edward Becker"/>
    <s v="New York"/>
    <x v="0"/>
    <x v="3"/>
    <s v="XtraLife ClearVue Slant-D Ring Binder, White, 3&quot;"/>
    <n v="35.229999999999997"/>
    <n v="3"/>
    <n v="11.45"/>
  </r>
  <r>
    <d v="2016-11-11T00:00:00"/>
    <n v="2016"/>
    <n v="11"/>
    <s v="Liz Pelletier"/>
    <s v="California"/>
    <x v="1"/>
    <x v="8"/>
    <s v="Magnifier Swing Arm Lamp"/>
    <n v="41.96"/>
    <n v="2"/>
    <n v="10.91"/>
  </r>
  <r>
    <d v="2016-11-11T00:00:00"/>
    <n v="2016"/>
    <n v="11"/>
    <s v="Liz Pelletier"/>
    <s v="California"/>
    <x v="1"/>
    <x v="5"/>
    <s v="Hon Every-Day Series Multi-Task Chairs"/>
    <n v="451.15"/>
    <n v="3"/>
    <n v="0"/>
  </r>
  <r>
    <d v="2016-11-11T00:00:00"/>
    <n v="2016"/>
    <n v="11"/>
    <s v="Liz Pelletier"/>
    <s v="California"/>
    <x v="0"/>
    <x v="3"/>
    <s v="Avery Poly Binder Pockets"/>
    <n v="31.5"/>
    <n v="11"/>
    <n v="11.03"/>
  </r>
  <r>
    <d v="2016-11-11T00:00:00"/>
    <n v="2016"/>
    <n v="11"/>
    <s v="Alejandro Savely"/>
    <s v="Indiana"/>
    <x v="1"/>
    <x v="13"/>
    <s v="Balt Solid Wood Round Tables"/>
    <n v="2678.94"/>
    <n v="6"/>
    <n v="241.1"/>
  </r>
  <r>
    <d v="2016-11-11T00:00:00"/>
    <n v="2016"/>
    <n v="11"/>
    <s v="Sung Chung"/>
    <s v="Illinois"/>
    <x v="0"/>
    <x v="4"/>
    <s v="Newell 332"/>
    <n v="14.11"/>
    <n v="6"/>
    <n v="1.23"/>
  </r>
  <r>
    <d v="2016-11-12T00:00:00"/>
    <n v="2016"/>
    <n v="11"/>
    <s v="Maurice Satty"/>
    <s v="Arizona"/>
    <x v="0"/>
    <x v="3"/>
    <s v="Avery Durable Slant Ring Binders With Label Holder"/>
    <n v="6.27"/>
    <n v="5"/>
    <n v="-4.5999999999999996"/>
  </r>
  <r>
    <d v="2016-11-12T00:00:00"/>
    <n v="2016"/>
    <n v="11"/>
    <s v="Maurice Satty"/>
    <s v="Arizona"/>
    <x v="0"/>
    <x v="3"/>
    <s v="Round Ring Binders"/>
    <n v="4.37"/>
    <n v="7"/>
    <n v="-3.35"/>
  </r>
  <r>
    <d v="2016-11-12T00:00:00"/>
    <n v="2016"/>
    <n v="11"/>
    <s v="Maurice Satty"/>
    <s v="Arizona"/>
    <x v="2"/>
    <x v="9"/>
    <s v="Micropad Numeric Keypads"/>
    <n v="31.98"/>
    <n v="2"/>
    <n v="2"/>
  </r>
  <r>
    <d v="2016-11-12T00:00:00"/>
    <n v="2016"/>
    <n v="11"/>
    <s v="Frank Hawley"/>
    <s v="Indiana"/>
    <x v="0"/>
    <x v="10"/>
    <s v="Tyvek  Top-Opening Peel &amp; Seel  Envelopes, Gray"/>
    <n v="287.52"/>
    <n v="8"/>
    <n v="129.38"/>
  </r>
  <r>
    <d v="2016-11-12T00:00:00"/>
    <n v="2016"/>
    <n v="11"/>
    <s v="Frank Hawley"/>
    <s v="Indiana"/>
    <x v="0"/>
    <x v="12"/>
    <s v="Belkin F9H710-06 7 Outlet SurgeMaster Surge Protector"/>
    <n v="37.68"/>
    <n v="2"/>
    <n v="10.55"/>
  </r>
  <r>
    <d v="2016-11-12T00:00:00"/>
    <n v="2016"/>
    <n v="11"/>
    <s v="Frank Hawley"/>
    <s v="Indiana"/>
    <x v="0"/>
    <x v="0"/>
    <s v="Xerox 1896"/>
    <n v="19.98"/>
    <n v="2"/>
    <n v="8.99"/>
  </r>
  <r>
    <d v="2016-11-12T00:00:00"/>
    <n v="2016"/>
    <n v="11"/>
    <s v="Frank Hawley"/>
    <s v="Indiana"/>
    <x v="0"/>
    <x v="4"/>
    <s v="Newell 332"/>
    <n v="20.58"/>
    <n v="7"/>
    <n v="5.56"/>
  </r>
  <r>
    <d v="2016-11-12T00:00:00"/>
    <n v="2016"/>
    <n v="11"/>
    <s v="Frank Hawley"/>
    <s v="Indiana"/>
    <x v="0"/>
    <x v="3"/>
    <s v="Cardinal Slant-D Ring Binders"/>
    <n v="17.38"/>
    <n v="2"/>
    <n v="8.69"/>
  </r>
  <r>
    <d v="2016-11-12T00:00:00"/>
    <n v="2016"/>
    <n v="11"/>
    <s v="Susan Pistek"/>
    <s v="Ohio"/>
    <x v="1"/>
    <x v="5"/>
    <s v="Global Leather and Oak Executive Chair, Black"/>
    <n v="1474.8"/>
    <n v="7"/>
    <n v="-21.07"/>
  </r>
  <r>
    <d v="2016-11-12T00:00:00"/>
    <n v="2016"/>
    <n v="11"/>
    <s v="Susan Pistek"/>
    <s v="Ohio"/>
    <x v="0"/>
    <x v="12"/>
    <s v="Holmes Replacement Filter for HEPA Air Cleaner, Very Large Room, HEPA Filter"/>
    <n v="110.1"/>
    <n v="2"/>
    <n v="33.03"/>
  </r>
  <r>
    <d v="2016-11-12T00:00:00"/>
    <n v="2016"/>
    <n v="11"/>
    <s v="Susan Pistek"/>
    <s v="Ohio"/>
    <x v="0"/>
    <x v="7"/>
    <s v="OIC Bulk Pack Metal Binder Clips"/>
    <n v="16.75"/>
    <n v="6"/>
    <n v="5.44"/>
  </r>
  <r>
    <d v="2016-11-12T00:00:00"/>
    <n v="2016"/>
    <n v="11"/>
    <s v="Susan Pistek"/>
    <s v="Ohio"/>
    <x v="1"/>
    <x v="5"/>
    <s v="Hon Deluxe Fabric Upholstered Stacking Chairs, Rounded Back"/>
    <n v="1537.07"/>
    <n v="9"/>
    <n v="0"/>
  </r>
  <r>
    <d v="2016-11-12T00:00:00"/>
    <n v="2016"/>
    <n v="11"/>
    <s v="Susan Pistek"/>
    <s v="Ohio"/>
    <x v="1"/>
    <x v="5"/>
    <s v="Hon 4070 Series Pagoda Round Back Stacking Chairs"/>
    <n v="449.37"/>
    <n v="2"/>
    <n v="-12.84"/>
  </r>
  <r>
    <d v="2016-11-12T00:00:00"/>
    <n v="2016"/>
    <n v="11"/>
    <s v="Dianna Wilson"/>
    <s v="California"/>
    <x v="2"/>
    <x v="6"/>
    <s v="Panasonic KX TS3282W Corded phone"/>
    <n v="203.98"/>
    <n v="3"/>
    <n v="25.5"/>
  </r>
  <r>
    <d v="2016-11-12T00:00:00"/>
    <n v="2016"/>
    <n v="11"/>
    <s v="Dianna Wilson"/>
    <s v="California"/>
    <x v="1"/>
    <x v="13"/>
    <s v="Global Adaptabilities Conference Tables"/>
    <n v="674.35"/>
    <n v="3"/>
    <n v="-8.43"/>
  </r>
  <r>
    <d v="2016-11-12T00:00:00"/>
    <n v="2016"/>
    <n v="11"/>
    <s v="Stephanie Phelps"/>
    <s v="Illinois"/>
    <x v="1"/>
    <x v="8"/>
    <s v="DAX Charcoal/Nickel-Tone Document Frame, 5 x 7"/>
    <n v="22.75"/>
    <n v="6"/>
    <n v="-8.5299999999999994"/>
  </r>
  <r>
    <d v="2016-11-13T00:00:00"/>
    <n v="2016"/>
    <n v="11"/>
    <s v="Frank Merwin"/>
    <s v="Washington"/>
    <x v="0"/>
    <x v="4"/>
    <s v="Boston 16801 Nautilus Battery Pencil Sharpener"/>
    <n v="44.02"/>
    <n v="2"/>
    <n v="11.45"/>
  </r>
  <r>
    <d v="2016-11-13T00:00:00"/>
    <n v="2016"/>
    <n v="11"/>
    <s v="Cindy Stewart"/>
    <s v="North Carolina"/>
    <x v="0"/>
    <x v="14"/>
    <s v="Acme Forged Steel Scissors with Black Enamel Handles"/>
    <n v="52.14"/>
    <n v="7"/>
    <n v="5.87"/>
  </r>
  <r>
    <d v="2016-11-13T00:00:00"/>
    <n v="2016"/>
    <n v="11"/>
    <s v="Adrian Shami"/>
    <s v="Washington"/>
    <x v="1"/>
    <x v="8"/>
    <s v="Eldon Image Series Desk Accessories, Burgundy"/>
    <n v="4.18"/>
    <n v="1"/>
    <n v="1.5"/>
  </r>
  <r>
    <d v="2016-11-13T00:00:00"/>
    <n v="2016"/>
    <n v="11"/>
    <s v="Chuck Clark"/>
    <s v="Pennsylvania"/>
    <x v="0"/>
    <x v="0"/>
    <s v="White Computer Printout Paper by Universal"/>
    <n v="217.06"/>
    <n v="7"/>
    <n v="78.680000000000007"/>
  </r>
  <r>
    <d v="2016-11-13T00:00:00"/>
    <n v="2016"/>
    <n v="11"/>
    <s v="Laurel Beltran"/>
    <s v="Illinois"/>
    <x v="0"/>
    <x v="3"/>
    <s v="XtraLife ClearVue Slant-D Ring Binders by Cardinal"/>
    <n v="3.14"/>
    <n v="2"/>
    <n v="-4.7"/>
  </r>
  <r>
    <d v="2016-11-13T00:00:00"/>
    <n v="2016"/>
    <n v="11"/>
    <s v="Cyma Kinney"/>
    <s v="New York"/>
    <x v="0"/>
    <x v="2"/>
    <s v="Tenex File Box, Personal Filing Tote with Lid, Black"/>
    <n v="77.55"/>
    <n v="5"/>
    <n v="20.16"/>
  </r>
  <r>
    <d v="2016-11-13T00:00:00"/>
    <n v="2016"/>
    <n v="11"/>
    <s v="Cyma Kinney"/>
    <s v="New York"/>
    <x v="0"/>
    <x v="2"/>
    <s v="Eldon Simplefile Box Office"/>
    <n v="24.88"/>
    <n v="2"/>
    <n v="6.97"/>
  </r>
  <r>
    <d v="2016-11-13T00:00:00"/>
    <n v="2016"/>
    <n v="11"/>
    <s v="Cyma Kinney"/>
    <s v="New York"/>
    <x v="0"/>
    <x v="4"/>
    <s v="Boston Electric Pencil Sharpener, Model 1818, Charcoal Black"/>
    <n v="140.75"/>
    <n v="5"/>
    <n v="39.409999999999997"/>
  </r>
  <r>
    <d v="2016-11-13T00:00:00"/>
    <n v="2016"/>
    <n v="11"/>
    <s v="Cyma Kinney"/>
    <s v="New York"/>
    <x v="0"/>
    <x v="2"/>
    <s v="Portable Personal File Box"/>
    <n v="36.630000000000003"/>
    <n v="3"/>
    <n v="9.89"/>
  </r>
  <r>
    <d v="2016-11-13T00:00:00"/>
    <n v="2016"/>
    <n v="11"/>
    <s v="Tom Stivers"/>
    <s v="Oklahoma"/>
    <x v="1"/>
    <x v="8"/>
    <s v="Master Giant Foot Doorstop, Safety Yellow"/>
    <n v="30.36"/>
    <n v="4"/>
    <n v="13.05"/>
  </r>
  <r>
    <d v="2016-11-13T00:00:00"/>
    <n v="2016"/>
    <n v="11"/>
    <s v="Corinna Mitchell"/>
    <s v="New York"/>
    <x v="2"/>
    <x v="6"/>
    <s v="Xiaomi Mi3"/>
    <n v="2279.96"/>
    <n v="4"/>
    <n v="592.79"/>
  </r>
  <r>
    <d v="2016-11-13T00:00:00"/>
    <n v="2016"/>
    <n v="11"/>
    <s v="Corinna Mitchell"/>
    <s v="New York"/>
    <x v="0"/>
    <x v="1"/>
    <s v="Avery 499"/>
    <n v="14.94"/>
    <n v="3"/>
    <n v="6.87"/>
  </r>
  <r>
    <d v="2016-11-13T00:00:00"/>
    <n v="2016"/>
    <n v="11"/>
    <s v="Philisse Overcash"/>
    <s v="Washington"/>
    <x v="1"/>
    <x v="8"/>
    <s v="DAX Solid Wood Frames"/>
    <n v="19.54"/>
    <n v="2"/>
    <n v="7.23"/>
  </r>
  <r>
    <d v="2016-11-14T00:00:00"/>
    <n v="2016"/>
    <n v="11"/>
    <s v="Allen Armold"/>
    <s v="Georgia"/>
    <x v="2"/>
    <x v="9"/>
    <s v="Logitech diNovo Edge Keyboard"/>
    <n v="499.98"/>
    <n v="2"/>
    <n v="115"/>
  </r>
  <r>
    <d v="2016-11-14T00:00:00"/>
    <n v="2016"/>
    <n v="11"/>
    <s v="Allen Armold"/>
    <s v="Georgia"/>
    <x v="0"/>
    <x v="0"/>
    <s v="Xerox 4200 Series MultiUse Premium Copy Paper (20Lb. and 84 Bright)"/>
    <n v="5.28"/>
    <n v="1"/>
    <n v="2.38"/>
  </r>
  <r>
    <d v="2016-11-14T00:00:00"/>
    <n v="2016"/>
    <n v="11"/>
    <s v="Allen Armold"/>
    <s v="Georgia"/>
    <x v="0"/>
    <x v="3"/>
    <s v="ACCOHIDE 3-Ring Binder, Blue, 1&quot;"/>
    <n v="8.26"/>
    <n v="2"/>
    <n v="3.88"/>
  </r>
  <r>
    <d v="2016-11-14T00:00:00"/>
    <n v="2016"/>
    <n v="11"/>
    <s v="Ralph Ritter"/>
    <s v="California"/>
    <x v="0"/>
    <x v="1"/>
    <s v="Avery 52"/>
    <n v="7.38"/>
    <n v="2"/>
    <n v="3.47"/>
  </r>
  <r>
    <d v="2016-11-14T00:00:00"/>
    <n v="2016"/>
    <n v="11"/>
    <s v="Kelly Collister"/>
    <s v="Texas"/>
    <x v="0"/>
    <x v="3"/>
    <s v="Binder Posts"/>
    <n v="2.2999999999999998"/>
    <n v="2"/>
    <n v="-3.9"/>
  </r>
  <r>
    <d v="2016-11-14T00:00:00"/>
    <n v="2016"/>
    <n v="11"/>
    <s v="Maria Bertelson"/>
    <s v="New York"/>
    <x v="1"/>
    <x v="5"/>
    <s v="Hon GuestStacker Chair"/>
    <n v="408.01"/>
    <n v="2"/>
    <n v="72.53"/>
  </r>
  <r>
    <d v="2016-11-14T00:00:00"/>
    <n v="2016"/>
    <n v="11"/>
    <s v="Maria Bertelson"/>
    <s v="New York"/>
    <x v="0"/>
    <x v="2"/>
    <s v="Tenex Personal Project File with Scoop Front Design, Black"/>
    <n v="40.44"/>
    <n v="3"/>
    <n v="10.51"/>
  </r>
  <r>
    <d v="2016-11-14T00:00:00"/>
    <n v="2016"/>
    <n v="11"/>
    <s v="Eugene Barchas"/>
    <s v="Pennsylvania"/>
    <x v="1"/>
    <x v="5"/>
    <s v="Global Ergonomic Managers Chair"/>
    <n v="380.06"/>
    <n v="3"/>
    <n v="-21.72"/>
  </r>
  <r>
    <d v="2016-11-14T00:00:00"/>
    <n v="2016"/>
    <n v="11"/>
    <s v="Eugene Barchas"/>
    <s v="Pennsylvania"/>
    <x v="2"/>
    <x v="16"/>
    <s v="Sharp AL-1530CS Digital Copier"/>
    <n v="1199.98"/>
    <n v="4"/>
    <n v="180"/>
  </r>
  <r>
    <d v="2016-11-14T00:00:00"/>
    <n v="2016"/>
    <n v="11"/>
    <s v="Eugene Barchas"/>
    <s v="Pennsylvania"/>
    <x v="1"/>
    <x v="8"/>
    <s v="DAX Contemporary Wood Frame with Silver Metal Mat, Desktop, 11 x 14 Size"/>
    <n v="48.58"/>
    <n v="3"/>
    <n v="9.7200000000000006"/>
  </r>
  <r>
    <d v="2016-11-14T00:00:00"/>
    <n v="2016"/>
    <n v="11"/>
    <s v="Tim Brockman"/>
    <s v="California"/>
    <x v="0"/>
    <x v="4"/>
    <s v="Newell 35"/>
    <n v="9.84"/>
    <n v="3"/>
    <n v="2.85"/>
  </r>
  <r>
    <d v="2016-11-14T00:00:00"/>
    <n v="2016"/>
    <n v="11"/>
    <s v="Justin MacKendrick"/>
    <s v="Delaware"/>
    <x v="0"/>
    <x v="0"/>
    <s v="Tops Wirebound Message Log Books"/>
    <n v="16.45"/>
    <n v="5"/>
    <n v="7.57"/>
  </r>
  <r>
    <d v="2016-11-14T00:00:00"/>
    <n v="2016"/>
    <n v="11"/>
    <s v="Justin MacKendrick"/>
    <s v="Delaware"/>
    <x v="1"/>
    <x v="8"/>
    <s v="Stacking Trays by OIC"/>
    <n v="19.920000000000002"/>
    <n v="4"/>
    <n v="6.57"/>
  </r>
  <r>
    <d v="2016-11-14T00:00:00"/>
    <n v="2016"/>
    <n v="11"/>
    <s v="Ryan Crowe"/>
    <s v="Maryland"/>
    <x v="2"/>
    <x v="6"/>
    <s v="BlueLounge Milo Smartphone Stand, White/Metallic"/>
    <n v="89.97"/>
    <n v="3"/>
    <n v="25.19"/>
  </r>
  <r>
    <d v="2016-11-14T00:00:00"/>
    <n v="2016"/>
    <n v="11"/>
    <s v="Darren Powers"/>
    <s v="New York"/>
    <x v="2"/>
    <x v="6"/>
    <s v="SmartStand Mobile Device Holder, Assorted Colors"/>
    <n v="13.98"/>
    <n v="2"/>
    <n v="3.91"/>
  </r>
  <r>
    <d v="2016-11-14T00:00:00"/>
    <n v="2016"/>
    <n v="11"/>
    <s v="Darren Powers"/>
    <s v="New York"/>
    <x v="0"/>
    <x v="4"/>
    <s v="Boston Home &amp; Office Model 2000 Electric Pencil Sharpeners"/>
    <n v="23.65"/>
    <n v="1"/>
    <n v="6.15"/>
  </r>
  <r>
    <d v="2016-11-15T00:00:00"/>
    <n v="2016"/>
    <n v="11"/>
    <s v="Stewart Carmichael"/>
    <s v="California"/>
    <x v="2"/>
    <x v="9"/>
    <s v="Imation 16GB Mini TravelDrive USB 2.0 Flash Drive"/>
    <n v="99.39"/>
    <n v="3"/>
    <n v="40.75"/>
  </r>
  <r>
    <d v="2016-11-15T00:00:00"/>
    <n v="2016"/>
    <n v="11"/>
    <s v="Toby Gnade"/>
    <s v="California"/>
    <x v="0"/>
    <x v="3"/>
    <s v="Fellowes PB500 Electric Punch Plastic Comb Binding Machine with Manual Bind"/>
    <n v="1016.79"/>
    <n v="1"/>
    <n v="381.3"/>
  </r>
  <r>
    <d v="2016-11-15T00:00:00"/>
    <n v="2016"/>
    <n v="11"/>
    <s v="Toby Gnade"/>
    <s v="California"/>
    <x v="0"/>
    <x v="3"/>
    <s v="Avery Self-Adhesive Photo Pockets for Polaroid Photos"/>
    <n v="38.14"/>
    <n v="7"/>
    <n v="13.35"/>
  </r>
  <r>
    <d v="2016-11-15T00:00:00"/>
    <n v="2016"/>
    <n v="11"/>
    <s v="Anna Häberlin"/>
    <s v="California"/>
    <x v="2"/>
    <x v="6"/>
    <s v="Polycom SoundPoint IP 450 VoIP phone"/>
    <n v="361.38"/>
    <n v="2"/>
    <n v="27.1"/>
  </r>
  <r>
    <d v="2016-11-15T00:00:00"/>
    <n v="2016"/>
    <n v="11"/>
    <s v="Odella Nelson"/>
    <s v="North Carolina"/>
    <x v="1"/>
    <x v="13"/>
    <s v="Hon Racetrack Conference Tables"/>
    <n v="630.02"/>
    <n v="4"/>
    <n v="-199.51"/>
  </r>
  <r>
    <d v="2016-11-16T00:00:00"/>
    <n v="2016"/>
    <n v="11"/>
    <s v="Ruben Dartt"/>
    <s v="New Mexico"/>
    <x v="0"/>
    <x v="10"/>
    <s v="Staple envelope"/>
    <n v="28.4"/>
    <n v="5"/>
    <n v="13.35"/>
  </r>
  <r>
    <d v="2016-11-16T00:00:00"/>
    <n v="2016"/>
    <n v="11"/>
    <s v="Ionia McGrath"/>
    <s v="California"/>
    <x v="0"/>
    <x v="3"/>
    <s v="Round Ring Binders"/>
    <n v="8.32"/>
    <n v="5"/>
    <n v="2.81"/>
  </r>
  <r>
    <d v="2016-11-17T00:00:00"/>
    <n v="2016"/>
    <n v="11"/>
    <s v="Maribeth Schnelling"/>
    <s v="New Mexico"/>
    <x v="0"/>
    <x v="3"/>
    <s v="Avery Non-Stick Binders"/>
    <n v="10.78"/>
    <n v="3"/>
    <n v="3.37"/>
  </r>
  <r>
    <d v="2016-11-17T00:00:00"/>
    <n v="2016"/>
    <n v="11"/>
    <s v="Barry Gonzalez"/>
    <s v="Texas"/>
    <x v="2"/>
    <x v="6"/>
    <s v="Apple EarPods with Remote and Mic"/>
    <n v="67.180000000000007"/>
    <n v="3"/>
    <n v="6.72"/>
  </r>
  <r>
    <d v="2016-11-17T00:00:00"/>
    <n v="2016"/>
    <n v="11"/>
    <s v="Barry Gonzalez"/>
    <s v="Texas"/>
    <x v="0"/>
    <x v="0"/>
    <s v="TOPS Voice Message Log Book, Flash Format"/>
    <n v="15.23"/>
    <n v="4"/>
    <n v="5.52"/>
  </r>
  <r>
    <d v="2016-11-17T00:00:00"/>
    <n v="2016"/>
    <n v="11"/>
    <s v="Heather Jas"/>
    <s v="California"/>
    <x v="0"/>
    <x v="14"/>
    <s v="Acme Tagit Stainless Steel Antibacterial Scissors"/>
    <n v="49.5"/>
    <n v="5"/>
    <n v="13.37"/>
  </r>
  <r>
    <d v="2016-11-18T00:00:00"/>
    <n v="2016"/>
    <n v="11"/>
    <s v="Arthur Wiediger"/>
    <s v="Oklahoma"/>
    <x v="0"/>
    <x v="2"/>
    <s v="Tennsco Snap-Together Open Shelving Units, Starter Sets and Add-On Units"/>
    <n v="1117.92"/>
    <n v="4"/>
    <n v="55.9"/>
  </r>
  <r>
    <d v="2016-11-18T00:00:00"/>
    <n v="2016"/>
    <n v="11"/>
    <s v="Steve Nguyen"/>
    <s v="Texas"/>
    <x v="0"/>
    <x v="4"/>
    <s v="4009 Highlighters by Sanford"/>
    <n v="6.37"/>
    <n v="2"/>
    <n v="1.03"/>
  </r>
  <r>
    <d v="2016-11-18T00:00:00"/>
    <n v="2016"/>
    <n v="11"/>
    <s v="Steve Nguyen"/>
    <s v="Texas"/>
    <x v="0"/>
    <x v="1"/>
    <s v="Avery 4027 File Folder Labels for Dot Matrix Printers, 5000 Labels per Box, White"/>
    <n v="48.85"/>
    <n v="2"/>
    <n v="15.88"/>
  </r>
  <r>
    <d v="2016-11-18T00:00:00"/>
    <n v="2016"/>
    <n v="11"/>
    <s v="Steve Nguyen"/>
    <s v="Texas"/>
    <x v="0"/>
    <x v="0"/>
    <s v="Xerox 1881"/>
    <n v="19.649999999999999"/>
    <n v="2"/>
    <n v="6.63"/>
  </r>
  <r>
    <d v="2016-11-18T00:00:00"/>
    <n v="2016"/>
    <n v="11"/>
    <s v="Steve Nguyen"/>
    <s v="Texas"/>
    <x v="1"/>
    <x v="5"/>
    <s v="Global Value Steno Chair, Gray"/>
    <n v="255.11"/>
    <n v="6"/>
    <n v="-18.22"/>
  </r>
  <r>
    <d v="2016-11-18T00:00:00"/>
    <n v="2016"/>
    <n v="11"/>
    <s v="Sean Braxton"/>
    <s v="Ohio"/>
    <x v="0"/>
    <x v="12"/>
    <s v="Holmes 99% HEPA Air Purifier"/>
    <n v="103.97"/>
    <n v="6"/>
    <n v="16.89"/>
  </r>
  <r>
    <d v="2016-11-18T00:00:00"/>
    <n v="2016"/>
    <n v="11"/>
    <s v="Tracy Collins"/>
    <s v="California"/>
    <x v="2"/>
    <x v="6"/>
    <s v="Grandstream GXP2100 Mainstream Business Phone"/>
    <n v="61.19"/>
    <n v="1"/>
    <n v="6.12"/>
  </r>
  <r>
    <d v="2016-11-18T00:00:00"/>
    <n v="2016"/>
    <n v="11"/>
    <s v="Tracy Collins"/>
    <s v="California"/>
    <x v="0"/>
    <x v="12"/>
    <s v="Fellowes Command Center 5-outlet power strip"/>
    <n v="67.84"/>
    <n v="1"/>
    <n v="18.32"/>
  </r>
  <r>
    <d v="2016-11-18T00:00:00"/>
    <n v="2016"/>
    <n v="11"/>
    <s v="Ashley Jarboe"/>
    <s v="Michigan"/>
    <x v="1"/>
    <x v="5"/>
    <s v="Novimex Swivel Fabric Task Chair"/>
    <n v="301.95999999999998"/>
    <n v="2"/>
    <n v="33.22"/>
  </r>
  <r>
    <d v="2016-11-18T00:00:00"/>
    <n v="2016"/>
    <n v="11"/>
    <s v="Karen Carlisle"/>
    <s v="Alabama"/>
    <x v="2"/>
    <x v="9"/>
    <s v="Logitech Z-906 Speaker sys - home theater - 5.1-CH"/>
    <n v="1319.96"/>
    <n v="4"/>
    <n v="527.98"/>
  </r>
  <r>
    <d v="2016-11-18T00:00:00"/>
    <n v="2016"/>
    <n v="11"/>
    <s v="Patrick Gardner"/>
    <s v="California"/>
    <x v="2"/>
    <x v="9"/>
    <s v="WD My Passport Ultra 2TB Portable External Hard Drive"/>
    <n v="595"/>
    <n v="5"/>
    <n v="95.2"/>
  </r>
  <r>
    <d v="2016-11-18T00:00:00"/>
    <n v="2016"/>
    <n v="11"/>
    <s v="Bobby Elias"/>
    <s v="California"/>
    <x v="0"/>
    <x v="3"/>
    <s v="Recycled Premium Regency Composition Covers"/>
    <n v="61.12"/>
    <n v="5"/>
    <n v="22.16"/>
  </r>
  <r>
    <d v="2016-11-19T00:00:00"/>
    <n v="2016"/>
    <n v="11"/>
    <s v="Doug Jacobs"/>
    <s v="New York"/>
    <x v="0"/>
    <x v="3"/>
    <s v="Avery Hanging File Binders"/>
    <n v="14.35"/>
    <n v="3"/>
    <n v="4.66"/>
  </r>
  <r>
    <d v="2016-11-19T00:00:00"/>
    <n v="2016"/>
    <n v="11"/>
    <s v="Doug Jacobs"/>
    <s v="New York"/>
    <x v="0"/>
    <x v="2"/>
    <s v="Fellowes Neat Ideas Storage Cubes"/>
    <n v="64.959999999999994"/>
    <n v="2"/>
    <n v="2.6"/>
  </r>
  <r>
    <d v="2016-11-19T00:00:00"/>
    <n v="2016"/>
    <n v="11"/>
    <s v="Doug Jacobs"/>
    <s v="New York"/>
    <x v="0"/>
    <x v="2"/>
    <s v="Advantus Rolling Storage Box"/>
    <n v="68.599999999999994"/>
    <n v="4"/>
    <n v="18.52"/>
  </r>
  <r>
    <d v="2016-11-19T00:00:00"/>
    <n v="2016"/>
    <n v="11"/>
    <s v="Eric Hoffmann"/>
    <s v="Texas"/>
    <x v="0"/>
    <x v="2"/>
    <s v="Tennsco Lockers, Gray"/>
    <n v="100.7"/>
    <n v="6"/>
    <n v="-16.36"/>
  </r>
  <r>
    <d v="2016-11-19T00:00:00"/>
    <n v="2016"/>
    <n v="11"/>
    <s v="Eric Hoffmann"/>
    <s v="Texas"/>
    <x v="1"/>
    <x v="8"/>
    <s v="GE General Purpose, Extra Long Life, Showcase &amp; Floodlight Incandescent Bulbs"/>
    <n v="2.33"/>
    <n v="2"/>
    <n v="-0.76"/>
  </r>
  <r>
    <d v="2016-11-19T00:00:00"/>
    <n v="2016"/>
    <n v="11"/>
    <s v="Eric Hoffmann"/>
    <s v="Texas"/>
    <x v="0"/>
    <x v="3"/>
    <s v="GBC Standard Recycled Report Covers, Clear Plastic Sheets"/>
    <n v="10.78"/>
    <n v="5"/>
    <n v="-17.25"/>
  </r>
  <r>
    <d v="2016-11-19T00:00:00"/>
    <n v="2016"/>
    <n v="11"/>
    <s v="Eric Hoffmann"/>
    <s v="Texas"/>
    <x v="0"/>
    <x v="7"/>
    <s v="Staples"/>
    <n v="58.37"/>
    <n v="12"/>
    <n v="21.89"/>
  </r>
  <r>
    <d v="2016-11-19T00:00:00"/>
    <n v="2016"/>
    <n v="11"/>
    <s v="Eric Hoffmann"/>
    <s v="Texas"/>
    <x v="0"/>
    <x v="10"/>
    <s v="Recycled Interoffice Envelopes with Re-Use-A-Seal Closure, 10 x 13"/>
    <n v="40.97"/>
    <n v="3"/>
    <n v="13.83"/>
  </r>
  <r>
    <d v="2016-11-19T00:00:00"/>
    <n v="2016"/>
    <n v="11"/>
    <s v="Eric Hoffmann"/>
    <s v="Texas"/>
    <x v="2"/>
    <x v="6"/>
    <s v="invisibleSHIELD by ZAGG Smudge-Free Screen Protector"/>
    <n v="71.959999999999994"/>
    <n v="5"/>
    <n v="25.19"/>
  </r>
  <r>
    <d v="2016-11-19T00:00:00"/>
    <n v="2016"/>
    <n v="11"/>
    <s v="Eric Hoffmann"/>
    <s v="Texas"/>
    <x v="0"/>
    <x v="0"/>
    <s v="Xerox 1905"/>
    <n v="10.37"/>
    <n v="2"/>
    <n v="3.63"/>
  </r>
  <r>
    <d v="2016-11-19T00:00:00"/>
    <n v="2016"/>
    <n v="11"/>
    <s v="Eric Hoffmann"/>
    <s v="Texas"/>
    <x v="0"/>
    <x v="3"/>
    <s v="Avery Hidden Tab Dividers for Binding Systems"/>
    <n v="1.19"/>
    <n v="2"/>
    <n v="-2.0299999999999998"/>
  </r>
  <r>
    <d v="2016-11-19T00:00:00"/>
    <n v="2016"/>
    <n v="11"/>
    <s v="Nora Pelletier"/>
    <s v="New York"/>
    <x v="0"/>
    <x v="4"/>
    <s v="Newell 340"/>
    <n v="17.28"/>
    <n v="6"/>
    <n v="5.01"/>
  </r>
  <r>
    <d v="2016-11-19T00:00:00"/>
    <n v="2016"/>
    <n v="11"/>
    <s v="Nora Pelletier"/>
    <s v="New York"/>
    <x v="0"/>
    <x v="3"/>
    <s v="GBC Plastic Binding Combs"/>
    <n v="17.71"/>
    <n v="3"/>
    <n v="6.42"/>
  </r>
  <r>
    <d v="2016-11-19T00:00:00"/>
    <n v="2016"/>
    <n v="11"/>
    <s v="Tim Taslimi"/>
    <s v="Indiana"/>
    <x v="0"/>
    <x v="12"/>
    <s v="Acco 6 Outlet Guardian Premium Plus Surge Suppressor"/>
    <n v="54.96"/>
    <n v="3"/>
    <n v="15.94"/>
  </r>
  <r>
    <d v="2016-11-19T00:00:00"/>
    <n v="2016"/>
    <n v="11"/>
    <s v="Liz Thompson"/>
    <s v="North Carolina"/>
    <x v="0"/>
    <x v="4"/>
    <s v="Deluxe Chalkboard Eraser Cleaner"/>
    <n v="18.48"/>
    <n v="2"/>
    <n v="6.01"/>
  </r>
  <r>
    <d v="2016-11-19T00:00:00"/>
    <n v="2016"/>
    <n v="11"/>
    <s v="Natalie DeCherney"/>
    <s v="New York"/>
    <x v="0"/>
    <x v="12"/>
    <s v="Disposable Triple-Filter Dust Bags"/>
    <n v="8.74"/>
    <n v="2"/>
    <n v="2.27"/>
  </r>
  <r>
    <d v="2016-11-19T00:00:00"/>
    <n v="2016"/>
    <n v="11"/>
    <s v="Natalie DeCherney"/>
    <s v="New York"/>
    <x v="0"/>
    <x v="0"/>
    <s v="Recycled Desk Saver Line &quot;While You Were Out&quot; Book, 5 1/2&quot; X 4&quot;"/>
    <n v="44.75"/>
    <n v="5"/>
    <n v="20.59"/>
  </r>
  <r>
    <d v="2016-11-19T00:00:00"/>
    <n v="2016"/>
    <n v="11"/>
    <s v="Janet Molinari"/>
    <s v="Washington"/>
    <x v="1"/>
    <x v="8"/>
    <s v="Tenex Chairmats For Use With Carpeted Floors"/>
    <n v="31.96"/>
    <n v="2"/>
    <n v="1.6"/>
  </r>
  <r>
    <d v="2016-11-20T00:00:00"/>
    <n v="2016"/>
    <n v="11"/>
    <s v="Nora Paige"/>
    <s v="Oklahoma"/>
    <x v="0"/>
    <x v="1"/>
    <s v="Avery 519"/>
    <n v="14.62"/>
    <n v="2"/>
    <n v="6.87"/>
  </r>
  <r>
    <d v="2016-11-20T00:00:00"/>
    <n v="2016"/>
    <n v="11"/>
    <s v="Nora Paige"/>
    <s v="Oklahoma"/>
    <x v="2"/>
    <x v="6"/>
    <s v="Avaya 5420 Digital phone"/>
    <n v="944.93"/>
    <n v="7"/>
    <n v="236.23"/>
  </r>
  <r>
    <d v="2016-11-20T00:00:00"/>
    <n v="2016"/>
    <n v="11"/>
    <s v="Nick Zandusky"/>
    <s v="Ohio"/>
    <x v="0"/>
    <x v="7"/>
    <s v="Advantus SlideClip Paper Clips"/>
    <n v="19.100000000000001"/>
    <n v="7"/>
    <n v="6.68"/>
  </r>
  <r>
    <d v="2016-11-20T00:00:00"/>
    <n v="2016"/>
    <n v="11"/>
    <s v="Nick Zandusky"/>
    <s v="Ohio"/>
    <x v="0"/>
    <x v="1"/>
    <s v="Avery 512"/>
    <n v="18.5"/>
    <n v="8"/>
    <n v="6.24"/>
  </r>
  <r>
    <d v="2016-11-20T00:00:00"/>
    <n v="2016"/>
    <n v="11"/>
    <s v="Nick Zandusky"/>
    <s v="Ohio"/>
    <x v="2"/>
    <x v="9"/>
    <s v="Logitech Wireless Gaming Headset G930"/>
    <n v="255.98"/>
    <n v="2"/>
    <n v="54.4"/>
  </r>
  <r>
    <d v="2016-11-20T00:00:00"/>
    <n v="2016"/>
    <n v="11"/>
    <s v="Nick Zandusky"/>
    <s v="Ohio"/>
    <x v="1"/>
    <x v="11"/>
    <s v="Bush Westfield Collection Bookcases, Medium Cherry Finish"/>
    <n v="86.97"/>
    <n v="3"/>
    <n v="-48.7"/>
  </r>
  <r>
    <d v="2016-11-20T00:00:00"/>
    <n v="2016"/>
    <n v="11"/>
    <s v="Allen Goldenen"/>
    <s v="Ohio"/>
    <x v="0"/>
    <x v="0"/>
    <s v="Southworth 25% Cotton Granite Paper &amp; Envelopes"/>
    <n v="15.7"/>
    <n v="3"/>
    <n v="5.0999999999999996"/>
  </r>
  <r>
    <d v="2016-11-20T00:00:00"/>
    <n v="2016"/>
    <n v="11"/>
    <s v="Allen Goldenen"/>
    <s v="Ohio"/>
    <x v="0"/>
    <x v="3"/>
    <s v="Acco 3-Hole Punch"/>
    <n v="2.63"/>
    <n v="2"/>
    <n v="-1.93"/>
  </r>
  <r>
    <d v="2016-11-20T00:00:00"/>
    <n v="2016"/>
    <n v="11"/>
    <s v="Allen Goldenen"/>
    <s v="Ohio"/>
    <x v="0"/>
    <x v="3"/>
    <s v="Avery Recycled Flexi-View Covers for Binding Systems"/>
    <n v="14.43"/>
    <n v="3"/>
    <n v="-10.58"/>
  </r>
  <r>
    <d v="2016-11-20T00:00:00"/>
    <n v="2016"/>
    <n v="11"/>
    <s v="David Wiener"/>
    <s v="Texas"/>
    <x v="1"/>
    <x v="5"/>
    <s v="Global Wood Trimmed Manager's Task Chair, Khaki"/>
    <n v="318.43"/>
    <n v="5"/>
    <n v="-77.33"/>
  </r>
  <r>
    <d v="2016-11-20T00:00:00"/>
    <n v="2016"/>
    <n v="11"/>
    <s v="David Wiener"/>
    <s v="Texas"/>
    <x v="2"/>
    <x v="6"/>
    <s v="Samsung HM1900 Bluetooth Headset"/>
    <n v="122.92"/>
    <n v="7"/>
    <n v="46.1"/>
  </r>
  <r>
    <d v="2016-11-20T00:00:00"/>
    <n v="2016"/>
    <n v="11"/>
    <s v="David Wiener"/>
    <s v="Texas"/>
    <x v="1"/>
    <x v="8"/>
    <s v="Eldon Wave Desk Accessories"/>
    <n v="7.07"/>
    <n v="3"/>
    <n v="-2.83"/>
  </r>
  <r>
    <d v="2016-11-20T00:00:00"/>
    <n v="2016"/>
    <n v="11"/>
    <s v="Barbara Fisher"/>
    <s v="Indiana"/>
    <x v="0"/>
    <x v="0"/>
    <s v="Ampad Poly Cover Wirebound Steno Book, 6&quot; x 9&quot; Assorted Colors, Gregg Ruled"/>
    <n v="9.08"/>
    <n v="2"/>
    <n v="4.09"/>
  </r>
  <r>
    <d v="2016-11-20T00:00:00"/>
    <n v="2016"/>
    <n v="11"/>
    <s v="Barbara Fisher"/>
    <s v="Indiana"/>
    <x v="0"/>
    <x v="0"/>
    <s v="Xerox 189"/>
    <n v="314.55"/>
    <n v="3"/>
    <n v="150.97999999999999"/>
  </r>
  <r>
    <d v="2016-11-20T00:00:00"/>
    <n v="2016"/>
    <n v="11"/>
    <s v="Barbara Fisher"/>
    <s v="Indiana"/>
    <x v="0"/>
    <x v="3"/>
    <s v="Pressboard Covers with Storage Hooks, 9 1/2&quot; x 11&quot;, Light Blue"/>
    <n v="4.91"/>
    <n v="1"/>
    <n v="2.31"/>
  </r>
  <r>
    <d v="2016-11-20T00:00:00"/>
    <n v="2016"/>
    <n v="11"/>
    <s v="Erica Hackney"/>
    <s v="Texas"/>
    <x v="2"/>
    <x v="6"/>
    <s v="Wireless Extenders zBoost YX545 SOHO Signal Booster"/>
    <n v="151.19"/>
    <n v="1"/>
    <n v="13.23"/>
  </r>
  <r>
    <d v="2016-11-20T00:00:00"/>
    <n v="2016"/>
    <n v="11"/>
    <s v="Matt Connell"/>
    <s v="California"/>
    <x v="0"/>
    <x v="12"/>
    <s v="Bravo II Megaboss 12-Amp Hard Body Upright, Replacement Belts, 2 Belts per Pack"/>
    <n v="39"/>
    <n v="12"/>
    <n v="11.31"/>
  </r>
  <r>
    <d v="2016-11-20T00:00:00"/>
    <n v="2016"/>
    <n v="11"/>
    <s v="Shirley Jackson"/>
    <s v="Delaware"/>
    <x v="0"/>
    <x v="3"/>
    <s v="Wilson Jones Elliptical Ring 3 1/2&quot; Capacity Binders, 800 sheets"/>
    <n v="128.4"/>
    <n v="3"/>
    <n v="62.92"/>
  </r>
  <r>
    <d v="2016-11-20T00:00:00"/>
    <n v="2016"/>
    <n v="11"/>
    <s v="Frank Atkinson"/>
    <s v="Florida"/>
    <x v="1"/>
    <x v="11"/>
    <s v="O'Sullivan 2-Door Barrister Bookcase in Odessa Pine"/>
    <n v="289.57"/>
    <n v="2"/>
    <n v="10.86"/>
  </r>
  <r>
    <d v="2016-11-20T00:00:00"/>
    <n v="2016"/>
    <n v="11"/>
    <s v="Frank Atkinson"/>
    <s v="Florida"/>
    <x v="0"/>
    <x v="2"/>
    <s v="Akro-Mils 12-Gallon Tote"/>
    <n v="39.72"/>
    <n v="5"/>
    <n v="4.47"/>
  </r>
  <r>
    <d v="2016-11-20T00:00:00"/>
    <n v="2016"/>
    <n v="11"/>
    <s v="Frank Atkinson"/>
    <s v="Florida"/>
    <x v="2"/>
    <x v="6"/>
    <s v="Grandstream GXP2100 Mainstream Business Phone"/>
    <n v="244.77"/>
    <n v="4"/>
    <n v="24.48"/>
  </r>
  <r>
    <d v="2016-11-20T00:00:00"/>
    <n v="2016"/>
    <n v="11"/>
    <s v="Brendan Murry"/>
    <s v="California"/>
    <x v="2"/>
    <x v="9"/>
    <s v="Sony Micro Vault Click 4 GB USB 2.0 Flash Drive"/>
    <n v="27.88"/>
    <n v="2"/>
    <n v="3.9"/>
  </r>
  <r>
    <d v="2016-11-21T00:00:00"/>
    <n v="2016"/>
    <n v="11"/>
    <s v="Justin Hirsh"/>
    <s v="Oregon"/>
    <x v="1"/>
    <x v="5"/>
    <s v="Novimex Fabric Task Chair"/>
    <n v="195.14"/>
    <n v="4"/>
    <n v="-12.2"/>
  </r>
  <r>
    <d v="2016-11-21T00:00:00"/>
    <n v="2016"/>
    <n v="11"/>
    <s v="Denise Monton"/>
    <s v="Iowa"/>
    <x v="0"/>
    <x v="0"/>
    <s v="Xerox 1987"/>
    <n v="40.46"/>
    <n v="7"/>
    <n v="19.829999999999998"/>
  </r>
  <r>
    <d v="2016-11-21T00:00:00"/>
    <n v="2016"/>
    <n v="11"/>
    <s v="Denise Monton"/>
    <s v="Iowa"/>
    <x v="2"/>
    <x v="6"/>
    <s v="Logitech Mobile Speakerphone P710e - speaker phone"/>
    <n v="404.94"/>
    <n v="3"/>
    <n v="109.33"/>
  </r>
  <r>
    <d v="2016-11-21T00:00:00"/>
    <n v="2016"/>
    <n v="11"/>
    <s v="Chloris Kastensmidt"/>
    <s v="Ohio"/>
    <x v="2"/>
    <x v="15"/>
    <s v="Texas Instrument TI-15 Fraction Calculator"/>
    <n v="30.35"/>
    <n v="7"/>
    <n v="-24.28"/>
  </r>
  <r>
    <d v="2016-11-21T00:00:00"/>
    <n v="2016"/>
    <n v="11"/>
    <s v="Chloris Kastensmidt"/>
    <s v="Ohio"/>
    <x v="1"/>
    <x v="5"/>
    <s v="Global Value Steno Chair, Gray"/>
    <n v="127.55"/>
    <n v="3"/>
    <n v="-9.11"/>
  </r>
  <r>
    <d v="2016-11-21T00:00:00"/>
    <n v="2016"/>
    <n v="11"/>
    <s v="Chloris Kastensmidt"/>
    <s v="Ohio"/>
    <x v="1"/>
    <x v="8"/>
    <s v="Computer Room Manger, 14&quot;"/>
    <n v="77.95"/>
    <n v="3"/>
    <n v="15.59"/>
  </r>
  <r>
    <d v="2016-11-21T00:00:00"/>
    <n v="2016"/>
    <n v="11"/>
    <s v="Roger Demir"/>
    <s v="Illinois"/>
    <x v="0"/>
    <x v="0"/>
    <s v="Xerox 1910"/>
    <n v="38.43"/>
    <n v="1"/>
    <n v="13.45"/>
  </r>
  <r>
    <d v="2016-11-21T00:00:00"/>
    <n v="2016"/>
    <n v="11"/>
    <s v="Roger Demir"/>
    <s v="Illinois"/>
    <x v="0"/>
    <x v="2"/>
    <s v="Tenex Personal Project File with Scoop Front Design, Black"/>
    <n v="21.57"/>
    <n v="2"/>
    <n v="1.62"/>
  </r>
  <r>
    <d v="2016-11-21T00:00:00"/>
    <n v="2016"/>
    <n v="11"/>
    <s v="Roger Demir"/>
    <s v="Illinois"/>
    <x v="2"/>
    <x v="9"/>
    <s v="Lenovo 17-Key USB Numeric Keypad"/>
    <n v="81.58"/>
    <n v="3"/>
    <n v="2.04"/>
  </r>
  <r>
    <d v="2016-11-21T00:00:00"/>
    <n v="2016"/>
    <n v="11"/>
    <s v="Mike Vittorini"/>
    <s v="New York"/>
    <x v="0"/>
    <x v="0"/>
    <s v="Xerox 1975"/>
    <n v="12.96"/>
    <n v="2"/>
    <n v="6.35"/>
  </r>
  <r>
    <d v="2016-11-21T00:00:00"/>
    <n v="2016"/>
    <n v="11"/>
    <s v="Julie Kriz"/>
    <s v="New York"/>
    <x v="1"/>
    <x v="11"/>
    <s v="Hon Metal Bookcases, Putty"/>
    <n v="113.57"/>
    <n v="2"/>
    <n v="12.78"/>
  </r>
  <r>
    <d v="2016-11-21T00:00:00"/>
    <n v="2016"/>
    <n v="11"/>
    <s v="Tiffany House"/>
    <s v="California"/>
    <x v="0"/>
    <x v="0"/>
    <s v="Xerox 222"/>
    <n v="32.4"/>
    <n v="5"/>
    <n v="15.55"/>
  </r>
  <r>
    <d v="2016-11-22T00:00:00"/>
    <n v="2016"/>
    <n v="11"/>
    <s v="Todd Boyes"/>
    <s v="New York"/>
    <x v="1"/>
    <x v="8"/>
    <s v="Luxo Economy Swing Arm Lamp"/>
    <n v="39.880000000000003"/>
    <n v="2"/>
    <n v="11.17"/>
  </r>
  <r>
    <d v="2016-11-22T00:00:00"/>
    <n v="2016"/>
    <n v="11"/>
    <s v="Todd Boyes"/>
    <s v="New York"/>
    <x v="0"/>
    <x v="3"/>
    <s v="Acco Pressboard Covers with Storage Hooks, 9 1/2&quot; x 11&quot;, Executive Red"/>
    <n v="12.19"/>
    <n v="4"/>
    <n v="4.1100000000000003"/>
  </r>
  <r>
    <d v="2016-11-22T00:00:00"/>
    <n v="2016"/>
    <n v="11"/>
    <s v="Todd Boyes"/>
    <s v="New York"/>
    <x v="0"/>
    <x v="4"/>
    <s v="BIC Liqua Brite Liner"/>
    <n v="20.82"/>
    <n v="3"/>
    <n v="7.5"/>
  </r>
  <r>
    <d v="2016-11-22T00:00:00"/>
    <n v="2016"/>
    <n v="11"/>
    <s v="Rob Dowd"/>
    <s v="Michigan"/>
    <x v="0"/>
    <x v="3"/>
    <s v="Ibico Standard Transparent Covers"/>
    <n v="49.44"/>
    <n v="3"/>
    <n v="24.23"/>
  </r>
  <r>
    <d v="2016-11-22T00:00:00"/>
    <n v="2016"/>
    <n v="11"/>
    <s v="Jeremy Ellison"/>
    <s v="Texas"/>
    <x v="0"/>
    <x v="3"/>
    <s v="Wilson Jones Impact Binders"/>
    <n v="6.22"/>
    <n v="6"/>
    <n v="-9.6300000000000008"/>
  </r>
  <r>
    <d v="2016-11-22T00:00:00"/>
    <n v="2016"/>
    <n v="11"/>
    <s v="Jeremy Ellison"/>
    <s v="Texas"/>
    <x v="0"/>
    <x v="4"/>
    <s v="Newell 348"/>
    <n v="23.62"/>
    <n v="9"/>
    <n v="2.66"/>
  </r>
  <r>
    <d v="2016-11-22T00:00:00"/>
    <n v="2016"/>
    <n v="11"/>
    <s v="Jeremy Ellison"/>
    <s v="Texas"/>
    <x v="2"/>
    <x v="9"/>
    <s v="KeyTronic KT800P2 - Keyboard - Black"/>
    <n v="24.03"/>
    <n v="2"/>
    <n v="-0.6"/>
  </r>
  <r>
    <d v="2016-11-22T00:00:00"/>
    <n v="2016"/>
    <n v="11"/>
    <s v="Jeremy Ellison"/>
    <s v="Texas"/>
    <x v="0"/>
    <x v="1"/>
    <s v="Avery 494"/>
    <n v="2.09"/>
    <n v="1"/>
    <n v="0.68"/>
  </r>
  <r>
    <d v="2016-11-22T00:00:00"/>
    <n v="2016"/>
    <n v="11"/>
    <s v="Jeremy Ellison"/>
    <s v="Texas"/>
    <x v="0"/>
    <x v="3"/>
    <s v="Accohide Poly Flexible Ring Binders"/>
    <n v="4.49"/>
    <n v="6"/>
    <n v="-6.73"/>
  </r>
  <r>
    <d v="2016-11-22T00:00:00"/>
    <n v="2016"/>
    <n v="11"/>
    <s v="Cathy Armstrong"/>
    <s v="New York"/>
    <x v="0"/>
    <x v="3"/>
    <s v="GBC Premium Transparent Covers with Diagonal Lined Pattern"/>
    <n v="134.27000000000001"/>
    <n v="8"/>
    <n v="47"/>
  </r>
  <r>
    <d v="2016-11-23T00:00:00"/>
    <n v="2016"/>
    <n v="11"/>
    <s v="Luke Schmidt"/>
    <s v="Pennsylvania"/>
    <x v="0"/>
    <x v="7"/>
    <s v="Advantus Map Pennant Flags and Round Head Tacks"/>
    <n v="15.8"/>
    <n v="5"/>
    <n v="2.37"/>
  </r>
  <r>
    <d v="2016-11-23T00:00:00"/>
    <n v="2016"/>
    <n v="11"/>
    <s v="Luke Schmidt"/>
    <s v="Pennsylvania"/>
    <x v="1"/>
    <x v="8"/>
    <s v="Nu-Dell Float Frame 11 x 14 1/2"/>
    <n v="14.37"/>
    <n v="2"/>
    <n v="3.95"/>
  </r>
  <r>
    <d v="2016-11-23T00:00:00"/>
    <n v="2016"/>
    <n v="11"/>
    <s v="Luke Schmidt"/>
    <s v="Pennsylvania"/>
    <x v="1"/>
    <x v="8"/>
    <s v="DAX Executive Solid Wood Document Frame, Desktop or Hang, Mahogany, 5 x 7"/>
    <n v="70.45"/>
    <n v="7"/>
    <n v="12.33"/>
  </r>
  <r>
    <d v="2016-11-24T00:00:00"/>
    <n v="2016"/>
    <n v="11"/>
    <s v="Matthew Grinstein"/>
    <s v="Pennsylvania"/>
    <x v="0"/>
    <x v="7"/>
    <s v="Stockwell Gold Paper Clips"/>
    <n v="4.42"/>
    <n v="3"/>
    <n v="1.6"/>
  </r>
  <r>
    <d v="2016-11-24T00:00:00"/>
    <n v="2016"/>
    <n v="11"/>
    <s v="Nat Carroll"/>
    <s v="New York"/>
    <x v="0"/>
    <x v="3"/>
    <s v="Acco PRESSTEX Data Binder with Storage Hooks, Light Blue, 9 1/2&quot; X 11&quot;"/>
    <n v="17.22"/>
    <n v="4"/>
    <n v="6.03"/>
  </r>
  <r>
    <d v="2016-11-24T00:00:00"/>
    <n v="2016"/>
    <n v="11"/>
    <s v="Nat Carroll"/>
    <s v="New York"/>
    <x v="0"/>
    <x v="0"/>
    <s v="Xerox 196"/>
    <n v="11.56"/>
    <n v="2"/>
    <n v="5.66"/>
  </r>
  <r>
    <d v="2016-11-24T00:00:00"/>
    <n v="2016"/>
    <n v="11"/>
    <s v="Nat Carroll"/>
    <s v="New York"/>
    <x v="2"/>
    <x v="9"/>
    <s v="SanDisk Ultra 32 GB MicroSDHC Class 10 Memory Card"/>
    <n v="88.4"/>
    <n v="4"/>
    <n v="11.49"/>
  </r>
  <r>
    <d v="2016-11-24T00:00:00"/>
    <n v="2016"/>
    <n v="11"/>
    <s v="Nat Carroll"/>
    <s v="New York"/>
    <x v="0"/>
    <x v="0"/>
    <s v="Xerox 217"/>
    <n v="6.48"/>
    <n v="1"/>
    <n v="3.11"/>
  </r>
  <r>
    <d v="2016-11-24T00:00:00"/>
    <n v="2016"/>
    <n v="11"/>
    <s v="Alyssa Tate"/>
    <s v="California"/>
    <x v="2"/>
    <x v="6"/>
    <s v="iKross Bluetooth Portable Keyboard + Cell Phone Stand Holder + Brush for Apple iPhone 5S 5C 5, 4S 4"/>
    <n v="33.520000000000003"/>
    <n v="2"/>
    <n v="3.35"/>
  </r>
  <r>
    <d v="2016-11-24T00:00:00"/>
    <n v="2016"/>
    <n v="11"/>
    <s v="Alyssa Tate"/>
    <s v="California"/>
    <x v="1"/>
    <x v="8"/>
    <s v="DAX Value U-Channel Document Frames, Easel Back"/>
    <n v="9.94"/>
    <n v="2"/>
    <n v="3.08"/>
  </r>
  <r>
    <d v="2016-11-24T00:00:00"/>
    <n v="2016"/>
    <n v="11"/>
    <s v="Neola Schneider"/>
    <s v="Texas"/>
    <x v="0"/>
    <x v="2"/>
    <s v="Sterilite Officeware Hinged File Box"/>
    <n v="41.92"/>
    <n v="5"/>
    <n v="3.67"/>
  </r>
  <r>
    <d v="2016-11-24T00:00:00"/>
    <n v="2016"/>
    <n v="11"/>
    <s v="Neola Schneider"/>
    <s v="Texas"/>
    <x v="2"/>
    <x v="9"/>
    <s v="Logitech G19 Programmable Gaming Keyboard"/>
    <n v="297.58"/>
    <n v="3"/>
    <n v="-7.44"/>
  </r>
  <r>
    <d v="2016-11-24T00:00:00"/>
    <n v="2016"/>
    <n v="11"/>
    <s v="Neola Schneider"/>
    <s v="Texas"/>
    <x v="0"/>
    <x v="7"/>
    <s v="Colored Push Pins"/>
    <n v="4.34"/>
    <n v="3"/>
    <n v="0.87"/>
  </r>
  <r>
    <d v="2016-11-24T00:00:00"/>
    <n v="2016"/>
    <n v="11"/>
    <s v="Neola Schneider"/>
    <s v="Texas"/>
    <x v="2"/>
    <x v="9"/>
    <s v="Logitech G105 Gaming Keyboard"/>
    <n v="94.99"/>
    <n v="2"/>
    <n v="-2.37"/>
  </r>
  <r>
    <d v="2016-11-24T00:00:00"/>
    <n v="2016"/>
    <n v="11"/>
    <s v="Neola Schneider"/>
    <s v="Texas"/>
    <x v="0"/>
    <x v="0"/>
    <s v="Xerox 1925"/>
    <n v="74.349999999999994"/>
    <n v="3"/>
    <n v="23.24"/>
  </r>
  <r>
    <d v="2016-11-24T00:00:00"/>
    <n v="2016"/>
    <n v="11"/>
    <s v="Neola Schneider"/>
    <s v="Texas"/>
    <x v="0"/>
    <x v="4"/>
    <s v="Dixon My First Ticonderoga Pencil, #2"/>
    <n v="14.04"/>
    <n v="3"/>
    <n v="1.58"/>
  </r>
  <r>
    <d v="2016-11-24T00:00:00"/>
    <n v="2016"/>
    <n v="11"/>
    <s v="Carol Darley"/>
    <s v="Oregon"/>
    <x v="0"/>
    <x v="0"/>
    <s v="IBM Multi-Purpose Copy Paper, 8 1/2 x 11&quot;, Case"/>
    <n v="24.78"/>
    <n v="1"/>
    <n v="7.75"/>
  </r>
  <r>
    <d v="2016-11-24T00:00:00"/>
    <n v="2016"/>
    <n v="11"/>
    <s v="George Ashbrook"/>
    <s v="Texas"/>
    <x v="2"/>
    <x v="6"/>
    <s v="AT&amp;T 1080 Phone"/>
    <n v="657.55"/>
    <n v="6"/>
    <n v="49.32"/>
  </r>
  <r>
    <d v="2016-11-24T00:00:00"/>
    <n v="2016"/>
    <n v="11"/>
    <s v="Sung Pak"/>
    <s v="California"/>
    <x v="2"/>
    <x v="9"/>
    <s v="Plantronics CS510 - Over-the-Head monaural Wireless Headset System"/>
    <n v="659.9"/>
    <n v="2"/>
    <n v="217.77"/>
  </r>
  <r>
    <d v="2016-11-24T00:00:00"/>
    <n v="2016"/>
    <n v="11"/>
    <s v="Sung Pak"/>
    <s v="California"/>
    <x v="1"/>
    <x v="5"/>
    <s v="Global Leather Executive Chair"/>
    <n v="1684.75"/>
    <n v="6"/>
    <n v="210.59"/>
  </r>
  <r>
    <d v="2016-11-24T00:00:00"/>
    <n v="2016"/>
    <n v="11"/>
    <s v="Sung Pak"/>
    <s v="California"/>
    <x v="2"/>
    <x v="9"/>
    <s v="Logitech G500s Laser Gaming Mouse with Adjustable Weight Tuning"/>
    <n v="559.91999999999996"/>
    <n v="8"/>
    <n v="190.37"/>
  </r>
  <r>
    <d v="2016-11-24T00:00:00"/>
    <n v="2016"/>
    <n v="11"/>
    <s v="Amy Cox"/>
    <s v="Washington"/>
    <x v="0"/>
    <x v="3"/>
    <s v="Ibico Hi-Tech Manual Binding System"/>
    <n v="1219.96"/>
    <n v="5"/>
    <n v="381.24"/>
  </r>
  <r>
    <d v="2016-11-24T00:00:00"/>
    <n v="2016"/>
    <n v="11"/>
    <s v="Laura Armstrong"/>
    <s v="Maryland"/>
    <x v="1"/>
    <x v="8"/>
    <s v="Howard Miller 11-1/2&quot; Diameter Ridgewood Wall Clock"/>
    <n v="207.76"/>
    <n v="4"/>
    <n v="85.18"/>
  </r>
  <r>
    <d v="2016-11-24T00:00:00"/>
    <n v="2016"/>
    <n v="11"/>
    <s v="Cathy Armstrong"/>
    <s v="Ohio"/>
    <x v="0"/>
    <x v="10"/>
    <s v="Brown Kraft Recycled Envelopes"/>
    <n v="40.75"/>
    <n v="3"/>
    <n v="15.28"/>
  </r>
  <r>
    <d v="2016-11-24T00:00:00"/>
    <n v="2016"/>
    <n v="11"/>
    <s v="Cathy Armstrong"/>
    <s v="Ohio"/>
    <x v="2"/>
    <x v="9"/>
    <s v="V7 USB Numeric Keypad"/>
    <n v="139.96"/>
    <n v="5"/>
    <n v="-22.74"/>
  </r>
  <r>
    <d v="2016-11-24T00:00:00"/>
    <n v="2016"/>
    <n v="11"/>
    <s v="Clay Rozendal"/>
    <s v="Washington"/>
    <x v="0"/>
    <x v="14"/>
    <s v="Elite 5&quot; Scissors"/>
    <n v="25.35"/>
    <n v="3"/>
    <n v="7.61"/>
  </r>
  <r>
    <d v="2016-11-24T00:00:00"/>
    <n v="2016"/>
    <n v="11"/>
    <s v="Steve Carroll"/>
    <s v="Washington"/>
    <x v="1"/>
    <x v="8"/>
    <s v="Howard Miller Distant Time Traveler Alarm Clock"/>
    <n v="82.26"/>
    <n v="3"/>
    <n v="33.729999999999997"/>
  </r>
  <r>
    <d v="2016-11-24T00:00:00"/>
    <n v="2016"/>
    <n v="11"/>
    <s v="Sample Company A"/>
    <s v="Florida"/>
    <x v="1"/>
    <x v="11"/>
    <s v="O'Sullivan Cherrywood Estates Traditional Bookcase"/>
    <n v="339.92"/>
    <n v="5"/>
    <n v="8.5"/>
  </r>
  <r>
    <d v="2016-11-24T00:00:00"/>
    <n v="2016"/>
    <n v="11"/>
    <s v="Sample Company A"/>
    <s v="Florida"/>
    <x v="0"/>
    <x v="0"/>
    <s v="Tops Wirebound Message Log Books"/>
    <n v="10.53"/>
    <n v="4"/>
    <n v="3.42"/>
  </r>
  <r>
    <d v="2016-11-24T00:00:00"/>
    <n v="2016"/>
    <n v="11"/>
    <s v="Sample Company A"/>
    <s v="Florida"/>
    <x v="0"/>
    <x v="12"/>
    <s v="Fellowes Advanced Computer Series Surge Protectors"/>
    <n v="42.38"/>
    <n v="2"/>
    <n v="4.24"/>
  </r>
  <r>
    <d v="2016-11-25T00:00:00"/>
    <n v="2016"/>
    <n v="11"/>
    <s v="Heather Jas"/>
    <s v="Florida"/>
    <x v="0"/>
    <x v="0"/>
    <s v="Telephone Message Books with Fax/Mobile Section, 5 1/2&quot; x 3 3/16&quot;"/>
    <n v="5.08"/>
    <n v="1"/>
    <n v="1.65"/>
  </r>
  <r>
    <d v="2016-11-25T00:00:00"/>
    <n v="2016"/>
    <n v="11"/>
    <s v="Barry Pond"/>
    <s v="New Jersey"/>
    <x v="0"/>
    <x v="2"/>
    <s v="Fellowes Strictly Business Drawer File, Letter/Legal Size"/>
    <n v="563.4"/>
    <n v="4"/>
    <n v="67.61"/>
  </r>
  <r>
    <d v="2016-11-25T00:00:00"/>
    <n v="2016"/>
    <n v="11"/>
    <s v="Barry Pond"/>
    <s v="New Jersey"/>
    <x v="2"/>
    <x v="15"/>
    <s v="Konica Minolta magicolor 1690MF Multifunction Printer"/>
    <n v="319.92"/>
    <n v="8"/>
    <n v="118.37"/>
  </r>
  <r>
    <d v="2016-11-25T00:00:00"/>
    <n v="2016"/>
    <n v="11"/>
    <s v="Emily Phan"/>
    <s v="Arkansas"/>
    <x v="2"/>
    <x v="6"/>
    <s v="OtterBox Defender Series Case - Samsung Galaxy S4"/>
    <n v="59.98"/>
    <n v="2"/>
    <n v="17.989999999999998"/>
  </r>
  <r>
    <d v="2016-11-25T00:00:00"/>
    <n v="2016"/>
    <n v="11"/>
    <s v="Brenda Bowman"/>
    <s v="Michigan"/>
    <x v="1"/>
    <x v="13"/>
    <s v="Chromcraft Round Conference Tables"/>
    <n v="1568.61"/>
    <n v="9"/>
    <n v="329.41"/>
  </r>
  <r>
    <d v="2016-11-25T00:00:00"/>
    <n v="2016"/>
    <n v="11"/>
    <s v="Brenda Bowman"/>
    <s v="Michigan"/>
    <x v="0"/>
    <x v="3"/>
    <s v="Wilson Jones International Size A4 Ring Binders"/>
    <n v="17.3"/>
    <n v="1"/>
    <n v="8.3000000000000007"/>
  </r>
  <r>
    <d v="2016-11-25T00:00:00"/>
    <n v="2016"/>
    <n v="11"/>
    <s v="Brenda Bowman"/>
    <s v="Michigan"/>
    <x v="2"/>
    <x v="9"/>
    <s v="Memorex Mini Travel Drive 32 GB USB 2.0 Flash Drive"/>
    <n v="160"/>
    <n v="8"/>
    <n v="62.4"/>
  </r>
  <r>
    <d v="2016-11-25T00:00:00"/>
    <n v="2016"/>
    <n v="11"/>
    <s v="Cindy Stewart"/>
    <s v="Ohio"/>
    <x v="0"/>
    <x v="3"/>
    <s v="GBC Ibimaster 500 Manual ProClick Binding System"/>
    <n v="456.59"/>
    <n v="2"/>
    <n v="-304.39"/>
  </r>
  <r>
    <d v="2016-11-25T00:00:00"/>
    <n v="2016"/>
    <n v="11"/>
    <s v="Cindy Stewart"/>
    <s v="Ohio"/>
    <x v="2"/>
    <x v="15"/>
    <s v="Cubify CubeX 3D Printer Double Head Print"/>
    <n v="4499.99"/>
    <n v="5"/>
    <n v="-6599.98"/>
  </r>
  <r>
    <d v="2016-11-25T00:00:00"/>
    <n v="2016"/>
    <n v="11"/>
    <s v="Cindy Stewart"/>
    <s v="Ohio"/>
    <x v="2"/>
    <x v="9"/>
    <s v="NETGEAR RangeMax WNR1000 Wireless Router"/>
    <n v="59.98"/>
    <n v="3"/>
    <n v="12"/>
  </r>
  <r>
    <d v="2016-11-25T00:00:00"/>
    <n v="2016"/>
    <n v="11"/>
    <s v="Jay Kimmel"/>
    <s v="Alabama"/>
    <x v="0"/>
    <x v="2"/>
    <s v="Sterilite Officeware Hinged File Box"/>
    <n v="73.36"/>
    <n v="7"/>
    <n v="19.809999999999999"/>
  </r>
  <r>
    <d v="2016-11-25T00:00:00"/>
    <n v="2016"/>
    <n v="11"/>
    <s v="Mark Hamilton"/>
    <s v="California"/>
    <x v="1"/>
    <x v="5"/>
    <s v="Padded Folding Chairs, Black, 4/Carton"/>
    <n v="194.35"/>
    <n v="3"/>
    <n v="19.440000000000001"/>
  </r>
  <r>
    <d v="2016-11-26T00:00:00"/>
    <n v="2016"/>
    <n v="11"/>
    <s v="Mark Cousins"/>
    <s v="Alabama"/>
    <x v="0"/>
    <x v="0"/>
    <s v="Easy-staple paper"/>
    <n v="70.98"/>
    <n v="7"/>
    <n v="34.78"/>
  </r>
  <r>
    <d v="2016-11-26T00:00:00"/>
    <n v="2016"/>
    <n v="11"/>
    <s v="Mark Cousins"/>
    <s v="Alabama"/>
    <x v="0"/>
    <x v="3"/>
    <s v="Surelock Post Binders"/>
    <n v="91.68"/>
    <n v="3"/>
    <n v="45.84"/>
  </r>
  <r>
    <d v="2016-11-26T00:00:00"/>
    <n v="2016"/>
    <n v="11"/>
    <s v="Mark Cousins"/>
    <s v="Alabama"/>
    <x v="0"/>
    <x v="3"/>
    <s v="Wilson Jones DublLock D-Ring Binders"/>
    <n v="33.75"/>
    <n v="5"/>
    <n v="16.88"/>
  </r>
  <r>
    <d v="2016-11-26T00:00:00"/>
    <n v="2016"/>
    <n v="11"/>
    <s v="Mark Cousins"/>
    <s v="Alabama"/>
    <x v="2"/>
    <x v="15"/>
    <s v="Hewlett-Packard Deskjet 3050a All-in-One Color Inkjet Printer"/>
    <n v="3040"/>
    <n v="8"/>
    <n v="1459.2"/>
  </r>
  <r>
    <d v="2016-11-26T00:00:00"/>
    <n v="2016"/>
    <n v="11"/>
    <s v="Tamara Chand"/>
    <s v="Washington"/>
    <x v="0"/>
    <x v="3"/>
    <s v="Newell 3-Hole Punched Plastic Slotted Magazine Holders for Binders"/>
    <n v="7.31"/>
    <n v="2"/>
    <n v="2.56"/>
  </r>
  <r>
    <d v="2016-11-26T00:00:00"/>
    <n v="2016"/>
    <n v="11"/>
    <s v="Carol Triggs"/>
    <s v="Pennsylvania"/>
    <x v="2"/>
    <x v="6"/>
    <s v="Mitel MiVoice 5330e IP Phone"/>
    <n v="494.98"/>
    <n v="3"/>
    <n v="-115.5"/>
  </r>
  <r>
    <d v="2016-11-26T00:00:00"/>
    <n v="2016"/>
    <n v="11"/>
    <s v="Pete Armstrong"/>
    <s v="Florida"/>
    <x v="0"/>
    <x v="3"/>
    <s v="Zipper Ring Binder Pockets"/>
    <n v="3.74"/>
    <n v="4"/>
    <n v="-2.62"/>
  </r>
  <r>
    <d v="2016-11-26T00:00:00"/>
    <n v="2016"/>
    <n v="11"/>
    <s v="Dean Katz"/>
    <s v="New York"/>
    <x v="1"/>
    <x v="13"/>
    <s v="Bevis Oval Conference Table, Walnut"/>
    <n v="313.18"/>
    <n v="2"/>
    <n v="-120.05"/>
  </r>
  <r>
    <d v="2016-11-26T00:00:00"/>
    <n v="2016"/>
    <n v="11"/>
    <s v="George Ashbrook"/>
    <s v="Texas"/>
    <x v="0"/>
    <x v="4"/>
    <s v="DIXON Ticonderoga Erasable Checking Pencils"/>
    <n v="17.86"/>
    <n v="4"/>
    <n v="4.24"/>
  </r>
  <r>
    <d v="2016-11-26T00:00:00"/>
    <n v="2016"/>
    <n v="11"/>
    <s v="Cynthia Delaney"/>
    <s v="Connecticut"/>
    <x v="2"/>
    <x v="9"/>
    <s v="Micropad Numeric Keypads"/>
    <n v="59.97"/>
    <n v="3"/>
    <n v="14.99"/>
  </r>
  <r>
    <d v="2016-11-26T00:00:00"/>
    <n v="2016"/>
    <n v="11"/>
    <s v="Cynthia Delaney"/>
    <s v="Connecticut"/>
    <x v="0"/>
    <x v="0"/>
    <s v="Xerox 1959"/>
    <n v="13.36"/>
    <n v="2"/>
    <n v="6.41"/>
  </r>
  <r>
    <d v="2016-11-26T00:00:00"/>
    <n v="2016"/>
    <n v="11"/>
    <s v="Eric Hoffmann"/>
    <s v="Pennsylvania"/>
    <x v="0"/>
    <x v="3"/>
    <s v="Binding Machine Supplies"/>
    <n v="78.760000000000005"/>
    <n v="9"/>
    <n v="-57.76"/>
  </r>
  <r>
    <d v="2016-11-26T00:00:00"/>
    <n v="2016"/>
    <n v="11"/>
    <s v="Maribeth Schnelling"/>
    <s v="California"/>
    <x v="1"/>
    <x v="11"/>
    <s v="DMI Eclipse Executive Suite Bookcases"/>
    <n v="3406.66"/>
    <n v="8"/>
    <n v="160.31"/>
  </r>
  <r>
    <d v="2016-11-26T00:00:00"/>
    <n v="2016"/>
    <n v="11"/>
    <s v="Maribeth Schnelling"/>
    <s v="California"/>
    <x v="0"/>
    <x v="4"/>
    <s v="Newell 31"/>
    <n v="37.17"/>
    <n v="9"/>
    <n v="10.41"/>
  </r>
  <r>
    <d v="2016-11-26T00:00:00"/>
    <n v="2016"/>
    <n v="11"/>
    <s v="Maribeth Schnelling"/>
    <s v="California"/>
    <x v="0"/>
    <x v="12"/>
    <s v="Belkin F9S820V06 8 Outlet Surge"/>
    <n v="64.959999999999994"/>
    <n v="2"/>
    <n v="19.489999999999998"/>
  </r>
  <r>
    <d v="2016-11-26T00:00:00"/>
    <n v="2016"/>
    <n v="11"/>
    <s v="Maribeth Schnelling"/>
    <s v="California"/>
    <x v="1"/>
    <x v="8"/>
    <s v="GE 48&quot; Fluorescent Tube, Cool White Energy Saver, 34 Watts, 30/Box"/>
    <n v="595.38"/>
    <n v="6"/>
    <n v="297.69"/>
  </r>
  <r>
    <d v="2016-11-27T00:00:00"/>
    <n v="2016"/>
    <n v="11"/>
    <s v="Greg Guthrie"/>
    <s v="Illinois"/>
    <x v="0"/>
    <x v="2"/>
    <s v="SAFCO Commercial Wire Shelving, 72h"/>
    <n v="97.98"/>
    <n v="2"/>
    <n v="-24.5"/>
  </r>
  <r>
    <d v="2016-11-27T00:00:00"/>
    <n v="2016"/>
    <n v="11"/>
    <s v="Greg Guthrie"/>
    <s v="Illinois"/>
    <x v="2"/>
    <x v="9"/>
    <s v="Memorex Micro Travel Drive 8 GB"/>
    <n v="62.4"/>
    <n v="6"/>
    <n v="19.5"/>
  </r>
  <r>
    <d v="2016-11-27T00:00:00"/>
    <n v="2016"/>
    <n v="11"/>
    <s v="Craig Carreira"/>
    <s v="Arizona"/>
    <x v="2"/>
    <x v="6"/>
    <s v="Motorola Moto X"/>
    <n v="271.99"/>
    <n v="1"/>
    <n v="23.8"/>
  </r>
  <r>
    <d v="2016-11-27T00:00:00"/>
    <n v="2016"/>
    <n v="11"/>
    <s v="Victoria Brennan"/>
    <s v="Michigan"/>
    <x v="0"/>
    <x v="12"/>
    <s v="Euro-Pro Shark Turbo Vacuum"/>
    <n v="167.29"/>
    <n v="6"/>
    <n v="29.74"/>
  </r>
  <r>
    <d v="2016-11-27T00:00:00"/>
    <n v="2016"/>
    <n v="11"/>
    <s v="Rob Williams"/>
    <s v="Kansas"/>
    <x v="2"/>
    <x v="9"/>
    <s v="Verbatim 25 GB 6x Blu-ray Single Layer Recordable Disc, 3/Pack"/>
    <n v="34.950000000000003"/>
    <n v="5"/>
    <n v="15.38"/>
  </r>
  <r>
    <d v="2016-11-27T00:00:00"/>
    <n v="2016"/>
    <n v="11"/>
    <s v="Rob Williams"/>
    <s v="Kansas"/>
    <x v="0"/>
    <x v="3"/>
    <s v="Ibico Plastic Spiral Binding Combs"/>
    <n v="152"/>
    <n v="5"/>
    <n v="69.92"/>
  </r>
  <r>
    <d v="2016-11-27T00:00:00"/>
    <n v="2016"/>
    <n v="11"/>
    <s v="Pamela Coakley"/>
    <s v="New Jersey"/>
    <x v="1"/>
    <x v="8"/>
    <s v="Ultra Door Pull Handle"/>
    <n v="31.56"/>
    <n v="3"/>
    <n v="10.41"/>
  </r>
  <r>
    <d v="2016-11-27T00:00:00"/>
    <n v="2016"/>
    <n v="11"/>
    <s v="Herbert Flentye"/>
    <s v="Florida"/>
    <x v="2"/>
    <x v="6"/>
    <s v="Wi-Ex zBoost YX540 Cellular Phone Signal Booster"/>
    <n v="116.76"/>
    <n v="1"/>
    <n v="14.6"/>
  </r>
  <r>
    <d v="2016-11-27T00:00:00"/>
    <n v="2016"/>
    <n v="11"/>
    <s v="Herbert Flentye"/>
    <s v="Florida"/>
    <x v="1"/>
    <x v="13"/>
    <s v="KI Adjustable-Height Table"/>
    <n v="331.02"/>
    <n v="7"/>
    <n v="-114.35"/>
  </r>
  <r>
    <d v="2016-11-27T00:00:00"/>
    <n v="2016"/>
    <n v="11"/>
    <s v="Chris McAfee"/>
    <s v="Arizona"/>
    <x v="0"/>
    <x v="2"/>
    <s v="Eldon Simplefile Box Office"/>
    <n v="39.81"/>
    <n v="4"/>
    <n v="3.98"/>
  </r>
  <r>
    <d v="2016-11-27T00:00:00"/>
    <n v="2016"/>
    <n v="11"/>
    <s v="Cassandra Brandow"/>
    <s v="New Jersey"/>
    <x v="0"/>
    <x v="0"/>
    <s v="Xerox 215"/>
    <n v="25.92"/>
    <n v="4"/>
    <n v="12.44"/>
  </r>
  <r>
    <d v="2016-11-27T00:00:00"/>
    <n v="2016"/>
    <n v="11"/>
    <s v="Cassandra Brandow"/>
    <s v="New Jersey"/>
    <x v="0"/>
    <x v="4"/>
    <s v="Newell 324"/>
    <n v="34.65"/>
    <n v="3"/>
    <n v="9.6999999999999993"/>
  </r>
  <r>
    <d v="2016-11-27T00:00:00"/>
    <n v="2016"/>
    <n v="11"/>
    <s v="Cassandra Brandow"/>
    <s v="New Jersey"/>
    <x v="0"/>
    <x v="0"/>
    <s v="Xerox 1945"/>
    <n v="204.95"/>
    <n v="5"/>
    <n v="100.43"/>
  </r>
  <r>
    <d v="2016-11-27T00:00:00"/>
    <n v="2016"/>
    <n v="11"/>
    <s v="Cassandra Brandow"/>
    <s v="New Jersey"/>
    <x v="0"/>
    <x v="3"/>
    <s v="GBC Pre-Punched Binding Paper, Plastic, White, 8-1/2&quot; x 11&quot;"/>
    <n v="79.95"/>
    <n v="5"/>
    <n v="38.380000000000003"/>
  </r>
  <r>
    <d v="2016-11-28T00:00:00"/>
    <n v="2016"/>
    <n v="11"/>
    <s v="Sally Knutson"/>
    <s v="Connecticut"/>
    <x v="0"/>
    <x v="3"/>
    <s v="Avery Poly Binder Pockets"/>
    <n v="7.16"/>
    <n v="2"/>
    <n v="3.44"/>
  </r>
  <r>
    <d v="2016-11-28T00:00:00"/>
    <n v="2016"/>
    <n v="11"/>
    <s v="Anthony Jacobs"/>
    <s v="Florida"/>
    <x v="0"/>
    <x v="3"/>
    <s v="ACCOHIDE Binder by Acco"/>
    <n v="7.43"/>
    <n v="6"/>
    <n v="-5.7"/>
  </r>
  <r>
    <d v="2016-11-28T00:00:00"/>
    <n v="2016"/>
    <n v="11"/>
    <s v="Randy Ferguson"/>
    <s v="Georgia"/>
    <x v="1"/>
    <x v="5"/>
    <s v="Global Push Button Manager's Chair, Indigo"/>
    <n v="182.67"/>
    <n v="3"/>
    <n v="52.97"/>
  </r>
  <r>
    <d v="2016-11-28T00:00:00"/>
    <n v="2016"/>
    <n v="11"/>
    <s v="Randy Ferguson"/>
    <s v="Georgia"/>
    <x v="2"/>
    <x v="9"/>
    <s v="Kingston Digital DataTraveler 32GB USB 2.0"/>
    <n v="101.7"/>
    <n v="6"/>
    <n v="6.1"/>
  </r>
  <r>
    <d v="2016-11-28T00:00:00"/>
    <n v="2016"/>
    <n v="11"/>
    <s v="Randy Ferguson"/>
    <s v="Georgia"/>
    <x v="0"/>
    <x v="2"/>
    <s v="Tennsco Single-Tier Lockers"/>
    <n v="1126.02"/>
    <n v="3"/>
    <n v="56.3"/>
  </r>
  <r>
    <d v="2016-11-28T00:00:00"/>
    <n v="2016"/>
    <n v="11"/>
    <s v="Randy Ferguson"/>
    <s v="Georgia"/>
    <x v="0"/>
    <x v="2"/>
    <s v="24 Capacity Maxi Data Binder Racks, Pearl"/>
    <n v="1263.3"/>
    <n v="6"/>
    <n v="315.83"/>
  </r>
  <r>
    <d v="2016-11-28T00:00:00"/>
    <n v="2016"/>
    <n v="11"/>
    <s v="David Smith"/>
    <s v="Pennsylvania"/>
    <x v="2"/>
    <x v="6"/>
    <s v="Wireless Extenders zBoost YX545 SOHO Signal Booster"/>
    <n v="340.18"/>
    <n v="3"/>
    <n v="-73.709999999999994"/>
  </r>
  <r>
    <d v="2016-11-28T00:00:00"/>
    <n v="2016"/>
    <n v="11"/>
    <s v="David Smith"/>
    <s v="Pennsylvania"/>
    <x v="0"/>
    <x v="7"/>
    <s v="Translucent Push Pins by OIC"/>
    <n v="12.67"/>
    <n v="8"/>
    <n v="2.69"/>
  </r>
  <r>
    <d v="2016-11-28T00:00:00"/>
    <n v="2016"/>
    <n v="11"/>
    <s v="David Smith"/>
    <s v="Pennsylvania"/>
    <x v="0"/>
    <x v="3"/>
    <s v="GBC Plasticlear Binding Covers"/>
    <n v="6.89"/>
    <n v="2"/>
    <n v="-5.05"/>
  </r>
  <r>
    <d v="2016-11-28T00:00:00"/>
    <n v="2016"/>
    <n v="11"/>
    <s v="David Smith"/>
    <s v="Pennsylvania"/>
    <x v="0"/>
    <x v="2"/>
    <s v="Tennsco Commercial Shelving"/>
    <n v="32.54"/>
    <n v="2"/>
    <n v="-7.73"/>
  </r>
  <r>
    <d v="2016-11-28T00:00:00"/>
    <n v="2016"/>
    <n v="11"/>
    <s v="David Smith"/>
    <s v="Pennsylvania"/>
    <x v="1"/>
    <x v="5"/>
    <s v="Situations Contoured Folding Chairs, 4/Set"/>
    <n v="347.8"/>
    <n v="7"/>
    <n v="-24.84"/>
  </r>
  <r>
    <d v="2016-11-29T00:00:00"/>
    <n v="2016"/>
    <n v="11"/>
    <s v="Nick Crebassa"/>
    <s v="Texas"/>
    <x v="2"/>
    <x v="9"/>
    <s v="Memorex Micro Travel Drive 32 GB"/>
    <n v="58.42"/>
    <n v="2"/>
    <n v="16.79"/>
  </r>
  <r>
    <d v="2016-11-29T00:00:00"/>
    <n v="2016"/>
    <n v="11"/>
    <s v="Daniel Raglin"/>
    <s v="Illinois"/>
    <x v="1"/>
    <x v="8"/>
    <s v="Tenex Chairmat w/ Average Lip, 45&quot; x 53&quot;"/>
    <n v="242.18"/>
    <n v="4"/>
    <n v="-302.72000000000003"/>
  </r>
  <r>
    <d v="2016-11-30T00:00:00"/>
    <n v="2016"/>
    <n v="11"/>
    <s v="Dean Braden"/>
    <s v="North Carolina"/>
    <x v="2"/>
    <x v="6"/>
    <s v="AT&amp;T 17929 Lendline Telephone"/>
    <n v="36.19"/>
    <n v="1"/>
    <n v="2.71"/>
  </r>
  <r>
    <d v="2016-11-30T00:00:00"/>
    <n v="2016"/>
    <n v="11"/>
    <s v="Bruce Stewart"/>
    <s v="Michigan"/>
    <x v="0"/>
    <x v="0"/>
    <s v="REDIFORM Incoming/Outgoing Call Register, 11&quot; X 8 1/2&quot;, 100 Messages"/>
    <n v="33.36"/>
    <n v="4"/>
    <n v="16.68"/>
  </r>
  <r>
    <d v="2016-11-30T00:00:00"/>
    <n v="2016"/>
    <n v="11"/>
    <s v="Bruce Stewart"/>
    <s v="Michigan"/>
    <x v="0"/>
    <x v="0"/>
    <s v="Adams Phone Message Book, 200 Message Capacity, 8 1/16 x 11"/>
    <n v="13.76"/>
    <n v="2"/>
    <n v="6.33"/>
  </r>
  <r>
    <d v="2016-11-30T00:00:00"/>
    <n v="2016"/>
    <n v="11"/>
    <s v="Bruce Stewart"/>
    <s v="Michigan"/>
    <x v="0"/>
    <x v="2"/>
    <s v="Sensible Storage WireTech Storage Systems"/>
    <n v="496.86"/>
    <n v="7"/>
    <n v="24.84"/>
  </r>
  <r>
    <d v="2016-11-30T00:00:00"/>
    <n v="2016"/>
    <n v="11"/>
    <s v="Bruce Stewart"/>
    <s v="Michigan"/>
    <x v="1"/>
    <x v="5"/>
    <s v="High-Back Leather Manager's Chair"/>
    <n v="389.97"/>
    <n v="3"/>
    <n v="35.1"/>
  </r>
  <r>
    <d v="2016-12-01T00:00:00"/>
    <n v="2016"/>
    <n v="12"/>
    <s v="Gary Zandusky"/>
    <s v="Minnesota"/>
    <x v="0"/>
    <x v="0"/>
    <s v="Universal Premium White Copier/Laser Paper (20Lb. and 87 Bright)"/>
    <n v="23.92"/>
    <n v="4"/>
    <n v="11.72"/>
  </r>
  <r>
    <d v="2016-12-01T00:00:00"/>
    <n v="2016"/>
    <n v="12"/>
    <s v="Joel Eaton"/>
    <s v="Maryland"/>
    <x v="1"/>
    <x v="5"/>
    <s v="Harbour Creations Steel Folding Chair"/>
    <n v="172.5"/>
    <n v="2"/>
    <n v="51.75"/>
  </r>
  <r>
    <d v="2016-12-01T00:00:00"/>
    <n v="2016"/>
    <n v="12"/>
    <s v="Joel Eaton"/>
    <s v="Maryland"/>
    <x v="2"/>
    <x v="6"/>
    <s v="JBL Micro Wireless Portable Bluetooth Speaker"/>
    <n v="179.97"/>
    <n v="3"/>
    <n v="44.99"/>
  </r>
  <r>
    <d v="2016-12-01T00:00:00"/>
    <n v="2016"/>
    <n v="12"/>
    <s v="Rick Duston"/>
    <s v="Indiana"/>
    <x v="1"/>
    <x v="8"/>
    <s v="DAX Cubicle Frames - 8x10"/>
    <n v="17.309999999999999"/>
    <n v="3"/>
    <n v="5.19"/>
  </r>
  <r>
    <d v="2016-12-01T00:00:00"/>
    <n v="2016"/>
    <n v="12"/>
    <s v="Allen Goldenen"/>
    <s v="Tennessee"/>
    <x v="0"/>
    <x v="4"/>
    <s v="Newell 343"/>
    <n v="4.7"/>
    <n v="2"/>
    <n v="0.41"/>
  </r>
  <r>
    <d v="2016-12-01T00:00:00"/>
    <n v="2016"/>
    <n v="12"/>
    <s v="Carl Ludwig"/>
    <s v="California"/>
    <x v="1"/>
    <x v="8"/>
    <s v="Westinghouse Clip-On Gooseneck Lamps"/>
    <n v="16.739999999999998"/>
    <n v="2"/>
    <n v="4.3499999999999996"/>
  </r>
  <r>
    <d v="2016-12-01T00:00:00"/>
    <n v="2016"/>
    <n v="12"/>
    <s v="Shirley Jackson"/>
    <s v="Connecticut"/>
    <x v="0"/>
    <x v="3"/>
    <s v="XtraLife ClearVue Slant-D Ring Binder, White, 3&quot;"/>
    <n v="88.08"/>
    <n v="6"/>
    <n v="40.520000000000003"/>
  </r>
  <r>
    <d v="2016-12-01T00:00:00"/>
    <n v="2016"/>
    <n v="12"/>
    <s v="Shirley Jackson"/>
    <s v="Connecticut"/>
    <x v="1"/>
    <x v="5"/>
    <s v="Hon Every-Day Series Multi-Task Chairs"/>
    <n v="751.92"/>
    <n v="4"/>
    <n v="150.38"/>
  </r>
  <r>
    <d v="2016-12-01T00:00:00"/>
    <n v="2016"/>
    <n v="12"/>
    <s v="Mike Vittorini"/>
    <s v="North Carolina"/>
    <x v="2"/>
    <x v="6"/>
    <s v="Jabra Supreme Plus Driver Edition Headset"/>
    <n v="863.93"/>
    <n v="9"/>
    <n v="86.39"/>
  </r>
  <r>
    <d v="2016-12-01T00:00:00"/>
    <n v="2016"/>
    <n v="12"/>
    <s v="John Murray"/>
    <s v="Texas"/>
    <x v="1"/>
    <x v="5"/>
    <s v="Situations Contoured Folding Chairs, 4/Set"/>
    <n v="248.43"/>
    <n v="5"/>
    <n v="-17.75"/>
  </r>
  <r>
    <d v="2016-12-01T00:00:00"/>
    <n v="2016"/>
    <n v="12"/>
    <s v="John Murray"/>
    <s v="Texas"/>
    <x v="0"/>
    <x v="12"/>
    <s v="Acco 6 Outlet Guardian Premium Surge Suppressor"/>
    <n v="11.65"/>
    <n v="4"/>
    <n v="-30.87"/>
  </r>
  <r>
    <d v="2016-12-01T00:00:00"/>
    <n v="2016"/>
    <n v="12"/>
    <s v="John Murray"/>
    <s v="Texas"/>
    <x v="1"/>
    <x v="5"/>
    <s v="Global Push Button Manager's Chair, Indigo"/>
    <n v="85.25"/>
    <n v="2"/>
    <n v="-1.22"/>
  </r>
  <r>
    <d v="2016-12-01T00:00:00"/>
    <n v="2016"/>
    <n v="12"/>
    <s v="Eva Jacobs"/>
    <s v="Massachusetts"/>
    <x v="2"/>
    <x v="6"/>
    <s v="Jensen SMPS-640 - speaker phone"/>
    <n v="137.94"/>
    <n v="3"/>
    <n v="35.86"/>
  </r>
  <r>
    <d v="2016-12-01T00:00:00"/>
    <n v="2016"/>
    <n v="12"/>
    <s v="Eva Jacobs"/>
    <s v="Massachusetts"/>
    <x v="1"/>
    <x v="8"/>
    <s v="Executive Impressions 14&quot;"/>
    <n v="111.15"/>
    <n v="5"/>
    <n v="48.91"/>
  </r>
  <r>
    <d v="2016-12-01T00:00:00"/>
    <n v="2016"/>
    <n v="12"/>
    <s v="Eva Jacobs"/>
    <s v="Massachusetts"/>
    <x v="0"/>
    <x v="12"/>
    <s v="Honeywell Enviracaire Portable HEPA Air Cleaner for 17' x 22' Room"/>
    <n v="901.95"/>
    <n v="3"/>
    <n v="297.64"/>
  </r>
  <r>
    <d v="2016-12-01T00:00:00"/>
    <n v="2016"/>
    <n v="12"/>
    <s v="Eva Jacobs"/>
    <s v="Massachusetts"/>
    <x v="1"/>
    <x v="13"/>
    <s v="Chromcraft Round Conference Tables"/>
    <n v="366.01"/>
    <n v="3"/>
    <n v="-47.06"/>
  </r>
  <r>
    <d v="2016-12-01T00:00:00"/>
    <n v="2016"/>
    <n v="12"/>
    <s v="Jonathan Doherty"/>
    <s v="Virginia"/>
    <x v="0"/>
    <x v="12"/>
    <s v="Honeywell Enviracaire Portable HEPA Air Cleaner for 17' x 22' Room"/>
    <n v="2104.5500000000002"/>
    <n v="7"/>
    <n v="694.5"/>
  </r>
  <r>
    <d v="2016-12-01T00:00:00"/>
    <n v="2016"/>
    <n v="12"/>
    <s v="Jonathan Doherty"/>
    <s v="Virginia"/>
    <x v="0"/>
    <x v="14"/>
    <s v="Acme Softgrip Scissors"/>
    <n v="40.700000000000003"/>
    <n v="5"/>
    <n v="11.8"/>
  </r>
  <r>
    <d v="2016-12-01T00:00:00"/>
    <n v="2016"/>
    <n v="12"/>
    <s v="Laurel Beltran"/>
    <s v="California"/>
    <x v="1"/>
    <x v="8"/>
    <s v="Tenex Chairmats For Use With Carpeted Floors"/>
    <n v="31.96"/>
    <n v="2"/>
    <n v="1.6"/>
  </r>
  <r>
    <d v="2016-12-01T00:00:00"/>
    <n v="2016"/>
    <n v="12"/>
    <s v="Laurel Beltran"/>
    <s v="California"/>
    <x v="0"/>
    <x v="0"/>
    <s v="Xerox 1886"/>
    <n v="47.9"/>
    <n v="1"/>
    <n v="22.99"/>
  </r>
  <r>
    <d v="2016-12-01T00:00:00"/>
    <n v="2016"/>
    <n v="12"/>
    <s v="Laurel Beltran"/>
    <s v="California"/>
    <x v="0"/>
    <x v="2"/>
    <s v="Sauder Facets Collection Locker/File Cabinet, Sky Alder Finish"/>
    <n v="1112.94"/>
    <n v="3"/>
    <n v="222.59"/>
  </r>
  <r>
    <d v="2016-12-01T00:00:00"/>
    <n v="2016"/>
    <n v="12"/>
    <s v="Laurel Beltran"/>
    <s v="California"/>
    <x v="0"/>
    <x v="10"/>
    <s v="#10- 4 1/8&quot; x 9 1/2&quot; Security-Tint Envelopes"/>
    <n v="22.92"/>
    <n v="3"/>
    <n v="11.23"/>
  </r>
  <r>
    <d v="2016-12-01T00:00:00"/>
    <n v="2016"/>
    <n v="12"/>
    <s v="Fred Hopkins"/>
    <s v="California"/>
    <x v="0"/>
    <x v="4"/>
    <s v="Sanford Colorific Colored Pencils, 12/Box"/>
    <n v="23.04"/>
    <n v="8"/>
    <n v="6.91"/>
  </r>
  <r>
    <d v="2016-12-02T00:00:00"/>
    <n v="2016"/>
    <n v="12"/>
    <s v="Mike Kennedy"/>
    <s v="California"/>
    <x v="0"/>
    <x v="0"/>
    <s v="Xerox 192"/>
    <n v="25.92"/>
    <n v="4"/>
    <n v="12.44"/>
  </r>
  <r>
    <d v="2016-12-02T00:00:00"/>
    <n v="2016"/>
    <n v="12"/>
    <s v="Mike Kennedy"/>
    <s v="California"/>
    <x v="0"/>
    <x v="0"/>
    <s v="HP Office Recycled Paper (20Lb. and 87 Bright)"/>
    <n v="40.46"/>
    <n v="7"/>
    <n v="19.829999999999998"/>
  </r>
  <r>
    <d v="2016-12-02T00:00:00"/>
    <n v="2016"/>
    <n v="12"/>
    <s v="Mike Kennedy"/>
    <s v="California"/>
    <x v="0"/>
    <x v="2"/>
    <s v="X-Rack File for Hanging Folders"/>
    <n v="33.869999999999997"/>
    <n v="3"/>
    <n v="8.81"/>
  </r>
  <r>
    <d v="2016-12-02T00:00:00"/>
    <n v="2016"/>
    <n v="12"/>
    <s v="Keith Dawkins"/>
    <s v="California"/>
    <x v="0"/>
    <x v="3"/>
    <s v="GBC VeloBind Cover Sets"/>
    <n v="24.7"/>
    <n v="2"/>
    <n v="9.26"/>
  </r>
  <r>
    <d v="2016-12-02T00:00:00"/>
    <n v="2016"/>
    <n v="12"/>
    <s v="Keith Dawkins"/>
    <s v="California"/>
    <x v="0"/>
    <x v="12"/>
    <s v="Holmes Cool Mist Humidifier for the Whole House with 8-Gallon Output per Day, Extended Life Filter"/>
    <n v="59.7"/>
    <n v="3"/>
    <n v="26.87"/>
  </r>
  <r>
    <d v="2016-12-02T00:00:00"/>
    <n v="2016"/>
    <n v="12"/>
    <s v="Keith Dawkins"/>
    <s v="California"/>
    <x v="1"/>
    <x v="8"/>
    <s v="Eldon Regeneration Recycled Desk Accessories, Black"/>
    <n v="14.52"/>
    <n v="3"/>
    <n v="5.66"/>
  </r>
  <r>
    <d v="2016-12-02T00:00:00"/>
    <n v="2016"/>
    <n v="12"/>
    <s v="Keith Dawkins"/>
    <s v="California"/>
    <x v="0"/>
    <x v="3"/>
    <s v="Satellite Sectional Post Binders"/>
    <n v="104.18"/>
    <n v="3"/>
    <n v="33.86"/>
  </r>
  <r>
    <d v="2016-12-02T00:00:00"/>
    <n v="2016"/>
    <n v="12"/>
    <s v="Deborah Brumfield"/>
    <s v="Rhode Island"/>
    <x v="0"/>
    <x v="2"/>
    <s v="Deluxe Rollaway Locking File with Drawer"/>
    <n v="2079.4"/>
    <n v="5"/>
    <n v="582.23"/>
  </r>
  <r>
    <d v="2016-12-02T00:00:00"/>
    <n v="2016"/>
    <n v="12"/>
    <s v="Deborah Brumfield"/>
    <s v="Rhode Island"/>
    <x v="2"/>
    <x v="6"/>
    <s v="VTech DS6151"/>
    <n v="629.95000000000005"/>
    <n v="5"/>
    <n v="176.39"/>
  </r>
  <r>
    <d v="2016-12-02T00:00:00"/>
    <n v="2016"/>
    <n v="12"/>
    <s v="Deborah Brumfield"/>
    <s v="Rhode Island"/>
    <x v="1"/>
    <x v="8"/>
    <s v="Eldon 500 Class Desk Accessories"/>
    <n v="72.42"/>
    <n v="6"/>
    <n v="23.9"/>
  </r>
  <r>
    <d v="2016-12-02T00:00:00"/>
    <n v="2016"/>
    <n v="12"/>
    <s v="Jamie Frazer"/>
    <s v="New York"/>
    <x v="0"/>
    <x v="3"/>
    <s v="Ibico EB-19 Dual Function Manual Binding System"/>
    <n v="415.18"/>
    <n v="3"/>
    <n v="134.93"/>
  </r>
  <r>
    <d v="2016-12-02T00:00:00"/>
    <n v="2016"/>
    <n v="12"/>
    <s v="Jamie Frazer"/>
    <s v="New York"/>
    <x v="0"/>
    <x v="3"/>
    <s v="XtraLife ClearVue Slant-D Ring Binder, White, 3&quot;"/>
    <n v="35.229999999999997"/>
    <n v="3"/>
    <n v="11.45"/>
  </r>
  <r>
    <d v="2016-12-02T00:00:00"/>
    <n v="2016"/>
    <n v="12"/>
    <s v="Jamie Frazer"/>
    <s v="New York"/>
    <x v="0"/>
    <x v="0"/>
    <s v="Green Bar Computer Printout Paper"/>
    <n v="54.96"/>
    <n v="1"/>
    <n v="26.93"/>
  </r>
  <r>
    <d v="2016-12-02T00:00:00"/>
    <n v="2016"/>
    <n v="12"/>
    <s v="Alan Schoenberger"/>
    <s v="Colorado"/>
    <x v="2"/>
    <x v="9"/>
    <s v="WD My Passport Ultra 1TB Portable External Hard Drive"/>
    <n v="165.6"/>
    <n v="3"/>
    <n v="-6.21"/>
  </r>
  <r>
    <d v="2016-12-02T00:00:00"/>
    <n v="2016"/>
    <n v="12"/>
    <s v="Pauline Webber"/>
    <s v="Iowa"/>
    <x v="0"/>
    <x v="3"/>
    <s v="GBC White Gloss Covers, Plain Front"/>
    <n v="115.84"/>
    <n v="8"/>
    <n v="54.44"/>
  </r>
  <r>
    <d v="2016-12-02T00:00:00"/>
    <n v="2016"/>
    <n v="12"/>
    <s v="Muhammed Yedwab"/>
    <s v="Texas"/>
    <x v="1"/>
    <x v="11"/>
    <s v="Sauder Camden County Collection Library"/>
    <n v="781.86"/>
    <n v="10"/>
    <n v="-137.97999999999999"/>
  </r>
  <r>
    <d v="2016-12-02T00:00:00"/>
    <n v="2016"/>
    <n v="12"/>
    <s v="Muhammed Yedwab"/>
    <s v="Texas"/>
    <x v="0"/>
    <x v="0"/>
    <s v="Xerox 1962"/>
    <n v="30.82"/>
    <n v="9"/>
    <n v="9.6300000000000008"/>
  </r>
  <r>
    <d v="2016-12-03T00:00:00"/>
    <n v="2016"/>
    <n v="12"/>
    <s v="Emily Grady"/>
    <s v="New York"/>
    <x v="0"/>
    <x v="0"/>
    <s v="Xerox 1964"/>
    <n v="182.72"/>
    <n v="8"/>
    <n v="84.05"/>
  </r>
  <r>
    <d v="2016-12-03T00:00:00"/>
    <n v="2016"/>
    <n v="12"/>
    <s v="Emily Grady"/>
    <s v="New York"/>
    <x v="1"/>
    <x v="13"/>
    <s v="Bevis Traditional Conference Table Top, Plinth Base"/>
    <n v="400.03"/>
    <n v="2"/>
    <n v="-153.35"/>
  </r>
  <r>
    <d v="2016-12-03T00:00:00"/>
    <n v="2016"/>
    <n v="12"/>
    <s v="Emily Grady"/>
    <s v="New York"/>
    <x v="0"/>
    <x v="2"/>
    <s v="Personal Folder Holder, Ebony"/>
    <n v="33.630000000000003"/>
    <n v="3"/>
    <n v="10.09"/>
  </r>
  <r>
    <d v="2016-12-03T00:00:00"/>
    <n v="2016"/>
    <n v="12"/>
    <s v="Emily Grady"/>
    <s v="New York"/>
    <x v="1"/>
    <x v="5"/>
    <s v="Global Leather Highback Executive Chair with Pneumatic Height Adjustment, Black"/>
    <n v="542.65"/>
    <n v="3"/>
    <n v="102.5"/>
  </r>
  <r>
    <d v="2016-12-03T00:00:00"/>
    <n v="2016"/>
    <n v="12"/>
    <s v="Emily Grady"/>
    <s v="New York"/>
    <x v="0"/>
    <x v="1"/>
    <s v="Avery 520"/>
    <n v="6.3"/>
    <n v="2"/>
    <n v="3.02"/>
  </r>
  <r>
    <d v="2016-12-03T00:00:00"/>
    <n v="2016"/>
    <n v="12"/>
    <s v="Caroline Jumper"/>
    <s v="Pennsylvania"/>
    <x v="0"/>
    <x v="12"/>
    <s v="Honeywell Enviracaire Portable HEPA Air Cleaner for up to 10 x 16 Room"/>
    <n v="394.82"/>
    <n v="4"/>
    <n v="93.77"/>
  </r>
  <r>
    <d v="2016-12-03T00:00:00"/>
    <n v="2016"/>
    <n v="12"/>
    <s v="Caroline Jumper"/>
    <s v="Pennsylvania"/>
    <x v="0"/>
    <x v="3"/>
    <s v="GBC Clear Cover, 8-1/2 x 11, unpunched, 25 covers per pack"/>
    <n v="18.190000000000001"/>
    <n v="4"/>
    <n v="-14.55"/>
  </r>
  <r>
    <d v="2016-12-03T00:00:00"/>
    <n v="2016"/>
    <n v="12"/>
    <s v="Neoma Murray"/>
    <s v="California"/>
    <x v="2"/>
    <x v="9"/>
    <s v="Logitech Z-906 Speaker sys - home theater - 5.1-CH"/>
    <n v="1649.95"/>
    <n v="5"/>
    <n v="659.98"/>
  </r>
  <r>
    <d v="2016-12-03T00:00:00"/>
    <n v="2016"/>
    <n v="12"/>
    <s v="Neoma Murray"/>
    <s v="California"/>
    <x v="1"/>
    <x v="8"/>
    <s v="3M Polarizing Light Filter Sleeves"/>
    <n v="111.9"/>
    <n v="6"/>
    <n v="51.47"/>
  </r>
  <r>
    <d v="2016-12-03T00:00:00"/>
    <n v="2016"/>
    <n v="12"/>
    <s v="Michael Moore"/>
    <s v="Indiana"/>
    <x v="1"/>
    <x v="13"/>
    <s v="Hon 5100 Series Wood Tables"/>
    <n v="581.96"/>
    <n v="2"/>
    <n v="104.75"/>
  </r>
  <r>
    <d v="2016-12-03T00:00:00"/>
    <n v="2016"/>
    <n v="12"/>
    <s v="Michael Moore"/>
    <s v="Indiana"/>
    <x v="1"/>
    <x v="5"/>
    <s v="Global Stack Chair with Arms, Black"/>
    <n v="29.98"/>
    <n v="1"/>
    <n v="8.09"/>
  </r>
  <r>
    <d v="2016-12-03T00:00:00"/>
    <n v="2016"/>
    <n v="12"/>
    <s v="Gary McGarr"/>
    <s v="California"/>
    <x v="0"/>
    <x v="2"/>
    <s v="Fellowes Staxonsteel Drawer Files"/>
    <n v="772.68"/>
    <n v="4"/>
    <n v="108.18"/>
  </r>
  <r>
    <d v="2016-12-03T00:00:00"/>
    <n v="2016"/>
    <n v="12"/>
    <s v="Roger Demir"/>
    <s v="California"/>
    <x v="1"/>
    <x v="13"/>
    <s v="Hon 4060 Series Tables"/>
    <n v="268.7"/>
    <n v="3"/>
    <n v="6.72"/>
  </r>
  <r>
    <d v="2016-12-03T00:00:00"/>
    <n v="2016"/>
    <n v="12"/>
    <s v="Roger Demir"/>
    <s v="California"/>
    <x v="0"/>
    <x v="4"/>
    <s v="Rogers Handheld Barrel Pencil Sharpener"/>
    <n v="21.92"/>
    <n v="8"/>
    <n v="5.92"/>
  </r>
  <r>
    <d v="2016-12-03T00:00:00"/>
    <n v="2016"/>
    <n v="12"/>
    <s v="Roger Demir"/>
    <s v="California"/>
    <x v="0"/>
    <x v="2"/>
    <s v="Acco Perma 4000 Stacking Storage Drawers"/>
    <n v="48.72"/>
    <n v="3"/>
    <n v="7.31"/>
  </r>
  <r>
    <d v="2016-12-03T00:00:00"/>
    <n v="2016"/>
    <n v="12"/>
    <s v="Roger Demir"/>
    <s v="California"/>
    <x v="1"/>
    <x v="11"/>
    <s v="O'Sullivan Living Dimensions 2-Shelf Bookcases"/>
    <n v="205.67"/>
    <n v="2"/>
    <n v="-12.1"/>
  </r>
  <r>
    <d v="2016-12-04T00:00:00"/>
    <n v="2016"/>
    <n v="12"/>
    <s v="Becky Martin"/>
    <s v="New York"/>
    <x v="1"/>
    <x v="8"/>
    <s v="Eldon Delta Triangular Chair Mat, 52&quot; x 58&quot;, Clear"/>
    <n v="113.79"/>
    <n v="3"/>
    <n v="20.48"/>
  </r>
  <r>
    <d v="2016-12-04T00:00:00"/>
    <n v="2016"/>
    <n v="12"/>
    <s v="Becky Martin"/>
    <s v="New York"/>
    <x v="2"/>
    <x v="9"/>
    <s v="Enermax Aurora Lite Keyboard"/>
    <n v="78.150000000000006"/>
    <n v="1"/>
    <n v="34.39"/>
  </r>
  <r>
    <d v="2016-12-04T00:00:00"/>
    <n v="2016"/>
    <n v="12"/>
    <s v="Becky Martin"/>
    <s v="New York"/>
    <x v="0"/>
    <x v="3"/>
    <s v="Peel &amp; Stick Add-On Corner Pockets"/>
    <n v="1.73"/>
    <n v="1"/>
    <n v="0.6"/>
  </r>
  <r>
    <d v="2016-12-04T00:00:00"/>
    <n v="2016"/>
    <n v="12"/>
    <s v="Becky Martin"/>
    <s v="New York"/>
    <x v="0"/>
    <x v="0"/>
    <s v="Easy-staple paper"/>
    <n v="40.56"/>
    <n v="4"/>
    <n v="19.87"/>
  </r>
  <r>
    <d v="2016-12-04T00:00:00"/>
    <n v="2016"/>
    <n v="12"/>
    <s v="Becky Martin"/>
    <s v="New York"/>
    <x v="0"/>
    <x v="2"/>
    <s v="Carina Media Storage Towers in Natural &amp; Black"/>
    <n v="182.94"/>
    <n v="3"/>
    <n v="3.66"/>
  </r>
  <r>
    <d v="2016-12-04T00:00:00"/>
    <n v="2016"/>
    <n v="12"/>
    <s v="Becky Martin"/>
    <s v="New York"/>
    <x v="0"/>
    <x v="2"/>
    <s v="Fellowes Econo/Stor Drawers"/>
    <n v="193.86"/>
    <n v="2"/>
    <n v="11.63"/>
  </r>
  <r>
    <d v="2016-12-04T00:00:00"/>
    <n v="2016"/>
    <n v="12"/>
    <s v="Ellis Ballard"/>
    <s v="New York"/>
    <x v="0"/>
    <x v="2"/>
    <s v="Belkin OmniView SE Rackmount Kit"/>
    <n v="212.88"/>
    <n v="6"/>
    <n v="0"/>
  </r>
  <r>
    <d v="2016-12-04T00:00:00"/>
    <n v="2016"/>
    <n v="12"/>
    <s v="Liz MacKendrick"/>
    <s v="New York"/>
    <x v="0"/>
    <x v="3"/>
    <s v="GBC Instant Report Kit"/>
    <n v="15.53"/>
    <n v="3"/>
    <n v="5.82"/>
  </r>
  <r>
    <d v="2016-12-04T00:00:00"/>
    <n v="2016"/>
    <n v="12"/>
    <s v="Kean Takahito"/>
    <s v="California"/>
    <x v="0"/>
    <x v="0"/>
    <s v="Xerox 1915"/>
    <n v="104.85"/>
    <n v="1"/>
    <n v="50.33"/>
  </r>
  <r>
    <d v="2016-12-05T00:00:00"/>
    <n v="2016"/>
    <n v="12"/>
    <s v="Irene Maddox"/>
    <s v="Washington"/>
    <x v="0"/>
    <x v="3"/>
    <s v="Fellowes PB200 Plastic Comb Binding Machine"/>
    <n v="407.98"/>
    <n v="3"/>
    <n v="132.59"/>
  </r>
  <r>
    <d v="2016-12-05T00:00:00"/>
    <n v="2016"/>
    <n v="12"/>
    <s v="Justin Ellison"/>
    <s v="Wisconsin"/>
    <x v="2"/>
    <x v="6"/>
    <s v="Plantronics Cordless Phone Headset with In-line Volume - M214C"/>
    <n v="384.45"/>
    <n v="11"/>
    <n v="103.8"/>
  </r>
  <r>
    <d v="2016-12-05T00:00:00"/>
    <n v="2016"/>
    <n v="12"/>
    <s v="Justin Ellison"/>
    <s v="Wisconsin"/>
    <x v="2"/>
    <x v="6"/>
    <s v="Anker Astro 15000mAh USB Portable Charger"/>
    <n v="149.97"/>
    <n v="3"/>
    <n v="6"/>
  </r>
  <r>
    <d v="2016-12-05T00:00:00"/>
    <n v="2016"/>
    <n v="12"/>
    <s v="Justin Ellison"/>
    <s v="Wisconsin"/>
    <x v="1"/>
    <x v="5"/>
    <s v="Hon Deluxe Fabric Upholstered Stacking Chairs, Rounded Back"/>
    <n v="1951.84"/>
    <n v="8"/>
    <n v="585.54999999999995"/>
  </r>
  <r>
    <d v="2016-12-05T00:00:00"/>
    <n v="2016"/>
    <n v="12"/>
    <s v="Justin Ellison"/>
    <s v="Wisconsin"/>
    <x v="0"/>
    <x v="3"/>
    <s v="GBC Prestige Therm-A-Bind Covers"/>
    <n v="171.55"/>
    <n v="5"/>
    <n v="80.63"/>
  </r>
  <r>
    <d v="2016-12-05T00:00:00"/>
    <n v="2016"/>
    <n v="12"/>
    <s v="James Galang"/>
    <s v="Kentucky"/>
    <x v="1"/>
    <x v="8"/>
    <s v="Howard Miller 16&quot; Diameter Gallery Wall Clock"/>
    <n v="191.82"/>
    <n v="3"/>
    <n v="74.81"/>
  </r>
  <r>
    <d v="2016-12-05T00:00:00"/>
    <n v="2016"/>
    <n v="12"/>
    <s v="James Galang"/>
    <s v="New York"/>
    <x v="0"/>
    <x v="2"/>
    <s v="Dual Level, Single-Width Filing Carts"/>
    <n v="465.18"/>
    <n v="3"/>
    <n v="120.95"/>
  </r>
  <r>
    <d v="2016-12-05T00:00:00"/>
    <n v="2016"/>
    <n v="12"/>
    <s v="Aleksandra Gannaway"/>
    <s v="Massachusetts"/>
    <x v="1"/>
    <x v="11"/>
    <s v="O'Sullivan 5-Shelf Heavy-Duty Bookcases"/>
    <n v="81.94"/>
    <n v="1"/>
    <n v="20.49"/>
  </r>
  <r>
    <d v="2016-12-05T00:00:00"/>
    <n v="2016"/>
    <n v="12"/>
    <s v="Tony Chapman"/>
    <s v="District of Columbia"/>
    <x v="0"/>
    <x v="4"/>
    <s v="BIC Brite Liner Grip Highlighters, Assorted, 5/Pack"/>
    <n v="33.92"/>
    <n v="8"/>
    <n v="13.23"/>
  </r>
  <r>
    <d v="2016-12-05T00:00:00"/>
    <n v="2016"/>
    <n v="12"/>
    <s v="Theone Pippenger"/>
    <s v="Kentucky"/>
    <x v="2"/>
    <x v="6"/>
    <s v="Samsung Galaxy S III - 16GB - pebble blue (T-Mobile)"/>
    <n v="699.98"/>
    <n v="2"/>
    <n v="195.99"/>
  </r>
  <r>
    <d v="2016-12-05T00:00:00"/>
    <n v="2016"/>
    <n v="12"/>
    <s v="Theone Pippenger"/>
    <s v="Kentucky"/>
    <x v="0"/>
    <x v="2"/>
    <s v="Fellowes Bankers Box Staxonsteel Drawer File/Stacking System"/>
    <n v="584.82000000000005"/>
    <n v="9"/>
    <n v="70.180000000000007"/>
  </r>
  <r>
    <d v="2016-12-05T00:00:00"/>
    <n v="2016"/>
    <n v="12"/>
    <s v="Randy Ferguson"/>
    <s v="Illinois"/>
    <x v="0"/>
    <x v="1"/>
    <s v="Avery 483"/>
    <n v="11.95"/>
    <n v="3"/>
    <n v="3.88"/>
  </r>
  <r>
    <d v="2016-12-05T00:00:00"/>
    <n v="2016"/>
    <n v="12"/>
    <s v="Mike Pelletier"/>
    <s v="Illinois"/>
    <x v="0"/>
    <x v="4"/>
    <s v="Newell 311"/>
    <n v="3.54"/>
    <n v="2"/>
    <n v="0.31"/>
  </r>
  <r>
    <d v="2016-12-05T00:00:00"/>
    <n v="2016"/>
    <n v="12"/>
    <s v="Harold Engle"/>
    <s v="Delaware"/>
    <x v="1"/>
    <x v="8"/>
    <s v="Electrix 20W Halogen Replacement Bulb for Zoom-In Desk Lamp"/>
    <n v="13.4"/>
    <n v="1"/>
    <n v="6.43"/>
  </r>
  <r>
    <d v="2016-12-05T00:00:00"/>
    <n v="2016"/>
    <n v="12"/>
    <s v="Harold Engle"/>
    <s v="Delaware"/>
    <x v="0"/>
    <x v="0"/>
    <s v="Easy-staple paper"/>
    <n v="4.9800000000000004"/>
    <n v="1"/>
    <n v="2.34"/>
  </r>
  <r>
    <d v="2016-12-05T00:00:00"/>
    <n v="2016"/>
    <n v="12"/>
    <s v="Harold Engle"/>
    <s v="Delaware"/>
    <x v="0"/>
    <x v="10"/>
    <s v="#10 White Business Envelopes,4 1/8 x 9 1/2"/>
    <n v="109.69"/>
    <n v="7"/>
    <n v="51.55"/>
  </r>
  <r>
    <d v="2016-12-06T00:00:00"/>
    <n v="2016"/>
    <n v="12"/>
    <s v="Greg Guthrie"/>
    <s v="California"/>
    <x v="0"/>
    <x v="0"/>
    <s v="Xerox 216"/>
    <n v="19.440000000000001"/>
    <n v="3"/>
    <n v="9.33"/>
  </r>
  <r>
    <d v="2016-12-06T00:00:00"/>
    <n v="2016"/>
    <n v="12"/>
    <s v="Greg Tran"/>
    <s v="Washington"/>
    <x v="2"/>
    <x v="6"/>
    <s v="Plantronics Calisto P620-M USB Wireless Speakerphone System"/>
    <n v="156.79"/>
    <n v="1"/>
    <n v="13.72"/>
  </r>
  <r>
    <d v="2016-12-06T00:00:00"/>
    <n v="2016"/>
    <n v="12"/>
    <s v="Greg Tran"/>
    <s v="Washington"/>
    <x v="2"/>
    <x v="6"/>
    <s v="Google Nexus 5"/>
    <n v="431.98"/>
    <n v="3"/>
    <n v="27"/>
  </r>
  <r>
    <d v="2016-12-06T00:00:00"/>
    <n v="2016"/>
    <n v="12"/>
    <s v="Greg Tran"/>
    <s v="Washington"/>
    <x v="0"/>
    <x v="10"/>
    <s v="Jet-Pak Recycled Peel 'N' Seal Padded Mailers"/>
    <n v="35.89"/>
    <n v="1"/>
    <n v="16.149999999999999"/>
  </r>
  <r>
    <d v="2016-12-06T00:00:00"/>
    <n v="2016"/>
    <n v="12"/>
    <s v="Greg Tran"/>
    <s v="Washington"/>
    <x v="0"/>
    <x v="3"/>
    <s v="Ibico Plastic and Wire Spiral Binding Combs"/>
    <n v="47.21"/>
    <n v="7"/>
    <n v="15.34"/>
  </r>
  <r>
    <d v="2016-12-06T00:00:00"/>
    <n v="2016"/>
    <n v="12"/>
    <s v="Greg Tran"/>
    <s v="Washington"/>
    <x v="0"/>
    <x v="0"/>
    <s v="Xerox 1880"/>
    <n v="248.08"/>
    <n v="7"/>
    <n v="116.6"/>
  </r>
  <r>
    <d v="2016-12-06T00:00:00"/>
    <n v="2016"/>
    <n v="12"/>
    <s v="Greg Tran"/>
    <s v="Washington"/>
    <x v="0"/>
    <x v="0"/>
    <s v="Snap-A-Way Black Print Carbonless Ruled Speed Letter, Triplicate"/>
    <n v="189.7"/>
    <n v="5"/>
    <n v="89.16"/>
  </r>
  <r>
    <d v="2016-12-06T00:00:00"/>
    <n v="2016"/>
    <n v="12"/>
    <s v="Greg Tran"/>
    <s v="Washington"/>
    <x v="0"/>
    <x v="3"/>
    <s v="GBC Standard Therm-A-Bind Covers"/>
    <n v="59.81"/>
    <n v="3"/>
    <n v="19.440000000000001"/>
  </r>
  <r>
    <d v="2016-12-06T00:00:00"/>
    <n v="2016"/>
    <n v="12"/>
    <s v="Dave Poirier"/>
    <s v="New York"/>
    <x v="0"/>
    <x v="3"/>
    <s v="Ibico EB-19 Dual Function Manual Binding System"/>
    <n v="968.74"/>
    <n v="7"/>
    <n v="314.83999999999997"/>
  </r>
  <r>
    <d v="2016-12-06T00:00:00"/>
    <n v="2016"/>
    <n v="12"/>
    <s v="Dave Poirier"/>
    <s v="New York"/>
    <x v="0"/>
    <x v="3"/>
    <s v="Trimflex Flexible Post Binders"/>
    <n v="222.35"/>
    <n v="13"/>
    <n v="77.819999999999993"/>
  </r>
  <r>
    <d v="2016-12-06T00:00:00"/>
    <n v="2016"/>
    <n v="12"/>
    <s v="Dave Poirier"/>
    <s v="New York"/>
    <x v="2"/>
    <x v="16"/>
    <s v="Brother DCP1000 Digital 3 in 1 Multifunction Machine"/>
    <n v="479.98"/>
    <n v="2"/>
    <n v="90"/>
  </r>
  <r>
    <d v="2016-12-06T00:00:00"/>
    <n v="2016"/>
    <n v="12"/>
    <s v="Anne Pryor"/>
    <s v="California"/>
    <x v="2"/>
    <x v="6"/>
    <s v="Avaya 5410 Digital phone"/>
    <n v="271.95999999999998"/>
    <n v="5"/>
    <n v="27.2"/>
  </r>
  <r>
    <d v="2016-12-06T00:00:00"/>
    <n v="2016"/>
    <n v="12"/>
    <s v="Anne Pryor"/>
    <s v="California"/>
    <x v="0"/>
    <x v="4"/>
    <s v="Blackstonian Pencils"/>
    <n v="18.690000000000001"/>
    <n v="7"/>
    <n v="5.23"/>
  </r>
  <r>
    <d v="2016-12-06T00:00:00"/>
    <n v="2016"/>
    <n v="12"/>
    <s v="Anne Pryor"/>
    <s v="California"/>
    <x v="0"/>
    <x v="0"/>
    <s v="Xerox 1977"/>
    <n v="13.36"/>
    <n v="2"/>
    <n v="6.41"/>
  </r>
  <r>
    <d v="2016-12-06T00:00:00"/>
    <n v="2016"/>
    <n v="12"/>
    <s v="Anne Pryor"/>
    <s v="California"/>
    <x v="2"/>
    <x v="6"/>
    <s v="Cisco SPA301"/>
    <n v="249.58"/>
    <n v="2"/>
    <n v="31.2"/>
  </r>
  <r>
    <d v="2016-12-06T00:00:00"/>
    <n v="2016"/>
    <n v="12"/>
    <s v="Anne Pryor"/>
    <s v="California"/>
    <x v="0"/>
    <x v="7"/>
    <s v="Alliance Big Bands Rubber Bands, 12/Pack"/>
    <n v="13.86"/>
    <n v="7"/>
    <n v="0"/>
  </r>
  <r>
    <d v="2016-12-06T00:00:00"/>
    <n v="2016"/>
    <n v="12"/>
    <s v="Anne Pryor"/>
    <s v="California"/>
    <x v="0"/>
    <x v="3"/>
    <s v="Avery Durable Slant Ring Binders With Label Holder"/>
    <n v="13.38"/>
    <n v="4"/>
    <n v="4.68"/>
  </r>
  <r>
    <d v="2016-12-06T00:00:00"/>
    <n v="2016"/>
    <n v="12"/>
    <s v="Anne Pryor"/>
    <s v="California"/>
    <x v="0"/>
    <x v="3"/>
    <s v="Ibico Recycled Linen-Style Covers"/>
    <n v="437.47"/>
    <n v="14"/>
    <n v="153.12"/>
  </r>
  <r>
    <d v="2016-12-08T00:00:00"/>
    <n v="2016"/>
    <n v="12"/>
    <s v="Gene Hale"/>
    <s v="Texas"/>
    <x v="2"/>
    <x v="6"/>
    <s v="GE 30524EE4"/>
    <n v="1097.54"/>
    <n v="7"/>
    <n v="123.47"/>
  </r>
  <r>
    <d v="2016-12-08T00:00:00"/>
    <n v="2016"/>
    <n v="12"/>
    <s v="Gene Hale"/>
    <s v="Texas"/>
    <x v="1"/>
    <x v="8"/>
    <s v="Electrix Architect's Clamp-On Swing Arm Lamp, Black"/>
    <n v="190.92"/>
    <n v="5"/>
    <n v="-147.96"/>
  </r>
  <r>
    <d v="2016-12-08T00:00:00"/>
    <n v="2016"/>
    <n v="12"/>
    <s v="Quincy Jones"/>
    <s v="Minnesota"/>
    <x v="2"/>
    <x v="6"/>
    <s v="Motorola HK250 Universal Bluetooth Headset"/>
    <n v="114.95"/>
    <n v="5"/>
    <n v="2.2999999999999998"/>
  </r>
  <r>
    <d v="2016-12-08T00:00:00"/>
    <n v="2016"/>
    <n v="12"/>
    <s v="Julie Prescott"/>
    <s v="Ohio"/>
    <x v="0"/>
    <x v="3"/>
    <s v="Universal Recycled Hanging Pressboard Report Binders, Letter Size"/>
    <n v="12.96"/>
    <n v="7"/>
    <n v="-9.5"/>
  </r>
  <r>
    <d v="2016-12-08T00:00:00"/>
    <n v="2016"/>
    <n v="12"/>
    <s v="Stefania Perrino"/>
    <s v="California"/>
    <x v="0"/>
    <x v="4"/>
    <s v="Newell 341"/>
    <n v="8.56"/>
    <n v="2"/>
    <n v="2.48"/>
  </r>
  <r>
    <d v="2016-12-08T00:00:00"/>
    <n v="2016"/>
    <n v="12"/>
    <s v="Stefania Perrino"/>
    <s v="California"/>
    <x v="0"/>
    <x v="0"/>
    <s v="Xerox 204"/>
    <n v="45.36"/>
    <n v="7"/>
    <n v="21.77"/>
  </r>
  <r>
    <d v="2016-12-08T00:00:00"/>
    <n v="2016"/>
    <n v="12"/>
    <s v="Stefania Perrino"/>
    <s v="California"/>
    <x v="1"/>
    <x v="13"/>
    <s v="Hon 94000 Series Round Tables"/>
    <n v="1421.66"/>
    <n v="6"/>
    <n v="-195.48"/>
  </r>
  <r>
    <d v="2016-12-08T00:00:00"/>
    <n v="2016"/>
    <n v="12"/>
    <s v="Doug Bickford"/>
    <s v="California"/>
    <x v="0"/>
    <x v="2"/>
    <s v="SimpliFile Personal File, Black Granite, 15w x 6-15/16d x 11-1/4h"/>
    <n v="34.049999999999997"/>
    <n v="3"/>
    <n v="9.5299999999999994"/>
  </r>
  <r>
    <d v="2016-12-08T00:00:00"/>
    <n v="2016"/>
    <n v="12"/>
    <s v="Doug Bickford"/>
    <s v="California"/>
    <x v="0"/>
    <x v="2"/>
    <s v="Fellowes High-Stak Drawer Files"/>
    <n v="352.38"/>
    <n v="2"/>
    <n v="81.05"/>
  </r>
  <r>
    <d v="2016-12-08T00:00:00"/>
    <n v="2016"/>
    <n v="12"/>
    <s v="Lena Hernandez"/>
    <s v="North Carolina"/>
    <x v="2"/>
    <x v="6"/>
    <s v="Cisco SPA301"/>
    <n v="249.58"/>
    <n v="2"/>
    <n v="31.2"/>
  </r>
  <r>
    <d v="2016-12-08T00:00:00"/>
    <n v="2016"/>
    <n v="12"/>
    <s v="Lena Hernandez"/>
    <s v="North Carolina"/>
    <x v="2"/>
    <x v="9"/>
    <s v="Maxell 4.7GB DVD-R"/>
    <n v="68.11"/>
    <n v="3"/>
    <n v="17.88"/>
  </r>
  <r>
    <d v="2016-12-08T00:00:00"/>
    <n v="2016"/>
    <n v="12"/>
    <s v="Lena Hernandez"/>
    <s v="North Carolina"/>
    <x v="2"/>
    <x v="9"/>
    <s v="Imation 30456 USB Flash Drive 8GB"/>
    <n v="16.559999999999999"/>
    <n v="3"/>
    <n v="-2.48"/>
  </r>
  <r>
    <d v="2016-12-08T00:00:00"/>
    <n v="2016"/>
    <n v="12"/>
    <s v="Julia Barnett"/>
    <s v="Ohio"/>
    <x v="0"/>
    <x v="0"/>
    <s v="Ampad Gold Fibre Wirebound Steno Books, 6&quot; x 9&quot;, Gregg Ruled"/>
    <n v="10.58"/>
    <n v="3"/>
    <n v="3.44"/>
  </r>
  <r>
    <d v="2016-12-08T00:00:00"/>
    <n v="2016"/>
    <n v="12"/>
    <s v="Arthur Gainer"/>
    <s v="Wisconsin"/>
    <x v="1"/>
    <x v="11"/>
    <s v="Bush Westfield Collection Bookcases, Dark Cherry Finish"/>
    <n v="405.86"/>
    <n v="7"/>
    <n v="32.47"/>
  </r>
  <r>
    <d v="2016-12-08T00:00:00"/>
    <n v="2016"/>
    <n v="12"/>
    <s v="Arthur Gainer"/>
    <s v="Wisconsin"/>
    <x v="1"/>
    <x v="5"/>
    <s v="Hon GuestStacker Chair"/>
    <n v="680.01"/>
    <n v="3"/>
    <n v="176.8"/>
  </r>
  <r>
    <d v="2016-12-09T00:00:00"/>
    <n v="2016"/>
    <n v="12"/>
    <s v="Ken Black"/>
    <s v="Nebraska"/>
    <x v="0"/>
    <x v="4"/>
    <s v="Newell 318"/>
    <n v="19.46"/>
    <n v="7"/>
    <n v="5.0599999999999996"/>
  </r>
  <r>
    <d v="2016-12-09T00:00:00"/>
    <n v="2016"/>
    <n v="12"/>
    <s v="Ken Black"/>
    <s v="Nebraska"/>
    <x v="0"/>
    <x v="12"/>
    <s v="Acco Six-Outlet Power Strip, 4' Cord Length"/>
    <n v="60.34"/>
    <n v="7"/>
    <n v="15.69"/>
  </r>
  <r>
    <d v="2016-12-09T00:00:00"/>
    <n v="2016"/>
    <n v="12"/>
    <s v="Fred McMath"/>
    <s v="Massachusetts"/>
    <x v="0"/>
    <x v="1"/>
    <s v="Avery 517"/>
    <n v="3.69"/>
    <n v="1"/>
    <n v="1.73"/>
  </r>
  <r>
    <d v="2016-12-09T00:00:00"/>
    <n v="2016"/>
    <n v="12"/>
    <s v="Fred McMath"/>
    <s v="Massachusetts"/>
    <x v="0"/>
    <x v="1"/>
    <s v="Avery 477"/>
    <n v="122.12"/>
    <n v="4"/>
    <n v="56.18"/>
  </r>
  <r>
    <d v="2016-12-09T00:00:00"/>
    <n v="2016"/>
    <n v="12"/>
    <s v="George Bell"/>
    <s v="Texas"/>
    <x v="0"/>
    <x v="0"/>
    <s v="Things To Do Today Pad"/>
    <n v="9.39"/>
    <n v="2"/>
    <n v="3.29"/>
  </r>
  <r>
    <d v="2016-12-09T00:00:00"/>
    <n v="2016"/>
    <n v="12"/>
    <s v="George Bell"/>
    <s v="Texas"/>
    <x v="0"/>
    <x v="4"/>
    <s v="Hunt BOSTON Vista Battery-Operated Pencil Sharpener, Black"/>
    <n v="9.33"/>
    <n v="1"/>
    <n v="0.82"/>
  </r>
  <r>
    <d v="2016-12-09T00:00:00"/>
    <n v="2016"/>
    <n v="12"/>
    <s v="Damala Kotsonis"/>
    <s v="Tennessee"/>
    <x v="1"/>
    <x v="13"/>
    <s v="Hon 61000 Series Interactive Training Tables"/>
    <n v="79.97"/>
    <n v="3"/>
    <n v="-29.32"/>
  </r>
  <r>
    <d v="2016-12-09T00:00:00"/>
    <n v="2016"/>
    <n v="12"/>
    <s v="Damala Kotsonis"/>
    <s v="Tennessee"/>
    <x v="0"/>
    <x v="3"/>
    <s v="Acco Pressboard Covers with Storage Hooks, 14 7/8&quot; x 11&quot;, Light Blue"/>
    <n v="2.95"/>
    <n v="2"/>
    <n v="-2.06"/>
  </r>
  <r>
    <d v="2016-12-09T00:00:00"/>
    <n v="2016"/>
    <n v="12"/>
    <s v="Logan Haushalter"/>
    <s v="Michigan"/>
    <x v="2"/>
    <x v="6"/>
    <s v="LF Elite 3D Dazzle Designer Hard Case Cover, Lf Stylus Pen and Wiper For Apple Iphone 5c Mini Lite"/>
    <n v="10.9"/>
    <n v="1"/>
    <n v="3.05"/>
  </r>
  <r>
    <d v="2016-12-09T00:00:00"/>
    <n v="2016"/>
    <n v="12"/>
    <s v="Logan Haushalter"/>
    <s v="Michigan"/>
    <x v="2"/>
    <x v="9"/>
    <s v="Logitech Trackman Marble Mouse"/>
    <n v="59.98"/>
    <n v="2"/>
    <n v="25.19"/>
  </r>
  <r>
    <d v="2016-12-09T00:00:00"/>
    <n v="2016"/>
    <n v="12"/>
    <s v="Logan Haushalter"/>
    <s v="Michigan"/>
    <x v="0"/>
    <x v="12"/>
    <s v="Holmes Replacement Filter for HEPA Air Cleaner, Very Large Room, HEPA Filter"/>
    <n v="61.93"/>
    <n v="1"/>
    <n v="23.4"/>
  </r>
  <r>
    <d v="2016-12-09T00:00:00"/>
    <n v="2016"/>
    <n v="12"/>
    <s v="Emily Burns"/>
    <s v="Tennessee"/>
    <x v="2"/>
    <x v="6"/>
    <s v="ARKON Windshield Dashboard Air Vent Car Mount Holder"/>
    <n v="40.68"/>
    <n v="3"/>
    <n v="-9.15"/>
  </r>
  <r>
    <d v="2016-12-09T00:00:00"/>
    <n v="2016"/>
    <n v="12"/>
    <s v="Rob Williams"/>
    <s v="Illinois"/>
    <x v="0"/>
    <x v="14"/>
    <s v="Acme Office Executive Series Stainless Steel Trimmers"/>
    <n v="20.57"/>
    <n v="3"/>
    <n v="1.54"/>
  </r>
  <r>
    <d v="2016-12-09T00:00:00"/>
    <n v="2016"/>
    <n v="12"/>
    <s v="Rob Williams"/>
    <s v="Illinois"/>
    <x v="0"/>
    <x v="12"/>
    <s v="Belkin 6 Outlet Metallic Surge Strip"/>
    <n v="4.3600000000000003"/>
    <n v="2"/>
    <n v="-11.76"/>
  </r>
  <r>
    <d v="2016-12-09T00:00:00"/>
    <n v="2016"/>
    <n v="12"/>
    <s v="Rob Williams"/>
    <s v="Illinois"/>
    <x v="2"/>
    <x v="9"/>
    <s v="Kingston Digital DataTraveler 8GB USB 2.0"/>
    <n v="19.04"/>
    <n v="4"/>
    <n v="-1.43"/>
  </r>
  <r>
    <d v="2016-12-09T00:00:00"/>
    <n v="2016"/>
    <n v="12"/>
    <s v="Stephanie Phelps"/>
    <s v="California"/>
    <x v="0"/>
    <x v="3"/>
    <s v="Wilson Jones Elliptical Ring 3 1/2&quot; Capacity Binders, 800 sheets"/>
    <n v="273.92"/>
    <n v="8"/>
    <n v="99.3"/>
  </r>
  <r>
    <d v="2016-12-09T00:00:00"/>
    <n v="2016"/>
    <n v="12"/>
    <s v="Paul MacIntyre"/>
    <s v="Virginia"/>
    <x v="1"/>
    <x v="13"/>
    <s v="Iceberg OfficeWorks 42&quot; Round Tables"/>
    <n v="1056.8599999999999"/>
    <n v="7"/>
    <n v="158.53"/>
  </r>
  <r>
    <d v="2016-12-10T00:00:00"/>
    <n v="2016"/>
    <n v="12"/>
    <s v="Logan Haushalter"/>
    <s v="California"/>
    <x v="1"/>
    <x v="5"/>
    <s v="Global Leather Highback Executive Chair with Pneumatic Height Adjustment, Black"/>
    <n v="321.57"/>
    <n v="2"/>
    <n v="28.14"/>
  </r>
  <r>
    <d v="2016-12-10T00:00:00"/>
    <n v="2016"/>
    <n v="12"/>
    <s v="Delfina Latchford"/>
    <s v="New York"/>
    <x v="0"/>
    <x v="2"/>
    <s v="Fellowes Personal Hanging Folder Files, Navy"/>
    <n v="80.58"/>
    <n v="6"/>
    <n v="22.56"/>
  </r>
  <r>
    <d v="2016-12-10T00:00:00"/>
    <n v="2016"/>
    <n v="12"/>
    <s v="Delfina Latchford"/>
    <s v="New York"/>
    <x v="0"/>
    <x v="10"/>
    <s v="Tyvek Side-Opening Peel &amp; Seel Expanding Envelopes"/>
    <n v="361.92"/>
    <n v="4"/>
    <n v="162.86000000000001"/>
  </r>
  <r>
    <d v="2016-12-10T00:00:00"/>
    <n v="2016"/>
    <n v="12"/>
    <s v="Arthur Prichep"/>
    <s v="Washington"/>
    <x v="0"/>
    <x v="3"/>
    <s v="GBC DocuBind P50 Personal Binding Machine"/>
    <n v="153.55000000000001"/>
    <n v="3"/>
    <n v="51.82"/>
  </r>
  <r>
    <d v="2016-12-10T00:00:00"/>
    <n v="2016"/>
    <n v="12"/>
    <s v="Arthur Prichep"/>
    <s v="Washington"/>
    <x v="0"/>
    <x v="12"/>
    <s v="Holmes HEPA Air Purifier"/>
    <n v="65.34"/>
    <n v="3"/>
    <n v="22.87"/>
  </r>
  <r>
    <d v="2016-12-10T00:00:00"/>
    <n v="2016"/>
    <n v="12"/>
    <s v="Arthur Prichep"/>
    <s v="Washington"/>
    <x v="0"/>
    <x v="0"/>
    <s v="Xerox 1988"/>
    <n v="123.92"/>
    <n v="4"/>
    <n v="55.76"/>
  </r>
  <r>
    <d v="2016-12-10T00:00:00"/>
    <n v="2016"/>
    <n v="12"/>
    <s v="Arthur Prichep"/>
    <s v="Washington"/>
    <x v="0"/>
    <x v="12"/>
    <s v="Harmony HEPA Quiet Air Purifiers"/>
    <n v="35.1"/>
    <n v="3"/>
    <n v="12.29"/>
  </r>
  <r>
    <d v="2016-12-10T00:00:00"/>
    <n v="2016"/>
    <n v="12"/>
    <s v="Arthur Prichep"/>
    <s v="Washington"/>
    <x v="2"/>
    <x v="9"/>
    <s v="Kingston Digital DataTraveler 16GB USB 2.0"/>
    <n v="44.75"/>
    <n v="5"/>
    <n v="8.5"/>
  </r>
  <r>
    <d v="2016-12-10T00:00:00"/>
    <n v="2016"/>
    <n v="12"/>
    <s v="Mark Hamilton"/>
    <s v="Indiana"/>
    <x v="1"/>
    <x v="5"/>
    <s v="Global Commerce Series High-Back Swivel/Tilt Chairs"/>
    <n v="1424.9"/>
    <n v="5"/>
    <n v="356.23"/>
  </r>
  <r>
    <d v="2016-12-10T00:00:00"/>
    <n v="2016"/>
    <n v="12"/>
    <s v="Sanjit Jacobs"/>
    <s v="California"/>
    <x v="0"/>
    <x v="0"/>
    <s v="Wirebound Message Books, Four 2 3/4 x 5 White Forms per Page"/>
    <n v="80.28"/>
    <n v="12"/>
    <n v="36.93"/>
  </r>
  <r>
    <d v="2016-12-10T00:00:00"/>
    <n v="2016"/>
    <n v="12"/>
    <s v="Chris McAfee"/>
    <s v="New York"/>
    <x v="0"/>
    <x v="0"/>
    <s v="Wirebound Message Books, Four 2 3/4&quot; x 5&quot; Forms per Page, 600 Sets per Book"/>
    <n v="18.54"/>
    <n v="2"/>
    <n v="8.7100000000000009"/>
  </r>
  <r>
    <d v="2016-12-10T00:00:00"/>
    <n v="2016"/>
    <n v="12"/>
    <s v="Chris McAfee"/>
    <s v="New York"/>
    <x v="0"/>
    <x v="3"/>
    <s v="Fellowes PB200 Plastic Comb Binding Machine"/>
    <n v="679.96"/>
    <n v="5"/>
    <n v="220.99"/>
  </r>
  <r>
    <d v="2016-12-10T00:00:00"/>
    <n v="2016"/>
    <n v="12"/>
    <s v="Bart Watters"/>
    <s v="New York"/>
    <x v="0"/>
    <x v="0"/>
    <s v="Adams Phone Message Book, Professional, 400 Message Capacity, 5 3/6 x 11"/>
    <n v="62.82"/>
    <n v="9"/>
    <n v="29.53"/>
  </r>
  <r>
    <d v="2016-12-10T00:00:00"/>
    <n v="2016"/>
    <n v="12"/>
    <s v="Sara Luxemburg"/>
    <s v="New York"/>
    <x v="0"/>
    <x v="0"/>
    <s v="Xerox 221"/>
    <n v="6.48"/>
    <n v="1"/>
    <n v="3.11"/>
  </r>
  <r>
    <d v="2016-12-11T00:00:00"/>
    <n v="2016"/>
    <n v="12"/>
    <s v="Janet Molinari"/>
    <s v="New York"/>
    <x v="0"/>
    <x v="7"/>
    <s v="Advantus Push Pins"/>
    <n v="15.26"/>
    <n v="7"/>
    <n v="6.26"/>
  </r>
  <r>
    <d v="2016-12-11T00:00:00"/>
    <n v="2016"/>
    <n v="12"/>
    <s v="Janet Molinari"/>
    <s v="New York"/>
    <x v="2"/>
    <x v="6"/>
    <s v="AT&amp;T CL83451 4-Handset Telephone"/>
    <n v="1029.95"/>
    <n v="5"/>
    <n v="298.69"/>
  </r>
  <r>
    <d v="2016-12-11T00:00:00"/>
    <n v="2016"/>
    <n v="12"/>
    <s v="Fred McMath"/>
    <s v="Colorado"/>
    <x v="0"/>
    <x v="2"/>
    <s v="Tennsco Regal Shelving Units"/>
    <n v="243.38"/>
    <n v="3"/>
    <n v="-51.72"/>
  </r>
  <r>
    <d v="2016-12-11T00:00:00"/>
    <n v="2016"/>
    <n v="12"/>
    <s v="Fred McMath"/>
    <s v="Colorado"/>
    <x v="2"/>
    <x v="9"/>
    <s v="Imation 32GB Pocket Pro USB 3.0 Flash Drive - 32 GB - Black - 1 P ..."/>
    <n v="119.8"/>
    <n v="5"/>
    <n v="29.95"/>
  </r>
  <r>
    <d v="2016-12-11T00:00:00"/>
    <n v="2016"/>
    <n v="12"/>
    <s v="Fred McMath"/>
    <s v="Colorado"/>
    <x v="2"/>
    <x v="6"/>
    <s v="Jabra SPEAK 410"/>
    <n v="300.77"/>
    <n v="4"/>
    <n v="30.08"/>
  </r>
  <r>
    <d v="2016-12-11T00:00:00"/>
    <n v="2016"/>
    <n v="12"/>
    <s v="Anthony Rawles"/>
    <s v="Washington"/>
    <x v="1"/>
    <x v="8"/>
    <s v="3M Hangers With Command Adhesive"/>
    <n v="14.8"/>
    <n v="4"/>
    <n v="6.07"/>
  </r>
  <r>
    <d v="2016-12-11T00:00:00"/>
    <n v="2016"/>
    <n v="12"/>
    <s v="Anthony Rawles"/>
    <s v="Washington"/>
    <x v="2"/>
    <x v="6"/>
    <s v="AT&amp;T TR1909W"/>
    <n v="302.38"/>
    <n v="3"/>
    <n v="22.68"/>
  </r>
  <r>
    <d v="2016-12-11T00:00:00"/>
    <n v="2016"/>
    <n v="12"/>
    <s v="Anthony Rawles"/>
    <s v="Washington"/>
    <x v="2"/>
    <x v="9"/>
    <s v="First Data FD10 PIN Pad"/>
    <n v="316"/>
    <n v="4"/>
    <n v="31.6"/>
  </r>
  <r>
    <d v="2016-12-11T00:00:00"/>
    <n v="2016"/>
    <n v="12"/>
    <s v="Lena Radford"/>
    <s v="Florida"/>
    <x v="0"/>
    <x v="2"/>
    <s v="Steel Personal Filing/Posting Tote"/>
    <n v="85.22"/>
    <n v="3"/>
    <n v="7.46"/>
  </r>
  <r>
    <d v="2016-12-11T00:00:00"/>
    <n v="2016"/>
    <n v="12"/>
    <s v="Cynthia Arntzen"/>
    <s v="Tennessee"/>
    <x v="0"/>
    <x v="4"/>
    <s v="Prang Drawing Pencil Set"/>
    <n v="6.67"/>
    <n v="3"/>
    <n v="1.67"/>
  </r>
  <r>
    <d v="2016-12-11T00:00:00"/>
    <n v="2016"/>
    <n v="12"/>
    <s v="Noel Staavos"/>
    <s v="Ohio"/>
    <x v="0"/>
    <x v="2"/>
    <s v="Acco Perma 4000 Stacking Storage Drawers"/>
    <n v="64.959999999999994"/>
    <n v="5"/>
    <n v="-4.0599999999999996"/>
  </r>
  <r>
    <d v="2016-12-11T00:00:00"/>
    <n v="2016"/>
    <n v="12"/>
    <s v="Noel Staavos"/>
    <s v="Ohio"/>
    <x v="0"/>
    <x v="14"/>
    <s v="Elite 5&quot; Scissors"/>
    <n v="13.52"/>
    <n v="2"/>
    <n v="1.69"/>
  </r>
  <r>
    <d v="2016-12-11T00:00:00"/>
    <n v="2016"/>
    <n v="12"/>
    <s v="Noel Staavos"/>
    <s v="Ohio"/>
    <x v="1"/>
    <x v="5"/>
    <s v="Office Star - Contemporary Task Swivel chair with Loop Arms, Charcoal"/>
    <n v="458.43"/>
    <n v="5"/>
    <n v="-137.53"/>
  </r>
  <r>
    <d v="2016-12-11T00:00:00"/>
    <n v="2016"/>
    <n v="12"/>
    <s v="Noel Staavos"/>
    <s v="Ohio"/>
    <x v="0"/>
    <x v="12"/>
    <s v="Belkin 325VA UPS Surge Protector, 6'"/>
    <n v="387.14"/>
    <n v="4"/>
    <n v="24.2"/>
  </r>
  <r>
    <d v="2016-12-11T00:00:00"/>
    <n v="2016"/>
    <n v="12"/>
    <s v="Noel Staavos"/>
    <s v="Ohio"/>
    <x v="1"/>
    <x v="13"/>
    <s v="Lesro Round Back Collection Coffee Table, End Table"/>
    <n v="328.59"/>
    <n v="3"/>
    <n v="-147.87"/>
  </r>
  <r>
    <d v="2016-12-11T00:00:00"/>
    <n v="2016"/>
    <n v="12"/>
    <s v="Deborah Brumfield"/>
    <s v="Oregon"/>
    <x v="1"/>
    <x v="5"/>
    <s v="Global Fabric Manager's Chair, Dark Gray"/>
    <n v="403.92"/>
    <n v="5"/>
    <n v="25.25"/>
  </r>
  <r>
    <d v="2016-12-11T00:00:00"/>
    <n v="2016"/>
    <n v="12"/>
    <s v="William Brown"/>
    <s v="California"/>
    <x v="0"/>
    <x v="3"/>
    <s v="Ibico Laser Imprintable Binding System Covers"/>
    <n v="209.6"/>
    <n v="5"/>
    <n v="68.12"/>
  </r>
  <r>
    <d v="2016-12-11T00:00:00"/>
    <n v="2016"/>
    <n v="12"/>
    <s v="William Brown"/>
    <s v="California"/>
    <x v="0"/>
    <x v="4"/>
    <s v="Boston 16765 Mini Stand Up Battery Pencil Sharpener"/>
    <n v="23.32"/>
    <n v="2"/>
    <n v="6.06"/>
  </r>
  <r>
    <d v="2016-12-11T00:00:00"/>
    <n v="2016"/>
    <n v="12"/>
    <s v="William Brown"/>
    <s v="California"/>
    <x v="0"/>
    <x v="0"/>
    <s v="IBM Multi-Purpose Copy Paper, 8 1/2 x 11&quot;, Case"/>
    <n v="30.98"/>
    <n v="1"/>
    <n v="13.94"/>
  </r>
  <r>
    <d v="2016-12-11T00:00:00"/>
    <n v="2016"/>
    <n v="12"/>
    <s v="William Brown"/>
    <s v="California"/>
    <x v="2"/>
    <x v="9"/>
    <s v="Microsoft Natural Ergonomic Keyboard 4000"/>
    <n v="119.96"/>
    <n v="4"/>
    <n v="25.19"/>
  </r>
  <r>
    <d v="2016-12-11T00:00:00"/>
    <n v="2016"/>
    <n v="12"/>
    <s v="William Brown"/>
    <s v="California"/>
    <x v="1"/>
    <x v="5"/>
    <s v="Global Wood Trimmed Manager's Task Chair, Khaki"/>
    <n v="363.92"/>
    <n v="5"/>
    <n v="-31.84"/>
  </r>
  <r>
    <d v="2016-12-11T00:00:00"/>
    <n v="2016"/>
    <n v="12"/>
    <s v="William Brown"/>
    <s v="California"/>
    <x v="0"/>
    <x v="3"/>
    <s v="Recycled Easel Ring Binders"/>
    <n v="35.81"/>
    <n v="3"/>
    <n v="11.19"/>
  </r>
  <r>
    <d v="2016-12-11T00:00:00"/>
    <n v="2016"/>
    <n v="12"/>
    <s v="William Brown"/>
    <s v="California"/>
    <x v="0"/>
    <x v="3"/>
    <s v="GBC Recycled VeloBinder Covers"/>
    <n v="122.69"/>
    <n v="9"/>
    <n v="39.869999999999997"/>
  </r>
  <r>
    <d v="2016-12-11T00:00:00"/>
    <n v="2016"/>
    <n v="12"/>
    <s v="William Brown"/>
    <s v="California"/>
    <x v="1"/>
    <x v="13"/>
    <s v="Hon Non-Folding Utility Tables"/>
    <n v="892.14"/>
    <n v="7"/>
    <n v="111.52"/>
  </r>
  <r>
    <d v="2016-12-11T00:00:00"/>
    <n v="2016"/>
    <n v="12"/>
    <s v="William Brown"/>
    <s v="California"/>
    <x v="0"/>
    <x v="2"/>
    <s v="Rogers Profile Extra Capacity Storage Tub"/>
    <n v="50.22"/>
    <n v="3"/>
    <n v="2.0099999999999998"/>
  </r>
  <r>
    <d v="2016-12-11T00:00:00"/>
    <n v="2016"/>
    <n v="12"/>
    <s v="William Brown"/>
    <s v="California"/>
    <x v="0"/>
    <x v="12"/>
    <s v="Fellowes 8 Outlet Superior Workstation Surge Protector"/>
    <n v="83.42"/>
    <n v="2"/>
    <n v="24.19"/>
  </r>
  <r>
    <d v="2016-12-11T00:00:00"/>
    <n v="2016"/>
    <n v="12"/>
    <s v="William Brown"/>
    <s v="California"/>
    <x v="0"/>
    <x v="3"/>
    <s v="Black Avery Memo-Size 3-Ring Binder, 5 1/2&quot; x 8 1/2&quot;"/>
    <n v="5.87"/>
    <n v="2"/>
    <n v="2.13"/>
  </r>
  <r>
    <d v="2016-12-11T00:00:00"/>
    <n v="2016"/>
    <n v="12"/>
    <s v="Steve Chapman"/>
    <s v="Ohio"/>
    <x v="0"/>
    <x v="12"/>
    <s v="Belkin F5C206VTEL 6 Outlet Surge"/>
    <n v="73.540000000000006"/>
    <n v="4"/>
    <n v="9.19"/>
  </r>
  <r>
    <d v="2016-12-12T00:00:00"/>
    <n v="2016"/>
    <n v="12"/>
    <s v="Jim Mitchum"/>
    <s v="Ohio"/>
    <x v="0"/>
    <x v="3"/>
    <s v="Wilson Jones Century Plastic Molded Ring Binders"/>
    <n v="18.690000000000001"/>
    <n v="3"/>
    <n v="-14.33"/>
  </r>
  <r>
    <d v="2016-12-12T00:00:00"/>
    <n v="2016"/>
    <n v="12"/>
    <s v="Jim Mitchum"/>
    <s v="Ohio"/>
    <x v="2"/>
    <x v="9"/>
    <s v="Logitech G602 Wireless Gaming Mouse"/>
    <n v="383.95"/>
    <n v="6"/>
    <n v="76.790000000000006"/>
  </r>
  <r>
    <d v="2016-12-12T00:00:00"/>
    <n v="2016"/>
    <n v="12"/>
    <s v="Matthew Grinstein"/>
    <s v="Michigan"/>
    <x v="2"/>
    <x v="6"/>
    <s v="Jabra SPEAK 410"/>
    <n v="657.93"/>
    <n v="7"/>
    <n v="184.22"/>
  </r>
  <r>
    <d v="2016-12-12T00:00:00"/>
    <n v="2016"/>
    <n v="12"/>
    <s v="Matthew Grinstein"/>
    <s v="Michigan"/>
    <x v="1"/>
    <x v="8"/>
    <s v="Westinghouse Clip-On Gooseneck Lamps"/>
    <n v="33.479999999999997"/>
    <n v="4"/>
    <n v="8.6999999999999993"/>
  </r>
  <r>
    <d v="2016-12-12T00:00:00"/>
    <n v="2016"/>
    <n v="12"/>
    <s v="Matthew Grinstein"/>
    <s v="Michigan"/>
    <x v="0"/>
    <x v="4"/>
    <s v="Newell 333"/>
    <n v="13.9"/>
    <n v="5"/>
    <n v="3.61"/>
  </r>
  <r>
    <d v="2016-12-12T00:00:00"/>
    <n v="2016"/>
    <n v="12"/>
    <s v="Matthew Grinstein"/>
    <s v="Michigan"/>
    <x v="0"/>
    <x v="2"/>
    <s v="Fellowes Desktop Hanging File Manager"/>
    <n v="26.86"/>
    <n v="2"/>
    <n v="6.72"/>
  </r>
  <r>
    <d v="2016-12-12T00:00:00"/>
    <n v="2016"/>
    <n v="12"/>
    <s v="Erin Creighton"/>
    <s v="Georgia"/>
    <x v="2"/>
    <x v="9"/>
    <s v="Case Logic 2.4GHz Wireless Keyboard"/>
    <n v="249.95"/>
    <n v="5"/>
    <n v="20"/>
  </r>
  <r>
    <d v="2016-12-12T00:00:00"/>
    <n v="2016"/>
    <n v="12"/>
    <s v="Erin Creighton"/>
    <s v="Georgia"/>
    <x v="0"/>
    <x v="0"/>
    <s v="Xerox 1907"/>
    <n v="49.12"/>
    <n v="4"/>
    <n v="23.09"/>
  </r>
  <r>
    <d v="2016-12-12T00:00:00"/>
    <n v="2016"/>
    <n v="12"/>
    <s v="Roy Französisch"/>
    <s v="California"/>
    <x v="1"/>
    <x v="8"/>
    <s v="Howard Miller 14-1/2&quot; Diameter Chrome Round Wall Clock"/>
    <n v="383.64"/>
    <n v="6"/>
    <n v="122.76"/>
  </r>
  <r>
    <d v="2016-12-12T00:00:00"/>
    <n v="2016"/>
    <n v="12"/>
    <s v="Roy Französisch"/>
    <s v="California"/>
    <x v="0"/>
    <x v="12"/>
    <s v="Belkin F9H710-06 7 Outlet SurgeMaster Surge Protector"/>
    <n v="56.52"/>
    <n v="3"/>
    <n v="15.83"/>
  </r>
  <r>
    <d v="2016-12-12T00:00:00"/>
    <n v="2016"/>
    <n v="12"/>
    <s v="Noel Staavos"/>
    <s v="New York"/>
    <x v="1"/>
    <x v="8"/>
    <s v="Eldon 500 Class Desk Accessories"/>
    <n v="60.35"/>
    <n v="5"/>
    <n v="19.920000000000002"/>
  </r>
  <r>
    <d v="2016-12-12T00:00:00"/>
    <n v="2016"/>
    <n v="12"/>
    <s v="Noel Staavos"/>
    <s v="New York"/>
    <x v="0"/>
    <x v="14"/>
    <s v="Fiskars Home &amp; Office Scissors"/>
    <n v="35.520000000000003"/>
    <n v="4"/>
    <n v="9.9499999999999993"/>
  </r>
  <r>
    <d v="2016-12-12T00:00:00"/>
    <n v="2016"/>
    <n v="12"/>
    <s v="Noel Staavos"/>
    <s v="New York"/>
    <x v="0"/>
    <x v="4"/>
    <s v="Sanford Pocket Accent Highlighters"/>
    <n v="11.2"/>
    <n v="7"/>
    <n v="4.82"/>
  </r>
  <r>
    <d v="2016-12-13T00:00:00"/>
    <n v="2016"/>
    <n v="12"/>
    <s v="Ken Heidel"/>
    <s v="Oklahoma"/>
    <x v="2"/>
    <x v="9"/>
    <s v="Memorex Mini Travel Drive 16 GB USB 2.0 Flash Drive"/>
    <n v="63.88"/>
    <n v="4"/>
    <n v="24.91"/>
  </r>
  <r>
    <d v="2016-12-13T00:00:00"/>
    <n v="2016"/>
    <n v="12"/>
    <s v="Rob Williams"/>
    <s v="California"/>
    <x v="0"/>
    <x v="3"/>
    <s v="Acco Pressboard Covers with Storage Hooks, 14 7/8&quot; x 11&quot;, Dark Blue"/>
    <n v="6.1"/>
    <n v="2"/>
    <n v="2.21"/>
  </r>
  <r>
    <d v="2016-12-13T00:00:00"/>
    <n v="2016"/>
    <n v="12"/>
    <s v="Rob Williams"/>
    <s v="California"/>
    <x v="1"/>
    <x v="13"/>
    <s v="Bretford CR4500 Series Slim Rectangular Table"/>
    <n v="1114.27"/>
    <n v="4"/>
    <n v="41.79"/>
  </r>
  <r>
    <d v="2016-12-13T00:00:00"/>
    <n v="2016"/>
    <n v="12"/>
    <s v="Jasper Cacioppo"/>
    <s v="California"/>
    <x v="0"/>
    <x v="4"/>
    <s v="Crayola Colored Pencils"/>
    <n v="9.84"/>
    <n v="3"/>
    <n v="3.25"/>
  </r>
  <r>
    <d v="2016-12-14T00:00:00"/>
    <n v="2016"/>
    <n v="12"/>
    <s v="Michael Chen"/>
    <s v="Mississippi"/>
    <x v="1"/>
    <x v="8"/>
    <s v="Executive Impressions 14&quot;"/>
    <n v="133.38"/>
    <n v="6"/>
    <n v="58.69"/>
  </r>
  <r>
    <d v="2016-12-14T00:00:00"/>
    <n v="2016"/>
    <n v="12"/>
    <s v="Pete Kriz"/>
    <s v="New York"/>
    <x v="0"/>
    <x v="0"/>
    <s v="Strathmore Photo Frame Cards"/>
    <n v="14.62"/>
    <n v="2"/>
    <n v="6.73"/>
  </r>
  <r>
    <d v="2016-12-14T00:00:00"/>
    <n v="2016"/>
    <n v="12"/>
    <s v="Pete Kriz"/>
    <s v="New York"/>
    <x v="0"/>
    <x v="1"/>
    <s v="Avery 474"/>
    <n v="5.76"/>
    <n v="2"/>
    <n v="2.82"/>
  </r>
  <r>
    <d v="2016-12-14T00:00:00"/>
    <n v="2016"/>
    <n v="12"/>
    <s v="Pete Kriz"/>
    <s v="New York"/>
    <x v="0"/>
    <x v="7"/>
    <s v="OIC Colored Binder Clips, Assorted Sizes"/>
    <n v="21.48"/>
    <n v="6"/>
    <n v="10.53"/>
  </r>
  <r>
    <d v="2016-12-14T00:00:00"/>
    <n v="2016"/>
    <n v="12"/>
    <s v="Pete Kriz"/>
    <s v="New York"/>
    <x v="1"/>
    <x v="8"/>
    <s v="GE 48&quot; Fluorescent Tube, Cool White Energy Saver, 34 Watts, 30/Box"/>
    <n v="396.92"/>
    <n v="4"/>
    <n v="198.46"/>
  </r>
  <r>
    <d v="2016-12-14T00:00:00"/>
    <n v="2016"/>
    <n v="12"/>
    <s v="Pete Kriz"/>
    <s v="New York"/>
    <x v="0"/>
    <x v="2"/>
    <s v="Advantus Rolling Storage Box"/>
    <n v="17.149999999999999"/>
    <n v="1"/>
    <n v="4.63"/>
  </r>
  <r>
    <d v="2016-12-14T00:00:00"/>
    <n v="2016"/>
    <n v="12"/>
    <s v="Pete Kriz"/>
    <s v="New York"/>
    <x v="0"/>
    <x v="3"/>
    <s v="Acco Recycled 2&quot; Capacity Laser Printer Hanging Data Binders"/>
    <n v="23.12"/>
    <n v="2"/>
    <n v="7.8"/>
  </r>
  <r>
    <d v="2016-12-14T00:00:00"/>
    <n v="2016"/>
    <n v="12"/>
    <s v="David Smith"/>
    <s v="California"/>
    <x v="1"/>
    <x v="5"/>
    <s v="Global Task Chair, Black"/>
    <n v="81.42"/>
    <n v="2"/>
    <n v="-9.16"/>
  </r>
  <r>
    <d v="2016-12-14T00:00:00"/>
    <n v="2016"/>
    <n v="12"/>
    <s v="David Smith"/>
    <s v="California"/>
    <x v="0"/>
    <x v="2"/>
    <s v="Tenex Personal Project File with Scoop Front Design, Black"/>
    <n v="134.80000000000001"/>
    <n v="10"/>
    <n v="35.049999999999997"/>
  </r>
  <r>
    <d v="2016-12-15T00:00:00"/>
    <n v="2016"/>
    <n v="12"/>
    <s v="Michael Paige"/>
    <s v="Michigan"/>
    <x v="1"/>
    <x v="13"/>
    <s v="Chromcraft Bull-Nose Wood Oval Conference Tables &amp; Bases"/>
    <n v="1652.94"/>
    <n v="3"/>
    <n v="231.41"/>
  </r>
  <r>
    <d v="2016-12-15T00:00:00"/>
    <n v="2016"/>
    <n v="12"/>
    <s v="Michael Paige"/>
    <s v="Michigan"/>
    <x v="0"/>
    <x v="2"/>
    <s v="Recycled Data-Pak for Archival Bound Computer Printouts, 12-1/2 x 12-1/2 x 16"/>
    <n v="296.37"/>
    <n v="3"/>
    <n v="80.02"/>
  </r>
  <r>
    <d v="2016-12-15T00:00:00"/>
    <n v="2016"/>
    <n v="12"/>
    <s v="Benjamin Patterson"/>
    <s v="California"/>
    <x v="1"/>
    <x v="8"/>
    <s v="Eldon Expressions Wood Desk Accessories, Oak"/>
    <n v="14.76"/>
    <n v="2"/>
    <n v="4.28"/>
  </r>
  <r>
    <d v="2016-12-15T00:00:00"/>
    <n v="2016"/>
    <n v="12"/>
    <s v="Mike Pelletier"/>
    <s v="Oregon"/>
    <x v="1"/>
    <x v="13"/>
    <s v="Bretford Rectangular Conference Table Tops"/>
    <n v="564.20000000000005"/>
    <n v="3"/>
    <n v="-304.67"/>
  </r>
  <r>
    <d v="2016-12-15T00:00:00"/>
    <n v="2016"/>
    <n v="12"/>
    <s v="Mike Pelletier"/>
    <s v="Oregon"/>
    <x v="0"/>
    <x v="12"/>
    <s v="Belkin 5 Outlet SurgeMaster Power Centers"/>
    <n v="87.17"/>
    <n v="2"/>
    <n v="8.7200000000000006"/>
  </r>
  <r>
    <d v="2016-12-15T00:00:00"/>
    <n v="2016"/>
    <n v="12"/>
    <s v="Shahid Hopkins"/>
    <s v="Ohio"/>
    <x v="0"/>
    <x v="3"/>
    <s v="Avery Triangle Shaped Sheet Lifters, Black, 2/Pack"/>
    <n v="2.21"/>
    <n v="3"/>
    <n v="-1.48"/>
  </r>
  <r>
    <d v="2016-12-15T00:00:00"/>
    <n v="2016"/>
    <n v="12"/>
    <s v="Tony Chapman"/>
    <s v="Arkansas"/>
    <x v="0"/>
    <x v="0"/>
    <s v="Xerox 1958"/>
    <n v="19.440000000000001"/>
    <n v="3"/>
    <n v="9.33"/>
  </r>
  <r>
    <d v="2016-12-16T00:00:00"/>
    <n v="2016"/>
    <n v="12"/>
    <s v="Craig Carreira"/>
    <s v="Illinois"/>
    <x v="0"/>
    <x v="3"/>
    <s v="Cardinal Hold-It CD Pocket"/>
    <n v="4.79"/>
    <n v="3"/>
    <n v="-7.9"/>
  </r>
  <r>
    <d v="2016-12-16T00:00:00"/>
    <n v="2016"/>
    <n v="12"/>
    <s v="Keith Dawkins"/>
    <s v="New York"/>
    <x v="0"/>
    <x v="7"/>
    <s v="Stockwell Gold Paper Clips"/>
    <n v="3.68"/>
    <n v="2"/>
    <n v="1.8"/>
  </r>
  <r>
    <d v="2016-12-16T00:00:00"/>
    <n v="2016"/>
    <n v="12"/>
    <s v="Pete Kriz"/>
    <s v="California"/>
    <x v="1"/>
    <x v="5"/>
    <s v="Office Star - Contemporary Swivel Chair with Padded Adjustable Arms and Flex Back"/>
    <n v="563.91999999999996"/>
    <n v="5"/>
    <n v="7.05"/>
  </r>
  <r>
    <d v="2016-12-16T00:00:00"/>
    <n v="2016"/>
    <n v="12"/>
    <s v="Sandra Flanagan"/>
    <s v="North Carolina"/>
    <x v="0"/>
    <x v="12"/>
    <s v="Acco 6 Outlet Guardian Premium Surge Suppressor"/>
    <n v="34.94"/>
    <n v="3"/>
    <n v="3.06"/>
  </r>
  <r>
    <d v="2016-12-16T00:00:00"/>
    <n v="2016"/>
    <n v="12"/>
    <s v="Tanja Norvell"/>
    <s v="California"/>
    <x v="2"/>
    <x v="9"/>
    <s v="Imation USB 2.0 Swivel Flash Drive USB flash drive - 4 GB - Pink"/>
    <n v="21.21"/>
    <n v="7"/>
    <n v="4.45"/>
  </r>
  <r>
    <d v="2016-12-17T00:00:00"/>
    <n v="2016"/>
    <n v="12"/>
    <s v="Charles McCrossin"/>
    <s v="California"/>
    <x v="1"/>
    <x v="13"/>
    <s v="Bretford Just In Time Height-Adjustable Multi-Task Work Tables"/>
    <n v="2003.52"/>
    <n v="6"/>
    <n v="-325.57"/>
  </r>
  <r>
    <d v="2016-12-17T00:00:00"/>
    <n v="2016"/>
    <n v="12"/>
    <s v="Steve Carroll"/>
    <s v="Washington"/>
    <x v="0"/>
    <x v="2"/>
    <s v="Personal Filing Tote with Lid, Black/Gray"/>
    <n v="46.53"/>
    <n v="3"/>
    <n v="13.03"/>
  </r>
  <r>
    <d v="2016-12-17T00:00:00"/>
    <n v="2016"/>
    <n v="12"/>
    <s v="Adam Hart"/>
    <s v="Texas"/>
    <x v="0"/>
    <x v="0"/>
    <s v="Xerox 214"/>
    <n v="51.84"/>
    <n v="10"/>
    <n v="18.14"/>
  </r>
  <r>
    <d v="2016-12-17T00:00:00"/>
    <n v="2016"/>
    <n v="12"/>
    <s v="Adam Hart"/>
    <s v="Texas"/>
    <x v="2"/>
    <x v="9"/>
    <s v="WD My Passport Ultra 1TB Portable External Hard Drive"/>
    <n v="165.6"/>
    <n v="3"/>
    <n v="-6.21"/>
  </r>
  <r>
    <d v="2016-12-17T00:00:00"/>
    <n v="2016"/>
    <n v="12"/>
    <s v="Noel Staavos"/>
    <s v="New Mexico"/>
    <x v="0"/>
    <x v="3"/>
    <s v="Ibico Plastic and Wire Spiral Binding Combs"/>
    <n v="13.49"/>
    <n v="2"/>
    <n v="4.38"/>
  </r>
  <r>
    <d v="2016-12-17T00:00:00"/>
    <n v="2016"/>
    <n v="12"/>
    <s v="Noel Staavos"/>
    <s v="New Mexico"/>
    <x v="0"/>
    <x v="3"/>
    <s v="GBC Laser Imprintable Binding System Covers, Desert Sand"/>
    <n v="11.42"/>
    <n v="1"/>
    <n v="3.85"/>
  </r>
  <r>
    <d v="2016-12-17T00:00:00"/>
    <n v="2016"/>
    <n v="12"/>
    <s v="Adrian Barton"/>
    <s v="Michigan"/>
    <x v="0"/>
    <x v="3"/>
    <s v="GBC Ibimaster 500 Manual ProClick Binding System"/>
    <n v="9892.74"/>
    <n v="13"/>
    <n v="4946.37"/>
  </r>
  <r>
    <d v="2016-12-18T00:00:00"/>
    <n v="2016"/>
    <n v="12"/>
    <s v="Alan Haines"/>
    <s v="Florida"/>
    <x v="0"/>
    <x v="3"/>
    <s v="GBC VeloBinder Electric Binding Machine"/>
    <n v="254.06"/>
    <n v="7"/>
    <n v="-169.37"/>
  </r>
  <r>
    <d v="2016-12-18T00:00:00"/>
    <n v="2016"/>
    <n v="12"/>
    <s v="Alan Haines"/>
    <s v="Florida"/>
    <x v="0"/>
    <x v="12"/>
    <s v="Acco 7-Outlet Masterpiece Power Center, Wihtout Fax/Phone Line Protection"/>
    <n v="194.53"/>
    <n v="2"/>
    <n v="24.32"/>
  </r>
  <r>
    <d v="2016-12-18T00:00:00"/>
    <n v="2016"/>
    <n v="12"/>
    <s v="Alan Haines"/>
    <s v="Florida"/>
    <x v="0"/>
    <x v="14"/>
    <s v="Premier Automatic Letter Opener"/>
    <n v="961.48"/>
    <n v="5"/>
    <n v="-204.31"/>
  </r>
  <r>
    <d v="2016-12-18T00:00:00"/>
    <n v="2016"/>
    <n v="12"/>
    <s v="Justin Deggeller"/>
    <s v="Minnesota"/>
    <x v="1"/>
    <x v="8"/>
    <s v="Eldon 200 Class Desk Accessories"/>
    <n v="18.84"/>
    <n v="3"/>
    <n v="6.03"/>
  </r>
  <r>
    <d v="2016-12-18T00:00:00"/>
    <n v="2016"/>
    <n v="12"/>
    <s v="Henry Goldwyn"/>
    <s v="California"/>
    <x v="0"/>
    <x v="0"/>
    <s v="Eureka Recycled Copy Paper 8 1/2&quot; x 11&quot;, Ream"/>
    <n v="38.880000000000003"/>
    <n v="6"/>
    <n v="18.66"/>
  </r>
  <r>
    <d v="2016-12-18T00:00:00"/>
    <n v="2016"/>
    <n v="12"/>
    <s v="Henry Goldwyn"/>
    <s v="California"/>
    <x v="1"/>
    <x v="8"/>
    <s v="Seth Thomas 12&quot; Clock w/ Goldtone Case"/>
    <n v="183.84"/>
    <n v="8"/>
    <n v="62.51"/>
  </r>
  <r>
    <d v="2016-12-18T00:00:00"/>
    <n v="2016"/>
    <n v="12"/>
    <s v="Henry Goldwyn"/>
    <s v="California"/>
    <x v="0"/>
    <x v="14"/>
    <s v="Premier Electric Letter Opener"/>
    <n v="579.29999999999995"/>
    <n v="5"/>
    <n v="28.97"/>
  </r>
  <r>
    <d v="2016-12-18T00:00:00"/>
    <n v="2016"/>
    <n v="12"/>
    <s v="Julie Kriz"/>
    <s v="New York"/>
    <x v="0"/>
    <x v="2"/>
    <s v="Tennsco Double-Tier Lockers"/>
    <n v="900.08"/>
    <n v="4"/>
    <n v="117.01"/>
  </r>
  <r>
    <d v="2016-12-18T00:00:00"/>
    <n v="2016"/>
    <n v="12"/>
    <s v="Grace Kelly"/>
    <s v="New Jersey"/>
    <x v="0"/>
    <x v="3"/>
    <s v="GBC DocuBind TL300 Electric Binding System"/>
    <n v="1793.98"/>
    <n v="2"/>
    <n v="843.17"/>
  </r>
  <r>
    <d v="2016-12-18T00:00:00"/>
    <n v="2016"/>
    <n v="12"/>
    <s v="Jeremy Ellison"/>
    <s v="California"/>
    <x v="2"/>
    <x v="9"/>
    <s v="SanDisk Cruzer 64 GB USB Flash Drive"/>
    <n v="72.64"/>
    <n v="2"/>
    <n v="21.79"/>
  </r>
  <r>
    <d v="2016-12-18T00:00:00"/>
    <n v="2016"/>
    <n v="12"/>
    <s v="Jeremy Ellison"/>
    <s v="California"/>
    <x v="2"/>
    <x v="9"/>
    <s v="Logitech P710e Mobile Speakerphone"/>
    <n v="772.47"/>
    <n v="3"/>
    <n v="146.77000000000001"/>
  </r>
  <r>
    <d v="2016-12-18T00:00:00"/>
    <n v="2016"/>
    <n v="12"/>
    <s v="Jeremy Ellison"/>
    <s v="California"/>
    <x v="1"/>
    <x v="8"/>
    <s v="Eldon Expressions Wood and Plastic Desk Accessories, Oak"/>
    <n v="39.92"/>
    <n v="4"/>
    <n v="11.18"/>
  </r>
  <r>
    <d v="2016-12-18T00:00:00"/>
    <n v="2016"/>
    <n v="12"/>
    <s v="Adrian Hane"/>
    <s v="Oregon"/>
    <x v="0"/>
    <x v="3"/>
    <s v="Vinyl Sectional Post Binders"/>
    <n v="45.24"/>
    <n v="4"/>
    <n v="-30.16"/>
  </r>
  <r>
    <d v="2016-12-18T00:00:00"/>
    <n v="2016"/>
    <n v="12"/>
    <s v="Adrian Hane"/>
    <s v="Oregon"/>
    <x v="0"/>
    <x v="4"/>
    <s v="Newell 312"/>
    <n v="18.690000000000001"/>
    <n v="4"/>
    <n v="2.34"/>
  </r>
  <r>
    <d v="2016-12-18T00:00:00"/>
    <n v="2016"/>
    <n v="12"/>
    <s v="Adrian Hane"/>
    <s v="Oregon"/>
    <x v="0"/>
    <x v="0"/>
    <s v="Black Print Carbonless 8 1/2&quot; x 8 1/4&quot; Rapid Memo Book"/>
    <n v="11.65"/>
    <n v="2"/>
    <n v="3.79"/>
  </r>
  <r>
    <d v="2016-12-18T00:00:00"/>
    <n v="2016"/>
    <n v="12"/>
    <s v="Adrian Hane"/>
    <s v="Oregon"/>
    <x v="2"/>
    <x v="9"/>
    <s v="Sony Micro Vault Click 8 GB USB 2.0 Flash Drive"/>
    <n v="112.78"/>
    <n v="3"/>
    <n v="-8.4600000000000009"/>
  </r>
  <r>
    <d v="2016-12-18T00:00:00"/>
    <n v="2016"/>
    <n v="12"/>
    <s v="Adrian Hane"/>
    <s v="Oregon"/>
    <x v="1"/>
    <x v="13"/>
    <s v="Iceberg OfficeWorks 42&quot; Round Tables"/>
    <n v="377.45"/>
    <n v="5"/>
    <n v="-264.22000000000003"/>
  </r>
  <r>
    <d v="2016-12-18T00:00:00"/>
    <n v="2016"/>
    <n v="12"/>
    <s v="Adrian Hane"/>
    <s v="Oregon"/>
    <x v="0"/>
    <x v="1"/>
    <s v="Avery White Multi-Purpose Labels"/>
    <n v="15.94"/>
    <n v="4"/>
    <n v="5.18"/>
  </r>
  <r>
    <d v="2016-12-18T00:00:00"/>
    <n v="2016"/>
    <n v="12"/>
    <s v="Adrian Hane"/>
    <s v="Oregon"/>
    <x v="2"/>
    <x v="6"/>
    <s v="Macally Suction Cup Mount"/>
    <n v="28.68"/>
    <n v="3"/>
    <n v="-7.17"/>
  </r>
  <r>
    <d v="2016-12-18T00:00:00"/>
    <n v="2016"/>
    <n v="12"/>
    <s v="Parhena Norris"/>
    <s v="Nebraska"/>
    <x v="1"/>
    <x v="5"/>
    <s v="Hon Every-Day Series Multi-Task Chairs"/>
    <n v="563.94000000000005"/>
    <n v="3"/>
    <n v="112.79"/>
  </r>
  <r>
    <d v="2016-12-18T00:00:00"/>
    <n v="2016"/>
    <n v="12"/>
    <s v="Andy Yotov"/>
    <s v="California"/>
    <x v="2"/>
    <x v="6"/>
    <s v="I Need's 3d Hello Kitty Hybrid Silicone Case Cover for HTC One X 4g with 3d Hello Kitty Stylus Pen Green/pink"/>
    <n v="66.98"/>
    <n v="7"/>
    <n v="6.7"/>
  </r>
  <r>
    <d v="2016-12-19T00:00:00"/>
    <n v="2016"/>
    <n v="12"/>
    <s v="Erin Smith"/>
    <s v="Arizona"/>
    <x v="1"/>
    <x v="13"/>
    <s v="SAFCO PlanMaster Boards, 60w x 37-1/2d, White Melamine"/>
    <n v="455.97"/>
    <n v="6"/>
    <n v="-218.87"/>
  </r>
  <r>
    <d v="2016-12-19T00:00:00"/>
    <n v="2016"/>
    <n v="12"/>
    <s v="Erin Smith"/>
    <s v="Arizona"/>
    <x v="0"/>
    <x v="3"/>
    <s v="Wilson Jones Clip &amp; Carry Folder Binder Tool for Ring Binders, Clear"/>
    <n v="10.44"/>
    <n v="6"/>
    <n v="-7.66"/>
  </r>
  <r>
    <d v="2016-12-19T00:00:00"/>
    <n v="2016"/>
    <n v="12"/>
    <s v="Erin Smith"/>
    <s v="Arizona"/>
    <x v="0"/>
    <x v="3"/>
    <s v="Cardinal Slant-D Ring Binder, Heavy Gauge Vinyl"/>
    <n v="5.21"/>
    <n v="2"/>
    <n v="-4.17"/>
  </r>
  <r>
    <d v="2016-12-19T00:00:00"/>
    <n v="2016"/>
    <n v="12"/>
    <s v="Mark Haberlin"/>
    <s v="New York"/>
    <x v="0"/>
    <x v="3"/>
    <s v="GBC Laser Imprintable Binding System Covers, Desert Sand"/>
    <n v="34.25"/>
    <n v="3"/>
    <n v="11.56"/>
  </r>
  <r>
    <d v="2016-12-19T00:00:00"/>
    <n v="2016"/>
    <n v="12"/>
    <s v="Mark Haberlin"/>
    <s v="New York"/>
    <x v="0"/>
    <x v="4"/>
    <s v="Newell 326"/>
    <n v="3.52"/>
    <n v="2"/>
    <n v="1.02"/>
  </r>
  <r>
    <d v="2016-12-19T00:00:00"/>
    <n v="2016"/>
    <n v="12"/>
    <s v="Barry Pond"/>
    <s v="Illinois"/>
    <x v="0"/>
    <x v="3"/>
    <s v="Wilson Jones Easy Flow II Sheet Lifters"/>
    <n v="1.8"/>
    <n v="5"/>
    <n v="-2.88"/>
  </r>
  <r>
    <d v="2016-12-19T00:00:00"/>
    <n v="2016"/>
    <n v="12"/>
    <s v="Clay Ludtke"/>
    <s v="Pennsylvania"/>
    <x v="1"/>
    <x v="8"/>
    <s v="Eldon &quot;L&quot; Workstation Diamond Chairmat"/>
    <n v="303.92"/>
    <n v="5"/>
    <n v="-30.39"/>
  </r>
  <r>
    <d v="2016-12-20T00:00:00"/>
    <n v="2016"/>
    <n v="12"/>
    <s v="Stuart Calhoun"/>
    <s v="Mississippi"/>
    <x v="2"/>
    <x v="9"/>
    <s v="SanDisk Ultra 32 GB MicroSDHC Class 10 Memory Card"/>
    <n v="66.3"/>
    <n v="3"/>
    <n v="8.6199999999999992"/>
  </r>
  <r>
    <d v="2016-12-20T00:00:00"/>
    <n v="2016"/>
    <n v="12"/>
    <s v="Alejandro Ballentine"/>
    <s v="Mississippi"/>
    <x v="1"/>
    <x v="8"/>
    <s v="C-Line Cubicle Keepers Polyproplyene Holder With Velcro Backings"/>
    <n v="18.920000000000002"/>
    <n v="4"/>
    <n v="7.38"/>
  </r>
  <r>
    <d v="2016-12-20T00:00:00"/>
    <n v="2016"/>
    <n v="12"/>
    <s v="Alejandro Ballentine"/>
    <s v="Mississippi"/>
    <x v="0"/>
    <x v="3"/>
    <s v="DXL Angle-View Binders with Locking Rings by Samsill"/>
    <n v="15.42"/>
    <n v="2"/>
    <n v="6.94"/>
  </r>
  <r>
    <d v="2016-12-20T00:00:00"/>
    <n v="2016"/>
    <n v="12"/>
    <s v="Matt Collins"/>
    <s v="Nebraska"/>
    <x v="0"/>
    <x v="0"/>
    <s v="Strathmore Photo Mount Cards"/>
    <n v="33.9"/>
    <n v="5"/>
    <n v="15.59"/>
  </r>
  <r>
    <d v="2016-12-22T00:00:00"/>
    <n v="2016"/>
    <n v="12"/>
    <s v="Sue Ann Reed"/>
    <s v="Oregon"/>
    <x v="0"/>
    <x v="3"/>
    <s v="Avery 3 1/2&quot; Diskette Storage Pages, 10/Pack"/>
    <n v="31.32"/>
    <n v="10"/>
    <n v="-25.06"/>
  </r>
  <r>
    <d v="2016-12-22T00:00:00"/>
    <n v="2016"/>
    <n v="12"/>
    <s v="Sue Ann Reed"/>
    <s v="Oregon"/>
    <x v="1"/>
    <x v="8"/>
    <s v="3M Hangers With Command Adhesive"/>
    <n v="11.84"/>
    <n v="4"/>
    <n v="3.11"/>
  </r>
  <r>
    <d v="2016-12-22T00:00:00"/>
    <n v="2016"/>
    <n v="12"/>
    <s v="Sue Ann Reed"/>
    <s v="Oregon"/>
    <x v="1"/>
    <x v="8"/>
    <s v="Seth Thomas 14&quot; Day/Date Wall Clock"/>
    <n v="22.78"/>
    <n v="1"/>
    <n v="4.84"/>
  </r>
  <r>
    <d v="2016-12-22T00:00:00"/>
    <n v="2016"/>
    <n v="12"/>
    <s v="Lena Creighton"/>
    <s v="New York"/>
    <x v="0"/>
    <x v="3"/>
    <s v="GBC Pre-Punched Binding Paper, Plastic, White, 8-1/2&quot; x 11&quot;"/>
    <n v="25.58"/>
    <n v="2"/>
    <n v="8.9499999999999993"/>
  </r>
  <r>
    <d v="2016-12-22T00:00:00"/>
    <n v="2016"/>
    <n v="12"/>
    <s v="Emily Ducich"/>
    <s v="Washington"/>
    <x v="0"/>
    <x v="3"/>
    <s v="Wilson Jones International Size A4 Ring Binders"/>
    <n v="55.36"/>
    <n v="4"/>
    <n v="19.38"/>
  </r>
  <r>
    <d v="2016-12-22T00:00:00"/>
    <n v="2016"/>
    <n v="12"/>
    <s v="Emily Ducich"/>
    <s v="Washington"/>
    <x v="2"/>
    <x v="15"/>
    <s v="Texas Instrument TI-15 Fraction Calculator"/>
    <n v="11.56"/>
    <n v="1"/>
    <n v="3.76"/>
  </r>
  <r>
    <d v="2016-12-22T00:00:00"/>
    <n v="2016"/>
    <n v="12"/>
    <s v="Duane Noonan"/>
    <s v="California"/>
    <x v="1"/>
    <x v="8"/>
    <s v="Deflect-o DuraMat Antistatic Studded Beveled Mat for Medium Pile Carpeting"/>
    <n v="842.72"/>
    <n v="8"/>
    <n v="202.25"/>
  </r>
  <r>
    <d v="2016-12-22T00:00:00"/>
    <n v="2016"/>
    <n v="12"/>
    <s v="Duane Noonan"/>
    <s v="California"/>
    <x v="1"/>
    <x v="8"/>
    <s v="Magnifier Swing Arm Lamp"/>
    <n v="41.96"/>
    <n v="2"/>
    <n v="10.91"/>
  </r>
  <r>
    <d v="2016-12-23T00:00:00"/>
    <n v="2016"/>
    <n v="12"/>
    <s v="Logan Currie"/>
    <s v="Virginia"/>
    <x v="1"/>
    <x v="8"/>
    <s v="Electrix Architect's Clamp-On Swing Arm Lamp, Black"/>
    <n v="572.76"/>
    <n v="6"/>
    <n v="166.1"/>
  </r>
  <r>
    <d v="2016-12-23T00:00:00"/>
    <n v="2016"/>
    <n v="12"/>
    <s v="Logan Currie"/>
    <s v="Virginia"/>
    <x v="1"/>
    <x v="8"/>
    <s v="Electrix Architect's Clamp-On Swing Arm Lamp, Black"/>
    <n v="286.38"/>
    <n v="3"/>
    <n v="83.05"/>
  </r>
  <r>
    <d v="2016-12-23T00:00:00"/>
    <n v="2016"/>
    <n v="12"/>
    <s v="Ben Peterman"/>
    <s v="Illinois"/>
    <x v="1"/>
    <x v="11"/>
    <s v="Bush Westfield Collection Bookcases, Fully Assembled"/>
    <n v="141.37"/>
    <n v="2"/>
    <n v="-14.14"/>
  </r>
  <r>
    <d v="2016-12-23T00:00:00"/>
    <n v="2016"/>
    <n v="12"/>
    <s v="Matt Collister"/>
    <s v="Michigan"/>
    <x v="0"/>
    <x v="7"/>
    <s v="Acco Clips to Go Binder Clips, 24 Clips in Two Sizes"/>
    <n v="24.85"/>
    <n v="7"/>
    <n v="11.68"/>
  </r>
  <r>
    <d v="2016-12-23T00:00:00"/>
    <n v="2016"/>
    <n v="12"/>
    <s v="Neoma Murray"/>
    <s v="Ohio"/>
    <x v="0"/>
    <x v="3"/>
    <s v="Universal Recycled Hanging Pressboard Report Binders, Letter Size"/>
    <n v="5.55"/>
    <n v="3"/>
    <n v="-4.07"/>
  </r>
  <r>
    <d v="2016-12-23T00:00:00"/>
    <n v="2016"/>
    <n v="12"/>
    <s v="Edward Hooks"/>
    <s v="Washington"/>
    <x v="0"/>
    <x v="4"/>
    <s v="Newell 317"/>
    <n v="8.82"/>
    <n v="3"/>
    <n v="2.56"/>
  </r>
  <r>
    <d v="2016-12-23T00:00:00"/>
    <n v="2016"/>
    <n v="12"/>
    <s v="Edward Hooks"/>
    <s v="Washington"/>
    <x v="0"/>
    <x v="0"/>
    <s v="Computer Printout Paper with Letter-Trim Perforations"/>
    <n v="37.94"/>
    <n v="2"/>
    <n v="18.21"/>
  </r>
  <r>
    <d v="2016-12-23T00:00:00"/>
    <n v="2016"/>
    <n v="12"/>
    <s v="Edward Hooks"/>
    <s v="Washington"/>
    <x v="0"/>
    <x v="4"/>
    <s v="Sanford EarthWrite Recycled Pencils, Medium Soft, #2"/>
    <n v="4.2"/>
    <n v="2"/>
    <n v="1.18"/>
  </r>
  <r>
    <d v="2016-12-23T00:00:00"/>
    <n v="2016"/>
    <n v="12"/>
    <s v="Edward Hooks"/>
    <s v="Washington"/>
    <x v="0"/>
    <x v="2"/>
    <s v="SAFCO Boltless Steel Shelving"/>
    <n v="227.28"/>
    <n v="2"/>
    <n v="2.27"/>
  </r>
  <r>
    <d v="2016-12-23T00:00:00"/>
    <n v="2016"/>
    <n v="12"/>
    <s v="Edward Hooks"/>
    <s v="Washington"/>
    <x v="0"/>
    <x v="0"/>
    <s v="Xerox 1911"/>
    <n v="47.9"/>
    <n v="1"/>
    <n v="22.99"/>
  </r>
  <r>
    <d v="2016-12-23T00:00:00"/>
    <n v="2016"/>
    <n v="12"/>
    <s v="Edward Hooks"/>
    <s v="Washington"/>
    <x v="0"/>
    <x v="10"/>
    <s v="Staple envelope"/>
    <n v="61.96"/>
    <n v="2"/>
    <n v="30.36"/>
  </r>
  <r>
    <d v="2016-12-23T00:00:00"/>
    <n v="2016"/>
    <n v="12"/>
    <s v="Edward Hooks"/>
    <s v="Washington"/>
    <x v="0"/>
    <x v="2"/>
    <s v="Tennsco Snap-Together Open Shelving Units, Starter Sets and Add-On Units"/>
    <n v="1117.92"/>
    <n v="4"/>
    <n v="55.9"/>
  </r>
  <r>
    <d v="2016-12-23T00:00:00"/>
    <n v="2016"/>
    <n v="12"/>
    <s v="Carol Adams"/>
    <s v="Rhode Island"/>
    <x v="2"/>
    <x v="16"/>
    <s v="Hewlett Packard 610 Color Digital Copier / Printer"/>
    <n v="1999.96"/>
    <n v="4"/>
    <n v="899.98"/>
  </r>
  <r>
    <d v="2016-12-23T00:00:00"/>
    <n v="2016"/>
    <n v="12"/>
    <s v="Laura Armstrong"/>
    <s v="Texas"/>
    <x v="2"/>
    <x v="6"/>
    <s v="Wireless Extenders zBoost YX545 SOHO Signal Booster"/>
    <n v="453.58"/>
    <n v="3"/>
    <n v="39.69"/>
  </r>
  <r>
    <d v="2016-12-23T00:00:00"/>
    <n v="2016"/>
    <n v="12"/>
    <s v="Laura Armstrong"/>
    <s v="Texas"/>
    <x v="0"/>
    <x v="1"/>
    <s v="Permanent Self-Adhesive File Folder Labels for Typewriters, 1 1/8 x 3 1/2, White"/>
    <n v="45.36"/>
    <n v="9"/>
    <n v="14.74"/>
  </r>
  <r>
    <d v="2016-12-23T00:00:00"/>
    <n v="2016"/>
    <n v="12"/>
    <s v="Laura Armstrong"/>
    <s v="Texas"/>
    <x v="2"/>
    <x v="6"/>
    <s v="Cisco SPA 502G IP Phone"/>
    <n v="287.88"/>
    <n v="3"/>
    <n v="35.99"/>
  </r>
  <r>
    <d v="2016-12-23T00:00:00"/>
    <n v="2016"/>
    <n v="12"/>
    <s v="Laura Armstrong"/>
    <s v="Texas"/>
    <x v="2"/>
    <x v="6"/>
    <s v="Cisco SPA112 2 Port Phone Adapter"/>
    <n v="131.88"/>
    <n v="3"/>
    <n v="14.84"/>
  </r>
  <r>
    <d v="2016-12-23T00:00:00"/>
    <n v="2016"/>
    <n v="12"/>
    <s v="Laura Armstrong"/>
    <s v="Texas"/>
    <x v="1"/>
    <x v="8"/>
    <s v="GE General Purpose, Extra Long Life, Showcase &amp; Floodlight Incandescent Bulbs"/>
    <n v="2.33"/>
    <n v="2"/>
    <n v="-0.76"/>
  </r>
  <r>
    <d v="2016-12-23T00:00:00"/>
    <n v="2016"/>
    <n v="12"/>
    <s v="Frank Merwin"/>
    <s v="Pennsylvania"/>
    <x v="0"/>
    <x v="0"/>
    <s v="Xerox 1952"/>
    <n v="7.97"/>
    <n v="2"/>
    <n v="2.69"/>
  </r>
  <r>
    <d v="2016-12-23T00:00:00"/>
    <n v="2016"/>
    <n v="12"/>
    <s v="Frank Merwin"/>
    <s v="Pennsylvania"/>
    <x v="2"/>
    <x v="6"/>
    <s v="LG G2"/>
    <n v="1499.97"/>
    <n v="5"/>
    <n v="-374.99"/>
  </r>
  <r>
    <d v="2016-12-24T00:00:00"/>
    <n v="2016"/>
    <n v="12"/>
    <s v="Ross Baird"/>
    <s v="North Carolina"/>
    <x v="0"/>
    <x v="3"/>
    <s v="GBC Linen Binding Covers"/>
    <n v="27.88"/>
    <n v="3"/>
    <n v="-20.45"/>
  </r>
  <r>
    <d v="2016-12-24T00:00:00"/>
    <n v="2016"/>
    <n v="12"/>
    <s v="Ross Baird"/>
    <s v="North Carolina"/>
    <x v="0"/>
    <x v="2"/>
    <s v="Tennsco Double-Tier Lockers"/>
    <n v="540.04999999999995"/>
    <n v="3"/>
    <n v="-47.25"/>
  </r>
  <r>
    <d v="2016-12-24T00:00:00"/>
    <n v="2016"/>
    <n v="12"/>
    <s v="Ross Baird"/>
    <s v="North Carolina"/>
    <x v="2"/>
    <x v="9"/>
    <s v="Microsoft Sculpt Comfort Mouse"/>
    <n v="255.68"/>
    <n v="8"/>
    <n v="76.7"/>
  </r>
  <r>
    <d v="2016-12-24T00:00:00"/>
    <n v="2016"/>
    <n v="12"/>
    <s v="Benjamin Venier"/>
    <s v="Washington"/>
    <x v="0"/>
    <x v="0"/>
    <s v="Xerox 1898"/>
    <n v="33.4"/>
    <n v="5"/>
    <n v="16.03"/>
  </r>
  <r>
    <d v="2016-12-24T00:00:00"/>
    <n v="2016"/>
    <n v="12"/>
    <s v="Jessica Myrick"/>
    <s v="New York"/>
    <x v="1"/>
    <x v="8"/>
    <s v="Luxo Adjustable Task Clamp Lamp"/>
    <n v="799.56"/>
    <n v="9"/>
    <n v="207.89"/>
  </r>
  <r>
    <d v="2016-12-24T00:00:00"/>
    <n v="2016"/>
    <n v="12"/>
    <s v="Pauline Webber"/>
    <s v="New York"/>
    <x v="2"/>
    <x v="6"/>
    <s v="Samsung Rugby III"/>
    <n v="197.97"/>
    <n v="3"/>
    <n v="53.45"/>
  </r>
  <r>
    <d v="2016-12-24T00:00:00"/>
    <n v="2016"/>
    <n v="12"/>
    <s v="Sean Christensen"/>
    <s v="California"/>
    <x v="1"/>
    <x v="8"/>
    <s v="Eldon 200 Class Desk Accessories, Smoke"/>
    <n v="43.96"/>
    <n v="7"/>
    <n v="18.46"/>
  </r>
  <r>
    <d v="2016-12-24T00:00:00"/>
    <n v="2016"/>
    <n v="12"/>
    <s v="Sean Christensen"/>
    <s v="California"/>
    <x v="0"/>
    <x v="10"/>
    <s v="Staple envelope"/>
    <n v="39.76"/>
    <n v="7"/>
    <n v="18.690000000000001"/>
  </r>
  <r>
    <d v="2016-12-25T00:00:00"/>
    <n v="2016"/>
    <n v="12"/>
    <s v="Grace Kelly"/>
    <s v="California"/>
    <x v="2"/>
    <x v="6"/>
    <s v="Samsung Galaxy Note 2"/>
    <n v="2575.94"/>
    <n v="7"/>
    <n v="257.58999999999997"/>
  </r>
  <r>
    <d v="2016-12-25T00:00:00"/>
    <n v="2016"/>
    <n v="12"/>
    <s v="Grace Kelly"/>
    <s v="California"/>
    <x v="0"/>
    <x v="0"/>
    <s v="Xerox 225"/>
    <n v="45.36"/>
    <n v="7"/>
    <n v="21.77"/>
  </r>
  <r>
    <d v="2016-12-25T00:00:00"/>
    <n v="2016"/>
    <n v="12"/>
    <s v="Grace Kelly"/>
    <s v="California"/>
    <x v="2"/>
    <x v="9"/>
    <s v="SanDisk Cruzer 64 GB USB Flash Drive"/>
    <n v="254.24"/>
    <n v="7"/>
    <n v="76.27"/>
  </r>
  <r>
    <d v="2016-12-25T00:00:00"/>
    <n v="2016"/>
    <n v="12"/>
    <s v="Brian DeCherney"/>
    <s v="New York"/>
    <x v="0"/>
    <x v="3"/>
    <s v="GBC Premium Transparent Covers with Diagonal Lined Pattern"/>
    <n v="33.57"/>
    <n v="2"/>
    <n v="11.75"/>
  </r>
  <r>
    <d v="2016-12-25T00:00:00"/>
    <n v="2016"/>
    <n v="12"/>
    <s v="Saphhira Shifley"/>
    <s v="New Hampshire"/>
    <x v="1"/>
    <x v="8"/>
    <s v="Master Big Foot Doorstop, Beige"/>
    <n v="21.12"/>
    <n v="4"/>
    <n v="6.55"/>
  </r>
  <r>
    <d v="2016-12-25T00:00:00"/>
    <n v="2016"/>
    <n v="12"/>
    <s v="Joe Elijah"/>
    <s v="Washington"/>
    <x v="1"/>
    <x v="5"/>
    <s v="Global Executive Mid-Back Manager's Chair"/>
    <n v="698.35"/>
    <n v="3"/>
    <n v="52.38"/>
  </r>
  <r>
    <d v="2016-12-25T00:00:00"/>
    <n v="2016"/>
    <n v="12"/>
    <s v="Joe Elijah"/>
    <s v="Washington"/>
    <x v="1"/>
    <x v="13"/>
    <s v="SAFCO PlanMaster Heigh-Adjustable Drafting Table Base, 43w x 30d x 30-37h, Black"/>
    <n v="1747.25"/>
    <n v="5"/>
    <n v="629.01"/>
  </r>
  <r>
    <d v="2016-12-25T00:00:00"/>
    <n v="2016"/>
    <n v="12"/>
    <s v="Laurel Workman"/>
    <s v="Arizona"/>
    <x v="1"/>
    <x v="13"/>
    <s v="KI Conference Tables"/>
    <n v="35.450000000000003"/>
    <n v="1"/>
    <n v="-24.1"/>
  </r>
  <r>
    <d v="2016-12-25T00:00:00"/>
    <n v="2016"/>
    <n v="12"/>
    <s v="Laurel Workman"/>
    <s v="Arizona"/>
    <x v="2"/>
    <x v="15"/>
    <s v="Panasonic KX MC6040 Color Laser Multifunction Printer"/>
    <n v="269.97000000000003"/>
    <n v="2"/>
    <n v="-386.96"/>
  </r>
  <r>
    <d v="2016-12-25T00:00:00"/>
    <n v="2016"/>
    <n v="12"/>
    <s v="Laurel Workman"/>
    <s v="Arizona"/>
    <x v="2"/>
    <x v="9"/>
    <s v="Imation Clip USB flash drive - 8 GB"/>
    <n v="45.12"/>
    <n v="3"/>
    <n v="-7.9"/>
  </r>
  <r>
    <d v="2016-12-25T00:00:00"/>
    <n v="2016"/>
    <n v="12"/>
    <s v="Laurel Workman"/>
    <s v="Arizona"/>
    <x v="2"/>
    <x v="9"/>
    <s v="Hypercom P1300 Pinpad"/>
    <n v="100.8"/>
    <n v="2"/>
    <n v="21.42"/>
  </r>
  <r>
    <d v="2016-12-25T00:00:00"/>
    <n v="2016"/>
    <n v="12"/>
    <s v="Laurel Workman"/>
    <s v="Arizona"/>
    <x v="1"/>
    <x v="5"/>
    <s v="Global Stack Chair with Arms, Black"/>
    <n v="47.97"/>
    <n v="2"/>
    <n v="4.2"/>
  </r>
  <r>
    <d v="2016-12-25T00:00:00"/>
    <n v="2016"/>
    <n v="12"/>
    <s v="Darren Budd"/>
    <s v="New York"/>
    <x v="1"/>
    <x v="13"/>
    <s v="Bevis Oval Conference Table, Walnut"/>
    <n v="313.18"/>
    <n v="2"/>
    <n v="-120.05"/>
  </r>
  <r>
    <d v="2016-12-25T00:00:00"/>
    <n v="2016"/>
    <n v="12"/>
    <s v="Darren Budd"/>
    <s v="New York"/>
    <x v="1"/>
    <x v="5"/>
    <s v="Hon 4070 Series Pagoda Round Back Stacking Chairs"/>
    <n v="866.65"/>
    <n v="3"/>
    <n v="173.33"/>
  </r>
  <r>
    <d v="2016-12-25T00:00:00"/>
    <n v="2016"/>
    <n v="12"/>
    <s v="Trudy Schmidt"/>
    <s v="Arkansas"/>
    <x v="0"/>
    <x v="4"/>
    <s v="Newell 327"/>
    <n v="19.89"/>
    <n v="9"/>
    <n v="5.37"/>
  </r>
  <r>
    <d v="2016-12-25T00:00:00"/>
    <n v="2016"/>
    <n v="12"/>
    <s v="Trudy Schmidt"/>
    <s v="Arkansas"/>
    <x v="2"/>
    <x v="9"/>
    <s v="Razer Tiamat Over Ear 7.1 Surround Sound PC Gaming Headset"/>
    <n v="399.98"/>
    <n v="2"/>
    <n v="171.99"/>
  </r>
  <r>
    <d v="2016-12-25T00:00:00"/>
    <n v="2016"/>
    <n v="12"/>
    <s v="Trudy Schmidt"/>
    <s v="Arkansas"/>
    <x v="1"/>
    <x v="8"/>
    <s v="Howard Miller 13-1/2&quot; Diameter Rosebrook Wall Clock"/>
    <n v="343.85"/>
    <n v="5"/>
    <n v="137.54"/>
  </r>
  <r>
    <d v="2016-12-25T00:00:00"/>
    <n v="2016"/>
    <n v="12"/>
    <s v="Trudy Schmidt"/>
    <s v="Arkansas"/>
    <x v="0"/>
    <x v="0"/>
    <s v="Xerox 1906"/>
    <n v="106.32"/>
    <n v="3"/>
    <n v="49.97"/>
  </r>
  <r>
    <d v="2016-12-25T00:00:00"/>
    <n v="2016"/>
    <n v="12"/>
    <s v="Joe Elijah"/>
    <s v="New York"/>
    <x v="1"/>
    <x v="5"/>
    <s v="Hon 4700 Series Mobuis Mid-Back Task Chairs with Adjustable Arms"/>
    <n v="2563.06"/>
    <n v="8"/>
    <n v="313.26"/>
  </r>
  <r>
    <d v="2016-12-26T00:00:00"/>
    <n v="2016"/>
    <n v="12"/>
    <s v="Frank Preis"/>
    <s v="Washington"/>
    <x v="0"/>
    <x v="0"/>
    <s v="Strathmore Photo Mount Cards"/>
    <n v="33.9"/>
    <n v="5"/>
    <n v="15.59"/>
  </r>
  <r>
    <d v="2016-12-26T00:00:00"/>
    <n v="2016"/>
    <n v="12"/>
    <s v="Andrew Roberts"/>
    <s v="New York"/>
    <x v="2"/>
    <x v="9"/>
    <s v="Belkin F8E887 USB Wired Ergonomic Keyboard"/>
    <n v="89.97"/>
    <n v="3"/>
    <n v="18.89"/>
  </r>
  <r>
    <d v="2016-12-26T00:00:00"/>
    <n v="2016"/>
    <n v="12"/>
    <s v="Sally Hughsby"/>
    <s v="Colorado"/>
    <x v="0"/>
    <x v="12"/>
    <s v="Harmony HEPA Quiet Air Purifiers"/>
    <n v="18.72"/>
    <n v="2"/>
    <n v="3.51"/>
  </r>
  <r>
    <d v="2016-12-26T00:00:00"/>
    <n v="2016"/>
    <n v="12"/>
    <s v="Roy Collins"/>
    <s v="Colorado"/>
    <x v="0"/>
    <x v="4"/>
    <s v="SANFORD Major Accent Highlighters"/>
    <n v="11.33"/>
    <n v="2"/>
    <n v="2.5499999999999998"/>
  </r>
  <r>
    <d v="2016-12-26T00:00:00"/>
    <n v="2016"/>
    <n v="12"/>
    <s v="Mike Caudle"/>
    <s v="California"/>
    <x v="0"/>
    <x v="14"/>
    <s v="Fiskars Home &amp; Office Scissors"/>
    <n v="17.760000000000002"/>
    <n v="2"/>
    <n v="4.97"/>
  </r>
  <r>
    <d v="2016-12-26T00:00:00"/>
    <n v="2016"/>
    <n v="12"/>
    <s v="Mike Caudle"/>
    <s v="California"/>
    <x v="2"/>
    <x v="6"/>
    <s v="Mitel 5320 IP Phone VoIP phone"/>
    <n v="302.38"/>
    <n v="2"/>
    <n v="30.24"/>
  </r>
  <r>
    <d v="2016-12-26T00:00:00"/>
    <n v="2016"/>
    <n v="12"/>
    <s v="Mike Caudle"/>
    <s v="California"/>
    <x v="1"/>
    <x v="5"/>
    <s v="Global Armless Task Chair, Royal Blue"/>
    <n v="146.35"/>
    <n v="3"/>
    <n v="-5.49"/>
  </r>
  <r>
    <d v="2016-12-26T00:00:00"/>
    <n v="2016"/>
    <n v="12"/>
    <s v="Mike Caudle"/>
    <s v="California"/>
    <x v="0"/>
    <x v="12"/>
    <s v="Hoover Replacement Belts For Soft Guard &amp; Commercial Ltweight Upright Vacs, 2/Pk"/>
    <n v="7.9"/>
    <n v="2"/>
    <n v="2.0499999999999998"/>
  </r>
  <r>
    <d v="2016-12-26T00:00:00"/>
    <n v="2016"/>
    <n v="12"/>
    <s v="Mike Caudle"/>
    <s v="California"/>
    <x v="1"/>
    <x v="13"/>
    <s v="Bretford Rectangular Conference Table Tops"/>
    <n v="902.71"/>
    <n v="3"/>
    <n v="33.85"/>
  </r>
  <r>
    <d v="2016-12-26T00:00:00"/>
    <n v="2016"/>
    <n v="12"/>
    <s v="Mike Caudle"/>
    <s v="California"/>
    <x v="0"/>
    <x v="4"/>
    <s v="Model L Table or Wall-Mount Pencil Sharpener"/>
    <n v="53.97"/>
    <n v="3"/>
    <n v="15.11"/>
  </r>
  <r>
    <d v="2016-12-26T00:00:00"/>
    <n v="2016"/>
    <n v="12"/>
    <s v="Brenda Bowman"/>
    <s v="New Jersey"/>
    <x v="1"/>
    <x v="5"/>
    <s v="Novimex Turbo Task Chair"/>
    <n v="212.94"/>
    <n v="3"/>
    <n v="25.55"/>
  </r>
  <r>
    <d v="2016-12-26T00:00:00"/>
    <n v="2016"/>
    <n v="12"/>
    <s v="Brenda Bowman"/>
    <s v="New Jersey"/>
    <x v="0"/>
    <x v="12"/>
    <s v="Fellowes Advanced Computer Series Surge Protectors"/>
    <n v="26.49"/>
    <n v="1"/>
    <n v="7.42"/>
  </r>
  <r>
    <d v="2016-12-26T00:00:00"/>
    <n v="2016"/>
    <n v="12"/>
    <s v="Anthony Johnson"/>
    <s v="New York"/>
    <x v="0"/>
    <x v="3"/>
    <s v="Round Ring Binders"/>
    <n v="4.99"/>
    <n v="3"/>
    <n v="1.68"/>
  </r>
  <r>
    <d v="2016-12-27T00:00:00"/>
    <n v="2016"/>
    <n v="12"/>
    <s v="Brooke Gillingham"/>
    <s v="Illinois"/>
    <x v="1"/>
    <x v="5"/>
    <s v="Global Manager's Adjustable Task Chair, Storm"/>
    <n v="845.49"/>
    <n v="8"/>
    <n v="-12.08"/>
  </r>
  <r>
    <d v="2016-12-27T00:00:00"/>
    <n v="2016"/>
    <n v="12"/>
    <s v="Meg Tillman"/>
    <s v="Texas"/>
    <x v="0"/>
    <x v="0"/>
    <s v="Xerox 214"/>
    <n v="10.37"/>
    <n v="2"/>
    <n v="3.63"/>
  </r>
  <r>
    <d v="2016-12-27T00:00:00"/>
    <n v="2016"/>
    <n v="12"/>
    <s v="Meg Tillman"/>
    <s v="Texas"/>
    <x v="0"/>
    <x v="0"/>
    <s v="It's Hot Message Books with Stickers, 2 3/4&quot; x 5&quot;"/>
    <n v="23.68"/>
    <n v="4"/>
    <n v="7.4"/>
  </r>
  <r>
    <d v="2016-12-27T00:00:00"/>
    <n v="2016"/>
    <n v="12"/>
    <s v="Mitch Webber"/>
    <s v="Ohio"/>
    <x v="2"/>
    <x v="9"/>
    <s v="Micro Innovations USB RF Wireless Keyboard with Mouse"/>
    <n v="40"/>
    <n v="2"/>
    <n v="0.5"/>
  </r>
  <r>
    <d v="2016-12-27T00:00:00"/>
    <n v="2016"/>
    <n v="12"/>
    <s v="Eugene Moren"/>
    <s v="California"/>
    <x v="0"/>
    <x v="1"/>
    <s v="Avery File Folder Labels"/>
    <n v="20.16"/>
    <n v="7"/>
    <n v="9.8800000000000008"/>
  </r>
  <r>
    <d v="2016-12-27T00:00:00"/>
    <n v="2016"/>
    <n v="12"/>
    <s v="Ross DeVincentis"/>
    <s v="Ohio"/>
    <x v="0"/>
    <x v="7"/>
    <s v="OIC Colored Binder Clips, Assorted Sizes"/>
    <n v="17.18"/>
    <n v="6"/>
    <n v="6.23"/>
  </r>
  <r>
    <d v="2016-12-27T00:00:00"/>
    <n v="2016"/>
    <n v="12"/>
    <s v="Joni Wasserman"/>
    <s v="Kentucky"/>
    <x v="0"/>
    <x v="1"/>
    <s v="Avery 479"/>
    <n v="2.61"/>
    <n v="1"/>
    <n v="1.2"/>
  </r>
  <r>
    <d v="2016-12-29T00:00:00"/>
    <n v="2016"/>
    <n v="12"/>
    <s v="Troy Blackwell"/>
    <s v="Wisconsin"/>
    <x v="1"/>
    <x v="5"/>
    <s v="Global Leather &amp; Oak Executive Chair, Burgundy"/>
    <n v="754.45"/>
    <n v="5"/>
    <n v="60.36"/>
  </r>
  <r>
    <d v="2016-12-29T00:00:00"/>
    <n v="2016"/>
    <n v="12"/>
    <s v="Kelly Andreada"/>
    <s v="Illinois"/>
    <x v="0"/>
    <x v="0"/>
    <s v="White Computer Printout Paper by Universal"/>
    <n v="186.05"/>
    <n v="6"/>
    <n v="67.44"/>
  </r>
  <r>
    <d v="2016-12-29T00:00:00"/>
    <n v="2016"/>
    <n v="12"/>
    <s v="Michael Paige"/>
    <s v="Tennessee"/>
    <x v="0"/>
    <x v="3"/>
    <s v="GBC Wire Binding Strips"/>
    <n v="38.090000000000003"/>
    <n v="4"/>
    <n v="-27.93"/>
  </r>
  <r>
    <d v="2016-12-29T00:00:00"/>
    <n v="2016"/>
    <n v="12"/>
    <s v="Michael Paige"/>
    <s v="Tennessee"/>
    <x v="0"/>
    <x v="3"/>
    <s v="Zipper Ring Binder Pockets"/>
    <n v="2.81"/>
    <n v="3"/>
    <n v="-1.97"/>
  </r>
  <r>
    <d v="2016-12-29T00:00:00"/>
    <n v="2016"/>
    <n v="12"/>
    <s v="Carlos Daly"/>
    <s v="Kansas"/>
    <x v="1"/>
    <x v="8"/>
    <s v="Executive Impressions 10&quot; Spectator Wall Clock"/>
    <n v="70.56"/>
    <n v="6"/>
    <n v="23.99"/>
  </r>
  <r>
    <d v="2016-12-29T00:00:00"/>
    <n v="2016"/>
    <n v="12"/>
    <s v="Carlos Daly"/>
    <s v="Kansas"/>
    <x v="0"/>
    <x v="12"/>
    <s v="Belkin 8 Outlet Surge Protector"/>
    <n v="81.96"/>
    <n v="2"/>
    <n v="22.95"/>
  </r>
  <r>
    <d v="2016-12-29T00:00:00"/>
    <n v="2016"/>
    <n v="12"/>
    <s v="Phillip Flathmann"/>
    <s v="California"/>
    <x v="0"/>
    <x v="3"/>
    <s v="Acco Translucent Poly Ring Binders"/>
    <n v="11.23"/>
    <n v="3"/>
    <n v="3.93"/>
  </r>
  <r>
    <d v="2016-12-29T00:00:00"/>
    <n v="2016"/>
    <n v="12"/>
    <s v="Ken Lonsdale"/>
    <s v="Oregon"/>
    <x v="0"/>
    <x v="10"/>
    <s v="Peel &amp; Seel Recycled Catalog Envelopes, Brown"/>
    <n v="27.79"/>
    <n v="3"/>
    <n v="10.42"/>
  </r>
  <r>
    <d v="2016-12-29T00:00:00"/>
    <n v="2016"/>
    <n v="12"/>
    <s v="Marc Harrigan"/>
    <s v="Florida"/>
    <x v="0"/>
    <x v="0"/>
    <s v="Xerox 1898"/>
    <n v="37.409999999999997"/>
    <n v="7"/>
    <n v="13.09"/>
  </r>
  <r>
    <d v="2016-12-29T00:00:00"/>
    <n v="2016"/>
    <n v="12"/>
    <s v="Marc Harrigan"/>
    <s v="Florida"/>
    <x v="0"/>
    <x v="0"/>
    <s v="Astroparche Fine Business Paper"/>
    <n v="25.34"/>
    <n v="6"/>
    <n v="8.8699999999999992"/>
  </r>
  <r>
    <d v="2016-12-29T00:00:00"/>
    <n v="2016"/>
    <n v="12"/>
    <s v="Frank Olsen"/>
    <s v="California"/>
    <x v="0"/>
    <x v="2"/>
    <s v="Project Tote Personal File"/>
    <n v="14.03"/>
    <n v="1"/>
    <n v="4.07"/>
  </r>
  <r>
    <d v="2016-12-29T00:00:00"/>
    <n v="2016"/>
    <n v="12"/>
    <s v="Frank Olsen"/>
    <s v="California"/>
    <x v="0"/>
    <x v="14"/>
    <s v="Fiskars Spring-Action Scissors"/>
    <n v="27.96"/>
    <n v="2"/>
    <n v="7.27"/>
  </r>
  <r>
    <d v="2016-12-30T00:00:00"/>
    <n v="2016"/>
    <n v="12"/>
    <s v="Keith Dawkins"/>
    <s v="Texas"/>
    <x v="0"/>
    <x v="3"/>
    <s v="Avery Binding System Hidden Tab Executive Style Index Sets"/>
    <n v="6.92"/>
    <n v="6"/>
    <n v="-10.39"/>
  </r>
  <r>
    <d v="2016-12-30T00:00:00"/>
    <n v="2016"/>
    <n v="12"/>
    <s v="Bryan Mills"/>
    <s v="Ohio"/>
    <x v="0"/>
    <x v="1"/>
    <s v="Avery 487"/>
    <n v="5.9"/>
    <n v="2"/>
    <n v="1.99"/>
  </r>
  <r>
    <d v="2016-12-30T00:00:00"/>
    <n v="2016"/>
    <n v="12"/>
    <s v="Bryan Mills"/>
    <s v="Ohio"/>
    <x v="0"/>
    <x v="14"/>
    <s v="Acme Office Executive Series Stainless Steel Trimmers"/>
    <n v="13.71"/>
    <n v="2"/>
    <n v="1.03"/>
  </r>
  <r>
    <d v="2016-12-30T00:00:00"/>
    <n v="2016"/>
    <n v="12"/>
    <s v="Julie Prescott"/>
    <s v="California"/>
    <x v="0"/>
    <x v="2"/>
    <s v="Iceberg Mobile Mega Data/Printer Cart"/>
    <n v="481.32"/>
    <n v="4"/>
    <n v="125.14"/>
  </r>
  <r>
    <d v="2016-12-30T00:00:00"/>
    <n v="2016"/>
    <n v="12"/>
    <s v="Julie Prescott"/>
    <s v="California"/>
    <x v="0"/>
    <x v="3"/>
    <s v="Cardinal Hold-It CD Pocket"/>
    <n v="6.38"/>
    <n v="1"/>
    <n v="2.15"/>
  </r>
  <r>
    <d v="2016-12-30T00:00:00"/>
    <n v="2016"/>
    <n v="12"/>
    <s v="Brian Dahlen"/>
    <s v="Pennsylvania"/>
    <x v="1"/>
    <x v="5"/>
    <s v="Hon Deluxe Fabric Upholstered Stacking Chairs, Rounded Back"/>
    <n v="170.79"/>
    <n v="1"/>
    <n v="0"/>
  </r>
  <r>
    <d v="2016-12-30T00:00:00"/>
    <n v="2016"/>
    <n v="12"/>
    <s v="Carl Jackson"/>
    <s v="Pennsylvania"/>
    <x v="0"/>
    <x v="4"/>
    <s v="Newell 31"/>
    <n v="16.52"/>
    <n v="5"/>
    <n v="1.65"/>
  </r>
  <r>
    <d v="2016-12-30T00:00:00"/>
    <n v="2016"/>
    <n v="12"/>
    <s v="Evan Henry"/>
    <s v="Florida"/>
    <x v="0"/>
    <x v="0"/>
    <s v="Embossed Ink Jet Note Cards"/>
    <n v="72.22"/>
    <n v="4"/>
    <n v="25.28"/>
  </r>
  <r>
    <d v="2016-12-31T00:00:00"/>
    <n v="2016"/>
    <n v="12"/>
    <s v="Kelly Lampkin"/>
    <s v="Nevada"/>
    <x v="0"/>
    <x v="4"/>
    <s v="Crayola Anti Dust Chalk, 12/Pack"/>
    <n v="3.64"/>
    <n v="2"/>
    <n v="1.64"/>
  </r>
  <r>
    <d v="2016-12-31T00:00:00"/>
    <n v="2016"/>
    <n v="12"/>
    <s v="Kelly Lampkin"/>
    <s v="Nevada"/>
    <x v="0"/>
    <x v="3"/>
    <s v="Lock-Up Easel 'Spel-Binder'"/>
    <n v="159.77000000000001"/>
    <n v="7"/>
    <n v="53.92"/>
  </r>
  <r>
    <d v="2016-12-31T00:00:00"/>
    <n v="2016"/>
    <n v="12"/>
    <s v="Brian DeCherney"/>
    <s v="California"/>
    <x v="2"/>
    <x v="6"/>
    <s v="Adtran 1202752G1"/>
    <n v="302.38"/>
    <n v="3"/>
    <n v="22.68"/>
  </r>
  <r>
    <d v="2016-12-31T00:00:00"/>
    <n v="2016"/>
    <n v="12"/>
    <s v="Emily Phan"/>
    <s v="Florida"/>
    <x v="0"/>
    <x v="4"/>
    <s v="Newell 345"/>
    <n v="47.62"/>
    <n v="3"/>
    <n v="3.57"/>
  </r>
  <r>
    <d v="2016-12-31T00:00:00"/>
    <n v="2016"/>
    <n v="12"/>
    <s v="Emily Phan"/>
    <s v="Florida"/>
    <x v="0"/>
    <x v="0"/>
    <s v="Things To Do Today Pad"/>
    <n v="23.48"/>
    <n v="5"/>
    <n v="8.2200000000000006"/>
  </r>
  <r>
    <d v="2016-12-31T00:00:00"/>
    <n v="2016"/>
    <n v="12"/>
    <s v="Becky Pak"/>
    <s v="California"/>
    <x v="0"/>
    <x v="3"/>
    <s v="GBC Pre-Punched Binding Paper, Plastic, White, 8-1/2&quot; x 11&quot;"/>
    <n v="38.380000000000003"/>
    <n v="3"/>
    <n v="13.43"/>
  </r>
  <r>
    <d v="2016-12-31T00:00:00"/>
    <n v="2016"/>
    <n v="12"/>
    <s v="Duane Benoit"/>
    <s v="Ohio"/>
    <x v="0"/>
    <x v="2"/>
    <s v="Tennsco Industrial Shelving"/>
    <n v="156.51"/>
    <n v="4"/>
    <n v="-35.22"/>
  </r>
  <r>
    <d v="2017-01-01T00:00:00"/>
    <n v="2017"/>
    <n v="1"/>
    <s v="Guy Armstrong"/>
    <s v="Ohio"/>
    <x v="1"/>
    <x v="8"/>
    <s v="Linden 10&quot; Round Wall Clock, Black"/>
    <n v="48.9"/>
    <n v="4"/>
    <n v="8.56"/>
  </r>
  <r>
    <d v="2017-01-01T00:00:00"/>
    <n v="2017"/>
    <n v="1"/>
    <s v="Steven Cartwright"/>
    <s v="California"/>
    <x v="1"/>
    <x v="8"/>
    <s v="Howard Miller 11-1/2&quot; Diameter Brentwood Wall Clock"/>
    <n v="474.43"/>
    <n v="11"/>
    <n v="199.26"/>
  </r>
  <r>
    <d v="2017-01-01T00:00:00"/>
    <n v="2017"/>
    <n v="1"/>
    <s v="Dennis Pardue"/>
    <s v="Wisconsin"/>
    <x v="0"/>
    <x v="3"/>
    <s v="Wilson Jones Easy Flow II Sheet Lifters"/>
    <n v="3.6"/>
    <n v="2"/>
    <n v="1.73"/>
  </r>
  <r>
    <d v="2017-01-01T00:00:00"/>
    <n v="2017"/>
    <n v="1"/>
    <s v="Janet Martin"/>
    <s v="Texas"/>
    <x v="0"/>
    <x v="2"/>
    <s v="SAFCO Boltless Steel Shelving"/>
    <n v="454.56"/>
    <n v="5"/>
    <n v="-107.96"/>
  </r>
  <r>
    <d v="2017-01-01T00:00:00"/>
    <n v="2017"/>
    <n v="1"/>
    <s v="Janet Martin"/>
    <s v="Texas"/>
    <x v="1"/>
    <x v="8"/>
    <s v="Tenex Carpeted, Granite-Look or Clear Contemporary Contour Shape Chair Mats"/>
    <n v="141.41999999999999"/>
    <n v="5"/>
    <n v="-187.38"/>
  </r>
  <r>
    <d v="2017-01-01T00:00:00"/>
    <n v="2017"/>
    <n v="1"/>
    <s v="Janet Martin"/>
    <s v="Texas"/>
    <x v="1"/>
    <x v="5"/>
    <s v="Office Star - Contemporary Task Swivel Chair"/>
    <n v="310.74"/>
    <n v="4"/>
    <n v="-26.64"/>
  </r>
  <r>
    <d v="2017-01-01T00:00:00"/>
    <n v="2017"/>
    <n v="1"/>
    <s v="Janet Martin"/>
    <s v="Texas"/>
    <x v="0"/>
    <x v="4"/>
    <s v="Fluorescent Highlighters by Dixon"/>
    <n v="12.74"/>
    <n v="4"/>
    <n v="2.23"/>
  </r>
  <r>
    <d v="2017-01-01T00:00:00"/>
    <n v="2017"/>
    <n v="1"/>
    <s v="Janet Martin"/>
    <s v="Texas"/>
    <x v="0"/>
    <x v="3"/>
    <s v="GBC Instant Report Kit"/>
    <n v="6.47"/>
    <n v="5"/>
    <n v="-9.7100000000000009"/>
  </r>
  <r>
    <d v="2017-01-01T00:00:00"/>
    <n v="2017"/>
    <n v="1"/>
    <s v="Janet Martin"/>
    <s v="Texas"/>
    <x v="0"/>
    <x v="3"/>
    <s v="Pressboard Covers with Storage Hooks, 9 1/2&quot; x 11&quot;, Light Blue"/>
    <n v="13.75"/>
    <n v="14"/>
    <n v="-22.68"/>
  </r>
  <r>
    <d v="2017-01-01T00:00:00"/>
    <n v="2017"/>
    <n v="1"/>
    <s v="Janet Martin"/>
    <s v="Texas"/>
    <x v="0"/>
    <x v="12"/>
    <s v="Fellowes Superior 10 Outlet Split Surge Protector"/>
    <n v="15.22"/>
    <n v="2"/>
    <n v="-38.82"/>
  </r>
  <r>
    <d v="2017-01-02T00:00:00"/>
    <n v="2017"/>
    <n v="1"/>
    <s v="Aaron Smayling"/>
    <s v="North Carolina"/>
    <x v="2"/>
    <x v="15"/>
    <s v="Cisco CP-7937G Unified IP Conference Station Phone"/>
    <n v="695.7"/>
    <n v="2"/>
    <n v="-27.83"/>
  </r>
  <r>
    <d v="2017-01-02T00:00:00"/>
    <n v="2017"/>
    <n v="1"/>
    <s v="Aaron Smayling"/>
    <s v="North Carolina"/>
    <x v="0"/>
    <x v="3"/>
    <s v="Avery 3 1/2&quot; Diskette Storage Pages, 10/Pack"/>
    <n v="15.66"/>
    <n v="5"/>
    <n v="-12.53"/>
  </r>
  <r>
    <d v="2017-01-02T00:00:00"/>
    <n v="2017"/>
    <n v="1"/>
    <s v="Aaron Smayling"/>
    <s v="North Carolina"/>
    <x v="0"/>
    <x v="3"/>
    <s v="Avery Recycled Flexi-View Covers for Binding Systems"/>
    <n v="28.85"/>
    <n v="6"/>
    <n v="-21.16"/>
  </r>
  <r>
    <d v="2017-01-02T00:00:00"/>
    <n v="2017"/>
    <n v="1"/>
    <s v="Trudy Schmidt"/>
    <s v="Texas"/>
    <x v="0"/>
    <x v="4"/>
    <s v="Newell 319"/>
    <n v="31.74"/>
    <n v="2"/>
    <n v="3.97"/>
  </r>
  <r>
    <d v="2017-01-02T00:00:00"/>
    <n v="2017"/>
    <n v="1"/>
    <s v="Trudy Schmidt"/>
    <s v="Texas"/>
    <x v="0"/>
    <x v="12"/>
    <s v="Hoover Commercial SteamVac"/>
    <n v="5.43"/>
    <n v="2"/>
    <n v="-13.58"/>
  </r>
  <r>
    <d v="2017-01-02T00:00:00"/>
    <n v="2017"/>
    <n v="1"/>
    <s v="Trudy Schmidt"/>
    <s v="Texas"/>
    <x v="1"/>
    <x v="13"/>
    <s v="Bevis Oval Conference Table, Walnut"/>
    <n v="913.43"/>
    <n v="5"/>
    <n v="-169.64"/>
  </r>
  <r>
    <d v="2017-01-02T00:00:00"/>
    <n v="2017"/>
    <n v="1"/>
    <s v="Trudy Schmidt"/>
    <s v="Texas"/>
    <x v="0"/>
    <x v="2"/>
    <s v="Dual Level, Single-Width Filing Carts"/>
    <n v="372.14"/>
    <n v="3"/>
    <n v="27.91"/>
  </r>
  <r>
    <d v="2017-01-02T00:00:00"/>
    <n v="2017"/>
    <n v="1"/>
    <s v="Fred Wasserman"/>
    <s v="California"/>
    <x v="2"/>
    <x v="9"/>
    <s v="Kensington K72356US Mouse-in-a-Box USB Desktop Mouse"/>
    <n v="16.59"/>
    <n v="1"/>
    <n v="5.81"/>
  </r>
  <r>
    <d v="2017-01-03T00:00:00"/>
    <n v="2017"/>
    <n v="1"/>
    <s v="Delfina Latchford"/>
    <s v="California"/>
    <x v="0"/>
    <x v="0"/>
    <s v="Xerox 1905"/>
    <n v="38.880000000000003"/>
    <n v="6"/>
    <n v="18.66"/>
  </r>
  <r>
    <d v="2017-01-03T00:00:00"/>
    <n v="2017"/>
    <n v="1"/>
    <s v="Christopher Martinez"/>
    <s v="California"/>
    <x v="0"/>
    <x v="3"/>
    <s v="GBC ProClick 150 Presentation Binding System"/>
    <n v="2022.27"/>
    <n v="8"/>
    <n v="682.52"/>
  </r>
  <r>
    <d v="2017-01-03T00:00:00"/>
    <n v="2017"/>
    <n v="1"/>
    <s v="Christopher Martinez"/>
    <s v="California"/>
    <x v="0"/>
    <x v="4"/>
    <s v="Manco Dry-Lighter Erasable Highlighter"/>
    <n v="9.1199999999999992"/>
    <n v="3"/>
    <n v="3.1"/>
  </r>
  <r>
    <d v="2017-01-06T00:00:00"/>
    <n v="2017"/>
    <n v="1"/>
    <s v="Dennis Pardue"/>
    <s v="Alabama"/>
    <x v="0"/>
    <x v="3"/>
    <s v="Wilson Jones Turn Tabs Binder Tool for Ring Binders"/>
    <n v="33.74"/>
    <n v="7"/>
    <n v="15.52"/>
  </r>
  <r>
    <d v="2017-01-07T00:00:00"/>
    <n v="2017"/>
    <n v="1"/>
    <s v="Bart Watters"/>
    <s v="Michigan"/>
    <x v="2"/>
    <x v="15"/>
    <s v="Lexmark MX611dhe Monochrome Laser Printer"/>
    <n v="3059.98"/>
    <n v="2"/>
    <n v="680"/>
  </r>
  <r>
    <d v="2017-01-07T00:00:00"/>
    <n v="2017"/>
    <n v="1"/>
    <s v="Thais Sissman"/>
    <s v="Florida"/>
    <x v="0"/>
    <x v="3"/>
    <s v="Zipper Ring Binder Pockets"/>
    <n v="2.81"/>
    <n v="3"/>
    <n v="-1.97"/>
  </r>
  <r>
    <d v="2017-01-07T00:00:00"/>
    <n v="2017"/>
    <n v="1"/>
    <s v="Jamie Frazer"/>
    <s v="California"/>
    <x v="0"/>
    <x v="2"/>
    <s v="Eldon Fold 'N Roll Cart System"/>
    <n v="153.78"/>
    <n v="11"/>
    <n v="44.6"/>
  </r>
  <r>
    <d v="2017-01-07T00:00:00"/>
    <n v="2017"/>
    <n v="1"/>
    <s v="Jamie Frazer"/>
    <s v="California"/>
    <x v="0"/>
    <x v="2"/>
    <s v="Tennsco Commercial Shelving"/>
    <n v="61.02"/>
    <n v="3"/>
    <n v="0.61"/>
  </r>
  <r>
    <d v="2017-01-07T00:00:00"/>
    <n v="2017"/>
    <n v="1"/>
    <s v="Jamie Frazer"/>
    <s v="California"/>
    <x v="0"/>
    <x v="14"/>
    <s v="Acme Galleria Hot Forged Steel Scissors with Colored Handles"/>
    <n v="110.11"/>
    <n v="7"/>
    <n v="31.93"/>
  </r>
  <r>
    <d v="2017-01-07T00:00:00"/>
    <n v="2017"/>
    <n v="1"/>
    <s v="Jamie Frazer"/>
    <s v="California"/>
    <x v="0"/>
    <x v="7"/>
    <s v="Staples"/>
    <n v="7.89"/>
    <n v="1"/>
    <n v="3.55"/>
  </r>
  <r>
    <d v="2017-01-08T00:00:00"/>
    <n v="2017"/>
    <n v="1"/>
    <s v="Ricardo Sperren"/>
    <s v="Washington"/>
    <x v="1"/>
    <x v="13"/>
    <s v="Balt Solid Wood Round Tables"/>
    <n v="892.98"/>
    <n v="2"/>
    <n v="80.37"/>
  </r>
  <r>
    <d v="2017-01-09T00:00:00"/>
    <n v="2017"/>
    <n v="1"/>
    <s v="Beth Paige"/>
    <s v="Pennsylvania"/>
    <x v="0"/>
    <x v="3"/>
    <s v="Ibico Hi-Tech Manual Binding System"/>
    <n v="274.49"/>
    <n v="3"/>
    <n v="-228.74"/>
  </r>
  <r>
    <d v="2017-01-12T00:00:00"/>
    <n v="2017"/>
    <n v="1"/>
    <s v="Dianna Arnett"/>
    <s v="District of Columbia"/>
    <x v="0"/>
    <x v="0"/>
    <s v="Xerox 195"/>
    <n v="40.08"/>
    <n v="6"/>
    <n v="19.239999999999998"/>
  </r>
  <r>
    <d v="2017-01-12T00:00:00"/>
    <n v="2017"/>
    <n v="1"/>
    <s v="Dianna Arnett"/>
    <s v="District of Columbia"/>
    <x v="1"/>
    <x v="8"/>
    <s v="Flat Face Poster Frame"/>
    <n v="37.68"/>
    <n v="2"/>
    <n v="15.83"/>
  </r>
  <r>
    <d v="2017-01-12T00:00:00"/>
    <n v="2017"/>
    <n v="1"/>
    <s v="Linda Southworth"/>
    <s v="California"/>
    <x v="0"/>
    <x v="10"/>
    <s v="Staple envelope"/>
    <n v="9.7799999999999994"/>
    <n v="1"/>
    <n v="4.8899999999999997"/>
  </r>
  <r>
    <d v="2017-01-12T00:00:00"/>
    <n v="2017"/>
    <n v="1"/>
    <s v="David Bremer"/>
    <s v="Texas"/>
    <x v="0"/>
    <x v="3"/>
    <s v="GBC Ibimaster 500 Manual ProClick Binding System"/>
    <n v="760.98"/>
    <n v="5"/>
    <n v="-1141.47"/>
  </r>
  <r>
    <d v="2017-01-13T00:00:00"/>
    <n v="2017"/>
    <n v="1"/>
    <s v="Cathy Prescott"/>
    <s v="Missouri"/>
    <x v="0"/>
    <x v="0"/>
    <s v="Xerox 23"/>
    <n v="32.4"/>
    <n v="5"/>
    <n v="15.55"/>
  </r>
  <r>
    <d v="2017-01-13T00:00:00"/>
    <n v="2017"/>
    <n v="1"/>
    <s v="Cathy Prescott"/>
    <s v="Missouri"/>
    <x v="0"/>
    <x v="4"/>
    <s v="Hunt Boston Vacuum Mount KS Pencil Sharpener"/>
    <n v="209.94"/>
    <n v="6"/>
    <n v="54.58"/>
  </r>
  <r>
    <d v="2017-01-13T00:00:00"/>
    <n v="2017"/>
    <n v="1"/>
    <s v="Cathy Prescott"/>
    <s v="Missouri"/>
    <x v="0"/>
    <x v="14"/>
    <s v="Martin Yale Chadless Opener Electric Letter Opener"/>
    <n v="4164.05"/>
    <n v="5"/>
    <n v="83.28"/>
  </r>
  <r>
    <d v="2017-01-13T00:00:00"/>
    <n v="2017"/>
    <n v="1"/>
    <s v="Cathy Prescott"/>
    <s v="Missouri"/>
    <x v="1"/>
    <x v="11"/>
    <s v="Hon Metal Bookcases, Black"/>
    <n v="212.94"/>
    <n v="3"/>
    <n v="53.24"/>
  </r>
  <r>
    <d v="2017-01-14T00:00:00"/>
    <n v="2017"/>
    <n v="1"/>
    <s v="Rob Beeghly"/>
    <s v="North Carolina"/>
    <x v="0"/>
    <x v="10"/>
    <s v="Tyvek  Top-Opening Peel &amp; Seel Envelopes, Plain White"/>
    <n v="21.74"/>
    <n v="1"/>
    <n v="7.34"/>
  </r>
  <r>
    <d v="2017-01-14T00:00:00"/>
    <n v="2017"/>
    <n v="1"/>
    <s v="Rob Beeghly"/>
    <s v="North Carolina"/>
    <x v="2"/>
    <x v="6"/>
    <s v="Sannysis Cute Owl Design Soft Skin Case Cover for Samsung Galaxy S4"/>
    <n v="7.92"/>
    <n v="5"/>
    <n v="0.69"/>
  </r>
  <r>
    <d v="2017-01-14T00:00:00"/>
    <n v="2017"/>
    <n v="1"/>
    <s v="Tracy Poddar"/>
    <s v="Colorado"/>
    <x v="2"/>
    <x v="9"/>
    <s v="Imation 8GB Mini TravelDrive USB 2.0 Flash Drive"/>
    <n v="169.06"/>
    <n v="7"/>
    <n v="-14.79"/>
  </r>
  <r>
    <d v="2017-01-14T00:00:00"/>
    <n v="2017"/>
    <n v="1"/>
    <s v="Tracy Poddar"/>
    <s v="Colorado"/>
    <x v="0"/>
    <x v="2"/>
    <s v="Mobile Personal File Cube"/>
    <n v="168.62"/>
    <n v="9"/>
    <n v="14.75"/>
  </r>
  <r>
    <d v="2017-01-14T00:00:00"/>
    <n v="2017"/>
    <n v="1"/>
    <s v="Brosina Hoffman"/>
    <s v="Tennessee"/>
    <x v="0"/>
    <x v="10"/>
    <s v="#10- 4 1/8&quot; x 9 1/2&quot; Security-Tint Envelopes"/>
    <n v="18.34"/>
    <n v="3"/>
    <n v="6.65"/>
  </r>
  <r>
    <d v="2017-01-14T00:00:00"/>
    <n v="2017"/>
    <n v="1"/>
    <s v="Brosina Hoffman"/>
    <s v="Tennessee"/>
    <x v="0"/>
    <x v="0"/>
    <s v="Xerox 1931"/>
    <n v="36.29"/>
    <n v="7"/>
    <n v="12.7"/>
  </r>
  <r>
    <d v="2017-01-14T00:00:00"/>
    <n v="2017"/>
    <n v="1"/>
    <s v="Brosina Hoffman"/>
    <s v="Tennessee"/>
    <x v="2"/>
    <x v="6"/>
    <s v="iHome FM Clock Radio with Lightning Dock"/>
    <n v="111.98"/>
    <n v="2"/>
    <n v="7"/>
  </r>
  <r>
    <d v="2017-01-14T00:00:00"/>
    <n v="2017"/>
    <n v="1"/>
    <s v="Brosina Hoffman"/>
    <s v="Tennessee"/>
    <x v="0"/>
    <x v="3"/>
    <s v="Ibico Presentation Index for Binding Systems"/>
    <n v="5.97"/>
    <n v="5"/>
    <n v="-4.58"/>
  </r>
  <r>
    <d v="2017-01-14T00:00:00"/>
    <n v="2017"/>
    <n v="1"/>
    <s v="Brosina Hoffman"/>
    <s v="Tennessee"/>
    <x v="0"/>
    <x v="3"/>
    <s v="Avery Durable Slant Ring Binders With Label Holder"/>
    <n v="2.5099999999999998"/>
    <n v="2"/>
    <n v="-1.84"/>
  </r>
  <r>
    <d v="2017-01-14T00:00:00"/>
    <n v="2017"/>
    <n v="1"/>
    <s v="Sean O'Donnell"/>
    <s v="California"/>
    <x v="0"/>
    <x v="0"/>
    <s v="Xerox 19"/>
    <n v="154.9"/>
    <n v="5"/>
    <n v="69.709999999999994"/>
  </r>
  <r>
    <d v="2017-01-14T00:00:00"/>
    <n v="2017"/>
    <n v="1"/>
    <s v="Hallie Redmond"/>
    <s v="Indiana"/>
    <x v="0"/>
    <x v="2"/>
    <s v="Tenex Personal Project File with Scoop Front Design, Black"/>
    <n v="67.400000000000006"/>
    <n v="5"/>
    <n v="17.52"/>
  </r>
  <r>
    <d v="2017-01-14T00:00:00"/>
    <n v="2017"/>
    <n v="1"/>
    <s v="Hallie Redmond"/>
    <s v="Indiana"/>
    <x v="0"/>
    <x v="7"/>
    <s v="Bagged Rubber Bands"/>
    <n v="2.52"/>
    <n v="2"/>
    <n v="0.1"/>
  </r>
  <r>
    <d v="2017-01-14T00:00:00"/>
    <n v="2017"/>
    <n v="1"/>
    <s v="Hallie Redmond"/>
    <s v="Indiana"/>
    <x v="2"/>
    <x v="6"/>
    <s v="ARKON Windshield Dashboard Air Vent Car Mount Holder"/>
    <n v="67.8"/>
    <n v="4"/>
    <n v="1.36"/>
  </r>
  <r>
    <d v="2017-01-14T00:00:00"/>
    <n v="2017"/>
    <n v="1"/>
    <s v="Hallie Redmond"/>
    <s v="Indiana"/>
    <x v="0"/>
    <x v="2"/>
    <s v="Staple magnet"/>
    <n v="18.760000000000002"/>
    <n v="2"/>
    <n v="5.25"/>
  </r>
  <r>
    <d v="2017-01-14T00:00:00"/>
    <n v="2017"/>
    <n v="1"/>
    <s v="Hallie Redmond"/>
    <s v="Indiana"/>
    <x v="2"/>
    <x v="9"/>
    <s v="Imation USB 2.0 Swivel Flash Drive USB flash drive - 4 GB - Pink"/>
    <n v="12.12"/>
    <n v="4"/>
    <n v="2.5499999999999998"/>
  </r>
  <r>
    <d v="2017-01-14T00:00:00"/>
    <n v="2017"/>
    <n v="1"/>
    <s v="Hallie Redmond"/>
    <s v="Indiana"/>
    <x v="0"/>
    <x v="0"/>
    <s v="Xerox 188"/>
    <n v="11.34"/>
    <n v="1"/>
    <n v="5.56"/>
  </r>
  <r>
    <d v="2017-01-14T00:00:00"/>
    <n v="2017"/>
    <n v="1"/>
    <s v="Hallie Redmond"/>
    <s v="Indiana"/>
    <x v="2"/>
    <x v="9"/>
    <s v="Microsoft Sculpt Comfort Mouse"/>
    <n v="159.80000000000001"/>
    <n v="4"/>
    <n v="70.31"/>
  </r>
  <r>
    <d v="2017-01-14T00:00:00"/>
    <n v="2017"/>
    <n v="1"/>
    <s v="Hallie Redmond"/>
    <s v="Indiana"/>
    <x v="1"/>
    <x v="8"/>
    <s v="DAX Charcoal/Nickel-Tone Document Frame, 5 x 7"/>
    <n v="18.96"/>
    <n v="2"/>
    <n v="8.5299999999999994"/>
  </r>
  <r>
    <d v="2017-01-15T00:00:00"/>
    <n v="2017"/>
    <n v="1"/>
    <s v="Robert Waldorf"/>
    <s v="Pennsylvania"/>
    <x v="0"/>
    <x v="12"/>
    <s v="Belkin F9M820V08 8 Outlet Surge"/>
    <n v="34.380000000000003"/>
    <n v="1"/>
    <n v="3.87"/>
  </r>
  <r>
    <d v="2017-01-15T00:00:00"/>
    <n v="2017"/>
    <n v="1"/>
    <s v="Robert Waldorf"/>
    <s v="Pennsylvania"/>
    <x v="0"/>
    <x v="12"/>
    <s v="Honeywell Enviracaire Portable HEPA Air Cleaner for 17' x 22' Room"/>
    <n v="1924.16"/>
    <n v="8"/>
    <n v="312.68"/>
  </r>
  <r>
    <d v="2017-01-15T00:00:00"/>
    <n v="2017"/>
    <n v="1"/>
    <s v="Sanjit Chand"/>
    <s v="Massachusetts"/>
    <x v="0"/>
    <x v="0"/>
    <s v="Telephone Message Books with Fax/Mobile Section, 5 1/2&quot; x 3 3/16&quot;"/>
    <n v="12.7"/>
    <n v="2"/>
    <n v="5.84"/>
  </r>
  <r>
    <d v="2017-01-15T00:00:00"/>
    <n v="2017"/>
    <n v="1"/>
    <s v="Tonja Turnell"/>
    <s v="California"/>
    <x v="0"/>
    <x v="4"/>
    <s v="Newell 347"/>
    <n v="21.4"/>
    <n v="5"/>
    <n v="6.21"/>
  </r>
  <r>
    <d v="2017-01-15T00:00:00"/>
    <n v="2017"/>
    <n v="1"/>
    <s v="Tim Brockman"/>
    <s v="Texas"/>
    <x v="0"/>
    <x v="3"/>
    <s v="Wilson Jones Ledger-Size, Piano-Hinge Binder, 2&quot;, Blue"/>
    <n v="32.78"/>
    <n v="4"/>
    <n v="-52.45"/>
  </r>
  <r>
    <d v="2017-01-15T00:00:00"/>
    <n v="2017"/>
    <n v="1"/>
    <s v="Tim Brockman"/>
    <s v="Texas"/>
    <x v="2"/>
    <x v="9"/>
    <s v="Logitech 910-002974 M325 Wireless Mouse for Web Scrolling"/>
    <n v="47.98"/>
    <n v="2"/>
    <n v="14.4"/>
  </r>
  <r>
    <d v="2017-01-15T00:00:00"/>
    <n v="2017"/>
    <n v="1"/>
    <s v="Tim Brockman"/>
    <s v="Texas"/>
    <x v="2"/>
    <x v="9"/>
    <s v="Maxell 74 Minute CDR, 10/Pack"/>
    <n v="62.59"/>
    <n v="8"/>
    <n v="13.3"/>
  </r>
  <r>
    <d v="2017-01-15T00:00:00"/>
    <n v="2017"/>
    <n v="1"/>
    <s v="Tim Brockman"/>
    <s v="Texas"/>
    <x v="0"/>
    <x v="3"/>
    <s v="Acco D-Ring Binder w/DublLock"/>
    <n v="4.28"/>
    <n v="1"/>
    <n v="-6.63"/>
  </r>
  <r>
    <d v="2017-01-16T00:00:00"/>
    <n v="2017"/>
    <n v="1"/>
    <s v="Jack O'Briant"/>
    <s v="California"/>
    <x v="1"/>
    <x v="8"/>
    <s v="Eldon Expressions Wood and Plastic Desk Accessories, Cherry Wood"/>
    <n v="27.92"/>
    <n v="4"/>
    <n v="8.1"/>
  </r>
  <r>
    <d v="2017-01-16T00:00:00"/>
    <n v="2017"/>
    <n v="1"/>
    <s v="Jack O'Briant"/>
    <s v="California"/>
    <x v="1"/>
    <x v="13"/>
    <s v="Lesro Sheffield Collection Coffee Table, End Table, Center Table, Corner Table"/>
    <n v="399.67"/>
    <n v="7"/>
    <n v="-14.99"/>
  </r>
  <r>
    <d v="2017-01-16T00:00:00"/>
    <n v="2017"/>
    <n v="1"/>
    <s v="Andy Reiter"/>
    <s v="Michigan"/>
    <x v="0"/>
    <x v="3"/>
    <s v="GBC DocuBind P400 Electric Binding System"/>
    <n v="5443.96"/>
    <n v="4"/>
    <n v="2504.2199999999998"/>
  </r>
  <r>
    <d v="2017-01-16T00:00:00"/>
    <n v="2017"/>
    <n v="1"/>
    <s v="Andy Reiter"/>
    <s v="Michigan"/>
    <x v="1"/>
    <x v="5"/>
    <s v="Office Star Flex Back Scooter Chair with Aluminum Finish Frame"/>
    <n v="302.67"/>
    <n v="3"/>
    <n v="72.64"/>
  </r>
  <r>
    <d v="2017-01-16T00:00:00"/>
    <n v="2017"/>
    <n v="1"/>
    <s v="Andy Reiter"/>
    <s v="Michigan"/>
    <x v="0"/>
    <x v="0"/>
    <s v="TOPS Money Receipt Book, Consecutively Numbered in Red,"/>
    <n v="56.07"/>
    <n v="7"/>
    <n v="25.23"/>
  </r>
  <r>
    <d v="2017-01-19T00:00:00"/>
    <n v="2017"/>
    <n v="1"/>
    <s v="Dan Lawera"/>
    <s v="Texas"/>
    <x v="0"/>
    <x v="1"/>
    <s v="Avery 510"/>
    <n v="6"/>
    <n v="2"/>
    <n v="2.1"/>
  </r>
  <r>
    <d v="2017-01-19T00:00:00"/>
    <n v="2017"/>
    <n v="1"/>
    <s v="Neola Schneider"/>
    <s v="Pennsylvania"/>
    <x v="2"/>
    <x v="6"/>
    <s v="Wilson Electronics DB Pro Signal Booster"/>
    <n v="429.6"/>
    <n v="2"/>
    <n v="-93.08"/>
  </r>
  <r>
    <d v="2017-01-19T00:00:00"/>
    <n v="2017"/>
    <n v="1"/>
    <s v="Neola Schneider"/>
    <s v="Pennsylvania"/>
    <x v="1"/>
    <x v="8"/>
    <s v="12-1/2 Diameter Round Wall Clock"/>
    <n v="31.97"/>
    <n v="2"/>
    <n v="6.39"/>
  </r>
  <r>
    <d v="2017-01-19T00:00:00"/>
    <n v="2017"/>
    <n v="1"/>
    <s v="Neola Schneider"/>
    <s v="Pennsylvania"/>
    <x v="1"/>
    <x v="5"/>
    <s v="Global Comet Stacking Arm Chair"/>
    <n v="887.27"/>
    <n v="3"/>
    <n v="-63.38"/>
  </r>
  <r>
    <d v="2017-01-19T00:00:00"/>
    <n v="2017"/>
    <n v="1"/>
    <s v="Neola Schneider"/>
    <s v="Pennsylvania"/>
    <x v="0"/>
    <x v="0"/>
    <s v="Strathmore Photo Mount Cards"/>
    <n v="21.7"/>
    <n v="4"/>
    <n v="7.05"/>
  </r>
  <r>
    <d v="2017-01-19T00:00:00"/>
    <n v="2017"/>
    <n v="1"/>
    <s v="Raymond Messe"/>
    <s v="Vermont"/>
    <x v="0"/>
    <x v="0"/>
    <s v="Xerox 191"/>
    <n v="79.92"/>
    <n v="4"/>
    <n v="37.56"/>
  </r>
  <r>
    <d v="2017-01-19T00:00:00"/>
    <n v="2017"/>
    <n v="1"/>
    <s v="Raymond Messe"/>
    <s v="Vermont"/>
    <x v="0"/>
    <x v="0"/>
    <s v="Xerox 1881"/>
    <n v="12.28"/>
    <n v="1"/>
    <n v="5.77"/>
  </r>
  <r>
    <d v="2017-01-19T00:00:00"/>
    <n v="2017"/>
    <n v="1"/>
    <s v="Raymond Messe"/>
    <s v="Vermont"/>
    <x v="0"/>
    <x v="12"/>
    <s v="Avanti 4.4 Cu. Ft. Refrigerator"/>
    <n v="542.94000000000005"/>
    <n v="3"/>
    <n v="152.02000000000001"/>
  </r>
  <r>
    <d v="2017-01-19T00:00:00"/>
    <n v="2017"/>
    <n v="1"/>
    <s v="Raymond Messe"/>
    <s v="Vermont"/>
    <x v="0"/>
    <x v="10"/>
    <s v="Poly String Tie Envelopes"/>
    <n v="2.04"/>
    <n v="1"/>
    <n v="0.96"/>
  </r>
  <r>
    <d v="2017-01-20T00:00:00"/>
    <n v="2017"/>
    <n v="1"/>
    <s v="Cynthia Voltz"/>
    <s v="New York"/>
    <x v="1"/>
    <x v="5"/>
    <s v="Global Deluxe Steno Chair"/>
    <n v="207.85"/>
    <n v="3"/>
    <n v="2.31"/>
  </r>
  <r>
    <d v="2017-01-20T00:00:00"/>
    <n v="2017"/>
    <n v="1"/>
    <s v="Thea Hendricks"/>
    <s v="California"/>
    <x v="2"/>
    <x v="6"/>
    <s v="RCA Visys Integrated PBX 8-Line Router"/>
    <n v="160.78"/>
    <n v="3"/>
    <n v="10.050000000000001"/>
  </r>
  <r>
    <d v="2017-01-20T00:00:00"/>
    <n v="2017"/>
    <n v="1"/>
    <s v="Tamara Manning"/>
    <s v="California"/>
    <x v="0"/>
    <x v="4"/>
    <s v="Staples in misc. colors"/>
    <n v="24.2"/>
    <n v="5"/>
    <n v="7.99"/>
  </r>
  <r>
    <d v="2017-01-20T00:00:00"/>
    <n v="2017"/>
    <n v="1"/>
    <s v="Tamara Manning"/>
    <s v="California"/>
    <x v="2"/>
    <x v="6"/>
    <s v="Panasonic KX-TG9541B DECT 6.0 Digital 2-Line Expandable Cordless Phone With Digital Answering System"/>
    <n v="359.98"/>
    <n v="3"/>
    <n v="130.49"/>
  </r>
  <r>
    <d v="2017-01-20T00:00:00"/>
    <n v="2017"/>
    <n v="1"/>
    <s v="Jeremy Farry"/>
    <s v="Connecticut"/>
    <x v="0"/>
    <x v="4"/>
    <s v="Newell 326"/>
    <n v="3.52"/>
    <n v="2"/>
    <n v="1.02"/>
  </r>
  <r>
    <d v="2017-01-20T00:00:00"/>
    <n v="2017"/>
    <n v="1"/>
    <s v="Maris LaWare"/>
    <s v="Illinois"/>
    <x v="0"/>
    <x v="1"/>
    <s v="Avery File Folder Labels"/>
    <n v="11.52"/>
    <n v="5"/>
    <n v="4.18"/>
  </r>
  <r>
    <d v="2017-01-21T00:00:00"/>
    <n v="2017"/>
    <n v="1"/>
    <s v="Darrin Sayre"/>
    <s v="Washington"/>
    <x v="0"/>
    <x v="2"/>
    <s v="Carina Double Wide Media Storage Towers in Natural &amp; Black"/>
    <n v="242.94"/>
    <n v="3"/>
    <n v="9.7200000000000006"/>
  </r>
  <r>
    <d v="2017-01-21T00:00:00"/>
    <n v="2017"/>
    <n v="1"/>
    <s v="Darrin Sayre"/>
    <s v="Washington"/>
    <x v="2"/>
    <x v="9"/>
    <s v="Logitech Illuminated - Keyboard"/>
    <n v="179.97"/>
    <n v="3"/>
    <n v="86.39"/>
  </r>
  <r>
    <d v="2017-01-21T00:00:00"/>
    <n v="2017"/>
    <n v="1"/>
    <s v="Darrin Sayre"/>
    <s v="Washington"/>
    <x v="0"/>
    <x v="3"/>
    <s v="Wilson Jones Century Plastic Molded Ring Binders"/>
    <n v="99.7"/>
    <n v="6"/>
    <n v="33.65"/>
  </r>
  <r>
    <d v="2017-01-21T00:00:00"/>
    <n v="2017"/>
    <n v="1"/>
    <s v="Darrin Sayre"/>
    <s v="Washington"/>
    <x v="0"/>
    <x v="3"/>
    <s v="Wilson Jones Leather-Like Binders with DublLock Round Rings"/>
    <n v="27.94"/>
    <n v="4"/>
    <n v="9.43"/>
  </r>
  <r>
    <d v="2017-01-21T00:00:00"/>
    <n v="2017"/>
    <n v="1"/>
    <s v="Darrin Sayre"/>
    <s v="Washington"/>
    <x v="1"/>
    <x v="11"/>
    <s v="O'Sullivan Cherrywood Estates Traditional Bookcase"/>
    <n v="84.98"/>
    <n v="1"/>
    <n v="18.7"/>
  </r>
  <r>
    <d v="2017-01-21T00:00:00"/>
    <n v="2017"/>
    <n v="1"/>
    <s v="Darrin Sayre"/>
    <s v="Washington"/>
    <x v="0"/>
    <x v="3"/>
    <s v="Acco Translucent Poly Ring Binders"/>
    <n v="18.72"/>
    <n v="5"/>
    <n v="6.55"/>
  </r>
  <r>
    <d v="2017-01-21T00:00:00"/>
    <n v="2017"/>
    <n v="1"/>
    <s v="Penelope Sewall"/>
    <s v="North Carolina"/>
    <x v="0"/>
    <x v="2"/>
    <s v="Fellowes Mobile File Cart, Black"/>
    <n v="348.21"/>
    <n v="7"/>
    <n v="30.47"/>
  </r>
  <r>
    <d v="2017-01-21T00:00:00"/>
    <n v="2017"/>
    <n v="1"/>
    <s v="Penelope Sewall"/>
    <s v="North Carolina"/>
    <x v="0"/>
    <x v="3"/>
    <s v="GBC Recycled VeloBinder Covers"/>
    <n v="35.78"/>
    <n v="7"/>
    <n v="-28.63"/>
  </r>
  <r>
    <d v="2017-01-21T00:00:00"/>
    <n v="2017"/>
    <n v="1"/>
    <s v="Mick Hernandez"/>
    <s v="Michigan"/>
    <x v="0"/>
    <x v="3"/>
    <s v="Avery Durable Binders"/>
    <n v="14.4"/>
    <n v="5"/>
    <n v="7.06"/>
  </r>
  <r>
    <d v="2017-01-21T00:00:00"/>
    <n v="2017"/>
    <n v="1"/>
    <s v="Mick Hernandez"/>
    <s v="Michigan"/>
    <x v="2"/>
    <x v="9"/>
    <s v="Logitech G19 Programmable Gaming Keyboard"/>
    <n v="619.95000000000005"/>
    <n v="5"/>
    <n v="111.59"/>
  </r>
  <r>
    <d v="2017-01-21T00:00:00"/>
    <n v="2017"/>
    <n v="1"/>
    <s v="Mick Hernandez"/>
    <s v="Michigan"/>
    <x v="0"/>
    <x v="3"/>
    <s v="Avery Flip-Chart Easel Binder, Black"/>
    <n v="89.52"/>
    <n v="4"/>
    <n v="42.07"/>
  </r>
  <r>
    <d v="2017-01-21T00:00:00"/>
    <n v="2017"/>
    <n v="1"/>
    <s v="Mick Hernandez"/>
    <s v="Michigan"/>
    <x v="2"/>
    <x v="15"/>
    <s v="I.R.I.S IRISCard Anywhere 5 Card Scanner"/>
    <n v="350.97"/>
    <n v="3"/>
    <n v="152.09"/>
  </r>
  <r>
    <d v="2017-01-21T00:00:00"/>
    <n v="2017"/>
    <n v="1"/>
    <s v="Mick Hernandez"/>
    <s v="Michigan"/>
    <x v="2"/>
    <x v="6"/>
    <s v="Ativa D5772 2-Line 5.8GHz Digital Expandable Corded/Cordless Phone System with Answering &amp; Caller ID/Call Waiting, Black/Silver"/>
    <n v="164.99"/>
    <n v="1"/>
    <n v="49.5"/>
  </r>
  <r>
    <d v="2017-01-21T00:00:00"/>
    <n v="2017"/>
    <n v="1"/>
    <s v="Bobby Elias"/>
    <s v="Illinois"/>
    <x v="0"/>
    <x v="10"/>
    <s v="Airmail Envelopes"/>
    <n v="268.58"/>
    <n v="4"/>
    <n v="90.64"/>
  </r>
  <r>
    <d v="2017-01-22T00:00:00"/>
    <n v="2017"/>
    <n v="1"/>
    <s v="Alan Dominguez"/>
    <s v="Montana"/>
    <x v="2"/>
    <x v="16"/>
    <s v="Canon Image Class D660 Copier"/>
    <n v="2999.95"/>
    <n v="5"/>
    <n v="1379.98"/>
  </r>
  <r>
    <d v="2017-01-22T00:00:00"/>
    <n v="2017"/>
    <n v="1"/>
    <s v="Alan Dominguez"/>
    <s v="Montana"/>
    <x v="0"/>
    <x v="2"/>
    <s v="Advantus Rolling Storage Box"/>
    <n v="51.45"/>
    <n v="3"/>
    <n v="13.89"/>
  </r>
  <r>
    <d v="2017-01-22T00:00:00"/>
    <n v="2017"/>
    <n v="1"/>
    <s v="Alan Dominguez"/>
    <s v="Montana"/>
    <x v="0"/>
    <x v="0"/>
    <s v="Great White Multi-Use Recycled Paper (20Lb. and 84 Bright)"/>
    <n v="11.96"/>
    <n v="2"/>
    <n v="5.38"/>
  </r>
  <r>
    <d v="2017-01-22T00:00:00"/>
    <n v="2017"/>
    <n v="1"/>
    <s v="Alan Dominguez"/>
    <s v="Montana"/>
    <x v="0"/>
    <x v="2"/>
    <s v="Tennsco Single-Tier Lockers"/>
    <n v="1126.02"/>
    <n v="3"/>
    <n v="56.3"/>
  </r>
  <r>
    <d v="2017-01-22T00:00:00"/>
    <n v="2017"/>
    <n v="1"/>
    <s v="Edward Hooks"/>
    <s v="Illinois"/>
    <x v="0"/>
    <x v="7"/>
    <s v="Staples"/>
    <n v="15.12"/>
    <n v="5"/>
    <n v="4.91"/>
  </r>
  <r>
    <d v="2017-01-22T00:00:00"/>
    <n v="2017"/>
    <n v="1"/>
    <s v="Edward Hooks"/>
    <s v="Illinois"/>
    <x v="0"/>
    <x v="4"/>
    <s v="Newell 348"/>
    <n v="7.87"/>
    <n v="3"/>
    <n v="0.89"/>
  </r>
  <r>
    <d v="2017-01-23T00:00:00"/>
    <n v="2017"/>
    <n v="1"/>
    <s v="Matt Connell"/>
    <s v="Michigan"/>
    <x v="1"/>
    <x v="13"/>
    <s v="Balt Solid Wood Rectangular Table"/>
    <n v="210.98"/>
    <n v="2"/>
    <n v="21.1"/>
  </r>
  <r>
    <d v="2017-01-23T00:00:00"/>
    <n v="2017"/>
    <n v="1"/>
    <s v="Chris Selesnick"/>
    <s v="Washington"/>
    <x v="0"/>
    <x v="3"/>
    <s v="Pressboard Hanging Data Binders for Unburst Sheets"/>
    <n v="19.68"/>
    <n v="5"/>
    <n v="6.89"/>
  </r>
  <r>
    <d v="2017-01-23T00:00:00"/>
    <n v="2017"/>
    <n v="1"/>
    <s v="Chris Selesnick"/>
    <s v="Washington"/>
    <x v="0"/>
    <x v="0"/>
    <s v="Xerox 212"/>
    <n v="25.92"/>
    <n v="4"/>
    <n v="12.44"/>
  </r>
  <r>
    <d v="2017-01-23T00:00:00"/>
    <n v="2017"/>
    <n v="1"/>
    <s v="Chris Selesnick"/>
    <s v="Washington"/>
    <x v="0"/>
    <x v="0"/>
    <s v="Xerox 192"/>
    <n v="6.48"/>
    <n v="1"/>
    <n v="3.11"/>
  </r>
  <r>
    <d v="2017-01-23T00:00:00"/>
    <n v="2017"/>
    <n v="1"/>
    <s v="Chris Selesnick"/>
    <s v="Washington"/>
    <x v="2"/>
    <x v="6"/>
    <s v="Griffin GC17055 Auxiliary Audio Cable"/>
    <n v="86.35"/>
    <n v="6"/>
    <n v="8.64"/>
  </r>
  <r>
    <d v="2017-01-23T00:00:00"/>
    <n v="2017"/>
    <n v="1"/>
    <s v="Harold Pawlan"/>
    <s v="Arizona"/>
    <x v="2"/>
    <x v="9"/>
    <s v="Logitech Wireless Anywhere Mouse MX for PC and Mac"/>
    <n v="95.98"/>
    <n v="2"/>
    <n v="12"/>
  </r>
  <r>
    <d v="2017-01-23T00:00:00"/>
    <n v="2017"/>
    <n v="1"/>
    <s v="Harold Pawlan"/>
    <s v="Arizona"/>
    <x v="0"/>
    <x v="3"/>
    <s v="Wilson Jones data.warehouse D-Ring Binders with DublLock"/>
    <n v="4.9400000000000004"/>
    <n v="2"/>
    <n v="-3.62"/>
  </r>
  <r>
    <d v="2017-01-24T00:00:00"/>
    <n v="2017"/>
    <n v="1"/>
    <s v="Theone Pippenger"/>
    <s v="Georgia"/>
    <x v="0"/>
    <x v="7"/>
    <s v="Revere Boxed Rubber Bands by Revere"/>
    <n v="5.67"/>
    <n v="3"/>
    <n v="0.11"/>
  </r>
  <r>
    <d v="2017-01-24T00:00:00"/>
    <n v="2017"/>
    <n v="1"/>
    <s v="Keith Dawkins"/>
    <s v="California"/>
    <x v="0"/>
    <x v="12"/>
    <s v="Acco Six-Outlet Power Strip, 4' Cord Length"/>
    <n v="25.86"/>
    <n v="3"/>
    <n v="6.72"/>
  </r>
  <r>
    <d v="2017-01-24T00:00:00"/>
    <n v="2017"/>
    <n v="1"/>
    <s v="Keith Dawkins"/>
    <s v="California"/>
    <x v="0"/>
    <x v="3"/>
    <s v="Ibico EB-19 Dual Function Manual Binding System"/>
    <n v="276.77999999999997"/>
    <n v="2"/>
    <n v="89.95"/>
  </r>
  <r>
    <d v="2017-01-24T00:00:00"/>
    <n v="2017"/>
    <n v="1"/>
    <s v="Keith Dawkins"/>
    <s v="California"/>
    <x v="2"/>
    <x v="6"/>
    <s v="Jensen SMPS-640 - speaker phone"/>
    <n v="110.35"/>
    <n v="3"/>
    <n v="8.2799999999999994"/>
  </r>
  <r>
    <d v="2017-01-26T00:00:00"/>
    <n v="2017"/>
    <n v="1"/>
    <s v="Carol Adams"/>
    <s v="Alabama"/>
    <x v="0"/>
    <x v="4"/>
    <s v="Newell 311"/>
    <n v="15.47"/>
    <n v="7"/>
    <n v="4.18"/>
  </r>
  <r>
    <d v="2017-01-26T00:00:00"/>
    <n v="2017"/>
    <n v="1"/>
    <s v="Carol Adams"/>
    <s v="Alabama"/>
    <x v="0"/>
    <x v="3"/>
    <s v="Avery Poly Binder Pockets"/>
    <n v="7.16"/>
    <n v="2"/>
    <n v="3.44"/>
  </r>
  <r>
    <d v="2017-01-26T00:00:00"/>
    <n v="2017"/>
    <n v="1"/>
    <s v="Claire Gute"/>
    <s v="Texas"/>
    <x v="0"/>
    <x v="2"/>
    <s v="SimpliFile Personal File, Black Granite, 15w x 6-15/16d x 11-1/4h"/>
    <n v="18.16"/>
    <n v="2"/>
    <n v="1.82"/>
  </r>
  <r>
    <d v="2017-01-26T00:00:00"/>
    <n v="2017"/>
    <n v="1"/>
    <s v="Caroline Jumper"/>
    <s v="California"/>
    <x v="0"/>
    <x v="7"/>
    <s v="Binder Clips by OIC"/>
    <n v="11.84"/>
    <n v="8"/>
    <n v="5.68"/>
  </r>
  <r>
    <d v="2017-01-26T00:00:00"/>
    <n v="2017"/>
    <n v="1"/>
    <s v="Bradley Drucker"/>
    <s v="Georgia"/>
    <x v="1"/>
    <x v="8"/>
    <s v="Artistic Insta-Plaque"/>
    <n v="62.72"/>
    <n v="4"/>
    <n v="24.46"/>
  </r>
  <r>
    <d v="2017-01-26T00:00:00"/>
    <n v="2017"/>
    <n v="1"/>
    <s v="Bradley Drucker"/>
    <s v="Georgia"/>
    <x v="2"/>
    <x v="6"/>
    <s v="Samsung Galaxy Mega 6.3"/>
    <n v="2939.93"/>
    <n v="7"/>
    <n v="764.38"/>
  </r>
  <r>
    <d v="2017-01-27T00:00:00"/>
    <n v="2017"/>
    <n v="1"/>
    <s v="John Huston"/>
    <s v="Ohio"/>
    <x v="0"/>
    <x v="4"/>
    <s v="Newell 312"/>
    <n v="14.02"/>
    <n v="3"/>
    <n v="1.75"/>
  </r>
  <r>
    <d v="2017-01-27T00:00:00"/>
    <n v="2017"/>
    <n v="1"/>
    <s v="John Huston"/>
    <s v="Ohio"/>
    <x v="2"/>
    <x v="9"/>
    <s v="Anker Ultrathin Bluetooth Wireless Keyboard Aluminum Cover with Stand"/>
    <n v="71.98"/>
    <n v="3"/>
    <n v="-9"/>
  </r>
  <r>
    <d v="2017-01-27T00:00:00"/>
    <n v="2017"/>
    <n v="1"/>
    <s v="John Huston"/>
    <s v="Ohio"/>
    <x v="2"/>
    <x v="6"/>
    <s v="JBL Micro Wireless Portable Bluetooth Speaker"/>
    <n v="107.98"/>
    <n v="3"/>
    <n v="-27"/>
  </r>
  <r>
    <d v="2017-01-27T00:00:00"/>
    <n v="2017"/>
    <n v="1"/>
    <s v="Toby Gnade"/>
    <s v="New York"/>
    <x v="2"/>
    <x v="6"/>
    <s v="Jensen SMPS-640 - speaker phone"/>
    <n v="137.94"/>
    <n v="3"/>
    <n v="35.86"/>
  </r>
  <r>
    <d v="2017-01-28T00:00:00"/>
    <n v="2017"/>
    <n v="1"/>
    <s v="Beth Thompson"/>
    <s v="California"/>
    <x v="2"/>
    <x v="9"/>
    <s v="Logitech G13 Programmable Gameboard with LCD Display"/>
    <n v="239.97"/>
    <n v="3"/>
    <n v="26.4"/>
  </r>
  <r>
    <d v="2017-01-28T00:00:00"/>
    <n v="2017"/>
    <n v="1"/>
    <s v="Beth Thompson"/>
    <s v="California"/>
    <x v="1"/>
    <x v="8"/>
    <s v="DAX Executive Solid Wood Document Frame, Desktop or Hang, Mahogany, 5 x 7"/>
    <n v="37.74"/>
    <n v="3"/>
    <n v="12.83"/>
  </r>
  <r>
    <d v="2017-01-28T00:00:00"/>
    <n v="2017"/>
    <n v="1"/>
    <s v="Giulietta Baptist"/>
    <s v="Kansas"/>
    <x v="0"/>
    <x v="0"/>
    <s v="Xerox 1934"/>
    <n v="279.89999999999998"/>
    <n v="5"/>
    <n v="137.15"/>
  </r>
  <r>
    <d v="2017-01-28T00:00:00"/>
    <n v="2017"/>
    <n v="1"/>
    <s v="Craig Leslie"/>
    <s v="New York"/>
    <x v="2"/>
    <x v="9"/>
    <s v="Plantronics Audio 478 Stereo USB Headset"/>
    <n v="449.91"/>
    <n v="9"/>
    <n v="157.47"/>
  </r>
  <r>
    <d v="2017-01-29T00:00:00"/>
    <n v="2017"/>
    <n v="1"/>
    <s v="Clytie Kelty"/>
    <s v="Illinois"/>
    <x v="0"/>
    <x v="3"/>
    <s v="GBC Clear Cover, 8-1/2 x 11, unpunched, 25 covers per pack"/>
    <n v="12.13"/>
    <n v="4"/>
    <n v="-20.62"/>
  </r>
  <r>
    <d v="2017-01-29T00:00:00"/>
    <n v="2017"/>
    <n v="1"/>
    <s v="Vivek Gonzalez"/>
    <s v="California"/>
    <x v="0"/>
    <x v="4"/>
    <s v="Newell 339"/>
    <n v="8.34"/>
    <n v="3"/>
    <n v="2.17"/>
  </r>
  <r>
    <d v="2017-01-29T00:00:00"/>
    <n v="2017"/>
    <n v="1"/>
    <s v="Vivek Gonzalez"/>
    <s v="California"/>
    <x v="0"/>
    <x v="14"/>
    <s v="Acme Office Executive Series Stainless Steel Trimmers"/>
    <n v="8.57"/>
    <n v="1"/>
    <n v="2.23"/>
  </r>
  <r>
    <d v="2017-01-29T00:00:00"/>
    <n v="2017"/>
    <n v="1"/>
    <s v="Vivek Gonzalez"/>
    <s v="California"/>
    <x v="0"/>
    <x v="3"/>
    <s v="Clear Mylar Reinforcing Strips"/>
    <n v="119.62"/>
    <n v="8"/>
    <n v="40.369999999999997"/>
  </r>
  <r>
    <d v="2017-01-29T00:00:00"/>
    <n v="2017"/>
    <n v="1"/>
    <s v="Rob Dowd"/>
    <s v="New York"/>
    <x v="0"/>
    <x v="1"/>
    <s v="Permanent Self-Adhesive File Folder Labels for Typewriters by Universal"/>
    <n v="5.22"/>
    <n v="2"/>
    <n v="2.4"/>
  </r>
  <r>
    <d v="2017-01-29T00:00:00"/>
    <n v="2017"/>
    <n v="1"/>
    <s v="Bryan Davis"/>
    <s v="Pennsylvania"/>
    <x v="0"/>
    <x v="4"/>
    <s v="Premium Writing Pencils, Soft, #2 by Central Association for the Blind"/>
    <n v="4.7699999999999996"/>
    <n v="2"/>
    <n v="0.48"/>
  </r>
  <r>
    <d v="2017-01-29T00:00:00"/>
    <n v="2017"/>
    <n v="1"/>
    <s v="Tamara Manning"/>
    <s v="Iowa"/>
    <x v="0"/>
    <x v="0"/>
    <s v="Xerox 1997"/>
    <n v="12.96"/>
    <n v="2"/>
    <n v="6.22"/>
  </r>
  <r>
    <d v="2017-01-29T00:00:00"/>
    <n v="2017"/>
    <n v="1"/>
    <s v="Tamara Manning"/>
    <s v="Iowa"/>
    <x v="0"/>
    <x v="0"/>
    <s v="Xerox 1887"/>
    <n v="94.85"/>
    <n v="5"/>
    <n v="45.53"/>
  </r>
  <r>
    <d v="2017-01-29T00:00:00"/>
    <n v="2017"/>
    <n v="1"/>
    <s v="Tamara Manning"/>
    <s v="Iowa"/>
    <x v="0"/>
    <x v="2"/>
    <s v="Tenex Personal Project File with Scoop Front Design, Black"/>
    <n v="13.48"/>
    <n v="1"/>
    <n v="3.5"/>
  </r>
  <r>
    <d v="2017-01-29T00:00:00"/>
    <n v="2017"/>
    <n v="1"/>
    <s v="Tamara Manning"/>
    <s v="Iowa"/>
    <x v="1"/>
    <x v="8"/>
    <s v="DAX Value U-Channel Document Frames, Easel Back"/>
    <n v="14.91"/>
    <n v="3"/>
    <n v="4.62"/>
  </r>
  <r>
    <d v="2017-01-30T00:00:00"/>
    <n v="2017"/>
    <n v="1"/>
    <s v="Benjamin Venier"/>
    <s v="Iowa"/>
    <x v="0"/>
    <x v="3"/>
    <s v="Cardinal EasyOpen D-Ring Binders"/>
    <n v="18.28"/>
    <n v="2"/>
    <n v="9.14"/>
  </r>
  <r>
    <d v="2017-01-30T00:00:00"/>
    <n v="2017"/>
    <n v="1"/>
    <s v="Benjamin Venier"/>
    <s v="Iowa"/>
    <x v="2"/>
    <x v="6"/>
    <s v="AT&amp;T 841000 Phone"/>
    <n v="207"/>
    <n v="3"/>
    <n v="51.75"/>
  </r>
  <r>
    <d v="2017-01-30T00:00:00"/>
    <n v="2017"/>
    <n v="1"/>
    <s v="Benjamin Venier"/>
    <s v="Iowa"/>
    <x v="0"/>
    <x v="3"/>
    <s v="GBC Instant Report Kit"/>
    <n v="32.35"/>
    <n v="5"/>
    <n v="16.18"/>
  </r>
  <r>
    <d v="2017-01-30T00:00:00"/>
    <n v="2017"/>
    <n v="1"/>
    <s v="Benjamin Venier"/>
    <s v="Iowa"/>
    <x v="0"/>
    <x v="3"/>
    <s v="DXL Angle-View Binders with Locking Rings by Samsill"/>
    <n v="7.71"/>
    <n v="1"/>
    <n v="3.47"/>
  </r>
  <r>
    <d v="2017-01-30T00:00:00"/>
    <n v="2017"/>
    <n v="1"/>
    <s v="Benjamin Venier"/>
    <s v="Iowa"/>
    <x v="0"/>
    <x v="4"/>
    <s v="Boston 19500 Mighty Mite Electric Pencil Sharpener"/>
    <n v="40.299999999999997"/>
    <n v="2"/>
    <n v="10.88"/>
  </r>
  <r>
    <d v="2017-01-30T00:00:00"/>
    <n v="2017"/>
    <n v="1"/>
    <s v="Benjamin Venier"/>
    <s v="Iowa"/>
    <x v="1"/>
    <x v="8"/>
    <s v="C-Line Magnetic Cubicle Keepers, Clear Polypropylene"/>
    <n v="34.58"/>
    <n v="7"/>
    <n v="14.52"/>
  </r>
  <r>
    <d v="2017-01-30T00:00:00"/>
    <n v="2017"/>
    <n v="1"/>
    <s v="Michael Moore"/>
    <s v="California"/>
    <x v="0"/>
    <x v="2"/>
    <s v="Space Solutions Commercial Steel Shelving"/>
    <n v="129.30000000000001"/>
    <n v="2"/>
    <n v="6.47"/>
  </r>
  <r>
    <d v="2017-01-30T00:00:00"/>
    <n v="2017"/>
    <n v="1"/>
    <s v="Eugene Hildebrand"/>
    <s v="California"/>
    <x v="0"/>
    <x v="4"/>
    <s v="Crayola Anti Dust Chalk, 12/Pack"/>
    <n v="12.74"/>
    <n v="7"/>
    <n v="5.73"/>
  </r>
  <r>
    <d v="2017-01-30T00:00:00"/>
    <n v="2017"/>
    <n v="1"/>
    <s v="Eugene Hildebrand"/>
    <s v="California"/>
    <x v="0"/>
    <x v="4"/>
    <s v="Newell 338"/>
    <n v="8.82"/>
    <n v="3"/>
    <n v="2.38"/>
  </r>
  <r>
    <d v="2017-01-30T00:00:00"/>
    <n v="2017"/>
    <n v="1"/>
    <s v="Eugene Hildebrand"/>
    <s v="California"/>
    <x v="1"/>
    <x v="5"/>
    <s v="Novimex Swivel Fabric Task Chair"/>
    <n v="120.78"/>
    <n v="1"/>
    <n v="-13.59"/>
  </r>
  <r>
    <d v="2017-01-30T00:00:00"/>
    <n v="2017"/>
    <n v="1"/>
    <s v="Emily Burns"/>
    <s v="Florida"/>
    <x v="1"/>
    <x v="5"/>
    <s v="Office Star - Contemporary Task Swivel chair with 2-way adjustable arms, Plum"/>
    <n v="419.14"/>
    <n v="4"/>
    <n v="-68.11"/>
  </r>
  <r>
    <d v="2017-01-30T00:00:00"/>
    <n v="2017"/>
    <n v="1"/>
    <s v="Liz Preis"/>
    <s v="Illinois"/>
    <x v="1"/>
    <x v="13"/>
    <s v="Balt Split Level Computer Training Table"/>
    <n v="69.38"/>
    <n v="1"/>
    <n v="-47.18"/>
  </r>
  <r>
    <d v="2017-01-30T00:00:00"/>
    <n v="2017"/>
    <n v="1"/>
    <s v="Liz Preis"/>
    <s v="Illinois"/>
    <x v="0"/>
    <x v="14"/>
    <s v="Acme Tagit Stainless Steel Antibacterial Scissors"/>
    <n v="31.68"/>
    <n v="4"/>
    <n v="2.77"/>
  </r>
  <r>
    <d v="2017-01-30T00:00:00"/>
    <n v="2017"/>
    <n v="1"/>
    <s v="Liz Preis"/>
    <s v="Illinois"/>
    <x v="2"/>
    <x v="6"/>
    <s v="Samsung Galaxy S4"/>
    <n v="2003.17"/>
    <n v="4"/>
    <n v="250.4"/>
  </r>
  <r>
    <d v="2017-01-30T00:00:00"/>
    <n v="2017"/>
    <n v="1"/>
    <s v="Liz Preis"/>
    <s v="Illinois"/>
    <x v="0"/>
    <x v="4"/>
    <s v="Quartet Omega Colored Chalk, 12/Pack"/>
    <n v="9.34"/>
    <n v="2"/>
    <n v="3.15"/>
  </r>
  <r>
    <d v="2017-01-30T00:00:00"/>
    <n v="2017"/>
    <n v="1"/>
    <s v="Sam Zeldin"/>
    <s v="Washington"/>
    <x v="2"/>
    <x v="6"/>
    <s v="Mitel 5320 IP Phone VoIP phone"/>
    <n v="604.77"/>
    <n v="4"/>
    <n v="60.48"/>
  </r>
  <r>
    <d v="2017-02-02T00:00:00"/>
    <n v="2017"/>
    <n v="2"/>
    <s v="Dorothy Wardle"/>
    <s v="Ohio"/>
    <x v="2"/>
    <x v="6"/>
    <s v="Anker 36W 4-Port USB Wall Charger Travel Power Adapter for iPhone 5s 5c 5"/>
    <n v="59.97"/>
    <n v="5"/>
    <n v="-11.99"/>
  </r>
  <r>
    <d v="2017-02-02T00:00:00"/>
    <n v="2017"/>
    <n v="2"/>
    <s v="Dorothy Wardle"/>
    <s v="Ohio"/>
    <x v="0"/>
    <x v="0"/>
    <s v="Xerox 1916"/>
    <n v="78.3"/>
    <n v="2"/>
    <n v="29.36"/>
  </r>
  <r>
    <d v="2017-02-02T00:00:00"/>
    <n v="2017"/>
    <n v="2"/>
    <s v="Dorothy Wardle"/>
    <s v="Ohio"/>
    <x v="0"/>
    <x v="7"/>
    <s v="Staples"/>
    <n v="21.46"/>
    <n v="9"/>
    <n v="6.97"/>
  </r>
  <r>
    <d v="2017-02-02T00:00:00"/>
    <n v="2017"/>
    <n v="2"/>
    <s v="John Lee"/>
    <s v="California"/>
    <x v="1"/>
    <x v="8"/>
    <s v="Howard Miller 11-1/2&quot; Diameter Grantwood Wall Clock"/>
    <n v="86.26"/>
    <n v="2"/>
    <n v="29.33"/>
  </r>
  <r>
    <d v="2017-02-02T00:00:00"/>
    <n v="2017"/>
    <n v="2"/>
    <s v="John Lee"/>
    <s v="California"/>
    <x v="0"/>
    <x v="2"/>
    <s v="Multi-Use Personal File Cart and Caster Set, Three Stacking Bins"/>
    <n v="139.04"/>
    <n v="4"/>
    <n v="38.93"/>
  </r>
  <r>
    <d v="2017-02-02T00:00:00"/>
    <n v="2017"/>
    <n v="2"/>
    <s v="John Lee"/>
    <s v="California"/>
    <x v="0"/>
    <x v="12"/>
    <s v="Harmony HEPA Quiet Air Purifiers"/>
    <n v="46.8"/>
    <n v="4"/>
    <n v="16.38"/>
  </r>
  <r>
    <d v="2017-02-02T00:00:00"/>
    <n v="2017"/>
    <n v="2"/>
    <s v="Bill Overfelt"/>
    <s v="California"/>
    <x v="1"/>
    <x v="8"/>
    <s v="Eldon Antistatic Chair Mats for Low to Medium Pile Carpets"/>
    <n v="210.58"/>
    <n v="2"/>
    <n v="12.63"/>
  </r>
  <r>
    <d v="2017-02-02T00:00:00"/>
    <n v="2017"/>
    <n v="2"/>
    <s v="Bill Overfelt"/>
    <s v="California"/>
    <x v="0"/>
    <x v="3"/>
    <s v="GBC Durable Plastic Covers"/>
    <n v="30.96"/>
    <n v="2"/>
    <n v="10.06"/>
  </r>
  <r>
    <d v="2017-02-02T00:00:00"/>
    <n v="2017"/>
    <n v="2"/>
    <s v="Bill Overfelt"/>
    <s v="California"/>
    <x v="2"/>
    <x v="15"/>
    <s v="HP Officejet Pro 8600 e-All-In-One Printer, Copier, Scanner, Fax"/>
    <n v="239.98"/>
    <n v="2"/>
    <n v="39"/>
  </r>
  <r>
    <d v="2017-02-03T00:00:00"/>
    <n v="2017"/>
    <n v="2"/>
    <s v="Matt Collins"/>
    <s v="Ohio"/>
    <x v="0"/>
    <x v="3"/>
    <s v="Fellowes Black Plastic Comb Bindings"/>
    <n v="5.23"/>
    <n v="3"/>
    <n v="-4.18"/>
  </r>
  <r>
    <d v="2017-02-03T00:00:00"/>
    <n v="2017"/>
    <n v="2"/>
    <s v="Matt Collins"/>
    <s v="Ohio"/>
    <x v="0"/>
    <x v="2"/>
    <s v="Hot File 7-Pocket, Floor Stand"/>
    <n v="285.55"/>
    <n v="2"/>
    <n v="35.69"/>
  </r>
  <r>
    <d v="2017-02-03T00:00:00"/>
    <n v="2017"/>
    <n v="2"/>
    <s v="Shahid Collister"/>
    <s v="Florida"/>
    <x v="0"/>
    <x v="3"/>
    <s v="GBC Instant Report Kit"/>
    <n v="3.88"/>
    <n v="2"/>
    <n v="-2.59"/>
  </r>
  <r>
    <d v="2017-02-03T00:00:00"/>
    <n v="2017"/>
    <n v="2"/>
    <s v="Shahid Collister"/>
    <s v="Florida"/>
    <x v="0"/>
    <x v="0"/>
    <s v="14-7/8 x 11 Blue Bar Computer Printout Paper"/>
    <n v="115.3"/>
    <n v="3"/>
    <n v="40.35"/>
  </r>
  <r>
    <d v="2017-02-03T00:00:00"/>
    <n v="2017"/>
    <n v="2"/>
    <s v="Ross DeVincentis"/>
    <s v="Illinois"/>
    <x v="0"/>
    <x v="0"/>
    <s v="Xerox 2"/>
    <n v="5.18"/>
    <n v="1"/>
    <n v="1.81"/>
  </r>
  <r>
    <d v="2017-02-03T00:00:00"/>
    <n v="2017"/>
    <n v="2"/>
    <s v="Ross DeVincentis"/>
    <s v="Illinois"/>
    <x v="0"/>
    <x v="0"/>
    <s v="Xerox 1893"/>
    <n v="65.58"/>
    <n v="2"/>
    <n v="23.77"/>
  </r>
  <r>
    <d v="2017-02-03T00:00:00"/>
    <n v="2017"/>
    <n v="2"/>
    <s v="Ross DeVincentis"/>
    <s v="Illinois"/>
    <x v="1"/>
    <x v="8"/>
    <s v="Eldon Cleatmat Chair Mats for Medium Pile Carpets"/>
    <n v="22.2"/>
    <n v="1"/>
    <n v="-26.09"/>
  </r>
  <r>
    <d v="2017-02-03T00:00:00"/>
    <n v="2017"/>
    <n v="2"/>
    <s v="Ross DeVincentis"/>
    <s v="Illinois"/>
    <x v="0"/>
    <x v="0"/>
    <s v="Xerox 189"/>
    <n v="419.4"/>
    <n v="5"/>
    <n v="146.79"/>
  </r>
  <r>
    <d v="2017-02-04T00:00:00"/>
    <n v="2017"/>
    <n v="2"/>
    <s v="Jay Fein"/>
    <s v="New York"/>
    <x v="0"/>
    <x v="12"/>
    <s v="Belkin 6 Outlet Metallic Surge Strip"/>
    <n v="32.67"/>
    <n v="3"/>
    <n v="8.49"/>
  </r>
  <r>
    <d v="2017-02-05T00:00:00"/>
    <n v="2017"/>
    <n v="2"/>
    <s v="Cassandra Brandow"/>
    <s v="Texas"/>
    <x v="0"/>
    <x v="3"/>
    <s v="Ibico Hi-Tech Manual Binding System"/>
    <n v="243.99"/>
    <n v="4"/>
    <n v="-426.99"/>
  </r>
  <r>
    <d v="2017-02-05T00:00:00"/>
    <n v="2017"/>
    <n v="2"/>
    <s v="Cassandra Brandow"/>
    <s v="Texas"/>
    <x v="0"/>
    <x v="4"/>
    <s v="Staples in misc. colors"/>
    <n v="7.12"/>
    <n v="5"/>
    <n v="0.71"/>
  </r>
  <r>
    <d v="2017-02-05T00:00:00"/>
    <n v="2017"/>
    <n v="2"/>
    <s v="Fred Chung"/>
    <s v="California"/>
    <x v="0"/>
    <x v="12"/>
    <s v="Sanyo Counter Height Refrigerator with Crisper, 3.6 Cubic Foot, Stainless Steel/Black"/>
    <n v="1640.7"/>
    <n v="5"/>
    <n v="459.4"/>
  </r>
  <r>
    <d v="2017-02-05T00:00:00"/>
    <n v="2017"/>
    <n v="2"/>
    <s v="Fred Chung"/>
    <s v="California"/>
    <x v="2"/>
    <x v="6"/>
    <s v="Geemarc AmpliPOWER60"/>
    <n v="371.2"/>
    <n v="5"/>
    <n v="41.76"/>
  </r>
  <r>
    <d v="2017-02-06T00:00:00"/>
    <n v="2017"/>
    <n v="2"/>
    <s v="Mark Van Huff"/>
    <s v="Virginia"/>
    <x v="1"/>
    <x v="11"/>
    <s v="Bush Andora Bookcase, Maple/Graphite Gray Finish"/>
    <n v="359.97"/>
    <n v="3"/>
    <n v="79.19"/>
  </r>
  <r>
    <d v="2017-02-06T00:00:00"/>
    <n v="2017"/>
    <n v="2"/>
    <s v="Bryan Davis"/>
    <s v="New York"/>
    <x v="1"/>
    <x v="11"/>
    <s v="Atlantic Metals Mobile 5-Shelf Bookcases, Custom Colors"/>
    <n v="240.78"/>
    <n v="1"/>
    <n v="30.1"/>
  </r>
  <r>
    <d v="2017-02-06T00:00:00"/>
    <n v="2017"/>
    <n v="2"/>
    <s v="Sibella Parks"/>
    <s v="New York"/>
    <x v="2"/>
    <x v="6"/>
    <s v="Grandstream GXP1160 VoIP phone"/>
    <n v="227.46"/>
    <n v="6"/>
    <n v="65.959999999999994"/>
  </r>
  <r>
    <d v="2017-02-06T00:00:00"/>
    <n v="2017"/>
    <n v="2"/>
    <s v="Sibella Parks"/>
    <s v="New York"/>
    <x v="0"/>
    <x v="3"/>
    <s v="Acco Recycled 2&quot; Capacity Laser Printer Hanging Data Binders"/>
    <n v="46.24"/>
    <n v="4"/>
    <n v="15.61"/>
  </r>
  <r>
    <d v="2017-02-06T00:00:00"/>
    <n v="2017"/>
    <n v="2"/>
    <s v="Skye Norling"/>
    <s v="California"/>
    <x v="0"/>
    <x v="0"/>
    <s v="Xerox 1947"/>
    <n v="29.9"/>
    <n v="5"/>
    <n v="13.46"/>
  </r>
  <r>
    <d v="2017-02-09T00:00:00"/>
    <n v="2017"/>
    <n v="2"/>
    <s v="Tom Prescott"/>
    <s v="Texas"/>
    <x v="0"/>
    <x v="3"/>
    <s v="GBC ProClick 150 Presentation Binding System"/>
    <n v="252.78"/>
    <n v="4"/>
    <n v="-417.09"/>
  </r>
  <r>
    <d v="2017-02-09T00:00:00"/>
    <n v="2017"/>
    <n v="2"/>
    <s v="Tom Prescott"/>
    <s v="Texas"/>
    <x v="2"/>
    <x v="9"/>
    <s v="Razer Kraken PRO Over Ear PC and Music Headset"/>
    <n v="127.98"/>
    <n v="2"/>
    <n v="16"/>
  </r>
  <r>
    <d v="2017-02-09T00:00:00"/>
    <n v="2017"/>
    <n v="2"/>
    <s v="Tom Prescott"/>
    <s v="Texas"/>
    <x v="1"/>
    <x v="8"/>
    <s v="Stacking Trays by OIC"/>
    <n v="3.98"/>
    <n v="2"/>
    <n v="-2.69"/>
  </r>
  <r>
    <d v="2017-02-09T00:00:00"/>
    <n v="2017"/>
    <n v="2"/>
    <s v="Tom Prescott"/>
    <s v="Texas"/>
    <x v="0"/>
    <x v="12"/>
    <s v="Belkin F9S820V06 8 Outlet Surge"/>
    <n v="12.99"/>
    <n v="2"/>
    <n v="-32.479999999999997"/>
  </r>
  <r>
    <d v="2017-02-09T00:00:00"/>
    <n v="2017"/>
    <n v="2"/>
    <s v="Marina Lichtenstein"/>
    <s v="California"/>
    <x v="1"/>
    <x v="8"/>
    <s v="Master Big Foot Doorstop, Beige"/>
    <n v="21.12"/>
    <n v="4"/>
    <n v="6.55"/>
  </r>
  <r>
    <d v="2017-02-09T00:00:00"/>
    <n v="2017"/>
    <n v="2"/>
    <s v="Sarah Bern"/>
    <s v="California"/>
    <x v="0"/>
    <x v="2"/>
    <s v="Sensible Storage WireTech Storage Systems"/>
    <n v="354.9"/>
    <n v="5"/>
    <n v="17.75"/>
  </r>
  <r>
    <d v="2017-02-10T00:00:00"/>
    <n v="2017"/>
    <n v="2"/>
    <s v="Mike Pelletier"/>
    <s v="California"/>
    <x v="1"/>
    <x v="11"/>
    <s v="Bush Andora Bookcase, Maple/Graphite Gray Finish"/>
    <n v="203.98"/>
    <n v="2"/>
    <n v="16.8"/>
  </r>
  <r>
    <d v="2017-02-10T00:00:00"/>
    <n v="2017"/>
    <n v="2"/>
    <s v="Michael Nguyen"/>
    <s v="Maryland"/>
    <x v="0"/>
    <x v="0"/>
    <s v="HP Office Recycled Paper (20Lb. and 87 Bright)"/>
    <n v="23.12"/>
    <n v="4"/>
    <n v="11.33"/>
  </r>
  <r>
    <d v="2017-02-11T00:00:00"/>
    <n v="2017"/>
    <n v="2"/>
    <s v="Victoria Wilson"/>
    <s v="California"/>
    <x v="0"/>
    <x v="3"/>
    <s v="Acco Pressboard Covers with Storage Hooks, 14 7/8&quot; x 11&quot;, Dark Blue"/>
    <n v="21.34"/>
    <n v="7"/>
    <n v="7.73"/>
  </r>
  <r>
    <d v="2017-02-11T00:00:00"/>
    <n v="2017"/>
    <n v="2"/>
    <s v="Cari Sayre"/>
    <s v="Washington"/>
    <x v="1"/>
    <x v="5"/>
    <s v="Global Leather and Oak Executive Chair, Black"/>
    <n v="963.14"/>
    <n v="4"/>
    <n v="108.35"/>
  </r>
  <r>
    <d v="2017-02-11T00:00:00"/>
    <n v="2017"/>
    <n v="2"/>
    <s v="Cari Sayre"/>
    <s v="Washington"/>
    <x v="2"/>
    <x v="6"/>
    <s v="Logitech B530 USB Headset - headset - Full size, Binaural"/>
    <n v="88.78"/>
    <n v="3"/>
    <n v="7.77"/>
  </r>
  <r>
    <d v="2017-02-11T00:00:00"/>
    <n v="2017"/>
    <n v="2"/>
    <s v="Don Jones"/>
    <s v="New York"/>
    <x v="0"/>
    <x v="1"/>
    <s v="Avery 473"/>
    <n v="20.7"/>
    <n v="2"/>
    <n v="9.94"/>
  </r>
  <r>
    <d v="2017-02-11T00:00:00"/>
    <n v="2017"/>
    <n v="2"/>
    <s v="Magdelene Morse"/>
    <s v="Ohio"/>
    <x v="1"/>
    <x v="8"/>
    <s v="Deflect-o RollaMat Studded, Beveled Mat for Medium Pile Carpeting"/>
    <n v="147.57"/>
    <n v="2"/>
    <n v="-3.69"/>
  </r>
  <r>
    <d v="2017-02-13T00:00:00"/>
    <n v="2017"/>
    <n v="2"/>
    <s v="Fred Harton"/>
    <s v="Washington"/>
    <x v="0"/>
    <x v="4"/>
    <s v="Newell 311"/>
    <n v="6.63"/>
    <n v="3"/>
    <n v="1.79"/>
  </r>
  <r>
    <d v="2017-02-13T00:00:00"/>
    <n v="2017"/>
    <n v="2"/>
    <s v="Fred Harton"/>
    <s v="Washington"/>
    <x v="2"/>
    <x v="9"/>
    <s v="Razer Tiamat Over Ear 7.1 Surround Sound PC Gaming Headset"/>
    <n v="799.96"/>
    <n v="4"/>
    <n v="343.98"/>
  </r>
  <r>
    <d v="2017-02-13T00:00:00"/>
    <n v="2017"/>
    <n v="2"/>
    <s v="Fred Harton"/>
    <s v="Washington"/>
    <x v="1"/>
    <x v="8"/>
    <s v="Tenex Contemporary Contur Chairmats for Low and Medium Pile Carpet, Computer, 39&quot; x 49&quot;"/>
    <n v="107.53"/>
    <n v="1"/>
    <n v="21.51"/>
  </r>
  <r>
    <d v="2017-02-13T00:00:00"/>
    <n v="2017"/>
    <n v="2"/>
    <s v="Stewart Visinsky"/>
    <s v="Maryland"/>
    <x v="0"/>
    <x v="14"/>
    <s v="Acme Elite Stainless Steel Scissors"/>
    <n v="25.02"/>
    <n v="3"/>
    <n v="6.51"/>
  </r>
  <r>
    <d v="2017-02-13T00:00:00"/>
    <n v="2017"/>
    <n v="2"/>
    <s v="Stewart Visinsky"/>
    <s v="Maryland"/>
    <x v="0"/>
    <x v="4"/>
    <s v="Barrel Sharpener"/>
    <n v="10.71"/>
    <n v="3"/>
    <n v="2.78"/>
  </r>
  <r>
    <d v="2017-02-13T00:00:00"/>
    <n v="2017"/>
    <n v="2"/>
    <s v="Jennifer Patt"/>
    <s v="New York"/>
    <x v="0"/>
    <x v="0"/>
    <s v="Xerox 1903"/>
    <n v="17.940000000000001"/>
    <n v="3"/>
    <n v="8.7899999999999991"/>
  </r>
  <r>
    <d v="2017-02-13T00:00:00"/>
    <n v="2017"/>
    <n v="2"/>
    <s v="Mark Hamilton"/>
    <s v="Minnesota"/>
    <x v="0"/>
    <x v="12"/>
    <s v="Holmes Replacement Filter for HEPA Air Cleaner, Medium Room"/>
    <n v="90.64"/>
    <n v="8"/>
    <n v="38.979999999999997"/>
  </r>
  <r>
    <d v="2017-02-16T00:00:00"/>
    <n v="2017"/>
    <n v="2"/>
    <s v="Luke Foster"/>
    <s v="New York"/>
    <x v="0"/>
    <x v="0"/>
    <s v="Xerox 1912"/>
    <n v="37.94"/>
    <n v="2"/>
    <n v="18.21"/>
  </r>
  <r>
    <d v="2017-02-16T00:00:00"/>
    <n v="2017"/>
    <n v="2"/>
    <s v="Nat Gilpin"/>
    <s v="Connecticut"/>
    <x v="0"/>
    <x v="2"/>
    <s v="Fellowes Staxonsteel Drawer Files"/>
    <n v="579.51"/>
    <n v="3"/>
    <n v="81.13"/>
  </r>
  <r>
    <d v="2017-02-16T00:00:00"/>
    <n v="2017"/>
    <n v="2"/>
    <s v="Nat Gilpin"/>
    <s v="Connecticut"/>
    <x v="2"/>
    <x v="6"/>
    <s v="Belkin SportFit Armband For iPhone 5s/5c, Fuchsia"/>
    <n v="14.99"/>
    <n v="1"/>
    <n v="7.35"/>
  </r>
  <r>
    <d v="2017-02-16T00:00:00"/>
    <n v="2017"/>
    <n v="2"/>
    <s v="Joy Smith"/>
    <s v="Illinois"/>
    <x v="0"/>
    <x v="7"/>
    <s v="Vinyl Coated Wire Paper Clips in Organizer Box, 800/Box"/>
    <n v="18.37"/>
    <n v="2"/>
    <n v="6.2"/>
  </r>
  <r>
    <d v="2017-02-16T00:00:00"/>
    <n v="2017"/>
    <n v="2"/>
    <s v="Joy Smith"/>
    <s v="Illinois"/>
    <x v="1"/>
    <x v="5"/>
    <s v="Global Deluxe High-Back Manager's Chair"/>
    <n v="600.55999999999995"/>
    <n v="3"/>
    <n v="-8.58"/>
  </r>
  <r>
    <d v="2017-02-16T00:00:00"/>
    <n v="2017"/>
    <n v="2"/>
    <s v="Joy Smith"/>
    <s v="Illinois"/>
    <x v="0"/>
    <x v="2"/>
    <s v="Tennsco Lockers, Gray"/>
    <n v="50.35"/>
    <n v="3"/>
    <n v="-8.18"/>
  </r>
  <r>
    <d v="2017-02-16T00:00:00"/>
    <n v="2017"/>
    <n v="2"/>
    <s v="Joy Smith"/>
    <s v="Illinois"/>
    <x v="0"/>
    <x v="4"/>
    <s v="Newell 312"/>
    <n v="28.03"/>
    <n v="6"/>
    <n v="3.5"/>
  </r>
  <r>
    <d v="2017-02-16T00:00:00"/>
    <n v="2017"/>
    <n v="2"/>
    <s v="Joy Smith"/>
    <s v="Illinois"/>
    <x v="1"/>
    <x v="8"/>
    <s v="Executive Impressions 13&quot; Clairmont Wall Clock"/>
    <n v="7.69"/>
    <n v="1"/>
    <n v="-3.65"/>
  </r>
  <r>
    <d v="2017-02-17T00:00:00"/>
    <n v="2017"/>
    <n v="2"/>
    <s v="Julie Kriz"/>
    <s v="Illinois"/>
    <x v="1"/>
    <x v="13"/>
    <s v="Chromcraft 48&quot; x 96&quot; Racetrack Double Pedestal Table"/>
    <n v="480.96"/>
    <n v="3"/>
    <n v="-269.33999999999997"/>
  </r>
  <r>
    <d v="2017-02-17T00:00:00"/>
    <n v="2017"/>
    <n v="2"/>
    <s v="Julie Kriz"/>
    <s v="Illinois"/>
    <x v="2"/>
    <x v="6"/>
    <s v="LG Exalt"/>
    <n v="124.79"/>
    <n v="1"/>
    <n v="10.92"/>
  </r>
  <r>
    <d v="2017-02-17T00:00:00"/>
    <n v="2017"/>
    <n v="2"/>
    <s v="Lauren Leatherbury"/>
    <s v="Louisiana"/>
    <x v="2"/>
    <x v="6"/>
    <s v="KLD Oscar II Style Snap-on Ultra Thin Side Flip Synthetic Leather Cover Case for HTC One HTC M7"/>
    <n v="29.16"/>
    <n v="3"/>
    <n v="8.4600000000000009"/>
  </r>
  <r>
    <d v="2017-02-17T00:00:00"/>
    <n v="2017"/>
    <n v="2"/>
    <s v="Gary Hansen"/>
    <s v="New Jersey"/>
    <x v="0"/>
    <x v="0"/>
    <s v="Adams Telephone Message Book W/Dividers/Space For Phone Numbers, 5 1/4&quot;X8 1/2&quot;, 300/Messages"/>
    <n v="11.76"/>
    <n v="2"/>
    <n v="5.76"/>
  </r>
  <r>
    <d v="2017-02-17T00:00:00"/>
    <n v="2017"/>
    <n v="2"/>
    <s v="Gary Hansen"/>
    <s v="New Jersey"/>
    <x v="0"/>
    <x v="2"/>
    <s v="Fellowes Bases and Tops For Staxonsteel/High-Stak Systems"/>
    <n v="166.45"/>
    <n v="5"/>
    <n v="39.950000000000003"/>
  </r>
  <r>
    <d v="2017-02-17T00:00:00"/>
    <n v="2017"/>
    <n v="2"/>
    <s v="Cyra Reiten"/>
    <s v="Texas"/>
    <x v="1"/>
    <x v="11"/>
    <s v="Sauder Mission Library with Doors, Fruitwood Finish"/>
    <n v="89.07"/>
    <n v="1"/>
    <n v="-17.03"/>
  </r>
  <r>
    <d v="2017-02-17T00:00:00"/>
    <n v="2017"/>
    <n v="2"/>
    <s v="Cyra Reiten"/>
    <s v="Texas"/>
    <x v="0"/>
    <x v="4"/>
    <s v="Dixon Ticonderoga Core-Lock Colored Pencils, 48-Color Set"/>
    <n v="175.44"/>
    <n v="6"/>
    <n v="52.63"/>
  </r>
  <r>
    <d v="2017-02-17T00:00:00"/>
    <n v="2017"/>
    <n v="2"/>
    <s v="Cyra Reiten"/>
    <s v="Texas"/>
    <x v="2"/>
    <x v="6"/>
    <s v="Jawbone MINI JAMBOX Wireless Bluetooth Speaker"/>
    <n v="438.34"/>
    <n v="4"/>
    <n v="-87.67"/>
  </r>
  <r>
    <d v="2017-02-17T00:00:00"/>
    <n v="2017"/>
    <n v="2"/>
    <s v="Christine Kargatis"/>
    <s v="Ohio"/>
    <x v="1"/>
    <x v="13"/>
    <s v="SAFCO PlanMaster Boards, 60w x 37-1/2d, White Melamine"/>
    <n v="455.97"/>
    <n v="5"/>
    <n v="-106.39"/>
  </r>
  <r>
    <d v="2017-02-17T00:00:00"/>
    <n v="2017"/>
    <n v="2"/>
    <s v="Christine Kargatis"/>
    <s v="Ohio"/>
    <x v="0"/>
    <x v="3"/>
    <s v="Acco Pressboard Covers with Storage Hooks, 14 7/8&quot; x 11&quot;, Executive Red"/>
    <n v="5.72"/>
    <n v="5"/>
    <n v="-4.76"/>
  </r>
  <r>
    <d v="2017-02-17T00:00:00"/>
    <n v="2017"/>
    <n v="2"/>
    <s v="Christine Kargatis"/>
    <s v="Ohio"/>
    <x v="2"/>
    <x v="6"/>
    <s v="Vtech CS6719"/>
    <n v="57.59"/>
    <n v="1"/>
    <n v="-11.52"/>
  </r>
  <r>
    <d v="2017-02-17T00:00:00"/>
    <n v="2017"/>
    <n v="2"/>
    <s v="Christine Kargatis"/>
    <s v="Ohio"/>
    <x v="1"/>
    <x v="8"/>
    <s v="Flat Face Poster Frame"/>
    <n v="30.14"/>
    <n v="2"/>
    <n v="8.2899999999999991"/>
  </r>
  <r>
    <d v="2017-02-17T00:00:00"/>
    <n v="2017"/>
    <n v="2"/>
    <s v="Christine Kargatis"/>
    <s v="Ohio"/>
    <x v="1"/>
    <x v="5"/>
    <s v="Global Commerce Series Low-Back Swivel/Tilt Chairs"/>
    <n v="899.43"/>
    <n v="5"/>
    <n v="-12.85"/>
  </r>
  <r>
    <d v="2017-02-18T00:00:00"/>
    <n v="2017"/>
    <n v="2"/>
    <s v="Cynthia Voltz"/>
    <s v="California"/>
    <x v="2"/>
    <x v="6"/>
    <s v="iHome FM Clock Radio with Lightning Dock"/>
    <n v="167.98"/>
    <n v="3"/>
    <n v="10.5"/>
  </r>
  <r>
    <d v="2017-02-18T00:00:00"/>
    <n v="2017"/>
    <n v="2"/>
    <s v="Cynthia Voltz"/>
    <s v="California"/>
    <x v="2"/>
    <x v="9"/>
    <s v="Memorex Micro Travel Drive 32 GB"/>
    <n v="109.53"/>
    <n v="3"/>
    <n v="47.1"/>
  </r>
  <r>
    <d v="2017-02-18T00:00:00"/>
    <n v="2017"/>
    <n v="2"/>
    <s v="Cynthia Voltz"/>
    <s v="California"/>
    <x v="0"/>
    <x v="1"/>
    <s v="Avery 493"/>
    <n v="9.82"/>
    <n v="2"/>
    <n v="4.8099999999999996"/>
  </r>
  <r>
    <d v="2017-02-19T00:00:00"/>
    <n v="2017"/>
    <n v="2"/>
    <s v="Nicole Hansen"/>
    <s v="Georgia"/>
    <x v="0"/>
    <x v="12"/>
    <s v="Kensington 7 Outlet MasterPiece Power Center"/>
    <n v="1245.8599999999999"/>
    <n v="7"/>
    <n v="361.3"/>
  </r>
  <r>
    <d v="2017-02-19T00:00:00"/>
    <n v="2017"/>
    <n v="2"/>
    <s v="Max Engle"/>
    <s v="Washington"/>
    <x v="0"/>
    <x v="7"/>
    <s v="Rubber Band Ball"/>
    <n v="11.22"/>
    <n v="3"/>
    <n v="0.22"/>
  </r>
  <r>
    <d v="2017-02-19T00:00:00"/>
    <n v="2017"/>
    <n v="2"/>
    <s v="Emily Ducich"/>
    <s v="California"/>
    <x v="0"/>
    <x v="4"/>
    <s v="Newell 320"/>
    <n v="12.84"/>
    <n v="3"/>
    <n v="3.47"/>
  </r>
  <r>
    <d v="2017-02-19T00:00:00"/>
    <n v="2017"/>
    <n v="2"/>
    <s v="Emily Ducich"/>
    <s v="California"/>
    <x v="1"/>
    <x v="8"/>
    <s v="Tensor Computer Mounted Lamp"/>
    <n v="44.67"/>
    <n v="3"/>
    <n v="12.06"/>
  </r>
  <r>
    <d v="2017-02-20T00:00:00"/>
    <n v="2017"/>
    <n v="2"/>
    <s v="Helen Wasserman"/>
    <s v="California"/>
    <x v="1"/>
    <x v="8"/>
    <s v="Executive Impressions 14&quot; Contract Wall Clock"/>
    <n v="22.23"/>
    <n v="1"/>
    <n v="7.34"/>
  </r>
  <r>
    <d v="2017-02-20T00:00:00"/>
    <n v="2017"/>
    <n v="2"/>
    <s v="Helen Wasserman"/>
    <s v="California"/>
    <x v="2"/>
    <x v="6"/>
    <s v="Logitech Mobile Speakerphone P710e - speaker phone"/>
    <n v="215.97"/>
    <n v="2"/>
    <n v="18.899999999999999"/>
  </r>
  <r>
    <d v="2017-02-20T00:00:00"/>
    <n v="2017"/>
    <n v="2"/>
    <s v="Julie Prescott"/>
    <s v="Oklahoma"/>
    <x v="0"/>
    <x v="4"/>
    <s v="Newell 351"/>
    <n v="6.56"/>
    <n v="2"/>
    <n v="1.9"/>
  </r>
  <r>
    <d v="2017-02-20T00:00:00"/>
    <n v="2017"/>
    <n v="2"/>
    <s v="Julie Prescott"/>
    <s v="Oklahoma"/>
    <x v="0"/>
    <x v="12"/>
    <s v="Disposable Triple-Filter Dust Bags"/>
    <n v="13.11"/>
    <n v="3"/>
    <n v="3.41"/>
  </r>
  <r>
    <d v="2017-02-20T00:00:00"/>
    <n v="2017"/>
    <n v="2"/>
    <s v="Bart Pistole"/>
    <s v="Colorado"/>
    <x v="0"/>
    <x v="7"/>
    <s v="Staples"/>
    <n v="9.43"/>
    <n v="3"/>
    <n v="3.07"/>
  </r>
  <r>
    <d v="2017-02-20T00:00:00"/>
    <n v="2017"/>
    <n v="2"/>
    <s v="Katherine Murray"/>
    <s v="Arizona"/>
    <x v="2"/>
    <x v="6"/>
    <s v="Toshiba IPT2010-SD IP Telephone"/>
    <n v="333.58"/>
    <n v="3"/>
    <n v="25.02"/>
  </r>
  <r>
    <d v="2017-02-20T00:00:00"/>
    <n v="2017"/>
    <n v="2"/>
    <s v="Katherine Murray"/>
    <s v="Arizona"/>
    <x v="2"/>
    <x v="9"/>
    <s v="Microsoft Wireless Mobile Mouse 4000"/>
    <n v="31.99"/>
    <n v="1"/>
    <n v="4.8"/>
  </r>
  <r>
    <d v="2017-02-20T00:00:00"/>
    <n v="2017"/>
    <n v="2"/>
    <s v="Katherine Murray"/>
    <s v="Arizona"/>
    <x v="0"/>
    <x v="2"/>
    <s v="Fellowes Bankers Box Stor/Drawer Steel Plus"/>
    <n v="51.17"/>
    <n v="2"/>
    <n v="-6.4"/>
  </r>
  <r>
    <d v="2017-02-20T00:00:00"/>
    <n v="2017"/>
    <n v="2"/>
    <s v="Katherine Murray"/>
    <s v="Arizona"/>
    <x v="0"/>
    <x v="10"/>
    <s v="Letter or Legal Size Expandable Poly String Tie Envelopes"/>
    <n v="10.64"/>
    <n v="5"/>
    <n v="3.86"/>
  </r>
  <r>
    <d v="2017-02-20T00:00:00"/>
    <n v="2017"/>
    <n v="2"/>
    <s v="Katherine Murray"/>
    <s v="Arizona"/>
    <x v="1"/>
    <x v="8"/>
    <s v="Howard Miller 13&quot; Diameter Pewter Finish Round Wall Clock"/>
    <n v="68.7"/>
    <n v="2"/>
    <n v="16.32"/>
  </r>
  <r>
    <d v="2017-02-20T00:00:00"/>
    <n v="2017"/>
    <n v="2"/>
    <s v="Katherine Murray"/>
    <s v="Arizona"/>
    <x v="1"/>
    <x v="13"/>
    <s v="KI Adjustable-Height Table"/>
    <n v="386.91"/>
    <n v="9"/>
    <n v="-185.72"/>
  </r>
  <r>
    <d v="2017-02-21T00:00:00"/>
    <n v="2017"/>
    <n v="2"/>
    <s v="Dave Kipp"/>
    <s v="Texas"/>
    <x v="2"/>
    <x v="9"/>
    <s v="Microsoft Natural Keyboard Elite"/>
    <n v="47.9"/>
    <n v="1"/>
    <n v="-2.99"/>
  </r>
  <r>
    <d v="2017-02-23T00:00:00"/>
    <n v="2017"/>
    <n v="2"/>
    <s v="Clytie Kelty"/>
    <s v="California"/>
    <x v="0"/>
    <x v="0"/>
    <s v="Ampad Phone Message Book, Recycled, 400 Message Capacity, 5 ¾ x 11"/>
    <n v="37.44"/>
    <n v="6"/>
    <n v="16.850000000000001"/>
  </r>
  <r>
    <d v="2017-02-23T00:00:00"/>
    <n v="2017"/>
    <n v="2"/>
    <s v="Ann Chong"/>
    <s v="Washington"/>
    <x v="0"/>
    <x v="7"/>
    <s v="Alliance Rubber Bands"/>
    <n v="8.4"/>
    <n v="5"/>
    <n v="0.34"/>
  </r>
  <r>
    <d v="2017-02-23T00:00:00"/>
    <n v="2017"/>
    <n v="2"/>
    <s v="Ann Chong"/>
    <s v="Washington"/>
    <x v="2"/>
    <x v="6"/>
    <s v="invisibleSHIELD by ZAGG Smudge-Free Screen Protector"/>
    <n v="71.959999999999994"/>
    <n v="5"/>
    <n v="25.19"/>
  </r>
  <r>
    <d v="2017-02-24T00:00:00"/>
    <n v="2017"/>
    <n v="2"/>
    <s v="Christy Brittain"/>
    <s v="Pennsylvania"/>
    <x v="0"/>
    <x v="3"/>
    <s v="ACCOHIDE 3-Ring Binder, Blue, 1&quot;"/>
    <n v="4.96"/>
    <n v="4"/>
    <n v="-3.8"/>
  </r>
  <r>
    <d v="2017-02-24T00:00:00"/>
    <n v="2017"/>
    <n v="2"/>
    <s v="Erin Smith"/>
    <s v="Pennsylvania"/>
    <x v="0"/>
    <x v="0"/>
    <s v="Xerox 1988"/>
    <n v="123.92"/>
    <n v="5"/>
    <n v="38.729999999999997"/>
  </r>
  <r>
    <d v="2017-02-24T00:00:00"/>
    <n v="2017"/>
    <n v="2"/>
    <s v="Erin Smith"/>
    <s v="Pennsylvania"/>
    <x v="2"/>
    <x v="9"/>
    <s v="Plantronics CS510 - Over-the-Head monaural Wireless Headset System"/>
    <n v="1319.8"/>
    <n v="5"/>
    <n v="214.47"/>
  </r>
  <r>
    <d v="2017-02-25T00:00:00"/>
    <n v="2017"/>
    <n v="2"/>
    <s v="Michelle Huthwaite"/>
    <s v="Illinois"/>
    <x v="0"/>
    <x v="3"/>
    <s v="Avery Hidden Tab Dividers for Binding Systems"/>
    <n v="1.79"/>
    <n v="3"/>
    <n v="-3.04"/>
  </r>
  <r>
    <d v="2017-02-25T00:00:00"/>
    <n v="2017"/>
    <n v="2"/>
    <s v="Scot Wooten"/>
    <s v="North Carolina"/>
    <x v="1"/>
    <x v="5"/>
    <s v="Global High-Back Leather Tilter, Burgundy"/>
    <n v="196.78"/>
    <n v="2"/>
    <n v="-22.14"/>
  </r>
  <r>
    <d v="2017-02-25T00:00:00"/>
    <n v="2017"/>
    <n v="2"/>
    <s v="Scot Wooten"/>
    <s v="North Carolina"/>
    <x v="1"/>
    <x v="11"/>
    <s v="Bush Westfield Collection Bookcases, Medium Cherry Finish"/>
    <n v="231.92"/>
    <n v="5"/>
    <n v="5.8"/>
  </r>
  <r>
    <d v="2017-02-26T00:00:00"/>
    <n v="2017"/>
    <n v="2"/>
    <s v="Bradley Talbott"/>
    <s v="California"/>
    <x v="0"/>
    <x v="12"/>
    <s v="Kensington 6 Outlet Guardian Standard Surge Protector"/>
    <n v="81.92"/>
    <n v="4"/>
    <n v="22.12"/>
  </r>
  <r>
    <d v="2017-02-26T00:00:00"/>
    <n v="2017"/>
    <n v="2"/>
    <s v="Bradley Talbott"/>
    <s v="California"/>
    <x v="2"/>
    <x v="6"/>
    <s v="Toshiba IPT2010-SD IP Telephone"/>
    <n v="889.54"/>
    <n v="8"/>
    <n v="66.72"/>
  </r>
  <r>
    <d v="2017-02-26T00:00:00"/>
    <n v="2017"/>
    <n v="2"/>
    <s v="Bradley Talbott"/>
    <s v="California"/>
    <x v="1"/>
    <x v="5"/>
    <s v="GuestStacker Chair with Chrome Finish Legs"/>
    <n v="892.22"/>
    <n v="3"/>
    <n v="89.22"/>
  </r>
  <r>
    <d v="2017-02-26T00:00:00"/>
    <n v="2017"/>
    <n v="2"/>
    <s v="Bradley Talbott"/>
    <s v="California"/>
    <x v="0"/>
    <x v="0"/>
    <s v="Xerox 1908"/>
    <n v="223.92"/>
    <n v="4"/>
    <n v="109.72"/>
  </r>
  <r>
    <d v="2017-02-26T00:00:00"/>
    <n v="2017"/>
    <n v="2"/>
    <s v="Bradley Talbott"/>
    <s v="California"/>
    <x v="0"/>
    <x v="0"/>
    <s v="Xerox 1924"/>
    <n v="23.12"/>
    <n v="4"/>
    <n v="11.33"/>
  </r>
  <r>
    <d v="2017-02-26T00:00:00"/>
    <n v="2017"/>
    <n v="2"/>
    <s v="Becky Martin"/>
    <s v="California"/>
    <x v="0"/>
    <x v="12"/>
    <s v="Tripp Lite TLP810NET Broadband Surge for Modem/Fax"/>
    <n v="356.79"/>
    <n v="7"/>
    <n v="99.9"/>
  </r>
  <r>
    <d v="2017-02-26T00:00:00"/>
    <n v="2017"/>
    <n v="2"/>
    <s v="Dave Brooks"/>
    <s v="California"/>
    <x v="1"/>
    <x v="8"/>
    <s v="Tenex B1-RE Series Chair Mats for Low Pile Carpets"/>
    <n v="91.96"/>
    <n v="2"/>
    <n v="15.63"/>
  </r>
  <r>
    <d v="2017-02-26T00:00:00"/>
    <n v="2017"/>
    <n v="2"/>
    <s v="Dave Brooks"/>
    <s v="California"/>
    <x v="2"/>
    <x v="6"/>
    <s v="Aastra 57i VoIP phone"/>
    <n v="258.58"/>
    <n v="2"/>
    <n v="19.39"/>
  </r>
  <r>
    <d v="2017-02-26T00:00:00"/>
    <n v="2017"/>
    <n v="2"/>
    <s v="Dave Brooks"/>
    <s v="California"/>
    <x v="0"/>
    <x v="0"/>
    <s v="It's Hot Message Books with Stickers, 2 3/4&quot; x 5&quot;"/>
    <n v="29.6"/>
    <n v="4"/>
    <n v="13.32"/>
  </r>
  <r>
    <d v="2017-02-28T00:00:00"/>
    <n v="2017"/>
    <n v="2"/>
    <s v="Duane Benoit"/>
    <s v="Connecticut"/>
    <x v="0"/>
    <x v="3"/>
    <s v="Pressboard Hanging Data Binders for Unburst Sheets"/>
    <n v="9.84"/>
    <n v="2"/>
    <n v="4.72"/>
  </r>
  <r>
    <d v="2017-02-28T00:00:00"/>
    <n v="2017"/>
    <n v="2"/>
    <s v="Duane Benoit"/>
    <s v="Connecticut"/>
    <x v="0"/>
    <x v="0"/>
    <s v="Southworth 100% Résumé Paper, 24lb."/>
    <n v="7.78"/>
    <n v="1"/>
    <n v="3.5"/>
  </r>
  <r>
    <d v="2017-03-02T00:00:00"/>
    <n v="2017"/>
    <n v="3"/>
    <s v="Stewart Carmichael"/>
    <s v="Texas"/>
    <x v="0"/>
    <x v="14"/>
    <s v="Staple remover"/>
    <n v="6.98"/>
    <n v="4"/>
    <n v="-1.4"/>
  </r>
  <r>
    <d v="2017-03-02T00:00:00"/>
    <n v="2017"/>
    <n v="3"/>
    <s v="Stewart Carmichael"/>
    <s v="Texas"/>
    <x v="0"/>
    <x v="3"/>
    <s v="Wilson Jones Leather-Like Binders with DublLock Round Rings"/>
    <n v="12.22"/>
    <n v="7"/>
    <n v="-20.170000000000002"/>
  </r>
  <r>
    <d v="2017-03-02T00:00:00"/>
    <n v="2017"/>
    <n v="3"/>
    <s v="Maribeth Yedwab"/>
    <s v="California"/>
    <x v="2"/>
    <x v="6"/>
    <s v="Panasonic KX TS3282B Corded phone"/>
    <n v="196.78"/>
    <n v="3"/>
    <n v="14.76"/>
  </r>
  <r>
    <d v="2017-03-02T00:00:00"/>
    <n v="2017"/>
    <n v="3"/>
    <s v="Maribeth Yedwab"/>
    <s v="California"/>
    <x v="2"/>
    <x v="9"/>
    <s v="Logitech G13 Programmable Gameboard with LCD Display"/>
    <n v="479.94"/>
    <n v="6"/>
    <n v="52.79"/>
  </r>
  <r>
    <d v="2017-03-02T00:00:00"/>
    <n v="2017"/>
    <n v="3"/>
    <s v="Dorothy Badders"/>
    <s v="Delaware"/>
    <x v="0"/>
    <x v="4"/>
    <s v="Newell 34"/>
    <n v="59.52"/>
    <n v="3"/>
    <n v="15.48"/>
  </r>
  <r>
    <d v="2017-03-02T00:00:00"/>
    <n v="2017"/>
    <n v="3"/>
    <s v="Dorothy Badders"/>
    <s v="Delaware"/>
    <x v="0"/>
    <x v="10"/>
    <s v="Staple envelope"/>
    <n v="57.96"/>
    <n v="7"/>
    <n v="27.24"/>
  </r>
  <r>
    <d v="2017-03-02T00:00:00"/>
    <n v="2017"/>
    <n v="3"/>
    <s v="Dorothy Badders"/>
    <s v="Delaware"/>
    <x v="1"/>
    <x v="11"/>
    <s v="Bush Cubix Collection Bookcases, Fully Assembled"/>
    <n v="441.96"/>
    <n v="2"/>
    <n v="101.65"/>
  </r>
  <r>
    <d v="2017-03-02T00:00:00"/>
    <n v="2017"/>
    <n v="3"/>
    <s v="Dorothy Badders"/>
    <s v="Delaware"/>
    <x v="0"/>
    <x v="0"/>
    <s v="Easy-staple paper"/>
    <n v="68.040000000000006"/>
    <n v="6"/>
    <n v="33.340000000000003"/>
  </r>
  <r>
    <d v="2017-03-02T00:00:00"/>
    <n v="2017"/>
    <n v="3"/>
    <s v="Joseph Airdo"/>
    <s v="Ohio"/>
    <x v="0"/>
    <x v="3"/>
    <s v="GBC VeloBind Cover Sets"/>
    <n v="18.53"/>
    <n v="4"/>
    <n v="-12.35"/>
  </r>
  <r>
    <d v="2017-03-02T00:00:00"/>
    <n v="2017"/>
    <n v="3"/>
    <s v="Ken Dana"/>
    <s v="California"/>
    <x v="0"/>
    <x v="3"/>
    <s v="Catalog Binders with Expanding Posts"/>
    <n v="107.65"/>
    <n v="2"/>
    <n v="33.64"/>
  </r>
  <r>
    <d v="2017-03-02T00:00:00"/>
    <n v="2017"/>
    <n v="3"/>
    <s v="Roland Schwarz"/>
    <s v="Texas"/>
    <x v="0"/>
    <x v="3"/>
    <s v="Acco Suede Grain Vinyl Round Ring Binder"/>
    <n v="0.56000000000000005"/>
    <n v="1"/>
    <n v="-0.95"/>
  </r>
  <r>
    <d v="2017-03-03T00:00:00"/>
    <n v="2017"/>
    <n v="3"/>
    <s v="Liz Preis"/>
    <s v="Kentucky"/>
    <x v="0"/>
    <x v="12"/>
    <s v="Acco 6 Outlet Guardian Premium Surge Suppressor"/>
    <n v="72.8"/>
    <n v="5"/>
    <n v="19.66"/>
  </r>
  <r>
    <d v="2017-03-03T00:00:00"/>
    <n v="2017"/>
    <n v="3"/>
    <s v="Richard Eichhorn"/>
    <s v="Texas"/>
    <x v="0"/>
    <x v="0"/>
    <s v="Important Message Pads, 50 4-1/4 x 5-1/2 Forms per Pad"/>
    <n v="26.88"/>
    <n v="8"/>
    <n v="9.74"/>
  </r>
  <r>
    <d v="2017-03-03T00:00:00"/>
    <n v="2017"/>
    <n v="3"/>
    <s v="Emily Phan"/>
    <s v="Michigan"/>
    <x v="1"/>
    <x v="5"/>
    <s v="Global Ergonomic Managers Chair"/>
    <n v="180.98"/>
    <n v="1"/>
    <n v="47.05"/>
  </r>
  <r>
    <d v="2017-03-03T00:00:00"/>
    <n v="2017"/>
    <n v="3"/>
    <s v="Emily Phan"/>
    <s v="Michigan"/>
    <x v="2"/>
    <x v="9"/>
    <s v="Logitech Wireless Marathon Mouse M705"/>
    <n v="99.98"/>
    <n v="2"/>
    <n v="42.99"/>
  </r>
  <r>
    <d v="2017-03-03T00:00:00"/>
    <n v="2017"/>
    <n v="3"/>
    <s v="Ed Jacobs"/>
    <s v="California"/>
    <x v="2"/>
    <x v="9"/>
    <s v="Imation Bio 2GB USB Flash Drive Imation Corp"/>
    <n v="1049.44"/>
    <n v="8"/>
    <n v="440.76"/>
  </r>
  <r>
    <d v="2017-03-03T00:00:00"/>
    <n v="2017"/>
    <n v="3"/>
    <s v="Ed Jacobs"/>
    <s v="California"/>
    <x v="1"/>
    <x v="5"/>
    <s v="Novimex Turbo Task Chair"/>
    <n v="170.35"/>
    <n v="3"/>
    <n v="-17.04"/>
  </r>
  <r>
    <d v="2017-03-03T00:00:00"/>
    <n v="2017"/>
    <n v="3"/>
    <s v="Bill Tyler"/>
    <s v="California"/>
    <x v="1"/>
    <x v="13"/>
    <s v="Lesro Sheffield Collection Coffee Table, End Table, Center Table, Corner Table"/>
    <n v="399.67"/>
    <n v="7"/>
    <n v="-14.99"/>
  </r>
  <r>
    <d v="2017-03-04T00:00:00"/>
    <n v="2017"/>
    <n v="3"/>
    <s v="Sung Pak"/>
    <s v="California"/>
    <x v="0"/>
    <x v="4"/>
    <s v="American Pencil"/>
    <n v="9.32"/>
    <n v="4"/>
    <n v="2.7"/>
  </r>
  <r>
    <d v="2017-03-04T00:00:00"/>
    <n v="2017"/>
    <n v="3"/>
    <s v="Sung Pak"/>
    <s v="California"/>
    <x v="0"/>
    <x v="10"/>
    <s v="White Envelopes, White Envelopes with Clear Poly Window"/>
    <n v="15.25"/>
    <n v="1"/>
    <n v="7.02"/>
  </r>
  <r>
    <d v="2017-03-04T00:00:00"/>
    <n v="2017"/>
    <n v="3"/>
    <s v="Darren Powers"/>
    <s v="Texas"/>
    <x v="0"/>
    <x v="0"/>
    <s v="Xerox 1934"/>
    <n v="89.57"/>
    <n v="2"/>
    <n v="32.47"/>
  </r>
  <r>
    <d v="2017-03-04T00:00:00"/>
    <n v="2017"/>
    <n v="3"/>
    <s v="Tonja Turnell"/>
    <s v="Texas"/>
    <x v="1"/>
    <x v="8"/>
    <s v="Howard Miller 13-3/4&quot; Diameter Brushed Chrome Round Wall Clock"/>
    <n v="103.5"/>
    <n v="5"/>
    <n v="-77.63"/>
  </r>
  <r>
    <d v="2017-03-04T00:00:00"/>
    <n v="2017"/>
    <n v="3"/>
    <s v="Tonja Turnell"/>
    <s v="Texas"/>
    <x v="0"/>
    <x v="1"/>
    <s v="Avery 497"/>
    <n v="2.46"/>
    <n v="1"/>
    <n v="0.86"/>
  </r>
  <r>
    <d v="2017-03-04T00:00:00"/>
    <n v="2017"/>
    <n v="3"/>
    <s v="Tonja Turnell"/>
    <s v="Texas"/>
    <x v="0"/>
    <x v="2"/>
    <s v="Crate-A-Files"/>
    <n v="8.7200000000000006"/>
    <n v="1"/>
    <n v="0.65"/>
  </r>
  <r>
    <d v="2017-03-05T00:00:00"/>
    <n v="2017"/>
    <n v="3"/>
    <s v="Pete Kriz"/>
    <s v="Wisconsin"/>
    <x v="0"/>
    <x v="1"/>
    <s v="Avery 515"/>
    <n v="25.06"/>
    <n v="2"/>
    <n v="11.78"/>
  </r>
  <r>
    <d v="2017-03-05T00:00:00"/>
    <n v="2017"/>
    <n v="3"/>
    <s v="Julia Dunbar"/>
    <s v="Minnesota"/>
    <x v="0"/>
    <x v="7"/>
    <s v="Advantus Map Pennant Flags and Round Head Tacks"/>
    <n v="7.9"/>
    <n v="2"/>
    <n v="2.5299999999999998"/>
  </r>
  <r>
    <d v="2017-03-05T00:00:00"/>
    <n v="2017"/>
    <n v="3"/>
    <s v="Julia Dunbar"/>
    <s v="Minnesota"/>
    <x v="0"/>
    <x v="2"/>
    <s v="Recycled Steel Personal File for Standard File Folders"/>
    <n v="221.16"/>
    <n v="4"/>
    <n v="57.5"/>
  </r>
  <r>
    <d v="2017-03-05T00:00:00"/>
    <n v="2017"/>
    <n v="3"/>
    <s v="Julia Dunbar"/>
    <s v="Minnesota"/>
    <x v="0"/>
    <x v="3"/>
    <s v="GBC ProClick Punch Binding System"/>
    <n v="127.96"/>
    <n v="2"/>
    <n v="62.7"/>
  </r>
  <r>
    <d v="2017-03-05T00:00:00"/>
    <n v="2017"/>
    <n v="3"/>
    <s v="Julia Dunbar"/>
    <s v="Minnesota"/>
    <x v="0"/>
    <x v="3"/>
    <s v="Avery Hole Reinforcements"/>
    <n v="18.690000000000001"/>
    <n v="3"/>
    <n v="9.16"/>
  </r>
  <r>
    <d v="2017-03-05T00:00:00"/>
    <n v="2017"/>
    <n v="3"/>
    <s v="Claudia Bergmann"/>
    <s v="Mississippi"/>
    <x v="0"/>
    <x v="10"/>
    <s v="Laser &amp; Ink Jet Business Envelopes"/>
    <n v="42.68"/>
    <n v="4"/>
    <n v="19.63"/>
  </r>
  <r>
    <d v="2017-03-05T00:00:00"/>
    <n v="2017"/>
    <n v="3"/>
    <s v="Claudia Bergmann"/>
    <s v="Mississippi"/>
    <x v="2"/>
    <x v="9"/>
    <s v="Logitech G700s Rechargeable Gaming Mouse"/>
    <n v="299.97000000000003"/>
    <n v="3"/>
    <n v="125.99"/>
  </r>
  <r>
    <d v="2017-03-05T00:00:00"/>
    <n v="2017"/>
    <n v="3"/>
    <s v="Claudia Bergmann"/>
    <s v="Mississippi"/>
    <x v="0"/>
    <x v="12"/>
    <s v="Kensington 7 Outlet MasterPiece HOMEOFFICE Power Control Center"/>
    <n v="262.24"/>
    <n v="2"/>
    <n v="78.67"/>
  </r>
  <r>
    <d v="2017-03-05T00:00:00"/>
    <n v="2017"/>
    <n v="3"/>
    <s v="Claudia Bergmann"/>
    <s v="Mississippi"/>
    <x v="0"/>
    <x v="3"/>
    <s v="Ibico Recycled Linen-Style Covers"/>
    <n v="234.36"/>
    <n v="6"/>
    <n v="112.49"/>
  </r>
  <r>
    <d v="2017-03-06T00:00:00"/>
    <n v="2017"/>
    <n v="3"/>
    <s v="Roland Murray"/>
    <s v="New York"/>
    <x v="0"/>
    <x v="0"/>
    <s v="Xerox 1883"/>
    <n v="26.38"/>
    <n v="1"/>
    <n v="12.13"/>
  </r>
  <r>
    <d v="2017-03-06T00:00:00"/>
    <n v="2017"/>
    <n v="3"/>
    <s v="Roland Murray"/>
    <s v="New York"/>
    <x v="1"/>
    <x v="8"/>
    <s v="Westinghouse Floor Lamp with Metal Mesh Shade, Black"/>
    <n v="71.97"/>
    <n v="3"/>
    <n v="16.55"/>
  </r>
  <r>
    <d v="2017-03-06T00:00:00"/>
    <n v="2017"/>
    <n v="3"/>
    <s v="Ben Ferrer"/>
    <s v="California"/>
    <x v="0"/>
    <x v="3"/>
    <s v="Economy Binders"/>
    <n v="14.98"/>
    <n v="9"/>
    <n v="5.43"/>
  </r>
  <r>
    <d v="2017-03-06T00:00:00"/>
    <n v="2017"/>
    <n v="3"/>
    <s v="Sally Hughsby"/>
    <s v="California"/>
    <x v="0"/>
    <x v="2"/>
    <s v="File Shuttle II and Handi-File, Black"/>
    <n v="67.78"/>
    <n v="2"/>
    <n v="16.95"/>
  </r>
  <r>
    <d v="2017-03-06T00:00:00"/>
    <n v="2017"/>
    <n v="3"/>
    <s v="Frank Carlisle"/>
    <s v="California"/>
    <x v="0"/>
    <x v="4"/>
    <s v="Fluorescent Highlighters by Dixon"/>
    <n v="23.88"/>
    <n v="6"/>
    <n v="8.1199999999999992"/>
  </r>
  <r>
    <d v="2017-03-06T00:00:00"/>
    <n v="2017"/>
    <n v="3"/>
    <s v="Frank Carlisle"/>
    <s v="California"/>
    <x v="0"/>
    <x v="1"/>
    <s v="Avery 49"/>
    <n v="11.52"/>
    <n v="4"/>
    <n v="5.64"/>
  </r>
  <r>
    <d v="2017-03-06T00:00:00"/>
    <n v="2017"/>
    <n v="3"/>
    <s v="Frank Carlisle"/>
    <s v="California"/>
    <x v="0"/>
    <x v="0"/>
    <s v="Xerox 1893"/>
    <n v="286.93"/>
    <n v="7"/>
    <n v="140.6"/>
  </r>
  <r>
    <d v="2017-03-06T00:00:00"/>
    <n v="2017"/>
    <n v="3"/>
    <s v="Frank Carlisle"/>
    <s v="California"/>
    <x v="2"/>
    <x v="6"/>
    <s v="Digium D40 VoIP phone"/>
    <n v="206.38"/>
    <n v="2"/>
    <n v="23.22"/>
  </r>
  <r>
    <d v="2017-03-06T00:00:00"/>
    <n v="2017"/>
    <n v="3"/>
    <s v="Don Weiss"/>
    <s v="Texas"/>
    <x v="0"/>
    <x v="1"/>
    <s v="Avery 511"/>
    <n v="4.93"/>
    <n v="2"/>
    <n v="1.72"/>
  </r>
  <r>
    <d v="2017-03-06T00:00:00"/>
    <n v="2017"/>
    <n v="3"/>
    <s v="Don Weiss"/>
    <s v="Texas"/>
    <x v="0"/>
    <x v="4"/>
    <s v="Newell 345"/>
    <n v="63.49"/>
    <n v="4"/>
    <n v="4.76"/>
  </r>
  <r>
    <d v="2017-03-07T00:00:00"/>
    <n v="2017"/>
    <n v="3"/>
    <s v="Michael Granlund"/>
    <s v="Maryland"/>
    <x v="2"/>
    <x v="9"/>
    <s v="Logitech Desktop MK120 Mouse and keyboard Combo"/>
    <n v="49.08"/>
    <n v="3"/>
    <n v="4.91"/>
  </r>
  <r>
    <d v="2017-03-07T00:00:00"/>
    <n v="2017"/>
    <n v="3"/>
    <s v="Shahid Hopkins"/>
    <s v="New York"/>
    <x v="0"/>
    <x v="3"/>
    <s v="3M Organizer Strips"/>
    <n v="25.92"/>
    <n v="6"/>
    <n v="9.07"/>
  </r>
  <r>
    <d v="2017-03-07T00:00:00"/>
    <n v="2017"/>
    <n v="3"/>
    <s v="Shahid Hopkins"/>
    <s v="New York"/>
    <x v="0"/>
    <x v="1"/>
    <s v="Avery 4027 File Folder Labels for Dot Matrix Printers, 5000 Labels per Box, White"/>
    <n v="91.59"/>
    <n v="3"/>
    <n v="42.13"/>
  </r>
  <r>
    <d v="2017-03-08T00:00:00"/>
    <n v="2017"/>
    <n v="3"/>
    <s v="Victoria Brennan"/>
    <s v="Georgia"/>
    <x v="0"/>
    <x v="12"/>
    <s v="Belkin 8 Outlet SurgeMaster II Gold Surge Protector with Phone Protection"/>
    <n v="647.84"/>
    <n v="8"/>
    <n v="168.44"/>
  </r>
  <r>
    <d v="2017-03-08T00:00:00"/>
    <n v="2017"/>
    <n v="3"/>
    <s v="Victoria Brennan"/>
    <s v="Georgia"/>
    <x v="0"/>
    <x v="1"/>
    <s v="Avery Address/Shipping Labels for Typewriters, 4&quot; x 2&quot;"/>
    <n v="20.7"/>
    <n v="2"/>
    <n v="9.94"/>
  </r>
  <r>
    <d v="2017-03-08T00:00:00"/>
    <n v="2017"/>
    <n v="3"/>
    <s v="Alan Hwang"/>
    <s v="California"/>
    <x v="0"/>
    <x v="3"/>
    <s v="Green Canvas Binder for 8-1/2&quot; x 14&quot; Sheets"/>
    <n v="171.2"/>
    <n v="5"/>
    <n v="64.2"/>
  </r>
  <r>
    <d v="2017-03-08T00:00:00"/>
    <n v="2017"/>
    <n v="3"/>
    <s v="Alan Hwang"/>
    <s v="California"/>
    <x v="0"/>
    <x v="4"/>
    <s v="Newell 323"/>
    <n v="3.36"/>
    <n v="2"/>
    <n v="0.87"/>
  </r>
  <r>
    <d v="2017-03-09T00:00:00"/>
    <n v="2017"/>
    <n v="3"/>
    <s v="Lindsay Williams"/>
    <s v="California"/>
    <x v="2"/>
    <x v="9"/>
    <s v="Logitech Wireless Headset h800"/>
    <n v="199.98"/>
    <n v="2"/>
    <n v="69.989999999999995"/>
  </r>
  <r>
    <d v="2017-03-09T00:00:00"/>
    <n v="2017"/>
    <n v="3"/>
    <s v="Karl Braun"/>
    <s v="California"/>
    <x v="2"/>
    <x v="16"/>
    <s v="Hewlett Packard 310 Color Digital Copier"/>
    <n v="479.98"/>
    <n v="2"/>
    <n v="60"/>
  </r>
  <r>
    <d v="2017-03-09T00:00:00"/>
    <n v="2017"/>
    <n v="3"/>
    <s v="Karl Braun"/>
    <s v="California"/>
    <x v="0"/>
    <x v="3"/>
    <s v="DXL Angle-View Binders with Locking Rings by Samsill"/>
    <n v="30.84"/>
    <n v="5"/>
    <n v="9.64"/>
  </r>
  <r>
    <d v="2017-03-10T00:00:00"/>
    <n v="2017"/>
    <n v="3"/>
    <s v="Mick Hernandez"/>
    <s v="Pennsylvania"/>
    <x v="0"/>
    <x v="4"/>
    <s v="Newell 337"/>
    <n v="5.25"/>
    <n v="2"/>
    <n v="0.59"/>
  </r>
  <r>
    <d v="2017-03-10T00:00:00"/>
    <n v="2017"/>
    <n v="3"/>
    <s v="Mick Hernandez"/>
    <s v="Pennsylvania"/>
    <x v="2"/>
    <x v="6"/>
    <s v="Cisco SPA525G2 IP Phone - Wireless"/>
    <n v="35.909999999999997"/>
    <n v="3"/>
    <n v="-8.3800000000000008"/>
  </r>
  <r>
    <d v="2017-03-10T00:00:00"/>
    <n v="2017"/>
    <n v="3"/>
    <s v="Mick Hernandez"/>
    <s v="Pennsylvania"/>
    <x v="1"/>
    <x v="8"/>
    <s v="Westinghouse Clip-On Gooseneck Lamps"/>
    <n v="6.7"/>
    <n v="1"/>
    <n v="0.5"/>
  </r>
  <r>
    <d v="2017-03-10T00:00:00"/>
    <n v="2017"/>
    <n v="3"/>
    <s v="Mick Hernandez"/>
    <s v="Pennsylvania"/>
    <x v="1"/>
    <x v="8"/>
    <s v="Howard Miller Distant Time Traveler Alarm Clock"/>
    <n v="43.87"/>
    <n v="2"/>
    <n v="11.52"/>
  </r>
  <r>
    <d v="2017-03-10T00:00:00"/>
    <n v="2017"/>
    <n v="3"/>
    <s v="Emily Burns"/>
    <s v="Pennsylvania"/>
    <x v="2"/>
    <x v="6"/>
    <s v="Nokia Lumia 521 (T-Mobile)"/>
    <n v="53.98"/>
    <n v="3"/>
    <n v="-10.8"/>
  </r>
  <r>
    <d v="2017-03-10T00:00:00"/>
    <n v="2017"/>
    <n v="3"/>
    <s v="Karen Seio"/>
    <s v="North Carolina"/>
    <x v="0"/>
    <x v="12"/>
    <s v="Euro Pro Shark Stick Mini Vacuum"/>
    <n v="48.78"/>
    <n v="1"/>
    <n v="3.66"/>
  </r>
  <r>
    <d v="2017-03-10T00:00:00"/>
    <n v="2017"/>
    <n v="3"/>
    <s v="Karen Seio"/>
    <s v="North Carolina"/>
    <x v="0"/>
    <x v="3"/>
    <s v="Heavy-Duty E-Z-D Binders"/>
    <n v="13.09"/>
    <n v="4"/>
    <n v="-10.039999999999999"/>
  </r>
  <r>
    <d v="2017-03-10T00:00:00"/>
    <n v="2017"/>
    <n v="3"/>
    <s v="Candace McMahon"/>
    <s v="California"/>
    <x v="2"/>
    <x v="9"/>
    <s v="Maxell LTO Ultrium - 800 GB"/>
    <n v="111.96"/>
    <n v="4"/>
    <n v="21.27"/>
  </r>
  <r>
    <d v="2017-03-10T00:00:00"/>
    <n v="2017"/>
    <n v="3"/>
    <s v="Maribeth Dona"/>
    <s v="Texas"/>
    <x v="1"/>
    <x v="13"/>
    <s v="Bevis Traditional Conference Table Top, Plinth Base"/>
    <n v="933.41"/>
    <n v="4"/>
    <n v="-173.35"/>
  </r>
  <r>
    <d v="2017-03-11T00:00:00"/>
    <n v="2017"/>
    <n v="3"/>
    <s v="Max Jones"/>
    <s v="Michigan"/>
    <x v="0"/>
    <x v="3"/>
    <s v="GBC DocuBind TL200 Manual Binding Machine"/>
    <n v="895.92"/>
    <n v="4"/>
    <n v="421.08"/>
  </r>
  <r>
    <d v="2017-03-11T00:00:00"/>
    <n v="2017"/>
    <n v="3"/>
    <s v="Marc Harrigan"/>
    <s v="Pennsylvania"/>
    <x v="2"/>
    <x v="6"/>
    <s v="Nortel Meridian M5316 Digital phone"/>
    <n v="776.85"/>
    <n v="5"/>
    <n v="-181.27"/>
  </r>
  <r>
    <d v="2017-03-11T00:00:00"/>
    <n v="2017"/>
    <n v="3"/>
    <s v="Marc Harrigan"/>
    <s v="Pennsylvania"/>
    <x v="0"/>
    <x v="3"/>
    <s v="Avery Trapezoid Ring Binder, 3&quot; Capacity, Black, 1040 sheets"/>
    <n v="12.29"/>
    <n v="1"/>
    <n v="-8.61"/>
  </r>
  <r>
    <d v="2017-03-11T00:00:00"/>
    <n v="2017"/>
    <n v="3"/>
    <s v="Marc Harrigan"/>
    <s v="Pennsylvania"/>
    <x v="1"/>
    <x v="13"/>
    <s v="KI Adjustable-Height Table"/>
    <n v="154.76"/>
    <n v="3"/>
    <n v="-46.43"/>
  </r>
  <r>
    <d v="2017-03-11T00:00:00"/>
    <n v="2017"/>
    <n v="3"/>
    <s v="Marc Harrigan"/>
    <s v="Pennsylvania"/>
    <x v="0"/>
    <x v="2"/>
    <s v="Desktop 3-Pocket Hot File"/>
    <n v="43.28"/>
    <n v="1"/>
    <n v="3.25"/>
  </r>
  <r>
    <d v="2017-03-11T00:00:00"/>
    <n v="2017"/>
    <n v="3"/>
    <s v="Paul Van Hugh"/>
    <s v="Massachusetts"/>
    <x v="2"/>
    <x v="9"/>
    <s v="Memorex Mini Travel Drive 16 GB USB 2.0 Flash Drive"/>
    <n v="63.88"/>
    <n v="4"/>
    <n v="24.91"/>
  </r>
  <r>
    <d v="2017-03-11T00:00:00"/>
    <n v="2017"/>
    <n v="3"/>
    <s v="Paul Van Hugh"/>
    <s v="Massachusetts"/>
    <x v="1"/>
    <x v="8"/>
    <s v="Executive Impressions 16-1/2&quot; Circular Wall Clock"/>
    <n v="26.72"/>
    <n v="1"/>
    <n v="11.76"/>
  </r>
  <r>
    <d v="2017-03-12T00:00:00"/>
    <n v="2017"/>
    <n v="3"/>
    <s v="Ken Black"/>
    <s v="Massachusetts"/>
    <x v="2"/>
    <x v="6"/>
    <s v="PowerGen Dual USB Car Charger"/>
    <n v="69.930000000000007"/>
    <n v="7"/>
    <n v="32.17"/>
  </r>
  <r>
    <d v="2017-03-12T00:00:00"/>
    <n v="2017"/>
    <n v="3"/>
    <s v="Bill Stewart"/>
    <s v="California"/>
    <x v="0"/>
    <x v="2"/>
    <s v="Carina Double Wide Media Storage Towers in Natural &amp; Black"/>
    <n v="242.94"/>
    <n v="3"/>
    <n v="9.7200000000000006"/>
  </r>
  <r>
    <d v="2017-03-12T00:00:00"/>
    <n v="2017"/>
    <n v="3"/>
    <s v="Guy Armstrong"/>
    <s v="Arkansas"/>
    <x v="0"/>
    <x v="3"/>
    <s v="Avery Non-Stick Binders"/>
    <n v="40.409999999999997"/>
    <n v="9"/>
    <n v="18.59"/>
  </r>
  <r>
    <d v="2017-03-13T00:00:00"/>
    <n v="2017"/>
    <n v="3"/>
    <s v="Karen Ferguson"/>
    <s v="California"/>
    <x v="0"/>
    <x v="0"/>
    <s v="Multicolor Computer Printout Paper"/>
    <n v="314.55"/>
    <n v="3"/>
    <n v="150.97999999999999"/>
  </r>
  <r>
    <d v="2017-03-13T00:00:00"/>
    <n v="2017"/>
    <n v="3"/>
    <s v="Benjamin Farhat"/>
    <s v="New Mexico"/>
    <x v="0"/>
    <x v="2"/>
    <s v="SimpliFile Personal File, Black Granite, 15w x 6-15/16d x 11-1/4h"/>
    <n v="90.8"/>
    <n v="8"/>
    <n v="25.42"/>
  </r>
  <r>
    <d v="2017-03-13T00:00:00"/>
    <n v="2017"/>
    <n v="3"/>
    <s v="Benjamin Farhat"/>
    <s v="New Mexico"/>
    <x v="2"/>
    <x v="6"/>
    <s v="OtterBox Commuter Series Case - iPhone 5 &amp; 5s"/>
    <n v="140.74"/>
    <n v="8"/>
    <n v="49.26"/>
  </r>
  <r>
    <d v="2017-03-13T00:00:00"/>
    <n v="2017"/>
    <n v="3"/>
    <s v="Benjamin Farhat"/>
    <s v="New Mexico"/>
    <x v="2"/>
    <x v="9"/>
    <s v="Logitech Wireless Headset H600 Over-The-Head Design"/>
    <n v="214.95"/>
    <n v="5"/>
    <n v="88.13"/>
  </r>
  <r>
    <d v="2017-03-13T00:00:00"/>
    <n v="2017"/>
    <n v="3"/>
    <s v="Benjamin Farhat"/>
    <s v="New Mexico"/>
    <x v="0"/>
    <x v="0"/>
    <s v="Xerox 230"/>
    <n v="45.36"/>
    <n v="7"/>
    <n v="21.77"/>
  </r>
  <r>
    <d v="2017-03-13T00:00:00"/>
    <n v="2017"/>
    <n v="3"/>
    <s v="Benjamin Farhat"/>
    <s v="New Mexico"/>
    <x v="0"/>
    <x v="0"/>
    <s v="Xerox 1885"/>
    <n v="288.24"/>
    <n v="6"/>
    <n v="138.36000000000001"/>
  </r>
  <r>
    <d v="2017-03-13T00:00:00"/>
    <n v="2017"/>
    <n v="3"/>
    <s v="Sanjit Engle"/>
    <s v="Colorado"/>
    <x v="0"/>
    <x v="14"/>
    <s v="Martin Yale Chadless Opener Electric Letter Opener"/>
    <n v="1332.5"/>
    <n v="2"/>
    <n v="-299.81"/>
  </r>
  <r>
    <d v="2017-03-13T00:00:00"/>
    <n v="2017"/>
    <n v="3"/>
    <s v="Stephanie Ulpright"/>
    <s v="Illinois"/>
    <x v="0"/>
    <x v="4"/>
    <s v="Col-Erase Pencils with Erasers"/>
    <n v="19.46"/>
    <n v="4"/>
    <n v="2.19"/>
  </r>
  <r>
    <d v="2017-03-13T00:00:00"/>
    <n v="2017"/>
    <n v="3"/>
    <s v="Stephanie Ulpright"/>
    <s v="Illinois"/>
    <x v="2"/>
    <x v="15"/>
    <s v="HP Officejet Pro 8600 e-All-In-One Printer, Copier, Scanner, Fax"/>
    <n v="209.99"/>
    <n v="2"/>
    <n v="9"/>
  </r>
  <r>
    <d v="2017-03-13T00:00:00"/>
    <n v="2017"/>
    <n v="3"/>
    <s v="Stephanie Ulpright"/>
    <s v="Illinois"/>
    <x v="0"/>
    <x v="4"/>
    <s v="Eberhard Faber 3 1/2&quot; Golf Pencils"/>
    <n v="29.76"/>
    <n v="5"/>
    <n v="1.86"/>
  </r>
  <r>
    <d v="2017-03-13T00:00:00"/>
    <n v="2017"/>
    <n v="3"/>
    <s v="Stephanie Ulpright"/>
    <s v="Illinois"/>
    <x v="1"/>
    <x v="5"/>
    <s v="SAFCO Folding Chair Trolley"/>
    <n v="89.77"/>
    <n v="1"/>
    <n v="-2.56"/>
  </r>
  <r>
    <d v="2017-03-13T00:00:00"/>
    <n v="2017"/>
    <n v="3"/>
    <s v="Stephanie Ulpright"/>
    <s v="Illinois"/>
    <x v="2"/>
    <x v="16"/>
    <s v="Hewlett Packard LaserJet 3310 Copier"/>
    <n v="959.98"/>
    <n v="2"/>
    <n v="335.99"/>
  </r>
  <r>
    <d v="2017-03-13T00:00:00"/>
    <n v="2017"/>
    <n v="3"/>
    <s v="Stephanie Ulpright"/>
    <s v="Illinois"/>
    <x v="0"/>
    <x v="0"/>
    <s v="Xerox 1993"/>
    <n v="15.55"/>
    <n v="3"/>
    <n v="5.64"/>
  </r>
  <r>
    <d v="2017-03-13T00:00:00"/>
    <n v="2017"/>
    <n v="3"/>
    <s v="Stephanie Ulpright"/>
    <s v="Illinois"/>
    <x v="2"/>
    <x v="6"/>
    <s v="Plantronics MX500i Earset"/>
    <n v="34.36"/>
    <n v="1"/>
    <n v="-7.3"/>
  </r>
  <r>
    <d v="2017-03-13T00:00:00"/>
    <n v="2017"/>
    <n v="3"/>
    <s v="Shahid Collister"/>
    <s v="Connecticut"/>
    <x v="0"/>
    <x v="3"/>
    <s v="GBC VeloBind Cover Sets"/>
    <n v="30.88"/>
    <n v="2"/>
    <n v="15.44"/>
  </r>
  <r>
    <d v="2017-03-13T00:00:00"/>
    <n v="2017"/>
    <n v="3"/>
    <s v="Shahid Collister"/>
    <s v="Connecticut"/>
    <x v="0"/>
    <x v="12"/>
    <s v="Hoover Commercial Lightweight Upright Vacuum with E-Z Empty Dirt Cup"/>
    <n v="465.16"/>
    <n v="2"/>
    <n v="120.94"/>
  </r>
  <r>
    <d v="2017-03-13T00:00:00"/>
    <n v="2017"/>
    <n v="3"/>
    <s v="Shahid Collister"/>
    <s v="Connecticut"/>
    <x v="0"/>
    <x v="0"/>
    <s v="Strathmore Photo Mount Cards"/>
    <n v="27.12"/>
    <n v="4"/>
    <n v="12.48"/>
  </r>
  <r>
    <d v="2017-03-13T00:00:00"/>
    <n v="2017"/>
    <n v="3"/>
    <s v="Joy Bell-"/>
    <s v="Maryland"/>
    <x v="0"/>
    <x v="3"/>
    <s v="Avery Arch Ring Binders"/>
    <n v="174.3"/>
    <n v="3"/>
    <n v="81.92"/>
  </r>
  <r>
    <d v="2017-03-13T00:00:00"/>
    <n v="2017"/>
    <n v="3"/>
    <s v="Meg Tillman"/>
    <s v="New York"/>
    <x v="2"/>
    <x v="6"/>
    <s v="Panasonic KX T7736-B Digital phone"/>
    <n v="299.89999999999998"/>
    <n v="2"/>
    <n v="74.98"/>
  </r>
  <r>
    <d v="2017-03-13T00:00:00"/>
    <n v="2017"/>
    <n v="3"/>
    <s v="Frank Hawley"/>
    <s v="Illinois"/>
    <x v="2"/>
    <x v="6"/>
    <s v="PowerGen Dual USB Car Charger"/>
    <n v="7.99"/>
    <n v="1"/>
    <n v="2.6"/>
  </r>
  <r>
    <d v="2017-03-14T00:00:00"/>
    <n v="2017"/>
    <n v="3"/>
    <s v="Brad Norvell"/>
    <s v="Illinois"/>
    <x v="2"/>
    <x v="6"/>
    <s v="Seidio BD2-HK3IPH5-BK DILEX Case and Holster Combo for Apple iPhone 5/5s - Black"/>
    <n v="49.62"/>
    <n v="2"/>
    <n v="4.96"/>
  </r>
  <r>
    <d v="2017-03-16T00:00:00"/>
    <n v="2017"/>
    <n v="3"/>
    <s v="Valerie Mitchum"/>
    <s v="Washington"/>
    <x v="0"/>
    <x v="0"/>
    <s v="Xerox 214"/>
    <n v="6.48"/>
    <n v="1"/>
    <n v="3.11"/>
  </r>
  <r>
    <d v="2017-03-16T00:00:00"/>
    <n v="2017"/>
    <n v="3"/>
    <s v="Valerie Mitchum"/>
    <s v="Washington"/>
    <x v="0"/>
    <x v="2"/>
    <s v="Safco Commercial Shelving"/>
    <n v="46.51"/>
    <n v="1"/>
    <n v="1.86"/>
  </r>
  <r>
    <d v="2017-03-16T00:00:00"/>
    <n v="2017"/>
    <n v="3"/>
    <s v="Valerie Mitchum"/>
    <s v="Washington"/>
    <x v="2"/>
    <x v="6"/>
    <s v="Mitel MiVoice 5330e IP Phone"/>
    <n v="659.98"/>
    <n v="3"/>
    <n v="49.5"/>
  </r>
  <r>
    <d v="2017-03-16T00:00:00"/>
    <n v="2017"/>
    <n v="3"/>
    <s v="Matthew Grinstein"/>
    <s v="Ohio"/>
    <x v="2"/>
    <x v="6"/>
    <s v="Geemarc AmpliPOWER60"/>
    <n v="445.44"/>
    <n v="8"/>
    <n v="-81.66"/>
  </r>
  <r>
    <d v="2017-03-16T00:00:00"/>
    <n v="2017"/>
    <n v="3"/>
    <s v="Susan Pistek"/>
    <s v="Ohio"/>
    <x v="2"/>
    <x v="6"/>
    <s v="OtterBox Defender Series Case - iPhone 5c"/>
    <n v="44.38"/>
    <n v="2"/>
    <n v="-7.4"/>
  </r>
  <r>
    <d v="2017-03-16T00:00:00"/>
    <n v="2017"/>
    <n v="3"/>
    <s v="Susan Pistek"/>
    <s v="Ohio"/>
    <x v="1"/>
    <x v="8"/>
    <s v="Nu-Dell Oak Frame"/>
    <n v="51.26"/>
    <n v="6"/>
    <n v="7.69"/>
  </r>
  <r>
    <d v="2017-03-16T00:00:00"/>
    <n v="2017"/>
    <n v="3"/>
    <s v="Susan Pistek"/>
    <s v="Ohio"/>
    <x v="0"/>
    <x v="3"/>
    <s v="Avery Binding System Hidden Tab Executive Style Index Sets"/>
    <n v="5.19"/>
    <n v="3"/>
    <n v="-3.46"/>
  </r>
  <r>
    <d v="2017-03-16T00:00:00"/>
    <n v="2017"/>
    <n v="3"/>
    <s v="Susan Pistek"/>
    <s v="Ohio"/>
    <x v="2"/>
    <x v="9"/>
    <s v="Logitech G700s Rechargeable Gaming Mouse"/>
    <n v="159.97999999999999"/>
    <n v="2"/>
    <n v="44"/>
  </r>
  <r>
    <d v="2017-03-16T00:00:00"/>
    <n v="2017"/>
    <n v="3"/>
    <s v="Susan Pistek"/>
    <s v="Ohio"/>
    <x v="0"/>
    <x v="2"/>
    <s v="File Shuttle II and Handi-File, Black"/>
    <n v="54.22"/>
    <n v="2"/>
    <n v="3.39"/>
  </r>
  <r>
    <d v="2017-03-16T00:00:00"/>
    <n v="2017"/>
    <n v="3"/>
    <s v="Ken Dana"/>
    <s v="California"/>
    <x v="0"/>
    <x v="2"/>
    <s v="Dual Level, Single-Width Filing Carts"/>
    <n v="310.12"/>
    <n v="2"/>
    <n v="80.63"/>
  </r>
  <r>
    <d v="2017-03-16T00:00:00"/>
    <n v="2017"/>
    <n v="3"/>
    <s v="Ken Dana"/>
    <s v="California"/>
    <x v="0"/>
    <x v="3"/>
    <s v="XtraLife ClearVue Slant-D Ring Binder, White, 3&quot;"/>
    <n v="70.459999999999994"/>
    <n v="6"/>
    <n v="22.9"/>
  </r>
  <r>
    <d v="2017-03-16T00:00:00"/>
    <n v="2017"/>
    <n v="3"/>
    <s v="Ken Dana"/>
    <s v="California"/>
    <x v="0"/>
    <x v="3"/>
    <s v="Pressboard Hanging Data Binders for Unburst Sheets"/>
    <n v="19.68"/>
    <n v="5"/>
    <n v="6.89"/>
  </r>
  <r>
    <d v="2017-03-16T00:00:00"/>
    <n v="2017"/>
    <n v="3"/>
    <s v="Ken Dana"/>
    <s v="California"/>
    <x v="0"/>
    <x v="12"/>
    <s v="Bionaire Personal Warm Mist Humidifier/Vaporizer"/>
    <n v="140.66999999999999"/>
    <n v="3"/>
    <n v="54.86"/>
  </r>
  <r>
    <d v="2017-03-17T00:00:00"/>
    <n v="2017"/>
    <n v="3"/>
    <s v="Clay Ludtke"/>
    <s v="California"/>
    <x v="0"/>
    <x v="3"/>
    <s v="Heavy-Duty E-Z-D Binders"/>
    <n v="17.46"/>
    <n v="2"/>
    <n v="5.89"/>
  </r>
  <r>
    <d v="2017-03-17T00:00:00"/>
    <n v="2017"/>
    <n v="3"/>
    <s v="Denny Blanton"/>
    <s v="New York"/>
    <x v="0"/>
    <x v="1"/>
    <s v="Avery 496"/>
    <n v="18.75"/>
    <n v="5"/>
    <n v="9"/>
  </r>
  <r>
    <d v="2017-03-17T00:00:00"/>
    <n v="2017"/>
    <n v="3"/>
    <s v="Denny Blanton"/>
    <s v="New York"/>
    <x v="2"/>
    <x v="6"/>
    <s v="Cisco SPA525G2 IP Phone - Wireless"/>
    <n v="119.7"/>
    <n v="6"/>
    <n v="31.12"/>
  </r>
  <r>
    <d v="2017-03-17T00:00:00"/>
    <n v="2017"/>
    <n v="3"/>
    <s v="Denny Blanton"/>
    <s v="New York"/>
    <x v="0"/>
    <x v="3"/>
    <s v="Acco Pressboard Covers with Storage Hooks, 9 1/2&quot; x 11&quot;, Executive Red"/>
    <n v="9.14"/>
    <n v="3"/>
    <n v="3.09"/>
  </r>
  <r>
    <d v="2017-03-17T00:00:00"/>
    <n v="2017"/>
    <n v="3"/>
    <s v="Denny Blanton"/>
    <s v="New York"/>
    <x v="2"/>
    <x v="9"/>
    <s v="SanDisk Cruzer 32 GB USB Flash Drive"/>
    <n v="57.06"/>
    <n v="3"/>
    <n v="18.260000000000002"/>
  </r>
  <r>
    <d v="2017-03-17T00:00:00"/>
    <n v="2017"/>
    <n v="3"/>
    <s v="Denny Blanton"/>
    <s v="New York"/>
    <x v="2"/>
    <x v="9"/>
    <s v="Kingston Digital DataTraveler 16GB USB 2.0"/>
    <n v="71.599999999999994"/>
    <n v="8"/>
    <n v="13.6"/>
  </r>
  <r>
    <d v="2017-03-17T00:00:00"/>
    <n v="2017"/>
    <n v="3"/>
    <s v="Denny Blanton"/>
    <s v="New York"/>
    <x v="0"/>
    <x v="2"/>
    <s v="Neat Ideas Personal Hanging Folder Files, Black"/>
    <n v="107.44"/>
    <n v="8"/>
    <n v="27.93"/>
  </r>
  <r>
    <d v="2017-03-17T00:00:00"/>
    <n v="2017"/>
    <n v="3"/>
    <s v="Denny Blanton"/>
    <s v="New York"/>
    <x v="0"/>
    <x v="1"/>
    <s v="Avery 486"/>
    <n v="7.31"/>
    <n v="1"/>
    <n v="3.44"/>
  </r>
  <r>
    <d v="2017-03-17T00:00:00"/>
    <n v="2017"/>
    <n v="3"/>
    <s v="Denny Blanton"/>
    <s v="New York"/>
    <x v="0"/>
    <x v="4"/>
    <s v="Lumber Crayons"/>
    <n v="59.1"/>
    <n v="6"/>
    <n v="22.46"/>
  </r>
  <r>
    <d v="2017-03-17T00:00:00"/>
    <n v="2017"/>
    <n v="3"/>
    <s v="Denny Blanton"/>
    <s v="New York"/>
    <x v="0"/>
    <x v="2"/>
    <s v="Tenex File Box, Personal Filing Tote with Lid, Black"/>
    <n v="46.53"/>
    <n v="3"/>
    <n v="12.1"/>
  </r>
  <r>
    <d v="2017-03-17T00:00:00"/>
    <n v="2017"/>
    <n v="3"/>
    <s v="Philisse Overcash"/>
    <s v="Texas"/>
    <x v="0"/>
    <x v="3"/>
    <s v="GBC Plasticlear Binding Covers"/>
    <n v="13.78"/>
    <n v="6"/>
    <n v="-22.04"/>
  </r>
  <r>
    <d v="2017-03-17T00:00:00"/>
    <n v="2017"/>
    <n v="3"/>
    <s v="Philisse Overcash"/>
    <s v="Texas"/>
    <x v="0"/>
    <x v="0"/>
    <s v="Xerox 1900"/>
    <n v="10.27"/>
    <n v="3"/>
    <n v="3.21"/>
  </r>
  <r>
    <d v="2017-03-17T00:00:00"/>
    <n v="2017"/>
    <n v="3"/>
    <s v="Ann Steele"/>
    <s v="Tennessee"/>
    <x v="0"/>
    <x v="1"/>
    <s v="Avery 474"/>
    <n v="4.6100000000000003"/>
    <n v="2"/>
    <n v="1.67"/>
  </r>
  <r>
    <d v="2017-03-18T00:00:00"/>
    <n v="2017"/>
    <n v="3"/>
    <s v="Carol Darley"/>
    <s v="Texas"/>
    <x v="0"/>
    <x v="12"/>
    <s v="Hoover Portapower Portable Vacuum"/>
    <n v="2.69"/>
    <n v="3"/>
    <n v="-7.39"/>
  </r>
  <r>
    <d v="2017-03-18T00:00:00"/>
    <n v="2017"/>
    <n v="3"/>
    <s v="Carol Darley"/>
    <s v="Texas"/>
    <x v="2"/>
    <x v="9"/>
    <s v="Verbatim 25 GB 6x Blu-ray Single Layer Recordable Disc, 10/Pack"/>
    <n v="27.82"/>
    <n v="3"/>
    <n v="4.5199999999999996"/>
  </r>
  <r>
    <d v="2017-03-18T00:00:00"/>
    <n v="2017"/>
    <n v="3"/>
    <s v="Carol Darley"/>
    <s v="Texas"/>
    <x v="1"/>
    <x v="8"/>
    <s v="Howard Miller 13-1/2&quot; Diameter Rosebrook Wall Clock"/>
    <n v="82.52"/>
    <n v="3"/>
    <n v="-41.26"/>
  </r>
  <r>
    <d v="2017-03-18T00:00:00"/>
    <n v="2017"/>
    <n v="3"/>
    <s v="Carol Darley"/>
    <s v="Texas"/>
    <x v="0"/>
    <x v="3"/>
    <s v="Ibico Hi-Tech Manual Binding System"/>
    <n v="182.99"/>
    <n v="3"/>
    <n v="-320.24"/>
  </r>
  <r>
    <d v="2017-03-18T00:00:00"/>
    <n v="2017"/>
    <n v="3"/>
    <s v="Edward Nazzal"/>
    <s v="Texas"/>
    <x v="0"/>
    <x v="4"/>
    <s v="Peel-Off China Markers"/>
    <n v="23.83"/>
    <n v="3"/>
    <n v="6.55"/>
  </r>
  <r>
    <d v="2017-03-18T00:00:00"/>
    <n v="2017"/>
    <n v="3"/>
    <s v="Scott Williamson"/>
    <s v="Washington"/>
    <x v="0"/>
    <x v="4"/>
    <s v="Deluxe Chalkboard Eraser Cleaner"/>
    <n v="46.2"/>
    <n v="4"/>
    <n v="21.25"/>
  </r>
  <r>
    <d v="2017-03-18T00:00:00"/>
    <n v="2017"/>
    <n v="3"/>
    <s v="Thomas Thornton"/>
    <s v="Texas"/>
    <x v="2"/>
    <x v="6"/>
    <s v="Pyle PMP37LED"/>
    <n v="537.54"/>
    <n v="7"/>
    <n v="47.04"/>
  </r>
  <r>
    <d v="2017-03-18T00:00:00"/>
    <n v="2017"/>
    <n v="3"/>
    <s v="Barry Pond"/>
    <s v="California"/>
    <x v="0"/>
    <x v="4"/>
    <s v="Prang Drawing Pencil Set"/>
    <n v="13.9"/>
    <n v="5"/>
    <n v="3.75"/>
  </r>
  <r>
    <d v="2017-03-18T00:00:00"/>
    <n v="2017"/>
    <n v="3"/>
    <s v="Barry Pond"/>
    <s v="California"/>
    <x v="0"/>
    <x v="10"/>
    <s v="Peel &amp; Seel Envelopes"/>
    <n v="19.399999999999999"/>
    <n v="5"/>
    <n v="9.31"/>
  </r>
  <r>
    <d v="2017-03-18T00:00:00"/>
    <n v="2017"/>
    <n v="3"/>
    <s v="Jason Klamczynski"/>
    <s v="California"/>
    <x v="0"/>
    <x v="12"/>
    <s v="Fellowes Basic Home/Office Series Surge Protectors"/>
    <n v="90.86"/>
    <n v="7"/>
    <n v="26.35"/>
  </r>
  <r>
    <d v="2017-03-19T00:00:00"/>
    <n v="2017"/>
    <n v="3"/>
    <s v="Catherine Glotzbach"/>
    <s v="New York"/>
    <x v="0"/>
    <x v="1"/>
    <s v="Avery 506"/>
    <n v="28.91"/>
    <n v="7"/>
    <n v="13.3"/>
  </r>
  <r>
    <d v="2017-03-19T00:00:00"/>
    <n v="2017"/>
    <n v="3"/>
    <s v="Natalie DeCherney"/>
    <s v="California"/>
    <x v="0"/>
    <x v="3"/>
    <s v="ACCOHIDE 3-Ring Binder, Blue, 1&quot;"/>
    <n v="19.82"/>
    <n v="6"/>
    <n v="6.69"/>
  </r>
  <r>
    <d v="2017-03-19T00:00:00"/>
    <n v="2017"/>
    <n v="3"/>
    <s v="Natalie DeCherney"/>
    <s v="California"/>
    <x v="2"/>
    <x v="6"/>
    <s v="Jawbone MINI JAMBOX Wireless Bluetooth Speaker"/>
    <n v="657.5"/>
    <n v="6"/>
    <n v="-131.5"/>
  </r>
  <r>
    <d v="2017-03-19T00:00:00"/>
    <n v="2017"/>
    <n v="3"/>
    <s v="Natalie DeCherney"/>
    <s v="California"/>
    <x v="2"/>
    <x v="9"/>
    <s v="Logitech K350 2.4Ghz Wireless Keyboard"/>
    <n v="99.54"/>
    <n v="2"/>
    <n v="10.95"/>
  </r>
  <r>
    <d v="2017-03-19T00:00:00"/>
    <n v="2017"/>
    <n v="3"/>
    <s v="Natalie DeCherney"/>
    <s v="California"/>
    <x v="2"/>
    <x v="9"/>
    <s v="Logitech Wireless Marathon Mouse M705"/>
    <n v="199.96"/>
    <n v="4"/>
    <n v="85.98"/>
  </r>
  <r>
    <d v="2017-03-19T00:00:00"/>
    <n v="2017"/>
    <n v="3"/>
    <s v="Sue Ann Reed"/>
    <s v="California"/>
    <x v="0"/>
    <x v="3"/>
    <s v="SpineVue Locking Slant-D Ring Binders by Cardinal"/>
    <n v="14.62"/>
    <n v="2"/>
    <n v="5.12"/>
  </r>
  <r>
    <d v="2017-03-19T00:00:00"/>
    <n v="2017"/>
    <n v="3"/>
    <s v="Sue Ann Reed"/>
    <s v="California"/>
    <x v="1"/>
    <x v="13"/>
    <s v="Chromcraft Round Conference Tables"/>
    <n v="697.16"/>
    <n v="5"/>
    <n v="8.7100000000000009"/>
  </r>
  <r>
    <d v="2017-03-19T00:00:00"/>
    <n v="2017"/>
    <n v="3"/>
    <s v="Sue Ann Reed"/>
    <s v="California"/>
    <x v="1"/>
    <x v="8"/>
    <s v="Advantus Employee of the Month Certificate Frame, 11 x 13-1/2"/>
    <n v="30.93"/>
    <n v="1"/>
    <n v="12.68"/>
  </r>
  <r>
    <d v="2017-03-19T00:00:00"/>
    <n v="2017"/>
    <n v="3"/>
    <s v="Sue Ann Reed"/>
    <s v="California"/>
    <x v="0"/>
    <x v="3"/>
    <s v="Pressboard Covers with Storage Hooks, 9 1/2&quot; x 11&quot;, Light Blue"/>
    <n v="27.5"/>
    <n v="7"/>
    <n v="9.2799999999999994"/>
  </r>
  <r>
    <d v="2017-03-19T00:00:00"/>
    <n v="2017"/>
    <n v="3"/>
    <s v="George Zrebassa"/>
    <s v="California"/>
    <x v="0"/>
    <x v="12"/>
    <s v="Belkin 5 Outlet SurgeMaster Power Centers"/>
    <n v="381.36"/>
    <n v="7"/>
    <n v="106.78"/>
  </r>
  <r>
    <d v="2017-03-19T00:00:00"/>
    <n v="2017"/>
    <n v="3"/>
    <s v="Vivek Grady"/>
    <s v="New Jersey"/>
    <x v="0"/>
    <x v="4"/>
    <s v="Dixon Ticonderoga Pencils"/>
    <n v="8.94"/>
    <n v="3"/>
    <n v="2.41"/>
  </r>
  <r>
    <d v="2017-03-20T00:00:00"/>
    <n v="2017"/>
    <n v="3"/>
    <s v="Troy Blackwell"/>
    <s v="Indiana"/>
    <x v="1"/>
    <x v="8"/>
    <s v="GE General Purpose, Extra Long Life, Showcase &amp; Floodlight Incandescent Bulbs"/>
    <n v="2.91"/>
    <n v="1"/>
    <n v="1.37"/>
  </r>
  <r>
    <d v="2017-03-20T00:00:00"/>
    <n v="2017"/>
    <n v="3"/>
    <s v="Helen Wasserman"/>
    <s v="Washington"/>
    <x v="2"/>
    <x v="9"/>
    <s v="Imation Secure Drive + Hardware Encrypted USB flash drive - 16 GB"/>
    <n v="265.93"/>
    <n v="7"/>
    <n v="63.82"/>
  </r>
  <r>
    <d v="2017-03-20T00:00:00"/>
    <n v="2017"/>
    <n v="3"/>
    <s v="Roger Demir"/>
    <s v="Connecticut"/>
    <x v="2"/>
    <x v="9"/>
    <s v="WD My Passport Ultra 2TB Portable External Hard Drive"/>
    <n v="238"/>
    <n v="2"/>
    <n v="38.08"/>
  </r>
  <r>
    <d v="2017-03-20T00:00:00"/>
    <n v="2017"/>
    <n v="3"/>
    <s v="Roger Demir"/>
    <s v="Connecticut"/>
    <x v="0"/>
    <x v="0"/>
    <s v="Xerox 1988"/>
    <n v="61.96"/>
    <n v="2"/>
    <n v="27.88"/>
  </r>
  <r>
    <d v="2017-03-20T00:00:00"/>
    <n v="2017"/>
    <n v="3"/>
    <s v="Harry Greene"/>
    <s v="Texas"/>
    <x v="0"/>
    <x v="0"/>
    <s v="Easy-staple paper"/>
    <n v="56.7"/>
    <n v="2"/>
    <n v="19.14"/>
  </r>
  <r>
    <d v="2017-03-20T00:00:00"/>
    <n v="2017"/>
    <n v="3"/>
    <s v="Harry Greene"/>
    <s v="Texas"/>
    <x v="0"/>
    <x v="0"/>
    <s v="Xerox 1916"/>
    <n v="274.06"/>
    <n v="7"/>
    <n v="102.77"/>
  </r>
  <r>
    <d v="2017-03-21T00:00:00"/>
    <n v="2017"/>
    <n v="3"/>
    <s v="Robert Waldorf"/>
    <s v="Indiana"/>
    <x v="0"/>
    <x v="0"/>
    <s v="Eaton Premium Continuous-Feed Paper, 25% Cotton, Letter Size, White, 1000 Shts/Box"/>
    <n v="277.39999999999998"/>
    <n v="5"/>
    <n v="133.15"/>
  </r>
  <r>
    <d v="2017-03-21T00:00:00"/>
    <n v="2017"/>
    <n v="3"/>
    <s v="Robert Waldorf"/>
    <s v="Indiana"/>
    <x v="0"/>
    <x v="0"/>
    <s v="Xerox 196"/>
    <n v="5.78"/>
    <n v="1"/>
    <n v="2.83"/>
  </r>
  <r>
    <d v="2017-03-21T00:00:00"/>
    <n v="2017"/>
    <n v="3"/>
    <s v="Clay Ludtke"/>
    <s v="Oklahoma"/>
    <x v="1"/>
    <x v="5"/>
    <s v="Global Leather and Oak Executive Chair, Black"/>
    <n v="1805.88"/>
    <n v="6"/>
    <n v="523.71"/>
  </r>
  <r>
    <d v="2017-03-21T00:00:00"/>
    <n v="2017"/>
    <n v="3"/>
    <s v="Steven Cartwright"/>
    <s v="California"/>
    <x v="0"/>
    <x v="2"/>
    <s v="Adjustable Depth Letter/Legal Cart"/>
    <n v="725.84"/>
    <n v="4"/>
    <n v="210.49"/>
  </r>
  <r>
    <d v="2017-03-21T00:00:00"/>
    <n v="2017"/>
    <n v="3"/>
    <s v="Steven Cartwright"/>
    <s v="California"/>
    <x v="0"/>
    <x v="3"/>
    <s v="Avery Durable Plastic 1&quot; Binders"/>
    <n v="10.9"/>
    <n v="3"/>
    <n v="3.95"/>
  </r>
  <r>
    <d v="2017-03-21T00:00:00"/>
    <n v="2017"/>
    <n v="3"/>
    <s v="Steven Cartwright"/>
    <s v="California"/>
    <x v="0"/>
    <x v="3"/>
    <s v="Pressboard Data Binders by Wilson Jones"/>
    <n v="8.5399999999999991"/>
    <n v="2"/>
    <n v="2.88"/>
  </r>
  <r>
    <d v="2017-03-21T00:00:00"/>
    <n v="2017"/>
    <n v="3"/>
    <s v="Pauline Webber"/>
    <s v="Florida"/>
    <x v="0"/>
    <x v="12"/>
    <s v="APC 7 Outlet Network SurgeArrest Surge Protector"/>
    <n v="64.38"/>
    <n v="1"/>
    <n v="8.0500000000000007"/>
  </r>
  <r>
    <d v="2017-03-21T00:00:00"/>
    <n v="2017"/>
    <n v="3"/>
    <s v="Ted Butterfield"/>
    <s v="Pennsylvania"/>
    <x v="0"/>
    <x v="10"/>
    <s v="Colored Envelopes"/>
    <n v="8.86"/>
    <n v="3"/>
    <n v="2.88"/>
  </r>
  <r>
    <d v="2017-03-21T00:00:00"/>
    <n v="2017"/>
    <n v="3"/>
    <s v="Paul Stevenson"/>
    <s v="Washington"/>
    <x v="0"/>
    <x v="3"/>
    <s v="C-Line Peel &amp; Stick Add-On Filing Pockets, 8-3/4 x 5-1/8, 10/Pack"/>
    <n v="30.58"/>
    <n v="6"/>
    <n v="10.32"/>
  </r>
  <r>
    <d v="2017-03-21T00:00:00"/>
    <n v="2017"/>
    <n v="3"/>
    <s v="Paul Stevenson"/>
    <s v="Washington"/>
    <x v="0"/>
    <x v="7"/>
    <s v="Super Bands, 12/Pack"/>
    <n v="13.02"/>
    <n v="7"/>
    <n v="0.39"/>
  </r>
  <r>
    <d v="2017-03-21T00:00:00"/>
    <n v="2017"/>
    <n v="3"/>
    <s v="Paul Stevenson"/>
    <s v="Washington"/>
    <x v="1"/>
    <x v="8"/>
    <s v="Eldon Expressions Wood Desk Accessories, Oak"/>
    <n v="22.14"/>
    <n v="3"/>
    <n v="6.42"/>
  </r>
  <r>
    <d v="2017-03-21T00:00:00"/>
    <n v="2017"/>
    <n v="3"/>
    <s v="Paul Stevenson"/>
    <s v="Washington"/>
    <x v="0"/>
    <x v="2"/>
    <s v="Fellowes Officeware Wire Shelving"/>
    <n v="359.32"/>
    <n v="4"/>
    <n v="7.19"/>
  </r>
  <r>
    <d v="2017-03-23T00:00:00"/>
    <n v="2017"/>
    <n v="3"/>
    <s v="Bill Eplett"/>
    <s v="California"/>
    <x v="1"/>
    <x v="8"/>
    <s v="DAX Natural Wood-Tone Poster Frame"/>
    <n v="211.84"/>
    <n v="8"/>
    <n v="76.260000000000005"/>
  </r>
  <r>
    <d v="2017-03-23T00:00:00"/>
    <n v="2017"/>
    <n v="3"/>
    <s v="Anna Chung"/>
    <s v="Texas"/>
    <x v="0"/>
    <x v="2"/>
    <s v="Fellowes Officeware Wire Shelving"/>
    <n v="143.72999999999999"/>
    <n v="2"/>
    <n v="-32.340000000000003"/>
  </r>
  <r>
    <d v="2017-03-23T00:00:00"/>
    <n v="2017"/>
    <n v="3"/>
    <s v="Erin Creighton"/>
    <s v="New York"/>
    <x v="0"/>
    <x v="0"/>
    <s v="Xerox 1980"/>
    <n v="25.68"/>
    <n v="6"/>
    <n v="11.56"/>
  </r>
  <r>
    <d v="2017-03-23T00:00:00"/>
    <n v="2017"/>
    <n v="3"/>
    <s v="Mary Zewe"/>
    <s v="New York"/>
    <x v="0"/>
    <x v="14"/>
    <s v="Premier Electric Letter Opener"/>
    <n v="347.58"/>
    <n v="3"/>
    <n v="17.38"/>
  </r>
  <r>
    <d v="2017-03-23T00:00:00"/>
    <n v="2017"/>
    <n v="3"/>
    <s v="Sanjit Jacobs"/>
    <s v="Washington"/>
    <x v="0"/>
    <x v="3"/>
    <s v="Cardinal Slant-D Ring Binder, Heavy Gauge Vinyl"/>
    <n v="34.76"/>
    <n v="5"/>
    <n v="11.3"/>
  </r>
  <r>
    <d v="2017-03-23T00:00:00"/>
    <n v="2017"/>
    <n v="3"/>
    <s v="Raymond Buch"/>
    <s v="Washington"/>
    <x v="0"/>
    <x v="2"/>
    <s v="Acco Perma 4000 Stacking Storage Drawers"/>
    <n v="32.479999999999997"/>
    <n v="2"/>
    <n v="4.87"/>
  </r>
  <r>
    <d v="2017-03-23T00:00:00"/>
    <n v="2017"/>
    <n v="3"/>
    <s v="Raymond Buch"/>
    <s v="Washington"/>
    <x v="0"/>
    <x v="0"/>
    <s v="Xerox 1898"/>
    <n v="20.04"/>
    <n v="3"/>
    <n v="9.6199999999999992"/>
  </r>
  <r>
    <d v="2017-03-23T00:00:00"/>
    <n v="2017"/>
    <n v="3"/>
    <s v="Raymond Buch"/>
    <s v="Washington"/>
    <x v="2"/>
    <x v="16"/>
    <s v="Canon imageCLASS 2200 Advanced Copier"/>
    <n v="13999.96"/>
    <n v="4"/>
    <n v="6719.98"/>
  </r>
  <r>
    <d v="2017-03-24T00:00:00"/>
    <n v="2017"/>
    <n v="3"/>
    <s v="Brian Moss"/>
    <s v="New York"/>
    <x v="0"/>
    <x v="0"/>
    <s v="Xerox 1888"/>
    <n v="221.92"/>
    <n v="4"/>
    <n v="106.52"/>
  </r>
  <r>
    <d v="2017-03-24T00:00:00"/>
    <n v="2017"/>
    <n v="3"/>
    <s v="Brian Moss"/>
    <s v="New York"/>
    <x v="2"/>
    <x v="9"/>
    <s v="Memorex Micro Travel Drive 8 GB"/>
    <n v="26"/>
    <n v="2"/>
    <n v="11.7"/>
  </r>
  <r>
    <d v="2017-03-24T00:00:00"/>
    <n v="2017"/>
    <n v="3"/>
    <s v="Harold Ryan"/>
    <s v="New York"/>
    <x v="0"/>
    <x v="10"/>
    <s v="#10 White Business Envelopes,4 1/8 x 9 1/2"/>
    <n v="47.01"/>
    <n v="3"/>
    <n v="22.09"/>
  </r>
  <r>
    <d v="2017-03-24T00:00:00"/>
    <n v="2017"/>
    <n v="3"/>
    <s v="Harold Ryan"/>
    <s v="New York"/>
    <x v="2"/>
    <x v="6"/>
    <s v="Samsung Galaxy S4 Mini"/>
    <n v="469.99"/>
    <n v="1"/>
    <n v="136.30000000000001"/>
  </r>
  <r>
    <d v="2017-03-24T00:00:00"/>
    <n v="2017"/>
    <n v="3"/>
    <s v="Harold Ryan"/>
    <s v="New York"/>
    <x v="1"/>
    <x v="5"/>
    <s v="Global Deluxe Steno Chair"/>
    <n v="207.85"/>
    <n v="3"/>
    <n v="2.31"/>
  </r>
  <r>
    <d v="2017-03-24T00:00:00"/>
    <n v="2017"/>
    <n v="3"/>
    <s v="Mark Van Huff"/>
    <s v="New York"/>
    <x v="1"/>
    <x v="5"/>
    <s v="Global Airflow Leather Mesh Back Chair, Black"/>
    <n v="271.76"/>
    <n v="2"/>
    <n v="60.39"/>
  </r>
  <r>
    <d v="2017-03-24T00:00:00"/>
    <n v="2017"/>
    <n v="3"/>
    <s v="Ann Chong"/>
    <s v="Texas"/>
    <x v="0"/>
    <x v="2"/>
    <s v="Iris Project Case"/>
    <n v="12.77"/>
    <n v="2"/>
    <n v="0.96"/>
  </r>
  <r>
    <d v="2017-03-25T00:00:00"/>
    <n v="2017"/>
    <n v="3"/>
    <s v="John Castell"/>
    <s v="Texas"/>
    <x v="2"/>
    <x v="6"/>
    <s v="Panasonic KX-TG9471B"/>
    <n v="470.38"/>
    <n v="3"/>
    <n v="47.04"/>
  </r>
  <r>
    <d v="2017-03-25T00:00:00"/>
    <n v="2017"/>
    <n v="3"/>
    <s v="Christina VanderZanden"/>
    <s v="California"/>
    <x v="0"/>
    <x v="12"/>
    <s v="Acco Smartsocket Color-Coded Six-Outlet AC Adapter Model Surge Protectors"/>
    <n v="176.04"/>
    <n v="4"/>
    <n v="45.77"/>
  </r>
  <r>
    <d v="2017-03-25T00:00:00"/>
    <n v="2017"/>
    <n v="3"/>
    <s v="Christina VanderZanden"/>
    <s v="California"/>
    <x v="0"/>
    <x v="4"/>
    <s v="Staples in misc. colors"/>
    <n v="16.02"/>
    <n v="9"/>
    <n v="4.49"/>
  </r>
  <r>
    <d v="2017-03-25T00:00:00"/>
    <n v="2017"/>
    <n v="3"/>
    <s v="Christina VanderZanden"/>
    <s v="California"/>
    <x v="0"/>
    <x v="3"/>
    <s v="Avery Arch Ring Binders"/>
    <n v="185.92"/>
    <n v="4"/>
    <n v="62.75"/>
  </r>
  <r>
    <d v="2017-03-25T00:00:00"/>
    <n v="2017"/>
    <n v="3"/>
    <s v="Christina VanderZanden"/>
    <s v="California"/>
    <x v="2"/>
    <x v="6"/>
    <s v="Clearsounds A400"/>
    <n v="211.17"/>
    <n v="4"/>
    <n v="15.84"/>
  </r>
  <r>
    <d v="2017-03-25T00:00:00"/>
    <n v="2017"/>
    <n v="3"/>
    <s v="Christina VanderZanden"/>
    <s v="California"/>
    <x v="2"/>
    <x v="16"/>
    <s v="Hewlett Packard 310 Color Digital Copier"/>
    <n v="479.98"/>
    <n v="2"/>
    <n v="60"/>
  </r>
  <r>
    <d v="2017-03-25T00:00:00"/>
    <n v="2017"/>
    <n v="3"/>
    <s v="Justin Deggeller"/>
    <s v="Wisconsin"/>
    <x v="1"/>
    <x v="5"/>
    <s v="Global Highback Leather Tilter in Burgundy"/>
    <n v="90.99"/>
    <n v="1"/>
    <n v="14.56"/>
  </r>
  <r>
    <d v="2017-03-25T00:00:00"/>
    <n v="2017"/>
    <n v="3"/>
    <s v="Justin Deggeller"/>
    <s v="Wisconsin"/>
    <x v="1"/>
    <x v="5"/>
    <s v="Lifetime Advantage Folding Chairs, 4/Carton"/>
    <n v="1526.56"/>
    <n v="7"/>
    <n v="427.44"/>
  </r>
  <r>
    <d v="2017-03-25T00:00:00"/>
    <n v="2017"/>
    <n v="3"/>
    <s v="Justin Deggeller"/>
    <s v="Wisconsin"/>
    <x v="1"/>
    <x v="5"/>
    <s v="Global High-Back Leather Tilter, Burgundy"/>
    <n v="368.97"/>
    <n v="3"/>
    <n v="40.590000000000003"/>
  </r>
  <r>
    <d v="2017-03-25T00:00:00"/>
    <n v="2017"/>
    <n v="3"/>
    <s v="Duane Benoit"/>
    <s v="Texas"/>
    <x v="0"/>
    <x v="0"/>
    <s v="Xerox 1953"/>
    <n v="6.85"/>
    <n v="2"/>
    <n v="2.14"/>
  </r>
  <r>
    <d v="2017-03-25T00:00:00"/>
    <n v="2017"/>
    <n v="3"/>
    <s v="Filia McAdams"/>
    <s v="Washington"/>
    <x v="0"/>
    <x v="4"/>
    <s v="Newell 309"/>
    <n v="23.1"/>
    <n v="2"/>
    <n v="6.93"/>
  </r>
  <r>
    <d v="2017-03-25T00:00:00"/>
    <n v="2017"/>
    <n v="3"/>
    <s v="John Lee"/>
    <s v="New York"/>
    <x v="0"/>
    <x v="4"/>
    <s v="Newell 311"/>
    <n v="11.05"/>
    <n v="5"/>
    <n v="2.98"/>
  </r>
  <r>
    <d v="2017-03-26T00:00:00"/>
    <n v="2017"/>
    <n v="3"/>
    <s v="Gary McGarr"/>
    <s v="New York"/>
    <x v="1"/>
    <x v="11"/>
    <s v="Sauder Forest Hills Library with Doors, Woodland Oak Finish"/>
    <n v="257.57"/>
    <n v="2"/>
    <n v="-28.98"/>
  </r>
  <r>
    <d v="2017-03-26T00:00:00"/>
    <n v="2017"/>
    <n v="3"/>
    <s v="Gary McGarr"/>
    <s v="New York"/>
    <x v="2"/>
    <x v="6"/>
    <s v="Nokia Lumia 521 (T-Mobile)"/>
    <n v="119.96"/>
    <n v="4"/>
    <n v="33.590000000000003"/>
  </r>
  <r>
    <d v="2017-03-26T00:00:00"/>
    <n v="2017"/>
    <n v="3"/>
    <s v="Maria Zettner"/>
    <s v="Washington"/>
    <x v="0"/>
    <x v="4"/>
    <s v="Boston 1827 Commercial Additional Cutter, Drive Gear &amp; Gear Rack for 1606"/>
    <n v="19.829999999999998"/>
    <n v="1"/>
    <n v="5.95"/>
  </r>
  <r>
    <d v="2017-03-26T00:00:00"/>
    <n v="2017"/>
    <n v="3"/>
    <s v="Michelle Lonsdale"/>
    <s v="Michigan"/>
    <x v="1"/>
    <x v="8"/>
    <s v="Career Cubicle Clock, 8 1/4&quot;, Black"/>
    <n v="60.84"/>
    <n v="3"/>
    <n v="23.12"/>
  </r>
  <r>
    <d v="2017-03-26T00:00:00"/>
    <n v="2017"/>
    <n v="3"/>
    <s v="Evan Minnotte"/>
    <s v="Virginia"/>
    <x v="2"/>
    <x v="9"/>
    <s v="Memorex Froggy Flash Drive 8 GB"/>
    <n v="53.25"/>
    <n v="3"/>
    <n v="20.77"/>
  </r>
  <r>
    <d v="2017-03-26T00:00:00"/>
    <n v="2017"/>
    <n v="3"/>
    <s v="Evan Minnotte"/>
    <s v="Virginia"/>
    <x v="0"/>
    <x v="7"/>
    <s v="Staples"/>
    <n v="3.76"/>
    <n v="2"/>
    <n v="1.32"/>
  </r>
  <r>
    <d v="2017-03-26T00:00:00"/>
    <n v="2017"/>
    <n v="3"/>
    <s v="Heather Kirkland"/>
    <s v="Texas"/>
    <x v="2"/>
    <x v="9"/>
    <s v="Sony 64GB Class 10 Micro SDHC R40 Memory Card"/>
    <n v="143.96"/>
    <n v="5"/>
    <n v="1.8"/>
  </r>
  <r>
    <d v="2017-03-26T00:00:00"/>
    <n v="2017"/>
    <n v="3"/>
    <s v="Heather Kirkland"/>
    <s v="Texas"/>
    <x v="2"/>
    <x v="16"/>
    <s v="Canon PC1080F Personal Copier"/>
    <n v="2399.96"/>
    <n v="5"/>
    <n v="569.99"/>
  </r>
  <r>
    <d v="2017-03-26T00:00:00"/>
    <n v="2017"/>
    <n v="3"/>
    <s v="Heather Kirkland"/>
    <s v="Texas"/>
    <x v="0"/>
    <x v="0"/>
    <s v="Xerox 1951"/>
    <n v="74.349999999999994"/>
    <n v="3"/>
    <n v="23.24"/>
  </r>
  <r>
    <d v="2017-03-26T00:00:00"/>
    <n v="2017"/>
    <n v="3"/>
    <s v="Heather Kirkland"/>
    <s v="Texas"/>
    <x v="0"/>
    <x v="12"/>
    <s v="Belkin 5 Outlet SurgeMaster Power Centers"/>
    <n v="87.17"/>
    <n v="8"/>
    <n v="-226.64"/>
  </r>
  <r>
    <d v="2017-03-26T00:00:00"/>
    <n v="2017"/>
    <n v="3"/>
    <s v="Heather Kirkland"/>
    <s v="Texas"/>
    <x v="0"/>
    <x v="2"/>
    <s v="Neat Ideas Personal Hanging Folder Files, Black"/>
    <n v="32.229999999999997"/>
    <n v="3"/>
    <n v="2.42"/>
  </r>
  <r>
    <d v="2017-03-27T00:00:00"/>
    <n v="2017"/>
    <n v="3"/>
    <s v="Alejandro Grove"/>
    <s v="Pennsylvania"/>
    <x v="1"/>
    <x v="8"/>
    <s v="Eldon Expressions Punched Metal &amp; Wood Desk Accessories, Black &amp; Cherry"/>
    <n v="15.01"/>
    <n v="2"/>
    <n v="1.5"/>
  </r>
  <r>
    <d v="2017-03-27T00:00:00"/>
    <n v="2017"/>
    <n v="3"/>
    <s v="Brendan Dodson"/>
    <s v="California"/>
    <x v="0"/>
    <x v="0"/>
    <s v="Xerox 1982"/>
    <n v="45.68"/>
    <n v="2"/>
    <n v="21.01"/>
  </r>
  <r>
    <d v="2017-03-27T00:00:00"/>
    <n v="2017"/>
    <n v="3"/>
    <s v="Brendan Dodson"/>
    <s v="California"/>
    <x v="0"/>
    <x v="0"/>
    <s v="Xerox 1913"/>
    <n v="110.96"/>
    <n v="2"/>
    <n v="53.26"/>
  </r>
  <r>
    <d v="2017-03-27T00:00:00"/>
    <n v="2017"/>
    <n v="3"/>
    <s v="Brendan Dodson"/>
    <s v="California"/>
    <x v="0"/>
    <x v="0"/>
    <s v="Unpadded Memo Slips"/>
    <n v="11.94"/>
    <n v="3"/>
    <n v="5.97"/>
  </r>
  <r>
    <d v="2017-03-27T00:00:00"/>
    <n v="2017"/>
    <n v="3"/>
    <s v="Lena Cacioppo"/>
    <s v="Virginia"/>
    <x v="0"/>
    <x v="1"/>
    <s v="Avery 05222 Permanent Self-Adhesive File Folder Labels for Typewriters, on Rolls, White, 250/Roll"/>
    <n v="8.26"/>
    <n v="2"/>
    <n v="3.8"/>
  </r>
  <r>
    <d v="2017-03-27T00:00:00"/>
    <n v="2017"/>
    <n v="3"/>
    <s v="Lena Cacioppo"/>
    <s v="Virginia"/>
    <x v="0"/>
    <x v="3"/>
    <s v="GBC Instant Index System for Binding Systems"/>
    <n v="17.760000000000002"/>
    <n v="2"/>
    <n v="8.8800000000000008"/>
  </r>
  <r>
    <d v="2017-03-27T00:00:00"/>
    <n v="2017"/>
    <n v="3"/>
    <s v="Lena Cacioppo"/>
    <s v="Virginia"/>
    <x v="0"/>
    <x v="2"/>
    <s v="Carina Mini System Audio Rack, Model AR050B"/>
    <n v="332.94"/>
    <n v="3"/>
    <n v="9.99"/>
  </r>
  <r>
    <d v="2017-03-27T00:00:00"/>
    <n v="2017"/>
    <n v="3"/>
    <s v="Lena Cacioppo"/>
    <s v="Virginia"/>
    <x v="1"/>
    <x v="13"/>
    <s v="BPI Conference Tables"/>
    <n v="292.10000000000002"/>
    <n v="2"/>
    <n v="58.42"/>
  </r>
  <r>
    <d v="2017-03-27T00:00:00"/>
    <n v="2017"/>
    <n v="3"/>
    <s v="Lena Cacioppo"/>
    <s v="Virginia"/>
    <x v="2"/>
    <x v="6"/>
    <s v="Panasonic KX - TS880B Telephone"/>
    <n v="206.1"/>
    <n v="5"/>
    <n v="55.65"/>
  </r>
  <r>
    <d v="2017-03-27T00:00:00"/>
    <n v="2017"/>
    <n v="3"/>
    <s v="Lena Cacioppo"/>
    <s v="Virginia"/>
    <x v="0"/>
    <x v="0"/>
    <s v="Ampad Gold Fibre Wirebound Steno Books, 6&quot; x 9&quot;, Gregg Ruled"/>
    <n v="17.64"/>
    <n v="4"/>
    <n v="8.11"/>
  </r>
  <r>
    <d v="2017-03-27T00:00:00"/>
    <n v="2017"/>
    <n v="3"/>
    <s v="Caroline Jumper"/>
    <s v="Texas"/>
    <x v="1"/>
    <x v="11"/>
    <s v="Atlantic Metals Mobile 5-Shelf Bookcases, Custom Colors"/>
    <n v="1023.33"/>
    <n v="5"/>
    <n v="-30.1"/>
  </r>
  <r>
    <d v="2017-03-27T00:00:00"/>
    <n v="2017"/>
    <n v="3"/>
    <s v="Caroline Jumper"/>
    <s v="Texas"/>
    <x v="1"/>
    <x v="5"/>
    <s v="Global Deluxe High-Back Manager's Chair"/>
    <n v="600.55999999999995"/>
    <n v="3"/>
    <n v="-8.58"/>
  </r>
  <r>
    <d v="2017-03-27T00:00:00"/>
    <n v="2017"/>
    <n v="3"/>
    <s v="Caroline Jumper"/>
    <s v="Texas"/>
    <x v="2"/>
    <x v="9"/>
    <s v="Kensington SlimBlade Notebook Wireless Mouse with Nano Receiver"/>
    <n v="39.99"/>
    <n v="1"/>
    <n v="7"/>
  </r>
  <r>
    <d v="2017-03-27T00:00:00"/>
    <n v="2017"/>
    <n v="3"/>
    <s v="Caroline Jumper"/>
    <s v="Texas"/>
    <x v="1"/>
    <x v="5"/>
    <s v="Global Leather &amp; Oak Executive Chair, Burgundy"/>
    <n v="211.25"/>
    <n v="2"/>
    <n v="-66.39"/>
  </r>
  <r>
    <d v="2017-03-28T00:00:00"/>
    <n v="2017"/>
    <n v="3"/>
    <s v="Cyma Kinney"/>
    <s v="Florida"/>
    <x v="0"/>
    <x v="3"/>
    <s v="Canvas Sectional Post Binders"/>
    <n v="68.739999999999995"/>
    <n v="9"/>
    <n v="-48.12"/>
  </r>
  <r>
    <d v="2017-03-28T00:00:00"/>
    <n v="2017"/>
    <n v="3"/>
    <s v="Dave Hallsten"/>
    <s v="California"/>
    <x v="0"/>
    <x v="0"/>
    <s v="Xerox 1975"/>
    <n v="12.96"/>
    <n v="2"/>
    <n v="6.35"/>
  </r>
  <r>
    <d v="2017-03-28T00:00:00"/>
    <n v="2017"/>
    <n v="3"/>
    <s v="Dave Hallsten"/>
    <s v="California"/>
    <x v="1"/>
    <x v="8"/>
    <s v="DAX Black Cherry Wood-Tone Poster Frame"/>
    <n v="26.48"/>
    <n v="1"/>
    <n v="10.06"/>
  </r>
  <r>
    <d v="2017-03-28T00:00:00"/>
    <n v="2017"/>
    <n v="3"/>
    <s v="Dave Hallsten"/>
    <s v="California"/>
    <x v="2"/>
    <x v="15"/>
    <s v="StarTech.com 10/100 VDSL2 Ethernet Extender Kit"/>
    <n v="532.72"/>
    <n v="2"/>
    <n v="53.27"/>
  </r>
  <r>
    <d v="2017-03-28T00:00:00"/>
    <n v="2017"/>
    <n v="3"/>
    <s v="Dave Hallsten"/>
    <s v="California"/>
    <x v="0"/>
    <x v="0"/>
    <s v="Xerox 1968"/>
    <n v="26.72"/>
    <n v="4"/>
    <n v="12.83"/>
  </r>
  <r>
    <d v="2017-03-28T00:00:00"/>
    <n v="2017"/>
    <n v="3"/>
    <s v="Dave Hallsten"/>
    <s v="California"/>
    <x v="0"/>
    <x v="0"/>
    <s v="Xerox 1977"/>
    <n v="20.04"/>
    <n v="3"/>
    <n v="9.6199999999999992"/>
  </r>
  <r>
    <d v="2017-03-28T00:00:00"/>
    <n v="2017"/>
    <n v="3"/>
    <s v="Dave Hallsten"/>
    <s v="California"/>
    <x v="0"/>
    <x v="2"/>
    <s v="SAFCO Boltless Steel Shelving"/>
    <n v="795.48"/>
    <n v="7"/>
    <n v="7.95"/>
  </r>
  <r>
    <d v="2017-03-28T00:00:00"/>
    <n v="2017"/>
    <n v="3"/>
    <s v="Dave Hallsten"/>
    <s v="California"/>
    <x v="1"/>
    <x v="8"/>
    <s v="Stackable Trays"/>
    <n v="21.56"/>
    <n v="7"/>
    <n v="6.9"/>
  </r>
  <r>
    <d v="2017-03-29T00:00:00"/>
    <n v="2017"/>
    <n v="3"/>
    <s v="Roger Demir"/>
    <s v="Indiana"/>
    <x v="0"/>
    <x v="2"/>
    <s v="Adjustable Personal File Tote"/>
    <n v="81.400000000000006"/>
    <n v="5"/>
    <n v="21.16"/>
  </r>
  <r>
    <d v="2017-03-30T00:00:00"/>
    <n v="2017"/>
    <n v="3"/>
    <s v="Tony Molinari"/>
    <s v="Oklahoma"/>
    <x v="0"/>
    <x v="10"/>
    <s v="Multimedia Mailers"/>
    <n v="325.86"/>
    <n v="2"/>
    <n v="149.9"/>
  </r>
  <r>
    <d v="2017-03-30T00:00:00"/>
    <n v="2017"/>
    <n v="3"/>
    <s v="Becky Pak"/>
    <s v="Pennsylvania"/>
    <x v="0"/>
    <x v="3"/>
    <s v="Acco Pressboard Covers with Storage Hooks, 14 7/8&quot; x 11&quot;, Executive Red"/>
    <n v="5.72"/>
    <n v="5"/>
    <n v="-4.76"/>
  </r>
  <r>
    <d v="2017-03-30T00:00:00"/>
    <n v="2017"/>
    <n v="3"/>
    <s v="Maria Etezadi"/>
    <s v="Georgia"/>
    <x v="0"/>
    <x v="2"/>
    <s v="Advantus 10-Drawer Portable Organizer, Chrome Metal Frame, Smoke Drawers"/>
    <n v="59.76"/>
    <n v="1"/>
    <n v="16.73"/>
  </r>
  <r>
    <d v="2017-03-30T00:00:00"/>
    <n v="2017"/>
    <n v="3"/>
    <s v="Tom Boeckenhauer"/>
    <s v="California"/>
    <x v="0"/>
    <x v="4"/>
    <s v="Manco Dry-Lighter Erasable Highlighter"/>
    <n v="6.08"/>
    <n v="2"/>
    <n v="2.0699999999999998"/>
  </r>
  <r>
    <d v="2017-03-30T00:00:00"/>
    <n v="2017"/>
    <n v="3"/>
    <s v="Tom Boeckenhauer"/>
    <s v="California"/>
    <x v="2"/>
    <x v="6"/>
    <s v="AT&amp;T CL83451 4-Handset Telephone"/>
    <n v="164.79"/>
    <n v="1"/>
    <n v="18.54"/>
  </r>
  <r>
    <d v="2017-03-30T00:00:00"/>
    <n v="2017"/>
    <n v="3"/>
    <s v="Alan Barnes"/>
    <s v="California"/>
    <x v="1"/>
    <x v="8"/>
    <s v="Flat Face Poster Frame"/>
    <n v="94.2"/>
    <n v="5"/>
    <n v="39.56"/>
  </r>
  <r>
    <d v="2017-03-31T00:00:00"/>
    <n v="2017"/>
    <n v="3"/>
    <s v="David Smith"/>
    <s v="Texas"/>
    <x v="1"/>
    <x v="11"/>
    <s v="Bush Mission Pointe Library"/>
    <n v="205.33"/>
    <n v="2"/>
    <n v="-36.24"/>
  </r>
  <r>
    <d v="2017-03-31T00:00:00"/>
    <n v="2017"/>
    <n v="3"/>
    <s v="Chad McGuire"/>
    <s v="New York"/>
    <x v="1"/>
    <x v="8"/>
    <s v="Tensor Computer Mounted Lamp"/>
    <n v="29.78"/>
    <n v="2"/>
    <n v="8.0399999999999991"/>
  </r>
  <r>
    <d v="2017-03-31T00:00:00"/>
    <n v="2017"/>
    <n v="3"/>
    <s v="Chad McGuire"/>
    <s v="New York"/>
    <x v="2"/>
    <x v="6"/>
    <s v="Polycom SoundPoint IP 450 VoIP phone"/>
    <n v="677.58"/>
    <n v="3"/>
    <n v="176.17"/>
  </r>
  <r>
    <d v="2017-03-31T00:00:00"/>
    <n v="2017"/>
    <n v="3"/>
    <s v="Chad McGuire"/>
    <s v="New York"/>
    <x v="0"/>
    <x v="0"/>
    <s v="Rediform S.O.S. 1-Up Phone Message Bk, 4-1/4x3-1/16 Bk, 1 Form/Pg, 40 Messages/Bk, 3/Pk"/>
    <n v="75.040000000000006"/>
    <n v="8"/>
    <n v="36.020000000000003"/>
  </r>
  <r>
    <d v="2017-03-31T00:00:00"/>
    <n v="2017"/>
    <n v="3"/>
    <s v="Denny Ordway"/>
    <s v="New York"/>
    <x v="2"/>
    <x v="6"/>
    <s v="Spigen Samsung Galaxy S5 Case Wallet"/>
    <n v="84.95"/>
    <n v="5"/>
    <n v="22.09"/>
  </r>
  <r>
    <d v="2017-03-31T00:00:00"/>
    <n v="2017"/>
    <n v="3"/>
    <s v="Daniel Byrd"/>
    <s v="Kentucky"/>
    <x v="1"/>
    <x v="8"/>
    <s v="Advantus Panel Wall Certificate Holder - 8.5x11"/>
    <n v="61"/>
    <n v="5"/>
    <n v="25.62"/>
  </r>
  <r>
    <d v="2017-03-31T00:00:00"/>
    <n v="2017"/>
    <n v="3"/>
    <s v="Daniel Byrd"/>
    <s v="Kentucky"/>
    <x v="2"/>
    <x v="6"/>
    <s v="Vtech CS6719"/>
    <n v="671.93"/>
    <n v="7"/>
    <n v="188.14"/>
  </r>
  <r>
    <d v="2017-03-31T00:00:00"/>
    <n v="2017"/>
    <n v="3"/>
    <s v="Emily Grady"/>
    <s v="Illinois"/>
    <x v="0"/>
    <x v="3"/>
    <s v="SlimView Poly Binder, 3/8&quot;"/>
    <n v="13.47"/>
    <n v="13"/>
    <n v="-22.9"/>
  </r>
  <r>
    <d v="2017-03-31T00:00:00"/>
    <n v="2017"/>
    <n v="3"/>
    <s v="Jim Epp"/>
    <s v="Georgia"/>
    <x v="0"/>
    <x v="3"/>
    <s v="Ibico Recycled Grain-Textured Covers"/>
    <n v="34.54"/>
    <n v="1"/>
    <n v="17.27"/>
  </r>
  <r>
    <d v="2017-03-31T00:00:00"/>
    <n v="2017"/>
    <n v="3"/>
    <s v="Jim Epp"/>
    <s v="Georgia"/>
    <x v="2"/>
    <x v="16"/>
    <s v="Hewlett Packard LaserJet 3310 Copier"/>
    <n v="2999.95"/>
    <n v="5"/>
    <n v="1439.98"/>
  </r>
  <r>
    <d v="2017-03-31T00:00:00"/>
    <n v="2017"/>
    <n v="3"/>
    <s v="Jim Epp"/>
    <s v="Georgia"/>
    <x v="0"/>
    <x v="3"/>
    <s v="Avery Recycled Flexi-View Covers for Binding Systems"/>
    <n v="64.12"/>
    <n v="4"/>
    <n v="30.78"/>
  </r>
  <r>
    <d v="2017-03-31T00:00:00"/>
    <n v="2017"/>
    <n v="3"/>
    <s v="Scott Cohen"/>
    <s v="Texas"/>
    <x v="0"/>
    <x v="12"/>
    <s v="Fellowes 8 Outlet Superior Workstation Surge Protector w/o Phone/Fax/Modem Protection"/>
    <n v="33.619999999999997"/>
    <n v="5"/>
    <n v="-90.77"/>
  </r>
  <r>
    <d v="2017-03-31T00:00:00"/>
    <n v="2017"/>
    <n v="3"/>
    <s v="Henry Goldwyn"/>
    <s v="California"/>
    <x v="0"/>
    <x v="14"/>
    <s v="Acme Tagit Stainless Steel Antibacterial Scissors"/>
    <n v="29.7"/>
    <n v="3"/>
    <n v="8.02"/>
  </r>
  <r>
    <d v="2017-04-01T00:00:00"/>
    <n v="2017"/>
    <n v="4"/>
    <s v="Adam Shillingsburg"/>
    <s v="Missouri"/>
    <x v="0"/>
    <x v="2"/>
    <s v="Hanging Personal Folder File"/>
    <n v="94.2"/>
    <n v="6"/>
    <n v="23.55"/>
  </r>
  <r>
    <d v="2017-04-01T00:00:00"/>
    <n v="2017"/>
    <n v="4"/>
    <s v="Adam Shillingsburg"/>
    <s v="Missouri"/>
    <x v="0"/>
    <x v="10"/>
    <s v="Staple envelope"/>
    <n v="28.4"/>
    <n v="5"/>
    <n v="13.35"/>
  </r>
  <r>
    <d v="2017-04-01T00:00:00"/>
    <n v="2017"/>
    <n v="4"/>
    <s v="Maribeth Schnelling"/>
    <s v="California"/>
    <x v="0"/>
    <x v="1"/>
    <s v="Avery 498"/>
    <n v="5.78"/>
    <n v="2"/>
    <n v="2.72"/>
  </r>
  <r>
    <d v="2017-04-01T00:00:00"/>
    <n v="2017"/>
    <n v="4"/>
    <s v="Maribeth Schnelling"/>
    <s v="California"/>
    <x v="0"/>
    <x v="3"/>
    <s v="Fellowes Binding Cases"/>
    <n v="121.68"/>
    <n v="13"/>
    <n v="38.03"/>
  </r>
  <r>
    <d v="2017-04-01T00:00:00"/>
    <n v="2017"/>
    <n v="4"/>
    <s v="Nick Crebassa"/>
    <s v="California"/>
    <x v="1"/>
    <x v="11"/>
    <s v="Safco Value Mate Steel Bookcase, Baked Enamel Finish on Steel, Black"/>
    <n v="482.66"/>
    <n v="8"/>
    <n v="85.18"/>
  </r>
  <r>
    <d v="2017-04-01T00:00:00"/>
    <n v="2017"/>
    <n v="4"/>
    <s v="Nick Crebassa"/>
    <s v="California"/>
    <x v="2"/>
    <x v="15"/>
    <s v="Cubify CubeX 3D Printer Double Head Print"/>
    <n v="4799.9799999999996"/>
    <n v="2"/>
    <n v="360"/>
  </r>
  <r>
    <d v="2017-04-01T00:00:00"/>
    <n v="2017"/>
    <n v="4"/>
    <s v="John Castell"/>
    <s v="New York"/>
    <x v="0"/>
    <x v="0"/>
    <s v="Wirebound Message Books, Four 2 3/4 x 5 Forms per Page, 200 Sets per Book"/>
    <n v="42.93"/>
    <n v="9"/>
    <n v="19.32"/>
  </r>
  <r>
    <d v="2017-04-01T00:00:00"/>
    <n v="2017"/>
    <n v="4"/>
    <s v="Barry Französisch"/>
    <s v="Florida"/>
    <x v="2"/>
    <x v="6"/>
    <s v="Mediabridge Sport Armband iPhone 5s"/>
    <n v="23.98"/>
    <n v="3"/>
    <n v="-5.69"/>
  </r>
  <r>
    <d v="2017-04-01T00:00:00"/>
    <n v="2017"/>
    <n v="4"/>
    <s v="Barry Französisch"/>
    <s v="Florida"/>
    <x v="0"/>
    <x v="1"/>
    <s v="Avery 494"/>
    <n v="6.26"/>
    <n v="3"/>
    <n v="2.04"/>
  </r>
  <r>
    <d v="2017-04-01T00:00:00"/>
    <n v="2017"/>
    <n v="4"/>
    <s v="Barry Französisch"/>
    <s v="Florida"/>
    <x v="0"/>
    <x v="12"/>
    <s v="Staple holder"/>
    <n v="20.81"/>
    <n v="3"/>
    <n v="1.82"/>
  </r>
  <r>
    <d v="2017-04-01T00:00:00"/>
    <n v="2017"/>
    <n v="4"/>
    <s v="Barry Französisch"/>
    <s v="Florida"/>
    <x v="1"/>
    <x v="5"/>
    <s v="Global Wood Trimmed Manager's Task Chair, Khaki"/>
    <n v="218.35"/>
    <n v="3"/>
    <n v="-19.11"/>
  </r>
  <r>
    <d v="2017-04-01T00:00:00"/>
    <n v="2017"/>
    <n v="4"/>
    <s v="George Bell"/>
    <s v="South Carolina"/>
    <x v="1"/>
    <x v="8"/>
    <s v="Deflect-o DuraMat Lighweight, Studded, Beveled Mat for Low Pile Carpeting"/>
    <n v="127.95"/>
    <n v="3"/>
    <n v="21.75"/>
  </r>
  <r>
    <d v="2017-04-02T00:00:00"/>
    <n v="2017"/>
    <n v="4"/>
    <s v="Jamie Frazer"/>
    <s v="California"/>
    <x v="1"/>
    <x v="8"/>
    <s v="Westinghouse Clip-On Gooseneck Lamps"/>
    <n v="25.11"/>
    <n v="3"/>
    <n v="6.53"/>
  </r>
  <r>
    <d v="2017-04-02T00:00:00"/>
    <n v="2017"/>
    <n v="4"/>
    <s v="Tony Chapman"/>
    <s v="Georgia"/>
    <x v="1"/>
    <x v="13"/>
    <s v="Bevis 44 x 96 Conference Tables"/>
    <n v="411.8"/>
    <n v="2"/>
    <n v="70.010000000000005"/>
  </r>
  <r>
    <d v="2017-04-02T00:00:00"/>
    <n v="2017"/>
    <n v="4"/>
    <s v="Tony Chapman"/>
    <s v="Georgia"/>
    <x v="2"/>
    <x v="9"/>
    <s v="NETGEAR N750 Dual Band Wi-Fi Gigabit Router"/>
    <n v="360"/>
    <n v="4"/>
    <n v="129.6"/>
  </r>
  <r>
    <d v="2017-04-02T00:00:00"/>
    <n v="2017"/>
    <n v="4"/>
    <s v="Alyssa Tate"/>
    <s v="Connecticut"/>
    <x v="0"/>
    <x v="4"/>
    <s v="Newell 318"/>
    <n v="11.12"/>
    <n v="4"/>
    <n v="2.89"/>
  </r>
  <r>
    <d v="2017-04-02T00:00:00"/>
    <n v="2017"/>
    <n v="4"/>
    <s v="Amy Hunt"/>
    <s v="Alabama"/>
    <x v="0"/>
    <x v="1"/>
    <s v="Avery 499"/>
    <n v="14.94"/>
    <n v="3"/>
    <n v="6.87"/>
  </r>
  <r>
    <d v="2017-04-03T00:00:00"/>
    <n v="2017"/>
    <n v="4"/>
    <s v="Katherine Hughes"/>
    <s v="Pennsylvania"/>
    <x v="1"/>
    <x v="8"/>
    <s v="Staple-based wall hangings"/>
    <n v="25.47"/>
    <n v="4"/>
    <n v="7.64"/>
  </r>
  <r>
    <d v="2017-04-03T00:00:00"/>
    <n v="2017"/>
    <n v="4"/>
    <s v="Sue Ann Reed"/>
    <s v="Illinois"/>
    <x v="0"/>
    <x v="4"/>
    <s v="Prang Colored Pencils"/>
    <n v="7.06"/>
    <n v="3"/>
    <n v="2.21"/>
  </r>
  <r>
    <d v="2017-04-04T00:00:00"/>
    <n v="2017"/>
    <n v="4"/>
    <s v="Anne McFarland"/>
    <s v="Illinois"/>
    <x v="2"/>
    <x v="6"/>
    <s v="Cisco SPA 502G IP Phone"/>
    <n v="383.84"/>
    <n v="4"/>
    <n v="47.98"/>
  </r>
  <r>
    <d v="2017-04-04T00:00:00"/>
    <n v="2017"/>
    <n v="4"/>
    <s v="Darrin Sayre"/>
    <s v="New York"/>
    <x v="2"/>
    <x v="6"/>
    <s v="Panasonic KX - TS880B Telephone"/>
    <n v="41.22"/>
    <n v="1"/>
    <n v="11.13"/>
  </r>
  <r>
    <d v="2017-04-04T00:00:00"/>
    <n v="2017"/>
    <n v="4"/>
    <s v="Darrin Sayre"/>
    <s v="New York"/>
    <x v="0"/>
    <x v="14"/>
    <s v="Premier Automatic Letter Opener"/>
    <n v="240.37"/>
    <n v="1"/>
    <n v="7.21"/>
  </r>
  <r>
    <d v="2017-04-04T00:00:00"/>
    <n v="2017"/>
    <n v="4"/>
    <s v="Darrin Sayre"/>
    <s v="New York"/>
    <x v="2"/>
    <x v="6"/>
    <s v="LG Electronics Tone+ HBS-730 Bluetooth Headset"/>
    <n v="119.02"/>
    <n v="2"/>
    <n v="33.33"/>
  </r>
  <r>
    <d v="2017-04-04T00:00:00"/>
    <n v="2017"/>
    <n v="4"/>
    <s v="Penelope Sewall"/>
    <s v="New York"/>
    <x v="0"/>
    <x v="10"/>
    <s v="Brown Kraft Recycled Envelopes"/>
    <n v="16.98"/>
    <n v="1"/>
    <n v="8.49"/>
  </r>
  <r>
    <d v="2017-04-04T00:00:00"/>
    <n v="2017"/>
    <n v="4"/>
    <s v="Tom Ashbrook"/>
    <s v="New York"/>
    <x v="0"/>
    <x v="4"/>
    <s v="Newell 326"/>
    <n v="7.04"/>
    <n v="4"/>
    <n v="2.04"/>
  </r>
  <r>
    <d v="2017-04-06T00:00:00"/>
    <n v="2017"/>
    <n v="4"/>
    <s v="Max Ludwig"/>
    <s v="Iowa"/>
    <x v="0"/>
    <x v="0"/>
    <s v="Easy-staple paper"/>
    <n v="106.32"/>
    <n v="3"/>
    <n v="49.97"/>
  </r>
  <r>
    <d v="2017-04-06T00:00:00"/>
    <n v="2017"/>
    <n v="4"/>
    <s v="Charles Sheldon"/>
    <s v="Tennessee"/>
    <x v="0"/>
    <x v="3"/>
    <s v="3M Organizer Strips"/>
    <n v="8.1"/>
    <n v="5"/>
    <n v="-5.94"/>
  </r>
  <r>
    <d v="2017-04-07T00:00:00"/>
    <n v="2017"/>
    <n v="4"/>
    <s v="Christopher Schild"/>
    <s v="Florida"/>
    <x v="1"/>
    <x v="13"/>
    <s v="Bush Advantage Collection Round Conference Table"/>
    <n v="233.86"/>
    <n v="2"/>
    <n v="-102.05"/>
  </r>
  <r>
    <d v="2017-04-07T00:00:00"/>
    <n v="2017"/>
    <n v="4"/>
    <s v="Christopher Schild"/>
    <s v="Florida"/>
    <x v="1"/>
    <x v="13"/>
    <s v="Bretford Rectangular Conference Table Tops"/>
    <n v="620.61"/>
    <n v="3"/>
    <n v="-248.25"/>
  </r>
  <r>
    <d v="2017-04-07T00:00:00"/>
    <n v="2017"/>
    <n v="4"/>
    <s v="Christopher Schild"/>
    <s v="Florida"/>
    <x v="0"/>
    <x v="3"/>
    <s v="GBC Instant Index System for Binding Systems"/>
    <n v="5.33"/>
    <n v="2"/>
    <n v="-3.55"/>
  </r>
  <r>
    <d v="2017-04-07T00:00:00"/>
    <n v="2017"/>
    <n v="4"/>
    <s v="Christopher Schild"/>
    <s v="Florida"/>
    <x v="1"/>
    <x v="8"/>
    <s v="Tenex Contemporary Contur Chairmats for Low and Medium Pile Carpet, Computer, 39&quot; x 49&quot;"/>
    <n v="258.07"/>
    <n v="3"/>
    <n v="0"/>
  </r>
  <r>
    <d v="2017-04-07T00:00:00"/>
    <n v="2017"/>
    <n v="4"/>
    <s v="Christopher Schild"/>
    <s v="Florida"/>
    <x v="2"/>
    <x v="9"/>
    <s v="Logitech P710e Mobile Speakerphone"/>
    <n v="617.98"/>
    <n v="3"/>
    <n v="-7.72"/>
  </r>
  <r>
    <d v="2017-04-07T00:00:00"/>
    <n v="2017"/>
    <n v="4"/>
    <s v="Hallie Redmond"/>
    <s v="Florida"/>
    <x v="0"/>
    <x v="4"/>
    <s v="50 Colored Long Pencils"/>
    <n v="16.260000000000002"/>
    <n v="2"/>
    <n v="1.22"/>
  </r>
  <r>
    <d v="2017-04-07T00:00:00"/>
    <n v="2017"/>
    <n v="4"/>
    <s v="Hallie Redmond"/>
    <s v="Florida"/>
    <x v="2"/>
    <x v="6"/>
    <s v="AT&amp;T 1080 Corded phone"/>
    <n v="219.18"/>
    <n v="2"/>
    <n v="19.18"/>
  </r>
  <r>
    <d v="2017-04-08T00:00:00"/>
    <n v="2017"/>
    <n v="4"/>
    <s v="Denise Monton"/>
    <s v="Georgia"/>
    <x v="1"/>
    <x v="8"/>
    <s v="Eldon Expressions Punched Metal &amp; Wood Desk Accessories, Black &amp; Cherry"/>
    <n v="56.28"/>
    <n v="6"/>
    <n v="15.76"/>
  </r>
  <r>
    <d v="2017-04-08T00:00:00"/>
    <n v="2017"/>
    <n v="4"/>
    <s v="Denise Monton"/>
    <s v="Georgia"/>
    <x v="0"/>
    <x v="3"/>
    <s v="GBC DocuBind TL300 Electric Binding System"/>
    <n v="2690.97"/>
    <n v="3"/>
    <n v="1264.76"/>
  </r>
  <r>
    <d v="2017-04-08T00:00:00"/>
    <n v="2017"/>
    <n v="4"/>
    <s v="Karen Ferguson"/>
    <s v="New Jersey"/>
    <x v="0"/>
    <x v="2"/>
    <s v="Tennsco 16-Compartment Lockers with Coat Rack"/>
    <n v="2591.56"/>
    <n v="4"/>
    <n v="621.97"/>
  </r>
  <r>
    <d v="2017-04-08T00:00:00"/>
    <n v="2017"/>
    <n v="4"/>
    <s v="Karen Ferguson"/>
    <s v="New Jersey"/>
    <x v="0"/>
    <x v="12"/>
    <s v="Black &amp; Decker Filter for Double Action Dustbuster Cordless Vac BLDV7210"/>
    <n v="41.95"/>
    <n v="5"/>
    <n v="10.49"/>
  </r>
  <r>
    <d v="2017-04-08T00:00:00"/>
    <n v="2017"/>
    <n v="4"/>
    <s v="Adrian Hane"/>
    <s v="California"/>
    <x v="0"/>
    <x v="0"/>
    <s v="Xerox 1891"/>
    <n v="244.55"/>
    <n v="5"/>
    <n v="114.94"/>
  </r>
  <r>
    <d v="2017-04-08T00:00:00"/>
    <n v="2017"/>
    <n v="4"/>
    <s v="Adrian Hane"/>
    <s v="California"/>
    <x v="0"/>
    <x v="0"/>
    <s v="Xerox 1942"/>
    <n v="195.76"/>
    <n v="4"/>
    <n v="97.88"/>
  </r>
  <r>
    <d v="2017-04-08T00:00:00"/>
    <n v="2017"/>
    <n v="4"/>
    <s v="Nicole Hansen"/>
    <s v="Michigan"/>
    <x v="1"/>
    <x v="8"/>
    <s v="3M Polarizing Task Lamp with Clamp Arm, Light Gray"/>
    <n v="273.95999999999998"/>
    <n v="2"/>
    <n v="71.23"/>
  </r>
  <r>
    <d v="2017-04-08T00:00:00"/>
    <n v="2017"/>
    <n v="4"/>
    <s v="Nicole Hansen"/>
    <s v="Michigan"/>
    <x v="1"/>
    <x v="8"/>
    <s v="Luxo Professional Combination Clamp-On Lamps"/>
    <n v="306.89999999999998"/>
    <n v="3"/>
    <n v="79.790000000000006"/>
  </r>
  <r>
    <d v="2017-04-09T00:00:00"/>
    <n v="2017"/>
    <n v="4"/>
    <s v="Bryan Spruell"/>
    <s v="New York"/>
    <x v="0"/>
    <x v="1"/>
    <s v="Color-Coded Legal Exhibit Labels"/>
    <n v="9.82"/>
    <n v="2"/>
    <n v="4.8099999999999996"/>
  </r>
  <r>
    <d v="2017-04-09T00:00:00"/>
    <n v="2017"/>
    <n v="4"/>
    <s v="Bryan Spruell"/>
    <s v="New York"/>
    <x v="0"/>
    <x v="4"/>
    <s v="Bulldog Vacuum Base Pencil Sharpener"/>
    <n v="35.97"/>
    <n v="3"/>
    <n v="9.7100000000000009"/>
  </r>
  <r>
    <d v="2017-04-09T00:00:00"/>
    <n v="2017"/>
    <n v="4"/>
    <s v="Bryan Spruell"/>
    <s v="New York"/>
    <x v="0"/>
    <x v="0"/>
    <s v="Xerox 212"/>
    <n v="12.96"/>
    <n v="2"/>
    <n v="6.22"/>
  </r>
  <r>
    <d v="2017-04-09T00:00:00"/>
    <n v="2017"/>
    <n v="4"/>
    <s v="Bryan Spruell"/>
    <s v="New York"/>
    <x v="0"/>
    <x v="0"/>
    <s v="Computer Printout Paper with Letter-Trim Fine Perforations"/>
    <n v="191.6"/>
    <n v="4"/>
    <n v="91.97"/>
  </r>
  <r>
    <d v="2017-04-09T00:00:00"/>
    <n v="2017"/>
    <n v="4"/>
    <s v="Bryan Spruell"/>
    <s v="New York"/>
    <x v="0"/>
    <x v="1"/>
    <s v="Avery File Folder Labels"/>
    <n v="8.64"/>
    <n v="3"/>
    <n v="4.2300000000000004"/>
  </r>
  <r>
    <d v="2017-04-09T00:00:00"/>
    <n v="2017"/>
    <n v="4"/>
    <s v="Bryan Spruell"/>
    <s v="New York"/>
    <x v="0"/>
    <x v="2"/>
    <s v="Office Impressions Heavy Duty Welded Shelving &amp; Multimedia Storage Drawers"/>
    <n v="501.81"/>
    <n v="3"/>
    <n v="0"/>
  </r>
  <r>
    <d v="2017-04-09T00:00:00"/>
    <n v="2017"/>
    <n v="4"/>
    <s v="Sue Ann Reed"/>
    <s v="Florida"/>
    <x v="0"/>
    <x v="1"/>
    <s v="Avery 48"/>
    <n v="15.12"/>
    <n v="3"/>
    <n v="4.91"/>
  </r>
  <r>
    <d v="2017-04-09T00:00:00"/>
    <n v="2017"/>
    <n v="4"/>
    <s v="Sue Ann Reed"/>
    <s v="Florida"/>
    <x v="0"/>
    <x v="3"/>
    <s v="Avery Arch Ring Binders"/>
    <n v="17.43"/>
    <n v="1"/>
    <n v="-13.36"/>
  </r>
  <r>
    <d v="2017-04-09T00:00:00"/>
    <n v="2017"/>
    <n v="4"/>
    <s v="Sue Ann Reed"/>
    <s v="Florida"/>
    <x v="0"/>
    <x v="0"/>
    <s v="Xerox 1915"/>
    <n v="251.64"/>
    <n v="3"/>
    <n v="88.07"/>
  </r>
  <r>
    <d v="2017-04-09T00:00:00"/>
    <n v="2017"/>
    <n v="4"/>
    <s v="Ken Lonsdale"/>
    <s v="Michigan"/>
    <x v="0"/>
    <x v="3"/>
    <s v="GBC Recycled Regency Composition Covers"/>
    <n v="478.24"/>
    <n v="8"/>
    <n v="219.99"/>
  </r>
  <r>
    <d v="2017-04-09T00:00:00"/>
    <n v="2017"/>
    <n v="4"/>
    <s v="Noah Childs"/>
    <s v="Pennsylvania"/>
    <x v="0"/>
    <x v="3"/>
    <s v="Tuf-Vin Binders"/>
    <n v="37.9"/>
    <n v="4"/>
    <n v="-29.05"/>
  </r>
  <r>
    <d v="2017-04-09T00:00:00"/>
    <n v="2017"/>
    <n v="4"/>
    <s v="Noah Childs"/>
    <s v="Pennsylvania"/>
    <x v="0"/>
    <x v="0"/>
    <s v="Xerox 1893"/>
    <n v="65.58"/>
    <n v="2"/>
    <n v="23.77"/>
  </r>
  <r>
    <d v="2017-04-10T00:00:00"/>
    <n v="2017"/>
    <n v="4"/>
    <s v="Sanjit Jacobs"/>
    <s v="New Jersey"/>
    <x v="0"/>
    <x v="0"/>
    <s v="Wirebound Message Books, Two 4 1/4&quot; x 5&quot; Forms per Page"/>
    <n v="7.61"/>
    <n v="1"/>
    <n v="3.58"/>
  </r>
  <r>
    <d v="2017-04-10T00:00:00"/>
    <n v="2017"/>
    <n v="4"/>
    <s v="Sanjit Jacobs"/>
    <s v="New Jersey"/>
    <x v="0"/>
    <x v="7"/>
    <s v="OIC Binder Clips"/>
    <n v="7.16"/>
    <n v="2"/>
    <n v="3.58"/>
  </r>
  <r>
    <d v="2017-04-10T00:00:00"/>
    <n v="2017"/>
    <n v="4"/>
    <s v="Russell D'Ascenzo"/>
    <s v="Texas"/>
    <x v="0"/>
    <x v="0"/>
    <s v="Xerox 1894"/>
    <n v="10.37"/>
    <n v="2"/>
    <n v="3.63"/>
  </r>
  <r>
    <d v="2017-04-10T00:00:00"/>
    <n v="2017"/>
    <n v="4"/>
    <s v="Russell D'Ascenzo"/>
    <s v="Texas"/>
    <x v="2"/>
    <x v="9"/>
    <s v="Logitech MX Performance Wireless Mouse"/>
    <n v="95.74"/>
    <n v="3"/>
    <n v="20.34"/>
  </r>
  <r>
    <d v="2017-04-10T00:00:00"/>
    <n v="2017"/>
    <n v="4"/>
    <s v="Mitch Gastineau"/>
    <s v="Florida"/>
    <x v="1"/>
    <x v="8"/>
    <s v="Stackable Trays"/>
    <n v="12.32"/>
    <n v="5"/>
    <n v="1.85"/>
  </r>
  <r>
    <d v="2017-04-10T00:00:00"/>
    <n v="2017"/>
    <n v="4"/>
    <s v="Mitch Gastineau"/>
    <s v="Florida"/>
    <x v="0"/>
    <x v="3"/>
    <s v="Acco Pressboard Covers with Storage Hooks, 14 7/8&quot; x 11&quot;, Light Blue"/>
    <n v="4.42"/>
    <n v="3"/>
    <n v="-3.09"/>
  </r>
  <r>
    <d v="2017-04-10T00:00:00"/>
    <n v="2017"/>
    <n v="4"/>
    <s v="Dennis Bolton"/>
    <s v="Connecticut"/>
    <x v="2"/>
    <x v="9"/>
    <s v="Logitech G700s Rechargeable Gaming Mouse"/>
    <n v="99.99"/>
    <n v="1"/>
    <n v="42"/>
  </r>
  <r>
    <d v="2017-04-10T00:00:00"/>
    <n v="2017"/>
    <n v="4"/>
    <s v="Dennis Bolton"/>
    <s v="Connecticut"/>
    <x v="0"/>
    <x v="2"/>
    <s v="Recycled Steel Personal File for Hanging File Folders"/>
    <n v="286.14999999999998"/>
    <n v="5"/>
    <n v="71.540000000000006"/>
  </r>
  <r>
    <d v="2017-04-10T00:00:00"/>
    <n v="2017"/>
    <n v="4"/>
    <s v="Bruce Stewart"/>
    <s v="Pennsylvania"/>
    <x v="0"/>
    <x v="12"/>
    <s v="Tripp Lite Isotel 6 Outlet Surge Protector with Fax/Modem Protection"/>
    <n v="195.1"/>
    <n v="4"/>
    <n v="21.95"/>
  </r>
  <r>
    <d v="2017-04-10T00:00:00"/>
    <n v="2017"/>
    <n v="4"/>
    <s v="Bruce Stewart"/>
    <s v="Pennsylvania"/>
    <x v="1"/>
    <x v="8"/>
    <s v="Linden 10&quot; Round Wall Clock, Black"/>
    <n v="36.67"/>
    <n v="3"/>
    <n v="6.42"/>
  </r>
  <r>
    <d v="2017-04-11T00:00:00"/>
    <n v="2017"/>
    <n v="4"/>
    <s v="Luke Weiss"/>
    <s v="California"/>
    <x v="2"/>
    <x v="9"/>
    <s v="SanDisk Ultra 64 GB MicroSDHC Class 10 Memory Card"/>
    <n v="199.95"/>
    <n v="5"/>
    <n v="21.99"/>
  </r>
  <r>
    <d v="2017-04-11T00:00:00"/>
    <n v="2017"/>
    <n v="4"/>
    <s v="Luke Weiss"/>
    <s v="California"/>
    <x v="0"/>
    <x v="4"/>
    <s v="Dixon Ticonderoga Erasable Colored Pencil Set, 12-Color"/>
    <n v="41.86"/>
    <n v="7"/>
    <n v="14.23"/>
  </r>
  <r>
    <d v="2017-04-11T00:00:00"/>
    <n v="2017"/>
    <n v="4"/>
    <s v="Sample Company A"/>
    <s v="Texas"/>
    <x v="0"/>
    <x v="3"/>
    <s v="Flexible Leather- Look Classic Collection Ring Binder"/>
    <n v="11.36"/>
    <n v="3"/>
    <n v="-17.05"/>
  </r>
  <r>
    <d v="2017-04-11T00:00:00"/>
    <n v="2017"/>
    <n v="4"/>
    <s v="Jack Lebron"/>
    <s v="Ohio"/>
    <x v="0"/>
    <x v="2"/>
    <s v="Sterilite Officeware Hinged File Box"/>
    <n v="16.77"/>
    <n v="2"/>
    <n v="1.47"/>
  </r>
  <r>
    <d v="2017-04-11T00:00:00"/>
    <n v="2017"/>
    <n v="4"/>
    <s v="Jack Lebron"/>
    <s v="Ohio"/>
    <x v="2"/>
    <x v="9"/>
    <s v="Kingston Digital DataTraveler 32GB USB 2.0"/>
    <n v="27.12"/>
    <n v="2"/>
    <n v="-4.75"/>
  </r>
  <r>
    <d v="2017-04-11T00:00:00"/>
    <n v="2017"/>
    <n v="4"/>
    <s v="Henry MacAllister"/>
    <s v="North Carolina"/>
    <x v="0"/>
    <x v="4"/>
    <s v="Pencil and Crayon Sharpener"/>
    <n v="1.75"/>
    <n v="1"/>
    <n v="0.15"/>
  </r>
  <r>
    <d v="2017-04-11T00:00:00"/>
    <n v="2017"/>
    <n v="4"/>
    <s v="Henry MacAllister"/>
    <s v="North Carolina"/>
    <x v="0"/>
    <x v="4"/>
    <s v="Newell 321"/>
    <n v="20.99"/>
    <n v="8"/>
    <n v="2.36"/>
  </r>
  <r>
    <d v="2017-04-12T00:00:00"/>
    <n v="2017"/>
    <n v="4"/>
    <s v="Bill Donatelli"/>
    <s v="Rhode Island"/>
    <x v="0"/>
    <x v="3"/>
    <s v="Storex Dura Pro Binders"/>
    <n v="29.7"/>
    <n v="5"/>
    <n v="13.37"/>
  </r>
  <r>
    <d v="2017-04-12T00:00:00"/>
    <n v="2017"/>
    <n v="4"/>
    <s v="Bill Donatelli"/>
    <s v="Rhode Island"/>
    <x v="0"/>
    <x v="0"/>
    <s v="Xerox 1948"/>
    <n v="39.96"/>
    <n v="4"/>
    <n v="17.98"/>
  </r>
  <r>
    <d v="2017-04-13T00:00:00"/>
    <n v="2017"/>
    <n v="4"/>
    <s v="Rob Williams"/>
    <s v="Washington"/>
    <x v="0"/>
    <x v="0"/>
    <s v="Xerox 4200 Series MultiUse Premium Copy Paper (20Lb. and 84 Bright)"/>
    <n v="5.28"/>
    <n v="1"/>
    <n v="2.38"/>
  </r>
  <r>
    <d v="2017-04-13T00:00:00"/>
    <n v="2017"/>
    <n v="4"/>
    <s v="Rob Williams"/>
    <s v="Washington"/>
    <x v="0"/>
    <x v="3"/>
    <s v="GBC DocuBind TL200 Manual Binding Machine"/>
    <n v="895.92"/>
    <n v="5"/>
    <n v="302.37"/>
  </r>
  <r>
    <d v="2017-04-13T00:00:00"/>
    <n v="2017"/>
    <n v="4"/>
    <s v="Yana Sorensen"/>
    <s v="California"/>
    <x v="1"/>
    <x v="5"/>
    <s v="Global Wood Trimmed Manager's Task Chair, Khaki"/>
    <n v="436.7"/>
    <n v="6"/>
    <n v="-38.21"/>
  </r>
  <r>
    <d v="2017-04-13T00:00:00"/>
    <n v="2017"/>
    <n v="4"/>
    <s v="Dave Poirier"/>
    <s v="Pennsylvania"/>
    <x v="0"/>
    <x v="7"/>
    <s v="Translucent Push Pins by OIC"/>
    <n v="7.92"/>
    <n v="5"/>
    <n v="1.68"/>
  </r>
  <r>
    <d v="2017-04-14T00:00:00"/>
    <n v="2017"/>
    <n v="4"/>
    <s v="Alan Barnes"/>
    <s v="Ohio"/>
    <x v="0"/>
    <x v="4"/>
    <s v="Zebra Zazzle Fluorescent Highlighters"/>
    <n v="14.59"/>
    <n v="3"/>
    <n v="2.5499999999999998"/>
  </r>
  <r>
    <d v="2017-04-14T00:00:00"/>
    <n v="2017"/>
    <n v="4"/>
    <s v="Alan Barnes"/>
    <s v="Ohio"/>
    <x v="0"/>
    <x v="4"/>
    <s v="Sanford Prismacolor Professional Thick Lead Art Pencils, 36-Color Set"/>
    <n v="89.86"/>
    <n v="3"/>
    <n v="21.34"/>
  </r>
  <r>
    <d v="2017-04-14T00:00:00"/>
    <n v="2017"/>
    <n v="4"/>
    <s v="Alan Barnes"/>
    <s v="Ohio"/>
    <x v="0"/>
    <x v="0"/>
    <s v="Xerox 196"/>
    <n v="13.87"/>
    <n v="3"/>
    <n v="5.03"/>
  </r>
  <r>
    <d v="2017-04-14T00:00:00"/>
    <n v="2017"/>
    <n v="4"/>
    <s v="Craig Leslie"/>
    <s v="Missouri"/>
    <x v="0"/>
    <x v="3"/>
    <s v="Acco 3-Hole Punch"/>
    <n v="8.76"/>
    <n v="2"/>
    <n v="4.2"/>
  </r>
  <r>
    <d v="2017-04-14T00:00:00"/>
    <n v="2017"/>
    <n v="4"/>
    <s v="Christine Sundaresam"/>
    <s v="New York"/>
    <x v="0"/>
    <x v="3"/>
    <s v="Avery Non-Stick Binders"/>
    <n v="10.78"/>
    <n v="3"/>
    <n v="3.5"/>
  </r>
  <r>
    <d v="2017-04-14T00:00:00"/>
    <n v="2017"/>
    <n v="4"/>
    <s v="Christine Sundaresam"/>
    <s v="New York"/>
    <x v="1"/>
    <x v="11"/>
    <s v="Bush Westfield Collection Bookcases, Fully Assembled"/>
    <n v="242.35"/>
    <n v="3"/>
    <n v="9.09"/>
  </r>
  <r>
    <d v="2017-04-14T00:00:00"/>
    <n v="2017"/>
    <n v="4"/>
    <s v="Dorothy Wardle"/>
    <s v="North Carolina"/>
    <x v="1"/>
    <x v="11"/>
    <s v="Sauder Cornerstone Collection Library"/>
    <n v="198.27"/>
    <n v="8"/>
    <n v="-32.22"/>
  </r>
  <r>
    <d v="2017-04-14T00:00:00"/>
    <n v="2017"/>
    <n v="4"/>
    <s v="Harry Marie"/>
    <s v="New Jersey"/>
    <x v="1"/>
    <x v="8"/>
    <s v="Tensor Computer Mounted Lamp"/>
    <n v="74.45"/>
    <n v="5"/>
    <n v="20.100000000000001"/>
  </r>
  <r>
    <d v="2017-04-15T00:00:00"/>
    <n v="2017"/>
    <n v="4"/>
    <s v="Andrew Allen"/>
    <s v="North Carolina"/>
    <x v="0"/>
    <x v="0"/>
    <s v="Xerox 1967"/>
    <n v="15.55"/>
    <n v="3"/>
    <n v="5.44"/>
  </r>
  <r>
    <d v="2017-04-15T00:00:00"/>
    <n v="2017"/>
    <n v="4"/>
    <s v="Shahid Hopkins"/>
    <s v="Virginia"/>
    <x v="0"/>
    <x v="4"/>
    <s v="Faber Castell Col-Erase Pencils"/>
    <n v="4.8899999999999997"/>
    <n v="1"/>
    <n v="2"/>
  </r>
  <r>
    <d v="2017-04-15T00:00:00"/>
    <n v="2017"/>
    <n v="4"/>
    <s v="Adam Hart"/>
    <s v="Nevada"/>
    <x v="1"/>
    <x v="8"/>
    <s v="Howard Miller 12&quot; Round Wall Clock"/>
    <n v="196.45"/>
    <n v="5"/>
    <n v="70.72"/>
  </r>
  <r>
    <d v="2017-04-15T00:00:00"/>
    <n v="2017"/>
    <n v="4"/>
    <s v="Noel Staavos"/>
    <s v="California"/>
    <x v="0"/>
    <x v="0"/>
    <s v="Xerox 1883"/>
    <n v="79.14"/>
    <n v="3"/>
    <n v="36.4"/>
  </r>
  <r>
    <d v="2017-04-15T00:00:00"/>
    <n v="2017"/>
    <n v="4"/>
    <s v="Shirley Daniels"/>
    <s v="Texas"/>
    <x v="0"/>
    <x v="0"/>
    <s v="Xerox 207"/>
    <n v="20.74"/>
    <n v="4"/>
    <n v="7.26"/>
  </r>
  <r>
    <d v="2017-04-15T00:00:00"/>
    <n v="2017"/>
    <n v="4"/>
    <s v="Bart Pistole"/>
    <s v="Florida"/>
    <x v="0"/>
    <x v="3"/>
    <s v="VariCap6 Expandable Binder"/>
    <n v="15.57"/>
    <n v="3"/>
    <n v="-11.94"/>
  </r>
  <r>
    <d v="2017-04-16T00:00:00"/>
    <n v="2017"/>
    <n v="4"/>
    <s v="Paul Lucas"/>
    <s v="Illinois"/>
    <x v="0"/>
    <x v="4"/>
    <s v="Newell 325"/>
    <n v="16.52"/>
    <n v="5"/>
    <n v="2.0699999999999998"/>
  </r>
  <r>
    <d v="2017-04-16T00:00:00"/>
    <n v="2017"/>
    <n v="4"/>
    <s v="Roy Französisch"/>
    <s v="Ohio"/>
    <x v="0"/>
    <x v="3"/>
    <s v="SpineVue Locking Slant-D Ring Binders by Cardinal"/>
    <n v="13.71"/>
    <n v="5"/>
    <n v="-10.050000000000001"/>
  </r>
  <r>
    <d v="2017-04-16T00:00:00"/>
    <n v="2017"/>
    <n v="4"/>
    <s v="Joel Eaton"/>
    <s v="California"/>
    <x v="0"/>
    <x v="2"/>
    <s v="Belkin 19&quot; Vented Equipment Shelf, Black"/>
    <n v="205.92"/>
    <n v="4"/>
    <n v="2.06"/>
  </r>
  <r>
    <d v="2017-04-16T00:00:00"/>
    <n v="2017"/>
    <n v="4"/>
    <s v="Joel Eaton"/>
    <s v="California"/>
    <x v="1"/>
    <x v="11"/>
    <s v="O'Sullivan Living Dimensions 2-Shelf Bookcases"/>
    <n v="102.83"/>
    <n v="1"/>
    <n v="-6.05"/>
  </r>
  <r>
    <d v="2017-04-16T00:00:00"/>
    <n v="2017"/>
    <n v="4"/>
    <s v="Edward Becker"/>
    <s v="Alabama"/>
    <x v="0"/>
    <x v="14"/>
    <s v="Compact Automatic Electric Letter Opener"/>
    <n v="477.24"/>
    <n v="4"/>
    <n v="9.5399999999999991"/>
  </r>
  <r>
    <d v="2017-04-16T00:00:00"/>
    <n v="2017"/>
    <n v="4"/>
    <s v="Edward Becker"/>
    <s v="Alabama"/>
    <x v="2"/>
    <x v="9"/>
    <s v="SanDisk Ultra 16 GB MicroSDHC Class 10 Memory Card"/>
    <n v="25.98"/>
    <n v="2"/>
    <n v="1.56"/>
  </r>
  <r>
    <d v="2017-04-16T00:00:00"/>
    <n v="2017"/>
    <n v="4"/>
    <s v="Natalie DeCherney"/>
    <s v="Texas"/>
    <x v="0"/>
    <x v="3"/>
    <s v="Satellite Sectional Post Binders"/>
    <n v="26.05"/>
    <n v="3"/>
    <n v="-44.28"/>
  </r>
  <r>
    <d v="2017-04-16T00:00:00"/>
    <n v="2017"/>
    <n v="4"/>
    <s v="Natalie DeCherney"/>
    <s v="Texas"/>
    <x v="0"/>
    <x v="3"/>
    <s v="GBC White Gloss Covers, Plain Front"/>
    <n v="2.9"/>
    <n v="1"/>
    <n v="-4.78"/>
  </r>
  <r>
    <d v="2017-04-16T00:00:00"/>
    <n v="2017"/>
    <n v="4"/>
    <s v="Natalie DeCherney"/>
    <s v="Texas"/>
    <x v="0"/>
    <x v="2"/>
    <s v="Tennsco Commercial Shelving"/>
    <n v="32.54"/>
    <n v="2"/>
    <n v="-7.73"/>
  </r>
  <r>
    <d v="2017-04-16T00:00:00"/>
    <n v="2017"/>
    <n v="4"/>
    <s v="Jesus Ocampo"/>
    <s v="California"/>
    <x v="0"/>
    <x v="12"/>
    <s v="Hoover Commercial SteamVac"/>
    <n v="40.74"/>
    <n v="3"/>
    <n v="12.22"/>
  </r>
  <r>
    <d v="2017-04-17T00:00:00"/>
    <n v="2017"/>
    <n v="4"/>
    <s v="Sharelle Roach"/>
    <s v="Colorado"/>
    <x v="0"/>
    <x v="3"/>
    <s v="Insertable Tab Post Binder Dividers"/>
    <n v="12.03"/>
    <n v="5"/>
    <n v="-9.2200000000000006"/>
  </r>
  <r>
    <d v="2017-04-17T00:00:00"/>
    <n v="2017"/>
    <n v="4"/>
    <s v="Sharelle Roach"/>
    <s v="Colorado"/>
    <x v="2"/>
    <x v="15"/>
    <s v="Lexmark MX611dhe Monochrome Laser Printer"/>
    <n v="2549.9899999999998"/>
    <n v="5"/>
    <n v="-3399.98"/>
  </r>
  <r>
    <d v="2017-04-17T00:00:00"/>
    <n v="2017"/>
    <n v="4"/>
    <s v="Sharelle Roach"/>
    <s v="Colorado"/>
    <x v="0"/>
    <x v="3"/>
    <s v="GBC VeloBinder Manual Binding System"/>
    <n v="21.59"/>
    <n v="2"/>
    <n v="-15.84"/>
  </r>
  <r>
    <d v="2017-04-17T00:00:00"/>
    <n v="2017"/>
    <n v="4"/>
    <s v="Sharelle Roach"/>
    <s v="Colorado"/>
    <x v="0"/>
    <x v="3"/>
    <s v="Cardinal Holdit Business Card Pockets"/>
    <n v="8.9600000000000009"/>
    <n v="6"/>
    <n v="-6.57"/>
  </r>
  <r>
    <d v="2017-04-17T00:00:00"/>
    <n v="2017"/>
    <n v="4"/>
    <s v="Sharelle Roach"/>
    <s v="Colorado"/>
    <x v="0"/>
    <x v="0"/>
    <s v="Xerox 225"/>
    <n v="20.74"/>
    <n v="4"/>
    <n v="7.26"/>
  </r>
  <r>
    <d v="2017-04-17T00:00:00"/>
    <n v="2017"/>
    <n v="4"/>
    <s v="Bruce Geld"/>
    <s v="Pennsylvania"/>
    <x v="1"/>
    <x v="8"/>
    <s v="Eldon Executive Woodline II Desk Accessories, Mahogany"/>
    <n v="60.31"/>
    <n v="3"/>
    <n v="5.28"/>
  </r>
  <r>
    <d v="2017-04-17T00:00:00"/>
    <n v="2017"/>
    <n v="4"/>
    <s v="Pamela Stobb"/>
    <s v="California"/>
    <x v="0"/>
    <x v="0"/>
    <s v="Rediform S.O.S. 1-Up Phone Message Bk, 4-1/4x3-1/16 Bk, 1 Form/Pg, 40 Messages/Bk, 3/Pk"/>
    <n v="28.14"/>
    <n v="3"/>
    <n v="13.51"/>
  </r>
  <r>
    <d v="2017-04-17T00:00:00"/>
    <n v="2017"/>
    <n v="4"/>
    <s v="Pamela Stobb"/>
    <s v="California"/>
    <x v="0"/>
    <x v="1"/>
    <s v="Avery 517"/>
    <n v="7.38"/>
    <n v="2"/>
    <n v="3.47"/>
  </r>
  <r>
    <d v="2017-04-17T00:00:00"/>
    <n v="2017"/>
    <n v="4"/>
    <s v="Pamela Stobb"/>
    <s v="California"/>
    <x v="0"/>
    <x v="7"/>
    <s v="Stockwell Push Pins"/>
    <n v="10.9"/>
    <n v="5"/>
    <n v="3.6"/>
  </r>
  <r>
    <d v="2017-04-17T00:00:00"/>
    <n v="2017"/>
    <n v="4"/>
    <s v="Pamela Stobb"/>
    <s v="California"/>
    <x v="2"/>
    <x v="9"/>
    <s v="Logitech Wireless Touch Keyboard K400"/>
    <n v="274.89"/>
    <n v="11"/>
    <n v="46.73"/>
  </r>
  <r>
    <d v="2017-04-17T00:00:00"/>
    <n v="2017"/>
    <n v="4"/>
    <s v="Pamela Stobb"/>
    <s v="California"/>
    <x v="0"/>
    <x v="1"/>
    <s v="Avery 474"/>
    <n v="23.04"/>
    <n v="8"/>
    <n v="11.29"/>
  </r>
  <r>
    <d v="2017-04-17T00:00:00"/>
    <n v="2017"/>
    <n v="4"/>
    <s v="Pamela Stobb"/>
    <s v="California"/>
    <x v="1"/>
    <x v="5"/>
    <s v="Global Wood Trimmed Manager's Task Chair, Khaki"/>
    <n v="218.35"/>
    <n v="3"/>
    <n v="-19.11"/>
  </r>
  <r>
    <d v="2017-04-17T00:00:00"/>
    <n v="2017"/>
    <n v="4"/>
    <s v="Brendan Murry"/>
    <s v="Illinois"/>
    <x v="0"/>
    <x v="2"/>
    <s v="Carina Media Storage Towers in Natural &amp; Black"/>
    <n v="195.14"/>
    <n v="4"/>
    <n v="-43.91"/>
  </r>
  <r>
    <d v="2017-04-20T00:00:00"/>
    <n v="2017"/>
    <n v="4"/>
    <s v="Sanjit Jacobs"/>
    <s v="Illinois"/>
    <x v="1"/>
    <x v="8"/>
    <s v="Eldon Cleatmat Chair Mats for Medium Pile Carpets"/>
    <n v="44.4"/>
    <n v="2"/>
    <n v="-52.17"/>
  </r>
  <r>
    <d v="2017-04-20T00:00:00"/>
    <n v="2017"/>
    <n v="4"/>
    <s v="Cynthia Voltz"/>
    <s v="Pennsylvania"/>
    <x v="1"/>
    <x v="8"/>
    <s v="Computer Room Manger, 14&quot;"/>
    <n v="51.97"/>
    <n v="2"/>
    <n v="10.39"/>
  </r>
  <r>
    <d v="2017-04-20T00:00:00"/>
    <n v="2017"/>
    <n v="4"/>
    <s v="Cynthia Voltz"/>
    <s v="Pennsylvania"/>
    <x v="0"/>
    <x v="2"/>
    <s v="Sortfiler Multipurpose Personal File Organizer, Black"/>
    <n v="51.34"/>
    <n v="3"/>
    <n v="5.78"/>
  </r>
  <r>
    <d v="2017-04-20T00:00:00"/>
    <n v="2017"/>
    <n v="4"/>
    <s v="Cynthia Voltz"/>
    <s v="Pennsylvania"/>
    <x v="0"/>
    <x v="2"/>
    <s v="Deluxe Rollaway Locking File with Drawer"/>
    <n v="332.7"/>
    <n v="1"/>
    <n v="33.270000000000003"/>
  </r>
  <r>
    <d v="2017-04-20T00:00:00"/>
    <n v="2017"/>
    <n v="4"/>
    <s v="Cynthia Voltz"/>
    <s v="Pennsylvania"/>
    <x v="1"/>
    <x v="8"/>
    <s v="Executive Impressions 12&quot; Wall Clock"/>
    <n v="42.41"/>
    <n v="3"/>
    <n v="9.5399999999999991"/>
  </r>
  <r>
    <d v="2017-04-20T00:00:00"/>
    <n v="2017"/>
    <n v="4"/>
    <s v="Sarah Jordon"/>
    <s v="Illinois"/>
    <x v="1"/>
    <x v="5"/>
    <s v="DMI Arturo Collection Mission-style Design Wood Chair"/>
    <n v="317.06"/>
    <n v="3"/>
    <n v="-18.12"/>
  </r>
  <r>
    <d v="2017-04-20T00:00:00"/>
    <n v="2017"/>
    <n v="4"/>
    <s v="Sarah Jordon"/>
    <s v="Illinois"/>
    <x v="0"/>
    <x v="4"/>
    <s v="Lumber Crayons"/>
    <n v="15.76"/>
    <n v="2"/>
    <n v="3.55"/>
  </r>
  <r>
    <d v="2017-04-20T00:00:00"/>
    <n v="2017"/>
    <n v="4"/>
    <s v="Sarah Jordon"/>
    <s v="Illinois"/>
    <x v="1"/>
    <x v="8"/>
    <s v="Master Caster Door Stop, Large Neon Orange"/>
    <n v="14.56"/>
    <n v="5"/>
    <n v="-6.19"/>
  </r>
  <r>
    <d v="2017-04-20T00:00:00"/>
    <n v="2017"/>
    <n v="4"/>
    <s v="Christina VanderZanden"/>
    <s v="Michigan"/>
    <x v="0"/>
    <x v="3"/>
    <s v="Premium Transparent Presentation Covers by GBC"/>
    <n v="146.86000000000001"/>
    <n v="7"/>
    <n v="70.489999999999995"/>
  </r>
  <r>
    <d v="2017-04-20T00:00:00"/>
    <n v="2017"/>
    <n v="4"/>
    <s v="Christina VanderZanden"/>
    <s v="Michigan"/>
    <x v="0"/>
    <x v="3"/>
    <s v="Cardinal EasyOpen D-Ring Binders"/>
    <n v="36.56"/>
    <n v="4"/>
    <n v="18.28"/>
  </r>
  <r>
    <d v="2017-04-20T00:00:00"/>
    <n v="2017"/>
    <n v="4"/>
    <s v="Brad Eason"/>
    <s v="Ohio"/>
    <x v="0"/>
    <x v="2"/>
    <s v="Tennsco 6- and 18-Compartment Lockers"/>
    <n v="848.54"/>
    <n v="4"/>
    <n v="-21.21"/>
  </r>
  <r>
    <d v="2017-04-20T00:00:00"/>
    <n v="2017"/>
    <n v="4"/>
    <s v="Brad Eason"/>
    <s v="Ohio"/>
    <x v="0"/>
    <x v="3"/>
    <s v="Wilson Jones Clip &amp; Carry Folder Binder Tool for Ring Binders, Clear"/>
    <n v="8.6999999999999993"/>
    <n v="5"/>
    <n v="-6.38"/>
  </r>
  <r>
    <d v="2017-04-20T00:00:00"/>
    <n v="2017"/>
    <n v="4"/>
    <s v="Brad Eason"/>
    <s v="Ohio"/>
    <x v="2"/>
    <x v="6"/>
    <s v="Avaya 5410 Digital phone"/>
    <n v="122.38"/>
    <n v="3"/>
    <n v="-24.48"/>
  </r>
  <r>
    <d v="2017-04-21T00:00:00"/>
    <n v="2017"/>
    <n v="4"/>
    <s v="Shirley Jackson"/>
    <s v="Texas"/>
    <x v="0"/>
    <x v="12"/>
    <s v="Acco 7-Outlet Masterpiece Power Center, Wihtout Fax/Phone Line Protection"/>
    <n v="97.26"/>
    <n v="4"/>
    <n v="-243.16"/>
  </r>
  <r>
    <d v="2017-04-21T00:00:00"/>
    <n v="2017"/>
    <n v="4"/>
    <s v="Resi Pölking"/>
    <s v="Texas"/>
    <x v="0"/>
    <x v="3"/>
    <s v="Avery Non-Stick Binders"/>
    <n v="2.69"/>
    <n v="3"/>
    <n v="-4.71"/>
  </r>
  <r>
    <d v="2017-04-21T00:00:00"/>
    <n v="2017"/>
    <n v="4"/>
    <s v="Resi Pölking"/>
    <s v="Texas"/>
    <x v="0"/>
    <x v="3"/>
    <s v="UniKeep View Case Binders"/>
    <n v="2.93"/>
    <n v="3"/>
    <n v="-4.99"/>
  </r>
  <r>
    <d v="2017-04-21T00:00:00"/>
    <n v="2017"/>
    <n v="4"/>
    <s v="Joni Wasserman"/>
    <s v="Washington"/>
    <x v="2"/>
    <x v="9"/>
    <s v="Verbatim Slim CD and DVD Storage Cases, 50/Pack"/>
    <n v="11.54"/>
    <n v="1"/>
    <n v="3.46"/>
  </r>
  <r>
    <d v="2017-04-21T00:00:00"/>
    <n v="2017"/>
    <n v="4"/>
    <s v="Joni Wasserman"/>
    <s v="Washington"/>
    <x v="1"/>
    <x v="8"/>
    <s v="Eldon Advantage Foldable Chair Mats for Low Pile Carpets"/>
    <n v="162.6"/>
    <n v="3"/>
    <n v="34.15"/>
  </r>
  <r>
    <d v="2017-04-21T00:00:00"/>
    <n v="2017"/>
    <n v="4"/>
    <s v="Janet Martin"/>
    <s v="Maryland"/>
    <x v="1"/>
    <x v="5"/>
    <s v="Global Fabric Manager's Chair, Dark Gray"/>
    <n v="908.82"/>
    <n v="9"/>
    <n v="227.21"/>
  </r>
  <r>
    <d v="2017-04-21T00:00:00"/>
    <n v="2017"/>
    <n v="4"/>
    <s v="Katherine Nockton"/>
    <s v="Texas"/>
    <x v="2"/>
    <x v="9"/>
    <s v="Logitech LS21 Speaker System - PC Multimedia - 2.1-CH - Wired"/>
    <n v="47.98"/>
    <n v="3"/>
    <n v="8.4"/>
  </r>
  <r>
    <d v="2017-04-21T00:00:00"/>
    <n v="2017"/>
    <n v="4"/>
    <s v="Katherine Nockton"/>
    <s v="Texas"/>
    <x v="0"/>
    <x v="0"/>
    <s v="Xerox 230"/>
    <n v="20.74"/>
    <n v="4"/>
    <n v="7.26"/>
  </r>
  <r>
    <d v="2017-04-22T00:00:00"/>
    <n v="2017"/>
    <n v="4"/>
    <s v="Gary McGarr"/>
    <s v="California"/>
    <x v="1"/>
    <x v="8"/>
    <s v="Eldon Stackable Tray, Side-Load, Legal, Smoke"/>
    <n v="18.28"/>
    <n v="2"/>
    <n v="6.22"/>
  </r>
  <r>
    <d v="2017-04-22T00:00:00"/>
    <n v="2017"/>
    <n v="4"/>
    <s v="Meg O'Connel"/>
    <s v="Pennsylvania"/>
    <x v="1"/>
    <x v="8"/>
    <s v="Tenex 46&quot; x 60&quot; Computer Anti-Static Chairmat, Rectangular Shaped"/>
    <n v="254.35"/>
    <n v="3"/>
    <n v="0"/>
  </r>
  <r>
    <d v="2017-04-22T00:00:00"/>
    <n v="2017"/>
    <n v="4"/>
    <s v="Bruce Degenhardt"/>
    <s v="Georgia"/>
    <x v="0"/>
    <x v="2"/>
    <s v="Tennsco Double-Tier Lockers"/>
    <n v="675.06"/>
    <n v="3"/>
    <n v="87.76"/>
  </r>
  <r>
    <d v="2017-04-23T00:00:00"/>
    <n v="2017"/>
    <n v="4"/>
    <s v="Sally Knutson"/>
    <s v="New York"/>
    <x v="0"/>
    <x v="12"/>
    <s v="Tripp Lite Isotel 6 Outlet Surge Protector with Fax/Modem Protection"/>
    <n v="121.94"/>
    <n v="2"/>
    <n v="35.36"/>
  </r>
  <r>
    <d v="2017-04-23T00:00:00"/>
    <n v="2017"/>
    <n v="4"/>
    <s v="Sally Knutson"/>
    <s v="New York"/>
    <x v="0"/>
    <x v="14"/>
    <s v="Acme 10&quot; Easy Grip Assistive Scissors"/>
    <n v="122.71"/>
    <n v="7"/>
    <n v="36.81"/>
  </r>
  <r>
    <d v="2017-04-23T00:00:00"/>
    <n v="2017"/>
    <n v="4"/>
    <s v="Sean Christensen"/>
    <s v="Indiana"/>
    <x v="2"/>
    <x v="9"/>
    <s v="TRENDnet 56K USB 2.0 Phone, Internet and Fax Modem"/>
    <n v="155.34"/>
    <n v="6"/>
    <n v="55.92"/>
  </r>
  <r>
    <d v="2017-04-23T00:00:00"/>
    <n v="2017"/>
    <n v="4"/>
    <s v="Tamara Dahlen"/>
    <s v="New York"/>
    <x v="0"/>
    <x v="14"/>
    <s v="Fiskars Softgrip Scissors"/>
    <n v="54.9"/>
    <n v="5"/>
    <n v="15.37"/>
  </r>
  <r>
    <d v="2017-04-23T00:00:00"/>
    <n v="2017"/>
    <n v="4"/>
    <s v="Greg Guthrie"/>
    <s v="Ohio"/>
    <x v="0"/>
    <x v="3"/>
    <s v="XtraLife ClearVue Slant-D Ring Binders by Cardinal"/>
    <n v="11.76"/>
    <n v="5"/>
    <n v="-7.84"/>
  </r>
  <r>
    <d v="2017-04-23T00:00:00"/>
    <n v="2017"/>
    <n v="4"/>
    <s v="Greg Guthrie"/>
    <s v="Ohio"/>
    <x v="0"/>
    <x v="0"/>
    <s v="Xerox 195"/>
    <n v="5.34"/>
    <n v="1"/>
    <n v="1.87"/>
  </r>
  <r>
    <d v="2017-04-23T00:00:00"/>
    <n v="2017"/>
    <n v="4"/>
    <s v="Jay Fein"/>
    <s v="California"/>
    <x v="1"/>
    <x v="8"/>
    <s v="DAX Two-Tone Rosewood/Black Document Frame, Desktop, 5 x 7"/>
    <n v="66.36"/>
    <n v="7"/>
    <n v="26.54"/>
  </r>
  <r>
    <d v="2017-04-23T00:00:00"/>
    <n v="2017"/>
    <n v="4"/>
    <s v="Jay Fein"/>
    <s v="California"/>
    <x v="0"/>
    <x v="3"/>
    <s v="GBC Durable Plastic Covers"/>
    <n v="92.88"/>
    <n v="6"/>
    <n v="30.19"/>
  </r>
  <r>
    <d v="2017-04-23T00:00:00"/>
    <n v="2017"/>
    <n v="4"/>
    <s v="Jay Fein"/>
    <s v="California"/>
    <x v="1"/>
    <x v="8"/>
    <s v="Eldon 500 Class Desk Accessories"/>
    <n v="24.14"/>
    <n v="2"/>
    <n v="7.97"/>
  </r>
  <r>
    <d v="2017-04-23T00:00:00"/>
    <n v="2017"/>
    <n v="4"/>
    <s v="Parhena Norris"/>
    <s v="Tennessee"/>
    <x v="1"/>
    <x v="11"/>
    <s v="O'Sullivan 4-Shelf Bookcase in Odessa Pine"/>
    <n v="387.14"/>
    <n v="4"/>
    <n v="-14.52"/>
  </r>
  <r>
    <d v="2017-04-23T00:00:00"/>
    <n v="2017"/>
    <n v="4"/>
    <s v="Parhena Norris"/>
    <s v="Tennessee"/>
    <x v="2"/>
    <x v="9"/>
    <s v="Maxell 4.7GB DVD-R"/>
    <n v="45.41"/>
    <n v="2"/>
    <n v="11.92"/>
  </r>
  <r>
    <d v="2017-04-23T00:00:00"/>
    <n v="2017"/>
    <n v="4"/>
    <s v="Parhena Norris"/>
    <s v="Tennessee"/>
    <x v="1"/>
    <x v="8"/>
    <s v="Tenex Chairmats For Use with Hard Floors"/>
    <n v="77.95"/>
    <n v="3"/>
    <n v="-11.69"/>
  </r>
  <r>
    <d v="2017-04-23T00:00:00"/>
    <n v="2017"/>
    <n v="4"/>
    <s v="Parhena Norris"/>
    <s v="Tennessee"/>
    <x v="0"/>
    <x v="1"/>
    <s v="Avery 496"/>
    <n v="3"/>
    <n v="1"/>
    <n v="1.05"/>
  </r>
  <r>
    <d v="2017-04-23T00:00:00"/>
    <n v="2017"/>
    <n v="4"/>
    <s v="Sean O'Donnell"/>
    <s v="Colorado"/>
    <x v="0"/>
    <x v="10"/>
    <s v="Staple envelope"/>
    <n v="18.690000000000001"/>
    <n v="2"/>
    <n v="7.01"/>
  </r>
  <r>
    <d v="2017-04-23T00:00:00"/>
    <n v="2017"/>
    <n v="4"/>
    <s v="Sean O'Donnell"/>
    <s v="Colorado"/>
    <x v="1"/>
    <x v="8"/>
    <s v="Eldon Imàge Series Desk Accessories, Clear"/>
    <n v="11.66"/>
    <n v="3"/>
    <n v="3.35"/>
  </r>
  <r>
    <d v="2017-04-24T00:00:00"/>
    <n v="2017"/>
    <n v="4"/>
    <s v="Damala Kotsonis"/>
    <s v="Pennsylvania"/>
    <x v="0"/>
    <x v="12"/>
    <s v="Acco Smartsocket Table Surge Protector, 6 Color-Coded Adapter Outlets"/>
    <n v="99.28"/>
    <n v="2"/>
    <n v="12.41"/>
  </r>
  <r>
    <d v="2017-04-24T00:00:00"/>
    <n v="2017"/>
    <n v="4"/>
    <s v="Damala Kotsonis"/>
    <s v="Pennsylvania"/>
    <x v="0"/>
    <x v="3"/>
    <s v="Avery Reinforcements for Hole-Punch Pages"/>
    <n v="1.19"/>
    <n v="2"/>
    <n v="-0.99"/>
  </r>
  <r>
    <d v="2017-04-24T00:00:00"/>
    <n v="2017"/>
    <n v="4"/>
    <s v="Damala Kotsonis"/>
    <s v="Pennsylvania"/>
    <x v="0"/>
    <x v="3"/>
    <s v="GBC ProClick Spines for 32-Hole Punch"/>
    <n v="7.52"/>
    <n v="2"/>
    <n v="-5.76"/>
  </r>
  <r>
    <d v="2017-04-24T00:00:00"/>
    <n v="2017"/>
    <n v="4"/>
    <s v="Christine Phan"/>
    <s v="Florida"/>
    <x v="0"/>
    <x v="2"/>
    <s v="Sensible Storage WireTech Storage Systems"/>
    <n v="113.57"/>
    <n v="2"/>
    <n v="-21.29"/>
  </r>
  <r>
    <d v="2017-04-24T00:00:00"/>
    <n v="2017"/>
    <n v="4"/>
    <s v="Michael Granlund"/>
    <s v="California"/>
    <x v="0"/>
    <x v="7"/>
    <s v="Colored Push Pins"/>
    <n v="1.81"/>
    <n v="1"/>
    <n v="0.65"/>
  </r>
  <r>
    <d v="2017-04-24T00:00:00"/>
    <n v="2017"/>
    <n v="4"/>
    <s v="Susan Vittorini"/>
    <s v="Arizona"/>
    <x v="2"/>
    <x v="6"/>
    <s v="AT&amp;T 841000 Phone"/>
    <n v="552"/>
    <n v="10"/>
    <n v="34.5"/>
  </r>
  <r>
    <d v="2017-04-24T00:00:00"/>
    <n v="2017"/>
    <n v="4"/>
    <s v="Linda Southworth"/>
    <s v="Rhode Island"/>
    <x v="2"/>
    <x v="9"/>
    <s v="V7 USB Numeric Keypad"/>
    <n v="69.98"/>
    <n v="2"/>
    <n v="4.9000000000000004"/>
  </r>
  <r>
    <d v="2017-04-24T00:00:00"/>
    <n v="2017"/>
    <n v="4"/>
    <s v="Art Ferguson"/>
    <s v="Illinois"/>
    <x v="0"/>
    <x v="3"/>
    <s v="Acco Data Flex Cable Posts For Top &amp; Bottom Load Binders, 6&quot; Capacity"/>
    <n v="10.43"/>
    <n v="5"/>
    <n v="-18.25"/>
  </r>
  <r>
    <d v="2017-04-24T00:00:00"/>
    <n v="2017"/>
    <n v="4"/>
    <s v="Art Ferguson"/>
    <s v="Illinois"/>
    <x v="0"/>
    <x v="2"/>
    <s v="Safco Industrial Wire Shelving System"/>
    <n v="72.78"/>
    <n v="1"/>
    <n v="-18.2"/>
  </r>
  <r>
    <d v="2017-04-25T00:00:00"/>
    <n v="2017"/>
    <n v="4"/>
    <s v="Mick Brown"/>
    <s v="California"/>
    <x v="0"/>
    <x v="3"/>
    <s v="Cardinal Slant-D Ring Binder, Heavy Gauge Vinyl"/>
    <n v="13.9"/>
    <n v="2"/>
    <n v="4.5199999999999996"/>
  </r>
  <r>
    <d v="2017-04-25T00:00:00"/>
    <n v="2017"/>
    <n v="4"/>
    <s v="Parhena Norris"/>
    <s v="Tennessee"/>
    <x v="0"/>
    <x v="4"/>
    <s v="Newell 312"/>
    <n v="42.05"/>
    <n v="9"/>
    <n v="5.26"/>
  </r>
  <r>
    <d v="2017-04-25T00:00:00"/>
    <n v="2017"/>
    <n v="4"/>
    <s v="Parhena Norris"/>
    <s v="Tennessee"/>
    <x v="0"/>
    <x v="4"/>
    <s v="Stanley Bostitch Contemporary Electric Pencil Sharpeners"/>
    <n v="67.92"/>
    <n v="5"/>
    <n v="6.79"/>
  </r>
  <r>
    <d v="2017-04-25T00:00:00"/>
    <n v="2017"/>
    <n v="4"/>
    <s v="Larry Hughes"/>
    <s v="Arizona"/>
    <x v="0"/>
    <x v="4"/>
    <s v="Newell 318"/>
    <n v="8.9"/>
    <n v="4"/>
    <n v="0.67"/>
  </r>
  <r>
    <d v="2017-04-25T00:00:00"/>
    <n v="2017"/>
    <n v="4"/>
    <s v="Lauren Leatherbury"/>
    <s v="California"/>
    <x v="0"/>
    <x v="0"/>
    <s v="Telephone Message Books with Fax/Mobile Section, 5 1/2&quot; x 3 3/16&quot;"/>
    <n v="19.05"/>
    <n v="3"/>
    <n v="8.76"/>
  </r>
  <r>
    <d v="2017-04-25T00:00:00"/>
    <n v="2017"/>
    <n v="4"/>
    <s v="Lauren Leatherbury"/>
    <s v="California"/>
    <x v="0"/>
    <x v="3"/>
    <s v="Surelock Post Binders"/>
    <n v="73.34"/>
    <n v="3"/>
    <n v="27.5"/>
  </r>
  <r>
    <d v="2017-04-25T00:00:00"/>
    <n v="2017"/>
    <n v="4"/>
    <s v="Speros Goranitis"/>
    <s v="California"/>
    <x v="2"/>
    <x v="9"/>
    <s v="Sony 64GB Class 10 Micro SDHC R40 Memory Card"/>
    <n v="107.97"/>
    <n v="3"/>
    <n v="22.67"/>
  </r>
  <r>
    <d v="2017-04-25T00:00:00"/>
    <n v="2017"/>
    <n v="4"/>
    <s v="Rob Lucas"/>
    <s v="California"/>
    <x v="1"/>
    <x v="11"/>
    <s v="Bush Westfield Collection Bookcases, Medium Cherry Finish"/>
    <n v="344.98"/>
    <n v="7"/>
    <n v="28.41"/>
  </r>
  <r>
    <d v="2017-04-26T00:00:00"/>
    <n v="2017"/>
    <n v="4"/>
    <s v="Larry Blacks"/>
    <s v="Texas"/>
    <x v="1"/>
    <x v="8"/>
    <s v="DAX Value U-Channel Document Frames, Easel Back"/>
    <n v="1.99"/>
    <n v="1"/>
    <n v="-1.44"/>
  </r>
  <r>
    <d v="2017-04-26T00:00:00"/>
    <n v="2017"/>
    <n v="4"/>
    <s v="Philisse Overcash"/>
    <s v="Washington"/>
    <x v="0"/>
    <x v="0"/>
    <s v="Strathmore Photo Mount Cards"/>
    <n v="20.34"/>
    <n v="3"/>
    <n v="9.36"/>
  </r>
  <r>
    <d v="2017-04-26T00:00:00"/>
    <n v="2017"/>
    <n v="4"/>
    <s v="Philisse Overcash"/>
    <s v="Washington"/>
    <x v="0"/>
    <x v="1"/>
    <s v="Avery 478"/>
    <n v="39.28"/>
    <n v="8"/>
    <n v="19.25"/>
  </r>
  <r>
    <d v="2017-04-27T00:00:00"/>
    <n v="2017"/>
    <n v="4"/>
    <s v="Cynthia Voltz"/>
    <s v="Texas"/>
    <x v="0"/>
    <x v="1"/>
    <s v="Avery Address/Shipping Labels for Typewriters, 4&quot; x 2&quot;"/>
    <n v="33.119999999999997"/>
    <n v="4"/>
    <n v="11.59"/>
  </r>
  <r>
    <d v="2017-04-27T00:00:00"/>
    <n v="2017"/>
    <n v="4"/>
    <s v="Cynthia Voltz"/>
    <s v="Texas"/>
    <x v="1"/>
    <x v="11"/>
    <s v="Sauder Barrister Bookcases"/>
    <n v="220.27"/>
    <n v="4"/>
    <n v="-42.11"/>
  </r>
  <r>
    <d v="2017-04-27T00:00:00"/>
    <n v="2017"/>
    <n v="4"/>
    <s v="Arthur Prichep"/>
    <s v="California"/>
    <x v="0"/>
    <x v="4"/>
    <s v="Boston School Pro Electric Pencil Sharpener, 1670"/>
    <n v="123.92"/>
    <n v="4"/>
    <n v="33.46"/>
  </r>
  <r>
    <d v="2017-04-27T00:00:00"/>
    <n v="2017"/>
    <n v="4"/>
    <s v="Arthur Prichep"/>
    <s v="California"/>
    <x v="0"/>
    <x v="4"/>
    <s v="Newell Chalk Holder"/>
    <n v="12.39"/>
    <n v="3"/>
    <n v="5.7"/>
  </r>
  <r>
    <d v="2017-04-27T00:00:00"/>
    <n v="2017"/>
    <n v="4"/>
    <s v="Arthur Prichep"/>
    <s v="California"/>
    <x v="0"/>
    <x v="4"/>
    <s v="Boston Home &amp; Office Model 2000 Electric Pencil Sharpeners"/>
    <n v="47.3"/>
    <n v="2"/>
    <n v="12.3"/>
  </r>
  <r>
    <d v="2017-04-27T00:00:00"/>
    <n v="2017"/>
    <n v="4"/>
    <s v="Henry MacAllister"/>
    <s v="Washington"/>
    <x v="1"/>
    <x v="8"/>
    <s v="Luxo Economy Swing Arm Lamp"/>
    <n v="139.58000000000001"/>
    <n v="7"/>
    <n v="39.08"/>
  </r>
  <r>
    <d v="2017-04-28T00:00:00"/>
    <n v="2017"/>
    <n v="4"/>
    <s v="Matt Connell"/>
    <s v="Pennsylvania"/>
    <x v="0"/>
    <x v="2"/>
    <s v="Sterilite Officeware Hinged File Box"/>
    <n v="8.3800000000000008"/>
    <n v="1"/>
    <n v="0.73"/>
  </r>
  <r>
    <d v="2017-04-28T00:00:00"/>
    <n v="2017"/>
    <n v="4"/>
    <s v="Matt Connell"/>
    <s v="Pennsylvania"/>
    <x v="0"/>
    <x v="4"/>
    <s v="Newell 341"/>
    <n v="6.85"/>
    <n v="2"/>
    <n v="0.77"/>
  </r>
  <r>
    <d v="2017-04-28T00:00:00"/>
    <n v="2017"/>
    <n v="4"/>
    <s v="Jack Lebron"/>
    <s v="North Carolina"/>
    <x v="0"/>
    <x v="12"/>
    <s v="Harmony HEPA Quiet Air Purifiers"/>
    <n v="28.08"/>
    <n v="3"/>
    <n v="5.27"/>
  </r>
  <r>
    <d v="2017-04-28T00:00:00"/>
    <n v="2017"/>
    <n v="4"/>
    <s v="Janet Lee"/>
    <s v="Florida"/>
    <x v="2"/>
    <x v="6"/>
    <s v="Samsung Galaxy S4 Mini"/>
    <n v="751.98"/>
    <n v="2"/>
    <n v="84.6"/>
  </r>
  <r>
    <d v="2017-04-29T00:00:00"/>
    <n v="2017"/>
    <n v="4"/>
    <s v="Filia McAdams"/>
    <s v="Ohio"/>
    <x v="1"/>
    <x v="13"/>
    <s v="SAFCO PlanMaster Heigh-Adjustable Drafting Table Base, 43w x 30d x 30-37h, Black"/>
    <n v="1048.3499999999999"/>
    <n v="5"/>
    <n v="-69.89"/>
  </r>
  <r>
    <d v="2017-04-29T00:00:00"/>
    <n v="2017"/>
    <n v="4"/>
    <s v="Kean Thornton"/>
    <s v="New Jersey"/>
    <x v="0"/>
    <x v="1"/>
    <s v="Color-Coded Legal Exhibit Labels"/>
    <n v="4.91"/>
    <n v="1"/>
    <n v="2.41"/>
  </r>
  <r>
    <d v="2017-04-30T00:00:00"/>
    <n v="2017"/>
    <n v="4"/>
    <s v="Dionis Lloyd"/>
    <s v="New York"/>
    <x v="0"/>
    <x v="10"/>
    <s v="#10-4 1/8&quot; x 9 1/2&quot; Premium Diagonal Seam Envelopes"/>
    <n v="62.96"/>
    <n v="4"/>
    <n v="28.33"/>
  </r>
  <r>
    <d v="2017-04-30T00:00:00"/>
    <n v="2017"/>
    <n v="4"/>
    <s v="Quincy Jones"/>
    <s v="Pennsylvania"/>
    <x v="2"/>
    <x v="6"/>
    <s v="Polycom SoundPoint IP 450 VoIP phone"/>
    <n v="677.58"/>
    <n v="5"/>
    <n v="-158.1"/>
  </r>
  <r>
    <d v="2017-04-30T00:00:00"/>
    <n v="2017"/>
    <n v="4"/>
    <s v="Quincy Jones"/>
    <s v="Pennsylvania"/>
    <x v="0"/>
    <x v="3"/>
    <s v="GBC VeloBind Cover Sets"/>
    <n v="13.9"/>
    <n v="3"/>
    <n v="-9.26"/>
  </r>
  <r>
    <d v="2017-04-30T00:00:00"/>
    <n v="2017"/>
    <n v="4"/>
    <s v="Ann Steele"/>
    <s v="Florida"/>
    <x v="0"/>
    <x v="1"/>
    <s v="Avery 474"/>
    <n v="4.6100000000000003"/>
    <n v="2"/>
    <n v="1.67"/>
  </r>
  <r>
    <d v="2017-04-30T00:00:00"/>
    <n v="2017"/>
    <n v="4"/>
    <s v="Ann Steele"/>
    <s v="Florida"/>
    <x v="0"/>
    <x v="4"/>
    <s v="Staples in misc. colors"/>
    <n v="15.53"/>
    <n v="3"/>
    <n v="4.8499999999999996"/>
  </r>
  <r>
    <d v="2017-04-30T00:00:00"/>
    <n v="2017"/>
    <n v="4"/>
    <s v="Ann Steele"/>
    <s v="Florida"/>
    <x v="0"/>
    <x v="1"/>
    <s v="Avery 499"/>
    <n v="11.95"/>
    <n v="3"/>
    <n v="3.88"/>
  </r>
  <r>
    <d v="2017-04-30T00:00:00"/>
    <n v="2017"/>
    <n v="4"/>
    <s v="Saphhira Shifley"/>
    <s v="Florida"/>
    <x v="1"/>
    <x v="8"/>
    <s v="3M Hangers With Command Adhesive"/>
    <n v="23.68"/>
    <n v="8"/>
    <n v="6.22"/>
  </r>
  <r>
    <d v="2017-04-30T00:00:00"/>
    <n v="2017"/>
    <n v="4"/>
    <s v="Saphhira Shifley"/>
    <s v="Florida"/>
    <x v="2"/>
    <x v="9"/>
    <s v="Maxell 4.7GB DVD+R 5/Pack"/>
    <n v="2.38"/>
    <n v="3"/>
    <n v="0.74"/>
  </r>
  <r>
    <d v="2017-04-30T00:00:00"/>
    <n v="2017"/>
    <n v="4"/>
    <s v="Jeremy Farry"/>
    <s v="Ohio"/>
    <x v="0"/>
    <x v="0"/>
    <s v="Xerox 222"/>
    <n v="10.37"/>
    <n v="2"/>
    <n v="3.63"/>
  </r>
  <r>
    <d v="2017-04-30T00:00:00"/>
    <n v="2017"/>
    <n v="4"/>
    <s v="Neoma Murray"/>
    <s v="Connecticut"/>
    <x v="0"/>
    <x v="1"/>
    <s v="Avery 5"/>
    <n v="5.76"/>
    <n v="2"/>
    <n v="2.82"/>
  </r>
  <r>
    <d v="2017-04-30T00:00:00"/>
    <n v="2017"/>
    <n v="4"/>
    <s v="Tony Chapman"/>
    <s v="Illinois"/>
    <x v="0"/>
    <x v="3"/>
    <s v="GBC Linen Binding Covers"/>
    <n v="43.37"/>
    <n v="7"/>
    <n v="-69.400000000000006"/>
  </r>
  <r>
    <d v="2017-04-30T00:00:00"/>
    <n v="2017"/>
    <n v="4"/>
    <s v="Alan Dominguez"/>
    <s v="California"/>
    <x v="0"/>
    <x v="0"/>
    <s v="Xerox 1919"/>
    <n v="163.96"/>
    <n v="4"/>
    <n v="80.34"/>
  </r>
  <r>
    <d v="2017-04-30T00:00:00"/>
    <n v="2017"/>
    <n v="4"/>
    <s v="Don Jones"/>
    <s v="California"/>
    <x v="1"/>
    <x v="8"/>
    <s v="Seth Thomas 16&quot; Steel Case Clock"/>
    <n v="64.959999999999994"/>
    <n v="2"/>
    <n v="21.44"/>
  </r>
  <r>
    <d v="2017-04-30T00:00:00"/>
    <n v="2017"/>
    <n v="4"/>
    <s v="Don Jones"/>
    <s v="California"/>
    <x v="0"/>
    <x v="10"/>
    <s v="#10- 4 1/8&quot; x 9 1/2&quot; Security-Tint Envelopes"/>
    <n v="30.56"/>
    <n v="4"/>
    <n v="14.97"/>
  </r>
  <r>
    <d v="2017-04-30T00:00:00"/>
    <n v="2017"/>
    <n v="4"/>
    <s v="Erin Ashbrook"/>
    <s v="California"/>
    <x v="0"/>
    <x v="4"/>
    <s v="Faber Castell Col-Erase Pencils"/>
    <n v="9.7799999999999994"/>
    <n v="2"/>
    <n v="4.01"/>
  </r>
  <r>
    <d v="2017-04-30T00:00:00"/>
    <n v="2017"/>
    <n v="4"/>
    <s v="Nick Zandusky"/>
    <s v="California"/>
    <x v="0"/>
    <x v="3"/>
    <s v="Fellowes Black Plastic Comb Bindings"/>
    <n v="23.24"/>
    <n v="5"/>
    <n v="7.55"/>
  </r>
  <r>
    <d v="2017-04-30T00:00:00"/>
    <n v="2017"/>
    <n v="4"/>
    <s v="Mick Hernandez"/>
    <s v="Florida"/>
    <x v="0"/>
    <x v="3"/>
    <s v="Acco PRESSTEX Data Binder with Storage Hooks, Light Blue, 9 1/2&quot; X 11&quot;"/>
    <n v="4.84"/>
    <n v="3"/>
    <n v="-3.55"/>
  </r>
  <r>
    <d v="2017-04-30T00:00:00"/>
    <n v="2017"/>
    <n v="4"/>
    <s v="Mick Hernandez"/>
    <s v="Florida"/>
    <x v="1"/>
    <x v="8"/>
    <s v="Tenex B1-RE Series Chair Mats for Low Pile Carpets"/>
    <n v="220.7"/>
    <n v="6"/>
    <n v="-8.2799999999999994"/>
  </r>
  <r>
    <d v="2017-05-01T00:00:00"/>
    <n v="2017"/>
    <n v="5"/>
    <s v="Sanjit Jacobs"/>
    <s v="Arkansas"/>
    <x v="2"/>
    <x v="9"/>
    <s v="Maxell 74 Minute CDR, 10/Pack"/>
    <n v="48.9"/>
    <n v="5"/>
    <n v="18.09"/>
  </r>
  <r>
    <d v="2017-05-01T00:00:00"/>
    <n v="2017"/>
    <n v="5"/>
    <s v="Caroline Jumper"/>
    <s v="Florida"/>
    <x v="0"/>
    <x v="14"/>
    <s v="Kleencut Forged Office Shears by Acme United Corporation"/>
    <n v="3.33"/>
    <n v="2"/>
    <n v="0.42"/>
  </r>
  <r>
    <d v="2017-05-01T00:00:00"/>
    <n v="2017"/>
    <n v="5"/>
    <s v="Caroline Jumper"/>
    <s v="Florida"/>
    <x v="1"/>
    <x v="13"/>
    <s v="Bush Advantage Collection Racetrack Conference Table"/>
    <n v="933.26"/>
    <n v="4"/>
    <n v="-458.15"/>
  </r>
  <r>
    <d v="2017-05-01T00:00:00"/>
    <n v="2017"/>
    <n v="5"/>
    <s v="Caroline Jumper"/>
    <s v="Florida"/>
    <x v="1"/>
    <x v="5"/>
    <s v="HON 5400 Series Task Chairs for Big and Tall"/>
    <n v="2803.92"/>
    <n v="5"/>
    <n v="0"/>
  </r>
  <r>
    <d v="2017-05-01T00:00:00"/>
    <n v="2017"/>
    <n v="5"/>
    <s v="Arthur Gainer"/>
    <s v="Florida"/>
    <x v="1"/>
    <x v="11"/>
    <s v="Bush Somerset Collection Bookcase"/>
    <n v="314.35000000000002"/>
    <n v="3"/>
    <n v="-15.72"/>
  </r>
  <r>
    <d v="2017-05-01T00:00:00"/>
    <n v="2017"/>
    <n v="5"/>
    <s v="Arthur Gainer"/>
    <s v="Florida"/>
    <x v="0"/>
    <x v="1"/>
    <s v="Avery 492"/>
    <n v="4.6100000000000003"/>
    <n v="2"/>
    <n v="1.5"/>
  </r>
  <r>
    <d v="2017-05-02T00:00:00"/>
    <n v="2017"/>
    <n v="5"/>
    <s v="Dorothy Wardle"/>
    <s v="New Jersey"/>
    <x v="1"/>
    <x v="8"/>
    <s v="Eldon Advantage Chair Mats for Low to Medium Pile Carpets"/>
    <n v="129.93"/>
    <n v="3"/>
    <n v="12.99"/>
  </r>
  <r>
    <d v="2017-05-02T00:00:00"/>
    <n v="2017"/>
    <n v="5"/>
    <s v="Elizabeth Moffitt"/>
    <s v="California"/>
    <x v="2"/>
    <x v="9"/>
    <s v="Logitech MX Performance Wireless Mouse"/>
    <n v="159.56"/>
    <n v="4"/>
    <n v="59.04"/>
  </r>
  <r>
    <d v="2017-05-02T00:00:00"/>
    <n v="2017"/>
    <n v="5"/>
    <s v="Dorothy Dickinson"/>
    <s v="California"/>
    <x v="0"/>
    <x v="0"/>
    <s v="Adams &quot;While You Were Out&quot; Message Pads"/>
    <n v="15.7"/>
    <n v="5"/>
    <n v="7.07"/>
  </r>
  <r>
    <d v="2017-05-02T00:00:00"/>
    <n v="2017"/>
    <n v="5"/>
    <s v="Dorothy Dickinson"/>
    <s v="California"/>
    <x v="0"/>
    <x v="4"/>
    <s v="Newell 34"/>
    <n v="59.52"/>
    <n v="3"/>
    <n v="15.48"/>
  </r>
  <r>
    <d v="2017-05-02T00:00:00"/>
    <n v="2017"/>
    <n v="5"/>
    <s v="Dorothy Dickinson"/>
    <s v="California"/>
    <x v="0"/>
    <x v="0"/>
    <s v="Adams Phone Message Book, 200 Message Capacity, 8 1/16 x 11"/>
    <n v="34.4"/>
    <n v="5"/>
    <n v="15.82"/>
  </r>
  <r>
    <d v="2017-05-03T00:00:00"/>
    <n v="2017"/>
    <n v="5"/>
    <s v="Darren Budd"/>
    <s v="California"/>
    <x v="0"/>
    <x v="2"/>
    <s v="Multi-Use Personal File Cart and Caster Set, Three Stacking Bins"/>
    <n v="69.52"/>
    <n v="2"/>
    <n v="19.47"/>
  </r>
  <r>
    <d v="2017-05-03T00:00:00"/>
    <n v="2017"/>
    <n v="5"/>
    <s v="Darren Budd"/>
    <s v="California"/>
    <x v="0"/>
    <x v="2"/>
    <s v="Fellowes Stor/Drawer Steel Plus Storage Drawers"/>
    <n v="763.44"/>
    <n v="8"/>
    <n v="45.81"/>
  </r>
  <r>
    <d v="2017-05-03T00:00:00"/>
    <n v="2017"/>
    <n v="5"/>
    <s v="Mike Kennedy"/>
    <s v="California"/>
    <x v="0"/>
    <x v="0"/>
    <s v="Xerox 2"/>
    <n v="25.92"/>
    <n v="4"/>
    <n v="12.44"/>
  </r>
  <r>
    <d v="2017-05-03T00:00:00"/>
    <n v="2017"/>
    <n v="5"/>
    <s v="Mike Kennedy"/>
    <s v="California"/>
    <x v="0"/>
    <x v="4"/>
    <s v="Newell 350"/>
    <n v="22.96"/>
    <n v="7"/>
    <n v="6.66"/>
  </r>
  <r>
    <d v="2017-05-03T00:00:00"/>
    <n v="2017"/>
    <n v="5"/>
    <s v="Bill Overfelt"/>
    <s v="Pennsylvania"/>
    <x v="1"/>
    <x v="8"/>
    <s v="Career Cubicle Clock, 8 1/4&quot;, Black"/>
    <n v="32.450000000000003"/>
    <n v="2"/>
    <n v="7.3"/>
  </r>
  <r>
    <d v="2017-05-03T00:00:00"/>
    <n v="2017"/>
    <n v="5"/>
    <s v="Bill Overfelt"/>
    <s v="Pennsylvania"/>
    <x v="0"/>
    <x v="3"/>
    <s v="Wilson Jones Legal Size Ring Binders"/>
    <n v="26.39"/>
    <n v="4"/>
    <n v="-17.59"/>
  </r>
  <r>
    <d v="2017-05-03T00:00:00"/>
    <n v="2017"/>
    <n v="5"/>
    <s v="Bill Overfelt"/>
    <s v="Pennsylvania"/>
    <x v="1"/>
    <x v="13"/>
    <s v="Bevis 36 x 72 Conference Tables"/>
    <n v="373.47"/>
    <n v="5"/>
    <n v="-112.04"/>
  </r>
  <r>
    <d v="2017-05-03T00:00:00"/>
    <n v="2017"/>
    <n v="5"/>
    <s v="Bill Overfelt"/>
    <s v="Pennsylvania"/>
    <x v="0"/>
    <x v="3"/>
    <s v="Wilson Jones Elliptical Ring 3 1/2&quot; Capacity Binders, 800 sheets"/>
    <n v="64.2"/>
    <n v="5"/>
    <n v="-44.94"/>
  </r>
  <r>
    <d v="2017-05-03T00:00:00"/>
    <n v="2017"/>
    <n v="5"/>
    <s v="Bill Overfelt"/>
    <s v="Pennsylvania"/>
    <x v="0"/>
    <x v="7"/>
    <s v="Advantus Plastic Paper Clips"/>
    <n v="8"/>
    <n v="2"/>
    <n v="2.8"/>
  </r>
  <r>
    <d v="2017-05-04T00:00:00"/>
    <n v="2017"/>
    <n v="5"/>
    <s v="Lindsay Williams"/>
    <s v="California"/>
    <x v="2"/>
    <x v="6"/>
    <s v="Motorola L804"/>
    <n v="183.96"/>
    <n v="5"/>
    <n v="20.7"/>
  </r>
  <r>
    <d v="2017-05-04T00:00:00"/>
    <n v="2017"/>
    <n v="5"/>
    <s v="Lindsay Williams"/>
    <s v="California"/>
    <x v="0"/>
    <x v="0"/>
    <s v="Things To Do Today Pad"/>
    <n v="17.61"/>
    <n v="3"/>
    <n v="8.4499999999999993"/>
  </r>
  <r>
    <d v="2017-05-04T00:00:00"/>
    <n v="2017"/>
    <n v="5"/>
    <s v="Lindsay Williams"/>
    <s v="California"/>
    <x v="1"/>
    <x v="13"/>
    <s v="Bretford Rectangular Conference Table Tops"/>
    <n v="300.89999999999998"/>
    <n v="1"/>
    <n v="11.28"/>
  </r>
  <r>
    <d v="2017-05-04T00:00:00"/>
    <n v="2017"/>
    <n v="5"/>
    <s v="Mike Kennedy"/>
    <s v="Virginia"/>
    <x v="0"/>
    <x v="0"/>
    <s v="Black Print Carbonless Snap-Off Rapid Letter, 8 1/2&quot; x 7&quot;"/>
    <n v="9.11"/>
    <n v="1"/>
    <n v="4.0999999999999996"/>
  </r>
  <r>
    <d v="2017-05-04T00:00:00"/>
    <n v="2017"/>
    <n v="5"/>
    <s v="Mike Kennedy"/>
    <s v="Virginia"/>
    <x v="0"/>
    <x v="2"/>
    <s v="Letter Size Cart"/>
    <n v="571.44000000000005"/>
    <n v="4"/>
    <n v="165.72"/>
  </r>
  <r>
    <d v="2017-05-04T00:00:00"/>
    <n v="2017"/>
    <n v="5"/>
    <s v="Mike Kennedy"/>
    <s v="Virginia"/>
    <x v="0"/>
    <x v="0"/>
    <s v="Xerox 23"/>
    <n v="32.4"/>
    <n v="5"/>
    <n v="15.55"/>
  </r>
  <r>
    <d v="2017-05-04T00:00:00"/>
    <n v="2017"/>
    <n v="5"/>
    <s v="Mike Kennedy"/>
    <s v="Virginia"/>
    <x v="0"/>
    <x v="2"/>
    <s v="Tenex Personal Self-Stacking Standard File Box, Black/Gray"/>
    <n v="16.91"/>
    <n v="1"/>
    <n v="4.57"/>
  </r>
  <r>
    <d v="2017-05-04T00:00:00"/>
    <n v="2017"/>
    <n v="5"/>
    <s v="Shahid Hopkins"/>
    <s v="Ohio"/>
    <x v="0"/>
    <x v="3"/>
    <s v="DXL Angle-View Binders with Locking Rings by Samsill"/>
    <n v="2.31"/>
    <n v="1"/>
    <n v="-1.93"/>
  </r>
  <r>
    <d v="2017-05-04T00:00:00"/>
    <n v="2017"/>
    <n v="5"/>
    <s v="Muhammed Yedwab"/>
    <s v="Pennsylvania"/>
    <x v="0"/>
    <x v="3"/>
    <s v="Black Avery Memo-Size 3-Ring Binder, 5 1/2&quot; x 8 1/2&quot;"/>
    <n v="2.2000000000000002"/>
    <n v="2"/>
    <n v="-1.54"/>
  </r>
  <r>
    <d v="2017-05-04T00:00:00"/>
    <n v="2017"/>
    <n v="5"/>
    <s v="Muhammed Yedwab"/>
    <s v="Pennsylvania"/>
    <x v="0"/>
    <x v="3"/>
    <s v="Avery 3 1/2&quot; Diskette Storage Pages, 10/Pack"/>
    <n v="9.4"/>
    <n v="3"/>
    <n v="-7.52"/>
  </r>
  <r>
    <d v="2017-05-04T00:00:00"/>
    <n v="2017"/>
    <n v="5"/>
    <s v="Chris Cortes"/>
    <s v="California"/>
    <x v="0"/>
    <x v="12"/>
    <s v="Acco 7-Outlet Masterpiece Power Center, Wihtout Fax/Phone Line Protection"/>
    <n v="243.16"/>
    <n v="2"/>
    <n v="72.95"/>
  </r>
  <r>
    <d v="2017-05-05T00:00:00"/>
    <n v="2017"/>
    <n v="5"/>
    <s v="Darren Koutras"/>
    <s v="California"/>
    <x v="0"/>
    <x v="10"/>
    <s v="Peel &amp; Seel Recycled Catalog Envelopes, Brown"/>
    <n v="23.16"/>
    <n v="2"/>
    <n v="11.58"/>
  </r>
  <r>
    <d v="2017-05-05T00:00:00"/>
    <n v="2017"/>
    <n v="5"/>
    <s v="Lisa Hazard"/>
    <s v="Colorado"/>
    <x v="0"/>
    <x v="10"/>
    <s v="Redi-Strip #10 Envelopes, 4 1/8 x 9 1/2"/>
    <n v="21.24"/>
    <n v="9"/>
    <n v="7.43"/>
  </r>
  <r>
    <d v="2017-05-05T00:00:00"/>
    <n v="2017"/>
    <n v="5"/>
    <s v="Lisa Hazard"/>
    <s v="Colorado"/>
    <x v="0"/>
    <x v="3"/>
    <s v="Avery Durable Slant Ring Binders, No Labels"/>
    <n v="9.5500000000000007"/>
    <n v="8"/>
    <n v="-7.32"/>
  </r>
  <r>
    <d v="2017-05-05T00:00:00"/>
    <n v="2017"/>
    <n v="5"/>
    <s v="Lisa Hazard"/>
    <s v="Colorado"/>
    <x v="1"/>
    <x v="11"/>
    <s v="Bestar Classic Bookcase"/>
    <n v="89.99"/>
    <n v="3"/>
    <n v="-152.97999999999999"/>
  </r>
  <r>
    <d v="2017-05-05T00:00:00"/>
    <n v="2017"/>
    <n v="5"/>
    <s v="Yana Sorensen"/>
    <s v="Georgia"/>
    <x v="0"/>
    <x v="3"/>
    <s v="Ibico Covers for Plastic or Wire Binding Elements"/>
    <n v="34.5"/>
    <n v="3"/>
    <n v="15.53"/>
  </r>
  <r>
    <d v="2017-05-05T00:00:00"/>
    <n v="2017"/>
    <n v="5"/>
    <s v="Arianne Irving"/>
    <s v="New York"/>
    <x v="0"/>
    <x v="0"/>
    <s v="Xerox 1923"/>
    <n v="6.68"/>
    <n v="1"/>
    <n v="3.21"/>
  </r>
  <r>
    <d v="2017-05-06T00:00:00"/>
    <n v="2017"/>
    <n v="5"/>
    <s v="Max Ludwig"/>
    <s v="Illinois"/>
    <x v="0"/>
    <x v="4"/>
    <s v="Blackstonian Pencils"/>
    <n v="6.41"/>
    <n v="3"/>
    <n v="0.64"/>
  </r>
  <r>
    <d v="2017-05-06T00:00:00"/>
    <n v="2017"/>
    <n v="5"/>
    <s v="Max Ludwig"/>
    <s v="Illinois"/>
    <x v="2"/>
    <x v="9"/>
    <s v="Imation Secure+ Hardware Encrypted USB 2.0 Flash Drive; 16GB"/>
    <n v="408.74"/>
    <n v="7"/>
    <n v="76.64"/>
  </r>
  <r>
    <d v="2017-05-06T00:00:00"/>
    <n v="2017"/>
    <n v="5"/>
    <s v="Toby Carlisle"/>
    <s v="New York"/>
    <x v="0"/>
    <x v="1"/>
    <s v="Avery 505"/>
    <n v="59.2"/>
    <n v="4"/>
    <n v="29.6"/>
  </r>
  <r>
    <d v="2017-05-06T00:00:00"/>
    <n v="2017"/>
    <n v="5"/>
    <s v="Gary Zandusky"/>
    <s v="Virginia"/>
    <x v="0"/>
    <x v="4"/>
    <s v="Dixon Ticonderoga Core-Lock Colored Pencils"/>
    <n v="54.66"/>
    <n v="6"/>
    <n v="18.04"/>
  </r>
  <r>
    <d v="2017-05-06T00:00:00"/>
    <n v="2017"/>
    <n v="5"/>
    <s v="Dorothy Badders"/>
    <s v="Texas"/>
    <x v="0"/>
    <x v="3"/>
    <s v="Avery Durable Poly Binders"/>
    <n v="11.06"/>
    <n v="10"/>
    <n v="-18.8"/>
  </r>
  <r>
    <d v="2017-05-06T00:00:00"/>
    <n v="2017"/>
    <n v="5"/>
    <s v="Dorothy Badders"/>
    <s v="Texas"/>
    <x v="1"/>
    <x v="11"/>
    <s v="Sauder Mission Library with Doors, Fruitwood Finish"/>
    <n v="623.46"/>
    <n v="7"/>
    <n v="-119.19"/>
  </r>
  <r>
    <d v="2017-05-06T00:00:00"/>
    <n v="2017"/>
    <n v="5"/>
    <s v="Dorothy Badders"/>
    <s v="Texas"/>
    <x v="0"/>
    <x v="2"/>
    <s v="Fellowes Staxonsteel Drawer Files"/>
    <n v="772.68"/>
    <n v="5"/>
    <n v="-57.95"/>
  </r>
  <r>
    <d v="2017-05-06T00:00:00"/>
    <n v="2017"/>
    <n v="5"/>
    <s v="Mick Brown"/>
    <s v="North Carolina"/>
    <x v="0"/>
    <x v="3"/>
    <s v="Wilson Jones Century Plastic Molded Ring Binders"/>
    <n v="68.540000000000006"/>
    <n v="11"/>
    <n v="-52.55"/>
  </r>
  <r>
    <d v="2017-05-06T00:00:00"/>
    <n v="2017"/>
    <n v="5"/>
    <s v="Mick Brown"/>
    <s v="North Carolina"/>
    <x v="2"/>
    <x v="6"/>
    <s v="GE 30524EE4"/>
    <n v="627.16999999999996"/>
    <n v="4"/>
    <n v="70.56"/>
  </r>
  <r>
    <d v="2017-05-06T00:00:00"/>
    <n v="2017"/>
    <n v="5"/>
    <s v="Mick Brown"/>
    <s v="North Carolina"/>
    <x v="0"/>
    <x v="1"/>
    <s v="Avery 4027 File Folder Labels for Dot Matrix Printers, 5000 Labels per Box, White"/>
    <n v="122.12"/>
    <n v="5"/>
    <n v="39.69"/>
  </r>
  <r>
    <d v="2017-05-06T00:00:00"/>
    <n v="2017"/>
    <n v="5"/>
    <s v="Trudy Schmidt"/>
    <s v="California"/>
    <x v="0"/>
    <x v="12"/>
    <s v="Eureka The Boss Cordless Rechargeable Stick Vac"/>
    <n v="152.94"/>
    <n v="3"/>
    <n v="41.29"/>
  </r>
  <r>
    <d v="2017-05-06T00:00:00"/>
    <n v="2017"/>
    <n v="5"/>
    <s v="Doug Bickford"/>
    <s v="Arizona"/>
    <x v="0"/>
    <x v="0"/>
    <s v="Xerox 1883"/>
    <n v="84.42"/>
    <n v="4"/>
    <n v="27.44"/>
  </r>
  <r>
    <d v="2017-05-06T00:00:00"/>
    <n v="2017"/>
    <n v="5"/>
    <s v="Jeremy Farry"/>
    <s v="Illinois"/>
    <x v="2"/>
    <x v="9"/>
    <s v="Kensington Orbit Wireless Mobile Trackball for PC and Mac"/>
    <n v="191.97"/>
    <n v="4"/>
    <n v="28.8"/>
  </r>
  <r>
    <d v="2017-05-07T00:00:00"/>
    <n v="2017"/>
    <n v="5"/>
    <s v="Rick Wilson"/>
    <s v="Michigan"/>
    <x v="1"/>
    <x v="5"/>
    <s v="Hon 4070 Series Pagoda Armless Upholstered Stacking Chairs"/>
    <n v="1458.65"/>
    <n v="5"/>
    <n v="423.01"/>
  </r>
  <r>
    <d v="2017-05-07T00:00:00"/>
    <n v="2017"/>
    <n v="5"/>
    <s v="Rick Wilson"/>
    <s v="Michigan"/>
    <x v="1"/>
    <x v="5"/>
    <s v="SAFCO Optional Arm Kit for Workspace Cribbage Stacking Chair"/>
    <n v="26.64"/>
    <n v="1"/>
    <n v="7.46"/>
  </r>
  <r>
    <d v="2017-05-07T00:00:00"/>
    <n v="2017"/>
    <n v="5"/>
    <s v="Rick Wilson"/>
    <s v="Michigan"/>
    <x v="1"/>
    <x v="5"/>
    <s v="Safco Contoured Stacking Chairs"/>
    <n v="476.8"/>
    <n v="2"/>
    <n v="119.2"/>
  </r>
  <r>
    <d v="2017-05-07T00:00:00"/>
    <n v="2017"/>
    <n v="5"/>
    <s v="Rick Wilson"/>
    <s v="Michigan"/>
    <x v="0"/>
    <x v="12"/>
    <s v="Belkin Premiere Surge Master II 8-outlet surge protector"/>
    <n v="87.44"/>
    <n v="2"/>
    <n v="18.46"/>
  </r>
  <r>
    <d v="2017-05-07T00:00:00"/>
    <n v="2017"/>
    <n v="5"/>
    <s v="Adam Bellavance"/>
    <s v="California"/>
    <x v="2"/>
    <x v="9"/>
    <s v="Logitech G600 MMO Gaming Mouse"/>
    <n v="79.989999999999995"/>
    <n v="1"/>
    <n v="28.8"/>
  </r>
  <r>
    <d v="2017-05-07T00:00:00"/>
    <n v="2017"/>
    <n v="5"/>
    <s v="Carlos Soltero"/>
    <s v="California"/>
    <x v="2"/>
    <x v="6"/>
    <s v="Blue Parrot B250XT Professional Grade Wireless Bluetooth Headset with"/>
    <n v="419.94"/>
    <n v="7"/>
    <n v="52.49"/>
  </r>
  <r>
    <d v="2017-05-08T00:00:00"/>
    <n v="2017"/>
    <n v="5"/>
    <s v="Maribeth Dona"/>
    <s v="Ohio"/>
    <x v="1"/>
    <x v="5"/>
    <s v="Global Chrome Stack Chair"/>
    <n v="47.99"/>
    <n v="2"/>
    <n v="-2.06"/>
  </r>
  <r>
    <d v="2017-05-08T00:00:00"/>
    <n v="2017"/>
    <n v="5"/>
    <s v="Penelope Sewall"/>
    <s v="California"/>
    <x v="2"/>
    <x v="16"/>
    <s v="Canon Imageclass D680 Copier / Fax"/>
    <n v="3359.95"/>
    <n v="6"/>
    <n v="1049.99"/>
  </r>
  <r>
    <d v="2017-05-08T00:00:00"/>
    <n v="2017"/>
    <n v="5"/>
    <s v="Don Jones"/>
    <s v="Pennsylvania"/>
    <x v="1"/>
    <x v="5"/>
    <s v="Global Armless Task Chair, Royal Blue"/>
    <n v="128.06"/>
    <n v="3"/>
    <n v="-23.78"/>
  </r>
  <r>
    <d v="2017-05-08T00:00:00"/>
    <n v="2017"/>
    <n v="5"/>
    <s v="Michelle Moray"/>
    <s v="California"/>
    <x v="0"/>
    <x v="12"/>
    <s v="Fellowes Mighty 8 Compact Surge Protector"/>
    <n v="81.08"/>
    <n v="4"/>
    <n v="22.7"/>
  </r>
  <r>
    <d v="2017-05-08T00:00:00"/>
    <n v="2017"/>
    <n v="5"/>
    <s v="Ed Braxton"/>
    <s v="Texas"/>
    <x v="0"/>
    <x v="0"/>
    <s v="Xerox 1997"/>
    <n v="41.47"/>
    <n v="8"/>
    <n v="14.52"/>
  </r>
  <r>
    <d v="2017-05-09T00:00:00"/>
    <n v="2017"/>
    <n v="5"/>
    <s v="Matt Connell"/>
    <s v="North Carolina"/>
    <x v="0"/>
    <x v="10"/>
    <s v="Tyvek  Top-Opening Peel &amp; Seel Envelopes, Plain White"/>
    <n v="65.23"/>
    <n v="3"/>
    <n v="22.02"/>
  </r>
  <r>
    <d v="2017-05-09T00:00:00"/>
    <n v="2017"/>
    <n v="5"/>
    <s v="Matt Connell"/>
    <s v="North Carolina"/>
    <x v="1"/>
    <x v="5"/>
    <s v="Harbour Creations Steel Folding Chair"/>
    <n v="207"/>
    <n v="3"/>
    <n v="25.88"/>
  </r>
  <r>
    <d v="2017-05-09T00:00:00"/>
    <n v="2017"/>
    <n v="5"/>
    <s v="Laurel Beltran"/>
    <s v="Washington"/>
    <x v="0"/>
    <x v="3"/>
    <s v="GBC Velobind Prepunched Cover Sets, Regency Series"/>
    <n v="147.91999999999999"/>
    <n v="5"/>
    <n v="46.23"/>
  </r>
  <r>
    <d v="2017-05-09T00:00:00"/>
    <n v="2017"/>
    <n v="5"/>
    <s v="Laurel Beltran"/>
    <s v="Washington"/>
    <x v="0"/>
    <x v="2"/>
    <s v="Home/Office Personal File Carts"/>
    <n v="104.28"/>
    <n v="3"/>
    <n v="26.07"/>
  </r>
  <r>
    <d v="2017-05-09T00:00:00"/>
    <n v="2017"/>
    <n v="5"/>
    <s v="Laurel Beltran"/>
    <s v="Washington"/>
    <x v="1"/>
    <x v="13"/>
    <s v="Riverside Furniture Oval Coffee Table, Oval End Table, End Table with Drawer"/>
    <n v="286.85000000000002"/>
    <n v="1"/>
    <n v="63.11"/>
  </r>
  <r>
    <d v="2017-05-09T00:00:00"/>
    <n v="2017"/>
    <n v="5"/>
    <s v="Laurel Beltran"/>
    <s v="Washington"/>
    <x v="0"/>
    <x v="2"/>
    <s v="Rogers Profile Extra Capacity Storage Tub"/>
    <n v="66.959999999999994"/>
    <n v="4"/>
    <n v="2.68"/>
  </r>
  <r>
    <d v="2017-05-09T00:00:00"/>
    <n v="2017"/>
    <n v="5"/>
    <s v="Laurel Beltran"/>
    <s v="Washington"/>
    <x v="2"/>
    <x v="9"/>
    <s v="Razer Kraken 7.1 Surround Sound Over Ear USB Gaming Headset"/>
    <n v="199.98"/>
    <n v="2"/>
    <n v="87.99"/>
  </r>
  <r>
    <d v="2017-05-11T00:00:00"/>
    <n v="2017"/>
    <n v="5"/>
    <s v="Liz Pelletier"/>
    <s v="Washington"/>
    <x v="0"/>
    <x v="0"/>
    <s v="Ampad Phone Message Book, Recycled, 400 Message Capacity, 5 ¾ x 11"/>
    <n v="37.44"/>
    <n v="6"/>
    <n v="16.850000000000001"/>
  </r>
  <r>
    <d v="2017-05-11T00:00:00"/>
    <n v="2017"/>
    <n v="5"/>
    <s v="Liz Pelletier"/>
    <s v="Washington"/>
    <x v="0"/>
    <x v="1"/>
    <s v="Avery 50"/>
    <n v="37.590000000000003"/>
    <n v="3"/>
    <n v="17.670000000000002"/>
  </r>
  <r>
    <d v="2017-05-11T00:00:00"/>
    <n v="2017"/>
    <n v="5"/>
    <s v="Liz Pelletier"/>
    <s v="Washington"/>
    <x v="0"/>
    <x v="3"/>
    <s v="Acco Flexible ACCOHIDE Square Ring Data Binder, Dark Blue, 11 1/2&quot; X 14&quot; 7/8&quot;"/>
    <n v="26.03"/>
    <n v="2"/>
    <n v="9.44"/>
  </r>
  <r>
    <d v="2017-05-11T00:00:00"/>
    <n v="2017"/>
    <n v="5"/>
    <s v="Julie Kriz"/>
    <s v="Texas"/>
    <x v="0"/>
    <x v="4"/>
    <s v="Newell 348"/>
    <n v="5.25"/>
    <n v="2"/>
    <n v="0.59"/>
  </r>
  <r>
    <d v="2017-05-11T00:00:00"/>
    <n v="2017"/>
    <n v="5"/>
    <s v="Julie Kriz"/>
    <s v="Texas"/>
    <x v="0"/>
    <x v="2"/>
    <s v="Safco Commercial Shelving"/>
    <n v="74.42"/>
    <n v="2"/>
    <n v="-14.88"/>
  </r>
  <r>
    <d v="2017-05-11T00:00:00"/>
    <n v="2017"/>
    <n v="5"/>
    <s v="Julie Kriz"/>
    <s v="Texas"/>
    <x v="0"/>
    <x v="0"/>
    <s v="Xerox 1927"/>
    <n v="6.85"/>
    <n v="2"/>
    <n v="2.14"/>
  </r>
  <r>
    <d v="2017-05-11T00:00:00"/>
    <n v="2017"/>
    <n v="5"/>
    <s v="Julie Kriz"/>
    <s v="Texas"/>
    <x v="1"/>
    <x v="8"/>
    <s v="Telescoping Adjustable Floor Lamp"/>
    <n v="8"/>
    <n v="1"/>
    <n v="-7"/>
  </r>
  <r>
    <d v="2017-05-11T00:00:00"/>
    <n v="2017"/>
    <n v="5"/>
    <s v="Todd Sumrall"/>
    <s v="Arizona"/>
    <x v="1"/>
    <x v="11"/>
    <s v="Bestar Classic Bookcase"/>
    <n v="209.98"/>
    <n v="7"/>
    <n v="-356.96"/>
  </r>
  <r>
    <d v="2017-05-11T00:00:00"/>
    <n v="2017"/>
    <n v="5"/>
    <s v="Zuschuss Carroll"/>
    <s v="New York"/>
    <x v="0"/>
    <x v="4"/>
    <s v="Panasonic KP-4ABK Battery-Operated Pencil Sharpener"/>
    <n v="43.92"/>
    <n v="3"/>
    <n v="12.74"/>
  </r>
  <r>
    <d v="2017-05-12T00:00:00"/>
    <n v="2017"/>
    <n v="5"/>
    <s v="Alyssa Crouse"/>
    <s v="Texas"/>
    <x v="0"/>
    <x v="2"/>
    <s v="Fellowes Bankers Box Stor/Drawer Steel Plus"/>
    <n v="127.92"/>
    <n v="5"/>
    <n v="-15.99"/>
  </r>
  <r>
    <d v="2017-05-12T00:00:00"/>
    <n v="2017"/>
    <n v="5"/>
    <s v="Alyssa Crouse"/>
    <s v="Texas"/>
    <x v="0"/>
    <x v="3"/>
    <s v="Wilson Jones Elliptical Ring 3 1/2&quot; Capacity Binders, 800 sheets"/>
    <n v="34.24"/>
    <n v="4"/>
    <n v="-53.07"/>
  </r>
  <r>
    <d v="2017-05-12T00:00:00"/>
    <n v="2017"/>
    <n v="5"/>
    <s v="Chloris Kastensmidt"/>
    <s v="Massachusetts"/>
    <x v="0"/>
    <x v="0"/>
    <s v="TOPS Carbonless Receipt Book, Four 2-3/4 x 7-1/4 Money Receipts per Page"/>
    <n v="87.6"/>
    <n v="5"/>
    <n v="42.05"/>
  </r>
  <r>
    <d v="2017-05-12T00:00:00"/>
    <n v="2017"/>
    <n v="5"/>
    <s v="Julie Prescott"/>
    <s v="Ohio"/>
    <x v="0"/>
    <x v="4"/>
    <s v="Newell 347"/>
    <n v="10.27"/>
    <n v="3"/>
    <n v="1.1599999999999999"/>
  </r>
  <r>
    <d v="2017-05-12T00:00:00"/>
    <n v="2017"/>
    <n v="5"/>
    <s v="Charles Sheldon"/>
    <s v="California"/>
    <x v="0"/>
    <x v="14"/>
    <s v="Compact Automatic Electric Letter Opener"/>
    <n v="238.62"/>
    <n v="2"/>
    <n v="4.7699999999999996"/>
  </r>
  <r>
    <d v="2017-05-12T00:00:00"/>
    <n v="2017"/>
    <n v="5"/>
    <s v="Charles Sheldon"/>
    <s v="California"/>
    <x v="0"/>
    <x v="12"/>
    <s v="Hoover Commercial Soft Guard Upright Vacuum And Disposable Filtration Bags"/>
    <n v="7.77"/>
    <n v="1"/>
    <n v="2.1"/>
  </r>
  <r>
    <d v="2017-05-12T00:00:00"/>
    <n v="2017"/>
    <n v="5"/>
    <s v="Charles Sheldon"/>
    <s v="California"/>
    <x v="1"/>
    <x v="13"/>
    <s v="Lesro Sheffield Collection Coffee Table, End Table, Center Table, Corner Table"/>
    <n v="285.48"/>
    <n v="5"/>
    <n v="-10.71"/>
  </r>
  <r>
    <d v="2017-05-12T00:00:00"/>
    <n v="2017"/>
    <n v="5"/>
    <s v="Charles Sheldon"/>
    <s v="California"/>
    <x v="0"/>
    <x v="3"/>
    <s v="DXL Angle-View Binders with Locking Rings, Black"/>
    <n v="19.170000000000002"/>
    <n v="4"/>
    <n v="6.47"/>
  </r>
  <r>
    <d v="2017-05-12T00:00:00"/>
    <n v="2017"/>
    <n v="5"/>
    <s v="Jonathan Howell"/>
    <s v="Ohio"/>
    <x v="0"/>
    <x v="1"/>
    <s v="Avery 501"/>
    <n v="5.9"/>
    <n v="2"/>
    <n v="1.99"/>
  </r>
  <r>
    <d v="2017-05-12T00:00:00"/>
    <n v="2017"/>
    <n v="5"/>
    <s v="Cynthia Arntzen"/>
    <s v="New Jersey"/>
    <x v="1"/>
    <x v="8"/>
    <s v="DAX Cubicle Frames, 8-1/2 x 11"/>
    <n v="42.85"/>
    <n v="5"/>
    <n v="15.43"/>
  </r>
  <r>
    <d v="2017-05-12T00:00:00"/>
    <n v="2017"/>
    <n v="5"/>
    <s v="Cynthia Arntzen"/>
    <s v="New Jersey"/>
    <x v="0"/>
    <x v="1"/>
    <s v="Smead Alpha-Z Color-Coded Second Alphabetical Labels and Starter Set"/>
    <n v="6.16"/>
    <n v="2"/>
    <n v="2.96"/>
  </r>
  <r>
    <d v="2017-05-12T00:00:00"/>
    <n v="2017"/>
    <n v="5"/>
    <s v="Cynthia Arntzen"/>
    <s v="New Jersey"/>
    <x v="0"/>
    <x v="14"/>
    <s v="Acme Titanium Bonded Scissors"/>
    <n v="17"/>
    <n v="2"/>
    <n v="4.42"/>
  </r>
  <r>
    <d v="2017-05-12T00:00:00"/>
    <n v="2017"/>
    <n v="5"/>
    <s v="Cynthia Arntzen"/>
    <s v="New Jersey"/>
    <x v="2"/>
    <x v="9"/>
    <s v="Maxell Pro 80 Minute CD-R, 10/Pack"/>
    <n v="87.4"/>
    <n v="5"/>
    <n v="34.96"/>
  </r>
  <r>
    <d v="2017-05-13T00:00:00"/>
    <n v="2017"/>
    <n v="5"/>
    <s v="Ross Baird"/>
    <s v="California"/>
    <x v="0"/>
    <x v="1"/>
    <s v="Self-Adhesive Address Labels for Typewriters by Universal"/>
    <n v="58.48"/>
    <n v="8"/>
    <n v="27.49"/>
  </r>
  <r>
    <d v="2017-05-13T00:00:00"/>
    <n v="2017"/>
    <n v="5"/>
    <s v="Brian Moss"/>
    <s v="Indiana"/>
    <x v="0"/>
    <x v="10"/>
    <s v="Tyvek Side-Opening Peel &amp; Seel Expanding Envelopes"/>
    <n v="180.96"/>
    <n v="2"/>
    <n v="81.430000000000007"/>
  </r>
  <r>
    <d v="2017-05-13T00:00:00"/>
    <n v="2017"/>
    <n v="5"/>
    <s v="Brian Moss"/>
    <s v="Indiana"/>
    <x v="0"/>
    <x v="3"/>
    <s v="Ibico Hi-Tech Manual Binding System"/>
    <n v="914.97"/>
    <n v="3"/>
    <n v="411.74"/>
  </r>
  <r>
    <d v="2017-05-13T00:00:00"/>
    <n v="2017"/>
    <n v="5"/>
    <s v="Brian Moss"/>
    <s v="Indiana"/>
    <x v="2"/>
    <x v="6"/>
    <s v="Plantronics Calisto P620-M USB Wireless Speakerphone System"/>
    <n v="587.97"/>
    <n v="3"/>
    <n v="158.75"/>
  </r>
  <r>
    <d v="2017-05-13T00:00:00"/>
    <n v="2017"/>
    <n v="5"/>
    <s v="Brian Moss"/>
    <s v="Indiana"/>
    <x v="0"/>
    <x v="2"/>
    <s v="Tennsco 6- and 18-Compartment Lockers"/>
    <n v="530.34"/>
    <n v="2"/>
    <n v="95.46"/>
  </r>
  <r>
    <d v="2017-05-13T00:00:00"/>
    <n v="2017"/>
    <n v="5"/>
    <s v="Brian Moss"/>
    <s v="Indiana"/>
    <x v="0"/>
    <x v="0"/>
    <s v="Hammermill CopyPlus Copy Paper (20Lb. and 84 Bright)"/>
    <n v="14.94"/>
    <n v="3"/>
    <n v="7.32"/>
  </r>
  <r>
    <d v="2017-05-13T00:00:00"/>
    <n v="2017"/>
    <n v="5"/>
    <s v="Carl Weiss"/>
    <s v="Delaware"/>
    <x v="0"/>
    <x v="3"/>
    <s v="GBC Twin Loop Wire Binding Elements"/>
    <n v="299.52"/>
    <n v="9"/>
    <n v="149.76"/>
  </r>
  <r>
    <d v="2017-05-13T00:00:00"/>
    <n v="2017"/>
    <n v="5"/>
    <s v="Frank Hawley"/>
    <s v="Tennessee"/>
    <x v="0"/>
    <x v="12"/>
    <s v="Fellowes Basic Home/Office Series Surge Protectors"/>
    <n v="20.77"/>
    <n v="2"/>
    <n v="2.34"/>
  </r>
  <r>
    <d v="2017-05-13T00:00:00"/>
    <n v="2017"/>
    <n v="5"/>
    <s v="Mick Hernandez"/>
    <s v="Pennsylvania"/>
    <x v="1"/>
    <x v="5"/>
    <s v="Office Star - Mesh Screen back chair with Vinyl seat"/>
    <n v="458.43"/>
    <n v="5"/>
    <n v="-124.43"/>
  </r>
  <r>
    <d v="2017-05-14T00:00:00"/>
    <n v="2017"/>
    <n v="5"/>
    <s v="Pauline Johnson"/>
    <s v="California"/>
    <x v="1"/>
    <x v="8"/>
    <s v="Eldon Stackable Tray, Side-Load, Legal, Smoke"/>
    <n v="18.28"/>
    <n v="2"/>
    <n v="6.22"/>
  </r>
  <r>
    <d v="2017-05-14T00:00:00"/>
    <n v="2017"/>
    <n v="5"/>
    <s v="Pauline Johnson"/>
    <s v="California"/>
    <x v="2"/>
    <x v="9"/>
    <s v="Razer Tiamat Over Ear 7.1 Surround Sound PC Gaming Headset"/>
    <n v="1399.93"/>
    <n v="7"/>
    <n v="601.97"/>
  </r>
  <r>
    <d v="2017-05-14T00:00:00"/>
    <n v="2017"/>
    <n v="5"/>
    <s v="Eva Jacobs"/>
    <s v="Mississippi"/>
    <x v="0"/>
    <x v="10"/>
    <s v="Fashion Color Clasp Envelopes"/>
    <n v="48.69"/>
    <n v="9"/>
    <n v="23.86"/>
  </r>
  <r>
    <d v="2017-05-14T00:00:00"/>
    <n v="2017"/>
    <n v="5"/>
    <s v="Amy Hunt"/>
    <s v="New York"/>
    <x v="2"/>
    <x v="6"/>
    <s v="Google Nexus 5"/>
    <n v="539.97"/>
    <n v="3"/>
    <n v="134.99"/>
  </r>
  <r>
    <d v="2017-05-14T00:00:00"/>
    <n v="2017"/>
    <n v="5"/>
    <s v="Amy Hunt"/>
    <s v="New York"/>
    <x v="0"/>
    <x v="2"/>
    <s v="X-Rack File for Hanging Folders"/>
    <n v="22.58"/>
    <n v="2"/>
    <n v="5.87"/>
  </r>
  <r>
    <d v="2017-05-14T00:00:00"/>
    <n v="2017"/>
    <n v="5"/>
    <s v="Ken Black"/>
    <s v="Washington"/>
    <x v="0"/>
    <x v="0"/>
    <s v="Xerox 1917"/>
    <n v="440.19"/>
    <n v="9"/>
    <n v="206.89"/>
  </r>
  <r>
    <d v="2017-05-14T00:00:00"/>
    <n v="2017"/>
    <n v="5"/>
    <s v="Ken Black"/>
    <s v="Washington"/>
    <x v="0"/>
    <x v="14"/>
    <s v="Martin-Yale Premier Letter Opener"/>
    <n v="64.400000000000006"/>
    <n v="5"/>
    <n v="1.93"/>
  </r>
  <r>
    <d v="2017-05-14T00:00:00"/>
    <n v="2017"/>
    <n v="5"/>
    <s v="Greg Tran"/>
    <s v="Texas"/>
    <x v="1"/>
    <x v="5"/>
    <s v="Global Commerce Series Low-Back Swivel/Tilt Chairs"/>
    <n v="899.43"/>
    <n v="5"/>
    <n v="-12.85"/>
  </r>
  <r>
    <d v="2017-05-14T00:00:00"/>
    <n v="2017"/>
    <n v="5"/>
    <s v="Greg Tran"/>
    <s v="Texas"/>
    <x v="0"/>
    <x v="4"/>
    <s v="Newell 309"/>
    <n v="46.2"/>
    <n v="5"/>
    <n v="5.78"/>
  </r>
  <r>
    <d v="2017-05-14T00:00:00"/>
    <n v="2017"/>
    <n v="5"/>
    <s v="Greg Tran"/>
    <s v="Texas"/>
    <x v="0"/>
    <x v="0"/>
    <s v="Xerox 1936"/>
    <n v="47.95"/>
    <n v="3"/>
    <n v="16.18"/>
  </r>
  <r>
    <d v="2017-05-14T00:00:00"/>
    <n v="2017"/>
    <n v="5"/>
    <s v="Greg Tran"/>
    <s v="Texas"/>
    <x v="2"/>
    <x v="6"/>
    <s v="PayAnywhere Card Reader"/>
    <n v="7.99"/>
    <n v="1"/>
    <n v="0.7"/>
  </r>
  <r>
    <d v="2017-05-14T00:00:00"/>
    <n v="2017"/>
    <n v="5"/>
    <s v="Greg Tran"/>
    <s v="Texas"/>
    <x v="0"/>
    <x v="0"/>
    <s v="Xerox 1937"/>
    <n v="76.86"/>
    <n v="2"/>
    <n v="26.9"/>
  </r>
  <r>
    <d v="2017-05-14T00:00:00"/>
    <n v="2017"/>
    <n v="5"/>
    <s v="Anthony Jacobs"/>
    <s v="Maryland"/>
    <x v="0"/>
    <x v="4"/>
    <s v="OIC #2 Pencils, Medium Soft"/>
    <n v="3.76"/>
    <n v="2"/>
    <n v="1.0900000000000001"/>
  </r>
  <r>
    <d v="2017-05-14T00:00:00"/>
    <n v="2017"/>
    <n v="5"/>
    <s v="Anthony Jacobs"/>
    <s v="Maryland"/>
    <x v="0"/>
    <x v="4"/>
    <s v="Prang Colored Pencils"/>
    <n v="14.7"/>
    <n v="5"/>
    <n v="6.62"/>
  </r>
  <r>
    <d v="2017-05-14T00:00:00"/>
    <n v="2017"/>
    <n v="5"/>
    <s v="Anthony Jacobs"/>
    <s v="Maryland"/>
    <x v="0"/>
    <x v="4"/>
    <s v="Eberhard Faber 3 1/2&quot; Golf Pencils"/>
    <n v="37.200000000000003"/>
    <n v="5"/>
    <n v="9.3000000000000007"/>
  </r>
  <r>
    <d v="2017-05-14T00:00:00"/>
    <n v="2017"/>
    <n v="5"/>
    <s v="Anthony Jacobs"/>
    <s v="Maryland"/>
    <x v="2"/>
    <x v="9"/>
    <s v="Belkin F8E887 USB Wired Ergonomic Keyboard"/>
    <n v="89.97"/>
    <n v="3"/>
    <n v="18.89"/>
  </r>
  <r>
    <d v="2017-05-14T00:00:00"/>
    <n v="2017"/>
    <n v="5"/>
    <s v="Anthony Jacobs"/>
    <s v="Maryland"/>
    <x v="1"/>
    <x v="5"/>
    <s v="Office Star - Contemporary Task Swivel chair with Loop Arms, Charcoal"/>
    <n v="261.95999999999998"/>
    <n v="2"/>
    <n v="23.58"/>
  </r>
  <r>
    <d v="2017-05-14T00:00:00"/>
    <n v="2017"/>
    <n v="5"/>
    <s v="Anthony Jacobs"/>
    <s v="Maryland"/>
    <x v="0"/>
    <x v="1"/>
    <s v="Avery 505"/>
    <n v="74"/>
    <n v="5"/>
    <n v="37"/>
  </r>
  <r>
    <d v="2017-05-14T00:00:00"/>
    <n v="2017"/>
    <n v="5"/>
    <s v="Darren Powers"/>
    <s v="Ohio"/>
    <x v="0"/>
    <x v="3"/>
    <s v="Premium Transparent Presentation Covers, No Pattern/Clear, 8 1/2&quot; x 11&quot;"/>
    <n v="58.17"/>
    <n v="5"/>
    <n v="-46.54"/>
  </r>
  <r>
    <d v="2017-05-14T00:00:00"/>
    <n v="2017"/>
    <n v="5"/>
    <s v="Darren Powers"/>
    <s v="Ohio"/>
    <x v="0"/>
    <x v="1"/>
    <s v="Avery 502"/>
    <n v="5.04"/>
    <n v="2"/>
    <n v="1.76"/>
  </r>
  <r>
    <d v="2017-05-14T00:00:00"/>
    <n v="2017"/>
    <n v="5"/>
    <s v="Darren Powers"/>
    <s v="Ohio"/>
    <x v="0"/>
    <x v="0"/>
    <s v="Xerox 19"/>
    <n v="24.78"/>
    <n v="1"/>
    <n v="7.75"/>
  </r>
  <r>
    <d v="2017-05-15T00:00:00"/>
    <n v="2017"/>
    <n v="5"/>
    <s v="Joseph Airdo"/>
    <s v="Arizona"/>
    <x v="2"/>
    <x v="6"/>
    <s v="Logitech B530 USB Headset - headset - Full size, Binaural"/>
    <n v="29.59"/>
    <n v="1"/>
    <n v="2.59"/>
  </r>
  <r>
    <d v="2017-05-15T00:00:00"/>
    <n v="2017"/>
    <n v="5"/>
    <s v="Joseph Airdo"/>
    <s v="Arizona"/>
    <x v="0"/>
    <x v="3"/>
    <s v="Avery Durable Slant Ring Binders"/>
    <n v="4.75"/>
    <n v="2"/>
    <n v="-3.17"/>
  </r>
  <r>
    <d v="2017-05-15T00:00:00"/>
    <n v="2017"/>
    <n v="5"/>
    <s v="Joseph Airdo"/>
    <s v="Arizona"/>
    <x v="0"/>
    <x v="0"/>
    <s v="Universal Ultra Bright White Copier/Laser Paper, 8 1/2&quot; x 11&quot;, Ream"/>
    <n v="15.55"/>
    <n v="3"/>
    <n v="5.64"/>
  </r>
  <r>
    <d v="2017-05-15T00:00:00"/>
    <n v="2017"/>
    <n v="5"/>
    <s v="Jason Fortune-"/>
    <s v="Washington"/>
    <x v="1"/>
    <x v="8"/>
    <s v="24-Hour Round Wall Clock"/>
    <n v="39.96"/>
    <n v="2"/>
    <n v="17.18"/>
  </r>
  <r>
    <d v="2017-05-15T00:00:00"/>
    <n v="2017"/>
    <n v="5"/>
    <s v="Jason Fortune-"/>
    <s v="Washington"/>
    <x v="1"/>
    <x v="5"/>
    <s v="SAFCO Optional Arm Kit for Workspace Cribbage Stacking Chair"/>
    <n v="42.62"/>
    <n v="2"/>
    <n v="4.26"/>
  </r>
  <r>
    <d v="2017-05-15T00:00:00"/>
    <n v="2017"/>
    <n v="5"/>
    <s v="Jason Fortune-"/>
    <s v="Washington"/>
    <x v="1"/>
    <x v="5"/>
    <s v="SAFCO Arco Folding Chair"/>
    <n v="220.96"/>
    <n v="1"/>
    <n v="24.86"/>
  </r>
  <r>
    <d v="2017-05-15T00:00:00"/>
    <n v="2017"/>
    <n v="5"/>
    <s v="Joy Daniels"/>
    <s v="Illinois"/>
    <x v="0"/>
    <x v="0"/>
    <s v="Xerox 1880"/>
    <n v="56.7"/>
    <n v="2"/>
    <n v="19.14"/>
  </r>
  <r>
    <d v="2017-05-15T00:00:00"/>
    <n v="2017"/>
    <n v="5"/>
    <s v="Joy Daniels"/>
    <s v="Illinois"/>
    <x v="2"/>
    <x v="6"/>
    <s v="QVS USB Car Charger 2-Port 2.1Amp for iPod/iPhone/iPad/iPad 2/iPad 3"/>
    <n v="11.12"/>
    <n v="2"/>
    <n v="3.48"/>
  </r>
  <r>
    <d v="2017-05-16T00:00:00"/>
    <n v="2017"/>
    <n v="5"/>
    <s v="John Murray"/>
    <s v="Ohio"/>
    <x v="0"/>
    <x v="2"/>
    <s v="SAFCO Commercial Wire Shelving, Black"/>
    <n v="221.02"/>
    <n v="2"/>
    <n v="-55.26"/>
  </r>
  <r>
    <d v="2017-05-18T00:00:00"/>
    <n v="2017"/>
    <n v="5"/>
    <s v="Brosina Hoffman"/>
    <s v="Pennsylvania"/>
    <x v="2"/>
    <x v="9"/>
    <s v="KeyTronic KT800P2 - Keyboard - Black"/>
    <n v="36.049999999999997"/>
    <n v="3"/>
    <n v="-0.9"/>
  </r>
  <r>
    <d v="2017-05-18T00:00:00"/>
    <n v="2017"/>
    <n v="5"/>
    <s v="Toby Swindell"/>
    <s v="New York"/>
    <x v="1"/>
    <x v="8"/>
    <s v="Master Caster Door Stop, Large Neon Orange"/>
    <n v="14.56"/>
    <n v="2"/>
    <n v="6.26"/>
  </r>
  <r>
    <d v="2017-05-18T00:00:00"/>
    <n v="2017"/>
    <n v="5"/>
    <s v="Toby Swindell"/>
    <s v="New York"/>
    <x v="0"/>
    <x v="3"/>
    <s v="Acco Pressboard Covers with Storage Hooks, 9 1/2&quot; x 11&quot;, Executive Red"/>
    <n v="3.05"/>
    <n v="1"/>
    <n v="1.03"/>
  </r>
  <r>
    <d v="2017-05-18T00:00:00"/>
    <n v="2017"/>
    <n v="5"/>
    <s v="Susan Gilcrest"/>
    <s v="Texas"/>
    <x v="0"/>
    <x v="3"/>
    <s v="Acco Pressboard Covers with Storage Hooks, 14 7/8&quot; x 11&quot;, Light Blue"/>
    <n v="6.87"/>
    <n v="7"/>
    <n v="-10.65"/>
  </r>
  <r>
    <d v="2017-05-18T00:00:00"/>
    <n v="2017"/>
    <n v="5"/>
    <s v="Susan Gilcrest"/>
    <s v="Texas"/>
    <x v="0"/>
    <x v="3"/>
    <s v="Avery Framed View Binder, EZD Ring (Locking), Navy, 1 1/2&quot;"/>
    <n v="2"/>
    <n v="1"/>
    <n v="-3.29"/>
  </r>
  <r>
    <d v="2017-05-18T00:00:00"/>
    <n v="2017"/>
    <n v="5"/>
    <s v="Susan Gilcrest"/>
    <s v="Texas"/>
    <x v="0"/>
    <x v="2"/>
    <s v="Plastic Stacking Crates &amp; Casters"/>
    <n v="8.93"/>
    <n v="2"/>
    <n v="0.67"/>
  </r>
  <r>
    <d v="2017-05-18T00:00:00"/>
    <n v="2017"/>
    <n v="5"/>
    <s v="Todd Boyes"/>
    <s v="Georgia"/>
    <x v="0"/>
    <x v="12"/>
    <s v="Acco Six-Outlet Power Strip, 4' Cord Length"/>
    <n v="17.239999999999998"/>
    <n v="2"/>
    <n v="4.4800000000000004"/>
  </r>
  <r>
    <d v="2017-05-18T00:00:00"/>
    <n v="2017"/>
    <n v="5"/>
    <s v="Todd Boyes"/>
    <s v="Georgia"/>
    <x v="1"/>
    <x v="11"/>
    <s v="Hon 4-Shelf Metal Bookcases"/>
    <n v="302.94"/>
    <n v="3"/>
    <n v="75.739999999999995"/>
  </r>
  <r>
    <d v="2017-05-18T00:00:00"/>
    <n v="2017"/>
    <n v="5"/>
    <s v="Todd Boyes"/>
    <s v="Georgia"/>
    <x v="2"/>
    <x v="6"/>
    <s v="QVS USB Car Charger 2-Port 2.1Amp for iPod/iPhone/iPad/iPad 2/iPad 3"/>
    <n v="34.75"/>
    <n v="5"/>
    <n v="15.64"/>
  </r>
  <r>
    <d v="2017-05-18T00:00:00"/>
    <n v="2017"/>
    <n v="5"/>
    <s v="Todd Boyes"/>
    <s v="Georgia"/>
    <x v="0"/>
    <x v="3"/>
    <s v="Poly Designer Cover &amp; Back"/>
    <n v="113.94"/>
    <n v="6"/>
    <n v="54.69"/>
  </r>
  <r>
    <d v="2017-05-18T00:00:00"/>
    <n v="2017"/>
    <n v="5"/>
    <s v="Todd Boyes"/>
    <s v="Georgia"/>
    <x v="2"/>
    <x v="6"/>
    <s v="Apple EarPods with Remote and Mic"/>
    <n v="55.98"/>
    <n v="2"/>
    <n v="15.67"/>
  </r>
  <r>
    <d v="2017-05-18T00:00:00"/>
    <n v="2017"/>
    <n v="5"/>
    <s v="Adrian Barton"/>
    <s v="Oregon"/>
    <x v="2"/>
    <x v="6"/>
    <s v="Aastra 6757i CT Wireless VoIP phone"/>
    <n v="344.7"/>
    <n v="2"/>
    <n v="38.78"/>
  </r>
  <r>
    <d v="2017-05-18T00:00:00"/>
    <n v="2017"/>
    <n v="5"/>
    <s v="Paul Prost"/>
    <s v="Missouri"/>
    <x v="0"/>
    <x v="12"/>
    <s v="Avanti 1.7 Cu. Ft. Refrigerator"/>
    <n v="706.86"/>
    <n v="7"/>
    <n v="197.92"/>
  </r>
  <r>
    <d v="2017-05-18T00:00:00"/>
    <n v="2017"/>
    <n v="5"/>
    <s v="Paul Prost"/>
    <s v="Missouri"/>
    <x v="2"/>
    <x v="6"/>
    <s v="Motorola HK250 Universal Bluetooth Headset"/>
    <n v="114.95"/>
    <n v="5"/>
    <n v="2.2999999999999998"/>
  </r>
  <r>
    <d v="2017-05-18T00:00:00"/>
    <n v="2017"/>
    <n v="5"/>
    <s v="Paul Prost"/>
    <s v="Missouri"/>
    <x v="0"/>
    <x v="3"/>
    <s v="Universal Recycled Hanging Pressboard Report Binders, Letter Size"/>
    <n v="43.19"/>
    <n v="7"/>
    <n v="20.73"/>
  </r>
  <r>
    <d v="2017-05-18T00:00:00"/>
    <n v="2017"/>
    <n v="5"/>
    <s v="Brendan Murry"/>
    <s v="Illinois"/>
    <x v="1"/>
    <x v="8"/>
    <s v="Flat Face Poster Frame"/>
    <n v="22.61"/>
    <n v="3"/>
    <n v="-10.17"/>
  </r>
  <r>
    <d v="2017-05-18T00:00:00"/>
    <n v="2017"/>
    <n v="5"/>
    <s v="Brendan Murry"/>
    <s v="Illinois"/>
    <x v="1"/>
    <x v="8"/>
    <s v="C-Line Cubicle Keepers Polyproplyene Holder With Velcro Backings"/>
    <n v="1.89"/>
    <n v="1"/>
    <n v="-0.99"/>
  </r>
  <r>
    <d v="2017-05-19T00:00:00"/>
    <n v="2017"/>
    <n v="5"/>
    <s v="Annie Thurman"/>
    <s v="Washington"/>
    <x v="0"/>
    <x v="12"/>
    <s v="Belkin Premiere Surge Master II 8-outlet surge protector"/>
    <n v="97.16"/>
    <n v="2"/>
    <n v="28.18"/>
  </r>
  <r>
    <d v="2017-05-19T00:00:00"/>
    <n v="2017"/>
    <n v="5"/>
    <s v="Roland Schwarz"/>
    <s v="New York"/>
    <x v="0"/>
    <x v="12"/>
    <s v="Bionaire Personal Warm Mist Humidifier/Vaporizer"/>
    <n v="281.33999999999997"/>
    <n v="6"/>
    <n v="109.72"/>
  </r>
  <r>
    <d v="2017-05-19T00:00:00"/>
    <n v="2017"/>
    <n v="5"/>
    <s v="Roland Schwarz"/>
    <s v="New York"/>
    <x v="2"/>
    <x v="6"/>
    <s v="Nortel Meridian M3904 Professional Digital phone"/>
    <n v="307.98"/>
    <n v="2"/>
    <n v="89.31"/>
  </r>
  <r>
    <d v="2017-05-19T00:00:00"/>
    <n v="2017"/>
    <n v="5"/>
    <s v="Roland Schwarz"/>
    <s v="New York"/>
    <x v="2"/>
    <x v="9"/>
    <s v="Logitech Wireless Performance Mouse MX for PC and Mac"/>
    <n v="299.97000000000003"/>
    <n v="3"/>
    <n v="113.99"/>
  </r>
  <r>
    <d v="2017-05-19T00:00:00"/>
    <n v="2017"/>
    <n v="5"/>
    <s v="Shahid Collister"/>
    <s v="Georgia"/>
    <x v="2"/>
    <x v="9"/>
    <s v="Kingston Digital DataTraveler 32GB USB 2.0"/>
    <n v="67.8"/>
    <n v="4"/>
    <n v="4.07"/>
  </r>
  <r>
    <d v="2017-05-19T00:00:00"/>
    <n v="2017"/>
    <n v="5"/>
    <s v="Shahid Collister"/>
    <s v="Georgia"/>
    <x v="2"/>
    <x v="6"/>
    <s v="Nokia Lumia 925"/>
    <n v="377.97"/>
    <n v="3"/>
    <n v="98.27"/>
  </r>
  <r>
    <d v="2017-05-19T00:00:00"/>
    <n v="2017"/>
    <n v="5"/>
    <s v="Shahid Collister"/>
    <s v="Georgia"/>
    <x v="1"/>
    <x v="11"/>
    <s v="O'Sullivan 2-Door Barrister Bookcase in Odessa Pine"/>
    <n v="1628.82"/>
    <n v="9"/>
    <n v="374.63"/>
  </r>
  <r>
    <d v="2017-05-19T00:00:00"/>
    <n v="2017"/>
    <n v="5"/>
    <s v="Shahid Collister"/>
    <s v="Georgia"/>
    <x v="0"/>
    <x v="0"/>
    <s v="Xerox 1945"/>
    <n v="286.93"/>
    <n v="7"/>
    <n v="140.6"/>
  </r>
  <r>
    <d v="2017-05-19T00:00:00"/>
    <n v="2017"/>
    <n v="5"/>
    <s v="Becky Castell"/>
    <s v="California"/>
    <x v="1"/>
    <x v="5"/>
    <s v="Situations Contoured Folding Chairs, 4/Set"/>
    <n v="681.41"/>
    <n v="12"/>
    <n v="42.59"/>
  </r>
  <r>
    <d v="2017-05-19T00:00:00"/>
    <n v="2017"/>
    <n v="5"/>
    <s v="Becky Castell"/>
    <s v="California"/>
    <x v="0"/>
    <x v="4"/>
    <s v="Newell 310"/>
    <n v="3.52"/>
    <n v="2"/>
    <n v="1.02"/>
  </r>
  <r>
    <d v="2017-05-19T00:00:00"/>
    <n v="2017"/>
    <n v="5"/>
    <s v="Becky Castell"/>
    <s v="California"/>
    <x v="0"/>
    <x v="4"/>
    <s v="Newell 314"/>
    <n v="5.58"/>
    <n v="1"/>
    <n v="1.4"/>
  </r>
  <r>
    <d v="2017-05-19T00:00:00"/>
    <n v="2017"/>
    <n v="5"/>
    <s v="Becky Castell"/>
    <s v="California"/>
    <x v="2"/>
    <x v="9"/>
    <s v="SanDisk Cruzer 64 GB USB Flash Drive"/>
    <n v="36.32"/>
    <n v="1"/>
    <n v="10.9"/>
  </r>
  <r>
    <d v="2017-05-19T00:00:00"/>
    <n v="2017"/>
    <n v="5"/>
    <s v="John Castell"/>
    <s v="Georgia"/>
    <x v="0"/>
    <x v="0"/>
    <s v="Tops White Computer Printout Paper"/>
    <n v="195.64"/>
    <n v="4"/>
    <n v="91.95"/>
  </r>
  <r>
    <d v="2017-05-19T00:00:00"/>
    <n v="2017"/>
    <n v="5"/>
    <s v="Patrick Jones"/>
    <s v="Illinois"/>
    <x v="0"/>
    <x v="0"/>
    <s v="Things To Do Today Spiral Book"/>
    <n v="38.020000000000003"/>
    <n v="6"/>
    <n v="13.78"/>
  </r>
  <r>
    <d v="2017-05-19T00:00:00"/>
    <n v="2017"/>
    <n v="5"/>
    <s v="Jason Fortune-"/>
    <s v="Texas"/>
    <x v="2"/>
    <x v="6"/>
    <s v="Jabra Supreme Plus Driver Edition Headset"/>
    <n v="95.99"/>
    <n v="1"/>
    <n v="9.6"/>
  </r>
  <r>
    <d v="2017-05-19T00:00:00"/>
    <n v="2017"/>
    <n v="5"/>
    <s v="Jason Fortune-"/>
    <s v="Texas"/>
    <x v="0"/>
    <x v="1"/>
    <s v="Avery 491"/>
    <n v="13.22"/>
    <n v="4"/>
    <n v="4.3"/>
  </r>
  <r>
    <d v="2017-05-19T00:00:00"/>
    <n v="2017"/>
    <n v="5"/>
    <s v="Adam Hart"/>
    <s v="Tennessee"/>
    <x v="1"/>
    <x v="5"/>
    <s v="Office Star - Mesh Screen back chair with Vinyl seat"/>
    <n v="314.35000000000002"/>
    <n v="3"/>
    <n v="-35.36"/>
  </r>
  <r>
    <d v="2017-05-19T00:00:00"/>
    <n v="2017"/>
    <n v="5"/>
    <s v="Adam Hart"/>
    <s v="Tennessee"/>
    <x v="0"/>
    <x v="0"/>
    <s v="Xerox 1949"/>
    <n v="27.89"/>
    <n v="7"/>
    <n v="10.11"/>
  </r>
  <r>
    <d v="2017-05-19T00:00:00"/>
    <n v="2017"/>
    <n v="5"/>
    <s v="Sue Ann Reed"/>
    <s v="California"/>
    <x v="0"/>
    <x v="3"/>
    <s v="GBC Twin Loop Wire Binding Elements"/>
    <n v="133.12"/>
    <n v="5"/>
    <n v="49.92"/>
  </r>
  <r>
    <d v="2017-05-19T00:00:00"/>
    <n v="2017"/>
    <n v="5"/>
    <s v="Neil Ducich"/>
    <s v="Alabama"/>
    <x v="0"/>
    <x v="3"/>
    <s v="Wilson Jones Four-Pocket Poly Binders"/>
    <n v="26.16"/>
    <n v="4"/>
    <n v="12.82"/>
  </r>
  <r>
    <d v="2017-05-20T00:00:00"/>
    <n v="2017"/>
    <n v="5"/>
    <s v="Nat Carroll"/>
    <s v="North Dakota"/>
    <x v="0"/>
    <x v="4"/>
    <s v="Boston 1645 Deluxe Heavier-Duty Electric Pencil Sharpener"/>
    <n v="131.94"/>
    <n v="3"/>
    <n v="35.619999999999997"/>
  </r>
  <r>
    <d v="2017-05-20T00:00:00"/>
    <n v="2017"/>
    <n v="5"/>
    <s v="Nat Carroll"/>
    <s v="North Dakota"/>
    <x v="0"/>
    <x v="4"/>
    <s v="BIC Brite Liner Highlighters, Chisel Tip"/>
    <n v="25.92"/>
    <n v="4"/>
    <n v="8.2899999999999991"/>
  </r>
  <r>
    <d v="2017-05-20T00:00:00"/>
    <n v="2017"/>
    <n v="5"/>
    <s v="Nat Carroll"/>
    <s v="North Dakota"/>
    <x v="0"/>
    <x v="2"/>
    <s v="Fellowes High-Stak Drawer Files"/>
    <n v="704.76"/>
    <n v="4"/>
    <n v="162.09"/>
  </r>
  <r>
    <d v="2017-05-20T00:00:00"/>
    <n v="2017"/>
    <n v="5"/>
    <s v="Nat Carroll"/>
    <s v="North Dakota"/>
    <x v="0"/>
    <x v="7"/>
    <s v="Staples"/>
    <n v="7.41"/>
    <n v="3"/>
    <n v="3.48"/>
  </r>
  <r>
    <d v="2017-05-20T00:00:00"/>
    <n v="2017"/>
    <n v="5"/>
    <s v="Nat Carroll"/>
    <s v="North Dakota"/>
    <x v="0"/>
    <x v="4"/>
    <s v="Binney &amp; Smith inkTank Desk Highlighter, Chisel Tip, Yellow, 12/Box"/>
    <n v="21.5"/>
    <n v="10"/>
    <n v="7.1"/>
  </r>
  <r>
    <d v="2017-05-20T00:00:00"/>
    <n v="2017"/>
    <n v="5"/>
    <s v="Chuck Clark"/>
    <s v="California"/>
    <x v="1"/>
    <x v="5"/>
    <s v="Global Geo Office Task Chair, Gray"/>
    <n v="518.27"/>
    <n v="8"/>
    <n v="-97.18"/>
  </r>
  <r>
    <d v="2017-05-20T00:00:00"/>
    <n v="2017"/>
    <n v="5"/>
    <s v="Chuck Clark"/>
    <s v="California"/>
    <x v="1"/>
    <x v="8"/>
    <s v="G.E. Halogen Desk Lamp Bulbs"/>
    <n v="6.98"/>
    <n v="1"/>
    <n v="3.35"/>
  </r>
  <r>
    <d v="2017-05-20T00:00:00"/>
    <n v="2017"/>
    <n v="5"/>
    <s v="Chuck Clark"/>
    <s v="California"/>
    <x v="2"/>
    <x v="15"/>
    <s v="Okidata B400 Printer"/>
    <n v="343.2"/>
    <n v="1"/>
    <n v="38.61"/>
  </r>
  <r>
    <d v="2017-05-20T00:00:00"/>
    <n v="2017"/>
    <n v="5"/>
    <s v="Allen Rosenblatt"/>
    <s v="Michigan"/>
    <x v="0"/>
    <x v="3"/>
    <s v="Square Ring Data Binders, Rigid 75 Pt. Covers, 11&quot; x 14-7/8&quot;"/>
    <n v="41.28"/>
    <n v="2"/>
    <n v="19.809999999999999"/>
  </r>
  <r>
    <d v="2017-05-20T00:00:00"/>
    <n v="2017"/>
    <n v="5"/>
    <s v="Rick Duston"/>
    <s v="Nevada"/>
    <x v="0"/>
    <x v="3"/>
    <s v="Wilson Jones Impact Binders"/>
    <n v="8.2899999999999991"/>
    <n v="2"/>
    <n v="3"/>
  </r>
  <r>
    <d v="2017-05-20T00:00:00"/>
    <n v="2017"/>
    <n v="5"/>
    <s v="Rick Duston"/>
    <s v="Nevada"/>
    <x v="2"/>
    <x v="6"/>
    <s v="Motorola L703CM"/>
    <n v="1123.1300000000001"/>
    <n v="9"/>
    <n v="70.2"/>
  </r>
  <r>
    <d v="2017-05-20T00:00:00"/>
    <n v="2017"/>
    <n v="5"/>
    <s v="Rick Duston"/>
    <s v="Nevada"/>
    <x v="0"/>
    <x v="12"/>
    <s v="Fellowes Basic Home/Office Series Surge Protectors"/>
    <n v="64.900000000000006"/>
    <n v="5"/>
    <n v="18.82"/>
  </r>
  <r>
    <d v="2017-05-21T00:00:00"/>
    <n v="2017"/>
    <n v="5"/>
    <s v="John Grady"/>
    <s v="New York"/>
    <x v="1"/>
    <x v="8"/>
    <s v="Luxo Professional Magnifying Clamp-On Fluorescent Lamps"/>
    <n v="520.04999999999995"/>
    <n v="5"/>
    <n v="72.81"/>
  </r>
  <r>
    <d v="2017-05-21T00:00:00"/>
    <n v="2017"/>
    <n v="5"/>
    <s v="John Grady"/>
    <s v="New York"/>
    <x v="0"/>
    <x v="4"/>
    <s v="Bulldog Table or Wall-Mount Pencil Sharpener"/>
    <n v="17.97"/>
    <n v="3"/>
    <n v="5.21"/>
  </r>
  <r>
    <d v="2017-05-22T00:00:00"/>
    <n v="2017"/>
    <n v="5"/>
    <s v="Laurel Elliston"/>
    <s v="Illinois"/>
    <x v="1"/>
    <x v="5"/>
    <s v="High-Back Leather Manager's Chair"/>
    <n v="181.99"/>
    <n v="2"/>
    <n v="-54.6"/>
  </r>
  <r>
    <d v="2017-05-22T00:00:00"/>
    <n v="2017"/>
    <n v="5"/>
    <s v="Laurel Elliston"/>
    <s v="Illinois"/>
    <x v="0"/>
    <x v="3"/>
    <s v="Avery Durable Slant Ring Binders, No Labels"/>
    <n v="1.59"/>
    <n v="2"/>
    <n v="-2.63"/>
  </r>
  <r>
    <d v="2017-05-22T00:00:00"/>
    <n v="2017"/>
    <n v="5"/>
    <s v="Laurel Elliston"/>
    <s v="Illinois"/>
    <x v="0"/>
    <x v="14"/>
    <s v="Acme Forged Steel Scissors with Black Enamel Handles"/>
    <n v="22.34"/>
    <n v="3"/>
    <n v="2.5099999999999998"/>
  </r>
  <r>
    <d v="2017-05-22T00:00:00"/>
    <n v="2017"/>
    <n v="5"/>
    <s v="Eric Hoffmann"/>
    <s v="California"/>
    <x v="2"/>
    <x v="9"/>
    <s v="Maxell 74 Minute CDR, 10/Pack"/>
    <n v="68.459999999999994"/>
    <n v="7"/>
    <n v="25.33"/>
  </r>
  <r>
    <d v="2017-05-22T00:00:00"/>
    <n v="2017"/>
    <n v="5"/>
    <s v="Rob Lucas"/>
    <s v="California"/>
    <x v="0"/>
    <x v="4"/>
    <s v="SANFORD Major Accent Highlighters"/>
    <n v="49.56"/>
    <n v="7"/>
    <n v="18.829999999999998"/>
  </r>
  <r>
    <d v="2017-05-22T00:00:00"/>
    <n v="2017"/>
    <n v="5"/>
    <s v="Vicky Freymann"/>
    <s v="California"/>
    <x v="0"/>
    <x v="4"/>
    <s v="Newell 350"/>
    <n v="9.84"/>
    <n v="3"/>
    <n v="2.85"/>
  </r>
  <r>
    <d v="2017-05-22T00:00:00"/>
    <n v="2017"/>
    <n v="5"/>
    <s v="Vicky Freymann"/>
    <s v="California"/>
    <x v="0"/>
    <x v="4"/>
    <s v="Newell 333"/>
    <n v="2.78"/>
    <n v="1"/>
    <n v="0.72"/>
  </r>
  <r>
    <d v="2017-05-23T00:00:00"/>
    <n v="2017"/>
    <n v="5"/>
    <s v="Vivek Sundaresam"/>
    <s v="California"/>
    <x v="1"/>
    <x v="13"/>
    <s v="Lesro Sheffield Collection Coffee Table, End Table, Center Table, Corner Table"/>
    <n v="171.29"/>
    <n v="3"/>
    <n v="-6.42"/>
  </r>
  <r>
    <d v="2017-05-23T00:00:00"/>
    <n v="2017"/>
    <n v="5"/>
    <s v="Ken Lonsdale"/>
    <s v="Texas"/>
    <x v="0"/>
    <x v="7"/>
    <s v="OIC Thumb-Tacks"/>
    <n v="1.82"/>
    <n v="2"/>
    <n v="0.62"/>
  </r>
  <r>
    <d v="2017-05-23T00:00:00"/>
    <n v="2017"/>
    <n v="5"/>
    <s v="Ken Lonsdale"/>
    <s v="Texas"/>
    <x v="0"/>
    <x v="12"/>
    <s v="Acco 6 Outlet Guardian Premium Plus Surge Suppressor"/>
    <n v="18.32"/>
    <n v="5"/>
    <n v="-46.72"/>
  </r>
  <r>
    <d v="2017-05-23T00:00:00"/>
    <n v="2017"/>
    <n v="5"/>
    <s v="Ken Lonsdale"/>
    <s v="Texas"/>
    <x v="0"/>
    <x v="2"/>
    <s v="Tennsco Commercial Shelving"/>
    <n v="48.82"/>
    <n v="3"/>
    <n v="-11.59"/>
  </r>
  <r>
    <d v="2017-05-23T00:00:00"/>
    <n v="2017"/>
    <n v="5"/>
    <s v="Ken Lonsdale"/>
    <s v="Texas"/>
    <x v="0"/>
    <x v="3"/>
    <s v="Storex Dura Pro Binders"/>
    <n v="1.19"/>
    <n v="1"/>
    <n v="-1.96"/>
  </r>
  <r>
    <d v="2017-05-25T00:00:00"/>
    <n v="2017"/>
    <n v="5"/>
    <s v="Mick Hernandez"/>
    <s v="Georgia"/>
    <x v="0"/>
    <x v="3"/>
    <s v="Recycled Easel Ring Binders"/>
    <n v="29.84"/>
    <n v="2"/>
    <n v="13.43"/>
  </r>
  <r>
    <d v="2017-05-25T00:00:00"/>
    <n v="2017"/>
    <n v="5"/>
    <s v="Trudy Brown"/>
    <s v="New York"/>
    <x v="0"/>
    <x v="3"/>
    <s v="GBC DocuBind P100 Manual Binding Machine"/>
    <n v="663.92"/>
    <n v="5"/>
    <n v="207.48"/>
  </r>
  <r>
    <d v="2017-05-25T00:00:00"/>
    <n v="2017"/>
    <n v="5"/>
    <s v="Trudy Brown"/>
    <s v="New York"/>
    <x v="2"/>
    <x v="9"/>
    <s v="Imation 8gb Micro Traveldrive Usb 2.0 Flash Drive"/>
    <n v="120"/>
    <n v="8"/>
    <n v="13.2"/>
  </r>
  <r>
    <d v="2017-05-25T00:00:00"/>
    <n v="2017"/>
    <n v="5"/>
    <s v="Trudy Brown"/>
    <s v="New York"/>
    <x v="0"/>
    <x v="7"/>
    <s v="Acco Hot Clips Clips to Go"/>
    <n v="3.29"/>
    <n v="1"/>
    <n v="1.48"/>
  </r>
  <r>
    <d v="2017-05-25T00:00:00"/>
    <n v="2017"/>
    <n v="5"/>
    <s v="Trudy Brown"/>
    <s v="New York"/>
    <x v="1"/>
    <x v="8"/>
    <s v="Eldon 200 Class Desk Accessories"/>
    <n v="18.84"/>
    <n v="3"/>
    <n v="6.03"/>
  </r>
  <r>
    <d v="2017-05-25T00:00:00"/>
    <n v="2017"/>
    <n v="5"/>
    <s v="Jeremy Lonsdale"/>
    <s v="Texas"/>
    <x v="0"/>
    <x v="2"/>
    <s v="Iris 3-Drawer Stacking Bin, Black"/>
    <n v="50.14"/>
    <n v="3"/>
    <n v="-11.28"/>
  </r>
  <r>
    <d v="2017-05-26T00:00:00"/>
    <n v="2017"/>
    <n v="5"/>
    <s v="Kimberly Carter"/>
    <s v="Kentucky"/>
    <x v="0"/>
    <x v="12"/>
    <s v="Belkin 8-Outlet Premiere SurgeMaster II Surge Protectors"/>
    <n v="208.44"/>
    <n v="3"/>
    <n v="62.53"/>
  </r>
  <r>
    <d v="2017-05-26T00:00:00"/>
    <n v="2017"/>
    <n v="5"/>
    <s v="Kimberly Carter"/>
    <s v="Kentucky"/>
    <x v="0"/>
    <x v="14"/>
    <s v="Martin-Yale Premier Letter Opener"/>
    <n v="25.76"/>
    <n v="2"/>
    <n v="0.77"/>
  </r>
  <r>
    <d v="2017-05-26T00:00:00"/>
    <n v="2017"/>
    <n v="5"/>
    <s v="Bryan Mills"/>
    <s v="Virginia"/>
    <x v="2"/>
    <x v="9"/>
    <s v="Verbatim Slim CD and DVD Storage Cases, 50/Pack"/>
    <n v="23.08"/>
    <n v="2"/>
    <n v="6.92"/>
  </r>
  <r>
    <d v="2017-05-26T00:00:00"/>
    <n v="2017"/>
    <n v="5"/>
    <s v="Carlos Daly"/>
    <s v="California"/>
    <x v="0"/>
    <x v="0"/>
    <s v="Xerox 201"/>
    <n v="12.96"/>
    <n v="2"/>
    <n v="6.22"/>
  </r>
  <r>
    <d v="2017-05-27T00:00:00"/>
    <n v="2017"/>
    <n v="5"/>
    <s v="Dianna Wilson"/>
    <s v="Kentucky"/>
    <x v="0"/>
    <x v="3"/>
    <s v="Binding Machine Supplies"/>
    <n v="58.34"/>
    <n v="2"/>
    <n v="28"/>
  </r>
  <r>
    <d v="2017-05-27T00:00:00"/>
    <n v="2017"/>
    <n v="5"/>
    <s v="Dianna Wilson"/>
    <s v="Kentucky"/>
    <x v="2"/>
    <x v="6"/>
    <s v="Google Nexus 5"/>
    <n v="539.97"/>
    <n v="3"/>
    <n v="134.99"/>
  </r>
  <r>
    <d v="2017-05-27T00:00:00"/>
    <n v="2017"/>
    <n v="5"/>
    <s v="Eric Hoffmann"/>
    <s v="Tennessee"/>
    <x v="0"/>
    <x v="0"/>
    <s v="Xerox 2"/>
    <n v="25.92"/>
    <n v="5"/>
    <n v="9.07"/>
  </r>
  <r>
    <d v="2017-05-27T00:00:00"/>
    <n v="2017"/>
    <n v="5"/>
    <s v="Roy Phan"/>
    <s v="Washington"/>
    <x v="2"/>
    <x v="9"/>
    <s v="Logitech Desktop MK120 Mouse and keyboard Combo"/>
    <n v="98.16"/>
    <n v="6"/>
    <n v="9.82"/>
  </r>
  <r>
    <d v="2017-05-27T00:00:00"/>
    <n v="2017"/>
    <n v="5"/>
    <s v="Roy Phan"/>
    <s v="Washington"/>
    <x v="0"/>
    <x v="4"/>
    <s v="Staples in misc. colors"/>
    <n v="31.44"/>
    <n v="3"/>
    <n v="7.86"/>
  </r>
  <r>
    <d v="2017-05-27T00:00:00"/>
    <n v="2017"/>
    <n v="5"/>
    <s v="James Galang"/>
    <s v="Idaho"/>
    <x v="1"/>
    <x v="8"/>
    <s v="Eldon 400 Class Desk Accessories, Black Carbon"/>
    <n v="35"/>
    <n v="4"/>
    <n v="14.7"/>
  </r>
  <r>
    <d v="2017-05-27T00:00:00"/>
    <n v="2017"/>
    <n v="5"/>
    <s v="James Galang"/>
    <s v="Idaho"/>
    <x v="0"/>
    <x v="2"/>
    <s v="Fellowes Stor/Drawer Steel Plus Storage Drawers"/>
    <n v="477.15"/>
    <n v="5"/>
    <n v="28.63"/>
  </r>
  <r>
    <d v="2017-05-27T00:00:00"/>
    <n v="2017"/>
    <n v="5"/>
    <s v="James Galang"/>
    <s v="Idaho"/>
    <x v="2"/>
    <x v="6"/>
    <s v="Nokia Lumia 925"/>
    <n v="302.38"/>
    <n v="3"/>
    <n v="22.68"/>
  </r>
  <r>
    <d v="2017-05-27T00:00:00"/>
    <n v="2017"/>
    <n v="5"/>
    <s v="Duane Noonan"/>
    <s v="Oklahoma"/>
    <x v="1"/>
    <x v="8"/>
    <s v="Electrix Architect's Clamp-On Swing Arm Lamp, Black"/>
    <n v="477.3"/>
    <n v="5"/>
    <n v="138.41999999999999"/>
  </r>
  <r>
    <d v="2017-05-27T00:00:00"/>
    <n v="2017"/>
    <n v="5"/>
    <s v="Bart Watters"/>
    <s v="North Carolina"/>
    <x v="2"/>
    <x v="9"/>
    <s v="Sony 8GB Class 10 Micro SDHC R40 Memory Card"/>
    <n v="27.19"/>
    <n v="3"/>
    <n v="0.34"/>
  </r>
  <r>
    <d v="2017-05-27T00:00:00"/>
    <n v="2017"/>
    <n v="5"/>
    <s v="Bart Watters"/>
    <s v="North Carolina"/>
    <x v="0"/>
    <x v="3"/>
    <s v="Fellowes Twister Kit, Gray/Clear, 3/pkg"/>
    <n v="12.06"/>
    <n v="5"/>
    <n v="-10.050000000000001"/>
  </r>
  <r>
    <d v="2017-05-28T00:00:00"/>
    <n v="2017"/>
    <n v="5"/>
    <s v="Patrick O'Donnell"/>
    <s v="South Carolina"/>
    <x v="1"/>
    <x v="5"/>
    <s v="Novimex Swivel Fabric Task Chair"/>
    <n v="301.95999999999998"/>
    <n v="2"/>
    <n v="33.22"/>
  </r>
  <r>
    <d v="2017-05-28T00:00:00"/>
    <n v="2017"/>
    <n v="5"/>
    <s v="Jonathan Howell"/>
    <s v="Texas"/>
    <x v="2"/>
    <x v="6"/>
    <s v="Spigen Samsung Galaxy S5 Case Wallet"/>
    <n v="54.37"/>
    <n v="4"/>
    <n v="4.08"/>
  </r>
  <r>
    <d v="2017-05-28T00:00:00"/>
    <n v="2017"/>
    <n v="5"/>
    <s v="Lori Olson"/>
    <s v="New Hampshire"/>
    <x v="1"/>
    <x v="8"/>
    <s v="Advantus Employee of the Month Certificate Frame, 11 x 13-1/2"/>
    <n v="247.44"/>
    <n v="8"/>
    <n v="101.45"/>
  </r>
  <r>
    <d v="2017-05-28T00:00:00"/>
    <n v="2017"/>
    <n v="5"/>
    <s v="Tiffany House"/>
    <s v="Illinois"/>
    <x v="1"/>
    <x v="5"/>
    <s v="Global Task Chair, Black"/>
    <n v="106.87"/>
    <n v="3"/>
    <n v="-29.01"/>
  </r>
  <r>
    <d v="2017-05-28T00:00:00"/>
    <n v="2017"/>
    <n v="5"/>
    <s v="Tiffany House"/>
    <s v="Illinois"/>
    <x v="0"/>
    <x v="3"/>
    <s v="Storex Dura Pro Binders"/>
    <n v="3.56"/>
    <n v="3"/>
    <n v="-6.24"/>
  </r>
  <r>
    <d v="2017-05-28T00:00:00"/>
    <n v="2017"/>
    <n v="5"/>
    <s v="Candace McMahon"/>
    <s v="Arizona"/>
    <x v="2"/>
    <x v="6"/>
    <s v="Panasonic KX TS208W Corded phone"/>
    <n v="195.96"/>
    <n v="5"/>
    <n v="19.600000000000001"/>
  </r>
  <r>
    <d v="2017-05-28T00:00:00"/>
    <n v="2017"/>
    <n v="5"/>
    <s v="Candace McMahon"/>
    <s v="Arizona"/>
    <x v="0"/>
    <x v="0"/>
    <s v="Xerox 230"/>
    <n v="15.55"/>
    <n v="3"/>
    <n v="5.44"/>
  </r>
  <r>
    <d v="2017-05-28T00:00:00"/>
    <n v="2017"/>
    <n v="5"/>
    <s v="Candace McMahon"/>
    <s v="Arizona"/>
    <x v="2"/>
    <x v="9"/>
    <s v="Logitech Gaming G510s - Keyboard"/>
    <n v="271.97000000000003"/>
    <n v="4"/>
    <n v="54.39"/>
  </r>
  <r>
    <d v="2017-05-28T00:00:00"/>
    <n v="2017"/>
    <n v="5"/>
    <s v="Michael Dominguez"/>
    <s v="Maryland"/>
    <x v="1"/>
    <x v="8"/>
    <s v="DAX Wood Document Frame"/>
    <n v="27.46"/>
    <n v="2"/>
    <n v="9.89"/>
  </r>
  <r>
    <d v="2017-05-28T00:00:00"/>
    <n v="2017"/>
    <n v="5"/>
    <s v="Michael Dominguez"/>
    <s v="Maryland"/>
    <x v="0"/>
    <x v="12"/>
    <s v="Fellowes 8 Outlet Superior Workstation Surge Protector"/>
    <n v="125.13"/>
    <n v="3"/>
    <n v="36.29"/>
  </r>
  <r>
    <d v="2017-05-28T00:00:00"/>
    <n v="2017"/>
    <n v="5"/>
    <s v="Alice McCarthy"/>
    <s v="Ohio"/>
    <x v="0"/>
    <x v="0"/>
    <s v="HP Office Recycled Paper (20Lb. and 87 Bright)"/>
    <n v="13.87"/>
    <n v="3"/>
    <n v="5.03"/>
  </r>
  <r>
    <d v="2017-05-28T00:00:00"/>
    <n v="2017"/>
    <n v="5"/>
    <s v="Alice McCarthy"/>
    <s v="Ohio"/>
    <x v="1"/>
    <x v="11"/>
    <s v="Bush Westfield Collection Bookcases, Medium Cherry Finish"/>
    <n v="115.96"/>
    <n v="4"/>
    <n v="-64.94"/>
  </r>
  <r>
    <d v="2017-05-29T00:00:00"/>
    <n v="2017"/>
    <n v="5"/>
    <s v="Guy Thornton"/>
    <s v="Texas"/>
    <x v="0"/>
    <x v="0"/>
    <s v="Xerox 1930"/>
    <n v="25.92"/>
    <n v="5"/>
    <n v="9.4"/>
  </r>
  <r>
    <d v="2017-05-29T00:00:00"/>
    <n v="2017"/>
    <n v="5"/>
    <s v="Guy Thornton"/>
    <s v="Texas"/>
    <x v="0"/>
    <x v="2"/>
    <s v="File Shuttle I and Handi-File"/>
    <n v="53.42"/>
    <n v="3"/>
    <n v="4.67"/>
  </r>
  <r>
    <d v="2017-05-29T00:00:00"/>
    <n v="2017"/>
    <n v="5"/>
    <s v="Henia Zydlo"/>
    <s v="Texas"/>
    <x v="1"/>
    <x v="8"/>
    <s v="Eldon Executive Woodline II Cherry Finish Desk Accessories"/>
    <n v="65.42"/>
    <n v="4"/>
    <n v="-52.34"/>
  </r>
  <r>
    <d v="2017-05-29T00:00:00"/>
    <n v="2017"/>
    <n v="5"/>
    <s v="Jesus Ocampo"/>
    <s v="Nebraska"/>
    <x v="0"/>
    <x v="7"/>
    <s v="Plymouth Boxed Rubber Bands by Plymouth"/>
    <n v="23.55"/>
    <n v="5"/>
    <n v="1.18"/>
  </r>
  <r>
    <d v="2017-05-29T00:00:00"/>
    <n v="2017"/>
    <n v="5"/>
    <s v="Maris LaWare"/>
    <s v="Indiana"/>
    <x v="0"/>
    <x v="3"/>
    <s v="Satellite Sectional Post Binders"/>
    <n v="43.41"/>
    <n v="1"/>
    <n v="19.97"/>
  </r>
  <r>
    <d v="2017-05-29T00:00:00"/>
    <n v="2017"/>
    <n v="5"/>
    <s v="Maris LaWare"/>
    <s v="Indiana"/>
    <x v="1"/>
    <x v="8"/>
    <s v="Eldon Wave Desk Accessories"/>
    <n v="6.24"/>
    <n v="3"/>
    <n v="2.62"/>
  </r>
  <r>
    <d v="2017-05-29T00:00:00"/>
    <n v="2017"/>
    <n v="5"/>
    <s v="Maris LaWare"/>
    <s v="Indiana"/>
    <x v="0"/>
    <x v="12"/>
    <s v="Hoover Commercial Lightweight Upright Vacuum with E-Z Empty Dirt Cup"/>
    <n v="465.16"/>
    <n v="2"/>
    <n v="120.94"/>
  </r>
  <r>
    <d v="2017-05-29T00:00:00"/>
    <n v="2017"/>
    <n v="5"/>
    <s v="Maris LaWare"/>
    <s v="Indiana"/>
    <x v="0"/>
    <x v="0"/>
    <s v="Adams Telephone Message Book w/Frequently-Called Numbers Space, 400 Messages per Book"/>
    <n v="7.98"/>
    <n v="1"/>
    <n v="3.99"/>
  </r>
  <r>
    <d v="2017-05-30T00:00:00"/>
    <n v="2017"/>
    <n v="5"/>
    <s v="Bruce Degenhardt"/>
    <s v="Louisiana"/>
    <x v="1"/>
    <x v="11"/>
    <s v="Sauder Camden County Barrister Bookcase, Planked Cherry Finish"/>
    <n v="241.96"/>
    <n v="2"/>
    <n v="33.869999999999997"/>
  </r>
  <r>
    <d v="2017-05-30T00:00:00"/>
    <n v="2017"/>
    <n v="5"/>
    <s v="Bruce Degenhardt"/>
    <s v="Louisiana"/>
    <x v="0"/>
    <x v="3"/>
    <s v="Avery Binder Labels"/>
    <n v="3.89"/>
    <n v="1"/>
    <n v="1.87"/>
  </r>
  <r>
    <d v="2017-05-30T00:00:00"/>
    <n v="2017"/>
    <n v="5"/>
    <s v="Bruce Degenhardt"/>
    <s v="Louisiana"/>
    <x v="1"/>
    <x v="8"/>
    <s v="Acrylic Self-Standing Desk Frames"/>
    <n v="8.01"/>
    <n v="3"/>
    <n v="3.04"/>
  </r>
  <r>
    <d v="2017-05-30T00:00:00"/>
    <n v="2017"/>
    <n v="5"/>
    <s v="Michael Granlund"/>
    <s v="Oregon"/>
    <x v="2"/>
    <x v="6"/>
    <s v="LG G3"/>
    <n v="156.79"/>
    <n v="1"/>
    <n v="17.64"/>
  </r>
  <r>
    <d v="2017-05-30T00:00:00"/>
    <n v="2017"/>
    <n v="5"/>
    <s v="Michael Granlund"/>
    <s v="Oregon"/>
    <x v="2"/>
    <x v="9"/>
    <s v="SanDisk Ultra 32 GB MicroSDHC Class 10 Memory Card"/>
    <n v="35.36"/>
    <n v="2"/>
    <n v="-3.09"/>
  </r>
  <r>
    <d v="2017-05-30T00:00:00"/>
    <n v="2017"/>
    <n v="5"/>
    <s v="Michael Granlund"/>
    <s v="Oregon"/>
    <x v="1"/>
    <x v="8"/>
    <s v="Tensor Brushed Steel Torchiere Floor Lamp"/>
    <n v="13.59"/>
    <n v="1"/>
    <n v="-0.34"/>
  </r>
  <r>
    <d v="2017-05-30T00:00:00"/>
    <n v="2017"/>
    <n v="5"/>
    <s v="Suzanne McNair"/>
    <s v="California"/>
    <x v="0"/>
    <x v="0"/>
    <s v="Rediform S.O.S. 1-Up Phone Message Bk, 4-1/4x3-1/16 Bk, 1 Form/Pg, 40 Messages/Bk, 3/Pk"/>
    <n v="37.520000000000003"/>
    <n v="4"/>
    <n v="18.010000000000002"/>
  </r>
  <r>
    <d v="2017-05-30T00:00:00"/>
    <n v="2017"/>
    <n v="5"/>
    <s v="Kean Thornton"/>
    <s v="Texas"/>
    <x v="1"/>
    <x v="11"/>
    <s v="Atlantic Metals Mobile 5-Shelf Bookcases, Custom Colors"/>
    <n v="204.67"/>
    <n v="1"/>
    <n v="-6.02"/>
  </r>
  <r>
    <d v="2017-05-30T00:00:00"/>
    <n v="2017"/>
    <n v="5"/>
    <s v="Kelly Andreada"/>
    <s v="California"/>
    <x v="0"/>
    <x v="4"/>
    <s v="Dixon My First Ticonderoga Pencil, #2"/>
    <n v="35.1"/>
    <n v="6"/>
    <n v="10.18"/>
  </r>
  <r>
    <d v="2017-06-01T00:00:00"/>
    <n v="2017"/>
    <n v="6"/>
    <s v="Barry Blumstein"/>
    <s v="Ohio"/>
    <x v="0"/>
    <x v="12"/>
    <s v="Eureka Sanitaire  Multi-Pro Heavy-Duty Upright, Disposable Bags"/>
    <n v="17.48"/>
    <n v="5"/>
    <n v="1.31"/>
  </r>
  <r>
    <d v="2017-06-01T00:00:00"/>
    <n v="2017"/>
    <n v="6"/>
    <s v="Fred Harton"/>
    <s v="Ohio"/>
    <x v="0"/>
    <x v="3"/>
    <s v="Cardinal HOLDit! Binder Insert Strips,Extra Strips"/>
    <n v="3.8"/>
    <n v="2"/>
    <n v="-2.66"/>
  </r>
  <r>
    <d v="2017-06-01T00:00:00"/>
    <n v="2017"/>
    <n v="6"/>
    <s v="Fred Harton"/>
    <s v="Ohio"/>
    <x v="0"/>
    <x v="0"/>
    <s v="Xerox 1924"/>
    <n v="27.74"/>
    <n v="6"/>
    <n v="10.06"/>
  </r>
  <r>
    <d v="2017-06-01T00:00:00"/>
    <n v="2017"/>
    <n v="6"/>
    <s v="Fred Harton"/>
    <s v="Ohio"/>
    <x v="2"/>
    <x v="6"/>
    <s v="Panasonic KX-TG6844B Expandable Digital Cordless Telephone"/>
    <n v="158.38"/>
    <n v="4"/>
    <n v="-34.31"/>
  </r>
  <r>
    <d v="2017-06-01T00:00:00"/>
    <n v="2017"/>
    <n v="6"/>
    <s v="Cynthia Voltz"/>
    <s v="Nebraska"/>
    <x v="0"/>
    <x v="3"/>
    <s v="GBC Standard Recycled Report Covers, Clear Plastic Sheets"/>
    <n v="53.9"/>
    <n v="5"/>
    <n v="25.87"/>
  </r>
  <r>
    <d v="2017-06-01T00:00:00"/>
    <n v="2017"/>
    <n v="6"/>
    <s v="Barry Weirich"/>
    <s v="Pennsylvania"/>
    <x v="0"/>
    <x v="2"/>
    <s v="Tennsco Stur-D-Stor Boltless Shelving, 5 Shelves, 24&quot; Deep, Sand"/>
    <n v="324.74"/>
    <n v="3"/>
    <n v="-77.13"/>
  </r>
  <r>
    <d v="2017-06-01T00:00:00"/>
    <n v="2017"/>
    <n v="6"/>
    <s v="Helen Wasserman"/>
    <s v="Indiana"/>
    <x v="1"/>
    <x v="5"/>
    <s v="Hon 4070 Series Pagoda Round Back Stacking Chairs"/>
    <n v="1925.88"/>
    <n v="6"/>
    <n v="539.25"/>
  </r>
  <r>
    <d v="2017-06-01T00:00:00"/>
    <n v="2017"/>
    <n v="6"/>
    <s v="Helen Wasserman"/>
    <s v="Indiana"/>
    <x v="0"/>
    <x v="12"/>
    <s v="Honeywell Enviracaire Portable HEPA Air Cleaner for 17' x 22' Room"/>
    <n v="2405.1999999999998"/>
    <n v="8"/>
    <n v="793.72"/>
  </r>
  <r>
    <d v="2017-06-01T00:00:00"/>
    <n v="2017"/>
    <n v="6"/>
    <s v="Helen Wasserman"/>
    <s v="Indiana"/>
    <x v="2"/>
    <x v="9"/>
    <s v="Maxell LTO Ultrium - 800 GB"/>
    <n v="83.97"/>
    <n v="3"/>
    <n v="15.95"/>
  </r>
  <r>
    <d v="2017-06-01T00:00:00"/>
    <n v="2017"/>
    <n v="6"/>
    <s v="Helen Wasserman"/>
    <s v="Indiana"/>
    <x v="2"/>
    <x v="9"/>
    <s v="Logitech MX Performance Wireless Mouse"/>
    <n v="39.89"/>
    <n v="1"/>
    <n v="14.76"/>
  </r>
  <r>
    <d v="2017-06-01T00:00:00"/>
    <n v="2017"/>
    <n v="6"/>
    <s v="Helen Wasserman"/>
    <s v="Indiana"/>
    <x v="0"/>
    <x v="3"/>
    <s v="Cardinal Slant-D Ring Binders"/>
    <n v="17.38"/>
    <n v="2"/>
    <n v="8.69"/>
  </r>
  <r>
    <d v="2017-06-02T00:00:00"/>
    <n v="2017"/>
    <n v="6"/>
    <s v="Alejandro Ballentine"/>
    <s v="Ohio"/>
    <x v="2"/>
    <x v="6"/>
    <s v="Cush Cases Heavy Duty Rugged Cover Case for Samsung Galaxy S5 - Purple"/>
    <n v="2.97"/>
    <n v="1"/>
    <n v="-0.64"/>
  </r>
  <r>
    <d v="2017-06-02T00:00:00"/>
    <n v="2017"/>
    <n v="6"/>
    <s v="Alejandro Ballentine"/>
    <s v="Ohio"/>
    <x v="0"/>
    <x v="2"/>
    <s v="Advantus Rolling Storage Box"/>
    <n v="27.44"/>
    <n v="2"/>
    <n v="2.4"/>
  </r>
  <r>
    <d v="2017-06-02T00:00:00"/>
    <n v="2017"/>
    <n v="6"/>
    <s v="Denny Ordway"/>
    <s v="Arizona"/>
    <x v="0"/>
    <x v="0"/>
    <s v="Xerox 4200 Series MultiUse Premium Copy Paper (20Lb. and 84 Bright)"/>
    <n v="25.34"/>
    <n v="6"/>
    <n v="7.92"/>
  </r>
  <r>
    <d v="2017-06-02T00:00:00"/>
    <n v="2017"/>
    <n v="6"/>
    <s v="Denny Ordway"/>
    <s v="Arizona"/>
    <x v="0"/>
    <x v="10"/>
    <s v="Manila Recycled Extra-Heavyweight Clasp Envelopes, 6&quot; x 9&quot;"/>
    <n v="43.92"/>
    <n v="5"/>
    <n v="15.92"/>
  </r>
  <r>
    <d v="2017-06-02T00:00:00"/>
    <n v="2017"/>
    <n v="6"/>
    <s v="Cari Schnelling"/>
    <s v="North Carolina"/>
    <x v="0"/>
    <x v="0"/>
    <s v="Things To Do Today Spiral Book"/>
    <n v="25.34"/>
    <n v="4"/>
    <n v="9.19"/>
  </r>
  <r>
    <d v="2017-06-02T00:00:00"/>
    <n v="2017"/>
    <n v="6"/>
    <s v="John Dryer"/>
    <s v="Texas"/>
    <x v="0"/>
    <x v="0"/>
    <s v="Xerox 1977"/>
    <n v="10.69"/>
    <n v="2"/>
    <n v="3.74"/>
  </r>
  <r>
    <d v="2017-06-03T00:00:00"/>
    <n v="2017"/>
    <n v="6"/>
    <s v="Heather Kirkland"/>
    <s v="Tennessee"/>
    <x v="1"/>
    <x v="8"/>
    <s v="Eldon 200 Class Desk Accessories, Burgundy"/>
    <n v="35.17"/>
    <n v="7"/>
    <n v="9.67"/>
  </r>
  <r>
    <d v="2017-06-03T00:00:00"/>
    <n v="2017"/>
    <n v="6"/>
    <s v="Giulietta Dortch"/>
    <s v="Washington"/>
    <x v="2"/>
    <x v="9"/>
    <s v="Plantronics Audio 995 Wireless Stereo Headset"/>
    <n v="1099.5"/>
    <n v="10"/>
    <n v="362.84"/>
  </r>
  <r>
    <d v="2017-06-03T00:00:00"/>
    <n v="2017"/>
    <n v="6"/>
    <s v="Saphhira Shifley"/>
    <s v="California"/>
    <x v="2"/>
    <x v="9"/>
    <s v="Kingston Digital DataTraveler 16GB USB 2.0"/>
    <n v="44.75"/>
    <n v="5"/>
    <n v="8.5"/>
  </r>
  <r>
    <d v="2017-06-03T00:00:00"/>
    <n v="2017"/>
    <n v="6"/>
    <s v="Saphhira Shifley"/>
    <s v="California"/>
    <x v="0"/>
    <x v="0"/>
    <s v="Xerox 1947"/>
    <n v="11.96"/>
    <n v="2"/>
    <n v="5.38"/>
  </r>
  <r>
    <d v="2017-06-03T00:00:00"/>
    <n v="2017"/>
    <n v="6"/>
    <s v="Saphhira Shifley"/>
    <s v="California"/>
    <x v="0"/>
    <x v="3"/>
    <s v="UniKeep View Case Binders"/>
    <n v="3.91"/>
    <n v="1"/>
    <n v="1.27"/>
  </r>
  <r>
    <d v="2017-06-03T00:00:00"/>
    <n v="2017"/>
    <n v="6"/>
    <s v="Nick Radford"/>
    <s v="Florida"/>
    <x v="0"/>
    <x v="3"/>
    <s v="Wilson Jones Standard D-Ring Binders"/>
    <n v="4.55"/>
    <n v="3"/>
    <n v="-3.49"/>
  </r>
  <r>
    <d v="2017-06-03T00:00:00"/>
    <n v="2017"/>
    <n v="6"/>
    <s v="Nick Radford"/>
    <s v="Florida"/>
    <x v="0"/>
    <x v="12"/>
    <s v="Bravo II Megaboss 12-Amp Hard Body Upright, Replacement Belts, 2 Belts per Pack"/>
    <n v="5.2"/>
    <n v="2"/>
    <n v="0.59"/>
  </r>
  <r>
    <d v="2017-06-03T00:00:00"/>
    <n v="2017"/>
    <n v="6"/>
    <s v="Nick Radford"/>
    <s v="Florida"/>
    <x v="2"/>
    <x v="9"/>
    <s v="Logitech P710e Mobile Speakerphone"/>
    <n v="205.99"/>
    <n v="1"/>
    <n v="-2.57"/>
  </r>
  <r>
    <d v="2017-06-03T00:00:00"/>
    <n v="2017"/>
    <n v="6"/>
    <s v="Nick Radford"/>
    <s v="Florida"/>
    <x v="0"/>
    <x v="0"/>
    <s v="Xerox 206"/>
    <n v="15.55"/>
    <n v="3"/>
    <n v="5.44"/>
  </r>
  <r>
    <d v="2017-06-03T00:00:00"/>
    <n v="2017"/>
    <n v="6"/>
    <s v="Nick Radford"/>
    <s v="Florida"/>
    <x v="2"/>
    <x v="6"/>
    <s v="VTech DS6151"/>
    <n v="503.96"/>
    <n v="5"/>
    <n v="50.4"/>
  </r>
  <r>
    <d v="2017-06-03T00:00:00"/>
    <n v="2017"/>
    <n v="6"/>
    <s v="Nick Radford"/>
    <s v="Florida"/>
    <x v="0"/>
    <x v="12"/>
    <s v="Eureka Sanitaire  Multi-Pro Heavy-Duty Upright, Disposable Bags"/>
    <n v="24.47"/>
    <n v="7"/>
    <n v="1.84"/>
  </r>
  <r>
    <d v="2017-06-03T00:00:00"/>
    <n v="2017"/>
    <n v="6"/>
    <s v="Nick Radford"/>
    <s v="Florida"/>
    <x v="1"/>
    <x v="11"/>
    <s v="Bush Mission Pointe Library"/>
    <n v="241.57"/>
    <n v="2"/>
    <n v="0"/>
  </r>
  <r>
    <d v="2017-06-03T00:00:00"/>
    <n v="2017"/>
    <n v="6"/>
    <s v="Nick Radford"/>
    <s v="Florida"/>
    <x v="2"/>
    <x v="9"/>
    <s v="WD My Passport Ultra 1TB Portable External Hard Drive"/>
    <n v="110.4"/>
    <n v="2"/>
    <n v="-4.1399999999999997"/>
  </r>
  <r>
    <d v="2017-06-03T00:00:00"/>
    <n v="2017"/>
    <n v="6"/>
    <s v="Katherine Nockton"/>
    <s v="New York"/>
    <x v="1"/>
    <x v="13"/>
    <s v="Chromcraft 48&quot; x 96&quot; Racetrack Double Pedestal Table"/>
    <n v="384.77"/>
    <n v="2"/>
    <n v="-115.43"/>
  </r>
  <r>
    <d v="2017-06-03T00:00:00"/>
    <n v="2017"/>
    <n v="6"/>
    <s v="Katherine Nockton"/>
    <s v="New York"/>
    <x v="2"/>
    <x v="15"/>
    <s v="Hewlett-Packard 300S Scientific Calculator"/>
    <n v="78.66"/>
    <n v="6"/>
    <n v="36.18"/>
  </r>
  <r>
    <d v="2017-06-03T00:00:00"/>
    <n v="2017"/>
    <n v="6"/>
    <s v="Katherine Nockton"/>
    <s v="New York"/>
    <x v="0"/>
    <x v="0"/>
    <s v="Xerox 188"/>
    <n v="45.36"/>
    <n v="4"/>
    <n v="22.23"/>
  </r>
  <r>
    <d v="2017-06-03T00:00:00"/>
    <n v="2017"/>
    <n v="6"/>
    <s v="Meg O'Connel"/>
    <s v="Washington"/>
    <x v="0"/>
    <x v="2"/>
    <s v="Eldon Gobal File Keepers"/>
    <n v="136.26"/>
    <n v="9"/>
    <n v="5.45"/>
  </r>
  <r>
    <d v="2017-06-04T00:00:00"/>
    <n v="2017"/>
    <n v="6"/>
    <s v="Lindsay Williams"/>
    <s v="North Carolina"/>
    <x v="1"/>
    <x v="8"/>
    <s v="Telescoping Adjustable Floor Lamp"/>
    <n v="31.98"/>
    <n v="2"/>
    <n v="2"/>
  </r>
  <r>
    <d v="2017-06-04T00:00:00"/>
    <n v="2017"/>
    <n v="6"/>
    <s v="Lindsay Williams"/>
    <s v="North Carolina"/>
    <x v="2"/>
    <x v="6"/>
    <s v="Innergie mMini Combo Duo USB Travel Charging Kit"/>
    <n v="71.98"/>
    <n v="2"/>
    <n v="25.19"/>
  </r>
  <r>
    <d v="2017-06-04T00:00:00"/>
    <n v="2017"/>
    <n v="6"/>
    <s v="Dan Campbell"/>
    <s v="Alabama"/>
    <x v="0"/>
    <x v="0"/>
    <s v="Ampad Phone Message Book, Recycled, 400 Message Capacity, 5 ¾ x 11"/>
    <n v="12.48"/>
    <n v="2"/>
    <n v="5.62"/>
  </r>
  <r>
    <d v="2017-06-04T00:00:00"/>
    <n v="2017"/>
    <n v="6"/>
    <s v="Carol Triggs"/>
    <s v="Minnesota"/>
    <x v="0"/>
    <x v="4"/>
    <s v="Newell 346"/>
    <n v="8.64"/>
    <n v="3"/>
    <n v="2.5099999999999998"/>
  </r>
  <r>
    <d v="2017-06-04T00:00:00"/>
    <n v="2017"/>
    <n v="6"/>
    <s v="Michelle Lonsdale"/>
    <s v="Texas"/>
    <x v="0"/>
    <x v="3"/>
    <s v="Presstex Flexible Ring Binders"/>
    <n v="6.37"/>
    <n v="7"/>
    <n v="-9.56"/>
  </r>
  <r>
    <d v="2017-06-04T00:00:00"/>
    <n v="2017"/>
    <n v="6"/>
    <s v="Erica Hernandez"/>
    <s v="Arkansas"/>
    <x v="0"/>
    <x v="3"/>
    <s v="GBC VeloBind Cover Sets"/>
    <n v="108.08"/>
    <n v="7"/>
    <n v="54.04"/>
  </r>
  <r>
    <d v="2017-06-04T00:00:00"/>
    <n v="2017"/>
    <n v="6"/>
    <s v="Erica Hernandez"/>
    <s v="Arkansas"/>
    <x v="0"/>
    <x v="3"/>
    <s v="Insertable Tab Indexes For Data Binders"/>
    <n v="9.5399999999999991"/>
    <n v="3"/>
    <n v="4.3899999999999997"/>
  </r>
  <r>
    <d v="2017-06-04T00:00:00"/>
    <n v="2017"/>
    <n v="6"/>
    <s v="Erin Mull"/>
    <s v="Texas"/>
    <x v="1"/>
    <x v="8"/>
    <s v="Nu-Dell Executive Frame"/>
    <n v="30.34"/>
    <n v="6"/>
    <n v="-17.440000000000001"/>
  </r>
  <r>
    <d v="2017-06-05T00:00:00"/>
    <n v="2017"/>
    <n v="6"/>
    <s v="Adrian Barton"/>
    <s v="Texas"/>
    <x v="2"/>
    <x v="6"/>
    <s v="LG G3"/>
    <n v="470.38"/>
    <n v="3"/>
    <n v="52.92"/>
  </r>
  <r>
    <d v="2017-06-05T00:00:00"/>
    <n v="2017"/>
    <n v="6"/>
    <s v="Noel Staavos"/>
    <s v="Florida"/>
    <x v="0"/>
    <x v="0"/>
    <s v="Xerox 227"/>
    <n v="20.74"/>
    <n v="4"/>
    <n v="7.26"/>
  </r>
  <r>
    <d v="2017-06-06T00:00:00"/>
    <n v="2017"/>
    <n v="6"/>
    <s v="Gary Hansen"/>
    <s v="California"/>
    <x v="1"/>
    <x v="8"/>
    <s v="Eldon 300 Class Desk Accessories, Black"/>
    <n v="4.95"/>
    <n v="1"/>
    <n v="2.1800000000000002"/>
  </r>
  <r>
    <d v="2017-06-06T00:00:00"/>
    <n v="2017"/>
    <n v="6"/>
    <s v="Gary Hansen"/>
    <s v="California"/>
    <x v="0"/>
    <x v="2"/>
    <s v="Sterilite Show Offs Storage Containers"/>
    <n v="26.4"/>
    <n v="5"/>
    <n v="0"/>
  </r>
  <r>
    <d v="2017-06-08T00:00:00"/>
    <n v="2017"/>
    <n v="6"/>
    <s v="Dorris liebe"/>
    <s v="Texas"/>
    <x v="0"/>
    <x v="12"/>
    <s v="Eureka Disposable Bags for Sanitaire Vibra Groomer I Upright Vac"/>
    <n v="1.62"/>
    <n v="2"/>
    <n v="-4.47"/>
  </r>
  <r>
    <d v="2017-06-08T00:00:00"/>
    <n v="2017"/>
    <n v="6"/>
    <s v="Tiffany House"/>
    <s v="Texas"/>
    <x v="0"/>
    <x v="14"/>
    <s v="Acme Tagit Stainless Steel Antibacterial Scissors"/>
    <n v="23.76"/>
    <n v="3"/>
    <n v="2.08"/>
  </r>
  <r>
    <d v="2017-06-08T00:00:00"/>
    <n v="2017"/>
    <n v="6"/>
    <s v="Tiffany House"/>
    <s v="Texas"/>
    <x v="0"/>
    <x v="0"/>
    <s v="Easy-staple paper"/>
    <n v="85.06"/>
    <n v="3"/>
    <n v="28.71"/>
  </r>
  <r>
    <d v="2017-06-08T00:00:00"/>
    <n v="2017"/>
    <n v="6"/>
    <s v="Tiffany House"/>
    <s v="Texas"/>
    <x v="2"/>
    <x v="6"/>
    <s v="ClearOne Communications CHAT 70 OC Speaker Phone"/>
    <n v="381.58"/>
    <n v="3"/>
    <n v="28.62"/>
  </r>
  <r>
    <d v="2017-06-08T00:00:00"/>
    <n v="2017"/>
    <n v="6"/>
    <s v="Liz Willingham"/>
    <s v="Connecticut"/>
    <x v="0"/>
    <x v="3"/>
    <s v="Wilson Jones Impact Binders"/>
    <n v="10.36"/>
    <n v="2"/>
    <n v="5.08"/>
  </r>
  <r>
    <d v="2017-06-08T00:00:00"/>
    <n v="2017"/>
    <n v="6"/>
    <s v="Ben Wallace"/>
    <s v="Illinois"/>
    <x v="0"/>
    <x v="3"/>
    <s v="GBC Twin Loop Wire Binding Elements, 9/16&quot; Spine, Black"/>
    <n v="12.18"/>
    <n v="4"/>
    <n v="-18.87"/>
  </r>
  <r>
    <d v="2017-06-08T00:00:00"/>
    <n v="2017"/>
    <n v="6"/>
    <s v="Maureen Gastineau"/>
    <s v="California"/>
    <x v="1"/>
    <x v="11"/>
    <s v="Riverside Palais Royal Lawyers Bookcase, Royale Cherry Finish"/>
    <n v="1497.67"/>
    <n v="2"/>
    <n v="140.96"/>
  </r>
  <r>
    <d v="2017-06-08T00:00:00"/>
    <n v="2017"/>
    <n v="6"/>
    <s v="Maureen Gastineau"/>
    <s v="California"/>
    <x v="2"/>
    <x v="6"/>
    <s v="Shocksock Galaxy S4 Armband"/>
    <n v="17.52"/>
    <n v="2"/>
    <n v="-3.5"/>
  </r>
  <r>
    <d v="2017-06-08T00:00:00"/>
    <n v="2017"/>
    <n v="6"/>
    <s v="Frank Olsen"/>
    <s v="Arizona"/>
    <x v="2"/>
    <x v="9"/>
    <s v="Memorex Micro Travel Drive 16 GB"/>
    <n v="89.54"/>
    <n v="7"/>
    <n v="12.31"/>
  </r>
  <r>
    <d v="2017-06-08T00:00:00"/>
    <n v="2017"/>
    <n v="6"/>
    <s v="Frank Olsen"/>
    <s v="Arizona"/>
    <x v="0"/>
    <x v="2"/>
    <s v="Rogers Deluxe File Chest"/>
    <n v="35.17"/>
    <n v="2"/>
    <n v="-8.35"/>
  </r>
  <r>
    <d v="2017-06-08T00:00:00"/>
    <n v="2017"/>
    <n v="6"/>
    <s v="Frank Olsen"/>
    <s v="Arizona"/>
    <x v="0"/>
    <x v="3"/>
    <s v="GBC VeloBinder Electric Binding Machine"/>
    <n v="72.59"/>
    <n v="2"/>
    <n v="-48.39"/>
  </r>
  <r>
    <d v="2017-06-09T00:00:00"/>
    <n v="2017"/>
    <n v="6"/>
    <s v="Meg O'Connel"/>
    <s v="Illinois"/>
    <x v="1"/>
    <x v="8"/>
    <s v="12-1/2 Diameter Round Wall Clock"/>
    <n v="23.98"/>
    <n v="3"/>
    <n v="-14.39"/>
  </r>
  <r>
    <d v="2017-06-09T00:00:00"/>
    <n v="2017"/>
    <n v="6"/>
    <s v="Meg O'Connel"/>
    <s v="Illinois"/>
    <x v="1"/>
    <x v="13"/>
    <s v="Chromcraft Bull-Nose Wood Round Conference Table Top, Wood Base"/>
    <n v="108.93"/>
    <n v="1"/>
    <n v="-71.89"/>
  </r>
  <r>
    <d v="2017-06-09T00:00:00"/>
    <n v="2017"/>
    <n v="6"/>
    <s v="Meg O'Connel"/>
    <s v="Illinois"/>
    <x v="0"/>
    <x v="0"/>
    <s v="Adams Telephone Message Book W/Dividers/Space For Phone Numbers, 5 1/4&quot;X8 1/2&quot;, 200/Messages"/>
    <n v="36.35"/>
    <n v="8"/>
    <n v="11.36"/>
  </r>
  <r>
    <d v="2017-06-09T00:00:00"/>
    <n v="2017"/>
    <n v="6"/>
    <s v="Noah Childs"/>
    <s v="Texas"/>
    <x v="0"/>
    <x v="2"/>
    <s v="Standard Rollaway File with Lock"/>
    <n v="720.76"/>
    <n v="5"/>
    <n v="54.06"/>
  </r>
  <r>
    <d v="2017-06-09T00:00:00"/>
    <n v="2017"/>
    <n v="6"/>
    <s v="Anna Gayman"/>
    <s v="Virginia"/>
    <x v="0"/>
    <x v="0"/>
    <s v="Easy-staple paper"/>
    <n v="49.12"/>
    <n v="4"/>
    <n v="23.09"/>
  </r>
  <r>
    <d v="2017-06-10T00:00:00"/>
    <n v="2017"/>
    <n v="6"/>
    <s v="Michelle Tran"/>
    <s v="California"/>
    <x v="0"/>
    <x v="1"/>
    <s v="Alphabetical Labels for Top Tab Filing"/>
    <n v="29.6"/>
    <n v="2"/>
    <n v="14.8"/>
  </r>
  <r>
    <d v="2017-06-10T00:00:00"/>
    <n v="2017"/>
    <n v="6"/>
    <s v="Michelle Tran"/>
    <s v="California"/>
    <x v="1"/>
    <x v="11"/>
    <s v="O'Sullivan Living Dimensions 2-Shelf Bookcases"/>
    <n v="514.16999999999996"/>
    <n v="5"/>
    <n v="-30.25"/>
  </r>
  <r>
    <d v="2017-06-10T00:00:00"/>
    <n v="2017"/>
    <n v="6"/>
    <s v="Michelle Tran"/>
    <s v="California"/>
    <x v="2"/>
    <x v="6"/>
    <s v="iHome FM Clock Radio with Lightning Dock"/>
    <n v="279.95999999999998"/>
    <n v="5"/>
    <n v="17.5"/>
  </r>
  <r>
    <d v="2017-06-10T00:00:00"/>
    <n v="2017"/>
    <n v="6"/>
    <s v="Sean Christensen"/>
    <s v="Michigan"/>
    <x v="2"/>
    <x v="9"/>
    <s v="Imation 16GB Mini TravelDrive USB 2.0 Flash Drive"/>
    <n v="132.52000000000001"/>
    <n v="4"/>
    <n v="54.33"/>
  </r>
  <r>
    <d v="2017-06-10T00:00:00"/>
    <n v="2017"/>
    <n v="6"/>
    <s v="Ben Wallace"/>
    <s v="California"/>
    <x v="0"/>
    <x v="4"/>
    <s v="Newell 351"/>
    <n v="16.399999999999999"/>
    <n v="5"/>
    <n v="4.76"/>
  </r>
  <r>
    <d v="2017-06-10T00:00:00"/>
    <n v="2017"/>
    <n v="6"/>
    <s v="Carl Ludwig"/>
    <s v="Pennsylvania"/>
    <x v="0"/>
    <x v="0"/>
    <s v="REDIFORM Incoming/Outgoing Call Register, 11&quot; X 8 1/2&quot;, 100 Messages"/>
    <n v="40.03"/>
    <n v="6"/>
    <n v="15.01"/>
  </r>
  <r>
    <d v="2017-06-10T00:00:00"/>
    <n v="2017"/>
    <n v="6"/>
    <s v="Neil Ducich"/>
    <s v="Florida"/>
    <x v="0"/>
    <x v="2"/>
    <s v="24 Capacity Maxi Data Binder Racks, Pearl"/>
    <n v="1347.52"/>
    <n v="8"/>
    <n v="84.22"/>
  </r>
  <r>
    <d v="2017-06-10T00:00:00"/>
    <n v="2017"/>
    <n v="6"/>
    <s v="Linda Cazamias"/>
    <s v="New York"/>
    <x v="0"/>
    <x v="4"/>
    <s v="Prang Dustless Chalk Sticks"/>
    <n v="8.4"/>
    <n v="5"/>
    <n v="4.2"/>
  </r>
  <r>
    <d v="2017-06-10T00:00:00"/>
    <n v="2017"/>
    <n v="6"/>
    <s v="Bill Donatelli"/>
    <s v="Washington"/>
    <x v="2"/>
    <x v="6"/>
    <s v="Logitech B530 USB Headset - headset - Full size, Binaural"/>
    <n v="88.78"/>
    <n v="3"/>
    <n v="7.77"/>
  </r>
  <r>
    <d v="2017-06-10T00:00:00"/>
    <n v="2017"/>
    <n v="6"/>
    <s v="Bill Donatelli"/>
    <s v="Washington"/>
    <x v="0"/>
    <x v="1"/>
    <s v="Avery 512"/>
    <n v="11.56"/>
    <n v="4"/>
    <n v="5.43"/>
  </r>
  <r>
    <d v="2017-06-10T00:00:00"/>
    <n v="2017"/>
    <n v="6"/>
    <s v="Bill Donatelli"/>
    <s v="Washington"/>
    <x v="0"/>
    <x v="2"/>
    <s v="Personal File Boxes with Fold-Down Carry Handle"/>
    <n v="15.58"/>
    <n v="1"/>
    <n v="3.9"/>
  </r>
  <r>
    <d v="2017-06-10T00:00:00"/>
    <n v="2017"/>
    <n v="6"/>
    <s v="George Zrebassa"/>
    <s v="California"/>
    <x v="0"/>
    <x v="4"/>
    <s v="Sanford EarthWrite Recycled Pencils, Medium Soft, #2"/>
    <n v="14.7"/>
    <n v="7"/>
    <n v="4.12"/>
  </r>
  <r>
    <d v="2017-06-10T00:00:00"/>
    <n v="2017"/>
    <n v="6"/>
    <s v="Muhammed MacIntyre"/>
    <s v="New York"/>
    <x v="0"/>
    <x v="7"/>
    <s v="Plymouth Boxed Rubber Bands by Plymouth"/>
    <n v="14.13"/>
    <n v="3"/>
    <n v="0.71"/>
  </r>
  <r>
    <d v="2017-06-11T00:00:00"/>
    <n v="2017"/>
    <n v="6"/>
    <s v="Dianna Vittorini"/>
    <s v="California"/>
    <x v="0"/>
    <x v="0"/>
    <s v="White Dual Perf Computer Printout Paper, 2700 Sheets, 1 Part, Heavyweight, 20 lbs., 14 7/8 x 11"/>
    <n v="122.97"/>
    <n v="3"/>
    <n v="60.26"/>
  </r>
  <r>
    <d v="2017-06-11T00:00:00"/>
    <n v="2017"/>
    <n v="6"/>
    <s v="Becky Castell"/>
    <s v="Arizona"/>
    <x v="1"/>
    <x v="5"/>
    <s v="Global Leather Executive Chair"/>
    <n v="280.79000000000002"/>
    <n v="1"/>
    <n v="35.1"/>
  </r>
  <r>
    <d v="2017-06-11T00:00:00"/>
    <n v="2017"/>
    <n v="6"/>
    <s v="Becky Castell"/>
    <s v="Arizona"/>
    <x v="0"/>
    <x v="2"/>
    <s v="Sortfiler Multipurpose Personal File Organizer, Black"/>
    <n v="68.45"/>
    <n v="4"/>
    <n v="7.7"/>
  </r>
  <r>
    <d v="2017-06-11T00:00:00"/>
    <n v="2017"/>
    <n v="6"/>
    <s v="Becky Castell"/>
    <s v="Arizona"/>
    <x v="0"/>
    <x v="4"/>
    <s v="Boston 16801 Nautilus Battery Pencil Sharpener"/>
    <n v="88.04"/>
    <n v="5"/>
    <n v="6.6"/>
  </r>
  <r>
    <d v="2017-06-11T00:00:00"/>
    <n v="2017"/>
    <n v="6"/>
    <s v="Becky Castell"/>
    <s v="Arizona"/>
    <x v="0"/>
    <x v="4"/>
    <s v="Newell 319"/>
    <n v="15.87"/>
    <n v="1"/>
    <n v="1.98"/>
  </r>
  <r>
    <d v="2017-06-11T00:00:00"/>
    <n v="2017"/>
    <n v="6"/>
    <s v="Becky Castell"/>
    <s v="Arizona"/>
    <x v="0"/>
    <x v="2"/>
    <s v="Fellowes Officeware Wire Shelving"/>
    <n v="215.59"/>
    <n v="3"/>
    <n v="-48.51"/>
  </r>
  <r>
    <d v="2017-06-11T00:00:00"/>
    <n v="2017"/>
    <n v="6"/>
    <s v="Kristina Nunn"/>
    <s v="Alabama"/>
    <x v="0"/>
    <x v="4"/>
    <s v="OIC #2 Pencils, Medium Soft"/>
    <n v="3.76"/>
    <n v="2"/>
    <n v="1.0900000000000001"/>
  </r>
  <r>
    <d v="2017-06-11T00:00:00"/>
    <n v="2017"/>
    <n v="6"/>
    <s v="Tom Boeckenhauer"/>
    <s v="Washington"/>
    <x v="0"/>
    <x v="0"/>
    <s v="Xerox 1939"/>
    <n v="37.94"/>
    <n v="2"/>
    <n v="18.21"/>
  </r>
  <r>
    <d v="2017-06-11T00:00:00"/>
    <n v="2017"/>
    <n v="6"/>
    <s v="Tom Boeckenhauer"/>
    <s v="Washington"/>
    <x v="0"/>
    <x v="3"/>
    <s v="Acco Pressboard Covers with Storage Hooks, 14 7/8&quot; x 11&quot;, Dark Blue"/>
    <n v="18.29"/>
    <n v="6"/>
    <n v="6.63"/>
  </r>
  <r>
    <d v="2017-06-11T00:00:00"/>
    <n v="2017"/>
    <n v="6"/>
    <s v="Tom Boeckenhauer"/>
    <s v="Washington"/>
    <x v="2"/>
    <x v="15"/>
    <s v="Cisco Desktop Collaboration Experience DX650 IP Video Phone"/>
    <n v="385.8"/>
    <n v="5"/>
    <n v="130.21"/>
  </r>
  <r>
    <d v="2017-06-11T00:00:00"/>
    <n v="2017"/>
    <n v="6"/>
    <s v="Tom Boeckenhauer"/>
    <s v="Washington"/>
    <x v="0"/>
    <x v="2"/>
    <s v="Belkin 19&quot; Vented Equipment Shelf, Black"/>
    <n v="102.96"/>
    <n v="2"/>
    <n v="1.03"/>
  </r>
  <r>
    <d v="2017-06-11T00:00:00"/>
    <n v="2017"/>
    <n v="6"/>
    <s v="Tom Boeckenhauer"/>
    <s v="Washington"/>
    <x v="1"/>
    <x v="11"/>
    <s v="O'Sullivan 3-Shelf Heavy-Duty Bookcases"/>
    <n v="174.42"/>
    <n v="3"/>
    <n v="41.86"/>
  </r>
  <r>
    <d v="2017-06-11T00:00:00"/>
    <n v="2017"/>
    <n v="6"/>
    <s v="Zuschuss Donatelli"/>
    <s v="California"/>
    <x v="0"/>
    <x v="12"/>
    <s v="Kensington 6 Outlet Guardian Standard Surge Protector"/>
    <n v="61.44"/>
    <n v="3"/>
    <n v="16.59"/>
  </r>
  <r>
    <d v="2017-06-11T00:00:00"/>
    <n v="2017"/>
    <n v="6"/>
    <s v="Zuschuss Carroll"/>
    <s v="North Carolina"/>
    <x v="0"/>
    <x v="3"/>
    <s v="Acco Pressboard Covers with Storage Hooks, 14 7/8&quot; x 11&quot;, Executive Red"/>
    <n v="4.57"/>
    <n v="4"/>
    <n v="-3.81"/>
  </r>
  <r>
    <d v="2017-06-12T00:00:00"/>
    <n v="2017"/>
    <n v="6"/>
    <s v="Maria Etezadi"/>
    <s v="Georgia"/>
    <x v="0"/>
    <x v="3"/>
    <s v="Ibico Plastic Spiral Binding Combs"/>
    <n v="91.2"/>
    <n v="3"/>
    <n v="41.95"/>
  </r>
  <r>
    <d v="2017-06-12T00:00:00"/>
    <n v="2017"/>
    <n v="6"/>
    <s v="Maria Etezadi"/>
    <s v="Georgia"/>
    <x v="1"/>
    <x v="13"/>
    <s v="Iceberg OfficeWorks 42&quot; Round Tables"/>
    <n v="452.94"/>
    <n v="3"/>
    <n v="67.94"/>
  </r>
  <r>
    <d v="2017-06-12T00:00:00"/>
    <n v="2017"/>
    <n v="6"/>
    <s v="Sarah Bern"/>
    <s v="New York"/>
    <x v="0"/>
    <x v="0"/>
    <s v="TOPS Voice Message Log Book, Flash Format"/>
    <n v="19.04"/>
    <n v="4"/>
    <n v="9.33"/>
  </r>
  <r>
    <d v="2017-06-12T00:00:00"/>
    <n v="2017"/>
    <n v="6"/>
    <s v="Sarah Bern"/>
    <s v="New York"/>
    <x v="0"/>
    <x v="3"/>
    <s v="Angle-D Ring Binders"/>
    <n v="13.13"/>
    <n v="3"/>
    <n v="4.2699999999999996"/>
  </r>
  <r>
    <d v="2017-06-12T00:00:00"/>
    <n v="2017"/>
    <n v="6"/>
    <s v="Sarah Bern"/>
    <s v="New York"/>
    <x v="0"/>
    <x v="4"/>
    <s v="Boston 1730 StandUp Electric Pencil Sharpener"/>
    <n v="64.14"/>
    <n v="3"/>
    <n v="16.68"/>
  </r>
  <r>
    <d v="2017-06-12T00:00:00"/>
    <n v="2017"/>
    <n v="6"/>
    <s v="Sarah Bern"/>
    <s v="New York"/>
    <x v="1"/>
    <x v="5"/>
    <s v="Safco Contoured Stacking Chairs"/>
    <n v="858.24"/>
    <n v="4"/>
    <n v="143.04"/>
  </r>
  <r>
    <d v="2017-06-12T00:00:00"/>
    <n v="2017"/>
    <n v="6"/>
    <s v="Lena Creighton"/>
    <s v="Florida"/>
    <x v="1"/>
    <x v="8"/>
    <s v="Dana Swing-Arm Lamps"/>
    <n v="17.09"/>
    <n v="2"/>
    <n v="1.07"/>
  </r>
  <r>
    <d v="2017-06-12T00:00:00"/>
    <n v="2017"/>
    <n v="6"/>
    <s v="Hunter Glantz"/>
    <s v="Ohio"/>
    <x v="2"/>
    <x v="9"/>
    <s v="Microsoft Sculpt Comfort Mouse"/>
    <n v="63.92"/>
    <n v="2"/>
    <n v="19.18"/>
  </r>
  <r>
    <d v="2017-06-12T00:00:00"/>
    <n v="2017"/>
    <n v="6"/>
    <s v="Sarah Brown"/>
    <s v="Washington"/>
    <x v="2"/>
    <x v="6"/>
    <s v="OtterBox Defender Series Case - Samsung Galaxy S4"/>
    <n v="71.98"/>
    <n v="3"/>
    <n v="9"/>
  </r>
  <r>
    <d v="2017-06-12T00:00:00"/>
    <n v="2017"/>
    <n v="6"/>
    <s v="Sarah Brown"/>
    <s v="Washington"/>
    <x v="0"/>
    <x v="0"/>
    <s v="Xerox 203"/>
    <n v="19.440000000000001"/>
    <n v="3"/>
    <n v="9.33"/>
  </r>
  <r>
    <d v="2017-06-12T00:00:00"/>
    <n v="2017"/>
    <n v="6"/>
    <s v="Troy Staebel"/>
    <s v="Illinois"/>
    <x v="1"/>
    <x v="8"/>
    <s v="Eldon Expressions Wood Desk Accessories, Oak"/>
    <n v="8.86"/>
    <n v="3"/>
    <n v="-6.86"/>
  </r>
  <r>
    <d v="2017-06-13T00:00:00"/>
    <n v="2017"/>
    <n v="6"/>
    <s v="Shirley Daniels"/>
    <s v="Illinois"/>
    <x v="0"/>
    <x v="2"/>
    <s v="Belkin 19&quot; Vented Equipment Shelf, Black"/>
    <n v="164.74"/>
    <n v="4"/>
    <n v="-39.119999999999997"/>
  </r>
  <r>
    <d v="2017-06-13T00:00:00"/>
    <n v="2017"/>
    <n v="6"/>
    <s v="Shirley Daniels"/>
    <s v="Illinois"/>
    <x v="1"/>
    <x v="5"/>
    <s v="Global Super Steno Chair"/>
    <n v="470.3"/>
    <n v="7"/>
    <n v="-87.34"/>
  </r>
  <r>
    <d v="2017-06-13T00:00:00"/>
    <n v="2017"/>
    <n v="6"/>
    <s v="Shirley Daniels"/>
    <s v="Illinois"/>
    <x v="2"/>
    <x v="6"/>
    <s v="OtterBox Defender Series Case - Samsung Galaxy S4"/>
    <n v="47.98"/>
    <n v="2"/>
    <n v="6"/>
  </r>
  <r>
    <d v="2017-06-13T00:00:00"/>
    <n v="2017"/>
    <n v="6"/>
    <s v="Paul Gonzalez"/>
    <s v="Virginia"/>
    <x v="0"/>
    <x v="4"/>
    <s v="Boston 1799 Powerhouse Electric Pencil Sharpener"/>
    <n v="181.86"/>
    <n v="7"/>
    <n v="50.92"/>
  </r>
  <r>
    <d v="2017-06-13T00:00:00"/>
    <n v="2017"/>
    <n v="6"/>
    <s v="Tamara Willingham"/>
    <s v="Washington"/>
    <x v="1"/>
    <x v="5"/>
    <s v="Global Wood Trimmed Manager's Task Chair, Khaki"/>
    <n v="291.14"/>
    <n v="4"/>
    <n v="-25.47"/>
  </r>
  <r>
    <d v="2017-06-15T00:00:00"/>
    <n v="2017"/>
    <n v="6"/>
    <s v="Clay Cheatham"/>
    <s v="California"/>
    <x v="2"/>
    <x v="6"/>
    <s v="Anker 36W 4-Port USB Wall Charger Travel Power Adapter for iPhone 5s 5c 5"/>
    <n v="47.98"/>
    <n v="3"/>
    <n v="4.8"/>
  </r>
  <r>
    <d v="2017-06-15T00:00:00"/>
    <n v="2017"/>
    <n v="6"/>
    <s v="Tamara Dahlen"/>
    <s v="Illinois"/>
    <x v="0"/>
    <x v="4"/>
    <s v="Newell 331"/>
    <n v="19.559999999999999"/>
    <n v="5"/>
    <n v="1.71"/>
  </r>
  <r>
    <d v="2017-06-15T00:00:00"/>
    <n v="2017"/>
    <n v="6"/>
    <s v="Stuart Calhoun"/>
    <s v="California"/>
    <x v="0"/>
    <x v="4"/>
    <s v="Dixon Prang Watercolor Pencils, 10-Color Set with Brush"/>
    <n v="4.26"/>
    <n v="1"/>
    <n v="1.75"/>
  </r>
  <r>
    <d v="2017-06-15T00:00:00"/>
    <n v="2017"/>
    <n v="6"/>
    <s v="Dean percer"/>
    <s v="Minnesota"/>
    <x v="0"/>
    <x v="1"/>
    <s v="Avery 490"/>
    <n v="44.4"/>
    <n v="3"/>
    <n v="22.2"/>
  </r>
  <r>
    <d v="2017-06-15T00:00:00"/>
    <n v="2017"/>
    <n v="6"/>
    <s v="Dean percer"/>
    <s v="Minnesota"/>
    <x v="0"/>
    <x v="2"/>
    <s v="Tenex Personal Self-Stacking Standard File Box, Black/Gray"/>
    <n v="84.55"/>
    <n v="5"/>
    <n v="22.83"/>
  </r>
  <r>
    <d v="2017-06-15T00:00:00"/>
    <n v="2017"/>
    <n v="6"/>
    <s v="Dean percer"/>
    <s v="Minnesota"/>
    <x v="0"/>
    <x v="0"/>
    <s v="Xerox 1992"/>
    <n v="17.940000000000001"/>
    <n v="3"/>
    <n v="8.7899999999999991"/>
  </r>
  <r>
    <d v="2017-06-15T00:00:00"/>
    <n v="2017"/>
    <n v="6"/>
    <s v="Kristen Hastings"/>
    <s v="California"/>
    <x v="2"/>
    <x v="6"/>
    <s v="Panasonic KX T7736-B Digital phone"/>
    <n v="119.96"/>
    <n v="1"/>
    <n v="7.5"/>
  </r>
  <r>
    <d v="2017-06-15T00:00:00"/>
    <n v="2017"/>
    <n v="6"/>
    <s v="Thomas Seio"/>
    <s v="Tennessee"/>
    <x v="2"/>
    <x v="6"/>
    <s v="HTC One"/>
    <n v="239.98"/>
    <n v="3"/>
    <n v="27"/>
  </r>
  <r>
    <d v="2017-06-15T00:00:00"/>
    <n v="2017"/>
    <n v="6"/>
    <s v="Thomas Seio"/>
    <s v="Tennessee"/>
    <x v="1"/>
    <x v="8"/>
    <s v="Staple-based wall hangings"/>
    <n v="31.17"/>
    <n v="4"/>
    <n v="9.35"/>
  </r>
  <r>
    <d v="2017-06-15T00:00:00"/>
    <n v="2017"/>
    <n v="6"/>
    <s v="Thomas Seio"/>
    <s v="Tennessee"/>
    <x v="1"/>
    <x v="13"/>
    <s v="Barricks 18&quot; x 48&quot; Non-Folding Utility Table with Bottom Storage Shelf"/>
    <n v="120.96"/>
    <n v="2"/>
    <n v="-28.22"/>
  </r>
  <r>
    <d v="2017-06-15T00:00:00"/>
    <n v="2017"/>
    <n v="6"/>
    <s v="Thomas Seio"/>
    <s v="Tennessee"/>
    <x v="2"/>
    <x v="6"/>
    <s v="Samsung Galaxy S III - 16GB - pebble blue (T-Mobile)"/>
    <n v="2239.94"/>
    <n v="8"/>
    <n v="223.99"/>
  </r>
  <r>
    <d v="2017-06-15T00:00:00"/>
    <n v="2017"/>
    <n v="6"/>
    <s v="Thomas Seio"/>
    <s v="Tennessee"/>
    <x v="0"/>
    <x v="12"/>
    <s v="Staple holder"/>
    <n v="76.61"/>
    <n v="8"/>
    <n v="6.7"/>
  </r>
  <r>
    <d v="2017-06-15T00:00:00"/>
    <n v="2017"/>
    <n v="6"/>
    <s v="Thomas Seio"/>
    <s v="Tennessee"/>
    <x v="0"/>
    <x v="2"/>
    <s v="Hot File 7-Pocket, Floor Stand"/>
    <n v="142.78"/>
    <n v="1"/>
    <n v="17.850000000000001"/>
  </r>
  <r>
    <d v="2017-06-15T00:00:00"/>
    <n v="2017"/>
    <n v="6"/>
    <s v="Thomas Seio"/>
    <s v="Tennessee"/>
    <x v="0"/>
    <x v="0"/>
    <s v="Xerox 1955"/>
    <n v="91.36"/>
    <n v="5"/>
    <n v="29.69"/>
  </r>
  <r>
    <d v="2017-06-15T00:00:00"/>
    <n v="2017"/>
    <n v="6"/>
    <s v="Joe Elijah"/>
    <s v="North Carolina"/>
    <x v="1"/>
    <x v="5"/>
    <s v="Global Executive Mid-Back Manager's Chair"/>
    <n v="698.35"/>
    <n v="3"/>
    <n v="52.38"/>
  </r>
  <r>
    <d v="2017-06-15T00:00:00"/>
    <n v="2017"/>
    <n v="6"/>
    <s v="Joe Elijah"/>
    <s v="North Carolina"/>
    <x v="1"/>
    <x v="11"/>
    <s v="O'Sullivan 2-Shelf Heavy-Duty Bookcases"/>
    <n v="77.73"/>
    <n v="2"/>
    <n v="-3.89"/>
  </r>
  <r>
    <d v="2017-06-16T00:00:00"/>
    <n v="2017"/>
    <n v="6"/>
    <s v="Claudia Bergmann"/>
    <s v="North Carolina"/>
    <x v="0"/>
    <x v="4"/>
    <s v="Quartet Omega Colored Chalk, 12/Pack"/>
    <n v="14.02"/>
    <n v="3"/>
    <n v="4.7300000000000004"/>
  </r>
  <r>
    <d v="2017-06-16T00:00:00"/>
    <n v="2017"/>
    <n v="6"/>
    <s v="Joel Eaton"/>
    <s v="Kentucky"/>
    <x v="1"/>
    <x v="5"/>
    <s v="Global Airflow Leather Mesh Back Chair, Black"/>
    <n v="301.95999999999998"/>
    <n v="2"/>
    <n v="90.59"/>
  </r>
  <r>
    <d v="2017-06-16T00:00:00"/>
    <n v="2017"/>
    <n v="6"/>
    <s v="Joel Eaton"/>
    <s v="Kentucky"/>
    <x v="0"/>
    <x v="12"/>
    <s v="Fellowes Smart Surge Ten-Outlet Protector, Platinum"/>
    <n v="180.66"/>
    <n v="3"/>
    <n v="50.58"/>
  </r>
  <r>
    <d v="2017-06-16T00:00:00"/>
    <n v="2017"/>
    <n v="6"/>
    <s v="Joel Eaton"/>
    <s v="Kentucky"/>
    <x v="2"/>
    <x v="6"/>
    <s v="Pyle PMP37LED"/>
    <n v="191.98"/>
    <n v="2"/>
    <n v="51.83"/>
  </r>
  <r>
    <d v="2017-06-16T00:00:00"/>
    <n v="2017"/>
    <n v="6"/>
    <s v="Joel Eaton"/>
    <s v="Kentucky"/>
    <x v="2"/>
    <x v="6"/>
    <s v="Clarity 53712"/>
    <n v="65.989999999999995"/>
    <n v="1"/>
    <n v="17.16"/>
  </r>
  <r>
    <d v="2017-06-16T00:00:00"/>
    <n v="2017"/>
    <n v="6"/>
    <s v="Troy Staebel"/>
    <s v="California"/>
    <x v="1"/>
    <x v="5"/>
    <s v="Hon Multipurpose Stacking Arm Chairs"/>
    <n v="1212.96"/>
    <n v="7"/>
    <n v="90.97"/>
  </r>
  <r>
    <d v="2017-06-16T00:00:00"/>
    <n v="2017"/>
    <n v="6"/>
    <s v="Troy Staebel"/>
    <s v="California"/>
    <x v="0"/>
    <x v="0"/>
    <s v="Wirebound Message Books, Four 2 3/4&quot; x 5&quot; Forms per Page, 600 Sets per Book"/>
    <n v="18.54"/>
    <n v="2"/>
    <n v="8.7100000000000009"/>
  </r>
  <r>
    <d v="2017-06-16T00:00:00"/>
    <n v="2017"/>
    <n v="6"/>
    <s v="Alejandro Ballentine"/>
    <s v="New Mexico"/>
    <x v="0"/>
    <x v="14"/>
    <s v="Acme Elite Stainless Steel Scissors"/>
    <n v="16.68"/>
    <n v="2"/>
    <n v="4.34"/>
  </r>
  <r>
    <d v="2017-06-16T00:00:00"/>
    <n v="2017"/>
    <n v="6"/>
    <s v="Alejandro Ballentine"/>
    <s v="New Mexico"/>
    <x v="0"/>
    <x v="0"/>
    <s v="Xerox 215"/>
    <n v="19.440000000000001"/>
    <n v="3"/>
    <n v="9.33"/>
  </r>
  <r>
    <d v="2017-06-16T00:00:00"/>
    <n v="2017"/>
    <n v="6"/>
    <s v="Alejandro Ballentine"/>
    <s v="New Mexico"/>
    <x v="0"/>
    <x v="0"/>
    <s v="Xerox 1885"/>
    <n v="192.16"/>
    <n v="4"/>
    <n v="92.24"/>
  </r>
  <r>
    <d v="2017-06-16T00:00:00"/>
    <n v="2017"/>
    <n v="6"/>
    <s v="Michael Kennedy"/>
    <s v="Illinois"/>
    <x v="0"/>
    <x v="3"/>
    <s v="Storex DuraTech Recycled Plastic Frosted Binders"/>
    <n v="5.94"/>
    <n v="7"/>
    <n v="-8.9"/>
  </r>
  <r>
    <d v="2017-06-16T00:00:00"/>
    <n v="2017"/>
    <n v="6"/>
    <s v="Christine Sundaresam"/>
    <s v="Ohio"/>
    <x v="2"/>
    <x v="9"/>
    <s v="Logitech Wireless Performance Mouse MX for PC and Mac"/>
    <n v="479.95"/>
    <n v="6"/>
    <n v="107.99"/>
  </r>
  <r>
    <d v="2017-06-16T00:00:00"/>
    <n v="2017"/>
    <n v="6"/>
    <s v="Christine Sundaresam"/>
    <s v="Ohio"/>
    <x v="0"/>
    <x v="4"/>
    <s v="Newell 330"/>
    <n v="23.92"/>
    <n v="5"/>
    <n v="1.79"/>
  </r>
  <r>
    <d v="2017-06-17T00:00:00"/>
    <n v="2017"/>
    <n v="6"/>
    <s v="Katherine Ducich"/>
    <s v="California"/>
    <x v="0"/>
    <x v="3"/>
    <s v="Trimflex Flexible Post Binders"/>
    <n v="51.31"/>
    <n v="3"/>
    <n v="17.96"/>
  </r>
  <r>
    <d v="2017-06-17T00:00:00"/>
    <n v="2017"/>
    <n v="6"/>
    <s v="Philip Fox"/>
    <s v="Washington"/>
    <x v="1"/>
    <x v="8"/>
    <s v="Howard Miller 13-3/4&quot; Diameter Brushed Chrome Round Wall Clock"/>
    <n v="155.25"/>
    <n v="3"/>
    <n v="46.58"/>
  </r>
  <r>
    <d v="2017-06-17T00:00:00"/>
    <n v="2017"/>
    <n v="6"/>
    <s v="Philip Fox"/>
    <s v="Washington"/>
    <x v="0"/>
    <x v="2"/>
    <s v="Project Tote Personal File"/>
    <n v="14.03"/>
    <n v="1"/>
    <n v="4.07"/>
  </r>
  <r>
    <d v="2017-06-17T00:00:00"/>
    <n v="2017"/>
    <n v="6"/>
    <s v="Luke Schmidt"/>
    <s v="Illinois"/>
    <x v="0"/>
    <x v="0"/>
    <s v="Rediform Wirebound &quot;Phone Memo&quot; Message Book, 11 x 5-3/4"/>
    <n v="12.22"/>
    <n v="2"/>
    <n v="4.43"/>
  </r>
  <r>
    <d v="2017-06-17T00:00:00"/>
    <n v="2017"/>
    <n v="6"/>
    <s v="Luke Schmidt"/>
    <s v="Illinois"/>
    <x v="0"/>
    <x v="3"/>
    <s v="Avery Durable Binders"/>
    <n v="2.2999999999999998"/>
    <n v="4"/>
    <n v="-3.57"/>
  </r>
  <r>
    <d v="2017-06-17T00:00:00"/>
    <n v="2017"/>
    <n v="6"/>
    <s v="Luke Schmidt"/>
    <s v="Illinois"/>
    <x v="0"/>
    <x v="3"/>
    <s v="Fellowes Binding Cases"/>
    <n v="9.36"/>
    <n v="4"/>
    <n v="-16.38"/>
  </r>
  <r>
    <d v="2017-06-17T00:00:00"/>
    <n v="2017"/>
    <n v="6"/>
    <s v="Ryan Akin"/>
    <s v="Colorado"/>
    <x v="0"/>
    <x v="2"/>
    <s v="Carina Media Storage Towers in Natural &amp; Black"/>
    <n v="146.35"/>
    <n v="3"/>
    <n v="-32.93"/>
  </r>
  <r>
    <d v="2017-06-17T00:00:00"/>
    <n v="2017"/>
    <n v="6"/>
    <s v="Steven Roelle"/>
    <s v="New York"/>
    <x v="2"/>
    <x v="15"/>
    <s v="Hewlett-Packard Desktjet 6988DT Refurbished Printer"/>
    <n v="3404.5"/>
    <n v="5"/>
    <n v="1668.21"/>
  </r>
  <r>
    <d v="2017-06-17T00:00:00"/>
    <n v="2017"/>
    <n v="6"/>
    <s v="Steven Roelle"/>
    <s v="New York"/>
    <x v="2"/>
    <x v="9"/>
    <s v="Kingston Digital DataTraveler 64GB USB 2.0"/>
    <n v="101.34"/>
    <n v="3"/>
    <n v="8.11"/>
  </r>
  <r>
    <d v="2017-06-18T00:00:00"/>
    <n v="2017"/>
    <n v="6"/>
    <s v="Craig Carreira"/>
    <s v="California"/>
    <x v="1"/>
    <x v="11"/>
    <s v="Bush Andora Bookcase, Maple/Graphite Gray Finish"/>
    <n v="917.92"/>
    <n v="9"/>
    <n v="75.59"/>
  </r>
  <r>
    <d v="2017-06-18T00:00:00"/>
    <n v="2017"/>
    <n v="6"/>
    <s v="Craig Carreira"/>
    <s v="California"/>
    <x v="0"/>
    <x v="0"/>
    <s v="Xerox 1930"/>
    <n v="38.880000000000003"/>
    <n v="6"/>
    <n v="19.05"/>
  </r>
  <r>
    <d v="2017-06-18T00:00:00"/>
    <n v="2017"/>
    <n v="6"/>
    <s v="Neil Knudson"/>
    <s v="Texas"/>
    <x v="0"/>
    <x v="0"/>
    <s v="Xerox 1925"/>
    <n v="74.349999999999994"/>
    <n v="3"/>
    <n v="23.24"/>
  </r>
  <r>
    <d v="2017-06-19T00:00:00"/>
    <n v="2017"/>
    <n v="6"/>
    <s v="Allen Rosenblatt"/>
    <s v="New York"/>
    <x v="0"/>
    <x v="0"/>
    <s v="Xerox 1943"/>
    <n v="97.82"/>
    <n v="2"/>
    <n v="45.98"/>
  </r>
  <r>
    <d v="2017-06-19T00:00:00"/>
    <n v="2017"/>
    <n v="6"/>
    <s v="Allen Rosenblatt"/>
    <s v="New York"/>
    <x v="2"/>
    <x v="9"/>
    <s v="Sony 16GB Class 10 Micro SDHC R40 Memory Card"/>
    <n v="103.12"/>
    <n v="8"/>
    <n v="10.31"/>
  </r>
  <r>
    <d v="2017-06-19T00:00:00"/>
    <n v="2017"/>
    <n v="6"/>
    <s v="Frank Olsen"/>
    <s v="Texas"/>
    <x v="0"/>
    <x v="14"/>
    <s v="Fiskars Spring-Action Scissors"/>
    <n v="11.18"/>
    <n v="1"/>
    <n v="0.84"/>
  </r>
  <r>
    <d v="2017-06-19T00:00:00"/>
    <n v="2017"/>
    <n v="6"/>
    <s v="Frank Olsen"/>
    <s v="Texas"/>
    <x v="0"/>
    <x v="2"/>
    <s v="Safco Industrial Wire Shelving"/>
    <n v="153.58000000000001"/>
    <n v="2"/>
    <n v="-32.64"/>
  </r>
  <r>
    <d v="2017-06-19T00:00:00"/>
    <n v="2017"/>
    <n v="6"/>
    <s v="Zuschuss Carroll"/>
    <s v="Texas"/>
    <x v="0"/>
    <x v="12"/>
    <s v="Holmes Visible Mist Ultrasonic Humidifier with 2.3-Gallon Output per Day, Replacement Filter"/>
    <n v="2.2599999999999998"/>
    <n v="1"/>
    <n v="-5.21"/>
  </r>
  <r>
    <d v="2017-06-19T00:00:00"/>
    <n v="2017"/>
    <n v="6"/>
    <s v="Zuschuss Carroll"/>
    <s v="Texas"/>
    <x v="0"/>
    <x v="12"/>
    <s v="Hoover Replacement Belt for Commercial Guardsman Heavy-Duty Upright Vacuum"/>
    <n v="0.44"/>
    <n v="1"/>
    <n v="-1.1100000000000001"/>
  </r>
  <r>
    <d v="2017-06-19T00:00:00"/>
    <n v="2017"/>
    <n v="6"/>
    <s v="Zuschuss Carroll"/>
    <s v="Texas"/>
    <x v="0"/>
    <x v="0"/>
    <s v="Xerox 1982"/>
    <n v="146.18"/>
    <n v="8"/>
    <n v="47.51"/>
  </r>
  <r>
    <d v="2017-06-19T00:00:00"/>
    <n v="2017"/>
    <n v="6"/>
    <s v="Katharine Harms"/>
    <s v="Ohio"/>
    <x v="1"/>
    <x v="5"/>
    <s v="Global Ergonomic Managers Chair"/>
    <n v="760.12"/>
    <n v="6"/>
    <n v="-43.44"/>
  </r>
  <r>
    <d v="2017-06-19T00:00:00"/>
    <n v="2017"/>
    <n v="6"/>
    <s v="Katharine Harms"/>
    <s v="Ohio"/>
    <x v="1"/>
    <x v="8"/>
    <s v="Contemporary Wood/Metal Frame"/>
    <n v="38.78"/>
    <n v="3"/>
    <n v="7.27"/>
  </r>
  <r>
    <d v="2017-06-19T00:00:00"/>
    <n v="2017"/>
    <n v="6"/>
    <s v="Katharine Harms"/>
    <s v="Ohio"/>
    <x v="2"/>
    <x v="9"/>
    <s v="Memorex 25GB 6X Branded Blu-Ray Recordable Disc, 15/Pack"/>
    <n v="122.33"/>
    <n v="9"/>
    <n v="1.53"/>
  </r>
  <r>
    <d v="2017-06-19T00:00:00"/>
    <n v="2017"/>
    <n v="6"/>
    <s v="Deborah Brumfield"/>
    <s v="Texas"/>
    <x v="0"/>
    <x v="3"/>
    <s v="GBC Plasticlear Binding Covers"/>
    <n v="6.89"/>
    <n v="3"/>
    <n v="-11.02"/>
  </r>
  <r>
    <d v="2017-06-19T00:00:00"/>
    <n v="2017"/>
    <n v="6"/>
    <s v="Deborah Brumfield"/>
    <s v="Texas"/>
    <x v="1"/>
    <x v="13"/>
    <s v="Chromcraft Bull-Nose Wood Round Conference Table Top, Wood Base"/>
    <n v="457.49"/>
    <n v="3"/>
    <n v="-84.96"/>
  </r>
  <r>
    <d v="2017-06-19T00:00:00"/>
    <n v="2017"/>
    <n v="6"/>
    <s v="Jim Sink"/>
    <s v="New York"/>
    <x v="0"/>
    <x v="2"/>
    <s v="Space Solutions Commercial Steel Shelving"/>
    <n v="129.30000000000001"/>
    <n v="2"/>
    <n v="6.47"/>
  </r>
  <r>
    <d v="2017-06-19T00:00:00"/>
    <n v="2017"/>
    <n v="6"/>
    <s v="Jim Sink"/>
    <s v="New York"/>
    <x v="0"/>
    <x v="3"/>
    <s v="Wilson Jones Turn Tabs Binder Tool for Ring Binders"/>
    <n v="11.57"/>
    <n v="3"/>
    <n v="3.76"/>
  </r>
  <r>
    <d v="2017-06-19T00:00:00"/>
    <n v="2017"/>
    <n v="6"/>
    <s v="George Ashbrook"/>
    <s v="California"/>
    <x v="1"/>
    <x v="8"/>
    <s v="DAX Copper Panel Document Frame, 5 x 7 Size"/>
    <n v="50.32"/>
    <n v="4"/>
    <n v="21.13"/>
  </r>
  <r>
    <d v="2017-06-19T00:00:00"/>
    <n v="2017"/>
    <n v="6"/>
    <s v="George Ashbrook"/>
    <s v="California"/>
    <x v="0"/>
    <x v="0"/>
    <s v="Xerox 1907"/>
    <n v="24.56"/>
    <n v="2"/>
    <n v="11.54"/>
  </r>
  <r>
    <d v="2017-06-20T00:00:00"/>
    <n v="2017"/>
    <n v="6"/>
    <s v="Toby Ritter"/>
    <s v="New Jersey"/>
    <x v="2"/>
    <x v="9"/>
    <s v="Razer Kraken PRO Over Ear PC and Music Headset"/>
    <n v="239.97"/>
    <n v="3"/>
    <n v="71.989999999999995"/>
  </r>
  <r>
    <d v="2017-06-20T00:00:00"/>
    <n v="2017"/>
    <n v="6"/>
    <s v="Toby Ritter"/>
    <s v="New Jersey"/>
    <x v="0"/>
    <x v="1"/>
    <s v="Avery 508"/>
    <n v="9.82"/>
    <n v="2"/>
    <n v="4.8099999999999996"/>
  </r>
  <r>
    <d v="2017-06-20T00:00:00"/>
    <n v="2017"/>
    <n v="6"/>
    <s v="Jeremy Ellison"/>
    <s v="New York"/>
    <x v="2"/>
    <x v="9"/>
    <s v="Anker Ultrathin Bluetooth Wireless Keyboard Aluminum Cover with Stand"/>
    <n v="149.94999999999999"/>
    <n v="5"/>
    <n v="15"/>
  </r>
  <r>
    <d v="2017-06-20T00:00:00"/>
    <n v="2017"/>
    <n v="6"/>
    <s v="Jeremy Ellison"/>
    <s v="New York"/>
    <x v="0"/>
    <x v="3"/>
    <s v="Acco D-Ring Binder w/DublLock"/>
    <n v="51.31"/>
    <n v="3"/>
    <n v="18.600000000000001"/>
  </r>
  <r>
    <d v="2017-06-20T00:00:00"/>
    <n v="2017"/>
    <n v="6"/>
    <s v="Shui Tom"/>
    <s v="Ohio"/>
    <x v="0"/>
    <x v="0"/>
    <s v="Xerox 203"/>
    <n v="31.1"/>
    <n v="6"/>
    <n v="10.89"/>
  </r>
  <r>
    <d v="2017-06-20T00:00:00"/>
    <n v="2017"/>
    <n v="6"/>
    <s v="Shui Tom"/>
    <s v="Ohio"/>
    <x v="0"/>
    <x v="4"/>
    <s v="Newell 35"/>
    <n v="5.25"/>
    <n v="2"/>
    <n v="0.59"/>
  </r>
  <r>
    <d v="2017-06-20T00:00:00"/>
    <n v="2017"/>
    <n v="6"/>
    <s v="Pauline Johnson"/>
    <s v="Florida"/>
    <x v="0"/>
    <x v="2"/>
    <s v="Plastic Stacking Crates &amp; Casters"/>
    <n v="4.46"/>
    <n v="1"/>
    <n v="0.33"/>
  </r>
  <r>
    <d v="2017-06-20T00:00:00"/>
    <n v="2017"/>
    <n v="6"/>
    <s v="Paul Gonzalez"/>
    <s v="Virginia"/>
    <x v="0"/>
    <x v="0"/>
    <s v="Xerox 230"/>
    <n v="32.4"/>
    <n v="5"/>
    <n v="15.55"/>
  </r>
  <r>
    <d v="2017-06-20T00:00:00"/>
    <n v="2017"/>
    <n v="6"/>
    <s v="Paul Gonzalez"/>
    <s v="Virginia"/>
    <x v="2"/>
    <x v="6"/>
    <s v="BlackBerry Q10"/>
    <n v="503.96"/>
    <n v="4"/>
    <n v="125.99"/>
  </r>
  <r>
    <d v="2017-06-21T00:00:00"/>
    <n v="2017"/>
    <n v="6"/>
    <s v="Alan Shonely"/>
    <s v="Ohio"/>
    <x v="1"/>
    <x v="8"/>
    <s v="Stacking Tray, Side-Loading, Legal, Smoke"/>
    <n v="17.920000000000002"/>
    <n v="5"/>
    <n v="2.46"/>
  </r>
  <r>
    <d v="2017-06-21T00:00:00"/>
    <n v="2017"/>
    <n v="6"/>
    <s v="Alan Shonely"/>
    <s v="Ohio"/>
    <x v="0"/>
    <x v="3"/>
    <s v="Deluxe Heavy-Duty Vinyl Round Ring Binder"/>
    <n v="41.26"/>
    <n v="6"/>
    <n v="-34.380000000000003"/>
  </r>
  <r>
    <d v="2017-06-21T00:00:00"/>
    <n v="2017"/>
    <n v="6"/>
    <s v="Eugene Hildebrand"/>
    <s v="West Virginia"/>
    <x v="0"/>
    <x v="3"/>
    <s v="Ibico Standard Transparent Covers"/>
    <n v="82.4"/>
    <n v="5"/>
    <n v="40.380000000000003"/>
  </r>
  <r>
    <d v="2017-06-21T00:00:00"/>
    <n v="2017"/>
    <n v="6"/>
    <s v="Eugene Hildebrand"/>
    <s v="West Virginia"/>
    <x v="0"/>
    <x v="3"/>
    <s v="Zipper Ring Binder Pockets"/>
    <n v="6.24"/>
    <n v="2"/>
    <n v="3.06"/>
  </r>
  <r>
    <d v="2017-06-21T00:00:00"/>
    <n v="2017"/>
    <n v="6"/>
    <s v="Eugene Hildebrand"/>
    <s v="West Virginia"/>
    <x v="0"/>
    <x v="0"/>
    <s v="Xerox 1908"/>
    <n v="447.84"/>
    <n v="8"/>
    <n v="219.44"/>
  </r>
  <r>
    <d v="2017-06-22T00:00:00"/>
    <n v="2017"/>
    <n v="6"/>
    <s v="Dan Campbell"/>
    <s v="Florida"/>
    <x v="0"/>
    <x v="10"/>
    <s v="#10 White Business Envelopes,4 1/8 x 9 1/2"/>
    <n v="37.61"/>
    <n v="3"/>
    <n v="12.69"/>
  </r>
  <r>
    <d v="2017-06-22T00:00:00"/>
    <n v="2017"/>
    <n v="6"/>
    <s v="Paul Lucas"/>
    <s v="Pennsylvania"/>
    <x v="0"/>
    <x v="3"/>
    <s v="GBC Plasticlear Binding Covers"/>
    <n v="10.33"/>
    <n v="3"/>
    <n v="-7.58"/>
  </r>
  <r>
    <d v="2017-06-22T00:00:00"/>
    <n v="2017"/>
    <n v="6"/>
    <s v="Paul Lucas"/>
    <s v="Pennsylvania"/>
    <x v="0"/>
    <x v="3"/>
    <s v="Wilson Jones Century Plastic Molded Ring Binders"/>
    <n v="31.16"/>
    <n v="5"/>
    <n v="-23.89"/>
  </r>
  <r>
    <d v="2017-06-22T00:00:00"/>
    <n v="2017"/>
    <n v="6"/>
    <s v="Paul Lucas"/>
    <s v="Pennsylvania"/>
    <x v="0"/>
    <x v="2"/>
    <s v="Plastic Stacking Crates &amp; Casters"/>
    <n v="8.93"/>
    <n v="2"/>
    <n v="0.67"/>
  </r>
  <r>
    <d v="2017-06-22T00:00:00"/>
    <n v="2017"/>
    <n v="6"/>
    <s v="Joe Kamberova"/>
    <s v="Illinois"/>
    <x v="0"/>
    <x v="3"/>
    <s v="Wilson Jones Standard D-Ring Binders"/>
    <n v="3.04"/>
    <n v="3"/>
    <n v="-5.01"/>
  </r>
  <r>
    <d v="2017-06-22T00:00:00"/>
    <n v="2017"/>
    <n v="6"/>
    <s v="Rick Bensley"/>
    <s v="Michigan"/>
    <x v="1"/>
    <x v="5"/>
    <s v="Hon Deluxe Fabric Upholstered Stacking Chairs, Rounded Back"/>
    <n v="487.96"/>
    <n v="2"/>
    <n v="146.38999999999999"/>
  </r>
  <r>
    <d v="2017-06-24T00:00:00"/>
    <n v="2017"/>
    <n v="6"/>
    <s v="Maria Bertelson"/>
    <s v="Ohio"/>
    <x v="0"/>
    <x v="0"/>
    <s v="Southworth 25% Cotton Linen-Finish Paper &amp; Envelopes"/>
    <n v="21.74"/>
    <n v="3"/>
    <n v="6.8"/>
  </r>
  <r>
    <d v="2017-06-24T00:00:00"/>
    <n v="2017"/>
    <n v="6"/>
    <s v="Caroline Jumper"/>
    <s v="California"/>
    <x v="0"/>
    <x v="4"/>
    <s v="Bulldog Vacuum Base Pencil Sharpener"/>
    <n v="95.92"/>
    <n v="8"/>
    <n v="25.9"/>
  </r>
  <r>
    <d v="2017-06-24T00:00:00"/>
    <n v="2017"/>
    <n v="6"/>
    <s v="Nicole Hansen"/>
    <s v="California"/>
    <x v="0"/>
    <x v="4"/>
    <s v="Boston Heavy-Duty Trimline Electric Pencil Sharpeners"/>
    <n v="385.6"/>
    <n v="8"/>
    <n v="111.82"/>
  </r>
  <r>
    <d v="2017-06-24T00:00:00"/>
    <n v="2017"/>
    <n v="6"/>
    <s v="Nicole Hansen"/>
    <s v="California"/>
    <x v="0"/>
    <x v="4"/>
    <s v="4009 Highlighters by Sanford"/>
    <n v="35.82"/>
    <n v="9"/>
    <n v="11.82"/>
  </r>
  <r>
    <d v="2017-06-24T00:00:00"/>
    <n v="2017"/>
    <n v="6"/>
    <s v="George Ashbrook"/>
    <s v="New York"/>
    <x v="1"/>
    <x v="8"/>
    <s v="Deflect-o RollaMat Studded, Beveled Mat for Medium Pile Carpeting"/>
    <n v="276.69"/>
    <n v="3"/>
    <n v="49.8"/>
  </r>
  <r>
    <d v="2017-06-24T00:00:00"/>
    <n v="2017"/>
    <n v="6"/>
    <s v="George Ashbrook"/>
    <s v="New York"/>
    <x v="1"/>
    <x v="5"/>
    <s v="Global Deluxe Office Fabric Chairs"/>
    <n v="172.76"/>
    <n v="2"/>
    <n v="32.630000000000003"/>
  </r>
  <r>
    <d v="2017-06-24T00:00:00"/>
    <n v="2017"/>
    <n v="6"/>
    <s v="Matthew Clasen"/>
    <s v="Illinois"/>
    <x v="0"/>
    <x v="3"/>
    <s v="Ibico Hi-Tech Manual Binding System"/>
    <n v="182.99"/>
    <n v="3"/>
    <n v="-320.24"/>
  </r>
  <r>
    <d v="2017-06-24T00:00:00"/>
    <n v="2017"/>
    <n v="6"/>
    <s v="Matthew Clasen"/>
    <s v="Illinois"/>
    <x v="0"/>
    <x v="0"/>
    <s v="Xerox 1971"/>
    <n v="10.27"/>
    <n v="3"/>
    <n v="3.21"/>
  </r>
  <r>
    <d v="2017-06-24T00:00:00"/>
    <n v="2017"/>
    <n v="6"/>
    <s v="Kean Thornton"/>
    <s v="California"/>
    <x v="0"/>
    <x v="7"/>
    <s v="Acco Banker's Clasps, 5 3/4&quot;-Long"/>
    <n v="2.88"/>
    <n v="1"/>
    <n v="1.35"/>
  </r>
  <r>
    <d v="2017-06-24T00:00:00"/>
    <n v="2017"/>
    <n v="6"/>
    <s v="Sonia Cooley"/>
    <s v="Rhode Island"/>
    <x v="0"/>
    <x v="3"/>
    <s v="GBC Prestige Therm-A-Bind Covers"/>
    <n v="102.93"/>
    <n v="3"/>
    <n v="48.38"/>
  </r>
  <r>
    <d v="2017-06-25T00:00:00"/>
    <n v="2017"/>
    <n v="6"/>
    <s v="Max Ludwig"/>
    <s v="Oregon"/>
    <x v="0"/>
    <x v="1"/>
    <s v="Alphabetical Labels for Top Tab Filing"/>
    <n v="71.040000000000006"/>
    <n v="6"/>
    <n v="26.64"/>
  </r>
  <r>
    <d v="2017-06-25T00:00:00"/>
    <n v="2017"/>
    <n v="6"/>
    <s v="Max Ludwig"/>
    <s v="Oregon"/>
    <x v="0"/>
    <x v="4"/>
    <s v="Eldon Spacemaker Box, Quick-Snap Lid, Clear"/>
    <n v="5.34"/>
    <n v="2"/>
    <n v="0.73"/>
  </r>
  <r>
    <d v="2017-06-25T00:00:00"/>
    <n v="2017"/>
    <n v="6"/>
    <s v="Max Ludwig"/>
    <s v="Oregon"/>
    <x v="0"/>
    <x v="7"/>
    <s v="Plymouth Boxed Rubber Bands by Plymouth"/>
    <n v="11.3"/>
    <n v="3"/>
    <n v="-2.12"/>
  </r>
  <r>
    <d v="2017-06-25T00:00:00"/>
    <n v="2017"/>
    <n v="6"/>
    <s v="Anne McFarland"/>
    <s v="Washington"/>
    <x v="1"/>
    <x v="13"/>
    <s v="Chromcraft Bull-Nose Wood Round Conference Table Top, Wood Base"/>
    <n v="871.4"/>
    <n v="4"/>
    <n v="148.13999999999999"/>
  </r>
  <r>
    <d v="2017-06-25T00:00:00"/>
    <n v="2017"/>
    <n v="6"/>
    <s v="Fred McMath"/>
    <s v="Illinois"/>
    <x v="2"/>
    <x v="6"/>
    <s v="Geemarc AmpliPOWER60"/>
    <n v="148.47999999999999"/>
    <n v="2"/>
    <n v="16.7"/>
  </r>
  <r>
    <d v="2017-06-25T00:00:00"/>
    <n v="2017"/>
    <n v="6"/>
    <s v="Sarah Brown"/>
    <s v="New York"/>
    <x v="1"/>
    <x v="11"/>
    <s v="DMI Eclipse Executive Suite Bookcases"/>
    <n v="400.78"/>
    <n v="1"/>
    <n v="-5.01"/>
  </r>
  <r>
    <d v="2017-06-26T00:00:00"/>
    <n v="2017"/>
    <n v="6"/>
    <s v="Olvera Toch"/>
    <s v="California"/>
    <x v="0"/>
    <x v="2"/>
    <s v="Eldon Shelf Savers Cubes and Bins"/>
    <n v="83.76"/>
    <n v="12"/>
    <n v="1.68"/>
  </r>
  <r>
    <d v="2017-06-26T00:00:00"/>
    <n v="2017"/>
    <n v="6"/>
    <s v="Tracy Hopkins"/>
    <s v="Michigan"/>
    <x v="0"/>
    <x v="0"/>
    <s v="Ampad Poly Cover Wirebound Steno Book, 6&quot; x 9&quot; Assorted Colors, Gregg Ruled"/>
    <n v="4.54"/>
    <n v="1"/>
    <n v="2.04"/>
  </r>
  <r>
    <d v="2017-06-26T00:00:00"/>
    <n v="2017"/>
    <n v="6"/>
    <s v="Tracy Hopkins"/>
    <s v="Michigan"/>
    <x v="0"/>
    <x v="4"/>
    <s v="Fluorescent Highlighters by Dixon"/>
    <n v="15.92"/>
    <n v="4"/>
    <n v="5.41"/>
  </r>
  <r>
    <d v="2017-06-26T00:00:00"/>
    <n v="2017"/>
    <n v="6"/>
    <s v="Tracy Hopkins"/>
    <s v="Michigan"/>
    <x v="2"/>
    <x v="6"/>
    <s v="Nortel Networks T7316 E Nt8 B27"/>
    <n v="543.91999999999996"/>
    <n v="8"/>
    <n v="135.97999999999999"/>
  </r>
  <r>
    <d v="2017-06-26T00:00:00"/>
    <n v="2017"/>
    <n v="6"/>
    <s v="Denny Blanton"/>
    <s v="Indiana"/>
    <x v="1"/>
    <x v="8"/>
    <s v="Eldon Antistatic Chair Mats for Low to Medium Pile Carpets"/>
    <n v="526.45000000000005"/>
    <n v="5"/>
    <n v="31.59"/>
  </r>
  <r>
    <d v="2017-06-26T00:00:00"/>
    <n v="2017"/>
    <n v="6"/>
    <s v="Nora Preis"/>
    <s v="Colorado"/>
    <x v="2"/>
    <x v="9"/>
    <s v="Kensington Orbit Wireless Mobile Trackball for PC and Mac"/>
    <n v="431.93"/>
    <n v="9"/>
    <n v="64.790000000000006"/>
  </r>
  <r>
    <d v="2017-06-26T00:00:00"/>
    <n v="2017"/>
    <n v="6"/>
    <s v="Steven Cartwright"/>
    <s v="New York"/>
    <x v="2"/>
    <x v="6"/>
    <s v="Mophie Juice Pack Helium for iPhone"/>
    <n v="239.97"/>
    <n v="3"/>
    <n v="67.19"/>
  </r>
  <r>
    <d v="2017-06-26T00:00:00"/>
    <n v="2017"/>
    <n v="6"/>
    <s v="Chris Cortes"/>
    <s v="Pennsylvania"/>
    <x v="2"/>
    <x v="6"/>
    <s v="Bose SoundLink Bluetooth Speaker"/>
    <n v="358.2"/>
    <n v="3"/>
    <n v="41.79"/>
  </r>
  <r>
    <d v="2017-06-26T00:00:00"/>
    <n v="2017"/>
    <n v="6"/>
    <s v="Chris Cortes"/>
    <s v="Pennsylvania"/>
    <x v="2"/>
    <x v="6"/>
    <s v="Plantronics Voyager Pro HD - Bluetooth Headset"/>
    <n v="545.91999999999996"/>
    <n v="14"/>
    <n v="72.790000000000006"/>
  </r>
  <r>
    <d v="2017-06-26T00:00:00"/>
    <n v="2017"/>
    <n v="6"/>
    <s v="Dan Reichenbach"/>
    <s v="Florida"/>
    <x v="0"/>
    <x v="1"/>
    <s v="Avery 512"/>
    <n v="13.87"/>
    <n v="6"/>
    <n v="4.68"/>
  </r>
  <r>
    <d v="2017-06-26T00:00:00"/>
    <n v="2017"/>
    <n v="6"/>
    <s v="Dan Reichenbach"/>
    <s v="Florida"/>
    <x v="1"/>
    <x v="5"/>
    <s v="Hon Comfortask Task/Swivel Chairs"/>
    <n v="273.55"/>
    <n v="3"/>
    <n v="-13.68"/>
  </r>
  <r>
    <d v="2017-06-26T00:00:00"/>
    <n v="2017"/>
    <n v="6"/>
    <s v="Denny Ordway"/>
    <s v="New York"/>
    <x v="0"/>
    <x v="2"/>
    <s v="Safco Industrial Wire Shelving System"/>
    <n v="272.94"/>
    <n v="3"/>
    <n v="0"/>
  </r>
  <r>
    <d v="2017-06-26T00:00:00"/>
    <n v="2017"/>
    <n v="6"/>
    <s v="Scott Cohen"/>
    <s v="New York"/>
    <x v="0"/>
    <x v="3"/>
    <s v="GBC ProClick Punch Binding System"/>
    <n v="102.37"/>
    <n v="2"/>
    <n v="37.11"/>
  </r>
  <r>
    <d v="2017-06-26T00:00:00"/>
    <n v="2017"/>
    <n v="6"/>
    <s v="Scott Cohen"/>
    <s v="New York"/>
    <x v="0"/>
    <x v="14"/>
    <s v="Acme Preferred Stainless Steel Scissors"/>
    <n v="28.4"/>
    <n v="5"/>
    <n v="8.24"/>
  </r>
  <r>
    <d v="2017-06-26T00:00:00"/>
    <n v="2017"/>
    <n v="6"/>
    <s v="Scott Cohen"/>
    <s v="New York"/>
    <x v="0"/>
    <x v="2"/>
    <s v="Hot File 7-Pocket, Floor Stand"/>
    <n v="713.88"/>
    <n v="4"/>
    <n v="214.16"/>
  </r>
  <r>
    <d v="2017-06-26T00:00:00"/>
    <n v="2017"/>
    <n v="6"/>
    <s v="Scott Cohen"/>
    <s v="New York"/>
    <x v="0"/>
    <x v="0"/>
    <s v="Xerox 1991"/>
    <n v="68.52"/>
    <n v="3"/>
    <n v="31.52"/>
  </r>
  <r>
    <d v="2017-06-27T00:00:00"/>
    <n v="2017"/>
    <n v="6"/>
    <s v="Michelle Arnett"/>
    <s v="New York"/>
    <x v="1"/>
    <x v="5"/>
    <s v="Situations Contoured Folding Chairs, 4/Set"/>
    <n v="191.65"/>
    <n v="3"/>
    <n v="31.94"/>
  </r>
  <r>
    <d v="2017-06-27T00:00:00"/>
    <n v="2017"/>
    <n v="6"/>
    <s v="Greg Tran"/>
    <s v="Nebraska"/>
    <x v="0"/>
    <x v="0"/>
    <s v="Wirebound Message Books, Four 2 3/4 x 5 White Forms per Page"/>
    <n v="20.07"/>
    <n v="3"/>
    <n v="9.23"/>
  </r>
  <r>
    <d v="2017-06-27T00:00:00"/>
    <n v="2017"/>
    <n v="6"/>
    <s v="Pauline Webber"/>
    <s v="Washington"/>
    <x v="0"/>
    <x v="0"/>
    <s v="Xerox 1997"/>
    <n v="19.440000000000001"/>
    <n v="3"/>
    <n v="9.33"/>
  </r>
  <r>
    <d v="2017-06-27T00:00:00"/>
    <n v="2017"/>
    <n v="6"/>
    <s v="Pauline Webber"/>
    <s v="Washington"/>
    <x v="1"/>
    <x v="8"/>
    <s v="Executive Impressions Supervisor Wall Clock"/>
    <n v="126.3"/>
    <n v="3"/>
    <n v="40.42"/>
  </r>
  <r>
    <d v="2017-06-27T00:00:00"/>
    <n v="2017"/>
    <n v="6"/>
    <s v="Pauline Webber"/>
    <s v="Washington"/>
    <x v="2"/>
    <x v="9"/>
    <s v="Logitech P710e Mobile Speakerphone"/>
    <n v="1287.45"/>
    <n v="5"/>
    <n v="244.62"/>
  </r>
  <r>
    <d v="2017-06-29T00:00:00"/>
    <n v="2017"/>
    <n v="6"/>
    <s v="Dean Katz"/>
    <s v="California"/>
    <x v="0"/>
    <x v="2"/>
    <s v="Tennsco 16-Compartment Lockers with Coat Rack"/>
    <n v="1295.78"/>
    <n v="2"/>
    <n v="310.99"/>
  </r>
  <r>
    <d v="2017-06-29T00:00:00"/>
    <n v="2017"/>
    <n v="6"/>
    <s v="Alex Avila"/>
    <s v="Minnesota"/>
    <x v="0"/>
    <x v="12"/>
    <s v="Belkin 325VA UPS Surge Protector, 6'"/>
    <n v="362.94"/>
    <n v="3"/>
    <n v="90.74"/>
  </r>
  <r>
    <d v="2017-06-29T00:00:00"/>
    <n v="2017"/>
    <n v="6"/>
    <s v="Alex Avila"/>
    <s v="Minnesota"/>
    <x v="0"/>
    <x v="3"/>
    <s v="Avery Binding System Hidden Tab Executive Style Index Sets"/>
    <n v="11.54"/>
    <n v="2"/>
    <n v="5.77"/>
  </r>
  <r>
    <d v="2017-06-29T00:00:00"/>
    <n v="2017"/>
    <n v="6"/>
    <s v="Carol Triggs"/>
    <s v="California"/>
    <x v="0"/>
    <x v="3"/>
    <s v="Satellite Sectional Post Binders"/>
    <n v="312.55"/>
    <n v="9"/>
    <n v="101.58"/>
  </r>
  <r>
    <d v="2017-06-29T00:00:00"/>
    <n v="2017"/>
    <n v="6"/>
    <s v="Fred Chung"/>
    <s v="Texas"/>
    <x v="0"/>
    <x v="0"/>
    <s v="Xerox 218"/>
    <n v="5.18"/>
    <n v="1"/>
    <n v="1.81"/>
  </r>
  <r>
    <d v="2017-06-29T00:00:00"/>
    <n v="2017"/>
    <n v="6"/>
    <s v="William Brown"/>
    <s v="California"/>
    <x v="0"/>
    <x v="3"/>
    <s v="GBC DocuBind TL200 Manual Binding Machine"/>
    <n v="895.92"/>
    <n v="5"/>
    <n v="302.37"/>
  </r>
  <r>
    <d v="2017-06-29T00:00:00"/>
    <n v="2017"/>
    <n v="6"/>
    <s v="William Brown"/>
    <s v="California"/>
    <x v="0"/>
    <x v="2"/>
    <s v="Trav-L-File Heavy-Duty Shuttle II, Black"/>
    <n v="130.71"/>
    <n v="3"/>
    <n v="39.21"/>
  </r>
  <r>
    <d v="2017-06-29T00:00:00"/>
    <n v="2017"/>
    <n v="6"/>
    <s v="William Brown"/>
    <s v="California"/>
    <x v="0"/>
    <x v="4"/>
    <s v="Newell 328"/>
    <n v="11.68"/>
    <n v="2"/>
    <n v="3.04"/>
  </r>
  <r>
    <d v="2017-06-29T00:00:00"/>
    <n v="2017"/>
    <n v="6"/>
    <s v="William Brown"/>
    <s v="California"/>
    <x v="2"/>
    <x v="9"/>
    <s v="Enermax Briskie RF Wireless Keyboard and Mouse Combo"/>
    <n v="62.31"/>
    <n v="3"/>
    <n v="22.43"/>
  </r>
  <r>
    <d v="2017-06-29T00:00:00"/>
    <n v="2017"/>
    <n v="6"/>
    <s v="Dan Reichenbach"/>
    <s v="Connecticut"/>
    <x v="1"/>
    <x v="11"/>
    <s v="Hon Metal Bookcases, Putty"/>
    <n v="638.82000000000005"/>
    <n v="9"/>
    <n v="185.26"/>
  </r>
  <r>
    <d v="2017-06-29T00:00:00"/>
    <n v="2017"/>
    <n v="6"/>
    <s v="Dan Reichenbach"/>
    <s v="Connecticut"/>
    <x v="0"/>
    <x v="14"/>
    <s v="Acme Box Cutter Scissors"/>
    <n v="30.69"/>
    <n v="3"/>
    <n v="7.98"/>
  </r>
  <r>
    <d v="2017-06-29T00:00:00"/>
    <n v="2017"/>
    <n v="6"/>
    <s v="Dan Reichenbach"/>
    <s v="Connecticut"/>
    <x v="1"/>
    <x v="8"/>
    <s v="DAX Executive Solid Wood Document Frame, Desktop or Hang, Mahogany, 5 x 7"/>
    <n v="25.16"/>
    <n v="2"/>
    <n v="8.5500000000000007"/>
  </r>
  <r>
    <d v="2017-06-29T00:00:00"/>
    <n v="2017"/>
    <n v="6"/>
    <s v="Max Engle"/>
    <s v="Texas"/>
    <x v="0"/>
    <x v="12"/>
    <s v="Belkin F9G930V10-GRY 9 Outlet Surge"/>
    <n v="21.39"/>
    <n v="2"/>
    <n v="-54.55"/>
  </r>
  <r>
    <d v="2017-06-29T00:00:00"/>
    <n v="2017"/>
    <n v="6"/>
    <s v="Max Engle"/>
    <s v="Texas"/>
    <x v="1"/>
    <x v="13"/>
    <s v="Bevis Round Conference Table Top &amp; Single Column Base"/>
    <n v="307.31"/>
    <n v="3"/>
    <n v="-39.51"/>
  </r>
  <r>
    <d v="2017-06-29T00:00:00"/>
    <n v="2017"/>
    <n v="6"/>
    <s v="Max Engle"/>
    <s v="Texas"/>
    <x v="1"/>
    <x v="11"/>
    <s v="O'Sullivan Plantations 2-Door Library in Landvery Oak"/>
    <n v="410"/>
    <n v="3"/>
    <n v="-96.47"/>
  </r>
  <r>
    <d v="2017-06-30T00:00:00"/>
    <n v="2017"/>
    <n v="6"/>
    <s v="Victor Preis"/>
    <s v="Nevada"/>
    <x v="0"/>
    <x v="3"/>
    <s v="Tuf-Vin Binders"/>
    <n v="75.790000000000006"/>
    <n v="3"/>
    <n v="25.58"/>
  </r>
  <r>
    <d v="2017-06-30T00:00:00"/>
    <n v="2017"/>
    <n v="6"/>
    <s v="Sheri Gordon"/>
    <s v="New York"/>
    <x v="1"/>
    <x v="13"/>
    <s v="Bretford CR4500 Series Slim Rectangular Table"/>
    <n v="1044.6300000000001"/>
    <n v="5"/>
    <n v="-295.98"/>
  </r>
  <r>
    <d v="2017-06-30T00:00:00"/>
    <n v="2017"/>
    <n v="6"/>
    <s v="Ralph Arnett"/>
    <s v="New York"/>
    <x v="0"/>
    <x v="2"/>
    <s v="Steel Personal Filing/Posting Tote"/>
    <n v="248.57"/>
    <n v="7"/>
    <n v="67.11"/>
  </r>
  <r>
    <d v="2017-06-30T00:00:00"/>
    <n v="2017"/>
    <n v="6"/>
    <s v="Ralph Arnett"/>
    <s v="New York"/>
    <x v="1"/>
    <x v="8"/>
    <s v="Executive Impressions 14&quot;"/>
    <n v="22.23"/>
    <n v="1"/>
    <n v="9.7799999999999994"/>
  </r>
  <r>
    <d v="2017-06-30T00:00:00"/>
    <n v="2017"/>
    <n v="6"/>
    <s v="Gary Hansen"/>
    <s v="Illinois"/>
    <x v="2"/>
    <x v="6"/>
    <s v="Samsung Galaxy S4"/>
    <n v="1001.58"/>
    <n v="2"/>
    <n v="125.2"/>
  </r>
  <r>
    <d v="2017-06-30T00:00:00"/>
    <n v="2017"/>
    <n v="6"/>
    <s v="Gary Hansen"/>
    <s v="Illinois"/>
    <x v="1"/>
    <x v="5"/>
    <s v="Global Enterprise Series Seating High-Back Swivel/Tilt Chairs"/>
    <n v="569.05999999999995"/>
    <n v="3"/>
    <n v="-178.85"/>
  </r>
  <r>
    <d v="2017-06-30T00:00:00"/>
    <n v="2017"/>
    <n v="6"/>
    <s v="Gary Hansen"/>
    <s v="Illinois"/>
    <x v="1"/>
    <x v="8"/>
    <s v="Seth Thomas 13 1/2&quot; Wall Clock"/>
    <n v="14.22"/>
    <n v="2"/>
    <n v="-10.31"/>
  </r>
  <r>
    <d v="2017-06-30T00:00:00"/>
    <n v="2017"/>
    <n v="6"/>
    <s v="Darrin Van Huff"/>
    <s v="Tennessee"/>
    <x v="1"/>
    <x v="8"/>
    <s v="Advantus Panel Wall Certificate Holder - 8.5x11"/>
    <n v="19.52"/>
    <n v="2"/>
    <n v="5.37"/>
  </r>
  <r>
    <d v="2017-06-30T00:00:00"/>
    <n v="2017"/>
    <n v="6"/>
    <s v="John Castell"/>
    <s v="California"/>
    <x v="1"/>
    <x v="11"/>
    <s v="Sauder Facets Collection Library, Sky Alder Finish"/>
    <n v="436"/>
    <n v="3"/>
    <n v="5.13"/>
  </r>
  <r>
    <d v="2017-06-30T00:00:00"/>
    <n v="2017"/>
    <n v="6"/>
    <s v="Thomas Thornton"/>
    <s v="California"/>
    <x v="0"/>
    <x v="0"/>
    <s v="Xerox 1919"/>
    <n v="204.95"/>
    <n v="5"/>
    <n v="100.43"/>
  </r>
  <r>
    <d v="2017-06-30T00:00:00"/>
    <n v="2017"/>
    <n v="6"/>
    <s v="Neil Ducich"/>
    <s v="New York"/>
    <x v="0"/>
    <x v="2"/>
    <s v="Dual Level, Single-Width Filing Carts"/>
    <n v="1085.42"/>
    <n v="7"/>
    <n v="282.20999999999998"/>
  </r>
  <r>
    <d v="2017-07-01T00:00:00"/>
    <n v="2017"/>
    <n v="7"/>
    <s v="Karen Ferguson"/>
    <s v="Indiana"/>
    <x v="0"/>
    <x v="2"/>
    <s v="Carina Mini System Audio Rack, Model AR050B"/>
    <n v="443.92"/>
    <n v="4"/>
    <n v="13.32"/>
  </r>
  <r>
    <d v="2017-07-01T00:00:00"/>
    <n v="2017"/>
    <n v="7"/>
    <s v="Karen Ferguson"/>
    <s v="Indiana"/>
    <x v="0"/>
    <x v="3"/>
    <s v="Fellowes PB200 Plastic Comb Binding Machine"/>
    <n v="169.99"/>
    <n v="1"/>
    <n v="78.2"/>
  </r>
  <r>
    <d v="2017-07-01T00:00:00"/>
    <n v="2017"/>
    <n v="7"/>
    <s v="Karen Ferguson"/>
    <s v="Indiana"/>
    <x v="0"/>
    <x v="0"/>
    <s v="Xerox 226"/>
    <n v="25.92"/>
    <n v="4"/>
    <n v="12.44"/>
  </r>
  <r>
    <d v="2017-07-02T00:00:00"/>
    <n v="2017"/>
    <n v="7"/>
    <s v="Adrian Hane"/>
    <s v="Texas"/>
    <x v="0"/>
    <x v="0"/>
    <s v="White Dual Perf Computer Printout Paper, 2700 Sheets, 1 Part, Heavyweight, 20 lbs., 14 7/8 x 11"/>
    <n v="163.96"/>
    <n v="5"/>
    <n v="59.44"/>
  </r>
  <r>
    <d v="2017-07-02T00:00:00"/>
    <n v="2017"/>
    <n v="7"/>
    <s v="Adrian Hane"/>
    <s v="Texas"/>
    <x v="0"/>
    <x v="3"/>
    <s v="Wilson Jones Four-Pocket Poly Binders"/>
    <n v="5.23"/>
    <n v="4"/>
    <n v="-8.11"/>
  </r>
  <r>
    <d v="2017-07-03T00:00:00"/>
    <n v="2017"/>
    <n v="7"/>
    <s v="Chuck Sachs"/>
    <s v="Georgia"/>
    <x v="1"/>
    <x v="8"/>
    <s v="Westinghouse Floor Lamp with Metal Mesh Shade, Black"/>
    <n v="23.99"/>
    <n v="1"/>
    <n v="5.52"/>
  </r>
  <r>
    <d v="2017-07-03T00:00:00"/>
    <n v="2017"/>
    <n v="7"/>
    <s v="Chuck Sachs"/>
    <s v="Georgia"/>
    <x v="2"/>
    <x v="6"/>
    <s v="Pyle PMP37LED"/>
    <n v="287.97000000000003"/>
    <n v="3"/>
    <n v="77.75"/>
  </r>
  <r>
    <d v="2017-07-03T00:00:00"/>
    <n v="2017"/>
    <n v="7"/>
    <s v="Yana Sorensen"/>
    <s v="North Carolina"/>
    <x v="0"/>
    <x v="4"/>
    <s v="4009 Highlighters by Sanford"/>
    <n v="9.5500000000000007"/>
    <n v="3"/>
    <n v="1.55"/>
  </r>
  <r>
    <d v="2017-07-03T00:00:00"/>
    <n v="2017"/>
    <n v="7"/>
    <s v="Rob Dowd"/>
    <s v="Texas"/>
    <x v="2"/>
    <x v="6"/>
    <s v="netTALK DUO VoIP Telephone Service"/>
    <n v="167.97"/>
    <n v="4"/>
    <n v="62.99"/>
  </r>
  <r>
    <d v="2017-07-03T00:00:00"/>
    <n v="2017"/>
    <n v="7"/>
    <s v="Frank Hawley"/>
    <s v="Texas"/>
    <x v="0"/>
    <x v="0"/>
    <s v="Xerox 1891"/>
    <n v="273.89999999999998"/>
    <n v="7"/>
    <n v="92.44"/>
  </r>
  <r>
    <d v="2017-07-03T00:00:00"/>
    <n v="2017"/>
    <n v="7"/>
    <s v="Frank Hawley"/>
    <s v="Texas"/>
    <x v="2"/>
    <x v="15"/>
    <s v="Hewlett-Packard Deskjet 5550 Printer"/>
    <n v="597.13"/>
    <n v="3"/>
    <n v="49.76"/>
  </r>
  <r>
    <d v="2017-07-03T00:00:00"/>
    <n v="2017"/>
    <n v="7"/>
    <s v="Christina Anderson"/>
    <s v="New Mexico"/>
    <x v="1"/>
    <x v="8"/>
    <s v="Tenex Traditional Chairmats for Medium Pile Carpet, Standard Lip, 36&quot; x 48&quot;"/>
    <n v="545.85"/>
    <n v="9"/>
    <n v="114.63"/>
  </r>
  <r>
    <d v="2017-07-03T00:00:00"/>
    <n v="2017"/>
    <n v="7"/>
    <s v="Sam Zeldin"/>
    <s v="Ohio"/>
    <x v="0"/>
    <x v="0"/>
    <s v="Message Book, Wirebound, Four 5 1/2&quot; X 4&quot; Forms/Pg., 200 Dupl. Sets/Book"/>
    <n v="32.9"/>
    <n v="4"/>
    <n v="11.1"/>
  </r>
  <r>
    <d v="2017-07-03T00:00:00"/>
    <n v="2017"/>
    <n v="7"/>
    <s v="Sam Zeldin"/>
    <s v="Ohio"/>
    <x v="1"/>
    <x v="13"/>
    <s v="Bevis Round Conference Table Top, X-Base"/>
    <n v="215.15"/>
    <n v="2"/>
    <n v="-103.99"/>
  </r>
  <r>
    <d v="2017-07-03T00:00:00"/>
    <n v="2017"/>
    <n v="7"/>
    <s v="Sam Zeldin"/>
    <s v="Ohio"/>
    <x v="0"/>
    <x v="0"/>
    <s v="Wirebound Four 2-3/4 x 5 Forms per Page, 400 Sets per Book"/>
    <n v="30.96"/>
    <n v="6"/>
    <n v="11.22"/>
  </r>
  <r>
    <d v="2017-07-03T00:00:00"/>
    <n v="2017"/>
    <n v="7"/>
    <s v="Jim Kriz"/>
    <s v="Washington"/>
    <x v="2"/>
    <x v="9"/>
    <s v="Logitech 910-002974 M325 Wireless Mouse for Web Scrolling"/>
    <n v="59.98"/>
    <n v="2"/>
    <n v="26.39"/>
  </r>
  <r>
    <d v="2017-07-03T00:00:00"/>
    <n v="2017"/>
    <n v="7"/>
    <s v="Jim Kriz"/>
    <s v="Washington"/>
    <x v="2"/>
    <x v="15"/>
    <s v="Okidata MB491 Multifunction Printer"/>
    <n v="2395.1999999999998"/>
    <n v="6"/>
    <n v="209.58"/>
  </r>
  <r>
    <d v="2017-07-03T00:00:00"/>
    <n v="2017"/>
    <n v="7"/>
    <s v="Jim Kriz"/>
    <s v="Washington"/>
    <x v="2"/>
    <x v="9"/>
    <s v="Plantronics Savi W720 Multi-Device Wireless Headset System"/>
    <n v="1687.8"/>
    <n v="4"/>
    <n v="742.63"/>
  </r>
  <r>
    <d v="2017-07-03T00:00:00"/>
    <n v="2017"/>
    <n v="7"/>
    <s v="Jim Kriz"/>
    <s v="Washington"/>
    <x v="2"/>
    <x v="6"/>
    <s v="Square Credit Card Reader, 4 1/2&quot; x 4 1/2&quot; x 1&quot;, White"/>
    <n v="7.99"/>
    <n v="1"/>
    <n v="2.7"/>
  </r>
  <r>
    <d v="2017-07-03T00:00:00"/>
    <n v="2017"/>
    <n v="7"/>
    <s v="Frank Merwin"/>
    <s v="Massachusetts"/>
    <x v="2"/>
    <x v="9"/>
    <s v="TRENDnet 56K USB 2.0 Phone, Internet and Fax Modem"/>
    <n v="258.89999999999998"/>
    <n v="10"/>
    <n v="93.2"/>
  </r>
  <r>
    <d v="2017-07-03T00:00:00"/>
    <n v="2017"/>
    <n v="7"/>
    <s v="Frank Merwin"/>
    <s v="Massachusetts"/>
    <x v="0"/>
    <x v="0"/>
    <s v="Xerox 1881"/>
    <n v="24.56"/>
    <n v="2"/>
    <n v="11.54"/>
  </r>
  <r>
    <d v="2017-07-03T00:00:00"/>
    <n v="2017"/>
    <n v="7"/>
    <s v="Maria Bertelson"/>
    <s v="California"/>
    <x v="1"/>
    <x v="8"/>
    <s v="Howard Miller 11-1/2&quot; Diameter Brentwood Wall Clock"/>
    <n v="129.38999999999999"/>
    <n v="3"/>
    <n v="54.34"/>
  </r>
  <r>
    <d v="2017-07-03T00:00:00"/>
    <n v="2017"/>
    <n v="7"/>
    <s v="Rob Dowd"/>
    <s v="California"/>
    <x v="0"/>
    <x v="2"/>
    <s v="Rogers Deluxe File Chest"/>
    <n v="87.92"/>
    <n v="4"/>
    <n v="0.88"/>
  </r>
  <r>
    <d v="2017-07-03T00:00:00"/>
    <n v="2017"/>
    <n v="7"/>
    <s v="Michael Oakman"/>
    <s v="North Carolina"/>
    <x v="2"/>
    <x v="9"/>
    <s v="Imation 8gb Micro Traveldrive Usb 2.0 Flash Drive"/>
    <n v="24"/>
    <n v="2"/>
    <n v="-2.7"/>
  </r>
  <r>
    <d v="2017-07-03T00:00:00"/>
    <n v="2017"/>
    <n v="7"/>
    <s v="Tony Sayre"/>
    <s v="New Hampshire"/>
    <x v="1"/>
    <x v="8"/>
    <s v="Luxo Professional Combination Clamp-On Lamps"/>
    <n v="102.3"/>
    <n v="1"/>
    <n v="26.6"/>
  </r>
  <r>
    <d v="2017-07-05T00:00:00"/>
    <n v="2017"/>
    <n v="7"/>
    <s v="Linda Southworth"/>
    <s v="Texas"/>
    <x v="1"/>
    <x v="8"/>
    <s v="Deflect-o RollaMat Studded, Beveled Mat for Medium Pile Carpeting"/>
    <n v="332.03"/>
    <n v="9"/>
    <n v="-348.63"/>
  </r>
  <r>
    <d v="2017-07-05T00:00:00"/>
    <n v="2017"/>
    <n v="7"/>
    <s v="Linda Southworth"/>
    <s v="Texas"/>
    <x v="0"/>
    <x v="3"/>
    <s v="Cardinal HOLDit! Binder Insert Strips,Extra Strips"/>
    <n v="11.39"/>
    <n v="9"/>
    <n v="-17.66"/>
  </r>
  <r>
    <d v="2017-07-05T00:00:00"/>
    <n v="2017"/>
    <n v="7"/>
    <s v="Linda Southworth"/>
    <s v="Texas"/>
    <x v="0"/>
    <x v="0"/>
    <s v="Xerox 1975"/>
    <n v="15.55"/>
    <n v="3"/>
    <n v="5.64"/>
  </r>
  <r>
    <d v="2017-07-05T00:00:00"/>
    <n v="2017"/>
    <n v="7"/>
    <s v="Linda Southworth"/>
    <s v="Texas"/>
    <x v="0"/>
    <x v="0"/>
    <s v="Xerox 1966"/>
    <n v="31.1"/>
    <n v="6"/>
    <n v="11.28"/>
  </r>
  <r>
    <d v="2017-07-05T00:00:00"/>
    <n v="2017"/>
    <n v="7"/>
    <s v="Linda Southworth"/>
    <s v="Texas"/>
    <x v="0"/>
    <x v="3"/>
    <s v="Tuf-Vin Binders"/>
    <n v="6.32"/>
    <n v="1"/>
    <n v="-10.42"/>
  </r>
  <r>
    <d v="2017-07-05T00:00:00"/>
    <n v="2017"/>
    <n v="7"/>
    <s v="Damala Kotsonis"/>
    <s v="Nebraska"/>
    <x v="2"/>
    <x v="6"/>
    <s v="Anker 36W 4-Port USB Wall Charger Travel Power Adapter for iPhone 5s 5c 5"/>
    <n v="79.959999999999994"/>
    <n v="4"/>
    <n v="22.39"/>
  </r>
  <r>
    <d v="2017-07-06T00:00:00"/>
    <n v="2017"/>
    <n v="7"/>
    <s v="Fred Hopkins"/>
    <s v="Pennsylvania"/>
    <x v="0"/>
    <x v="3"/>
    <s v="Pressboard Covers with Storage Hooks, 9 1/2&quot; x 11&quot;, Light Blue"/>
    <n v="2.95"/>
    <n v="2"/>
    <n v="-2.2599999999999998"/>
  </r>
  <r>
    <d v="2017-07-06T00:00:00"/>
    <n v="2017"/>
    <n v="7"/>
    <s v="Fred Hopkins"/>
    <s v="Pennsylvania"/>
    <x v="0"/>
    <x v="0"/>
    <s v="Wirebound Message Books, 5-1/2 x 4 Forms, 2 or 4 Forms per Page"/>
    <n v="16.059999999999999"/>
    <n v="3"/>
    <n v="5.82"/>
  </r>
  <r>
    <d v="2017-07-06T00:00:00"/>
    <n v="2017"/>
    <n v="7"/>
    <s v="Angele Hood"/>
    <s v="Florida"/>
    <x v="1"/>
    <x v="5"/>
    <s v="Global Comet Stacking Armless Chair"/>
    <n v="239.24"/>
    <n v="1"/>
    <n v="23.92"/>
  </r>
  <r>
    <d v="2017-07-06T00:00:00"/>
    <n v="2017"/>
    <n v="7"/>
    <s v="Patrick O'Brill"/>
    <s v="California"/>
    <x v="1"/>
    <x v="5"/>
    <s v="Global Task Chair, Black"/>
    <n v="122.14"/>
    <n v="3"/>
    <n v="-13.74"/>
  </r>
  <r>
    <d v="2017-07-07T00:00:00"/>
    <n v="2017"/>
    <n v="7"/>
    <s v="Christine Sundaresam"/>
    <s v="New York"/>
    <x v="0"/>
    <x v="3"/>
    <s v="Wilson Jones Active Use Binders"/>
    <n v="17.47"/>
    <n v="3"/>
    <n v="6.33"/>
  </r>
  <r>
    <d v="2017-07-07T00:00:00"/>
    <n v="2017"/>
    <n v="7"/>
    <s v="Michael Paige"/>
    <s v="Rhode Island"/>
    <x v="2"/>
    <x v="9"/>
    <s v="Hypercom P1300 Pinpad"/>
    <n v="252"/>
    <n v="4"/>
    <n v="93.24"/>
  </r>
  <r>
    <d v="2017-07-07T00:00:00"/>
    <n v="2017"/>
    <n v="7"/>
    <s v="Rob Lucas"/>
    <s v="Pennsylvania"/>
    <x v="1"/>
    <x v="11"/>
    <s v="O'Sullivan 3-Shelf Heavy-Duty Bookcases"/>
    <n v="87.21"/>
    <n v="3"/>
    <n v="-45.35"/>
  </r>
  <r>
    <d v="2017-07-07T00:00:00"/>
    <n v="2017"/>
    <n v="7"/>
    <s v="Rob Lucas"/>
    <s v="Pennsylvania"/>
    <x v="0"/>
    <x v="0"/>
    <s v="Xerox 216"/>
    <n v="15.55"/>
    <n v="3"/>
    <n v="5.44"/>
  </r>
  <r>
    <d v="2017-07-07T00:00:00"/>
    <n v="2017"/>
    <n v="7"/>
    <s v="Rob Lucas"/>
    <s v="Pennsylvania"/>
    <x v="2"/>
    <x v="6"/>
    <s v="Apple iPhone 5S"/>
    <n v="683.99"/>
    <n v="2"/>
    <n v="-114"/>
  </r>
  <r>
    <d v="2017-07-07T00:00:00"/>
    <n v="2017"/>
    <n v="7"/>
    <s v="Rob Lucas"/>
    <s v="Pennsylvania"/>
    <x v="0"/>
    <x v="2"/>
    <s v="Plastic Stacking Crates &amp; Casters"/>
    <n v="13.39"/>
    <n v="3"/>
    <n v="1"/>
  </r>
  <r>
    <d v="2017-07-07T00:00:00"/>
    <n v="2017"/>
    <n v="7"/>
    <s v="Rob Lucas"/>
    <s v="Pennsylvania"/>
    <x v="2"/>
    <x v="9"/>
    <s v="AmazonBasics 3-Button USB Wired Mouse"/>
    <n v="16.78"/>
    <n v="3"/>
    <n v="4.82"/>
  </r>
  <r>
    <d v="2017-07-07T00:00:00"/>
    <n v="2017"/>
    <n v="7"/>
    <s v="Rob Lucas"/>
    <s v="Pennsylvania"/>
    <x v="2"/>
    <x v="9"/>
    <s v="Plantronics CS510 - Over-the-Head monaural Wireless Headset System"/>
    <n v="527.91999999999996"/>
    <n v="2"/>
    <n v="85.79"/>
  </r>
  <r>
    <d v="2017-07-07T00:00:00"/>
    <n v="2017"/>
    <n v="7"/>
    <s v="Annie Thurman"/>
    <s v="California"/>
    <x v="0"/>
    <x v="7"/>
    <s v="Brites Rubber Bands, 1 1/2 oz. Box"/>
    <n v="5.94"/>
    <n v="3"/>
    <n v="0.12"/>
  </r>
  <r>
    <d v="2017-07-08T00:00:00"/>
    <n v="2017"/>
    <n v="7"/>
    <s v="Tamara Dahlen"/>
    <s v="Massachusetts"/>
    <x v="0"/>
    <x v="4"/>
    <s v="Binney &amp; Smith inkTank Erasable Desk Highlighter, Chisel Tip, Yellow, 12/Box"/>
    <n v="7.56"/>
    <n v="3"/>
    <n v="3.1"/>
  </r>
  <r>
    <d v="2017-07-08T00:00:00"/>
    <n v="2017"/>
    <n v="7"/>
    <s v="Tamara Dahlen"/>
    <s v="Massachusetts"/>
    <x v="0"/>
    <x v="0"/>
    <s v="Easy-staple paper"/>
    <n v="24.56"/>
    <n v="2"/>
    <n v="11.54"/>
  </r>
  <r>
    <d v="2017-07-08T00:00:00"/>
    <n v="2017"/>
    <n v="7"/>
    <s v="Tamara Dahlen"/>
    <s v="Massachusetts"/>
    <x v="0"/>
    <x v="4"/>
    <s v="BIC Brite Liner Highlighters, Chisel Tip"/>
    <n v="12.96"/>
    <n v="2"/>
    <n v="4.1500000000000004"/>
  </r>
  <r>
    <d v="2017-07-08T00:00:00"/>
    <n v="2017"/>
    <n v="7"/>
    <s v="Sam Zeldin"/>
    <s v="California"/>
    <x v="1"/>
    <x v="8"/>
    <s v="Deflect-o SuperTray Unbreakable Stackable Tray, Letter, Black"/>
    <n v="145.9"/>
    <n v="5"/>
    <n v="62.74"/>
  </r>
  <r>
    <d v="2017-07-08T00:00:00"/>
    <n v="2017"/>
    <n v="7"/>
    <s v="Jenna Caffey"/>
    <s v="Washington"/>
    <x v="1"/>
    <x v="8"/>
    <s v="GE 48&quot; Fluorescent Tube, Cool White Energy Saver, 34 Watts, 30/Box"/>
    <n v="198.46"/>
    <n v="2"/>
    <n v="99.23"/>
  </r>
  <r>
    <d v="2017-07-08T00:00:00"/>
    <n v="2017"/>
    <n v="7"/>
    <s v="Jenna Caffey"/>
    <s v="Washington"/>
    <x v="0"/>
    <x v="1"/>
    <s v="Dot Matrix Printer Tape Reel Labels, White, 5000/Box"/>
    <n v="786.48"/>
    <n v="8"/>
    <n v="385.38"/>
  </r>
  <r>
    <d v="2017-07-08T00:00:00"/>
    <n v="2017"/>
    <n v="7"/>
    <s v="Jenna Caffey"/>
    <s v="Washington"/>
    <x v="0"/>
    <x v="3"/>
    <s v="GBC White Gloss Covers, Plain Front"/>
    <n v="23.17"/>
    <n v="2"/>
    <n v="7.82"/>
  </r>
  <r>
    <d v="2017-07-08T00:00:00"/>
    <n v="2017"/>
    <n v="7"/>
    <s v="Jenna Caffey"/>
    <s v="Washington"/>
    <x v="2"/>
    <x v="9"/>
    <s v="Micro Innovations USB RF Wireless Keyboard with Mouse"/>
    <n v="50"/>
    <n v="2"/>
    <n v="10.5"/>
  </r>
  <r>
    <d v="2017-07-08T00:00:00"/>
    <n v="2017"/>
    <n v="7"/>
    <s v="Vivek Gonzalez"/>
    <s v="California"/>
    <x v="0"/>
    <x v="1"/>
    <s v="Avery 485"/>
    <n v="75.180000000000007"/>
    <n v="6"/>
    <n v="35.33"/>
  </r>
  <r>
    <d v="2017-07-08T00:00:00"/>
    <n v="2017"/>
    <n v="7"/>
    <s v="Vicky Freymann"/>
    <s v="Washington"/>
    <x v="1"/>
    <x v="8"/>
    <s v="Master Big Foot Doorstop, Beige"/>
    <n v="15.84"/>
    <n v="3"/>
    <n v="4.91"/>
  </r>
  <r>
    <d v="2017-07-08T00:00:00"/>
    <n v="2017"/>
    <n v="7"/>
    <s v="Vicky Freymann"/>
    <s v="Washington"/>
    <x v="0"/>
    <x v="3"/>
    <s v="GBC VeloBinder Manual Binding System"/>
    <n v="86.38"/>
    <n v="3"/>
    <n v="30.23"/>
  </r>
  <r>
    <d v="2017-07-08T00:00:00"/>
    <n v="2017"/>
    <n v="7"/>
    <s v="Vicky Freymann"/>
    <s v="Washington"/>
    <x v="0"/>
    <x v="4"/>
    <s v="Zebra Zazzle Fluorescent Highlighters"/>
    <n v="18.239999999999998"/>
    <n v="3"/>
    <n v="6.2"/>
  </r>
  <r>
    <d v="2017-07-08T00:00:00"/>
    <n v="2017"/>
    <n v="7"/>
    <s v="Vicky Freymann"/>
    <s v="Washington"/>
    <x v="0"/>
    <x v="4"/>
    <s v="Crayola Colored Pencils"/>
    <n v="13.12"/>
    <n v="4"/>
    <n v="4.33"/>
  </r>
  <r>
    <d v="2017-07-08T00:00:00"/>
    <n v="2017"/>
    <n v="7"/>
    <s v="Harold Engle"/>
    <s v="Delaware"/>
    <x v="1"/>
    <x v="8"/>
    <s v="36X48 HARDFLOOR CHAIRMAT"/>
    <n v="83.92"/>
    <n v="4"/>
    <n v="5.87"/>
  </r>
  <r>
    <d v="2017-07-08T00:00:00"/>
    <n v="2017"/>
    <n v="7"/>
    <s v="Harold Engle"/>
    <s v="Delaware"/>
    <x v="2"/>
    <x v="9"/>
    <s v="Maxell 4.7GB DVD-R"/>
    <n v="141.9"/>
    <n v="5"/>
    <n v="58.18"/>
  </r>
  <r>
    <d v="2017-07-08T00:00:00"/>
    <n v="2017"/>
    <n v="7"/>
    <s v="Harold Engle"/>
    <s v="Delaware"/>
    <x v="1"/>
    <x v="8"/>
    <s v="Tensor Track Tree Floor Lamp"/>
    <n v="39.979999999999997"/>
    <n v="2"/>
    <n v="9.1999999999999993"/>
  </r>
  <r>
    <d v="2017-07-08T00:00:00"/>
    <n v="2017"/>
    <n v="7"/>
    <s v="Harold Engle"/>
    <s v="Delaware"/>
    <x v="0"/>
    <x v="4"/>
    <s v="Newell 325"/>
    <n v="28.91"/>
    <n v="7"/>
    <n v="8.67"/>
  </r>
  <r>
    <d v="2017-07-08T00:00:00"/>
    <n v="2017"/>
    <n v="7"/>
    <s v="Harold Engle"/>
    <s v="Delaware"/>
    <x v="0"/>
    <x v="4"/>
    <s v="Hunt Boston Vacuum Mount KS Pencil Sharpener"/>
    <n v="174.95"/>
    <n v="5"/>
    <n v="45.49"/>
  </r>
  <r>
    <d v="2017-07-08T00:00:00"/>
    <n v="2017"/>
    <n v="7"/>
    <s v="Mathew Reese"/>
    <s v="Washington"/>
    <x v="0"/>
    <x v="0"/>
    <s v="Easy-staple paper"/>
    <n v="52.76"/>
    <n v="2"/>
    <n v="24.27"/>
  </r>
  <r>
    <d v="2017-07-09T00:00:00"/>
    <n v="2017"/>
    <n v="7"/>
    <s v="Tamara Dahlen"/>
    <s v="Oregon"/>
    <x v="0"/>
    <x v="3"/>
    <s v="Wilson Jones Easy Flow II Sheet Lifters"/>
    <n v="1.08"/>
    <n v="2"/>
    <n v="-0.79"/>
  </r>
  <r>
    <d v="2017-07-09T00:00:00"/>
    <n v="2017"/>
    <n v="7"/>
    <s v="Noel Staavos"/>
    <s v="Illinois"/>
    <x v="0"/>
    <x v="4"/>
    <s v="Quartet Alpha White Chalk, 12/Pack"/>
    <n v="8.84"/>
    <n v="5"/>
    <n v="2.98"/>
  </r>
  <r>
    <d v="2017-07-09T00:00:00"/>
    <n v="2017"/>
    <n v="7"/>
    <s v="Noel Staavos"/>
    <s v="Illinois"/>
    <x v="0"/>
    <x v="12"/>
    <s v="Belkin F9S820V06 8 Outlet Surge"/>
    <n v="58.46"/>
    <n v="9"/>
    <n v="-146.16"/>
  </r>
  <r>
    <d v="2017-07-09T00:00:00"/>
    <n v="2017"/>
    <n v="7"/>
    <s v="John Huston"/>
    <s v="Illinois"/>
    <x v="0"/>
    <x v="2"/>
    <s v="Recycled Steel Personal File for Hanging File Folders"/>
    <n v="228.92"/>
    <n v="5"/>
    <n v="14.31"/>
  </r>
  <r>
    <d v="2017-07-09T00:00:00"/>
    <n v="2017"/>
    <n v="7"/>
    <s v="Sean Miller"/>
    <s v="Indiana"/>
    <x v="1"/>
    <x v="8"/>
    <s v="Eldon Antistatic Chair Mats for Low to Medium Pile Carpets"/>
    <n v="526.45000000000005"/>
    <n v="5"/>
    <n v="31.59"/>
  </r>
  <r>
    <d v="2017-07-09T00:00:00"/>
    <n v="2017"/>
    <n v="7"/>
    <s v="Jamie Frazer"/>
    <s v="Connecticut"/>
    <x v="0"/>
    <x v="0"/>
    <s v="Xerox 1914"/>
    <n v="274.8"/>
    <n v="5"/>
    <n v="134.65"/>
  </r>
  <r>
    <d v="2017-07-09T00:00:00"/>
    <n v="2017"/>
    <n v="7"/>
    <s v="Jamie Frazer"/>
    <s v="Connecticut"/>
    <x v="0"/>
    <x v="2"/>
    <s v="Tennsco Industrial Shelving"/>
    <n v="195.64"/>
    <n v="4"/>
    <n v="3.91"/>
  </r>
  <r>
    <d v="2017-07-09T00:00:00"/>
    <n v="2017"/>
    <n v="7"/>
    <s v="Jamie Frazer"/>
    <s v="Connecticut"/>
    <x v="2"/>
    <x v="6"/>
    <s v="Digium D40 VoIP phone"/>
    <n v="257.98"/>
    <n v="2"/>
    <n v="74.81"/>
  </r>
  <r>
    <d v="2017-07-09T00:00:00"/>
    <n v="2017"/>
    <n v="7"/>
    <s v="Jamie Frazer"/>
    <s v="Connecticut"/>
    <x v="0"/>
    <x v="4"/>
    <s v="Prismacolor Color Pencil Set"/>
    <n v="119.04"/>
    <n v="6"/>
    <n v="48.81"/>
  </r>
  <r>
    <d v="2017-07-10T00:00:00"/>
    <n v="2017"/>
    <n v="7"/>
    <s v="Becky Pak"/>
    <s v="Georgia"/>
    <x v="1"/>
    <x v="8"/>
    <s v="Eldon 200 Class Desk Accessories, Smoke"/>
    <n v="18.84"/>
    <n v="3"/>
    <n v="7.91"/>
  </r>
  <r>
    <d v="2017-07-10T00:00:00"/>
    <n v="2017"/>
    <n v="7"/>
    <s v="Frank Gastineau"/>
    <s v="Illinois"/>
    <x v="0"/>
    <x v="2"/>
    <s v="Fellowes Mobile File Cart, Black"/>
    <n v="298.45999999999998"/>
    <n v="6"/>
    <n v="26.12"/>
  </r>
  <r>
    <d v="2017-07-10T00:00:00"/>
    <n v="2017"/>
    <n v="7"/>
    <s v="Beth Fritzler"/>
    <s v="Georgia"/>
    <x v="0"/>
    <x v="12"/>
    <s v="Belkin 7-Outlet SurgeMaster Home Series"/>
    <n v="41.91"/>
    <n v="3"/>
    <n v="10.9"/>
  </r>
  <r>
    <d v="2017-07-11T00:00:00"/>
    <n v="2017"/>
    <n v="7"/>
    <s v="Katherine Nockton"/>
    <s v="California"/>
    <x v="0"/>
    <x v="1"/>
    <s v="Avery 482"/>
    <n v="8.67"/>
    <n v="3"/>
    <n v="4.07"/>
  </r>
  <r>
    <d v="2017-07-11T00:00:00"/>
    <n v="2017"/>
    <n v="7"/>
    <s v="Joy Daniels"/>
    <s v="New York"/>
    <x v="2"/>
    <x v="9"/>
    <s v="SanDisk Ultra 32 GB MicroSDHC Class 10 Memory Card"/>
    <n v="132.6"/>
    <n v="6"/>
    <n v="17.239999999999998"/>
  </r>
  <r>
    <d v="2017-07-11T00:00:00"/>
    <n v="2017"/>
    <n v="7"/>
    <s v="Natalie Webber"/>
    <s v="Iowa"/>
    <x v="0"/>
    <x v="4"/>
    <s v="Staples in misc. colors"/>
    <n v="30.32"/>
    <n v="4"/>
    <n v="11.82"/>
  </r>
  <r>
    <d v="2017-07-11T00:00:00"/>
    <n v="2017"/>
    <n v="7"/>
    <s v="Karen Bern"/>
    <s v="California"/>
    <x v="2"/>
    <x v="9"/>
    <s v="Logitech P710e Mobile Speakerphone"/>
    <n v="1287.45"/>
    <n v="5"/>
    <n v="244.62"/>
  </r>
  <r>
    <d v="2017-07-11T00:00:00"/>
    <n v="2017"/>
    <n v="7"/>
    <s v="Karen Bern"/>
    <s v="California"/>
    <x v="0"/>
    <x v="12"/>
    <s v="Fellowes 8 Outlet Superior Workstation Surge Protector w/o Phone/Fax/Modem Protection"/>
    <n v="168.1"/>
    <n v="5"/>
    <n v="43.71"/>
  </r>
  <r>
    <d v="2017-07-11T00:00:00"/>
    <n v="2017"/>
    <n v="7"/>
    <s v="Tom Stivers"/>
    <s v="California"/>
    <x v="2"/>
    <x v="6"/>
    <s v="Belkin iPhone and iPad Lightning Cable"/>
    <n v="71.95"/>
    <n v="6"/>
    <n v="5.4"/>
  </r>
  <r>
    <d v="2017-07-11T00:00:00"/>
    <n v="2017"/>
    <n v="7"/>
    <s v="Tom Stivers"/>
    <s v="California"/>
    <x v="0"/>
    <x v="3"/>
    <s v="Acco Four Pocket Poly Ring Binder with Label Holder, Smoke, 1&quot;"/>
    <n v="29.8"/>
    <n v="5"/>
    <n v="9.31"/>
  </r>
  <r>
    <d v="2017-07-12T00:00:00"/>
    <n v="2017"/>
    <n v="7"/>
    <s v="Cari Schnelling"/>
    <s v="Ohio"/>
    <x v="0"/>
    <x v="0"/>
    <s v="Wirebound Message Books, Four 2 3/4 x 5 Forms per Page, 200 Sets per Book"/>
    <n v="3.82"/>
    <n v="1"/>
    <n v="1.19"/>
  </r>
  <r>
    <d v="2017-07-13T00:00:00"/>
    <n v="2017"/>
    <n v="7"/>
    <s v="Mark Hamilton"/>
    <s v="Pennsylvania"/>
    <x v="2"/>
    <x v="6"/>
    <s v="Cisco SPA508G"/>
    <n v="39.590000000000003"/>
    <n v="1"/>
    <n v="-7.26"/>
  </r>
  <r>
    <d v="2017-07-13T00:00:00"/>
    <n v="2017"/>
    <n v="7"/>
    <s v="Mark Hamilton"/>
    <s v="Pennsylvania"/>
    <x v="1"/>
    <x v="8"/>
    <s v="Nu-Dell Executive Frame"/>
    <n v="91.01"/>
    <n v="9"/>
    <n v="19.34"/>
  </r>
  <r>
    <d v="2017-07-13T00:00:00"/>
    <n v="2017"/>
    <n v="7"/>
    <s v="Rick Reed"/>
    <s v="Kansas"/>
    <x v="0"/>
    <x v="2"/>
    <s v="Standard Rollaway File with Lock"/>
    <n v="360.38"/>
    <n v="2"/>
    <n v="93.7"/>
  </r>
  <r>
    <d v="2017-07-13T00:00:00"/>
    <n v="2017"/>
    <n v="7"/>
    <s v="Rick Reed"/>
    <s v="Kansas"/>
    <x v="0"/>
    <x v="0"/>
    <s v="Strathmore Photo Mount Cards"/>
    <n v="13.56"/>
    <n v="2"/>
    <n v="6.24"/>
  </r>
  <r>
    <d v="2017-07-14T00:00:00"/>
    <n v="2017"/>
    <n v="7"/>
    <s v="Toby Carlisle"/>
    <s v="California"/>
    <x v="0"/>
    <x v="3"/>
    <s v="Acco Suede Grain Vinyl Round Ring Binder"/>
    <n v="4.45"/>
    <n v="2"/>
    <n v="1.45"/>
  </r>
  <r>
    <d v="2017-07-14T00:00:00"/>
    <n v="2017"/>
    <n v="7"/>
    <s v="Toby Carlisle"/>
    <s v="California"/>
    <x v="1"/>
    <x v="8"/>
    <s v="Deflect-o RollaMat Studded, Beveled Mat for Medium Pile Carpeting"/>
    <n v="276.69"/>
    <n v="3"/>
    <n v="49.8"/>
  </r>
  <r>
    <d v="2017-07-14T00:00:00"/>
    <n v="2017"/>
    <n v="7"/>
    <s v="Toby Carlisle"/>
    <s v="California"/>
    <x v="0"/>
    <x v="7"/>
    <s v="OIC Binder Clips, Mini, 1/4&quot; Capacity, Black"/>
    <n v="4.96"/>
    <n v="4"/>
    <n v="2.33"/>
  </r>
  <r>
    <d v="2017-07-14T00:00:00"/>
    <n v="2017"/>
    <n v="7"/>
    <s v="Toby Carlisle"/>
    <s v="California"/>
    <x v="0"/>
    <x v="4"/>
    <s v="BOSTON Model 1800 Electric Pencil Sharpeners, Putty/Woodgrain"/>
    <n v="71.92"/>
    <n v="4"/>
    <n v="20.86"/>
  </r>
  <r>
    <d v="2017-07-14T00:00:00"/>
    <n v="2017"/>
    <n v="7"/>
    <s v="Toby Carlisle"/>
    <s v="California"/>
    <x v="1"/>
    <x v="8"/>
    <s v="Eldon 200 Class Desk Accessories, Burgundy"/>
    <n v="18.84"/>
    <n v="3"/>
    <n v="7.91"/>
  </r>
  <r>
    <d v="2017-07-14T00:00:00"/>
    <n v="2017"/>
    <n v="7"/>
    <s v="Toby Carlisle"/>
    <s v="California"/>
    <x v="2"/>
    <x v="9"/>
    <s v="Sony Micro Vault Click 8 GB USB 2.0 Flash Drive"/>
    <n v="140.97"/>
    <n v="3"/>
    <n v="19.739999999999998"/>
  </r>
  <r>
    <d v="2017-07-14T00:00:00"/>
    <n v="2017"/>
    <n v="7"/>
    <s v="Toby Carlisle"/>
    <s v="California"/>
    <x v="2"/>
    <x v="6"/>
    <s v="GE 30524EE4"/>
    <n v="470.38"/>
    <n v="3"/>
    <n v="52.92"/>
  </r>
  <r>
    <d v="2017-07-14T00:00:00"/>
    <n v="2017"/>
    <n v="7"/>
    <s v="John Lee"/>
    <s v="Ohio"/>
    <x v="0"/>
    <x v="0"/>
    <s v="Xerox 1950"/>
    <n v="9.25"/>
    <n v="2"/>
    <n v="3.35"/>
  </r>
  <r>
    <d v="2017-07-14T00:00:00"/>
    <n v="2017"/>
    <n v="7"/>
    <s v="John Lee"/>
    <s v="Ohio"/>
    <x v="2"/>
    <x v="6"/>
    <s v="Samsung Galaxy S III - 16GB - pebble blue (T-Mobile)"/>
    <n v="1889.95"/>
    <n v="9"/>
    <n v="-377.99"/>
  </r>
  <r>
    <d v="2017-07-14T00:00:00"/>
    <n v="2017"/>
    <n v="7"/>
    <s v="John Lee"/>
    <s v="Ohio"/>
    <x v="0"/>
    <x v="2"/>
    <s v="Tenex File Box, Personal Filing Tote with Lid, Black"/>
    <n v="62.04"/>
    <n v="5"/>
    <n v="4.6500000000000004"/>
  </r>
  <r>
    <d v="2017-07-14T00:00:00"/>
    <n v="2017"/>
    <n v="7"/>
    <s v="John Lee"/>
    <s v="Ohio"/>
    <x v="1"/>
    <x v="8"/>
    <s v="GE 48&quot; Fluorescent Tube, Cool White Energy Saver, 34 Watts, 30/Box"/>
    <n v="396.92"/>
    <n v="5"/>
    <n v="148.85"/>
  </r>
  <r>
    <d v="2017-07-14T00:00:00"/>
    <n v="2017"/>
    <n v="7"/>
    <s v="John Lee"/>
    <s v="Ohio"/>
    <x v="0"/>
    <x v="2"/>
    <s v="SAFCO Mobile Desk Side File, Wire Frame"/>
    <n v="239.46"/>
    <n v="7"/>
    <n v="17.96"/>
  </r>
  <r>
    <d v="2017-07-14T00:00:00"/>
    <n v="2017"/>
    <n v="7"/>
    <s v="John Lee"/>
    <s v="Ohio"/>
    <x v="0"/>
    <x v="4"/>
    <s v="Crayola Colored Pencils"/>
    <n v="13.12"/>
    <n v="5"/>
    <n v="2.13"/>
  </r>
  <r>
    <d v="2017-07-15T00:00:00"/>
    <n v="2017"/>
    <n v="7"/>
    <s v="Magdelene Morse"/>
    <s v="Delaware"/>
    <x v="0"/>
    <x v="3"/>
    <s v="GBC Standard Plastic Binding Systems Combs"/>
    <n v="26.55"/>
    <n v="3"/>
    <n v="13.01"/>
  </r>
  <r>
    <d v="2017-07-15T00:00:00"/>
    <n v="2017"/>
    <n v="7"/>
    <s v="Magdelene Morse"/>
    <s v="Delaware"/>
    <x v="1"/>
    <x v="13"/>
    <s v="Hon 2111 Invitation Series Straight Table"/>
    <n v="310.44"/>
    <n v="3"/>
    <n v="-48.78"/>
  </r>
  <r>
    <d v="2017-07-15T00:00:00"/>
    <n v="2017"/>
    <n v="7"/>
    <s v="Michelle Moray"/>
    <s v="New York"/>
    <x v="0"/>
    <x v="4"/>
    <s v="Newell 349"/>
    <n v="6.56"/>
    <n v="2"/>
    <n v="1.9"/>
  </r>
  <r>
    <d v="2017-07-15T00:00:00"/>
    <n v="2017"/>
    <n v="7"/>
    <s v="Michelle Moray"/>
    <s v="New York"/>
    <x v="0"/>
    <x v="1"/>
    <s v="Avery 509"/>
    <n v="7.83"/>
    <n v="3"/>
    <n v="3.6"/>
  </r>
  <r>
    <d v="2017-07-15T00:00:00"/>
    <n v="2017"/>
    <n v="7"/>
    <s v="Michelle Moray"/>
    <s v="New York"/>
    <x v="2"/>
    <x v="9"/>
    <s v="Sony 32GB Class 10 Micro SDHC R40 Memory Card"/>
    <n v="41.9"/>
    <n v="2"/>
    <n v="8.8000000000000007"/>
  </r>
  <r>
    <d v="2017-07-15T00:00:00"/>
    <n v="2017"/>
    <n v="7"/>
    <s v="Michelle Moray"/>
    <s v="New York"/>
    <x v="1"/>
    <x v="5"/>
    <s v="Hon Mobius Operator's Chair"/>
    <n v="664.15"/>
    <n v="6"/>
    <n v="88.55"/>
  </r>
  <r>
    <d v="2017-07-15T00:00:00"/>
    <n v="2017"/>
    <n v="7"/>
    <s v="Michelle Moray"/>
    <s v="New York"/>
    <x v="0"/>
    <x v="0"/>
    <s v="Spiral Phone Message Books with Labels by Adams"/>
    <n v="8.9600000000000009"/>
    <n v="2"/>
    <n v="4.3899999999999997"/>
  </r>
  <r>
    <d v="2017-07-15T00:00:00"/>
    <n v="2017"/>
    <n v="7"/>
    <s v="Ricardo Sperren"/>
    <s v="Virginia"/>
    <x v="0"/>
    <x v="12"/>
    <s v="Belkin 8 Outlet SurgeMaster II Gold Surge Protector"/>
    <n v="179.94"/>
    <n v="3"/>
    <n v="50.38"/>
  </r>
  <r>
    <d v="2017-07-15T00:00:00"/>
    <n v="2017"/>
    <n v="7"/>
    <s v="Ricardo Sperren"/>
    <s v="Virginia"/>
    <x v="1"/>
    <x v="13"/>
    <s v="Hon 5100 Series Wood Tables"/>
    <n v="872.94"/>
    <n v="3"/>
    <n v="157.13"/>
  </r>
  <r>
    <d v="2017-07-15T00:00:00"/>
    <n v="2017"/>
    <n v="7"/>
    <s v="Ricardo Sperren"/>
    <s v="Virginia"/>
    <x v="0"/>
    <x v="0"/>
    <s v="Xerox 1999"/>
    <n v="12.96"/>
    <n v="2"/>
    <n v="6.22"/>
  </r>
  <r>
    <d v="2017-07-16T00:00:00"/>
    <n v="2017"/>
    <n v="7"/>
    <s v="Sandra Flanagan"/>
    <s v="Pennsylvania"/>
    <x v="1"/>
    <x v="5"/>
    <s v="Global Deluxe Stacking Chair, Gray"/>
    <n v="71.37"/>
    <n v="2"/>
    <n v="-1.02"/>
  </r>
  <r>
    <d v="2017-07-16T00:00:00"/>
    <n v="2017"/>
    <n v="7"/>
    <s v="Valerie Mitchum"/>
    <s v="Illinois"/>
    <x v="0"/>
    <x v="4"/>
    <s v="Crayola Anti Dust Chalk, 12/Pack"/>
    <n v="2.91"/>
    <n v="2"/>
    <n v="0.91"/>
  </r>
  <r>
    <d v="2017-07-16T00:00:00"/>
    <n v="2017"/>
    <n v="7"/>
    <s v="Natalie Fritzler"/>
    <s v="North Carolina"/>
    <x v="1"/>
    <x v="5"/>
    <s v="Global Fabric Manager's Chair, Dark Gray"/>
    <n v="242.35"/>
    <n v="3"/>
    <n v="15.15"/>
  </r>
  <r>
    <d v="2017-07-17T00:00:00"/>
    <n v="2017"/>
    <n v="7"/>
    <s v="Shaun Weien"/>
    <s v="Florida"/>
    <x v="1"/>
    <x v="8"/>
    <s v="C-Line Magnetic Cubicle Keepers, Clear Polypropylene"/>
    <n v="7.9"/>
    <n v="2"/>
    <n v="2.17"/>
  </r>
  <r>
    <d v="2017-07-17T00:00:00"/>
    <n v="2017"/>
    <n v="7"/>
    <s v="Bill Eplett"/>
    <s v="New York"/>
    <x v="2"/>
    <x v="6"/>
    <s v="Avaya 5420 Digital phone"/>
    <n v="269.98"/>
    <n v="2"/>
    <n v="67.5"/>
  </r>
  <r>
    <d v="2017-07-17T00:00:00"/>
    <n v="2017"/>
    <n v="7"/>
    <s v="Bill Eplett"/>
    <s v="New York"/>
    <x v="0"/>
    <x v="0"/>
    <s v="Southworth 25% Cotton Premium Laser Paper and Envelopes"/>
    <n v="99.9"/>
    <n v="5"/>
    <n v="47.95"/>
  </r>
  <r>
    <d v="2017-07-17T00:00:00"/>
    <n v="2017"/>
    <n v="7"/>
    <s v="Bill Eplett"/>
    <s v="New York"/>
    <x v="1"/>
    <x v="8"/>
    <s v="DAX Solid Wood Frames"/>
    <n v="39.08"/>
    <n v="4"/>
    <n v="14.46"/>
  </r>
  <r>
    <d v="2017-07-17T00:00:00"/>
    <n v="2017"/>
    <n v="7"/>
    <s v="Alejandro Ballentine"/>
    <s v="California"/>
    <x v="2"/>
    <x v="16"/>
    <s v="Brother DCP1000 Digital 3 in 1 Multifunction Machine"/>
    <n v="479.98"/>
    <n v="2"/>
    <n v="90"/>
  </r>
  <r>
    <d v="2017-07-17T00:00:00"/>
    <n v="2017"/>
    <n v="7"/>
    <s v="Anthony Johnson"/>
    <s v="California"/>
    <x v="0"/>
    <x v="0"/>
    <s v="Xerox 221"/>
    <n v="32.4"/>
    <n v="5"/>
    <n v="15.55"/>
  </r>
  <r>
    <d v="2017-07-17T00:00:00"/>
    <n v="2017"/>
    <n v="7"/>
    <s v="Anthony Johnson"/>
    <s v="California"/>
    <x v="0"/>
    <x v="10"/>
    <s v="Peel &amp; Seel Recycled Catalog Envelopes, Brown"/>
    <n v="57.9"/>
    <n v="5"/>
    <n v="28.95"/>
  </r>
  <r>
    <d v="2017-07-17T00:00:00"/>
    <n v="2017"/>
    <n v="7"/>
    <s v="Anthony Johnson"/>
    <s v="California"/>
    <x v="0"/>
    <x v="2"/>
    <s v="Sterilite Show Offs Storage Containers"/>
    <n v="10.56"/>
    <n v="2"/>
    <n v="0"/>
  </r>
  <r>
    <d v="2017-07-17T00:00:00"/>
    <n v="2017"/>
    <n v="7"/>
    <s v="Anthony Johnson"/>
    <s v="California"/>
    <x v="1"/>
    <x v="11"/>
    <s v="Atlantic Metals Mobile 4-Shelf Bookcases, Custom Colors"/>
    <n v="1194.17"/>
    <n v="5"/>
    <n v="210.74"/>
  </r>
  <r>
    <d v="2017-07-18T00:00:00"/>
    <n v="2017"/>
    <n v="7"/>
    <s v="Maris LaWare"/>
    <s v="Arizona"/>
    <x v="1"/>
    <x v="13"/>
    <s v="Chromcraft 48&quot; x 96&quot; Racetrack Double Pedestal Table"/>
    <n v="801.6"/>
    <n v="5"/>
    <n v="-448.9"/>
  </r>
  <r>
    <d v="2017-07-18T00:00:00"/>
    <n v="2017"/>
    <n v="7"/>
    <s v="Maris LaWare"/>
    <s v="Arizona"/>
    <x v="1"/>
    <x v="5"/>
    <s v="Global Fabric Manager's Chair, Dark Gray"/>
    <n v="161.57"/>
    <n v="2"/>
    <n v="10.1"/>
  </r>
  <r>
    <d v="2017-07-18T00:00:00"/>
    <n v="2017"/>
    <n v="7"/>
    <s v="Maris LaWare"/>
    <s v="Arizona"/>
    <x v="0"/>
    <x v="0"/>
    <s v="Riverleaf Stik-Withit Designer Note Cubes"/>
    <n v="16.100000000000001"/>
    <n v="2"/>
    <n v="5.23"/>
  </r>
  <r>
    <d v="2017-07-18T00:00:00"/>
    <n v="2017"/>
    <n v="7"/>
    <s v="Maris LaWare"/>
    <s v="Arizona"/>
    <x v="0"/>
    <x v="3"/>
    <s v="Acco Expandable Hanging Binders"/>
    <n v="7.66"/>
    <n v="4"/>
    <n v="-6.12"/>
  </r>
  <r>
    <d v="2017-07-18T00:00:00"/>
    <n v="2017"/>
    <n v="7"/>
    <s v="Maris LaWare"/>
    <s v="Arizona"/>
    <x v="1"/>
    <x v="5"/>
    <s v="High-Back Leather Manager's Chair"/>
    <n v="311.98"/>
    <n v="3"/>
    <n v="-42.9"/>
  </r>
  <r>
    <d v="2017-07-18T00:00:00"/>
    <n v="2017"/>
    <n v="7"/>
    <s v="Seth Vernon"/>
    <s v="Pennsylvania"/>
    <x v="2"/>
    <x v="16"/>
    <s v="Canon PC-428 Personal Copier"/>
    <n v="599.97"/>
    <n v="5"/>
    <n v="70"/>
  </r>
  <r>
    <d v="2017-07-18T00:00:00"/>
    <n v="2017"/>
    <n v="7"/>
    <s v="Seth Vernon"/>
    <s v="Pennsylvania"/>
    <x v="1"/>
    <x v="5"/>
    <s v="Situations Contoured Folding Chairs, 4/Set"/>
    <n v="198.74"/>
    <n v="4"/>
    <n v="-14.2"/>
  </r>
  <r>
    <d v="2017-07-18T00:00:00"/>
    <n v="2017"/>
    <n v="7"/>
    <s v="Seth Vernon"/>
    <s v="Pennsylvania"/>
    <x v="0"/>
    <x v="14"/>
    <s v="Acme Kleencut Forged Steel Scissors"/>
    <n v="9.18"/>
    <n v="2"/>
    <n v="1.1499999999999999"/>
  </r>
  <r>
    <d v="2017-07-20T00:00:00"/>
    <n v="2017"/>
    <n v="7"/>
    <s v="Carlos Soltero"/>
    <s v="Illinois"/>
    <x v="0"/>
    <x v="2"/>
    <s v="Trav-L-File Heavy-Duty Shuttle II, Black"/>
    <n v="69.709999999999994"/>
    <n v="2"/>
    <n v="8.7100000000000009"/>
  </r>
  <r>
    <d v="2017-07-20T00:00:00"/>
    <n v="2017"/>
    <n v="7"/>
    <s v="Carlos Soltero"/>
    <s v="Illinois"/>
    <x v="1"/>
    <x v="8"/>
    <s v="Contract Clock, 14&quot;, Brown"/>
    <n v="8.7899999999999991"/>
    <n v="1"/>
    <n v="-5.71"/>
  </r>
  <r>
    <d v="2017-07-20T00:00:00"/>
    <n v="2017"/>
    <n v="7"/>
    <s v="Elizabeth Moffitt"/>
    <s v="South Dakota"/>
    <x v="0"/>
    <x v="1"/>
    <s v="Avery 486"/>
    <n v="14.62"/>
    <n v="2"/>
    <n v="6.87"/>
  </r>
  <r>
    <d v="2017-07-20T00:00:00"/>
    <n v="2017"/>
    <n v="7"/>
    <s v="Elizabeth Moffitt"/>
    <s v="South Dakota"/>
    <x v="0"/>
    <x v="12"/>
    <s v="1.7 Cubic Foot Compact &quot;Cube&quot; Office Refrigerators"/>
    <n v="416.32"/>
    <n v="2"/>
    <n v="112.41"/>
  </r>
  <r>
    <d v="2017-07-20T00:00:00"/>
    <n v="2017"/>
    <n v="7"/>
    <s v="Elizabeth Moffitt"/>
    <s v="South Dakota"/>
    <x v="0"/>
    <x v="3"/>
    <s v="Avery Printable Repositionable Plastic Tabs"/>
    <n v="43"/>
    <n v="5"/>
    <n v="20.21"/>
  </r>
  <r>
    <d v="2017-07-20T00:00:00"/>
    <n v="2017"/>
    <n v="7"/>
    <s v="Elizabeth Moffitt"/>
    <s v="South Dakota"/>
    <x v="1"/>
    <x v="5"/>
    <s v="Novimex Fabric Task Chair"/>
    <n v="182.94"/>
    <n v="3"/>
    <n v="27.44"/>
  </r>
  <r>
    <d v="2017-07-20T00:00:00"/>
    <n v="2017"/>
    <n v="7"/>
    <s v="Elizabeth Moffitt"/>
    <s v="South Dakota"/>
    <x v="0"/>
    <x v="3"/>
    <s v="Cardinal Slant-D Ring Binders"/>
    <n v="60.83"/>
    <n v="7"/>
    <n v="30.42"/>
  </r>
  <r>
    <d v="2017-07-20T00:00:00"/>
    <n v="2017"/>
    <n v="7"/>
    <s v="Elizabeth Moffitt"/>
    <s v="South Dakota"/>
    <x v="2"/>
    <x v="9"/>
    <s v="Logitech G35 7.1-Channel Surround Sound Headset"/>
    <n v="389.97"/>
    <n v="3"/>
    <n v="132.59"/>
  </r>
  <r>
    <d v="2017-07-20T00:00:00"/>
    <n v="2017"/>
    <n v="7"/>
    <s v="Suzanne McNair"/>
    <s v="Minnesota"/>
    <x v="0"/>
    <x v="3"/>
    <s v="Ibico Ibimaster 300 Manual Binding System"/>
    <n v="735.98"/>
    <n v="2"/>
    <n v="331.19"/>
  </r>
  <r>
    <d v="2017-07-20T00:00:00"/>
    <n v="2017"/>
    <n v="7"/>
    <s v="Anthony Rawles"/>
    <s v="New York"/>
    <x v="0"/>
    <x v="0"/>
    <s v="Xerox 1977"/>
    <n v="13.36"/>
    <n v="2"/>
    <n v="6.41"/>
  </r>
  <r>
    <d v="2017-07-20T00:00:00"/>
    <n v="2017"/>
    <n v="7"/>
    <s v="Anthony Rawles"/>
    <s v="New York"/>
    <x v="1"/>
    <x v="5"/>
    <s v="Office Star - Task Chair with Contemporary Loop Arms"/>
    <n v="163.76"/>
    <n v="2"/>
    <n v="25.47"/>
  </r>
  <r>
    <d v="2017-07-20T00:00:00"/>
    <n v="2017"/>
    <n v="7"/>
    <s v="Anthony Rawles"/>
    <s v="New York"/>
    <x v="1"/>
    <x v="8"/>
    <s v="Tenex B1-RE Series Chair Mats for Low Pile Carpets"/>
    <n v="183.92"/>
    <n v="4"/>
    <n v="31.27"/>
  </r>
  <r>
    <d v="2017-07-21T00:00:00"/>
    <n v="2017"/>
    <n v="7"/>
    <s v="Tamara Willingham"/>
    <s v="New Jersey"/>
    <x v="0"/>
    <x v="0"/>
    <s v="Xerox 1993"/>
    <n v="6.48"/>
    <n v="1"/>
    <n v="3.18"/>
  </r>
  <r>
    <d v="2017-07-21T00:00:00"/>
    <n v="2017"/>
    <n v="7"/>
    <s v="Sarah Foster"/>
    <s v="Utah"/>
    <x v="2"/>
    <x v="6"/>
    <s v="PayAnywhere Card Reader"/>
    <n v="71.930000000000007"/>
    <n v="9"/>
    <n v="6.29"/>
  </r>
  <r>
    <d v="2017-07-21T00:00:00"/>
    <n v="2017"/>
    <n v="7"/>
    <s v="Sarah Foster"/>
    <s v="Utah"/>
    <x v="0"/>
    <x v="4"/>
    <s v="BOSTON Ranger #55 Pencil Sharpener, Black"/>
    <n v="25.99"/>
    <n v="1"/>
    <n v="7.54"/>
  </r>
  <r>
    <d v="2017-07-21T00:00:00"/>
    <n v="2017"/>
    <n v="7"/>
    <s v="Sean Wendt"/>
    <s v="Ohio"/>
    <x v="0"/>
    <x v="3"/>
    <s v="Vinyl Sectional Post Binders"/>
    <n v="33.93"/>
    <n v="3"/>
    <n v="-22.62"/>
  </r>
  <r>
    <d v="2017-07-21T00:00:00"/>
    <n v="2017"/>
    <n v="7"/>
    <s v="Sean Wendt"/>
    <s v="Ohio"/>
    <x v="0"/>
    <x v="2"/>
    <s v="Letter Size File"/>
    <n v="222.32"/>
    <n v="7"/>
    <n v="25.01"/>
  </r>
  <r>
    <d v="2017-07-21T00:00:00"/>
    <n v="2017"/>
    <n v="7"/>
    <s v="Sean Wendt"/>
    <s v="Ohio"/>
    <x v="2"/>
    <x v="6"/>
    <s v="Dexim XPower Skin Super-Thin Power Case for iPhone 5 - Black"/>
    <n v="210.56"/>
    <n v="6"/>
    <n v="-52.64"/>
  </r>
  <r>
    <d v="2017-07-21T00:00:00"/>
    <n v="2017"/>
    <n v="7"/>
    <s v="Anne McFarland"/>
    <s v="Virginia"/>
    <x v="0"/>
    <x v="4"/>
    <s v="Berol Giant Pencil Sharpener"/>
    <n v="101.94"/>
    <n v="6"/>
    <n v="29.56"/>
  </r>
  <r>
    <d v="2017-07-21T00:00:00"/>
    <n v="2017"/>
    <n v="7"/>
    <s v="Anne McFarland"/>
    <s v="Virginia"/>
    <x v="2"/>
    <x v="6"/>
    <s v="Nortel Networks T7316 E Nt8 B27"/>
    <n v="271.95999999999998"/>
    <n v="4"/>
    <n v="67.989999999999995"/>
  </r>
  <r>
    <d v="2017-07-21T00:00:00"/>
    <n v="2017"/>
    <n v="7"/>
    <s v="Anne McFarland"/>
    <s v="Virginia"/>
    <x v="1"/>
    <x v="8"/>
    <s v="Regeneration Desk Collection"/>
    <n v="8.8000000000000007"/>
    <n v="5"/>
    <n v="3.87"/>
  </r>
  <r>
    <d v="2017-07-21T00:00:00"/>
    <n v="2017"/>
    <n v="7"/>
    <s v="Anne McFarland"/>
    <s v="Virginia"/>
    <x v="0"/>
    <x v="4"/>
    <s v="Newell 35"/>
    <n v="19.68"/>
    <n v="6"/>
    <n v="5.71"/>
  </r>
  <r>
    <d v="2017-07-21T00:00:00"/>
    <n v="2017"/>
    <n v="7"/>
    <s v="Anne McFarland"/>
    <s v="Virginia"/>
    <x v="1"/>
    <x v="11"/>
    <s v="Bush Westfield Collection Bookcases, Fully Assembled"/>
    <n v="302.94"/>
    <n v="3"/>
    <n v="69.680000000000007"/>
  </r>
  <r>
    <d v="2017-07-21T00:00:00"/>
    <n v="2017"/>
    <n v="7"/>
    <s v="Anne McFarland"/>
    <s v="Virginia"/>
    <x v="0"/>
    <x v="3"/>
    <s v="Cardinal Holdit Business Card Pockets"/>
    <n v="14.94"/>
    <n v="3"/>
    <n v="7.17"/>
  </r>
  <r>
    <d v="2017-07-21T00:00:00"/>
    <n v="2017"/>
    <n v="7"/>
    <s v="Anne McFarland"/>
    <s v="Virginia"/>
    <x v="0"/>
    <x v="14"/>
    <s v="Premier Electric Letter Opener"/>
    <n v="231.72"/>
    <n v="2"/>
    <n v="11.59"/>
  </r>
  <r>
    <d v="2017-07-21T00:00:00"/>
    <n v="2017"/>
    <n v="7"/>
    <s v="Shaun Weien"/>
    <s v="California"/>
    <x v="0"/>
    <x v="0"/>
    <s v="Wirebound Message Forms, Four 2 3/4 x 5 Forms per Page, Pink Paper"/>
    <n v="16.34"/>
    <n v="2"/>
    <n v="7.68"/>
  </r>
  <r>
    <d v="2017-07-21T00:00:00"/>
    <n v="2017"/>
    <n v="7"/>
    <s v="Shaun Weien"/>
    <s v="California"/>
    <x v="1"/>
    <x v="5"/>
    <s v="Hon Olson Stacker Stools"/>
    <n v="225.3"/>
    <n v="2"/>
    <n v="22.53"/>
  </r>
  <r>
    <d v="2017-07-21T00:00:00"/>
    <n v="2017"/>
    <n v="7"/>
    <s v="Shaun Weien"/>
    <s v="California"/>
    <x v="0"/>
    <x v="3"/>
    <s v="GBC Premium Transparent Covers with Diagonal Lined Pattern"/>
    <n v="50.35"/>
    <n v="3"/>
    <n v="17.62"/>
  </r>
  <r>
    <d v="2017-07-21T00:00:00"/>
    <n v="2017"/>
    <n v="7"/>
    <s v="Cari Schnelling"/>
    <s v="New York"/>
    <x v="0"/>
    <x v="12"/>
    <s v="Eureka Sanitaire  Multi-Pro Heavy-Duty Upright, Disposable Bags"/>
    <n v="17.48"/>
    <n v="4"/>
    <n v="4.54"/>
  </r>
  <r>
    <d v="2017-07-21T00:00:00"/>
    <n v="2017"/>
    <n v="7"/>
    <s v="Anthony Rawles"/>
    <s v="California"/>
    <x v="0"/>
    <x v="4"/>
    <s v="Nontoxic Chalk"/>
    <n v="3.52"/>
    <n v="2"/>
    <n v="1.69"/>
  </r>
  <r>
    <d v="2017-07-21T00:00:00"/>
    <n v="2017"/>
    <n v="7"/>
    <s v="Anthony Rawles"/>
    <s v="California"/>
    <x v="2"/>
    <x v="6"/>
    <s v="Polycom SoundPoint IP 450 VoIP phone"/>
    <n v="1626.19"/>
    <n v="9"/>
    <n v="121.96"/>
  </r>
  <r>
    <d v="2017-07-21T00:00:00"/>
    <n v="2017"/>
    <n v="7"/>
    <s v="Gene McClure"/>
    <s v="Texas"/>
    <x v="1"/>
    <x v="13"/>
    <s v="Hon 61000 Series Interactive Training Tables"/>
    <n v="124.4"/>
    <n v="4"/>
    <n v="-21.33"/>
  </r>
  <r>
    <d v="2017-07-21T00:00:00"/>
    <n v="2017"/>
    <n v="7"/>
    <s v="Kelly Lampkin"/>
    <s v="Illinois"/>
    <x v="0"/>
    <x v="3"/>
    <s v="Avery Poly Binder Pockets"/>
    <n v="2.86"/>
    <n v="4"/>
    <n v="-4.58"/>
  </r>
  <r>
    <d v="2017-07-21T00:00:00"/>
    <n v="2017"/>
    <n v="7"/>
    <s v="Kelly Lampkin"/>
    <s v="Illinois"/>
    <x v="0"/>
    <x v="3"/>
    <s v="Catalog Binders with Expanding Posts"/>
    <n v="94.19"/>
    <n v="7"/>
    <n v="-164.84"/>
  </r>
  <r>
    <d v="2017-07-21T00:00:00"/>
    <n v="2017"/>
    <n v="7"/>
    <s v="Pete Takahito"/>
    <s v="Illinois"/>
    <x v="0"/>
    <x v="3"/>
    <s v="Wilson Jones 1&quot; Hanging DublLock Ring Binders"/>
    <n v="2.11"/>
    <n v="2"/>
    <n v="-3.38"/>
  </r>
  <r>
    <d v="2017-07-22T00:00:00"/>
    <n v="2017"/>
    <n v="7"/>
    <s v="Fred Hopkins"/>
    <s v="New York"/>
    <x v="2"/>
    <x v="6"/>
    <s v="Square Credit Card Reader, 4 1/2&quot; x 4 1/2&quot; x 1&quot;, White"/>
    <n v="29.97"/>
    <n v="3"/>
    <n v="14.09"/>
  </r>
  <r>
    <d v="2017-07-22T00:00:00"/>
    <n v="2017"/>
    <n v="7"/>
    <s v="Eric Barreto"/>
    <s v="Illinois"/>
    <x v="1"/>
    <x v="5"/>
    <s v="Hon Every-Day Series Multi-Task Chairs"/>
    <n v="526.34"/>
    <n v="4"/>
    <n v="-75.19"/>
  </r>
  <r>
    <d v="2017-07-23T00:00:00"/>
    <n v="2017"/>
    <n v="7"/>
    <s v="Christine Phan"/>
    <s v="New York"/>
    <x v="0"/>
    <x v="3"/>
    <s v="Angle-D Ring Binders"/>
    <n v="13.13"/>
    <n v="3"/>
    <n v="4.2699999999999996"/>
  </r>
  <r>
    <d v="2017-07-23T00:00:00"/>
    <n v="2017"/>
    <n v="7"/>
    <s v="Lena Hernandez"/>
    <s v="Indiana"/>
    <x v="0"/>
    <x v="4"/>
    <s v="Quartet Omega Colored Chalk, 12/Pack"/>
    <n v="11.68"/>
    <n v="2"/>
    <n v="5.49"/>
  </r>
  <r>
    <d v="2017-07-23T00:00:00"/>
    <n v="2017"/>
    <n v="7"/>
    <s v="Lena Hernandez"/>
    <s v="Indiana"/>
    <x v="2"/>
    <x v="9"/>
    <s v="Memorex 25GB 6X Branded Blu-Ray Recordable Disc, 30/Pack"/>
    <n v="159.75"/>
    <n v="5"/>
    <n v="11.18"/>
  </r>
  <r>
    <d v="2017-07-23T00:00:00"/>
    <n v="2017"/>
    <n v="7"/>
    <s v="Lisa Ryan"/>
    <s v="New York"/>
    <x v="0"/>
    <x v="1"/>
    <s v="Avery Address/Shipping Labels for Typewriters, 4&quot; x 2&quot;"/>
    <n v="41.4"/>
    <n v="4"/>
    <n v="19.87"/>
  </r>
  <r>
    <d v="2017-07-23T00:00:00"/>
    <n v="2017"/>
    <n v="7"/>
    <s v="Nathan Mautz"/>
    <s v="New York"/>
    <x v="0"/>
    <x v="3"/>
    <s v="Wilson Jones Snap Scratch Pad Binder Tool for Ring Binders"/>
    <n v="13.92"/>
    <n v="3"/>
    <n v="4.3499999999999996"/>
  </r>
  <r>
    <d v="2017-07-23T00:00:00"/>
    <n v="2017"/>
    <n v="7"/>
    <s v="Maribeth Yedwab"/>
    <s v="Illinois"/>
    <x v="0"/>
    <x v="0"/>
    <s v="Xerox 1909"/>
    <n v="63.31"/>
    <n v="3"/>
    <n v="20.58"/>
  </r>
  <r>
    <d v="2017-07-23T00:00:00"/>
    <n v="2017"/>
    <n v="7"/>
    <s v="Philisse Overcash"/>
    <s v="Wisconsin"/>
    <x v="2"/>
    <x v="9"/>
    <s v="Logitech G600 MMO Gaming Mouse"/>
    <n v="399.95"/>
    <n v="5"/>
    <n v="143.97999999999999"/>
  </r>
  <r>
    <d v="2017-07-23T00:00:00"/>
    <n v="2017"/>
    <n v="7"/>
    <s v="Tracy Blumstein"/>
    <s v="California"/>
    <x v="0"/>
    <x v="3"/>
    <s v="Cardinal HOLDit! Binder Insert Strips,Extra Strips"/>
    <n v="15.19"/>
    <n v="3"/>
    <n v="5.51"/>
  </r>
  <r>
    <d v="2017-07-23T00:00:00"/>
    <n v="2017"/>
    <n v="7"/>
    <s v="Tracy Blumstein"/>
    <s v="California"/>
    <x v="0"/>
    <x v="0"/>
    <s v="Weyerhaeuser First Choice Laser/Copy Paper (20Lb. and 88 Bright)"/>
    <n v="58.32"/>
    <n v="9"/>
    <n v="27.99"/>
  </r>
  <r>
    <d v="2017-07-23T00:00:00"/>
    <n v="2017"/>
    <n v="7"/>
    <s v="Annie Zypern"/>
    <s v="Illinois"/>
    <x v="0"/>
    <x v="4"/>
    <s v="Hunt PowerHouse Electric Pencil Sharpener, Blue"/>
    <n v="121.54"/>
    <n v="4"/>
    <n v="15.19"/>
  </r>
  <r>
    <d v="2017-07-24T00:00:00"/>
    <n v="2017"/>
    <n v="7"/>
    <s v="Harold Ryan"/>
    <s v="California"/>
    <x v="2"/>
    <x v="16"/>
    <s v="Hewlett Packard LaserJet 3310 Copier"/>
    <n v="2399.96"/>
    <n v="5"/>
    <n v="839.99"/>
  </r>
  <r>
    <d v="2017-07-25T00:00:00"/>
    <n v="2017"/>
    <n v="7"/>
    <s v="Raymond Buch"/>
    <s v="South Dakota"/>
    <x v="0"/>
    <x v="1"/>
    <s v="Avery 498"/>
    <n v="20.23"/>
    <n v="7"/>
    <n v="9.51"/>
  </r>
  <r>
    <d v="2017-07-25T00:00:00"/>
    <n v="2017"/>
    <n v="7"/>
    <s v="Dorothy Dickinson"/>
    <s v="Pennsylvania"/>
    <x v="0"/>
    <x v="1"/>
    <s v="Avery 491"/>
    <n v="3.3"/>
    <n v="1"/>
    <n v="1.07"/>
  </r>
  <r>
    <d v="2017-07-25T00:00:00"/>
    <n v="2017"/>
    <n v="7"/>
    <s v="John Castell"/>
    <s v="Pennsylvania"/>
    <x v="1"/>
    <x v="8"/>
    <s v="Eldon 200 Class Desk Accessories"/>
    <n v="20.100000000000001"/>
    <n v="4"/>
    <n v="3.01"/>
  </r>
  <r>
    <d v="2017-07-25T00:00:00"/>
    <n v="2017"/>
    <n v="7"/>
    <s v="John Castell"/>
    <s v="Pennsylvania"/>
    <x v="0"/>
    <x v="14"/>
    <s v="Acme Galleria Hot Forged Steel Scissors with Colored Handles"/>
    <n v="37.75"/>
    <n v="3"/>
    <n v="4.25"/>
  </r>
  <r>
    <d v="2017-07-25T00:00:00"/>
    <n v="2017"/>
    <n v="7"/>
    <s v="John Castell"/>
    <s v="Pennsylvania"/>
    <x v="1"/>
    <x v="13"/>
    <s v="Bush Cubix Conference Tables, Fully Assembled"/>
    <n v="138.59"/>
    <n v="1"/>
    <n v="-34.65"/>
  </r>
  <r>
    <d v="2017-07-25T00:00:00"/>
    <n v="2017"/>
    <n v="7"/>
    <s v="John Castell"/>
    <s v="Pennsylvania"/>
    <x v="0"/>
    <x v="2"/>
    <s v="Fellowes Bankers Box Staxonsteel Drawer File/Stacking System"/>
    <n v="259.92"/>
    <n v="5"/>
    <n v="-25.99"/>
  </r>
  <r>
    <d v="2017-07-25T00:00:00"/>
    <n v="2017"/>
    <n v="7"/>
    <s v="John Castell"/>
    <s v="Pennsylvania"/>
    <x v="0"/>
    <x v="0"/>
    <s v="Xerox 216"/>
    <n v="20.74"/>
    <n v="4"/>
    <n v="7.26"/>
  </r>
  <r>
    <d v="2017-07-25T00:00:00"/>
    <n v="2017"/>
    <n v="7"/>
    <s v="Evan Minnotte"/>
    <s v="Texas"/>
    <x v="1"/>
    <x v="13"/>
    <s v="Safco Drafting Table"/>
    <n v="298.12"/>
    <n v="6"/>
    <n v="-4.26"/>
  </r>
  <r>
    <d v="2017-07-26T00:00:00"/>
    <n v="2017"/>
    <n v="7"/>
    <s v="George Zrebassa"/>
    <s v="California"/>
    <x v="2"/>
    <x v="9"/>
    <s v="Logitech Z-906 Speaker sys - home theater - 5.1-CH"/>
    <n v="1649.95"/>
    <n v="5"/>
    <n v="659.98"/>
  </r>
  <r>
    <d v="2017-07-26T00:00:00"/>
    <n v="2017"/>
    <n v="7"/>
    <s v="George Zrebassa"/>
    <s v="California"/>
    <x v="1"/>
    <x v="5"/>
    <s v="Global Airflow Leather Mesh Back Chair, Black"/>
    <n v="362.35"/>
    <n v="3"/>
    <n v="45.29"/>
  </r>
  <r>
    <d v="2017-07-27T00:00:00"/>
    <n v="2017"/>
    <n v="7"/>
    <s v="Mike Gockenbach"/>
    <s v="Florida"/>
    <x v="1"/>
    <x v="8"/>
    <s v="Eldon Delta Triangular Chair Mat, 52&quot; x 58&quot;, Clear"/>
    <n v="91.03"/>
    <n v="3"/>
    <n v="-2.2799999999999998"/>
  </r>
  <r>
    <d v="2017-07-27T00:00:00"/>
    <n v="2017"/>
    <n v="7"/>
    <s v="Tony Molinari"/>
    <s v="New York"/>
    <x v="1"/>
    <x v="8"/>
    <s v="Tensor Computer Mounted Lamp"/>
    <n v="14.89"/>
    <n v="1"/>
    <n v="4.0199999999999996"/>
  </r>
  <r>
    <d v="2017-07-27T00:00:00"/>
    <n v="2017"/>
    <n v="7"/>
    <s v="Tony Molinari"/>
    <s v="New York"/>
    <x v="2"/>
    <x v="6"/>
    <s v="Nortel Networks T7316 E Nt8 B27"/>
    <n v="543.91999999999996"/>
    <n v="8"/>
    <n v="135.97999999999999"/>
  </r>
  <r>
    <d v="2017-07-27T00:00:00"/>
    <n v="2017"/>
    <n v="7"/>
    <s v="Dennis Kane"/>
    <s v="Washington"/>
    <x v="1"/>
    <x v="8"/>
    <s v="Staple-based wall hangings"/>
    <n v="23.88"/>
    <n v="3"/>
    <n v="10.51"/>
  </r>
  <r>
    <d v="2017-07-27T00:00:00"/>
    <n v="2017"/>
    <n v="7"/>
    <s v="Dennis Kane"/>
    <s v="Washington"/>
    <x v="0"/>
    <x v="0"/>
    <s v="Message Book, Phone, Wirebound Standard Line Memo, 2 3/4&quot; X 5&quot;"/>
    <n v="26.2"/>
    <n v="4"/>
    <n v="12.05"/>
  </r>
  <r>
    <d v="2017-07-27T00:00:00"/>
    <n v="2017"/>
    <n v="7"/>
    <s v="Dennis Kane"/>
    <s v="Washington"/>
    <x v="0"/>
    <x v="0"/>
    <s v="Xerox 227"/>
    <n v="12.96"/>
    <n v="2"/>
    <n v="6.22"/>
  </r>
  <r>
    <d v="2017-07-27T00:00:00"/>
    <n v="2017"/>
    <n v="7"/>
    <s v="Dennis Kane"/>
    <s v="Washington"/>
    <x v="2"/>
    <x v="9"/>
    <s v="Sony Micro Vault Click 8 GB USB 2.0 Flash Drive"/>
    <n v="234.95"/>
    <n v="5"/>
    <n v="32.89"/>
  </r>
  <r>
    <d v="2017-07-27T00:00:00"/>
    <n v="2017"/>
    <n v="7"/>
    <s v="Joni Wasserman"/>
    <s v="North Carolina"/>
    <x v="1"/>
    <x v="5"/>
    <s v="Global Value Mid-Back Manager's Chair, Gray"/>
    <n v="194.85"/>
    <n v="4"/>
    <n v="12.18"/>
  </r>
  <r>
    <d v="2017-07-28T00:00:00"/>
    <n v="2017"/>
    <n v="7"/>
    <s v="Matt Hagelstein"/>
    <s v="California"/>
    <x v="0"/>
    <x v="3"/>
    <s v="Zipper Ring Binder Pockets"/>
    <n v="9.98"/>
    <n v="4"/>
    <n v="3.62"/>
  </r>
  <r>
    <d v="2017-07-28T00:00:00"/>
    <n v="2017"/>
    <n v="7"/>
    <s v="Matt Hagelstein"/>
    <s v="California"/>
    <x v="0"/>
    <x v="2"/>
    <s v="Super Decoflex Portable Personal File"/>
    <n v="14.98"/>
    <n v="1"/>
    <n v="4.1900000000000004"/>
  </r>
  <r>
    <d v="2017-07-28T00:00:00"/>
    <n v="2017"/>
    <n v="7"/>
    <s v="Matt Hagelstein"/>
    <s v="California"/>
    <x v="2"/>
    <x v="6"/>
    <s v="Wilson Electronics DB Pro Signal Booster"/>
    <n v="1145.5999999999999"/>
    <n v="4"/>
    <n v="100.24"/>
  </r>
  <r>
    <d v="2017-07-29T00:00:00"/>
    <n v="2017"/>
    <n v="7"/>
    <s v="Anna Gayman"/>
    <s v="North Carolina"/>
    <x v="0"/>
    <x v="12"/>
    <s v="Holmes HEPA Air Purifier"/>
    <n v="34.85"/>
    <n v="2"/>
    <n v="6.53"/>
  </r>
  <r>
    <d v="2017-07-29T00:00:00"/>
    <n v="2017"/>
    <n v="7"/>
    <s v="Anna Gayman"/>
    <s v="North Carolina"/>
    <x v="2"/>
    <x v="6"/>
    <s v="Samsung Replacement EH64AVFWE Premium Headset"/>
    <n v="22"/>
    <n v="5"/>
    <n v="1.38"/>
  </r>
  <r>
    <d v="2017-07-29T00:00:00"/>
    <n v="2017"/>
    <n v="7"/>
    <s v="Anna Gayman"/>
    <s v="North Carolina"/>
    <x v="0"/>
    <x v="4"/>
    <s v="Newell 322"/>
    <n v="4.37"/>
    <n v="3"/>
    <n v="0.38"/>
  </r>
  <r>
    <d v="2017-07-29T00:00:00"/>
    <n v="2017"/>
    <n v="7"/>
    <s v="Giulietta Weimer"/>
    <s v="Washington"/>
    <x v="2"/>
    <x v="9"/>
    <s v="Imation 8GB Mini TravelDrive USB 2.0 Flash Drive"/>
    <n v="90.57"/>
    <n v="3"/>
    <n v="11.77"/>
  </r>
  <r>
    <d v="2017-07-29T00:00:00"/>
    <n v="2017"/>
    <n v="7"/>
    <s v="Laura Armstrong"/>
    <s v="Texas"/>
    <x v="0"/>
    <x v="7"/>
    <s v="Assorted Color Push Pins"/>
    <n v="2.9"/>
    <n v="2"/>
    <n v="0.47"/>
  </r>
  <r>
    <d v="2017-07-29T00:00:00"/>
    <n v="2017"/>
    <n v="7"/>
    <s v="Laura Armstrong"/>
    <s v="Texas"/>
    <x v="2"/>
    <x v="6"/>
    <s v="Cisco SPA301"/>
    <n v="124.79"/>
    <n v="1"/>
    <n v="15.6"/>
  </r>
  <r>
    <d v="2017-07-29T00:00:00"/>
    <n v="2017"/>
    <n v="7"/>
    <s v="Gary McGarr"/>
    <s v="New York"/>
    <x v="0"/>
    <x v="4"/>
    <s v="Sanford Liquid Accent Highlighters"/>
    <n v="60.12"/>
    <n v="9"/>
    <n v="22.24"/>
  </r>
  <r>
    <d v="2017-07-29T00:00:00"/>
    <n v="2017"/>
    <n v="7"/>
    <s v="Roland Fjeld"/>
    <s v="Oklahoma"/>
    <x v="0"/>
    <x v="3"/>
    <s v="GBC Poly Designer Binding Covers"/>
    <n v="33.479999999999997"/>
    <n v="2"/>
    <n v="16.41"/>
  </r>
  <r>
    <d v="2017-07-29T00:00:00"/>
    <n v="2017"/>
    <n v="7"/>
    <s v="Roland Fjeld"/>
    <s v="Oklahoma"/>
    <x v="2"/>
    <x v="6"/>
    <s v="Nortel Meridian M3904 Professional Digital phone"/>
    <n v="461.97"/>
    <n v="3"/>
    <n v="133.97"/>
  </r>
  <r>
    <d v="2017-07-29T00:00:00"/>
    <n v="2017"/>
    <n v="7"/>
    <s v="Roland Fjeld"/>
    <s v="Oklahoma"/>
    <x v="0"/>
    <x v="12"/>
    <s v="Holmes Replacement Filter for HEPA Air Cleaner, Very Large Room, HEPA Filter"/>
    <n v="137.62"/>
    <n v="2"/>
    <n v="60.55"/>
  </r>
  <r>
    <d v="2017-07-29T00:00:00"/>
    <n v="2017"/>
    <n v="7"/>
    <s v="Roland Fjeld"/>
    <s v="Oklahoma"/>
    <x v="1"/>
    <x v="5"/>
    <s v="Office Star Flex Back Scooter Chair with Aluminum Finish Frame"/>
    <n v="302.67"/>
    <n v="3"/>
    <n v="72.64"/>
  </r>
  <r>
    <d v="2017-07-29T00:00:00"/>
    <n v="2017"/>
    <n v="7"/>
    <s v="Vivek Gonzalez"/>
    <s v="Washington"/>
    <x v="1"/>
    <x v="11"/>
    <s v="Bush Westfield Collection Bookcases, Medium Cherry Finish"/>
    <n v="115.96"/>
    <n v="2"/>
    <n v="25.51"/>
  </r>
  <r>
    <d v="2017-07-30T00:00:00"/>
    <n v="2017"/>
    <n v="7"/>
    <s v="John Lee"/>
    <s v="California"/>
    <x v="0"/>
    <x v="2"/>
    <s v="Economy Rollaway Files"/>
    <n v="330.4"/>
    <n v="2"/>
    <n v="85.9"/>
  </r>
  <r>
    <d v="2017-07-30T00:00:00"/>
    <n v="2017"/>
    <n v="7"/>
    <s v="John Lee"/>
    <s v="California"/>
    <x v="0"/>
    <x v="1"/>
    <s v="Avery 480"/>
    <n v="26.25"/>
    <n v="7"/>
    <n v="12.6"/>
  </r>
  <r>
    <d v="2017-07-30T00:00:00"/>
    <n v="2017"/>
    <n v="7"/>
    <s v="Tony Chapman"/>
    <s v="Ohio"/>
    <x v="0"/>
    <x v="3"/>
    <s v="GBC ProClick Punch Binding System"/>
    <n v="76.78"/>
    <n v="4"/>
    <n v="-53.74"/>
  </r>
  <r>
    <d v="2017-07-30T00:00:00"/>
    <n v="2017"/>
    <n v="7"/>
    <s v="Jay Fein"/>
    <s v="Maryland"/>
    <x v="2"/>
    <x v="6"/>
    <s v="invisibleSHIELD by ZAGG Smudge-Free Screen Protector"/>
    <n v="89.95"/>
    <n v="5"/>
    <n v="43.18"/>
  </r>
  <r>
    <d v="2017-07-31T00:00:00"/>
    <n v="2017"/>
    <n v="7"/>
    <s v="Erin Ashbrook"/>
    <s v="Pennsylvania"/>
    <x v="0"/>
    <x v="0"/>
    <s v="Xerox 1991"/>
    <n v="54.82"/>
    <n v="3"/>
    <n v="17.82"/>
  </r>
  <r>
    <d v="2017-07-31T00:00:00"/>
    <n v="2017"/>
    <n v="7"/>
    <s v="Eugene Hildebrand"/>
    <s v="Florida"/>
    <x v="2"/>
    <x v="9"/>
    <s v="TRENDnet 56K USB 2.0 Phone, Internet and Fax Modem"/>
    <n v="41.42"/>
    <n v="2"/>
    <n v="8.2799999999999994"/>
  </r>
  <r>
    <d v="2017-07-31T00:00:00"/>
    <n v="2017"/>
    <n v="7"/>
    <s v="Katrina Willman"/>
    <s v="Illinois"/>
    <x v="2"/>
    <x v="6"/>
    <s v="Motorola L804"/>
    <n v="36.79"/>
    <n v="1"/>
    <n v="4.1399999999999997"/>
  </r>
  <r>
    <d v="2017-07-31T00:00:00"/>
    <n v="2017"/>
    <n v="7"/>
    <s v="Erin Creighton"/>
    <s v="California"/>
    <x v="0"/>
    <x v="2"/>
    <s v="Eldon Portable Mobile Manager"/>
    <n v="56.56"/>
    <n v="2"/>
    <n v="15.27"/>
  </r>
  <r>
    <d v="2017-07-31T00:00:00"/>
    <n v="2017"/>
    <n v="7"/>
    <s v="Erin Creighton"/>
    <s v="California"/>
    <x v="1"/>
    <x v="8"/>
    <s v="Master Big Foot Doorstop, Beige"/>
    <n v="36.96"/>
    <n v="7"/>
    <n v="11.46"/>
  </r>
  <r>
    <d v="2017-07-31T00:00:00"/>
    <n v="2017"/>
    <n v="7"/>
    <s v="Luke Schmidt"/>
    <s v="Wisconsin"/>
    <x v="0"/>
    <x v="3"/>
    <s v="Acco 3-Hole Punch"/>
    <n v="17.52"/>
    <n v="4"/>
    <n v="8.41"/>
  </r>
  <r>
    <d v="2017-07-31T00:00:00"/>
    <n v="2017"/>
    <n v="7"/>
    <s v="Luke Schmidt"/>
    <s v="Wisconsin"/>
    <x v="0"/>
    <x v="12"/>
    <s v="3M Office Air Cleaner"/>
    <n v="155.88"/>
    <n v="6"/>
    <n v="54.56"/>
  </r>
  <r>
    <d v="2017-07-31T00:00:00"/>
    <n v="2017"/>
    <n v="7"/>
    <s v="Greg Matthias"/>
    <s v="Pennsylvania"/>
    <x v="2"/>
    <x v="6"/>
    <s v="Polycom SoundPoint Pro SE-225 Corded phone"/>
    <n v="285.58"/>
    <n v="4"/>
    <n v="-57.12"/>
  </r>
  <r>
    <d v="2017-07-31T00:00:00"/>
    <n v="2017"/>
    <n v="7"/>
    <s v="Laurel Beltran"/>
    <s v="Delaware"/>
    <x v="0"/>
    <x v="0"/>
    <s v="Avery Personal Creations Heavyweight Cards"/>
    <n v="11.54"/>
    <n v="1"/>
    <n v="5.54"/>
  </r>
  <r>
    <d v="2017-07-31T00:00:00"/>
    <n v="2017"/>
    <n v="7"/>
    <s v="Laurel Beltran"/>
    <s v="Delaware"/>
    <x v="0"/>
    <x v="3"/>
    <s v="Fellowes PB200 Plastic Comb Binding Machine"/>
    <n v="849.95"/>
    <n v="5"/>
    <n v="390.98"/>
  </r>
  <r>
    <d v="2017-07-31T00:00:00"/>
    <n v="2017"/>
    <n v="7"/>
    <s v="Laurel Beltran"/>
    <s v="Delaware"/>
    <x v="0"/>
    <x v="3"/>
    <s v="Black Avery Memo-Size 3-Ring Binder, 5 1/2&quot; x 8 1/2&quot;"/>
    <n v="11.01"/>
    <n v="3"/>
    <n v="5.39"/>
  </r>
  <r>
    <d v="2017-08-01T00:00:00"/>
    <n v="2017"/>
    <n v="8"/>
    <s v="Annie Thurman"/>
    <s v="Illinois"/>
    <x v="2"/>
    <x v="6"/>
    <s v="JBL Micro Wireless Portable Bluetooth Speaker"/>
    <n v="95.98"/>
    <n v="2"/>
    <n v="6"/>
  </r>
  <r>
    <d v="2017-08-01T00:00:00"/>
    <n v="2017"/>
    <n v="8"/>
    <s v="Larry Hughes"/>
    <s v="North Carolina"/>
    <x v="2"/>
    <x v="6"/>
    <s v="Nortel Networks T7316 E Nt8 B27"/>
    <n v="271.95999999999998"/>
    <n v="5"/>
    <n v="17"/>
  </r>
  <r>
    <d v="2017-08-01T00:00:00"/>
    <n v="2017"/>
    <n v="8"/>
    <s v="Aaron Smayling"/>
    <s v="Texas"/>
    <x v="2"/>
    <x v="15"/>
    <s v="Bady BDG101FRU Card Printer"/>
    <n v="1439.98"/>
    <n v="3"/>
    <n v="-264"/>
  </r>
  <r>
    <d v="2017-08-01T00:00:00"/>
    <n v="2017"/>
    <n v="8"/>
    <s v="Aaron Smayling"/>
    <s v="Texas"/>
    <x v="0"/>
    <x v="0"/>
    <s v="Xerox 1998"/>
    <n v="36.29"/>
    <n v="7"/>
    <n v="12.7"/>
  </r>
  <r>
    <d v="2017-08-01T00:00:00"/>
    <n v="2017"/>
    <n v="8"/>
    <s v="Heather Kirkland"/>
    <s v="California"/>
    <x v="0"/>
    <x v="3"/>
    <s v="GBC Prestige Therm-A-Bind Covers"/>
    <n v="54.9"/>
    <n v="2"/>
    <n v="18.53"/>
  </r>
  <r>
    <d v="2017-08-01T00:00:00"/>
    <n v="2017"/>
    <n v="8"/>
    <s v="Eric Murdock"/>
    <s v="California"/>
    <x v="0"/>
    <x v="2"/>
    <s v="Fellowes Mobile File Cart, Black"/>
    <n v="186.54"/>
    <n v="3"/>
    <n v="50.37"/>
  </r>
  <r>
    <d v="2017-08-03T00:00:00"/>
    <n v="2017"/>
    <n v="8"/>
    <s v="Charlotte Melton"/>
    <s v="Illinois"/>
    <x v="1"/>
    <x v="11"/>
    <s v="O'Sullivan Elevations Bookcase, Cherry Finish"/>
    <n v="183.37"/>
    <n v="2"/>
    <n v="-36.67"/>
  </r>
  <r>
    <d v="2017-08-03T00:00:00"/>
    <n v="2017"/>
    <n v="8"/>
    <s v="Bruce Degenhardt"/>
    <s v="California"/>
    <x v="0"/>
    <x v="1"/>
    <s v="Avery 473"/>
    <n v="51.75"/>
    <n v="5"/>
    <n v="24.84"/>
  </r>
  <r>
    <d v="2017-08-03T00:00:00"/>
    <n v="2017"/>
    <n v="8"/>
    <s v="Bruce Degenhardt"/>
    <s v="California"/>
    <x v="1"/>
    <x v="8"/>
    <s v="Deflect-o EconoMat Studded, No Bevel Mat for Low Pile Carpeting"/>
    <n v="123.96"/>
    <n v="3"/>
    <n v="11.16"/>
  </r>
  <r>
    <d v="2017-08-03T00:00:00"/>
    <n v="2017"/>
    <n v="8"/>
    <s v="George Ashbrook"/>
    <s v="California"/>
    <x v="0"/>
    <x v="2"/>
    <s v="Fellowes Bases and Tops For Staxonsteel/High-Stak Systems"/>
    <n v="99.87"/>
    <n v="3"/>
    <n v="23.97"/>
  </r>
  <r>
    <d v="2017-08-03T00:00:00"/>
    <n v="2017"/>
    <n v="8"/>
    <s v="Adrian Barton"/>
    <s v="Illinois"/>
    <x v="2"/>
    <x v="9"/>
    <s v="Kensington K72356US Mouse-in-a-Box USB Desktop Mouse"/>
    <n v="39.82"/>
    <n v="3"/>
    <n v="7.47"/>
  </r>
  <r>
    <d v="2017-08-03T00:00:00"/>
    <n v="2017"/>
    <n v="8"/>
    <s v="Scot Coram"/>
    <s v="Washington"/>
    <x v="0"/>
    <x v="2"/>
    <s v="Letter/Legal File Tote with Clear Snap-On Lid, Black Granite"/>
    <n v="16.059999999999999"/>
    <n v="1"/>
    <n v="4.18"/>
  </r>
  <r>
    <d v="2017-08-03T00:00:00"/>
    <n v="2017"/>
    <n v="8"/>
    <s v="Ted Butterfield"/>
    <s v="Ohio"/>
    <x v="0"/>
    <x v="1"/>
    <s v="Avery 476"/>
    <n v="16.52"/>
    <n v="5"/>
    <n v="5.37"/>
  </r>
  <r>
    <d v="2017-08-04T00:00:00"/>
    <n v="2017"/>
    <n v="8"/>
    <s v="Harry Marie"/>
    <s v="Colorado"/>
    <x v="0"/>
    <x v="0"/>
    <s v="Hammermill CopyPlus Copy Paper (20Lb. and 84 Bright)"/>
    <n v="7.97"/>
    <n v="2"/>
    <n v="2.89"/>
  </r>
  <r>
    <d v="2017-08-04T00:00:00"/>
    <n v="2017"/>
    <n v="8"/>
    <s v="Harry Marie"/>
    <s v="Colorado"/>
    <x v="0"/>
    <x v="10"/>
    <s v="Manila Recycled Extra-Heavyweight Clasp Envelopes, 6&quot; x 9&quot;"/>
    <n v="8.7799999999999994"/>
    <n v="1"/>
    <n v="3.18"/>
  </r>
  <r>
    <d v="2017-08-04T00:00:00"/>
    <n v="2017"/>
    <n v="8"/>
    <s v="Harry Marie"/>
    <s v="Texas"/>
    <x v="0"/>
    <x v="3"/>
    <s v="Avery Durable Poly Binders"/>
    <n v="3.32"/>
    <n v="3"/>
    <n v="-5.64"/>
  </r>
  <r>
    <d v="2017-08-05T00:00:00"/>
    <n v="2017"/>
    <n v="8"/>
    <s v="Pauline Webber"/>
    <s v="Kentucky"/>
    <x v="0"/>
    <x v="0"/>
    <s v="Adams Phone Message Book, 200 Message Capacity, 8 1/16 x 11"/>
    <n v="13.76"/>
    <n v="2"/>
    <n v="6.33"/>
  </r>
  <r>
    <d v="2017-08-05T00:00:00"/>
    <n v="2017"/>
    <n v="8"/>
    <s v="Nick Zandusky"/>
    <s v="Texas"/>
    <x v="0"/>
    <x v="2"/>
    <s v="Tennsco Lockers, Sand"/>
    <n v="151.06"/>
    <n v="9"/>
    <n v="7.55"/>
  </r>
  <r>
    <d v="2017-08-05T00:00:00"/>
    <n v="2017"/>
    <n v="8"/>
    <s v="Patrick O'Donnell"/>
    <s v="Indiana"/>
    <x v="0"/>
    <x v="3"/>
    <s v="Premium Transparent Presentation Covers by GBC"/>
    <n v="125.88"/>
    <n v="6"/>
    <n v="60.42"/>
  </r>
  <r>
    <d v="2017-08-05T00:00:00"/>
    <n v="2017"/>
    <n v="8"/>
    <s v="Patrick O'Donnell"/>
    <s v="Indiana"/>
    <x v="2"/>
    <x v="9"/>
    <s v="Logitech MX Performance Wireless Mouse"/>
    <n v="79.78"/>
    <n v="2"/>
    <n v="29.52"/>
  </r>
  <r>
    <d v="2017-08-05T00:00:00"/>
    <n v="2017"/>
    <n v="8"/>
    <s v="Patrick O'Donnell"/>
    <s v="Indiana"/>
    <x v="0"/>
    <x v="1"/>
    <s v="Avery 475"/>
    <n v="133.19999999999999"/>
    <n v="9"/>
    <n v="66.599999999999994"/>
  </r>
  <r>
    <d v="2017-08-06T00:00:00"/>
    <n v="2017"/>
    <n v="8"/>
    <s v="Seth Vernon"/>
    <s v="Louisiana"/>
    <x v="1"/>
    <x v="11"/>
    <s v="O'Sullivan 2-Shelf Heavy-Duty Bookcases"/>
    <n v="145.74"/>
    <n v="3"/>
    <n v="23.32"/>
  </r>
  <r>
    <d v="2017-08-06T00:00:00"/>
    <n v="2017"/>
    <n v="8"/>
    <s v="Seth Vernon"/>
    <s v="Louisiana"/>
    <x v="1"/>
    <x v="8"/>
    <s v="Longer-Life Soft White Bulbs"/>
    <n v="15.4"/>
    <n v="5"/>
    <n v="7.39"/>
  </r>
  <r>
    <d v="2017-08-06T00:00:00"/>
    <n v="2017"/>
    <n v="8"/>
    <s v="Todd Boyes"/>
    <s v="Texas"/>
    <x v="0"/>
    <x v="0"/>
    <s v="14-7/8 x 11 Blue Bar Computer Printout Paper"/>
    <n v="115.3"/>
    <n v="3"/>
    <n v="40.35"/>
  </r>
  <r>
    <d v="2017-08-06T00:00:00"/>
    <n v="2017"/>
    <n v="8"/>
    <s v="Gary Mitchum"/>
    <s v="New Hampshire"/>
    <x v="2"/>
    <x v="6"/>
    <s v="Ativa D5772 2-Line 5.8GHz Digital Expandable Corded/Cordless Phone System with Answering &amp; Caller ID/Call Waiting, Black/Silver"/>
    <n v="824.95"/>
    <n v="5"/>
    <n v="247.49"/>
  </r>
  <r>
    <d v="2017-08-06T00:00:00"/>
    <n v="2017"/>
    <n v="8"/>
    <s v="Gary Mitchum"/>
    <s v="New Hampshire"/>
    <x v="0"/>
    <x v="1"/>
    <s v="Avery 481"/>
    <n v="24.64"/>
    <n v="8"/>
    <n v="11.83"/>
  </r>
  <r>
    <d v="2017-08-06T00:00:00"/>
    <n v="2017"/>
    <n v="8"/>
    <s v="Gary Mitchum"/>
    <s v="New Hampshire"/>
    <x v="0"/>
    <x v="4"/>
    <s v="Hunt PowerHouse Electric Pencil Sharpener, Blue"/>
    <n v="227.88"/>
    <n v="6"/>
    <n v="68.36"/>
  </r>
  <r>
    <d v="2017-08-06T00:00:00"/>
    <n v="2017"/>
    <n v="8"/>
    <s v="Shahid Hopkins"/>
    <s v="New York"/>
    <x v="0"/>
    <x v="14"/>
    <s v="Acme 10&quot; Easy Grip Assistive Scissors"/>
    <n v="70.12"/>
    <n v="4"/>
    <n v="21.04"/>
  </r>
  <r>
    <d v="2017-08-07T00:00:00"/>
    <n v="2017"/>
    <n v="8"/>
    <s v="Fred McMath"/>
    <s v="North Carolina"/>
    <x v="2"/>
    <x v="9"/>
    <s v="Logitech G700s Rechargeable Gaming Mouse"/>
    <n v="79.989999999999995"/>
    <n v="1"/>
    <n v="22"/>
  </r>
  <r>
    <d v="2017-08-07T00:00:00"/>
    <n v="2017"/>
    <n v="8"/>
    <s v="Joni Wasserman"/>
    <s v="New York"/>
    <x v="0"/>
    <x v="4"/>
    <s v="Quartet Omega Colored Chalk, 12/Pack"/>
    <n v="11.68"/>
    <n v="2"/>
    <n v="5.49"/>
  </r>
  <r>
    <d v="2017-08-07T00:00:00"/>
    <n v="2017"/>
    <n v="8"/>
    <s v="Joni Wasserman"/>
    <s v="New York"/>
    <x v="0"/>
    <x v="4"/>
    <s v="Staples in misc. colors"/>
    <n v="104.8"/>
    <n v="10"/>
    <n v="26.2"/>
  </r>
  <r>
    <d v="2017-08-07T00:00:00"/>
    <n v="2017"/>
    <n v="8"/>
    <s v="Jay Kimmel"/>
    <s v="California"/>
    <x v="2"/>
    <x v="6"/>
    <s v="GE DSL Phone Line Filter"/>
    <n v="159.96"/>
    <n v="5"/>
    <n v="18"/>
  </r>
  <r>
    <d v="2017-08-07T00:00:00"/>
    <n v="2017"/>
    <n v="8"/>
    <s v="Jay Kimmel"/>
    <s v="California"/>
    <x v="0"/>
    <x v="3"/>
    <s v="Avery Printable Repositionable Plastic Tabs"/>
    <n v="13.76"/>
    <n v="2"/>
    <n v="4.6399999999999997"/>
  </r>
  <r>
    <d v="2017-08-07T00:00:00"/>
    <n v="2017"/>
    <n v="8"/>
    <s v="Cindy Chapman"/>
    <s v="Minnesota"/>
    <x v="2"/>
    <x v="9"/>
    <s v="Memorex Micro Travel Drive 16 GB"/>
    <n v="63.96"/>
    <n v="4"/>
    <n v="19.829999999999998"/>
  </r>
  <r>
    <d v="2017-08-07T00:00:00"/>
    <n v="2017"/>
    <n v="8"/>
    <s v="Matt Collins"/>
    <s v="California"/>
    <x v="0"/>
    <x v="0"/>
    <s v="Xerox 1891"/>
    <n v="244.55"/>
    <n v="5"/>
    <n v="114.94"/>
  </r>
  <r>
    <d v="2017-08-07T00:00:00"/>
    <n v="2017"/>
    <n v="8"/>
    <s v="Chloris Kastensmidt"/>
    <s v="Texas"/>
    <x v="2"/>
    <x v="9"/>
    <s v="Logitech K350 2.4Ghz Wireless Keyboard"/>
    <n v="119.45"/>
    <n v="3"/>
    <n v="-13.44"/>
  </r>
  <r>
    <d v="2017-08-07T00:00:00"/>
    <n v="2017"/>
    <n v="8"/>
    <s v="Chloris Kastensmidt"/>
    <s v="Texas"/>
    <x v="0"/>
    <x v="2"/>
    <s v="Safco Industrial Shelving"/>
    <n v="118.16"/>
    <n v="2"/>
    <n v="-25.11"/>
  </r>
  <r>
    <d v="2017-08-07T00:00:00"/>
    <n v="2017"/>
    <n v="8"/>
    <s v="Jeremy Lonsdale"/>
    <s v="California"/>
    <x v="2"/>
    <x v="6"/>
    <s v="Polycom VoiceStation 500 Conference phone"/>
    <n v="707.88"/>
    <n v="3"/>
    <n v="44.24"/>
  </r>
  <r>
    <d v="2017-08-07T00:00:00"/>
    <n v="2017"/>
    <n v="8"/>
    <s v="Jeremy Lonsdale"/>
    <s v="California"/>
    <x v="0"/>
    <x v="3"/>
    <s v="Cardinal Holdit Business Card Pockets"/>
    <n v="11.95"/>
    <n v="3"/>
    <n v="4.18"/>
  </r>
  <r>
    <d v="2017-08-07T00:00:00"/>
    <n v="2017"/>
    <n v="8"/>
    <s v="Jeremy Lonsdale"/>
    <s v="California"/>
    <x v="0"/>
    <x v="3"/>
    <s v="Mead 1st Gear 2&quot; Zipper Binder, Asst. Colors"/>
    <n v="31.13"/>
    <n v="3"/>
    <n v="11.67"/>
  </r>
  <r>
    <d v="2017-08-07T00:00:00"/>
    <n v="2017"/>
    <n v="8"/>
    <s v="Jeremy Lonsdale"/>
    <s v="California"/>
    <x v="2"/>
    <x v="9"/>
    <s v="Sony Micro Vault Click 4 GB USB 2.0 Flash Drive"/>
    <n v="55.76"/>
    <n v="4"/>
    <n v="7.81"/>
  </r>
  <r>
    <d v="2017-08-07T00:00:00"/>
    <n v="2017"/>
    <n v="8"/>
    <s v="Jeremy Lonsdale"/>
    <s v="California"/>
    <x v="0"/>
    <x v="0"/>
    <s v="Xerox 1881"/>
    <n v="24.56"/>
    <n v="2"/>
    <n v="11.54"/>
  </r>
  <r>
    <d v="2017-08-07T00:00:00"/>
    <n v="2017"/>
    <n v="8"/>
    <s v="Jeremy Lonsdale"/>
    <s v="California"/>
    <x v="1"/>
    <x v="8"/>
    <s v="Howard Miller 13-3/4&quot; Diameter Brushed Chrome Round Wall Clock"/>
    <n v="51.75"/>
    <n v="1"/>
    <n v="15.53"/>
  </r>
  <r>
    <d v="2017-08-07T00:00:00"/>
    <n v="2017"/>
    <n v="8"/>
    <s v="Jeremy Lonsdale"/>
    <s v="California"/>
    <x v="1"/>
    <x v="5"/>
    <s v="Global Enterprise Series Seating Low-Back Swivel/Tilt Chairs"/>
    <n v="207.18"/>
    <n v="1"/>
    <n v="25.9"/>
  </r>
  <r>
    <d v="2017-08-07T00:00:00"/>
    <n v="2017"/>
    <n v="8"/>
    <s v="Jeremy Lonsdale"/>
    <s v="California"/>
    <x v="0"/>
    <x v="12"/>
    <s v="3.6 Cubic Foot Counter Height Office Refrigerator"/>
    <n v="1473.1"/>
    <n v="5"/>
    <n v="412.47"/>
  </r>
  <r>
    <d v="2017-08-10T00:00:00"/>
    <n v="2017"/>
    <n v="8"/>
    <s v="Ivan Liston"/>
    <s v="Indiana"/>
    <x v="0"/>
    <x v="10"/>
    <s v="Staple envelope"/>
    <n v="70.08"/>
    <n v="6"/>
    <n v="35.04"/>
  </r>
  <r>
    <d v="2017-08-10T00:00:00"/>
    <n v="2017"/>
    <n v="8"/>
    <s v="Ivan Liston"/>
    <s v="Indiana"/>
    <x v="1"/>
    <x v="8"/>
    <s v="Tenex Traditional Chairmats for Medium Pile Carpet, Standard Lip, 36&quot; x 48&quot;"/>
    <n v="121.3"/>
    <n v="2"/>
    <n v="25.47"/>
  </r>
  <r>
    <d v="2017-08-10T00:00:00"/>
    <n v="2017"/>
    <n v="8"/>
    <s v="Ivan Liston"/>
    <s v="Indiana"/>
    <x v="2"/>
    <x v="6"/>
    <s v="Aastra 57i VoIP phone"/>
    <n v="1454.49"/>
    <n v="9"/>
    <n v="378.17"/>
  </r>
  <r>
    <d v="2017-08-10T00:00:00"/>
    <n v="2017"/>
    <n v="8"/>
    <s v="Steve Chapman"/>
    <s v="Indiana"/>
    <x v="0"/>
    <x v="0"/>
    <s v="Xerox 1906"/>
    <n v="177.2"/>
    <n v="5"/>
    <n v="83.28"/>
  </r>
  <r>
    <d v="2017-08-11T00:00:00"/>
    <n v="2017"/>
    <n v="8"/>
    <s v="Sylvia Foulston"/>
    <s v="Texas"/>
    <x v="0"/>
    <x v="0"/>
    <s v="Wirebound Message Books, Four 2 3/4&quot; x 5&quot; Forms per Page, 600 Sets per Book"/>
    <n v="29.66"/>
    <n v="4"/>
    <n v="10.01"/>
  </r>
  <r>
    <d v="2017-08-11T00:00:00"/>
    <n v="2017"/>
    <n v="8"/>
    <s v="Sylvia Foulston"/>
    <s v="Texas"/>
    <x v="0"/>
    <x v="4"/>
    <s v="BIC Brite Liner Grip Highlighters"/>
    <n v="9.18"/>
    <n v="7"/>
    <n v="2.87"/>
  </r>
  <r>
    <d v="2017-08-11T00:00:00"/>
    <n v="2017"/>
    <n v="8"/>
    <s v="Sylvia Foulston"/>
    <s v="Texas"/>
    <x v="2"/>
    <x v="6"/>
    <s v="Pyle PMP37LED"/>
    <n v="153.58000000000001"/>
    <n v="2"/>
    <n v="13.44"/>
  </r>
  <r>
    <d v="2017-08-11T00:00:00"/>
    <n v="2017"/>
    <n v="8"/>
    <s v="Sylvia Foulston"/>
    <s v="Texas"/>
    <x v="0"/>
    <x v="3"/>
    <s v="Fellowes Twister Kit, Gray/Clear, 3/pkg"/>
    <n v="12.86"/>
    <n v="8"/>
    <n v="-22.51"/>
  </r>
  <r>
    <d v="2017-08-11T00:00:00"/>
    <n v="2017"/>
    <n v="8"/>
    <s v="Daniel Raglin"/>
    <s v="Louisiana"/>
    <x v="0"/>
    <x v="3"/>
    <s v="Satellite Sectional Post Binders"/>
    <n v="477.51"/>
    <n v="11"/>
    <n v="219.65"/>
  </r>
  <r>
    <d v="2017-08-11T00:00:00"/>
    <n v="2017"/>
    <n v="8"/>
    <s v="Sanjit Jacobs"/>
    <s v="New York"/>
    <x v="0"/>
    <x v="0"/>
    <s v="Xerox 226"/>
    <n v="25.92"/>
    <n v="4"/>
    <n v="12.44"/>
  </r>
  <r>
    <d v="2017-08-12T00:00:00"/>
    <n v="2017"/>
    <n v="8"/>
    <s v="Rick Hansen"/>
    <s v="Florida"/>
    <x v="0"/>
    <x v="0"/>
    <s v="Xerox 2000"/>
    <n v="20.74"/>
    <n v="4"/>
    <n v="7.26"/>
  </r>
  <r>
    <d v="2017-08-12T00:00:00"/>
    <n v="2017"/>
    <n v="8"/>
    <s v="Justin MacKendrick"/>
    <s v="California"/>
    <x v="0"/>
    <x v="12"/>
    <s v="Avanti 4.4 Cu. Ft. Refrigerator"/>
    <n v="542.94000000000005"/>
    <n v="3"/>
    <n v="152.02000000000001"/>
  </r>
  <r>
    <d v="2017-08-12T00:00:00"/>
    <n v="2017"/>
    <n v="8"/>
    <s v="Justin MacKendrick"/>
    <s v="California"/>
    <x v="1"/>
    <x v="8"/>
    <s v="DAX Wood Document Frame"/>
    <n v="54.92"/>
    <n v="4"/>
    <n v="19.77"/>
  </r>
  <r>
    <d v="2017-08-12T00:00:00"/>
    <n v="2017"/>
    <n v="8"/>
    <s v="Brenda Bowman"/>
    <s v="Maryland"/>
    <x v="0"/>
    <x v="4"/>
    <s v="Newell 312"/>
    <n v="17.52"/>
    <n v="3"/>
    <n v="5.26"/>
  </r>
  <r>
    <d v="2017-08-12T00:00:00"/>
    <n v="2017"/>
    <n v="8"/>
    <s v="Brenda Bowman"/>
    <s v="Maryland"/>
    <x v="1"/>
    <x v="5"/>
    <s v="Hon 4700 Series Mobuis Mid-Back Task Chairs with Adjustable Arms"/>
    <n v="1779.9"/>
    <n v="5"/>
    <n v="373.78"/>
  </r>
  <r>
    <d v="2017-08-12T00:00:00"/>
    <n v="2017"/>
    <n v="8"/>
    <s v="Brenda Bowman"/>
    <s v="Maryland"/>
    <x v="0"/>
    <x v="4"/>
    <s v="Boston 1645 Deluxe Heavier-Duty Electric Pencil Sharpener"/>
    <n v="219.9"/>
    <n v="5"/>
    <n v="59.37"/>
  </r>
  <r>
    <d v="2017-08-12T00:00:00"/>
    <n v="2017"/>
    <n v="8"/>
    <s v="Dana Kaydos"/>
    <s v="Washington"/>
    <x v="2"/>
    <x v="16"/>
    <s v="Hewlett Packard 310 Color Digital Copier"/>
    <n v="299.99"/>
    <n v="1"/>
    <n v="90"/>
  </r>
  <r>
    <d v="2017-08-12T00:00:00"/>
    <n v="2017"/>
    <n v="8"/>
    <s v="Dana Kaydos"/>
    <s v="Washington"/>
    <x v="0"/>
    <x v="0"/>
    <s v="Xerox 1937"/>
    <n v="192.16"/>
    <n v="4"/>
    <n v="92.24"/>
  </r>
  <r>
    <d v="2017-08-12T00:00:00"/>
    <n v="2017"/>
    <n v="8"/>
    <s v="Dana Kaydos"/>
    <s v="Washington"/>
    <x v="2"/>
    <x v="6"/>
    <s v="Grandstream GXP1160 VoIP phone"/>
    <n v="242.62"/>
    <n v="8"/>
    <n v="27.3"/>
  </r>
  <r>
    <d v="2017-08-12T00:00:00"/>
    <n v="2017"/>
    <n v="8"/>
    <s v="Dana Kaydos"/>
    <s v="Washington"/>
    <x v="0"/>
    <x v="2"/>
    <s v="Personal File Boxes with Fold-Down Carry Handle"/>
    <n v="46.74"/>
    <n v="3"/>
    <n v="11.69"/>
  </r>
  <r>
    <d v="2017-08-12T00:00:00"/>
    <n v="2017"/>
    <n v="8"/>
    <s v="Dana Kaydos"/>
    <s v="Washington"/>
    <x v="2"/>
    <x v="9"/>
    <s v="Perixx PERIBOARD-512B, Ergonomic Split Keyboard"/>
    <n v="174.95"/>
    <n v="5"/>
    <n v="12.25"/>
  </r>
  <r>
    <d v="2017-08-12T00:00:00"/>
    <n v="2017"/>
    <n v="8"/>
    <s v="Dana Kaydos"/>
    <s v="Washington"/>
    <x v="0"/>
    <x v="3"/>
    <s v="Avery Legal 4-Ring Binder"/>
    <n v="100.7"/>
    <n v="6"/>
    <n v="37.76"/>
  </r>
  <r>
    <d v="2017-08-13T00:00:00"/>
    <n v="2017"/>
    <n v="8"/>
    <s v="Jay Kimmel"/>
    <s v="California"/>
    <x v="0"/>
    <x v="2"/>
    <s v="Sterilite Officeware Hinged File Box"/>
    <n v="31.44"/>
    <n v="3"/>
    <n v="8.49"/>
  </r>
  <r>
    <d v="2017-08-13T00:00:00"/>
    <n v="2017"/>
    <n v="8"/>
    <s v="Jay Kimmel"/>
    <s v="California"/>
    <x v="0"/>
    <x v="12"/>
    <s v="Staple holder"/>
    <n v="83.79"/>
    <n v="7"/>
    <n v="22.62"/>
  </r>
  <r>
    <d v="2017-08-13T00:00:00"/>
    <n v="2017"/>
    <n v="8"/>
    <s v="Jay Kimmel"/>
    <s v="California"/>
    <x v="0"/>
    <x v="4"/>
    <s v="Newell 345"/>
    <n v="59.52"/>
    <n v="3"/>
    <n v="15.48"/>
  </r>
  <r>
    <d v="2017-08-13T00:00:00"/>
    <n v="2017"/>
    <n v="8"/>
    <s v="Jay Kimmel"/>
    <s v="California"/>
    <x v="0"/>
    <x v="14"/>
    <s v="Staple remover"/>
    <n v="31.92"/>
    <n v="4"/>
    <n v="9.26"/>
  </r>
  <r>
    <d v="2017-08-13T00:00:00"/>
    <n v="2017"/>
    <n v="8"/>
    <s v="Keith Dawkins"/>
    <s v="Pennsylvania"/>
    <x v="0"/>
    <x v="1"/>
    <s v="Avery 486"/>
    <n v="17.54"/>
    <n v="3"/>
    <n v="5.92"/>
  </r>
  <r>
    <d v="2017-08-13T00:00:00"/>
    <n v="2017"/>
    <n v="8"/>
    <s v="Michael Kennedy"/>
    <s v="California"/>
    <x v="0"/>
    <x v="3"/>
    <s v="GBC Prepunched Paper, 19-Hole, for Binding Systems, 24-lb"/>
    <n v="36.020000000000003"/>
    <n v="3"/>
    <n v="11.71"/>
  </r>
  <r>
    <d v="2017-08-13T00:00:00"/>
    <n v="2017"/>
    <n v="8"/>
    <s v="Dan Campbell"/>
    <s v="Tennessee"/>
    <x v="0"/>
    <x v="12"/>
    <s v="Belkin Premiere Surge Master II 8-outlet surge protector"/>
    <n v="272.05"/>
    <n v="7"/>
    <n v="30.61"/>
  </r>
  <r>
    <d v="2017-08-13T00:00:00"/>
    <n v="2017"/>
    <n v="8"/>
    <s v="Dan Campbell"/>
    <s v="Tennessee"/>
    <x v="0"/>
    <x v="3"/>
    <s v="GBC DocuBind TL300 Electric Binding System"/>
    <n v="1614.58"/>
    <n v="6"/>
    <n v="-1237.8499999999999"/>
  </r>
  <r>
    <d v="2017-08-13T00:00:00"/>
    <n v="2017"/>
    <n v="8"/>
    <s v="Dan Campbell"/>
    <s v="Tennessee"/>
    <x v="0"/>
    <x v="7"/>
    <s v="Staples"/>
    <n v="24.32"/>
    <n v="5"/>
    <n v="9.1199999999999992"/>
  </r>
  <r>
    <d v="2017-08-13T00:00:00"/>
    <n v="2017"/>
    <n v="8"/>
    <s v="Dan Campbell"/>
    <s v="Tennessee"/>
    <x v="2"/>
    <x v="9"/>
    <s v="Maxell 4.7GB DVD-R 5/Pack"/>
    <n v="1.58"/>
    <n v="2"/>
    <n v="0.48"/>
  </r>
  <r>
    <d v="2017-08-13T00:00:00"/>
    <n v="2017"/>
    <n v="8"/>
    <s v="Dan Campbell"/>
    <s v="Tennessee"/>
    <x v="1"/>
    <x v="8"/>
    <s v="Eldon Radial Chair Mat for Low to Medium Pile Carpets"/>
    <n v="31.98"/>
    <n v="1"/>
    <n v="0"/>
  </r>
  <r>
    <d v="2017-08-13T00:00:00"/>
    <n v="2017"/>
    <n v="8"/>
    <s v="Dan Campbell"/>
    <s v="Tennessee"/>
    <x v="0"/>
    <x v="10"/>
    <s v="Colored Envelopes"/>
    <n v="14.76"/>
    <n v="5"/>
    <n v="4.8"/>
  </r>
  <r>
    <d v="2017-08-13T00:00:00"/>
    <n v="2017"/>
    <n v="8"/>
    <s v="Dan Campbell"/>
    <s v="Tennessee"/>
    <x v="1"/>
    <x v="5"/>
    <s v="Hon Olson Stacker Chairs"/>
    <n v="423.65"/>
    <n v="2"/>
    <n v="47.66"/>
  </r>
  <r>
    <d v="2017-08-14T00:00:00"/>
    <n v="2017"/>
    <n v="8"/>
    <s v="Nora Preis"/>
    <s v="California"/>
    <x v="0"/>
    <x v="1"/>
    <s v="Avery File Folder Labels"/>
    <n v="5.76"/>
    <n v="2"/>
    <n v="2.82"/>
  </r>
  <r>
    <d v="2017-08-14T00:00:00"/>
    <n v="2017"/>
    <n v="8"/>
    <s v="Nora Preis"/>
    <s v="California"/>
    <x v="0"/>
    <x v="4"/>
    <s v="Newell 318"/>
    <n v="16.68"/>
    <n v="6"/>
    <n v="4.34"/>
  </r>
  <r>
    <d v="2017-08-14T00:00:00"/>
    <n v="2017"/>
    <n v="8"/>
    <s v="Janet Martin"/>
    <s v="California"/>
    <x v="1"/>
    <x v="13"/>
    <s v="Chromcraft Round Conference Tables"/>
    <n v="418.3"/>
    <n v="3"/>
    <n v="5.23"/>
  </r>
  <r>
    <d v="2017-08-15T00:00:00"/>
    <n v="2017"/>
    <n v="8"/>
    <s v="James Galang"/>
    <s v="New Jersey"/>
    <x v="0"/>
    <x v="12"/>
    <s v="Fellowes Premier Superior Surge Suppressor, 10-Outlet, With Phone and Remote"/>
    <n v="97.84"/>
    <n v="2"/>
    <n v="25.44"/>
  </r>
  <r>
    <d v="2017-08-15T00:00:00"/>
    <n v="2017"/>
    <n v="8"/>
    <s v="Dionis Lloyd"/>
    <s v="Pennsylvania"/>
    <x v="0"/>
    <x v="2"/>
    <s v="Tennsco Single-Tier Lockers"/>
    <n v="1801.63"/>
    <n v="6"/>
    <n v="-337.81"/>
  </r>
  <r>
    <d v="2017-08-15T00:00:00"/>
    <n v="2017"/>
    <n v="8"/>
    <s v="Bill Overfelt"/>
    <s v="Minnesota"/>
    <x v="0"/>
    <x v="1"/>
    <s v="Avery 495"/>
    <n v="50.4"/>
    <n v="8"/>
    <n v="23.18"/>
  </r>
  <r>
    <d v="2017-08-16T00:00:00"/>
    <n v="2017"/>
    <n v="8"/>
    <s v="Sarah Jordon"/>
    <s v="Tennessee"/>
    <x v="0"/>
    <x v="3"/>
    <s v="Recycled Easel Ring Binders"/>
    <n v="13.43"/>
    <n v="3"/>
    <n v="-11.19"/>
  </r>
  <r>
    <d v="2017-08-16T00:00:00"/>
    <n v="2017"/>
    <n v="8"/>
    <s v="Sarah Jordon"/>
    <s v="Tennessee"/>
    <x v="0"/>
    <x v="2"/>
    <s v="Acco Perma 3000 Stacking Storage Drawers"/>
    <n v="67.14"/>
    <n v="4"/>
    <n v="-0.84"/>
  </r>
  <r>
    <d v="2017-08-17T00:00:00"/>
    <n v="2017"/>
    <n v="8"/>
    <s v="Edward Hooks"/>
    <s v="New York"/>
    <x v="0"/>
    <x v="3"/>
    <s v="GBC DocuBind TL200 Manual Binding Machine"/>
    <n v="895.92"/>
    <n v="5"/>
    <n v="302.37"/>
  </r>
  <r>
    <d v="2017-08-17T00:00:00"/>
    <n v="2017"/>
    <n v="8"/>
    <s v="Edward Hooks"/>
    <s v="New York"/>
    <x v="1"/>
    <x v="5"/>
    <s v="Global Commerce Series Low-Back Swivel/Tilt Chairs"/>
    <n v="462.56"/>
    <n v="2"/>
    <n v="97.65"/>
  </r>
  <r>
    <d v="2017-08-17T00:00:00"/>
    <n v="2017"/>
    <n v="8"/>
    <s v="Adrian Hane"/>
    <s v="Kentucky"/>
    <x v="0"/>
    <x v="3"/>
    <s v="GBC Prestige Therm-A-Bind Covers"/>
    <n v="102.93"/>
    <n v="3"/>
    <n v="48.38"/>
  </r>
  <r>
    <d v="2017-08-17T00:00:00"/>
    <n v="2017"/>
    <n v="8"/>
    <s v="Adrian Hane"/>
    <s v="Kentucky"/>
    <x v="2"/>
    <x v="9"/>
    <s v="Logitech Desktop MK120 Mouse and keyboard Combo"/>
    <n v="98.16"/>
    <n v="6"/>
    <n v="9.82"/>
  </r>
  <r>
    <d v="2017-08-17T00:00:00"/>
    <n v="2017"/>
    <n v="8"/>
    <s v="Emily Ducich"/>
    <s v="Texas"/>
    <x v="0"/>
    <x v="14"/>
    <s v="Acco Side-Punched Conventional Columnar Pads"/>
    <n v="5.55"/>
    <n v="2"/>
    <n v="-1.04"/>
  </r>
  <r>
    <d v="2017-08-17T00:00:00"/>
    <n v="2017"/>
    <n v="8"/>
    <s v="Emily Ducich"/>
    <s v="Texas"/>
    <x v="0"/>
    <x v="4"/>
    <s v="Avery Fluorescent Highlighter Four-Color Set"/>
    <n v="8.02"/>
    <n v="3"/>
    <n v="1"/>
  </r>
  <r>
    <d v="2017-08-17T00:00:00"/>
    <n v="2017"/>
    <n v="8"/>
    <s v="Emily Ducich"/>
    <s v="Texas"/>
    <x v="1"/>
    <x v="5"/>
    <s v="SAFCO Optional Arm Kit for Workspace Cribbage Stacking Chair"/>
    <n v="74.59"/>
    <n v="4"/>
    <n v="-2.13"/>
  </r>
  <r>
    <d v="2017-08-17T00:00:00"/>
    <n v="2017"/>
    <n v="8"/>
    <s v="Emily Ducich"/>
    <s v="Texas"/>
    <x v="1"/>
    <x v="8"/>
    <s v="36X48 HARDFLOOR CHAIRMAT"/>
    <n v="16.78"/>
    <n v="2"/>
    <n v="-22.24"/>
  </r>
  <r>
    <d v="2017-08-17T00:00:00"/>
    <n v="2017"/>
    <n v="8"/>
    <s v="Emily Ducich"/>
    <s v="Texas"/>
    <x v="0"/>
    <x v="12"/>
    <s v="Belkin Premiere Surge Master II 8-outlet surge protector"/>
    <n v="38.86"/>
    <n v="4"/>
    <n v="-99.1"/>
  </r>
  <r>
    <d v="2017-08-17T00:00:00"/>
    <n v="2017"/>
    <n v="8"/>
    <s v="Tom Prescott"/>
    <s v="Pennsylvania"/>
    <x v="1"/>
    <x v="5"/>
    <s v="HON 5400 Series Task Chairs for Big and Tall"/>
    <n v="4416.17"/>
    <n v="9"/>
    <n v="-630.88"/>
  </r>
  <r>
    <d v="2017-08-17T00:00:00"/>
    <n v="2017"/>
    <n v="8"/>
    <s v="Rick Wilson"/>
    <s v="California"/>
    <x v="0"/>
    <x v="10"/>
    <s v="Staple envelope"/>
    <n v="23.36"/>
    <n v="2"/>
    <n v="11.68"/>
  </r>
  <r>
    <d v="2017-08-17T00:00:00"/>
    <n v="2017"/>
    <n v="8"/>
    <s v="Rick Wilson"/>
    <s v="California"/>
    <x v="2"/>
    <x v="6"/>
    <s v="OtterBox Defender Series Case - Samsung Galaxy S4"/>
    <n v="71.98"/>
    <n v="3"/>
    <n v="9"/>
  </r>
  <r>
    <d v="2017-08-17T00:00:00"/>
    <n v="2017"/>
    <n v="8"/>
    <s v="Rick Wilson"/>
    <s v="California"/>
    <x v="0"/>
    <x v="0"/>
    <s v="Xerox 1962"/>
    <n v="8.56"/>
    <n v="2"/>
    <n v="3.85"/>
  </r>
  <r>
    <d v="2017-08-17T00:00:00"/>
    <n v="2017"/>
    <n v="8"/>
    <s v="Rick Wilson"/>
    <s v="California"/>
    <x v="0"/>
    <x v="3"/>
    <s v="Wilson Jones Clip &amp; Carry Folder Binder Tool for Ring Binders, Clear"/>
    <n v="13.92"/>
    <n v="3"/>
    <n v="4.87"/>
  </r>
  <r>
    <d v="2017-08-17T00:00:00"/>
    <n v="2017"/>
    <n v="8"/>
    <s v="Rick Wilson"/>
    <s v="California"/>
    <x v="0"/>
    <x v="12"/>
    <s v="Sanyo 2.5 Cubic Foot Mid-Size Office Refrigerators"/>
    <n v="2518.29"/>
    <n v="9"/>
    <n v="654.76"/>
  </r>
  <r>
    <d v="2017-08-17T00:00:00"/>
    <n v="2017"/>
    <n v="8"/>
    <s v="Rick Wilson"/>
    <s v="California"/>
    <x v="0"/>
    <x v="2"/>
    <s v="Standard Rollaway File with Lock"/>
    <n v="540.57000000000005"/>
    <n v="3"/>
    <n v="140.55000000000001"/>
  </r>
  <r>
    <d v="2017-08-17T00:00:00"/>
    <n v="2017"/>
    <n v="8"/>
    <s v="Rick Wilson"/>
    <s v="California"/>
    <x v="0"/>
    <x v="3"/>
    <s v="GBC Recycled Grain Textured Covers"/>
    <n v="221.06"/>
    <n v="8"/>
    <n v="77.37"/>
  </r>
  <r>
    <d v="2017-08-18T00:00:00"/>
    <n v="2017"/>
    <n v="8"/>
    <s v="Nat Gilpin"/>
    <s v="New York"/>
    <x v="1"/>
    <x v="8"/>
    <s v="DAX Metal Frame, Desktop, Stepped-Edge"/>
    <n v="40.479999999999997"/>
    <n v="2"/>
    <n v="15.79"/>
  </r>
  <r>
    <d v="2017-08-18T00:00:00"/>
    <n v="2017"/>
    <n v="8"/>
    <s v="Nat Gilpin"/>
    <s v="New York"/>
    <x v="1"/>
    <x v="8"/>
    <s v="DAX Value U-Channel Document Frames, Easel Back"/>
    <n v="9.94"/>
    <n v="2"/>
    <n v="3.08"/>
  </r>
  <r>
    <d v="2017-08-18T00:00:00"/>
    <n v="2017"/>
    <n v="8"/>
    <s v="Nat Gilpin"/>
    <s v="New York"/>
    <x v="0"/>
    <x v="3"/>
    <s v="Recycled Easel Ring Binders"/>
    <n v="107.42"/>
    <n v="9"/>
    <n v="33.57"/>
  </r>
  <r>
    <d v="2017-08-18T00:00:00"/>
    <n v="2017"/>
    <n v="8"/>
    <s v="Nat Gilpin"/>
    <s v="New York"/>
    <x v="2"/>
    <x v="6"/>
    <s v="Grandstream GXP1160 VoIP phone"/>
    <n v="37.909999999999997"/>
    <n v="1"/>
    <n v="10.99"/>
  </r>
  <r>
    <d v="2017-08-18T00:00:00"/>
    <n v="2017"/>
    <n v="8"/>
    <s v="Nat Gilpin"/>
    <s v="New York"/>
    <x v="1"/>
    <x v="8"/>
    <s v="Seth Thomas 14&quot; Putty-Colored Wall Clock"/>
    <n v="88.02"/>
    <n v="3"/>
    <n v="27.29"/>
  </r>
  <r>
    <d v="2017-08-18T00:00:00"/>
    <n v="2017"/>
    <n v="8"/>
    <s v="Russell Applegate"/>
    <s v="Texas"/>
    <x v="0"/>
    <x v="2"/>
    <s v="Safco Steel Mobile File Cart"/>
    <n v="200.06"/>
    <n v="3"/>
    <n v="12.5"/>
  </r>
  <r>
    <d v="2017-08-18T00:00:00"/>
    <n v="2017"/>
    <n v="8"/>
    <s v="Russell Applegate"/>
    <s v="Texas"/>
    <x v="0"/>
    <x v="3"/>
    <s v="Acco D-Ring Binder w/DublLock"/>
    <n v="21.38"/>
    <n v="5"/>
    <n v="-33.14"/>
  </r>
  <r>
    <d v="2017-08-18T00:00:00"/>
    <n v="2017"/>
    <n v="8"/>
    <s v="Russell Applegate"/>
    <s v="Texas"/>
    <x v="0"/>
    <x v="3"/>
    <s v="Ibico Plastic and Wire Spiral Binding Combs"/>
    <n v="6.74"/>
    <n v="4"/>
    <n v="-11.46"/>
  </r>
  <r>
    <d v="2017-08-18T00:00:00"/>
    <n v="2017"/>
    <n v="8"/>
    <s v="Nicole Fjeld"/>
    <s v="Washington"/>
    <x v="0"/>
    <x v="2"/>
    <s v="Fellowes Super Stor/Drawer Files"/>
    <n v="323.10000000000002"/>
    <n v="2"/>
    <n v="61.39"/>
  </r>
  <r>
    <d v="2017-08-18T00:00:00"/>
    <n v="2017"/>
    <n v="8"/>
    <s v="Helen Wasserman"/>
    <s v="Washington"/>
    <x v="2"/>
    <x v="9"/>
    <s v="Plantronics Savi W720 Multi-Device Wireless Headset System"/>
    <n v="843.9"/>
    <n v="2"/>
    <n v="371.32"/>
  </r>
  <r>
    <d v="2017-08-18T00:00:00"/>
    <n v="2017"/>
    <n v="8"/>
    <s v="Helen Wasserman"/>
    <s v="Washington"/>
    <x v="2"/>
    <x v="9"/>
    <s v="Imation Bio 8GB USB Flash Drive Imation Corp"/>
    <n v="1496.16"/>
    <n v="9"/>
    <n v="224.42"/>
  </r>
  <r>
    <d v="2017-08-18T00:00:00"/>
    <n v="2017"/>
    <n v="8"/>
    <s v="Yana Sorensen"/>
    <s v="Washington"/>
    <x v="0"/>
    <x v="3"/>
    <s v="Fellowes PB300 Plastic Comb Binding Machine"/>
    <n v="2793.53"/>
    <n v="9"/>
    <n v="942.82"/>
  </r>
  <r>
    <d v="2017-08-18T00:00:00"/>
    <n v="2017"/>
    <n v="8"/>
    <s v="Yana Sorensen"/>
    <s v="Washington"/>
    <x v="0"/>
    <x v="2"/>
    <s v="Letter Size Cart"/>
    <n v="1000.02"/>
    <n v="7"/>
    <n v="290.01"/>
  </r>
  <r>
    <d v="2017-08-18T00:00:00"/>
    <n v="2017"/>
    <n v="8"/>
    <s v="Yana Sorensen"/>
    <s v="Washington"/>
    <x v="1"/>
    <x v="8"/>
    <s v="Contract Clock, 14&quot;, Brown"/>
    <n v="65.94"/>
    <n v="3"/>
    <n v="22.42"/>
  </r>
  <r>
    <d v="2017-08-18T00:00:00"/>
    <n v="2017"/>
    <n v="8"/>
    <s v="Pauline Johnson"/>
    <s v="Ohio"/>
    <x v="0"/>
    <x v="4"/>
    <s v="Newell 325"/>
    <n v="9.91"/>
    <n v="3"/>
    <n v="1.24"/>
  </r>
  <r>
    <d v="2017-08-18T00:00:00"/>
    <n v="2017"/>
    <n v="8"/>
    <s v="Chloris Kastensmidt"/>
    <s v="Ohio"/>
    <x v="0"/>
    <x v="3"/>
    <s v="GBC Personal VeloBind Strips"/>
    <n v="10.78"/>
    <n v="3"/>
    <n v="-7.91"/>
  </r>
  <r>
    <d v="2017-08-18T00:00:00"/>
    <n v="2017"/>
    <n v="8"/>
    <s v="Charles McCrossin"/>
    <s v="Massachusetts"/>
    <x v="2"/>
    <x v="9"/>
    <s v="Verbatim 25 GB 6x Blu-ray Single Layer Recordable Disc, 10/Pack"/>
    <n v="23.18"/>
    <n v="2"/>
    <n v="7.65"/>
  </r>
  <r>
    <d v="2017-08-19T00:00:00"/>
    <n v="2017"/>
    <n v="8"/>
    <s v="Jennifer Braxton"/>
    <s v="Massachusetts"/>
    <x v="0"/>
    <x v="3"/>
    <s v="Fellowes PB300 Plastic Comb Binding Machine"/>
    <n v="387.99"/>
    <n v="1"/>
    <n v="182.36"/>
  </r>
  <r>
    <d v="2017-08-19T00:00:00"/>
    <n v="2017"/>
    <n v="8"/>
    <s v="Sonia Cooley"/>
    <s v="Illinois"/>
    <x v="0"/>
    <x v="3"/>
    <s v="Binder Posts"/>
    <n v="2.2999999999999998"/>
    <n v="2"/>
    <n v="-3.9"/>
  </r>
  <r>
    <d v="2017-08-19T00:00:00"/>
    <n v="2017"/>
    <n v="8"/>
    <s v="Doug O'Connell"/>
    <s v="Massachusetts"/>
    <x v="0"/>
    <x v="0"/>
    <s v="Xerox 200"/>
    <n v="19.440000000000001"/>
    <n v="3"/>
    <n v="9.33"/>
  </r>
  <r>
    <d v="2017-08-19T00:00:00"/>
    <n v="2017"/>
    <n v="8"/>
    <s v="Denny Ordway"/>
    <s v="Utah"/>
    <x v="0"/>
    <x v="3"/>
    <s v="Wilson Jones Elliptical Ring 3 1/2&quot; Capacity Binders, 800 sheets"/>
    <n v="102.72"/>
    <n v="3"/>
    <n v="37.24"/>
  </r>
  <r>
    <d v="2017-08-20T00:00:00"/>
    <n v="2017"/>
    <n v="8"/>
    <s v="Gene McClure"/>
    <s v="California"/>
    <x v="0"/>
    <x v="3"/>
    <s v="GBC Recycled Regency Composition Covers"/>
    <n v="239.12"/>
    <n v="5"/>
    <n v="77.709999999999994"/>
  </r>
  <r>
    <d v="2017-08-20T00:00:00"/>
    <n v="2017"/>
    <n v="8"/>
    <s v="Eleni McCrary"/>
    <s v="Massachusetts"/>
    <x v="0"/>
    <x v="2"/>
    <s v="Neat Ideas Personal Hanging Folder Files, Black"/>
    <n v="40.29"/>
    <n v="3"/>
    <n v="10.48"/>
  </r>
  <r>
    <d v="2017-08-20T00:00:00"/>
    <n v="2017"/>
    <n v="8"/>
    <s v="Lisa Ryan"/>
    <s v="California"/>
    <x v="0"/>
    <x v="14"/>
    <s v="Acme Kleencut Forged Steel Scissors"/>
    <n v="17.22"/>
    <n v="3"/>
    <n v="5.17"/>
  </r>
  <r>
    <d v="2017-08-20T00:00:00"/>
    <n v="2017"/>
    <n v="8"/>
    <s v="Lisa Ryan"/>
    <s v="California"/>
    <x v="0"/>
    <x v="2"/>
    <s v="Companion Letter/Legal File, Black"/>
    <n v="226.56"/>
    <n v="6"/>
    <n v="63.44"/>
  </r>
  <r>
    <d v="2017-08-20T00:00:00"/>
    <n v="2017"/>
    <n v="8"/>
    <s v="Lisa Ryan"/>
    <s v="California"/>
    <x v="2"/>
    <x v="6"/>
    <s v="Plantronics Encore H101 Dual Earpieces Headset"/>
    <n v="107.88"/>
    <n v="3"/>
    <n v="10.79"/>
  </r>
  <r>
    <d v="2017-08-20T00:00:00"/>
    <n v="2017"/>
    <n v="8"/>
    <s v="Kean Thornton"/>
    <s v="California"/>
    <x v="0"/>
    <x v="0"/>
    <s v="Xerox 203"/>
    <n v="25.92"/>
    <n v="4"/>
    <n v="12.44"/>
  </r>
  <r>
    <d v="2017-08-20T00:00:00"/>
    <n v="2017"/>
    <n v="8"/>
    <s v="Tonja Turnell"/>
    <s v="North Carolina"/>
    <x v="2"/>
    <x v="6"/>
    <s v="Plantronics Encore H101 Dual Earpieces Headset"/>
    <n v="35.96"/>
    <n v="1"/>
    <n v="3.6"/>
  </r>
  <r>
    <d v="2017-08-21T00:00:00"/>
    <n v="2017"/>
    <n v="8"/>
    <s v="Natalie Fritzler"/>
    <s v="Mississippi"/>
    <x v="1"/>
    <x v="5"/>
    <s v="Hon Multipurpose Stacking Arm Chairs"/>
    <n v="866.4"/>
    <n v="4"/>
    <n v="225.26"/>
  </r>
  <r>
    <d v="2017-08-21T00:00:00"/>
    <n v="2017"/>
    <n v="8"/>
    <s v="Greg Tran"/>
    <s v="Minnesota"/>
    <x v="0"/>
    <x v="7"/>
    <s v="Advantus Plastic Paper Clips"/>
    <n v="35"/>
    <n v="7"/>
    <n v="16.8"/>
  </r>
  <r>
    <d v="2017-08-21T00:00:00"/>
    <n v="2017"/>
    <n v="8"/>
    <s v="Greg Tran"/>
    <s v="Minnesota"/>
    <x v="0"/>
    <x v="14"/>
    <s v="Acme Forged Steel Scissors with Black Enamel Handles"/>
    <n v="37.24"/>
    <n v="4"/>
    <n v="10.8"/>
  </r>
  <r>
    <d v="2017-08-21T00:00:00"/>
    <n v="2017"/>
    <n v="8"/>
    <s v="Greg Tran"/>
    <s v="Minnesota"/>
    <x v="0"/>
    <x v="10"/>
    <s v="Security-Tint Envelopes"/>
    <n v="15.28"/>
    <n v="2"/>
    <n v="7.49"/>
  </r>
  <r>
    <d v="2017-08-21T00:00:00"/>
    <n v="2017"/>
    <n v="8"/>
    <s v="Patrick Ryan"/>
    <s v="California"/>
    <x v="0"/>
    <x v="4"/>
    <s v="Newell 336"/>
    <n v="17.12"/>
    <n v="4"/>
    <n v="4.96"/>
  </r>
  <r>
    <d v="2017-08-21T00:00:00"/>
    <n v="2017"/>
    <n v="8"/>
    <s v="Patrick Ryan"/>
    <s v="California"/>
    <x v="2"/>
    <x v="6"/>
    <s v="Cisco 8x8 Inc. 6753i IP Business Phone System"/>
    <n v="431.97"/>
    <n v="4"/>
    <n v="37.799999999999997"/>
  </r>
  <r>
    <d v="2017-08-21T00:00:00"/>
    <n v="2017"/>
    <n v="8"/>
    <s v="Patrick Ryan"/>
    <s v="California"/>
    <x v="1"/>
    <x v="8"/>
    <s v="Tenex Chairmats For Use with Hard Floors"/>
    <n v="129.91999999999999"/>
    <n v="4"/>
    <n v="10.39"/>
  </r>
  <r>
    <d v="2017-08-21T00:00:00"/>
    <n v="2017"/>
    <n v="8"/>
    <s v="Patrick Ryan"/>
    <s v="California"/>
    <x v="1"/>
    <x v="13"/>
    <s v="Chromcraft Rectangular Conference Tables"/>
    <n v="568.73"/>
    <n v="3"/>
    <n v="28.44"/>
  </r>
  <r>
    <d v="2017-08-21T00:00:00"/>
    <n v="2017"/>
    <n v="8"/>
    <s v="Patrick Ryan"/>
    <s v="California"/>
    <x v="0"/>
    <x v="3"/>
    <s v="Acco Flexible ACCOHIDE Square Ring Data Binder, Dark Blue, 11 1/2&quot; X 14&quot; 7/8&quot;"/>
    <n v="117.14"/>
    <n v="9"/>
    <n v="42.46"/>
  </r>
  <r>
    <d v="2017-08-21T00:00:00"/>
    <n v="2017"/>
    <n v="8"/>
    <s v="Patrick Ryan"/>
    <s v="California"/>
    <x v="0"/>
    <x v="12"/>
    <s v="Fellowes Command Center 5-outlet power strip"/>
    <n v="203.52"/>
    <n v="3"/>
    <n v="54.95"/>
  </r>
  <r>
    <d v="2017-08-21T00:00:00"/>
    <n v="2017"/>
    <n v="8"/>
    <s v="Patrick Ryan"/>
    <s v="California"/>
    <x v="0"/>
    <x v="1"/>
    <s v="Avery Address/Shipping Labels for Typewriters, 4&quot; x 2&quot;"/>
    <n v="51.75"/>
    <n v="5"/>
    <n v="24.84"/>
  </r>
  <r>
    <d v="2017-08-21T00:00:00"/>
    <n v="2017"/>
    <n v="8"/>
    <s v="Tracy Hopkins"/>
    <s v="Maryland"/>
    <x v="0"/>
    <x v="0"/>
    <s v="Xerox 1888"/>
    <n v="277.39999999999998"/>
    <n v="5"/>
    <n v="133.15"/>
  </r>
  <r>
    <d v="2017-08-21T00:00:00"/>
    <n v="2017"/>
    <n v="8"/>
    <s v="Tracy Hopkins"/>
    <s v="Maryland"/>
    <x v="1"/>
    <x v="8"/>
    <s v="DAX Executive Solid Wood Document Frame, Desktop or Hang, Mahogany, 5 x 7"/>
    <n v="25.16"/>
    <n v="2"/>
    <n v="8.5500000000000007"/>
  </r>
  <r>
    <d v="2017-08-21T00:00:00"/>
    <n v="2017"/>
    <n v="8"/>
    <s v="Tracy Hopkins"/>
    <s v="Maryland"/>
    <x v="1"/>
    <x v="8"/>
    <s v="Seth Thomas 12&quot; Clock w/ Goldtone Case"/>
    <n v="91.92"/>
    <n v="4"/>
    <n v="31.25"/>
  </r>
  <r>
    <d v="2017-08-21T00:00:00"/>
    <n v="2017"/>
    <n v="8"/>
    <s v="Dionis Lloyd"/>
    <s v="Arizona"/>
    <x v="0"/>
    <x v="0"/>
    <s v="Xerox 1941"/>
    <n v="83.88"/>
    <n v="1"/>
    <n v="29.36"/>
  </r>
  <r>
    <d v="2017-08-21T00:00:00"/>
    <n v="2017"/>
    <n v="8"/>
    <s v="Candace McMahon"/>
    <s v="Washington"/>
    <x v="1"/>
    <x v="5"/>
    <s v="Padded Folding Chairs, Black, 4/Carton"/>
    <n v="388.7"/>
    <n v="6"/>
    <n v="38.869999999999997"/>
  </r>
  <r>
    <d v="2017-08-21T00:00:00"/>
    <n v="2017"/>
    <n v="8"/>
    <s v="Candace McMahon"/>
    <s v="Washington"/>
    <x v="0"/>
    <x v="2"/>
    <s v="Fellowes Stor/Drawer Steel Plus Storage Drawers"/>
    <n v="572.58000000000004"/>
    <n v="6"/>
    <n v="34.35"/>
  </r>
  <r>
    <d v="2017-08-21T00:00:00"/>
    <n v="2017"/>
    <n v="8"/>
    <s v="Candace McMahon"/>
    <s v="Washington"/>
    <x v="2"/>
    <x v="9"/>
    <s v="Kensington K72356US Mouse-in-a-Box USB Desktop Mouse"/>
    <n v="33.18"/>
    <n v="2"/>
    <n v="11.61"/>
  </r>
  <r>
    <d v="2017-08-21T00:00:00"/>
    <n v="2017"/>
    <n v="8"/>
    <s v="Pete Kriz"/>
    <s v="New York"/>
    <x v="0"/>
    <x v="3"/>
    <s v="Avery Metallic Poly Binders"/>
    <n v="32.090000000000003"/>
    <n v="7"/>
    <n v="11.23"/>
  </r>
  <r>
    <d v="2017-08-21T00:00:00"/>
    <n v="2017"/>
    <n v="8"/>
    <s v="Pete Kriz"/>
    <s v="New York"/>
    <x v="0"/>
    <x v="3"/>
    <s v="GBC DocuBind TL300 Electric Binding System"/>
    <n v="4305.55"/>
    <n v="6"/>
    <n v="1453.12"/>
  </r>
  <r>
    <d v="2017-08-21T00:00:00"/>
    <n v="2017"/>
    <n v="8"/>
    <s v="Sung Chung"/>
    <s v="Colorado"/>
    <x v="0"/>
    <x v="2"/>
    <s v="Recycled Data-Pak for Archival Bound Computer Printouts, 12-1/2 x 12-1/2 x 16"/>
    <n v="237.1"/>
    <n v="3"/>
    <n v="20.75"/>
  </r>
  <r>
    <d v="2017-08-21T00:00:00"/>
    <n v="2017"/>
    <n v="8"/>
    <s v="Sung Chung"/>
    <s v="Colorado"/>
    <x v="1"/>
    <x v="8"/>
    <s v="DAX Charcoal/Nickel-Tone Document Frame, 5 x 7"/>
    <n v="22.75"/>
    <n v="3"/>
    <n v="7.11"/>
  </r>
  <r>
    <d v="2017-08-21T00:00:00"/>
    <n v="2017"/>
    <n v="8"/>
    <s v="Sung Chung"/>
    <s v="Colorado"/>
    <x v="0"/>
    <x v="0"/>
    <s v="Southworth 25% Cotton Antique Laid Paper &amp; Envelopes"/>
    <n v="6.67"/>
    <n v="1"/>
    <n v="2.09"/>
  </r>
  <r>
    <d v="2017-08-22T00:00:00"/>
    <n v="2017"/>
    <n v="8"/>
    <s v="Tony Molinari"/>
    <s v="California"/>
    <x v="1"/>
    <x v="13"/>
    <s v="Hon Racetrack Conference Tables"/>
    <n v="210.01"/>
    <n v="1"/>
    <n v="2.63"/>
  </r>
  <r>
    <d v="2017-08-22T00:00:00"/>
    <n v="2017"/>
    <n v="8"/>
    <s v="Dean percer"/>
    <s v="Pennsylvania"/>
    <x v="1"/>
    <x v="13"/>
    <s v="Bevis Boat-Shaped Conference Table"/>
    <n v="314.52999999999997"/>
    <n v="2"/>
    <n v="-83.88"/>
  </r>
  <r>
    <d v="2017-08-23T00:00:00"/>
    <n v="2017"/>
    <n v="8"/>
    <s v="Patrick O'Brill"/>
    <s v="Florida"/>
    <x v="2"/>
    <x v="6"/>
    <s v="Samsung Galaxy Mega 6.3"/>
    <n v="4367.8999999999996"/>
    <n v="13"/>
    <n v="327.58999999999997"/>
  </r>
  <r>
    <d v="2017-08-23T00:00:00"/>
    <n v="2017"/>
    <n v="8"/>
    <s v="Patrick O'Brill"/>
    <s v="Florida"/>
    <x v="0"/>
    <x v="0"/>
    <s v="IBM Multi-Purpose Copy Paper, 8 1/2 x 11&quot;, Case"/>
    <n v="49.57"/>
    <n v="2"/>
    <n v="15.49"/>
  </r>
  <r>
    <d v="2017-08-23T00:00:00"/>
    <n v="2017"/>
    <n v="8"/>
    <s v="Patrick O'Brill"/>
    <s v="Florida"/>
    <x v="0"/>
    <x v="12"/>
    <s v="Fellowes 8 Outlet Superior Workstation Surge Protector w/o Phone/Fax/Modem Protection"/>
    <n v="161.38"/>
    <n v="6"/>
    <n v="12.1"/>
  </r>
  <r>
    <d v="2017-08-23T00:00:00"/>
    <n v="2017"/>
    <n v="8"/>
    <s v="Patrick O'Brill"/>
    <s v="Florida"/>
    <x v="1"/>
    <x v="8"/>
    <s v="Eldon Regeneration Recycled Desk Accessories, Smoke"/>
    <n v="2.78"/>
    <n v="2"/>
    <n v="0.42"/>
  </r>
  <r>
    <d v="2017-08-23T00:00:00"/>
    <n v="2017"/>
    <n v="8"/>
    <s v="Patrick O'Brill"/>
    <s v="Florida"/>
    <x v="0"/>
    <x v="0"/>
    <s v="Ampad Evidence Wirebond Steno Books, 6&quot; x 9&quot;"/>
    <n v="8.7200000000000006"/>
    <n v="5"/>
    <n v="2.94"/>
  </r>
  <r>
    <d v="2017-08-24T00:00:00"/>
    <n v="2017"/>
    <n v="8"/>
    <s v="Alan Haines"/>
    <s v="New York"/>
    <x v="0"/>
    <x v="3"/>
    <s v="DXL Angle-View Binders with Locking Rings by Samsill"/>
    <n v="24.67"/>
    <n v="4"/>
    <n v="7.71"/>
  </r>
  <r>
    <d v="2017-08-24T00:00:00"/>
    <n v="2017"/>
    <n v="8"/>
    <s v="Alan Haines"/>
    <s v="New York"/>
    <x v="0"/>
    <x v="3"/>
    <s v="Acco Translucent Poly Ring Binders"/>
    <n v="3.74"/>
    <n v="1"/>
    <n v="1.31"/>
  </r>
  <r>
    <d v="2017-08-24T00:00:00"/>
    <n v="2017"/>
    <n v="8"/>
    <s v="Darrin Martin"/>
    <s v="Ohio"/>
    <x v="0"/>
    <x v="12"/>
    <s v="Avanti 1.7 Cu. Ft. Refrigerator"/>
    <n v="646.27"/>
    <n v="8"/>
    <n v="64.63"/>
  </r>
  <r>
    <d v="2017-08-24T00:00:00"/>
    <n v="2017"/>
    <n v="8"/>
    <s v="Darrin Martin"/>
    <s v="Ohio"/>
    <x v="0"/>
    <x v="0"/>
    <s v="Xerox 1966"/>
    <n v="10.37"/>
    <n v="2"/>
    <n v="3.76"/>
  </r>
  <r>
    <d v="2017-08-25T00:00:00"/>
    <n v="2017"/>
    <n v="8"/>
    <s v="Guy Armstrong"/>
    <s v="North Carolina"/>
    <x v="0"/>
    <x v="0"/>
    <s v="Xerox 1910"/>
    <n v="192.16"/>
    <n v="5"/>
    <n v="67.260000000000005"/>
  </r>
  <r>
    <d v="2017-08-25T00:00:00"/>
    <n v="2017"/>
    <n v="8"/>
    <s v="Don Weiss"/>
    <s v="Tennessee"/>
    <x v="0"/>
    <x v="4"/>
    <s v="Zebra Zazzle Fluorescent Highlighters"/>
    <n v="9.73"/>
    <n v="2"/>
    <n v="1.7"/>
  </r>
  <r>
    <d v="2017-08-25T00:00:00"/>
    <n v="2017"/>
    <n v="8"/>
    <s v="Don Weiss"/>
    <s v="Tennessee"/>
    <x v="0"/>
    <x v="0"/>
    <s v="Xerox 199"/>
    <n v="3.42"/>
    <n v="1"/>
    <n v="1.07"/>
  </r>
  <r>
    <d v="2017-08-25T00:00:00"/>
    <n v="2017"/>
    <n v="8"/>
    <s v="Joe Elijah"/>
    <s v="Ohio"/>
    <x v="0"/>
    <x v="2"/>
    <s v="Letter/Legal File Tote with Clear Snap-On Lid, Black Granite"/>
    <n v="25.7"/>
    <n v="2"/>
    <n v="1.93"/>
  </r>
  <r>
    <d v="2017-08-25T00:00:00"/>
    <n v="2017"/>
    <n v="8"/>
    <s v="Seth Vernon"/>
    <s v="Pennsylvania"/>
    <x v="1"/>
    <x v="11"/>
    <s v="Bush Somerset Collection Bookcase"/>
    <n v="130.97999999999999"/>
    <n v="2"/>
    <n v="-89.07"/>
  </r>
  <r>
    <d v="2017-08-26T00:00:00"/>
    <n v="2017"/>
    <n v="8"/>
    <s v="Steve Carroll"/>
    <s v="Georgia"/>
    <x v="2"/>
    <x v="9"/>
    <s v="Sony 64GB Class 10 Micro SDHC R40 Memory Card"/>
    <n v="71.98"/>
    <n v="2"/>
    <n v="15.12"/>
  </r>
  <r>
    <d v="2017-08-26T00:00:00"/>
    <n v="2017"/>
    <n v="8"/>
    <s v="Darren Powers"/>
    <s v="Illinois"/>
    <x v="1"/>
    <x v="8"/>
    <s v="Seth Thomas 16&quot; Steel Case Clock"/>
    <n v="64.959999999999994"/>
    <n v="5"/>
    <n v="-43.85"/>
  </r>
  <r>
    <d v="2017-08-26T00:00:00"/>
    <n v="2017"/>
    <n v="8"/>
    <s v="Heather Jas"/>
    <s v="Michigan"/>
    <x v="0"/>
    <x v="2"/>
    <s v="Neat Ideas Personal Hanging Folder Files, Black"/>
    <n v="53.72"/>
    <n v="4"/>
    <n v="13.97"/>
  </r>
  <r>
    <d v="2017-08-27T00:00:00"/>
    <n v="2017"/>
    <n v="8"/>
    <s v="Allen Rosenblatt"/>
    <s v="Massachusetts"/>
    <x v="1"/>
    <x v="13"/>
    <s v="Office Impressions End Table, 20-1/2&quot;H x 24&quot;W x 20&quot;D"/>
    <n v="1488.42"/>
    <n v="7"/>
    <n v="-297.68"/>
  </r>
  <r>
    <d v="2017-08-27T00:00:00"/>
    <n v="2017"/>
    <n v="8"/>
    <s v="Mathew Reese"/>
    <s v="New York"/>
    <x v="0"/>
    <x v="2"/>
    <s v="Iris Project Case"/>
    <n v="63.84"/>
    <n v="8"/>
    <n v="16.600000000000001"/>
  </r>
  <r>
    <d v="2017-08-27T00:00:00"/>
    <n v="2017"/>
    <n v="8"/>
    <s v="Mathew Reese"/>
    <s v="New York"/>
    <x v="2"/>
    <x v="6"/>
    <s v="GE 30522EE2"/>
    <n v="347.97"/>
    <n v="3"/>
    <n v="100.91"/>
  </r>
  <r>
    <d v="2017-08-27T00:00:00"/>
    <n v="2017"/>
    <n v="8"/>
    <s v="Mathew Reese"/>
    <s v="New York"/>
    <x v="0"/>
    <x v="3"/>
    <s v="DXL Angle-View Binders with Locking Rings by Samsill"/>
    <n v="37.01"/>
    <n v="6"/>
    <n v="11.57"/>
  </r>
  <r>
    <d v="2017-08-27T00:00:00"/>
    <n v="2017"/>
    <n v="8"/>
    <s v="Sanjit Engle"/>
    <s v="Texas"/>
    <x v="0"/>
    <x v="4"/>
    <s v="Eberhard Faber 3 1/2&quot; Golf Pencils"/>
    <n v="5.95"/>
    <n v="1"/>
    <n v="0.37"/>
  </r>
  <r>
    <d v="2017-08-27T00:00:00"/>
    <n v="2017"/>
    <n v="8"/>
    <s v="Stefania Perrino"/>
    <s v="Florida"/>
    <x v="0"/>
    <x v="10"/>
    <s v="Convenience Packs of Business Envelopes"/>
    <n v="2.9"/>
    <n v="1"/>
    <n v="0.98"/>
  </r>
  <r>
    <d v="2017-08-27T00:00:00"/>
    <n v="2017"/>
    <n v="8"/>
    <s v="Dan Reichenbach"/>
    <s v="California"/>
    <x v="1"/>
    <x v="8"/>
    <s v="GE 48&quot; Fluorescent Tube, Cool White Energy Saver, 34 Watts, 30/Box"/>
    <n v="198.46"/>
    <n v="2"/>
    <n v="99.23"/>
  </r>
  <r>
    <d v="2017-08-27T00:00:00"/>
    <n v="2017"/>
    <n v="8"/>
    <s v="Dan Reichenbach"/>
    <s v="California"/>
    <x v="0"/>
    <x v="12"/>
    <s v="APC 7 Outlet Network SurgeArrest Surge Protector"/>
    <n v="321.92"/>
    <n v="4"/>
    <n v="96.58"/>
  </r>
  <r>
    <d v="2017-08-27T00:00:00"/>
    <n v="2017"/>
    <n v="8"/>
    <s v="Dan Reichenbach"/>
    <s v="California"/>
    <x v="2"/>
    <x v="16"/>
    <s v="Sharp 1540cs Digital Laser Copier"/>
    <n v="879.98"/>
    <n v="2"/>
    <n v="329.99"/>
  </r>
  <r>
    <d v="2017-08-27T00:00:00"/>
    <n v="2017"/>
    <n v="8"/>
    <s v="Dan Reichenbach"/>
    <s v="California"/>
    <x v="0"/>
    <x v="14"/>
    <s v="Acme Preferred Stainless Steel Scissors"/>
    <n v="28.4"/>
    <n v="5"/>
    <n v="8.24"/>
  </r>
  <r>
    <d v="2017-08-27T00:00:00"/>
    <n v="2017"/>
    <n v="8"/>
    <s v="Dan Reichenbach"/>
    <s v="California"/>
    <x v="1"/>
    <x v="5"/>
    <s v="Bevis Steel Folding Chairs"/>
    <n v="230.28"/>
    <n v="3"/>
    <n v="23.03"/>
  </r>
  <r>
    <d v="2017-08-27T00:00:00"/>
    <n v="2017"/>
    <n v="8"/>
    <s v="Dan Reichenbach"/>
    <s v="California"/>
    <x v="0"/>
    <x v="0"/>
    <s v="White Computer Printout Paper by Universal"/>
    <n v="116.28"/>
    <n v="3"/>
    <n v="56.98"/>
  </r>
  <r>
    <d v="2017-08-27T00:00:00"/>
    <n v="2017"/>
    <n v="8"/>
    <s v="Dan Reichenbach"/>
    <s v="California"/>
    <x v="0"/>
    <x v="3"/>
    <s v="GBC DocuBind 300 Electric Binding Machine"/>
    <n v="841.57"/>
    <n v="2"/>
    <n v="294.55"/>
  </r>
  <r>
    <d v="2017-08-27T00:00:00"/>
    <n v="2017"/>
    <n v="8"/>
    <s v="Dan Reichenbach"/>
    <s v="California"/>
    <x v="0"/>
    <x v="2"/>
    <s v="Sensible Storage WireTech Storage Systems"/>
    <n v="354.9"/>
    <n v="5"/>
    <n v="17.75"/>
  </r>
  <r>
    <d v="2017-08-27T00:00:00"/>
    <n v="2017"/>
    <n v="8"/>
    <s v="Dana Kaydos"/>
    <s v="Tennessee"/>
    <x v="0"/>
    <x v="0"/>
    <s v="Xerox 217"/>
    <n v="5.18"/>
    <n v="1"/>
    <n v="1.81"/>
  </r>
  <r>
    <d v="2017-08-27T00:00:00"/>
    <n v="2017"/>
    <n v="8"/>
    <s v="Shui Tom"/>
    <s v="Florida"/>
    <x v="0"/>
    <x v="12"/>
    <s v="Hoover Portapower Portable Vacuum"/>
    <n v="14.34"/>
    <n v="4"/>
    <n v="0.9"/>
  </r>
  <r>
    <d v="2017-08-27T00:00:00"/>
    <n v="2017"/>
    <n v="8"/>
    <s v="Ben Peterman"/>
    <s v="Pennsylvania"/>
    <x v="0"/>
    <x v="0"/>
    <s v="Xerox 1981"/>
    <n v="12.67"/>
    <n v="3"/>
    <n v="3.96"/>
  </r>
  <r>
    <d v="2017-08-27T00:00:00"/>
    <n v="2017"/>
    <n v="8"/>
    <s v="Ben Peterman"/>
    <s v="Pennsylvania"/>
    <x v="2"/>
    <x v="9"/>
    <s v="Logitech Wireless Headset h800"/>
    <n v="1119.8900000000001"/>
    <n v="14"/>
    <n v="209.98"/>
  </r>
  <r>
    <d v="2017-08-27T00:00:00"/>
    <n v="2017"/>
    <n v="8"/>
    <s v="Sarah Foster"/>
    <s v="Arizona"/>
    <x v="1"/>
    <x v="8"/>
    <s v="Flat Face Poster Frame"/>
    <n v="120.58"/>
    <n v="8"/>
    <n v="33.159999999999997"/>
  </r>
  <r>
    <d v="2017-08-28T00:00:00"/>
    <n v="2017"/>
    <n v="8"/>
    <s v="Kristina Nunn"/>
    <s v="Washington"/>
    <x v="2"/>
    <x v="6"/>
    <s v="Anker 24W Portable Micro USB Car Charger"/>
    <n v="35.17"/>
    <n v="4"/>
    <n v="11.43"/>
  </r>
  <r>
    <d v="2017-08-28T00:00:00"/>
    <n v="2017"/>
    <n v="8"/>
    <s v="Kristina Nunn"/>
    <s v="Washington"/>
    <x v="1"/>
    <x v="13"/>
    <s v="Hon Practical Foundations 30 x 60 Training Table, Light Gray/Charcoal"/>
    <n v="1137.75"/>
    <n v="5"/>
    <n v="250.31"/>
  </r>
  <r>
    <d v="2017-08-28T00:00:00"/>
    <n v="2017"/>
    <n v="8"/>
    <s v="Kristina Nunn"/>
    <s v="Washington"/>
    <x v="0"/>
    <x v="3"/>
    <s v="GBC Standard Therm-A-Bind Covers"/>
    <n v="99.68"/>
    <n v="5"/>
    <n v="32.4"/>
  </r>
  <r>
    <d v="2017-08-28T00:00:00"/>
    <n v="2017"/>
    <n v="8"/>
    <s v="Kristina Nunn"/>
    <s v="Washington"/>
    <x v="0"/>
    <x v="4"/>
    <s v="Newell 344"/>
    <n v="5.56"/>
    <n v="2"/>
    <n v="1.45"/>
  </r>
  <r>
    <d v="2017-08-28T00:00:00"/>
    <n v="2017"/>
    <n v="8"/>
    <s v="Sean Christensen"/>
    <s v="Illinois"/>
    <x v="0"/>
    <x v="0"/>
    <s v="Xerox 4200 Series MultiUse Premium Copy Paper (20Lb. and 84 Bright)"/>
    <n v="25.34"/>
    <n v="6"/>
    <n v="7.92"/>
  </r>
  <r>
    <d v="2017-08-28T00:00:00"/>
    <n v="2017"/>
    <n v="8"/>
    <s v="Sean Christensen"/>
    <s v="Illinois"/>
    <x v="0"/>
    <x v="0"/>
    <s v="HP Office Paper (20Lb. and 87 Bright)"/>
    <n v="26.72"/>
    <n v="5"/>
    <n v="9.35"/>
  </r>
  <r>
    <d v="2017-08-28T00:00:00"/>
    <n v="2017"/>
    <n v="8"/>
    <s v="Matthew Grinstein"/>
    <s v="Wisconsin"/>
    <x v="0"/>
    <x v="14"/>
    <s v="Acme Stainless Steel Office Snips"/>
    <n v="21.81"/>
    <n v="3"/>
    <n v="5.89"/>
  </r>
  <r>
    <d v="2017-08-28T00:00:00"/>
    <n v="2017"/>
    <n v="8"/>
    <s v="Matthew Grinstein"/>
    <s v="Wisconsin"/>
    <x v="0"/>
    <x v="12"/>
    <s v="Acco 6 Outlet Guardian Premium Plus Surge Suppressor"/>
    <n v="91.6"/>
    <n v="5"/>
    <n v="26.56"/>
  </r>
  <r>
    <d v="2017-08-29T00:00:00"/>
    <n v="2017"/>
    <n v="8"/>
    <s v="Cathy Prescott"/>
    <s v="Illinois"/>
    <x v="0"/>
    <x v="1"/>
    <s v="Avery 505"/>
    <n v="47.36"/>
    <n v="4"/>
    <n v="17.760000000000002"/>
  </r>
  <r>
    <d v="2017-08-29T00:00:00"/>
    <n v="2017"/>
    <n v="8"/>
    <s v="Cathy Prescott"/>
    <s v="Illinois"/>
    <x v="0"/>
    <x v="2"/>
    <s v="Advantus Rolling Storage Box"/>
    <n v="27.44"/>
    <n v="2"/>
    <n v="2.4"/>
  </r>
  <r>
    <d v="2017-08-29T00:00:00"/>
    <n v="2017"/>
    <n v="8"/>
    <s v="Cathy Prescott"/>
    <s v="Illinois"/>
    <x v="0"/>
    <x v="3"/>
    <s v="Wilson Jones Easy Flow II Sheet Lifters"/>
    <n v="3.24"/>
    <n v="9"/>
    <n v="-5.18"/>
  </r>
  <r>
    <d v="2017-08-29T00:00:00"/>
    <n v="2017"/>
    <n v="8"/>
    <s v="Michael Dominguez"/>
    <s v="Pennsylvania"/>
    <x v="0"/>
    <x v="4"/>
    <s v="Newell 323"/>
    <n v="9.41"/>
    <n v="7"/>
    <n v="0.71"/>
  </r>
  <r>
    <d v="2017-08-29T00:00:00"/>
    <n v="2017"/>
    <n v="8"/>
    <s v="Rick Wilson"/>
    <s v="California"/>
    <x v="1"/>
    <x v="8"/>
    <s v="Electrix Fluorescent Magnifier Lamps &amp; Weighted Base"/>
    <n v="148.02000000000001"/>
    <n v="3"/>
    <n v="41.45"/>
  </r>
  <r>
    <d v="2017-08-31T00:00:00"/>
    <n v="2017"/>
    <n v="8"/>
    <s v="Jeremy Farry"/>
    <s v="Arizona"/>
    <x v="0"/>
    <x v="2"/>
    <s v="Neat Ideas Personal Hanging Folder Files, Black"/>
    <n v="10.74"/>
    <n v="1"/>
    <n v="0.81"/>
  </r>
  <r>
    <d v="2017-08-31T00:00:00"/>
    <n v="2017"/>
    <n v="8"/>
    <s v="Jeremy Farry"/>
    <s v="Arizona"/>
    <x v="0"/>
    <x v="7"/>
    <s v="OIC Bulk Pack Metal Binder Clips"/>
    <n v="8.3800000000000008"/>
    <n v="3"/>
    <n v="2.72"/>
  </r>
  <r>
    <d v="2017-08-31T00:00:00"/>
    <n v="2017"/>
    <n v="8"/>
    <s v="Rob Lucas"/>
    <s v="North Carolina"/>
    <x v="0"/>
    <x v="0"/>
    <s v="Xerox 1945"/>
    <n v="229.54"/>
    <n v="7"/>
    <n v="83.21"/>
  </r>
  <r>
    <d v="2017-08-31T00:00:00"/>
    <n v="2017"/>
    <n v="8"/>
    <s v="Ashley Jarboe"/>
    <s v="Indiana"/>
    <x v="0"/>
    <x v="12"/>
    <s v="Tripp Lite Isotel 8 Ultra 8 Outlet Metal Surge"/>
    <n v="638.73"/>
    <n v="9"/>
    <n v="166.07"/>
  </r>
  <r>
    <d v="2017-08-31T00:00:00"/>
    <n v="2017"/>
    <n v="8"/>
    <s v="Arthur Wiediger"/>
    <s v="California"/>
    <x v="0"/>
    <x v="3"/>
    <s v="Acco Suede Grain Vinyl Round Ring Binder"/>
    <n v="6.67"/>
    <n v="3"/>
    <n v="2.17"/>
  </r>
  <r>
    <d v="2017-08-31T00:00:00"/>
    <n v="2017"/>
    <n v="8"/>
    <s v="Arthur Wiediger"/>
    <s v="California"/>
    <x v="2"/>
    <x v="6"/>
    <s v="Aastra 6757i CT Wireless VoIP phone"/>
    <n v="689.41"/>
    <n v="4"/>
    <n v="77.56"/>
  </r>
  <r>
    <d v="2017-08-31T00:00:00"/>
    <n v="2017"/>
    <n v="8"/>
    <s v="Barry Gonzalez"/>
    <s v="Louisiana"/>
    <x v="2"/>
    <x v="9"/>
    <s v="Plantronics CS510 - Over-the-Head monaural Wireless Headset System"/>
    <n v="659.9"/>
    <n v="2"/>
    <n v="217.77"/>
  </r>
  <r>
    <d v="2017-08-31T00:00:00"/>
    <n v="2017"/>
    <n v="8"/>
    <s v="Bart Watters"/>
    <s v="Washington"/>
    <x v="1"/>
    <x v="5"/>
    <s v="Hon 4700 Series Mobuis Mid-Back Task Chairs with Adjustable Arms"/>
    <n v="569.57000000000005"/>
    <n v="2"/>
    <n v="7.12"/>
  </r>
  <r>
    <d v="2017-08-31T00:00:00"/>
    <n v="2017"/>
    <n v="8"/>
    <s v="Bart Watters"/>
    <s v="Washington"/>
    <x v="0"/>
    <x v="2"/>
    <s v="Sortfiler Multipurpose Personal File Organizer, Black"/>
    <n v="149.72999999999999"/>
    <n v="7"/>
    <n v="43.42"/>
  </r>
  <r>
    <d v="2017-08-31T00:00:00"/>
    <n v="2017"/>
    <n v="8"/>
    <s v="Michael Granlund"/>
    <s v="Oregon"/>
    <x v="0"/>
    <x v="14"/>
    <s v="Acme Kleen Earth Office Shears"/>
    <n v="6.21"/>
    <n v="2"/>
    <n v="0.7"/>
  </r>
  <r>
    <d v="2017-08-31T00:00:00"/>
    <n v="2017"/>
    <n v="8"/>
    <s v="Maxwell Schwartz"/>
    <s v="California"/>
    <x v="0"/>
    <x v="2"/>
    <s v="Space Solutions Commercial Steel Shelving"/>
    <n v="193.95"/>
    <n v="3"/>
    <n v="9.6999999999999993"/>
  </r>
  <r>
    <d v="2017-09-01T00:00:00"/>
    <n v="2017"/>
    <n v="9"/>
    <s v="Bradley Nguyen"/>
    <s v="New York"/>
    <x v="1"/>
    <x v="8"/>
    <s v="Seth Thomas 12&quot; Clock w/ Goldtone Case"/>
    <n v="114.9"/>
    <n v="5"/>
    <n v="39.07"/>
  </r>
  <r>
    <d v="2017-09-01T00:00:00"/>
    <n v="2017"/>
    <n v="9"/>
    <s v="Sung Shariari"/>
    <s v="Washington"/>
    <x v="2"/>
    <x v="9"/>
    <s v="Logitech LS21 Speaker System - PC Multimedia - 2.1-CH - Wired"/>
    <n v="19.989999999999998"/>
    <n v="1"/>
    <n v="6.8"/>
  </r>
  <r>
    <d v="2017-09-01T00:00:00"/>
    <n v="2017"/>
    <n v="9"/>
    <s v="Sung Shariari"/>
    <s v="Washington"/>
    <x v="0"/>
    <x v="3"/>
    <s v="Avery Metallic Poly Binders"/>
    <n v="22.92"/>
    <n v="5"/>
    <n v="8.02"/>
  </r>
  <r>
    <d v="2017-09-01T00:00:00"/>
    <n v="2017"/>
    <n v="9"/>
    <s v="Christine Kargatis"/>
    <s v="Washington"/>
    <x v="0"/>
    <x v="4"/>
    <s v="Staples in misc. colors"/>
    <n v="7.58"/>
    <n v="1"/>
    <n v="2.96"/>
  </r>
  <r>
    <d v="2017-09-01T00:00:00"/>
    <n v="2017"/>
    <n v="9"/>
    <s v="Cynthia Arntzen"/>
    <s v="Michigan"/>
    <x v="1"/>
    <x v="5"/>
    <s v="Harbour Creations 67200 Series Stacking Chairs"/>
    <n v="498.26"/>
    <n v="7"/>
    <n v="134.53"/>
  </r>
  <r>
    <d v="2017-09-01T00:00:00"/>
    <n v="2017"/>
    <n v="9"/>
    <s v="Rick Wilson"/>
    <s v="Washington"/>
    <x v="0"/>
    <x v="12"/>
    <s v="Honeywell Quietcare HEPA Air Cleaner"/>
    <n v="314.60000000000002"/>
    <n v="4"/>
    <n v="103.82"/>
  </r>
  <r>
    <d v="2017-09-01T00:00:00"/>
    <n v="2017"/>
    <n v="9"/>
    <s v="Rick Wilson"/>
    <s v="Washington"/>
    <x v="1"/>
    <x v="13"/>
    <s v="KI Conference Tables"/>
    <n v="283.56"/>
    <n v="4"/>
    <n v="45.37"/>
  </r>
  <r>
    <d v="2017-09-02T00:00:00"/>
    <n v="2017"/>
    <n v="9"/>
    <s v="Dorris liebe"/>
    <s v="Ohio"/>
    <x v="1"/>
    <x v="8"/>
    <s v="Eldon 200 Class Desk Accessories, Burgundy"/>
    <n v="15.07"/>
    <n v="3"/>
    <n v="4.1399999999999997"/>
  </r>
  <r>
    <d v="2017-09-02T00:00:00"/>
    <n v="2017"/>
    <n v="9"/>
    <s v="Bill Eplett"/>
    <s v="Michigan"/>
    <x v="2"/>
    <x v="6"/>
    <s v="Polycom CX600 IP Phone VoIP phone"/>
    <n v="1199.8"/>
    <n v="4"/>
    <n v="323.95"/>
  </r>
  <r>
    <d v="2017-09-02T00:00:00"/>
    <n v="2017"/>
    <n v="9"/>
    <s v="Bill Eplett"/>
    <s v="Michigan"/>
    <x v="2"/>
    <x v="9"/>
    <s v="Maxell iVDR EX 500GB Cartridge"/>
    <n v="1928.78"/>
    <n v="7"/>
    <n v="829.38"/>
  </r>
  <r>
    <d v="2017-09-02T00:00:00"/>
    <n v="2017"/>
    <n v="9"/>
    <s v="Bill Eplett"/>
    <s v="Michigan"/>
    <x v="0"/>
    <x v="2"/>
    <s v="Fellowes High-Stak Drawer Files"/>
    <n v="352.38"/>
    <n v="2"/>
    <n v="81.05"/>
  </r>
  <r>
    <d v="2017-09-02T00:00:00"/>
    <n v="2017"/>
    <n v="9"/>
    <s v="Ralph Kennedy"/>
    <s v="Pennsylvania"/>
    <x v="0"/>
    <x v="0"/>
    <s v="RSVP Cards &amp; Envelopes, Blank White, 8-1/2&quot; X 11&quot;, 24 Cards/25 Envelopes/Set"/>
    <n v="12.19"/>
    <n v="3"/>
    <n v="4.1100000000000003"/>
  </r>
  <r>
    <d v="2017-09-02T00:00:00"/>
    <n v="2017"/>
    <n v="9"/>
    <s v="Phillip Flathmann"/>
    <s v="California"/>
    <x v="0"/>
    <x v="4"/>
    <s v="Pencil and Crayon Sharpener"/>
    <n v="6.57"/>
    <n v="3"/>
    <n v="1.77"/>
  </r>
  <r>
    <d v="2017-09-02T00:00:00"/>
    <n v="2017"/>
    <n v="9"/>
    <s v="Ann Chong"/>
    <s v="New York"/>
    <x v="0"/>
    <x v="4"/>
    <s v="Newell 324"/>
    <n v="23.1"/>
    <n v="2"/>
    <n v="6.47"/>
  </r>
  <r>
    <d v="2017-09-02T00:00:00"/>
    <n v="2017"/>
    <n v="9"/>
    <s v="Ann Chong"/>
    <s v="New York"/>
    <x v="1"/>
    <x v="8"/>
    <s v="DAX Cubicle Frames - 8x10"/>
    <n v="11.54"/>
    <n v="2"/>
    <n v="3.46"/>
  </r>
  <r>
    <d v="2017-09-02T00:00:00"/>
    <n v="2017"/>
    <n v="9"/>
    <s v="Ann Chong"/>
    <s v="New York"/>
    <x v="1"/>
    <x v="13"/>
    <s v="Bush Advantage Collection Racetrack Conference Table"/>
    <n v="254.53"/>
    <n v="1"/>
    <n v="-93.33"/>
  </r>
  <r>
    <d v="2017-09-02T00:00:00"/>
    <n v="2017"/>
    <n v="9"/>
    <s v="Ann Chong"/>
    <s v="New York"/>
    <x v="0"/>
    <x v="12"/>
    <s v="Fellowes Basic Home/Office Series Surge Protectors"/>
    <n v="12.98"/>
    <n v="1"/>
    <n v="3.76"/>
  </r>
  <r>
    <d v="2017-09-02T00:00:00"/>
    <n v="2017"/>
    <n v="9"/>
    <s v="Ann Chong"/>
    <s v="New York"/>
    <x v="0"/>
    <x v="3"/>
    <s v="ACCOHIDE 3-Ring Binder, Blue, 1&quot;"/>
    <n v="26.43"/>
    <n v="8"/>
    <n v="8.92"/>
  </r>
  <r>
    <d v="2017-09-02T00:00:00"/>
    <n v="2017"/>
    <n v="9"/>
    <s v="Ann Chong"/>
    <s v="New York"/>
    <x v="2"/>
    <x v="6"/>
    <s v="Cisco SPA508G"/>
    <n v="197.97"/>
    <n v="3"/>
    <n v="57.41"/>
  </r>
  <r>
    <d v="2017-09-02T00:00:00"/>
    <n v="2017"/>
    <n v="9"/>
    <s v="Ann Chong"/>
    <s v="New York"/>
    <x v="0"/>
    <x v="1"/>
    <s v="Avery 518"/>
    <n v="18.899999999999999"/>
    <n v="6"/>
    <n v="9.07"/>
  </r>
  <r>
    <d v="2017-09-02T00:00:00"/>
    <n v="2017"/>
    <n v="9"/>
    <s v="Ann Chong"/>
    <s v="New York"/>
    <x v="1"/>
    <x v="5"/>
    <s v="Global Commerce Series High-Back Swivel/Tilt Chairs"/>
    <n v="1282.4100000000001"/>
    <n v="5"/>
    <n v="213.74"/>
  </r>
  <r>
    <d v="2017-09-02T00:00:00"/>
    <n v="2017"/>
    <n v="9"/>
    <s v="Ann Chong"/>
    <s v="New York"/>
    <x v="0"/>
    <x v="4"/>
    <s v="BIC Brite Liner Grip Highlighters"/>
    <n v="4.92"/>
    <n v="3"/>
    <n v="2.21"/>
  </r>
  <r>
    <d v="2017-09-02T00:00:00"/>
    <n v="2017"/>
    <n v="9"/>
    <s v="Ann Chong"/>
    <s v="New York"/>
    <x v="2"/>
    <x v="9"/>
    <s v="WD My Passport Ultra 2TB Portable External Hard Drive"/>
    <n v="238"/>
    <n v="2"/>
    <n v="38.08"/>
  </r>
  <r>
    <d v="2017-09-02T00:00:00"/>
    <n v="2017"/>
    <n v="9"/>
    <s v="Ann Chong"/>
    <s v="New York"/>
    <x v="2"/>
    <x v="9"/>
    <s v="Sony Micro Vault Click 16 GB USB 2.0 Flash Drive"/>
    <n v="167.97"/>
    <n v="3"/>
    <n v="40.31"/>
  </r>
  <r>
    <d v="2017-09-02T00:00:00"/>
    <n v="2017"/>
    <n v="9"/>
    <s v="Ann Chong"/>
    <s v="New York"/>
    <x v="0"/>
    <x v="0"/>
    <s v="Xerox 1962"/>
    <n v="17.12"/>
    <n v="4"/>
    <n v="7.7"/>
  </r>
  <r>
    <d v="2017-09-02T00:00:00"/>
    <n v="2017"/>
    <n v="9"/>
    <s v="Anthony Witt"/>
    <s v="California"/>
    <x v="0"/>
    <x v="4"/>
    <s v="OIC #2 Pencils, Medium Soft"/>
    <n v="9.4"/>
    <n v="5"/>
    <n v="2.73"/>
  </r>
  <r>
    <d v="2017-09-02T00:00:00"/>
    <n v="2017"/>
    <n v="9"/>
    <s v="Anthony Witt"/>
    <s v="California"/>
    <x v="0"/>
    <x v="1"/>
    <s v="Avery 505"/>
    <n v="74"/>
    <n v="5"/>
    <n v="37"/>
  </r>
  <r>
    <d v="2017-09-02T00:00:00"/>
    <n v="2017"/>
    <n v="9"/>
    <s v="Anthony Witt"/>
    <s v="California"/>
    <x v="2"/>
    <x v="6"/>
    <s v="Ooma Telo VoIP Home Phone System"/>
    <n v="201.58"/>
    <n v="2"/>
    <n v="12.6"/>
  </r>
  <r>
    <d v="2017-09-02T00:00:00"/>
    <n v="2017"/>
    <n v="9"/>
    <s v="Ted Butterfield"/>
    <s v="Connecticut"/>
    <x v="0"/>
    <x v="2"/>
    <s v="Crate-A-Files"/>
    <n v="10.9"/>
    <n v="1"/>
    <n v="2.83"/>
  </r>
  <r>
    <d v="2017-09-02T00:00:00"/>
    <n v="2017"/>
    <n v="9"/>
    <s v="Ted Butterfield"/>
    <s v="Connecticut"/>
    <x v="0"/>
    <x v="0"/>
    <s v="Xerox 191"/>
    <n v="79.92"/>
    <n v="4"/>
    <n v="37.56"/>
  </r>
  <r>
    <d v="2017-09-02T00:00:00"/>
    <n v="2017"/>
    <n v="9"/>
    <s v="Ted Butterfield"/>
    <s v="Connecticut"/>
    <x v="0"/>
    <x v="0"/>
    <s v="Xerox 1890"/>
    <n v="146.82"/>
    <n v="3"/>
    <n v="73.41"/>
  </r>
  <r>
    <d v="2017-09-02T00:00:00"/>
    <n v="2017"/>
    <n v="9"/>
    <s v="Jill Stevenson"/>
    <s v="Illinois"/>
    <x v="0"/>
    <x v="7"/>
    <s v="Advantus Plastic Paper Clips"/>
    <n v="16"/>
    <n v="4"/>
    <n v="5.6"/>
  </r>
  <r>
    <d v="2017-09-02T00:00:00"/>
    <n v="2017"/>
    <n v="9"/>
    <s v="Jill Stevenson"/>
    <s v="Illinois"/>
    <x v="0"/>
    <x v="12"/>
    <s v="Belkin 7-Outlet SurgeMaster Home Series"/>
    <n v="5.59"/>
    <n v="2"/>
    <n v="-15.09"/>
  </r>
  <r>
    <d v="2017-09-02T00:00:00"/>
    <n v="2017"/>
    <n v="9"/>
    <s v="Jill Stevenson"/>
    <s v="Illinois"/>
    <x v="0"/>
    <x v="2"/>
    <s v="Belkin 19&quot; Center-Weighted Shelf, Gray"/>
    <n v="235.92"/>
    <n v="5"/>
    <n v="-44.24"/>
  </r>
  <r>
    <d v="2017-09-02T00:00:00"/>
    <n v="2017"/>
    <n v="9"/>
    <s v="Mick Crebagga"/>
    <s v="Illinois"/>
    <x v="2"/>
    <x v="9"/>
    <s v="Kingston Digital DataTraveler 32GB USB 2.0"/>
    <n v="40.68"/>
    <n v="3"/>
    <n v="-7.12"/>
  </r>
  <r>
    <d v="2017-09-02T00:00:00"/>
    <n v="2017"/>
    <n v="9"/>
    <s v="Janet Lee"/>
    <s v="California"/>
    <x v="0"/>
    <x v="3"/>
    <s v="Acco Translucent Poly Ring Binders"/>
    <n v="18.72"/>
    <n v="5"/>
    <n v="6.55"/>
  </r>
  <r>
    <d v="2017-09-02T00:00:00"/>
    <n v="2017"/>
    <n v="9"/>
    <s v="Janet Lee"/>
    <s v="California"/>
    <x v="1"/>
    <x v="13"/>
    <s v="Hon 2111 Invitation Series Straight Table"/>
    <n v="236.53"/>
    <n v="2"/>
    <n v="-2.96"/>
  </r>
  <r>
    <d v="2017-09-02T00:00:00"/>
    <n v="2017"/>
    <n v="9"/>
    <s v="Stephanie Ulpright"/>
    <s v="Washington"/>
    <x v="1"/>
    <x v="5"/>
    <s v="Global Leather Task Chair, Black"/>
    <n v="215.98"/>
    <n v="3"/>
    <n v="-2.7"/>
  </r>
  <r>
    <d v="2017-09-02T00:00:00"/>
    <n v="2017"/>
    <n v="9"/>
    <s v="Alan Hwang"/>
    <s v="Kentucky"/>
    <x v="0"/>
    <x v="3"/>
    <s v="GBC DocuBind 300 Electric Binding Machine"/>
    <n v="1577.94"/>
    <n v="3"/>
    <n v="757.41"/>
  </r>
  <r>
    <d v="2017-09-02T00:00:00"/>
    <n v="2017"/>
    <n v="9"/>
    <s v="Luke Weiss"/>
    <s v="Colorado"/>
    <x v="0"/>
    <x v="1"/>
    <s v="Avery 519"/>
    <n v="11.7"/>
    <n v="2"/>
    <n v="3.95"/>
  </r>
  <r>
    <d v="2017-09-02T00:00:00"/>
    <n v="2017"/>
    <n v="9"/>
    <s v="Marc Harrigan"/>
    <s v="California"/>
    <x v="0"/>
    <x v="12"/>
    <s v="Acco Six-Outlet Power Strip, 4' Cord Length"/>
    <n v="43.1"/>
    <n v="5"/>
    <n v="11.21"/>
  </r>
  <r>
    <d v="2017-09-02T00:00:00"/>
    <n v="2017"/>
    <n v="9"/>
    <s v="Marc Harrigan"/>
    <s v="California"/>
    <x v="1"/>
    <x v="8"/>
    <s v="Luxo Professional Combination Clamp-On Lamps"/>
    <n v="511.5"/>
    <n v="5"/>
    <n v="132.99"/>
  </r>
  <r>
    <d v="2017-09-02T00:00:00"/>
    <n v="2017"/>
    <n v="9"/>
    <s v="Marc Harrigan"/>
    <s v="California"/>
    <x v="0"/>
    <x v="3"/>
    <s v="GBC Velobind Prepunched Cover Sets, Regency Series"/>
    <n v="147.91999999999999"/>
    <n v="5"/>
    <n v="46.23"/>
  </r>
  <r>
    <d v="2017-09-03T00:00:00"/>
    <n v="2017"/>
    <n v="9"/>
    <s v="Emily Phan"/>
    <s v="Illinois"/>
    <x v="0"/>
    <x v="3"/>
    <s v="Premier Elliptical Ring Binder, Black"/>
    <n v="42.62"/>
    <n v="7"/>
    <n v="-68.19"/>
  </r>
  <r>
    <d v="2017-09-03T00:00:00"/>
    <n v="2017"/>
    <n v="9"/>
    <s v="Arthur Prichep"/>
    <s v="Florida"/>
    <x v="0"/>
    <x v="10"/>
    <s v="#10- 4 1/8&quot; x 9 1/2&quot; Security-Tint Envelopes"/>
    <n v="24.45"/>
    <n v="4"/>
    <n v="8.86"/>
  </r>
  <r>
    <d v="2017-09-03T00:00:00"/>
    <n v="2017"/>
    <n v="9"/>
    <s v="Aleksandra Gannaway"/>
    <s v="California"/>
    <x v="0"/>
    <x v="4"/>
    <s v="Premium Writing Pencils, Soft, #2 by Central Association for the Blind"/>
    <n v="5.96"/>
    <n v="2"/>
    <n v="1.67"/>
  </r>
  <r>
    <d v="2017-09-03T00:00:00"/>
    <n v="2017"/>
    <n v="9"/>
    <s v="Sample Company A"/>
    <s v="California"/>
    <x v="0"/>
    <x v="3"/>
    <s v="Square Ring Data Binders, Rigid 75 Pt. Covers, 11&quot; x 14-7/8&quot;"/>
    <n v="82.56"/>
    <n v="5"/>
    <n v="28.9"/>
  </r>
  <r>
    <d v="2017-09-03T00:00:00"/>
    <n v="2017"/>
    <n v="9"/>
    <s v="Sample Company A"/>
    <s v="California"/>
    <x v="2"/>
    <x v="9"/>
    <s v="Kensington Expert Mouse Optical USB Trackball for PC or Mac"/>
    <n v="284.97000000000003"/>
    <n v="3"/>
    <n v="85.49"/>
  </r>
  <r>
    <d v="2017-09-03T00:00:00"/>
    <n v="2017"/>
    <n v="9"/>
    <s v="Katrina Bavinger"/>
    <s v="New York"/>
    <x v="0"/>
    <x v="0"/>
    <s v="Xerox 189"/>
    <n v="419.4"/>
    <n v="4"/>
    <n v="201.31"/>
  </r>
  <r>
    <d v="2017-09-03T00:00:00"/>
    <n v="2017"/>
    <n v="9"/>
    <s v="Katrina Bavinger"/>
    <s v="New York"/>
    <x v="1"/>
    <x v="5"/>
    <s v="Office Star Flex Back Scooter Chair with Aluminum Finish Frame"/>
    <n v="90.8"/>
    <n v="1"/>
    <n v="14.12"/>
  </r>
  <r>
    <d v="2017-09-03T00:00:00"/>
    <n v="2017"/>
    <n v="9"/>
    <s v="Katrina Bavinger"/>
    <s v="New York"/>
    <x v="1"/>
    <x v="5"/>
    <s v="Global Low Back Tilter Chair"/>
    <n v="181.76"/>
    <n v="2"/>
    <n v="-8.08"/>
  </r>
  <r>
    <d v="2017-09-03T00:00:00"/>
    <n v="2017"/>
    <n v="9"/>
    <s v="Katrina Bavinger"/>
    <s v="New York"/>
    <x v="0"/>
    <x v="4"/>
    <s v="Prang Drawing Pencil Set"/>
    <n v="5.56"/>
    <n v="2"/>
    <n v="2.2200000000000002"/>
  </r>
  <r>
    <d v="2017-09-03T00:00:00"/>
    <n v="2017"/>
    <n v="9"/>
    <s v="Joe Kamberova"/>
    <s v="California"/>
    <x v="1"/>
    <x v="11"/>
    <s v="Bush Heritage Pine Collection 5-Shelf Bookcase, Albany Pine Finish, *Special Order"/>
    <n v="239.67"/>
    <n v="2"/>
    <n v="14.1"/>
  </r>
  <r>
    <d v="2017-09-03T00:00:00"/>
    <n v="2017"/>
    <n v="9"/>
    <s v="Arthur Gainer"/>
    <s v="Texas"/>
    <x v="1"/>
    <x v="8"/>
    <s v="Eldon Advantage Foldable Chair Mats for Low Pile Carpets"/>
    <n v="108.4"/>
    <n v="5"/>
    <n v="-105.69"/>
  </r>
  <r>
    <d v="2017-09-03T00:00:00"/>
    <n v="2017"/>
    <n v="9"/>
    <s v="Muhammed Yedwab"/>
    <s v="Illinois"/>
    <x v="0"/>
    <x v="0"/>
    <s v="&quot;While you Were Out&quot; Message Book, One Form per Page"/>
    <n v="8.9"/>
    <n v="3"/>
    <n v="3.34"/>
  </r>
  <r>
    <d v="2017-09-03T00:00:00"/>
    <n v="2017"/>
    <n v="9"/>
    <s v="Muhammed Yedwab"/>
    <s v="Illinois"/>
    <x v="2"/>
    <x v="9"/>
    <s v="Hypercom P1300 Pinpad"/>
    <n v="100.8"/>
    <n v="2"/>
    <n v="21.42"/>
  </r>
  <r>
    <d v="2017-09-04T00:00:00"/>
    <n v="2017"/>
    <n v="9"/>
    <s v="John Dryer"/>
    <s v="Texas"/>
    <x v="0"/>
    <x v="4"/>
    <s v="Crayola Anti Dust Chalk, 12/Pack"/>
    <n v="10.19"/>
    <n v="7"/>
    <n v="3.19"/>
  </r>
  <r>
    <d v="2017-09-04T00:00:00"/>
    <n v="2017"/>
    <n v="9"/>
    <s v="John Dryer"/>
    <s v="Texas"/>
    <x v="0"/>
    <x v="2"/>
    <s v="Acco Perma 3000 Stacking Storage Drawers"/>
    <n v="16.78"/>
    <n v="1"/>
    <n v="-0.21"/>
  </r>
  <r>
    <d v="2017-09-04T00:00:00"/>
    <n v="2017"/>
    <n v="9"/>
    <s v="John Dryer"/>
    <s v="Texas"/>
    <x v="0"/>
    <x v="4"/>
    <s v="Sanford Colorific Eraseable Coloring Pencils, 12 Count"/>
    <n v="13.12"/>
    <n v="5"/>
    <n v="3.77"/>
  </r>
  <r>
    <d v="2017-09-04T00:00:00"/>
    <n v="2017"/>
    <n v="9"/>
    <s v="Aimee Bixby"/>
    <s v="New York"/>
    <x v="2"/>
    <x v="9"/>
    <s v="Verbatim 25 GB 6x Blu-ray Single Layer Recordable Disc, 25/Pack"/>
    <n v="91.96"/>
    <n v="4"/>
    <n v="39.54"/>
  </r>
  <r>
    <d v="2017-09-04T00:00:00"/>
    <n v="2017"/>
    <n v="9"/>
    <s v="Greg Maxwell"/>
    <s v="California"/>
    <x v="1"/>
    <x v="13"/>
    <s v="Chromcraft Bull-Nose Wood Oval Conference Tables &amp; Bases"/>
    <n v="1322.35"/>
    <n v="3"/>
    <n v="-99.18"/>
  </r>
  <r>
    <d v="2017-09-04T00:00:00"/>
    <n v="2017"/>
    <n v="9"/>
    <s v="Katrina Bavinger"/>
    <s v="California"/>
    <x v="0"/>
    <x v="0"/>
    <s v="Xerox 220"/>
    <n v="12.96"/>
    <n v="2"/>
    <n v="6.22"/>
  </r>
  <r>
    <d v="2017-09-04T00:00:00"/>
    <n v="2017"/>
    <n v="9"/>
    <s v="Katrina Bavinger"/>
    <s v="California"/>
    <x v="2"/>
    <x v="6"/>
    <s v="invisibleSHIELD by ZAGG Smudge-Free Screen Protector"/>
    <n v="43.18"/>
    <n v="3"/>
    <n v="15.11"/>
  </r>
  <r>
    <d v="2017-09-04T00:00:00"/>
    <n v="2017"/>
    <n v="9"/>
    <s v="Helen Wasserman"/>
    <s v="Illinois"/>
    <x v="1"/>
    <x v="11"/>
    <s v="Bush Birmingham Collection Bookcase, Dark Cherry"/>
    <n v="825.17"/>
    <n v="9"/>
    <n v="-117.88"/>
  </r>
  <r>
    <d v="2017-09-04T00:00:00"/>
    <n v="2017"/>
    <n v="9"/>
    <s v="Helen Wasserman"/>
    <s v="Illinois"/>
    <x v="0"/>
    <x v="0"/>
    <s v="It's Hot Message Books with Stickers, 2 3/4&quot; x 5&quot;"/>
    <n v="17.760000000000002"/>
    <n v="3"/>
    <n v="5.55"/>
  </r>
  <r>
    <d v="2017-09-04T00:00:00"/>
    <n v="2017"/>
    <n v="9"/>
    <s v="Helen Wasserman"/>
    <s v="Illinois"/>
    <x v="0"/>
    <x v="4"/>
    <s v="Sanford Colorific Colored Pencils, 12/Box"/>
    <n v="6.91"/>
    <n v="3"/>
    <n v="0.86"/>
  </r>
  <r>
    <d v="2017-09-04T00:00:00"/>
    <n v="2017"/>
    <n v="9"/>
    <s v="Maribeth Dona"/>
    <s v="Ohio"/>
    <x v="0"/>
    <x v="4"/>
    <s v="DIXON Oriole Pencils"/>
    <n v="8.26"/>
    <n v="4"/>
    <n v="0.62"/>
  </r>
  <r>
    <d v="2017-09-04T00:00:00"/>
    <n v="2017"/>
    <n v="9"/>
    <s v="Maribeth Dona"/>
    <s v="Ohio"/>
    <x v="0"/>
    <x v="3"/>
    <s v="GBC Recycled VeloBinder Covers"/>
    <n v="25.56"/>
    <n v="5"/>
    <n v="-20.45"/>
  </r>
  <r>
    <d v="2017-09-04T00:00:00"/>
    <n v="2017"/>
    <n v="9"/>
    <s v="Maribeth Dona"/>
    <s v="Ohio"/>
    <x v="0"/>
    <x v="3"/>
    <s v="Wilson Jones Active Use Binders"/>
    <n v="4.37"/>
    <n v="2"/>
    <n v="-3.06"/>
  </r>
  <r>
    <d v="2017-09-04T00:00:00"/>
    <n v="2017"/>
    <n v="9"/>
    <s v="Maribeth Dona"/>
    <s v="Ohio"/>
    <x v="0"/>
    <x v="0"/>
    <s v="Telephone Message Books with Fax/Mobile Section, 4 1/4&quot; x 6&quot;"/>
    <n v="11.52"/>
    <n v="4"/>
    <n v="3.74"/>
  </r>
  <r>
    <d v="2017-09-04T00:00:00"/>
    <n v="2017"/>
    <n v="9"/>
    <s v="Ralph Arnett"/>
    <s v="California"/>
    <x v="0"/>
    <x v="3"/>
    <s v="Ibico Hi-Tech Manual Binding System"/>
    <n v="487.98"/>
    <n v="2"/>
    <n v="152.5"/>
  </r>
  <r>
    <d v="2017-09-04T00:00:00"/>
    <n v="2017"/>
    <n v="9"/>
    <s v="Ralph Arnett"/>
    <s v="California"/>
    <x v="2"/>
    <x v="6"/>
    <s v="QVS USB Car Charger 2-Port 2.1Amp for iPod/iPhone/iPad/iPad 2/iPad 3"/>
    <n v="5.56"/>
    <n v="1"/>
    <n v="1.74"/>
  </r>
  <r>
    <d v="2017-09-04T00:00:00"/>
    <n v="2017"/>
    <n v="9"/>
    <s v="Ralph Arnett"/>
    <s v="California"/>
    <x v="0"/>
    <x v="2"/>
    <s v="Trav-L-File Heavy-Duty Shuttle II, Black"/>
    <n v="217.85"/>
    <n v="5"/>
    <n v="65.36"/>
  </r>
  <r>
    <d v="2017-09-04T00:00:00"/>
    <n v="2017"/>
    <n v="9"/>
    <s v="Michael Moore"/>
    <s v="Pennsylvania"/>
    <x v="2"/>
    <x v="9"/>
    <s v="Kingston Digital DataTraveler 8GB USB 2.0"/>
    <n v="19.04"/>
    <n v="4"/>
    <n v="-1.43"/>
  </r>
  <r>
    <d v="2017-09-04T00:00:00"/>
    <n v="2017"/>
    <n v="9"/>
    <s v="Tiffany House"/>
    <s v="California"/>
    <x v="0"/>
    <x v="2"/>
    <s v="Rogers Jumbo File, Granite"/>
    <n v="54.32"/>
    <n v="4"/>
    <n v="0.54"/>
  </r>
  <r>
    <d v="2017-09-04T00:00:00"/>
    <n v="2017"/>
    <n v="9"/>
    <s v="Pete Kriz"/>
    <s v="California"/>
    <x v="0"/>
    <x v="3"/>
    <s v="Acco Suede Grain Vinyl Round Ring Binder"/>
    <n v="13.34"/>
    <n v="6"/>
    <n v="4.34"/>
  </r>
  <r>
    <d v="2017-09-04T00:00:00"/>
    <n v="2017"/>
    <n v="9"/>
    <s v="Pete Kriz"/>
    <s v="California"/>
    <x v="1"/>
    <x v="13"/>
    <s v="Bush Cubix Conference Tables, Fully Assembled"/>
    <n v="1478.27"/>
    <n v="8"/>
    <n v="92.39"/>
  </r>
  <r>
    <d v="2017-09-04T00:00:00"/>
    <n v="2017"/>
    <n v="9"/>
    <s v="Vivian Mathis"/>
    <s v="New Hampshire"/>
    <x v="0"/>
    <x v="7"/>
    <s v="Staples"/>
    <n v="14.82"/>
    <n v="6"/>
    <n v="6.97"/>
  </r>
  <r>
    <d v="2017-09-04T00:00:00"/>
    <n v="2017"/>
    <n v="9"/>
    <s v="Eva Jacobs"/>
    <s v="California"/>
    <x v="0"/>
    <x v="2"/>
    <s v="24 Capacity Maxi Data Binder Racks, Pearl"/>
    <n v="421.1"/>
    <n v="2"/>
    <n v="105.28"/>
  </r>
  <r>
    <d v="2017-09-04T00:00:00"/>
    <n v="2017"/>
    <n v="9"/>
    <s v="Doug O'Connell"/>
    <s v="Florida"/>
    <x v="1"/>
    <x v="5"/>
    <s v="Global Value Steno Chair, Gray"/>
    <n v="97.18"/>
    <n v="2"/>
    <n v="6.07"/>
  </r>
  <r>
    <d v="2017-09-04T00:00:00"/>
    <n v="2017"/>
    <n v="9"/>
    <s v="Doug O'Connell"/>
    <s v="Florida"/>
    <x v="0"/>
    <x v="0"/>
    <s v="Xerox 213"/>
    <n v="10.37"/>
    <n v="2"/>
    <n v="3.63"/>
  </r>
  <r>
    <d v="2017-09-04T00:00:00"/>
    <n v="2017"/>
    <n v="9"/>
    <s v="Julie Kriz"/>
    <s v="Texas"/>
    <x v="0"/>
    <x v="4"/>
    <s v="Hunt PowerHouse Electric Pencil Sharpener, Blue"/>
    <n v="30.38"/>
    <n v="1"/>
    <n v="3.8"/>
  </r>
  <r>
    <d v="2017-09-04T00:00:00"/>
    <n v="2017"/>
    <n v="9"/>
    <s v="Cynthia Voltz"/>
    <s v="California"/>
    <x v="0"/>
    <x v="3"/>
    <s v="Pressboard Hanging Data Binders for Unburst Sheets"/>
    <n v="11.81"/>
    <n v="3"/>
    <n v="4.13"/>
  </r>
  <r>
    <d v="2017-09-04T00:00:00"/>
    <n v="2017"/>
    <n v="9"/>
    <s v="Aaron Smayling"/>
    <s v="Oregon"/>
    <x v="0"/>
    <x v="3"/>
    <s v="Avery Trapezoid Extra Heavy Duty 4&quot; Binders"/>
    <n v="88.07"/>
    <n v="7"/>
    <n v="-58.72"/>
  </r>
  <r>
    <d v="2017-09-05T00:00:00"/>
    <n v="2017"/>
    <n v="9"/>
    <s v="Christopher Schild"/>
    <s v="Washington"/>
    <x v="0"/>
    <x v="4"/>
    <s v="Newell 333"/>
    <n v="2.78"/>
    <n v="1"/>
    <n v="0.72"/>
  </r>
  <r>
    <d v="2017-09-05T00:00:00"/>
    <n v="2017"/>
    <n v="9"/>
    <s v="Michael Grace"/>
    <s v="Florida"/>
    <x v="0"/>
    <x v="2"/>
    <s v="Gould Plastics 18-Pocket Panel Bin, 34w x 5-1/4d x 20-1/2h"/>
    <n v="147.18"/>
    <n v="2"/>
    <n v="-29.44"/>
  </r>
  <r>
    <d v="2017-09-05T00:00:00"/>
    <n v="2017"/>
    <n v="9"/>
    <s v="Liz Preis"/>
    <s v="Tennessee"/>
    <x v="2"/>
    <x v="9"/>
    <s v="Maxell LTO Ultrium - 800 GB"/>
    <n v="89.57"/>
    <n v="4"/>
    <n v="-1.1200000000000001"/>
  </r>
  <r>
    <d v="2017-09-05T00:00:00"/>
    <n v="2017"/>
    <n v="9"/>
    <s v="Liz Preis"/>
    <s v="Tennessee"/>
    <x v="0"/>
    <x v="4"/>
    <s v="Model L Table or Wall-Mount Pencil Sharpener"/>
    <n v="71.959999999999994"/>
    <n v="5"/>
    <n v="7.2"/>
  </r>
  <r>
    <d v="2017-09-05T00:00:00"/>
    <n v="2017"/>
    <n v="9"/>
    <s v="Liz Preis"/>
    <s v="Tennessee"/>
    <x v="0"/>
    <x v="0"/>
    <s v="Xerox 220"/>
    <n v="15.55"/>
    <n v="3"/>
    <n v="5.44"/>
  </r>
  <r>
    <d v="2017-09-07T00:00:00"/>
    <n v="2017"/>
    <n v="9"/>
    <s v="Jasper Cacioppo"/>
    <s v="California"/>
    <x v="1"/>
    <x v="8"/>
    <s v="Tenex Chairmats For Use With Carpeted Floors"/>
    <n v="47.94"/>
    <n v="3"/>
    <n v="2.4"/>
  </r>
  <r>
    <d v="2017-09-07T00:00:00"/>
    <n v="2017"/>
    <n v="9"/>
    <s v="Ruben Dartt"/>
    <s v="Oregon"/>
    <x v="0"/>
    <x v="2"/>
    <s v="Hanging Personal Folder File"/>
    <n v="37.68"/>
    <n v="3"/>
    <n v="2.36"/>
  </r>
  <r>
    <d v="2017-09-07T00:00:00"/>
    <n v="2017"/>
    <n v="9"/>
    <s v="Ruben Dartt"/>
    <s v="Oregon"/>
    <x v="2"/>
    <x v="9"/>
    <s v="Logitech Wireless Marathon Mouse M705"/>
    <n v="279.94"/>
    <n v="7"/>
    <n v="80.48"/>
  </r>
  <r>
    <d v="2017-09-07T00:00:00"/>
    <n v="2017"/>
    <n v="9"/>
    <s v="Stefania Perrino"/>
    <s v="New York"/>
    <x v="0"/>
    <x v="2"/>
    <s v="Advantus 10-Drawer Portable Organizer, Chrome Metal Frame, Smoke Drawers"/>
    <n v="478.08"/>
    <n v="8"/>
    <n v="133.86000000000001"/>
  </r>
  <r>
    <d v="2017-09-07T00:00:00"/>
    <n v="2017"/>
    <n v="9"/>
    <s v="Nicole Fjeld"/>
    <s v="Illinois"/>
    <x v="0"/>
    <x v="0"/>
    <s v="Easy-staple paper"/>
    <n v="73.010000000000005"/>
    <n v="9"/>
    <n v="26.47"/>
  </r>
  <r>
    <d v="2017-09-07T00:00:00"/>
    <n v="2017"/>
    <n v="9"/>
    <s v="Robert Dilbeck"/>
    <s v="Missouri"/>
    <x v="0"/>
    <x v="3"/>
    <s v="GBC DocuBind 300 Electric Binding Machine"/>
    <n v="1577.94"/>
    <n v="3"/>
    <n v="757.41"/>
  </r>
  <r>
    <d v="2017-09-07T00:00:00"/>
    <n v="2017"/>
    <n v="9"/>
    <s v="Dean percer"/>
    <s v="Arizona"/>
    <x v="0"/>
    <x v="3"/>
    <s v="Wilson Jones Leather-Like Binders with DublLock Round Rings"/>
    <n v="7.86"/>
    <n v="3"/>
    <n v="-6.02"/>
  </r>
  <r>
    <d v="2017-09-07T00:00:00"/>
    <n v="2017"/>
    <n v="9"/>
    <s v="Cassandra Brandow"/>
    <s v="Pennsylvania"/>
    <x v="0"/>
    <x v="1"/>
    <s v="Avery 519"/>
    <n v="29.24"/>
    <n v="5"/>
    <n v="9.8699999999999992"/>
  </r>
  <r>
    <d v="2017-09-07T00:00:00"/>
    <n v="2017"/>
    <n v="9"/>
    <s v="Cassandra Brandow"/>
    <s v="Pennsylvania"/>
    <x v="0"/>
    <x v="0"/>
    <s v="Eureka Recycled Copy Paper 8 1/2&quot; x 11&quot;, Ream"/>
    <n v="15.55"/>
    <n v="3"/>
    <n v="5.44"/>
  </r>
  <r>
    <d v="2017-09-07T00:00:00"/>
    <n v="2017"/>
    <n v="9"/>
    <s v="Cassandra Brandow"/>
    <s v="Pennsylvania"/>
    <x v="0"/>
    <x v="10"/>
    <s v="Poly String Tie Envelopes"/>
    <n v="4.9000000000000004"/>
    <n v="3"/>
    <n v="1.65"/>
  </r>
  <r>
    <d v="2017-09-07T00:00:00"/>
    <n v="2017"/>
    <n v="9"/>
    <s v="Anna Gayman"/>
    <s v="Wisconsin"/>
    <x v="2"/>
    <x v="9"/>
    <s v="Rosewill 107 Normal Keys USB Wired Standard Keyboard"/>
    <n v="13.48"/>
    <n v="1"/>
    <n v="1.89"/>
  </r>
  <r>
    <d v="2017-09-07T00:00:00"/>
    <n v="2017"/>
    <n v="9"/>
    <s v="Justin MacKendrick"/>
    <s v="Utah"/>
    <x v="1"/>
    <x v="8"/>
    <s v="DAX Copper Panel Document Frame, 5 x 7 Size"/>
    <n v="25.16"/>
    <n v="2"/>
    <n v="10.57"/>
  </r>
  <r>
    <d v="2017-09-07T00:00:00"/>
    <n v="2017"/>
    <n v="9"/>
    <s v="Justin MacKendrick"/>
    <s v="Utah"/>
    <x v="2"/>
    <x v="6"/>
    <s v="Motorla HX550 Universal Bluetooth Headset"/>
    <n v="126.56"/>
    <n v="4"/>
    <n v="47.46"/>
  </r>
  <r>
    <d v="2017-09-07T00:00:00"/>
    <n v="2017"/>
    <n v="9"/>
    <s v="Allen Goldenen"/>
    <s v="California"/>
    <x v="1"/>
    <x v="8"/>
    <s v="C-Line Magnetic Cubicle Keepers, Clear Polypropylene"/>
    <n v="19.760000000000002"/>
    <n v="4"/>
    <n v="8.3000000000000007"/>
  </r>
  <r>
    <d v="2017-09-07T00:00:00"/>
    <n v="2017"/>
    <n v="9"/>
    <s v="Trudy Glocke"/>
    <s v="Missouri"/>
    <x v="2"/>
    <x v="9"/>
    <s v="Maxell 4.7GB DVD-R"/>
    <n v="113.52"/>
    <n v="4"/>
    <n v="46.54"/>
  </r>
  <r>
    <d v="2017-09-07T00:00:00"/>
    <n v="2017"/>
    <n v="9"/>
    <s v="Trudy Glocke"/>
    <s v="Missouri"/>
    <x v="1"/>
    <x v="8"/>
    <s v="DataProducts Ampli Magnifier Task Lamp, Black,"/>
    <n v="135.30000000000001"/>
    <n v="5"/>
    <n v="37.880000000000003"/>
  </r>
  <r>
    <d v="2017-09-07T00:00:00"/>
    <n v="2017"/>
    <n v="9"/>
    <s v="Joseph Airdo"/>
    <s v="California"/>
    <x v="1"/>
    <x v="5"/>
    <s v="Global Low Back Tilter Chair"/>
    <n v="161.57"/>
    <n v="2"/>
    <n v="-28.27"/>
  </r>
  <r>
    <d v="2017-09-07T00:00:00"/>
    <n v="2017"/>
    <n v="9"/>
    <s v="Dario Medina"/>
    <s v="Tennessee"/>
    <x v="0"/>
    <x v="12"/>
    <s v="Eureka The Boss Cordless Rechargeable Stick Vac"/>
    <n v="81.569999999999993"/>
    <n v="2"/>
    <n v="7.14"/>
  </r>
  <r>
    <d v="2017-09-07T00:00:00"/>
    <n v="2017"/>
    <n v="9"/>
    <s v="Phillip Flathmann"/>
    <s v="Washington"/>
    <x v="1"/>
    <x v="8"/>
    <s v="DAX Two-Tone Silver Metal Document Frame"/>
    <n v="80.959999999999994"/>
    <n v="4"/>
    <n v="34.81"/>
  </r>
  <r>
    <d v="2017-09-07T00:00:00"/>
    <n v="2017"/>
    <n v="9"/>
    <s v="Phillip Flathmann"/>
    <s v="Washington"/>
    <x v="2"/>
    <x v="6"/>
    <s v="Konftel 250 Conference phone - Charcoal black"/>
    <n v="455.71"/>
    <n v="2"/>
    <n v="34.18"/>
  </r>
  <r>
    <d v="2017-09-07T00:00:00"/>
    <n v="2017"/>
    <n v="9"/>
    <s v="Phillip Flathmann"/>
    <s v="Washington"/>
    <x v="0"/>
    <x v="4"/>
    <s v="Boston 1799 Powerhouse Electric Pencil Sharpener"/>
    <n v="25.98"/>
    <n v="1"/>
    <n v="7.27"/>
  </r>
  <r>
    <d v="2017-09-07T00:00:00"/>
    <n v="2017"/>
    <n v="9"/>
    <s v="Allen Armold"/>
    <s v="Rhode Island"/>
    <x v="0"/>
    <x v="0"/>
    <s v="Avoid Verbal Orders Carbonless Minifold Book"/>
    <n v="16.899999999999999"/>
    <n v="5"/>
    <n v="7.77"/>
  </r>
  <r>
    <d v="2017-09-07T00:00:00"/>
    <n v="2017"/>
    <n v="9"/>
    <s v="Allen Armold"/>
    <s v="Rhode Island"/>
    <x v="0"/>
    <x v="0"/>
    <s v="Xerox 191"/>
    <n v="39.96"/>
    <n v="2"/>
    <n v="18.78"/>
  </r>
  <r>
    <d v="2017-09-08T00:00:00"/>
    <n v="2017"/>
    <n v="9"/>
    <s v="Michelle Moray"/>
    <s v="Illinois"/>
    <x v="1"/>
    <x v="13"/>
    <s v="BoxOffice By Design Rectangular and Half-Moon Meeting Room Tables"/>
    <n v="765.63"/>
    <n v="7"/>
    <n v="-566.55999999999995"/>
  </r>
  <r>
    <d v="2017-09-08T00:00:00"/>
    <n v="2017"/>
    <n v="9"/>
    <s v="Eugene Barchas"/>
    <s v="Pennsylvania"/>
    <x v="2"/>
    <x v="6"/>
    <s v="Aastra 6757i CT Wireless VoIP phone"/>
    <n v="258.52999999999997"/>
    <n v="2"/>
    <n v="-47.4"/>
  </r>
  <r>
    <d v="2017-09-08T00:00:00"/>
    <n v="2017"/>
    <n v="9"/>
    <s v="Dorothy Badders"/>
    <s v="Ohio"/>
    <x v="2"/>
    <x v="9"/>
    <s v="Imation Swivel Flash Drive USB flash drive - 8 GB"/>
    <n v="9.1"/>
    <n v="1"/>
    <n v="1.71"/>
  </r>
  <r>
    <d v="2017-09-08T00:00:00"/>
    <n v="2017"/>
    <n v="9"/>
    <s v="Roland Schwarz"/>
    <s v="Ohio"/>
    <x v="2"/>
    <x v="9"/>
    <s v="Memorex Micro Travel Drive 32 GB"/>
    <n v="116.83"/>
    <n v="4"/>
    <n v="33.590000000000003"/>
  </r>
  <r>
    <d v="2017-09-08T00:00:00"/>
    <n v="2017"/>
    <n v="9"/>
    <s v="Alex Russell"/>
    <s v="Texas"/>
    <x v="2"/>
    <x v="9"/>
    <s v="Memorex Froggy Flash Drive 8 GB"/>
    <n v="85.2"/>
    <n v="6"/>
    <n v="20.239999999999998"/>
  </r>
  <r>
    <d v="2017-09-08T00:00:00"/>
    <n v="2017"/>
    <n v="9"/>
    <s v="Barry Französisch"/>
    <s v="Texas"/>
    <x v="0"/>
    <x v="3"/>
    <s v="Premier Elliptical Ring Binder, Black"/>
    <n v="42.62"/>
    <n v="7"/>
    <n v="-68.19"/>
  </r>
  <r>
    <d v="2017-09-08T00:00:00"/>
    <n v="2017"/>
    <n v="9"/>
    <s v="Barry Französisch"/>
    <s v="Texas"/>
    <x v="2"/>
    <x v="16"/>
    <s v="Canon PC-428 Personal Copier"/>
    <n v="319.98"/>
    <n v="2"/>
    <n v="107.99"/>
  </r>
  <r>
    <d v="2017-09-08T00:00:00"/>
    <n v="2017"/>
    <n v="9"/>
    <s v="Barry Französisch"/>
    <s v="Texas"/>
    <x v="0"/>
    <x v="7"/>
    <s v="Vinyl Coated Wire Paper Clips in Organizer Box, 800/Box"/>
    <n v="45.92"/>
    <n v="5"/>
    <n v="15.5"/>
  </r>
  <r>
    <d v="2017-09-08T00:00:00"/>
    <n v="2017"/>
    <n v="9"/>
    <s v="Barry Französisch"/>
    <s v="Texas"/>
    <x v="1"/>
    <x v="8"/>
    <s v="DAX Black Cherry Wood-Tone Poster Frame"/>
    <n v="21.18"/>
    <n v="2"/>
    <n v="-11.65"/>
  </r>
  <r>
    <d v="2017-09-08T00:00:00"/>
    <n v="2017"/>
    <n v="9"/>
    <s v="Barry Französisch"/>
    <s v="Texas"/>
    <x v="0"/>
    <x v="0"/>
    <s v="Xerox 205"/>
    <n v="20.74"/>
    <n v="4"/>
    <n v="7.26"/>
  </r>
  <r>
    <d v="2017-09-08T00:00:00"/>
    <n v="2017"/>
    <n v="9"/>
    <s v="Barry Französisch"/>
    <s v="Texas"/>
    <x v="1"/>
    <x v="5"/>
    <s v="Global Armless Task Chair, Royal Blue"/>
    <n v="213.43"/>
    <n v="5"/>
    <n v="-39.64"/>
  </r>
  <r>
    <d v="2017-09-08T00:00:00"/>
    <n v="2017"/>
    <n v="9"/>
    <s v="Frank Carlisle"/>
    <s v="Florida"/>
    <x v="0"/>
    <x v="2"/>
    <s v="Decoflex Hanging Personal Folder File, Blue"/>
    <n v="61.68"/>
    <n v="5"/>
    <n v="5.4"/>
  </r>
  <r>
    <d v="2017-09-08T00:00:00"/>
    <n v="2017"/>
    <n v="9"/>
    <s v="Frank Carlisle"/>
    <s v="Florida"/>
    <x v="2"/>
    <x v="6"/>
    <s v="Samsung Rugby III"/>
    <n v="158.38"/>
    <n v="3"/>
    <n v="13.86"/>
  </r>
  <r>
    <d v="2017-09-08T00:00:00"/>
    <n v="2017"/>
    <n v="9"/>
    <s v="Eudokia Martin"/>
    <s v="New York"/>
    <x v="0"/>
    <x v="2"/>
    <s v="Adjustable Personal File Tote"/>
    <n v="65.12"/>
    <n v="4"/>
    <n v="16.93"/>
  </r>
  <r>
    <d v="2017-09-09T00:00:00"/>
    <n v="2017"/>
    <n v="9"/>
    <s v="Stefania Perrino"/>
    <s v="Pennsylvania"/>
    <x v="1"/>
    <x v="5"/>
    <s v="Global Low Back Tilter Chair"/>
    <n v="141.37"/>
    <n v="2"/>
    <n v="-48.47"/>
  </r>
  <r>
    <d v="2017-09-09T00:00:00"/>
    <n v="2017"/>
    <n v="9"/>
    <s v="Stefania Perrino"/>
    <s v="Pennsylvania"/>
    <x v="0"/>
    <x v="3"/>
    <s v="Wilson Jones Standard D-Ring Binders"/>
    <n v="3.04"/>
    <n v="2"/>
    <n v="-2.33"/>
  </r>
  <r>
    <d v="2017-09-09T00:00:00"/>
    <n v="2017"/>
    <n v="9"/>
    <s v="Stefania Perrino"/>
    <s v="Pennsylvania"/>
    <x v="0"/>
    <x v="3"/>
    <s v="GBC Prepunched Paper, 19-Hole, for Binding Systems, 24-lb"/>
    <n v="4.5"/>
    <n v="1"/>
    <n v="-3.6"/>
  </r>
  <r>
    <d v="2017-09-09T00:00:00"/>
    <n v="2017"/>
    <n v="9"/>
    <s v="Stefania Perrino"/>
    <s v="Pennsylvania"/>
    <x v="0"/>
    <x v="4"/>
    <s v="Quartet Omega Colored Chalk, 12/Pack"/>
    <n v="4.67"/>
    <n v="1"/>
    <n v="1.58"/>
  </r>
  <r>
    <d v="2017-09-09T00:00:00"/>
    <n v="2017"/>
    <n v="9"/>
    <s v="Stefania Perrino"/>
    <s v="Pennsylvania"/>
    <x v="2"/>
    <x v="9"/>
    <s v="Microsoft Sculpt Comfort Mouse"/>
    <n v="95.88"/>
    <n v="3"/>
    <n v="28.76"/>
  </r>
  <r>
    <d v="2017-09-09T00:00:00"/>
    <n v="2017"/>
    <n v="9"/>
    <s v="Stefania Perrino"/>
    <s v="Pennsylvania"/>
    <x v="1"/>
    <x v="8"/>
    <s v="Eldon Expressions Punched Metal &amp; Wood Desk Accessories, Pewter &amp; Cherry"/>
    <n v="17.02"/>
    <n v="2"/>
    <n v="1.7"/>
  </r>
  <r>
    <d v="2017-09-09T00:00:00"/>
    <n v="2017"/>
    <n v="9"/>
    <s v="Stefania Perrino"/>
    <s v="Pennsylvania"/>
    <x v="2"/>
    <x v="9"/>
    <s v="Plantronics S12 Corded Telephone Headset System"/>
    <n v="258.7"/>
    <n v="3"/>
    <n v="64.67"/>
  </r>
  <r>
    <d v="2017-09-09T00:00:00"/>
    <n v="2017"/>
    <n v="9"/>
    <s v="Stefania Perrino"/>
    <s v="Pennsylvania"/>
    <x v="2"/>
    <x v="6"/>
    <s v="Samsung Galaxy Note 2"/>
    <n v="1931.96"/>
    <n v="7"/>
    <n v="-386.39"/>
  </r>
  <r>
    <d v="2017-09-09T00:00:00"/>
    <n v="2017"/>
    <n v="9"/>
    <s v="Sean Braxton"/>
    <s v="South Carolina"/>
    <x v="0"/>
    <x v="2"/>
    <s v="Fellowes Officeware Wire Shelving"/>
    <n v="628.80999999999995"/>
    <n v="7"/>
    <n v="12.58"/>
  </r>
  <r>
    <d v="2017-09-09T00:00:00"/>
    <n v="2017"/>
    <n v="9"/>
    <s v="Sean Braxton"/>
    <s v="South Carolina"/>
    <x v="0"/>
    <x v="2"/>
    <s v="X-Rack File for Hanging Folders"/>
    <n v="56.45"/>
    <n v="5"/>
    <n v="14.68"/>
  </r>
  <r>
    <d v="2017-09-09T00:00:00"/>
    <n v="2017"/>
    <n v="9"/>
    <s v="Sean O'Donnell"/>
    <s v="Tennessee"/>
    <x v="0"/>
    <x v="14"/>
    <s v="Staple remover"/>
    <n v="8.83"/>
    <n v="3"/>
    <n v="-1.99"/>
  </r>
  <r>
    <d v="2017-09-09T00:00:00"/>
    <n v="2017"/>
    <n v="9"/>
    <s v="Sean O'Donnell"/>
    <s v="Tennessee"/>
    <x v="0"/>
    <x v="0"/>
    <s v="Xerox 1888"/>
    <n v="177.54"/>
    <n v="4"/>
    <n v="62.14"/>
  </r>
  <r>
    <d v="2017-09-09T00:00:00"/>
    <n v="2017"/>
    <n v="9"/>
    <s v="Sean O'Donnell"/>
    <s v="Tennessee"/>
    <x v="0"/>
    <x v="2"/>
    <s v="Fellowes Super Stor/Drawer Files"/>
    <n v="258.48"/>
    <n v="2"/>
    <n v="-3.23"/>
  </r>
  <r>
    <d v="2017-09-09T00:00:00"/>
    <n v="2017"/>
    <n v="9"/>
    <s v="Sean O'Donnell"/>
    <s v="Tennessee"/>
    <x v="1"/>
    <x v="8"/>
    <s v="Eldon Wave Desk Accessories"/>
    <n v="14.14"/>
    <n v="3"/>
    <n v="4.24"/>
  </r>
  <r>
    <d v="2017-09-09T00:00:00"/>
    <n v="2017"/>
    <n v="9"/>
    <s v="Joy Bell-"/>
    <s v="Michigan"/>
    <x v="0"/>
    <x v="10"/>
    <s v="#10- 4 1/8&quot; x 9 1/2&quot; Recycled Envelopes"/>
    <n v="17.48"/>
    <n v="2"/>
    <n v="8.2200000000000006"/>
  </r>
  <r>
    <d v="2017-09-09T00:00:00"/>
    <n v="2017"/>
    <n v="9"/>
    <s v="Arianne Irving"/>
    <s v="Arizona"/>
    <x v="0"/>
    <x v="0"/>
    <s v="Unpadded Memo Slips"/>
    <n v="6.37"/>
    <n v="2"/>
    <n v="2.39"/>
  </r>
  <r>
    <d v="2017-09-09T00:00:00"/>
    <n v="2017"/>
    <n v="9"/>
    <s v="Liz Carlisle"/>
    <s v="California"/>
    <x v="0"/>
    <x v="4"/>
    <s v="Newell 35"/>
    <n v="6.56"/>
    <n v="2"/>
    <n v="1.9"/>
  </r>
  <r>
    <d v="2017-09-09T00:00:00"/>
    <n v="2017"/>
    <n v="9"/>
    <s v="Liz Carlisle"/>
    <s v="California"/>
    <x v="1"/>
    <x v="5"/>
    <s v="Novimex Fabric Task Chair"/>
    <n v="243.92"/>
    <n v="5"/>
    <n v="-15.25"/>
  </r>
  <r>
    <d v="2017-09-09T00:00:00"/>
    <n v="2017"/>
    <n v="9"/>
    <s v="Liz Carlisle"/>
    <s v="California"/>
    <x v="0"/>
    <x v="0"/>
    <s v="Astroparche Fine Business Paper"/>
    <n v="47.52"/>
    <n v="9"/>
    <n v="22.81"/>
  </r>
  <r>
    <d v="2017-09-09T00:00:00"/>
    <n v="2017"/>
    <n v="9"/>
    <s v="Keith Dawkins"/>
    <s v="California"/>
    <x v="0"/>
    <x v="2"/>
    <s v="Fellowes Bases and Tops For Staxonsteel/High-Stak Systems"/>
    <n v="99.87"/>
    <n v="3"/>
    <n v="23.97"/>
  </r>
  <r>
    <d v="2017-09-09T00:00:00"/>
    <n v="2017"/>
    <n v="9"/>
    <s v="Grace Kelly"/>
    <s v="Texas"/>
    <x v="0"/>
    <x v="1"/>
    <s v="Avery 511"/>
    <n v="9.86"/>
    <n v="4"/>
    <n v="3.45"/>
  </r>
  <r>
    <d v="2017-09-09T00:00:00"/>
    <n v="2017"/>
    <n v="9"/>
    <s v="Logan Currie"/>
    <s v="Ohio"/>
    <x v="0"/>
    <x v="4"/>
    <s v="BIC Brite Liner Highlighters, Chisel Tip"/>
    <n v="25.92"/>
    <n v="5"/>
    <n v="3.89"/>
  </r>
  <r>
    <d v="2017-09-09T00:00:00"/>
    <n v="2017"/>
    <n v="9"/>
    <s v="Logan Currie"/>
    <s v="Ohio"/>
    <x v="1"/>
    <x v="8"/>
    <s v="Deflect-o EconoMat Studded, No Bevel Mat for Low Pile Carpeting"/>
    <n v="66.11"/>
    <n v="2"/>
    <n v="-9.09"/>
  </r>
  <r>
    <d v="2017-09-09T00:00:00"/>
    <n v="2017"/>
    <n v="9"/>
    <s v="Matt Connell"/>
    <s v="California"/>
    <x v="2"/>
    <x v="9"/>
    <s v="Microsoft Wireless Mobile Mouse 4000"/>
    <n v="159.96"/>
    <n v="4"/>
    <n v="51.19"/>
  </r>
  <r>
    <d v="2017-09-09T00:00:00"/>
    <n v="2017"/>
    <n v="9"/>
    <s v="Damala Kotsonis"/>
    <s v="Oregon"/>
    <x v="0"/>
    <x v="0"/>
    <s v="Xerox 1930"/>
    <n v="31.1"/>
    <n v="6"/>
    <n v="11.28"/>
  </r>
  <r>
    <d v="2017-09-09T00:00:00"/>
    <n v="2017"/>
    <n v="9"/>
    <s v="Damala Kotsonis"/>
    <s v="Oregon"/>
    <x v="0"/>
    <x v="12"/>
    <s v="Belkin 7-Outlet SurgeMaster Home Series"/>
    <n v="11.18"/>
    <n v="1"/>
    <n v="0.84"/>
  </r>
  <r>
    <d v="2017-09-09T00:00:00"/>
    <n v="2017"/>
    <n v="9"/>
    <s v="Joy Daniels"/>
    <s v="Ohio"/>
    <x v="0"/>
    <x v="1"/>
    <s v="Avery 501"/>
    <n v="17.71"/>
    <n v="6"/>
    <n v="5.98"/>
  </r>
  <r>
    <d v="2017-09-09T00:00:00"/>
    <n v="2017"/>
    <n v="9"/>
    <s v="Joy Daniels"/>
    <s v="Ohio"/>
    <x v="0"/>
    <x v="3"/>
    <s v="3M Organizer Strips"/>
    <n v="4.8600000000000003"/>
    <n v="3"/>
    <n v="-3.56"/>
  </r>
  <r>
    <d v="2017-09-09T00:00:00"/>
    <n v="2017"/>
    <n v="9"/>
    <s v="Joy Daniels"/>
    <s v="Ohio"/>
    <x v="0"/>
    <x v="3"/>
    <s v="Acco Data Flex Cable Posts For Top &amp; Bottom Load Binders, 6&quot; Capacity"/>
    <n v="6.26"/>
    <n v="2"/>
    <n v="-5.22"/>
  </r>
  <r>
    <d v="2017-09-10T00:00:00"/>
    <n v="2017"/>
    <n v="9"/>
    <s v="Linda Cazamias"/>
    <s v="Illinois"/>
    <x v="2"/>
    <x v="6"/>
    <s v="Panasonic Kx-TS550"/>
    <n v="147.16999999999999"/>
    <n v="4"/>
    <n v="16.559999999999999"/>
  </r>
  <r>
    <d v="2017-09-10T00:00:00"/>
    <n v="2017"/>
    <n v="9"/>
    <s v="Frank Hawley"/>
    <s v="California"/>
    <x v="1"/>
    <x v="5"/>
    <s v="DMI Arturo Collection Mission-style Design Wood Chair"/>
    <n v="362.35"/>
    <n v="3"/>
    <n v="27.18"/>
  </r>
  <r>
    <d v="2017-09-10T00:00:00"/>
    <n v="2017"/>
    <n v="9"/>
    <s v="Frank Hawley"/>
    <s v="California"/>
    <x v="0"/>
    <x v="3"/>
    <s v="Avery Non-Stick Binders"/>
    <n v="7.18"/>
    <n v="2"/>
    <n v="2.25"/>
  </r>
  <r>
    <d v="2017-09-10T00:00:00"/>
    <n v="2017"/>
    <n v="9"/>
    <s v="Robert Waldorf"/>
    <s v="Missouri"/>
    <x v="0"/>
    <x v="3"/>
    <s v="3M Organizer Strips"/>
    <n v="16.2"/>
    <n v="3"/>
    <n v="7.78"/>
  </r>
  <r>
    <d v="2017-09-10T00:00:00"/>
    <n v="2017"/>
    <n v="9"/>
    <s v="Robert Waldorf"/>
    <s v="Missouri"/>
    <x v="0"/>
    <x v="12"/>
    <s v="Holmes Replacement Filter for HEPA Air Cleaner, Medium Room"/>
    <n v="33.99"/>
    <n v="3"/>
    <n v="14.62"/>
  </r>
  <r>
    <d v="2017-09-10T00:00:00"/>
    <n v="2017"/>
    <n v="9"/>
    <s v="Robert Waldorf"/>
    <s v="Missouri"/>
    <x v="2"/>
    <x v="9"/>
    <s v="Logitech G105 Gaming Keyboard"/>
    <n v="296.85000000000002"/>
    <n v="5"/>
    <n v="53.43"/>
  </r>
  <r>
    <d v="2017-09-10T00:00:00"/>
    <n v="2017"/>
    <n v="9"/>
    <s v="Robert Waldorf"/>
    <s v="Missouri"/>
    <x v="2"/>
    <x v="9"/>
    <s v="Imation Clip USB flash drive - 8 GB"/>
    <n v="112.8"/>
    <n v="6"/>
    <n v="6.77"/>
  </r>
  <r>
    <d v="2017-09-10T00:00:00"/>
    <n v="2017"/>
    <n v="9"/>
    <s v="Robert Waldorf"/>
    <s v="Missouri"/>
    <x v="0"/>
    <x v="3"/>
    <s v="Newell 3-Hole Punched Plastic Slotted Magazine Holders for Binders"/>
    <n v="13.71"/>
    <n v="3"/>
    <n v="6.58"/>
  </r>
  <r>
    <d v="2017-09-10T00:00:00"/>
    <n v="2017"/>
    <n v="9"/>
    <s v="Robert Waldorf"/>
    <s v="Missouri"/>
    <x v="0"/>
    <x v="0"/>
    <s v="Xerox 1970"/>
    <n v="24.9"/>
    <n v="5"/>
    <n v="11.7"/>
  </r>
  <r>
    <d v="2017-09-10T00:00:00"/>
    <n v="2017"/>
    <n v="9"/>
    <s v="Robert Waldorf"/>
    <s v="Missouri"/>
    <x v="0"/>
    <x v="2"/>
    <s v="Fellowes Stor/Drawer Steel Plus Storage Drawers"/>
    <n v="286.29000000000002"/>
    <n v="3"/>
    <n v="17.18"/>
  </r>
  <r>
    <d v="2017-09-10T00:00:00"/>
    <n v="2017"/>
    <n v="9"/>
    <s v="Robert Waldorf"/>
    <s v="Missouri"/>
    <x v="0"/>
    <x v="12"/>
    <s v="Acco 6 Outlet Guardian Standard Surge Suppressor"/>
    <n v="24.18"/>
    <n v="2"/>
    <n v="7.25"/>
  </r>
  <r>
    <d v="2017-09-10T00:00:00"/>
    <n v="2017"/>
    <n v="9"/>
    <s v="Skye Norling"/>
    <s v="Illinois"/>
    <x v="0"/>
    <x v="3"/>
    <s v="Fellowes PB500 Electric Punch Plastic Comb Binding Machine with Manual Bind"/>
    <n v="762.59"/>
    <n v="3"/>
    <n v="-1143.8900000000001"/>
  </r>
  <r>
    <d v="2017-09-10T00:00:00"/>
    <n v="2017"/>
    <n v="9"/>
    <s v="Shahid Hopkins"/>
    <s v="New York"/>
    <x v="0"/>
    <x v="0"/>
    <s v="Rediform S.O.S. 1-Up Phone Message Bk, 4-1/4x3-1/16 Bk, 1 Form/Pg, 40 Messages/Bk, 3/Pk"/>
    <n v="18.760000000000002"/>
    <n v="2"/>
    <n v="9"/>
  </r>
  <r>
    <d v="2017-09-10T00:00:00"/>
    <n v="2017"/>
    <n v="9"/>
    <s v="Alex Russell"/>
    <s v="Massachusetts"/>
    <x v="0"/>
    <x v="4"/>
    <s v="Eberhard Faber 3 1/2&quot; Golf Pencils"/>
    <n v="14.88"/>
    <n v="2"/>
    <n v="3.72"/>
  </r>
  <r>
    <d v="2017-09-10T00:00:00"/>
    <n v="2017"/>
    <n v="9"/>
    <s v="Ken Heidel"/>
    <s v="Ohio"/>
    <x v="0"/>
    <x v="0"/>
    <s v="Xerox 1906"/>
    <n v="85.06"/>
    <n v="3"/>
    <n v="28.71"/>
  </r>
  <r>
    <d v="2017-09-10T00:00:00"/>
    <n v="2017"/>
    <n v="9"/>
    <s v="Shahid Shariari"/>
    <s v="Georgia"/>
    <x v="0"/>
    <x v="3"/>
    <s v="Wilson Jones Suede Grain Vinyl Binders"/>
    <n v="2.78"/>
    <n v="1"/>
    <n v="1.36"/>
  </r>
  <r>
    <d v="2017-09-10T00:00:00"/>
    <n v="2017"/>
    <n v="9"/>
    <s v="Helen Abelman"/>
    <s v="Ohio"/>
    <x v="2"/>
    <x v="9"/>
    <s v="Memorex Mini Travel Drive 8 GB USB 2.0 Flash Drive"/>
    <n v="37.06"/>
    <n v="4"/>
    <n v="8.8000000000000007"/>
  </r>
  <r>
    <d v="2017-09-10T00:00:00"/>
    <n v="2017"/>
    <n v="9"/>
    <s v="Helen Abelman"/>
    <s v="Ohio"/>
    <x v="2"/>
    <x v="6"/>
    <s v="Cisco IP Phone 7961G-GE VoIP phone"/>
    <n v="259.89999999999998"/>
    <n v="2"/>
    <n v="-56.31"/>
  </r>
  <r>
    <d v="2017-09-11T00:00:00"/>
    <n v="2017"/>
    <n v="9"/>
    <s v="Ryan Crowe"/>
    <s v="Florida"/>
    <x v="1"/>
    <x v="8"/>
    <s v="Howard Miller 11-1/2&quot; Diameter Grantwood Wall Clock"/>
    <n v="34.5"/>
    <n v="1"/>
    <n v="6.04"/>
  </r>
  <r>
    <d v="2017-09-11T00:00:00"/>
    <n v="2017"/>
    <n v="9"/>
    <s v="Daniel Byrd"/>
    <s v="Georgia"/>
    <x v="0"/>
    <x v="0"/>
    <s v="Xerox 1935"/>
    <n v="184.66"/>
    <n v="7"/>
    <n v="84.94"/>
  </r>
  <r>
    <d v="2017-09-11T00:00:00"/>
    <n v="2017"/>
    <n v="9"/>
    <s v="Karen Ferguson"/>
    <s v="California"/>
    <x v="0"/>
    <x v="0"/>
    <s v="Xerox 1996"/>
    <n v="12.96"/>
    <n v="2"/>
    <n v="6.22"/>
  </r>
  <r>
    <d v="2017-09-11T00:00:00"/>
    <n v="2017"/>
    <n v="9"/>
    <s v="Karen Ferguson"/>
    <s v="California"/>
    <x v="0"/>
    <x v="10"/>
    <s v="#10 Self-Seal White Envelopes"/>
    <n v="22.18"/>
    <n v="2"/>
    <n v="10.87"/>
  </r>
  <r>
    <d v="2017-09-11T00:00:00"/>
    <n v="2017"/>
    <n v="9"/>
    <s v="Karen Ferguson"/>
    <s v="California"/>
    <x v="1"/>
    <x v="5"/>
    <s v="Hon Pagoda Stacking Chairs"/>
    <n v="2054.27"/>
    <n v="8"/>
    <n v="256.77999999999997"/>
  </r>
  <r>
    <d v="2017-09-11T00:00:00"/>
    <n v="2017"/>
    <n v="9"/>
    <s v="Helen Andreada"/>
    <s v="Illinois"/>
    <x v="0"/>
    <x v="7"/>
    <s v="Acco Hot Clips Clips to Go"/>
    <n v="10.53"/>
    <n v="4"/>
    <n v="3.29"/>
  </r>
  <r>
    <d v="2017-09-11T00:00:00"/>
    <n v="2017"/>
    <n v="9"/>
    <s v="Helen Andreada"/>
    <s v="Illinois"/>
    <x v="0"/>
    <x v="0"/>
    <s v="Xerox 1927"/>
    <n v="20.54"/>
    <n v="6"/>
    <n v="6.42"/>
  </r>
  <r>
    <d v="2017-09-11T00:00:00"/>
    <n v="2017"/>
    <n v="9"/>
    <s v="Cassandra Brandow"/>
    <s v="California"/>
    <x v="1"/>
    <x v="8"/>
    <s v="6&quot; Cubicle Wall Clock, Black"/>
    <n v="32.36"/>
    <n v="4"/>
    <n v="11.65"/>
  </r>
  <r>
    <d v="2017-09-11T00:00:00"/>
    <n v="2017"/>
    <n v="9"/>
    <s v="Cassandra Brandow"/>
    <s v="California"/>
    <x v="0"/>
    <x v="12"/>
    <s v="Kensington 4 Outlet MasterPiece Compact Power Control Center"/>
    <n v="406.6"/>
    <n v="5"/>
    <n v="113.85"/>
  </r>
  <r>
    <d v="2017-09-11T00:00:00"/>
    <n v="2017"/>
    <n v="9"/>
    <s v="Jennifer Ferguson"/>
    <s v="Washington"/>
    <x v="1"/>
    <x v="5"/>
    <s v="Office Star - Contemporary Task Swivel Chair"/>
    <n v="177.57"/>
    <n v="2"/>
    <n v="8.8800000000000008"/>
  </r>
  <r>
    <d v="2017-09-11T00:00:00"/>
    <n v="2017"/>
    <n v="9"/>
    <s v="Jennifer Ferguson"/>
    <s v="Washington"/>
    <x v="0"/>
    <x v="0"/>
    <s v="Xerox 225"/>
    <n v="19.440000000000001"/>
    <n v="3"/>
    <n v="9.33"/>
  </r>
  <r>
    <d v="2017-09-11T00:00:00"/>
    <n v="2017"/>
    <n v="9"/>
    <s v="Jennifer Ferguson"/>
    <s v="Washington"/>
    <x v="0"/>
    <x v="0"/>
    <s v="Xerox 1894"/>
    <n v="71.28"/>
    <n v="11"/>
    <n v="34.21"/>
  </r>
  <r>
    <d v="2017-09-11T00:00:00"/>
    <n v="2017"/>
    <n v="9"/>
    <s v="Jennifer Ferguson"/>
    <s v="Washington"/>
    <x v="0"/>
    <x v="3"/>
    <s v="Ibico Ibimaster 300 Manual Binding System"/>
    <n v="1471.96"/>
    <n v="5"/>
    <n v="459.99"/>
  </r>
  <r>
    <d v="2017-09-11T00:00:00"/>
    <n v="2017"/>
    <n v="9"/>
    <s v="Jennifer Ferguson"/>
    <s v="Washington"/>
    <x v="2"/>
    <x v="6"/>
    <s v="iOttie XL Car Mount"/>
    <n v="79.959999999999994"/>
    <n v="5"/>
    <n v="-17.989999999999998"/>
  </r>
  <r>
    <d v="2017-09-11T00:00:00"/>
    <n v="2017"/>
    <n v="9"/>
    <s v="Cindy Chapman"/>
    <s v="Texas"/>
    <x v="0"/>
    <x v="0"/>
    <s v="Xerox 1953"/>
    <n v="10.27"/>
    <n v="3"/>
    <n v="3.21"/>
  </r>
  <r>
    <d v="2017-09-11T00:00:00"/>
    <n v="2017"/>
    <n v="9"/>
    <s v="Cindy Chapman"/>
    <s v="Texas"/>
    <x v="1"/>
    <x v="13"/>
    <s v="Bevis Round Conference Table Top &amp; Single Column Base"/>
    <n v="512.19000000000005"/>
    <n v="5"/>
    <n v="-65.849999999999994"/>
  </r>
  <r>
    <d v="2017-09-11T00:00:00"/>
    <n v="2017"/>
    <n v="9"/>
    <s v="Cindy Chapman"/>
    <s v="Texas"/>
    <x v="0"/>
    <x v="12"/>
    <s v="Commercial WindTunnel Clean Air Upright Vacuum, Replacement Belts, Filtration Bags"/>
    <n v="1.56"/>
    <n v="2"/>
    <n v="-4.2"/>
  </r>
  <r>
    <d v="2017-09-11T00:00:00"/>
    <n v="2017"/>
    <n v="9"/>
    <s v="Ken Heidel"/>
    <s v="California"/>
    <x v="2"/>
    <x v="6"/>
    <s v="OtterBox Defender Series Case - Samsung Galaxy S4"/>
    <n v="143.94999999999999"/>
    <n v="6"/>
    <n v="17.989999999999998"/>
  </r>
  <r>
    <d v="2017-09-11T00:00:00"/>
    <n v="2017"/>
    <n v="9"/>
    <s v="Ken Heidel"/>
    <s v="California"/>
    <x v="0"/>
    <x v="0"/>
    <s v="Xerox 192"/>
    <n v="19.440000000000001"/>
    <n v="3"/>
    <n v="9.33"/>
  </r>
  <r>
    <d v="2017-09-11T00:00:00"/>
    <n v="2017"/>
    <n v="9"/>
    <s v="Cassandra Brandow"/>
    <s v="Virginia"/>
    <x v="0"/>
    <x v="12"/>
    <s v="Hoover Commercial SteamVac"/>
    <n v="67.900000000000006"/>
    <n v="5"/>
    <n v="20.37"/>
  </r>
  <r>
    <d v="2017-09-11T00:00:00"/>
    <n v="2017"/>
    <n v="9"/>
    <s v="Shahid Shariari"/>
    <s v="Kentucky"/>
    <x v="0"/>
    <x v="12"/>
    <s v="Fellowes Premier Superior Surge Suppressor, 10-Outlet, With Phone and Remote"/>
    <n v="195.68"/>
    <n v="4"/>
    <n v="50.88"/>
  </r>
  <r>
    <d v="2017-09-11T00:00:00"/>
    <n v="2017"/>
    <n v="9"/>
    <s v="Shahid Shariari"/>
    <s v="Kentucky"/>
    <x v="0"/>
    <x v="7"/>
    <s v="Acco Clips to Go Binder Clips, 24 Clips in Two Sizes"/>
    <n v="14.2"/>
    <n v="4"/>
    <n v="6.67"/>
  </r>
  <r>
    <d v="2017-09-12T00:00:00"/>
    <n v="2017"/>
    <n v="9"/>
    <s v="Jessica Myrick"/>
    <s v="California"/>
    <x v="1"/>
    <x v="8"/>
    <s v="Eldon Image Series Desk Accessories, Burgundy"/>
    <n v="8.36"/>
    <n v="2"/>
    <n v="3.01"/>
  </r>
  <r>
    <d v="2017-09-12T00:00:00"/>
    <n v="2017"/>
    <n v="9"/>
    <s v="Bart Folk"/>
    <s v="Maryland"/>
    <x v="0"/>
    <x v="0"/>
    <s v="Adams Telephone Message Book w/Frequently-Called Numbers Space, 400 Messages per Book"/>
    <n v="39.9"/>
    <n v="5"/>
    <n v="19.95"/>
  </r>
  <r>
    <d v="2017-09-12T00:00:00"/>
    <n v="2017"/>
    <n v="9"/>
    <s v="Bart Folk"/>
    <s v="Maryland"/>
    <x v="0"/>
    <x v="12"/>
    <s v="Fellowes Basic Home/Office Series Surge Protectors"/>
    <n v="90.86"/>
    <n v="7"/>
    <n v="26.35"/>
  </r>
  <r>
    <d v="2017-09-12T00:00:00"/>
    <n v="2017"/>
    <n v="9"/>
    <s v="Bart Folk"/>
    <s v="Maryland"/>
    <x v="0"/>
    <x v="0"/>
    <s v="Xerox 1939"/>
    <n v="94.85"/>
    <n v="5"/>
    <n v="45.53"/>
  </r>
  <r>
    <d v="2017-09-12T00:00:00"/>
    <n v="2017"/>
    <n v="9"/>
    <s v="Don Jones"/>
    <s v="Rhode Island"/>
    <x v="0"/>
    <x v="0"/>
    <s v="Xerox 209"/>
    <n v="45.36"/>
    <n v="7"/>
    <n v="21.77"/>
  </r>
  <r>
    <d v="2017-09-12T00:00:00"/>
    <n v="2017"/>
    <n v="9"/>
    <s v="Don Jones"/>
    <s v="Rhode Island"/>
    <x v="0"/>
    <x v="3"/>
    <s v="Aluminum Screw Posts"/>
    <n v="45.78"/>
    <n v="3"/>
    <n v="22.89"/>
  </r>
  <r>
    <d v="2017-09-12T00:00:00"/>
    <n v="2017"/>
    <n v="9"/>
    <s v="John Murray"/>
    <s v="California"/>
    <x v="0"/>
    <x v="0"/>
    <s v="Eaton Premium Continuous-Feed Paper, 25% Cotton, Letter Size, White, 1000 Shts/Box"/>
    <n v="166.44"/>
    <n v="3"/>
    <n v="79.89"/>
  </r>
  <r>
    <d v="2017-09-13T00:00:00"/>
    <n v="2017"/>
    <n v="9"/>
    <s v="Speros Goranitis"/>
    <s v="North Carolina"/>
    <x v="0"/>
    <x v="4"/>
    <s v="Fluorescent Highlighters by Dixon"/>
    <n v="15.92"/>
    <n v="5"/>
    <n v="2.79"/>
  </r>
  <r>
    <d v="2017-09-14T00:00:00"/>
    <n v="2017"/>
    <n v="9"/>
    <s v="Tracy Blumstein"/>
    <s v="Michigan"/>
    <x v="0"/>
    <x v="0"/>
    <s v="Telephone Message Books with Fax/Mobile Section, 5 1/2&quot; x 3 3/16&quot;"/>
    <n v="19.05"/>
    <n v="3"/>
    <n v="8.76"/>
  </r>
  <r>
    <d v="2017-09-14T00:00:00"/>
    <n v="2017"/>
    <n v="9"/>
    <s v="Liz Thompson"/>
    <s v="New Jersey"/>
    <x v="0"/>
    <x v="4"/>
    <s v="Boston Home &amp; Office Model 2000 Electric Pencil Sharpeners"/>
    <n v="70.95"/>
    <n v="3"/>
    <n v="18.45"/>
  </r>
  <r>
    <d v="2017-09-14T00:00:00"/>
    <n v="2017"/>
    <n v="9"/>
    <s v="Joy Bell-"/>
    <s v="California"/>
    <x v="0"/>
    <x v="1"/>
    <s v="Avery 48"/>
    <n v="56.7"/>
    <n v="9"/>
    <n v="26.08"/>
  </r>
  <r>
    <d v="2017-09-14T00:00:00"/>
    <n v="2017"/>
    <n v="9"/>
    <s v="Pamela Stobb"/>
    <s v="Pennsylvania"/>
    <x v="0"/>
    <x v="3"/>
    <s v="GBC Instant Report Kit"/>
    <n v="3.88"/>
    <n v="2"/>
    <n v="-2.59"/>
  </r>
  <r>
    <d v="2017-09-14T00:00:00"/>
    <n v="2017"/>
    <n v="9"/>
    <s v="Pamela Stobb"/>
    <s v="Pennsylvania"/>
    <x v="2"/>
    <x v="15"/>
    <s v="Ricoh - Ink Collector Unit for GX3000 Series Printers"/>
    <n v="12.59"/>
    <n v="1"/>
    <n v="-18.04"/>
  </r>
  <r>
    <d v="2017-09-14T00:00:00"/>
    <n v="2017"/>
    <n v="9"/>
    <s v="Pamela Stobb"/>
    <s v="Pennsylvania"/>
    <x v="1"/>
    <x v="5"/>
    <s v="Office Star - Ergonomically Designed Knee Chair"/>
    <n v="113.37"/>
    <n v="2"/>
    <n v="-29.15"/>
  </r>
  <r>
    <d v="2017-09-14T00:00:00"/>
    <n v="2017"/>
    <n v="9"/>
    <s v="Pamela Stobb"/>
    <s v="Pennsylvania"/>
    <x v="0"/>
    <x v="3"/>
    <s v="Aluminum Screw Posts"/>
    <n v="18.309999999999999"/>
    <n v="4"/>
    <n v="-12.21"/>
  </r>
  <r>
    <d v="2017-09-14T00:00:00"/>
    <n v="2017"/>
    <n v="9"/>
    <s v="Pamela Stobb"/>
    <s v="Pennsylvania"/>
    <x v="1"/>
    <x v="8"/>
    <s v="Tensor Track Tree Floor Lamp"/>
    <n v="127.94"/>
    <n v="8"/>
    <n v="4.8"/>
  </r>
  <r>
    <d v="2017-09-14T00:00:00"/>
    <n v="2017"/>
    <n v="9"/>
    <s v="Pamela Stobb"/>
    <s v="Pennsylvania"/>
    <x v="2"/>
    <x v="15"/>
    <s v="Lexmark MarkNet N8150 Wireless Print Server"/>
    <n v="241.17"/>
    <n v="2"/>
    <n v="-168.82"/>
  </r>
  <r>
    <d v="2017-09-14T00:00:00"/>
    <n v="2017"/>
    <n v="9"/>
    <s v="Dorothy Badders"/>
    <s v="North Carolina"/>
    <x v="0"/>
    <x v="12"/>
    <s v="3.6 Cubic Foot Counter Height Office Refrigerator"/>
    <n v="942.78"/>
    <n v="4"/>
    <n v="94.28"/>
  </r>
  <r>
    <d v="2017-09-14T00:00:00"/>
    <n v="2017"/>
    <n v="9"/>
    <s v="Dorothy Badders"/>
    <s v="North Carolina"/>
    <x v="0"/>
    <x v="0"/>
    <s v="Xerox 1988"/>
    <n v="74.349999999999994"/>
    <n v="3"/>
    <n v="23.24"/>
  </r>
  <r>
    <d v="2017-09-14T00:00:00"/>
    <n v="2017"/>
    <n v="9"/>
    <s v="Roger Barcio"/>
    <s v="New York"/>
    <x v="2"/>
    <x v="6"/>
    <s v="Wilson SignalBoost 841262 DB PRO Amplifier Kit"/>
    <n v="1079.8499999999999"/>
    <n v="3"/>
    <n v="323.95999999999998"/>
  </r>
  <r>
    <d v="2017-09-14T00:00:00"/>
    <n v="2017"/>
    <n v="9"/>
    <s v="Roger Barcio"/>
    <s v="New York"/>
    <x v="0"/>
    <x v="2"/>
    <s v="Sensible Storage WireTech Storage Systems"/>
    <n v="70.98"/>
    <n v="1"/>
    <n v="3.55"/>
  </r>
  <r>
    <d v="2017-09-14T00:00:00"/>
    <n v="2017"/>
    <n v="9"/>
    <s v="Roger Barcio"/>
    <s v="New York"/>
    <x v="0"/>
    <x v="4"/>
    <s v="Bulldog Table or Wall-Mount Pencil Sharpener"/>
    <n v="29.95"/>
    <n v="5"/>
    <n v="8.69"/>
  </r>
  <r>
    <d v="2017-09-14T00:00:00"/>
    <n v="2017"/>
    <n v="9"/>
    <s v="Roger Barcio"/>
    <s v="New York"/>
    <x v="1"/>
    <x v="5"/>
    <s v="Office Star - Contemporary Task Swivel chair with Loop Arms, Charcoal"/>
    <n v="589.41"/>
    <n v="5"/>
    <n v="-6.55"/>
  </r>
  <r>
    <d v="2017-09-14T00:00:00"/>
    <n v="2017"/>
    <n v="9"/>
    <s v="Henia Zydlo"/>
    <s v="New York"/>
    <x v="0"/>
    <x v="0"/>
    <s v="Xerox 1980"/>
    <n v="8.56"/>
    <n v="2"/>
    <n v="3.85"/>
  </r>
  <r>
    <d v="2017-09-14T00:00:00"/>
    <n v="2017"/>
    <n v="9"/>
    <s v="Henia Zydlo"/>
    <s v="New York"/>
    <x v="0"/>
    <x v="0"/>
    <s v="Xerox 1987"/>
    <n v="11.56"/>
    <n v="2"/>
    <n v="5.66"/>
  </r>
  <r>
    <d v="2017-09-14T00:00:00"/>
    <n v="2017"/>
    <n v="9"/>
    <s v="Craig Yedwab"/>
    <s v="Ohio"/>
    <x v="2"/>
    <x v="9"/>
    <s v="Logitech Wireless Gaming Headset G930"/>
    <n v="895.94"/>
    <n v="7"/>
    <n v="190.39"/>
  </r>
  <r>
    <d v="2017-09-15T00:00:00"/>
    <n v="2017"/>
    <n v="9"/>
    <s v="Brenda Bowman"/>
    <s v="Texas"/>
    <x v="0"/>
    <x v="0"/>
    <s v="Xerox 1897"/>
    <n v="31.87"/>
    <n v="8"/>
    <n v="11.55"/>
  </r>
  <r>
    <d v="2017-09-15T00:00:00"/>
    <n v="2017"/>
    <n v="9"/>
    <s v="Meg O'Connel"/>
    <s v="New York"/>
    <x v="1"/>
    <x v="8"/>
    <s v="Master Caster Door Stop, Brown"/>
    <n v="35.56"/>
    <n v="7"/>
    <n v="12.09"/>
  </r>
  <r>
    <d v="2017-09-15T00:00:00"/>
    <n v="2017"/>
    <n v="9"/>
    <s v="Dave Brooks"/>
    <s v="Illinois"/>
    <x v="2"/>
    <x v="6"/>
    <s v="Avaya 5420 Digital phone"/>
    <n v="323.98"/>
    <n v="3"/>
    <n v="20.25"/>
  </r>
  <r>
    <d v="2017-09-15T00:00:00"/>
    <n v="2017"/>
    <n v="9"/>
    <s v="Carl Ludwig"/>
    <s v="Massachusetts"/>
    <x v="2"/>
    <x v="6"/>
    <s v="GE DSL Phone Line Filter"/>
    <n v="39.99"/>
    <n v="1"/>
    <n v="11.6"/>
  </r>
  <r>
    <d v="2017-09-15T00:00:00"/>
    <n v="2017"/>
    <n v="9"/>
    <s v="Carl Ludwig"/>
    <s v="Massachusetts"/>
    <x v="0"/>
    <x v="4"/>
    <s v="Avery Hi-Liter EverBold Pen Style Fluorescent Highlighters, 4/Pack"/>
    <n v="16.28"/>
    <n v="2"/>
    <n v="6.51"/>
  </r>
  <r>
    <d v="2017-09-15T00:00:00"/>
    <n v="2017"/>
    <n v="9"/>
    <s v="Carl Ludwig"/>
    <s v="Massachusetts"/>
    <x v="1"/>
    <x v="11"/>
    <s v="Atlantic Metals Mobile 3-Shelf Bookcases, Custom Colors"/>
    <n v="782.94"/>
    <n v="3"/>
    <n v="203.56"/>
  </r>
  <r>
    <d v="2017-09-15T00:00:00"/>
    <n v="2017"/>
    <n v="9"/>
    <s v="Carl Ludwig"/>
    <s v="Massachusetts"/>
    <x v="0"/>
    <x v="3"/>
    <s v="Wilson Jones Heavy-Duty Casebound Ring Binders with Metal Hinges"/>
    <n v="242.48"/>
    <n v="7"/>
    <n v="116.39"/>
  </r>
  <r>
    <d v="2017-09-15T00:00:00"/>
    <n v="2017"/>
    <n v="9"/>
    <s v="Erica Smith"/>
    <s v="California"/>
    <x v="0"/>
    <x v="3"/>
    <s v="GBC DocuBind 200 Manual Binding Machine"/>
    <n v="2357.4899999999998"/>
    <n v="7"/>
    <n v="884.06"/>
  </r>
  <r>
    <d v="2017-09-15T00:00:00"/>
    <n v="2017"/>
    <n v="9"/>
    <s v="Erica Smith"/>
    <s v="California"/>
    <x v="2"/>
    <x v="6"/>
    <s v="Panasonic KX-TG6844B Expandable Digital Cordless Telephone"/>
    <n v="369.54"/>
    <n v="7"/>
    <n v="32.340000000000003"/>
  </r>
  <r>
    <d v="2017-09-15T00:00:00"/>
    <n v="2017"/>
    <n v="9"/>
    <s v="Erica Smith"/>
    <s v="California"/>
    <x v="1"/>
    <x v="5"/>
    <s v="Global Deluxe Steno Chair"/>
    <n v="184.75"/>
    <n v="3"/>
    <n v="-20.78"/>
  </r>
  <r>
    <d v="2017-09-15T00:00:00"/>
    <n v="2017"/>
    <n v="9"/>
    <s v="Alan Barnes"/>
    <s v="Tennessee"/>
    <x v="0"/>
    <x v="0"/>
    <s v="Xerox 1893"/>
    <n v="163.96"/>
    <n v="5"/>
    <n v="59.44"/>
  </r>
  <r>
    <d v="2017-09-15T00:00:00"/>
    <n v="2017"/>
    <n v="9"/>
    <s v="Rick Duston"/>
    <s v="California"/>
    <x v="1"/>
    <x v="5"/>
    <s v="Leather Task Chair, Black"/>
    <n v="218.35"/>
    <n v="3"/>
    <n v="0"/>
  </r>
  <r>
    <d v="2017-09-15T00:00:00"/>
    <n v="2017"/>
    <n v="9"/>
    <s v="Rick Duston"/>
    <s v="California"/>
    <x v="1"/>
    <x v="8"/>
    <s v="Tenex 46&quot; x 60&quot; Computer Anti-Static Chairmat, Rectangular Shaped"/>
    <n v="529.9"/>
    <n v="5"/>
    <n v="105.98"/>
  </r>
  <r>
    <d v="2017-09-15T00:00:00"/>
    <n v="2017"/>
    <n v="9"/>
    <s v="Rick Duston"/>
    <s v="California"/>
    <x v="0"/>
    <x v="4"/>
    <s v="Peel-Off China Markers"/>
    <n v="99.3"/>
    <n v="10"/>
    <n v="41.71"/>
  </r>
  <r>
    <d v="2017-09-15T00:00:00"/>
    <n v="2017"/>
    <n v="9"/>
    <s v="Rick Duston"/>
    <s v="California"/>
    <x v="0"/>
    <x v="12"/>
    <s v="Belkin 5 Outlet SurgeMaster Power Centers"/>
    <n v="108.96"/>
    <n v="2"/>
    <n v="30.51"/>
  </r>
  <r>
    <d v="2017-09-15T00:00:00"/>
    <n v="2017"/>
    <n v="9"/>
    <s v="Rick Duston"/>
    <s v="California"/>
    <x v="0"/>
    <x v="3"/>
    <s v="Cardinal Poly Pocket Divider Pockets for Ring Binders"/>
    <n v="2.69"/>
    <n v="1"/>
    <n v="0.84"/>
  </r>
  <r>
    <d v="2017-09-15T00:00:00"/>
    <n v="2017"/>
    <n v="9"/>
    <s v="Theresa Coyne"/>
    <s v="New Jersey"/>
    <x v="1"/>
    <x v="8"/>
    <s v="DAX Two-Tone Rosewood/Black Document Frame, Desktop, 5 x 7"/>
    <n v="47.4"/>
    <n v="5"/>
    <n v="18.96"/>
  </r>
  <r>
    <d v="2017-09-15T00:00:00"/>
    <n v="2017"/>
    <n v="9"/>
    <s v="Theresa Coyne"/>
    <s v="New Jersey"/>
    <x v="1"/>
    <x v="5"/>
    <s v="SAFCO Folding Chair Trolley"/>
    <n v="512.96"/>
    <n v="4"/>
    <n v="143.63"/>
  </r>
  <r>
    <d v="2017-09-15T00:00:00"/>
    <n v="2017"/>
    <n v="9"/>
    <s v="Theresa Coyne"/>
    <s v="New Jersey"/>
    <x v="2"/>
    <x v="6"/>
    <s v="Plantronics 81402"/>
    <n v="395.94"/>
    <n v="6"/>
    <n v="102.94"/>
  </r>
  <r>
    <d v="2017-09-15T00:00:00"/>
    <n v="2017"/>
    <n v="9"/>
    <s v="Theresa Coyne"/>
    <s v="New Jersey"/>
    <x v="0"/>
    <x v="2"/>
    <s v="Contico 72&quot;H Heavy-Duty Storage System"/>
    <n v="81.96"/>
    <n v="2"/>
    <n v="0"/>
  </r>
  <r>
    <d v="2017-09-15T00:00:00"/>
    <n v="2017"/>
    <n v="9"/>
    <s v="Charles Crestani"/>
    <s v="Texas"/>
    <x v="0"/>
    <x v="4"/>
    <s v="Prismacolor Color Pencil Set"/>
    <n v="31.74"/>
    <n v="2"/>
    <n v="8.33"/>
  </r>
  <r>
    <d v="2017-09-15T00:00:00"/>
    <n v="2017"/>
    <n v="9"/>
    <s v="Gene McClure"/>
    <s v="Washington"/>
    <x v="0"/>
    <x v="4"/>
    <s v="BIC Brite Liner Highlighters"/>
    <n v="12.42"/>
    <n v="3"/>
    <n v="5.22"/>
  </r>
  <r>
    <d v="2017-09-15T00:00:00"/>
    <n v="2017"/>
    <n v="9"/>
    <s v="Dean percer"/>
    <s v="Connecticut"/>
    <x v="0"/>
    <x v="2"/>
    <s v="Eldon ProFile File 'N Store Portable File Tub Letter/Legal Size Black"/>
    <n v="38.619999999999997"/>
    <n v="2"/>
    <n v="10.81"/>
  </r>
  <r>
    <d v="2017-09-15T00:00:00"/>
    <n v="2017"/>
    <n v="9"/>
    <s v="Dean percer"/>
    <s v="Connecticut"/>
    <x v="2"/>
    <x v="9"/>
    <s v="Micro Innovations Wireless Classic Keyboard with Mouse"/>
    <n v="59.98"/>
    <n v="2"/>
    <n v="10.8"/>
  </r>
  <r>
    <d v="2017-09-15T00:00:00"/>
    <n v="2017"/>
    <n v="9"/>
    <s v="Doug O'Connell"/>
    <s v="Utah"/>
    <x v="0"/>
    <x v="3"/>
    <s v="Avery Trapezoid Ring Binder, 3&quot; Capacity, Black, 1040 sheets"/>
    <n v="295.06"/>
    <n v="9"/>
    <n v="106.96"/>
  </r>
  <r>
    <d v="2017-09-15T00:00:00"/>
    <n v="2017"/>
    <n v="9"/>
    <s v="Christopher Schild"/>
    <s v="California"/>
    <x v="1"/>
    <x v="13"/>
    <s v="Bretford Rectangular Conference Table Tops"/>
    <n v="300.89999999999998"/>
    <n v="1"/>
    <n v="11.28"/>
  </r>
  <r>
    <d v="2017-09-16T00:00:00"/>
    <n v="2017"/>
    <n v="9"/>
    <s v="Barry Blumstein"/>
    <s v="California"/>
    <x v="0"/>
    <x v="0"/>
    <s v="Ampad Gold Fibre Wirebound Steno Books, 6&quot; x 9&quot;, Gregg Ruled"/>
    <n v="8.82"/>
    <n v="2"/>
    <n v="4.0599999999999996"/>
  </r>
  <r>
    <d v="2017-09-16T00:00:00"/>
    <n v="2017"/>
    <n v="9"/>
    <s v="Barry Blumstein"/>
    <s v="California"/>
    <x v="0"/>
    <x v="4"/>
    <s v="Newell 330"/>
    <n v="5.98"/>
    <n v="1"/>
    <n v="1.55"/>
  </r>
  <r>
    <d v="2017-09-16T00:00:00"/>
    <n v="2017"/>
    <n v="9"/>
    <s v="Jay Fein"/>
    <s v="Texas"/>
    <x v="0"/>
    <x v="10"/>
    <s v="Manila Recycled Extra-Heavyweight Clasp Envelopes, 6&quot; x 9&quot;"/>
    <n v="17.57"/>
    <n v="2"/>
    <n v="6.37"/>
  </r>
  <r>
    <d v="2017-09-16T00:00:00"/>
    <n v="2017"/>
    <n v="9"/>
    <s v="Jay Fein"/>
    <s v="Texas"/>
    <x v="2"/>
    <x v="6"/>
    <s v="ClearSounds CSC500 Amplified Spirit Phone Corded phone"/>
    <n v="55.99"/>
    <n v="1"/>
    <n v="5.6"/>
  </r>
  <r>
    <d v="2017-09-16T00:00:00"/>
    <n v="2017"/>
    <n v="9"/>
    <s v="Adam Bellavance"/>
    <s v="Pennsylvania"/>
    <x v="0"/>
    <x v="0"/>
    <s v="Xerox 231"/>
    <n v="20.74"/>
    <n v="4"/>
    <n v="7.26"/>
  </r>
  <r>
    <d v="2017-09-16T00:00:00"/>
    <n v="2017"/>
    <n v="9"/>
    <s v="Adam Shillingsburg"/>
    <s v="Pennsylvania"/>
    <x v="2"/>
    <x v="9"/>
    <s v="Logitech Trackman Marble Mouse"/>
    <n v="71.98"/>
    <n v="3"/>
    <n v="19.79"/>
  </r>
  <r>
    <d v="2017-09-16T00:00:00"/>
    <n v="2017"/>
    <n v="9"/>
    <s v="Adam Shillingsburg"/>
    <s v="Pennsylvania"/>
    <x v="1"/>
    <x v="8"/>
    <s v="Eldon Expressions Punched Metal &amp; Wood Desk Accessories, Black &amp; Cherry"/>
    <n v="22.51"/>
    <n v="3"/>
    <n v="2.25"/>
  </r>
  <r>
    <d v="2017-09-16T00:00:00"/>
    <n v="2017"/>
    <n v="9"/>
    <s v="Adam Shillingsburg"/>
    <s v="Pennsylvania"/>
    <x v="0"/>
    <x v="3"/>
    <s v="Binder Posts"/>
    <n v="3.44"/>
    <n v="2"/>
    <n v="-2.76"/>
  </r>
  <r>
    <d v="2017-09-16T00:00:00"/>
    <n v="2017"/>
    <n v="9"/>
    <s v="Adam Shillingsburg"/>
    <s v="Pennsylvania"/>
    <x v="0"/>
    <x v="3"/>
    <s v="GBC DocuBind TL300 Electric Binding System"/>
    <n v="538.19000000000005"/>
    <n v="2"/>
    <n v="-412.62"/>
  </r>
  <r>
    <d v="2017-09-16T00:00:00"/>
    <n v="2017"/>
    <n v="9"/>
    <s v="Adam Shillingsburg"/>
    <s v="Pennsylvania"/>
    <x v="2"/>
    <x v="9"/>
    <s v="Logitech 910-002974 M325 Wireless Mouse for Web Scrolling"/>
    <n v="47.98"/>
    <n v="2"/>
    <n v="14.4"/>
  </r>
  <r>
    <d v="2017-09-16T00:00:00"/>
    <n v="2017"/>
    <n v="9"/>
    <s v="Evan Henry"/>
    <s v="Pennsylvania"/>
    <x v="0"/>
    <x v="0"/>
    <s v="Xerox 1927"/>
    <n v="20.54"/>
    <n v="6"/>
    <n v="6.42"/>
  </r>
  <r>
    <d v="2017-09-16T00:00:00"/>
    <n v="2017"/>
    <n v="9"/>
    <s v="Craig Yedwab"/>
    <s v="California"/>
    <x v="0"/>
    <x v="7"/>
    <s v="OIC Colored Binder Clips, Assorted Sizes"/>
    <n v="17.899999999999999"/>
    <n v="5"/>
    <n v="8.77"/>
  </r>
  <r>
    <d v="2017-09-16T00:00:00"/>
    <n v="2017"/>
    <n v="9"/>
    <s v="Craig Leslie"/>
    <s v="Kentucky"/>
    <x v="2"/>
    <x v="9"/>
    <s v="KeyTronic E03601U1 - Keyboard - Beige"/>
    <n v="18"/>
    <n v="1"/>
    <n v="3.24"/>
  </r>
  <r>
    <d v="2017-09-17T00:00:00"/>
    <n v="2017"/>
    <n v="9"/>
    <s v="Tom Prescott"/>
    <s v="Washington"/>
    <x v="0"/>
    <x v="0"/>
    <s v="Xerox 1984"/>
    <n v="12.96"/>
    <n v="2"/>
    <n v="6.35"/>
  </r>
  <r>
    <d v="2017-09-17T00:00:00"/>
    <n v="2017"/>
    <n v="9"/>
    <s v="Meg O'Connel"/>
    <s v="Georgia"/>
    <x v="1"/>
    <x v="5"/>
    <s v="Global Ergonomic Managers Chair"/>
    <n v="723.92"/>
    <n v="4"/>
    <n v="188.22"/>
  </r>
  <r>
    <d v="2017-09-17T00:00:00"/>
    <n v="2017"/>
    <n v="9"/>
    <s v="Meg O'Connel"/>
    <s v="Georgia"/>
    <x v="0"/>
    <x v="0"/>
    <s v="Easy-staple paper"/>
    <n v="106.32"/>
    <n v="3"/>
    <n v="49.97"/>
  </r>
  <r>
    <d v="2017-09-17T00:00:00"/>
    <n v="2017"/>
    <n v="9"/>
    <s v="Alan Schoenberger"/>
    <s v="Utah"/>
    <x v="0"/>
    <x v="3"/>
    <s v="Avery Non-Stick Binders"/>
    <n v="10.78"/>
    <n v="3"/>
    <n v="3.5"/>
  </r>
  <r>
    <d v="2017-09-17T00:00:00"/>
    <n v="2017"/>
    <n v="9"/>
    <s v="Alan Schoenberger"/>
    <s v="Utah"/>
    <x v="0"/>
    <x v="3"/>
    <s v="Acco Pressboard Covers with Storage Hooks, 14 7/8&quot; x 11&quot;, Light Blue"/>
    <n v="11.78"/>
    <n v="3"/>
    <n v="4.2699999999999996"/>
  </r>
  <r>
    <d v="2017-09-17T00:00:00"/>
    <n v="2017"/>
    <n v="9"/>
    <s v="Alan Schoenberger"/>
    <s v="Utah"/>
    <x v="0"/>
    <x v="0"/>
    <s v="Green Bar Computer Printout Paper"/>
    <n v="164.88"/>
    <n v="3"/>
    <n v="80.790000000000006"/>
  </r>
  <r>
    <d v="2017-09-17T00:00:00"/>
    <n v="2017"/>
    <n v="9"/>
    <s v="Alan Schoenberger"/>
    <s v="Utah"/>
    <x v="1"/>
    <x v="11"/>
    <s v="Global Adaptabilites Bookcase, Cherry/Storm Gray Finish"/>
    <n v="1292.94"/>
    <n v="3"/>
    <n v="77.58"/>
  </r>
  <r>
    <d v="2017-09-17T00:00:00"/>
    <n v="2017"/>
    <n v="9"/>
    <s v="Alan Schoenberger"/>
    <s v="Utah"/>
    <x v="0"/>
    <x v="3"/>
    <s v="GBC Pre-Punched Binding Paper, Plastic, White, 8-1/2&quot; x 11&quot;"/>
    <n v="25.58"/>
    <n v="2"/>
    <n v="8.9499999999999993"/>
  </r>
  <r>
    <d v="2017-09-17T00:00:00"/>
    <n v="2017"/>
    <n v="9"/>
    <s v="Alan Schoenberger"/>
    <s v="Utah"/>
    <x v="0"/>
    <x v="2"/>
    <s v="Mini 13-1/2 Capacity Data Binder Rack, Pearl"/>
    <n v="261.74"/>
    <n v="2"/>
    <n v="65.44"/>
  </r>
  <r>
    <d v="2017-09-17T00:00:00"/>
    <n v="2017"/>
    <n v="9"/>
    <s v="Alan Schoenberger"/>
    <s v="Utah"/>
    <x v="0"/>
    <x v="1"/>
    <s v="Avery 514"/>
    <n v="14.4"/>
    <n v="5"/>
    <n v="7.06"/>
  </r>
  <r>
    <d v="2017-09-17T00:00:00"/>
    <n v="2017"/>
    <n v="9"/>
    <s v="Sanjit Jacobs"/>
    <s v="Texas"/>
    <x v="0"/>
    <x v="4"/>
    <s v="Newell Chalk Holder"/>
    <n v="9.91"/>
    <n v="3"/>
    <n v="3.22"/>
  </r>
  <r>
    <d v="2017-09-17T00:00:00"/>
    <n v="2017"/>
    <n v="9"/>
    <s v="Sanjit Jacobs"/>
    <s v="Texas"/>
    <x v="1"/>
    <x v="5"/>
    <s v="Global Wood Trimmed Manager's Task Chair, Khaki"/>
    <n v="318.43"/>
    <n v="5"/>
    <n v="-77.33"/>
  </r>
  <r>
    <d v="2017-09-17T00:00:00"/>
    <n v="2017"/>
    <n v="9"/>
    <s v="Sanjit Jacobs"/>
    <s v="Texas"/>
    <x v="0"/>
    <x v="3"/>
    <s v="Wilson Jones Snap Scratch Pad Binder Tool for Ring Binders"/>
    <n v="5.8"/>
    <n v="5"/>
    <n v="-10.15"/>
  </r>
  <r>
    <d v="2017-09-17T00:00:00"/>
    <n v="2017"/>
    <n v="9"/>
    <s v="Sanjit Jacobs"/>
    <s v="Texas"/>
    <x v="2"/>
    <x v="6"/>
    <s v="Polycom VoiceStation 500 Conference phone"/>
    <n v="1415.76"/>
    <n v="6"/>
    <n v="88.49"/>
  </r>
  <r>
    <d v="2017-09-17T00:00:00"/>
    <n v="2017"/>
    <n v="9"/>
    <s v="Gary Zandusky"/>
    <s v="New Jersey"/>
    <x v="2"/>
    <x v="15"/>
    <s v="Lexmark 20R1285 X6650 Wireless All-in-One Printer"/>
    <n v="480"/>
    <n v="4"/>
    <n v="225.6"/>
  </r>
  <r>
    <d v="2017-09-17T00:00:00"/>
    <n v="2017"/>
    <n v="9"/>
    <s v="Gary Zandusky"/>
    <s v="New Jersey"/>
    <x v="0"/>
    <x v="2"/>
    <s v="SimpliFile Personal File, Black Granite, 15w x 6-15/16d x 11-1/4h"/>
    <n v="34.049999999999997"/>
    <n v="3"/>
    <n v="9.5299999999999994"/>
  </r>
  <r>
    <d v="2017-09-17T00:00:00"/>
    <n v="2017"/>
    <n v="9"/>
    <s v="Shahid Collister"/>
    <s v="Idaho"/>
    <x v="2"/>
    <x v="9"/>
    <s v="Logitech Trackman Marble Mouse"/>
    <n v="89.97"/>
    <n v="3"/>
    <n v="37.79"/>
  </r>
  <r>
    <d v="2017-09-18T00:00:00"/>
    <n v="2017"/>
    <n v="9"/>
    <s v="Sally Hughsby"/>
    <s v="California"/>
    <x v="0"/>
    <x v="4"/>
    <s v="Newell 343"/>
    <n v="8.82"/>
    <n v="3"/>
    <n v="2.38"/>
  </r>
  <r>
    <d v="2017-09-18T00:00:00"/>
    <n v="2017"/>
    <n v="9"/>
    <s v="Sally Hughsby"/>
    <s v="California"/>
    <x v="0"/>
    <x v="10"/>
    <s v="Convenience Packs of Business Envelopes"/>
    <n v="10.86"/>
    <n v="3"/>
    <n v="5.0999999999999996"/>
  </r>
  <r>
    <d v="2017-09-18T00:00:00"/>
    <n v="2017"/>
    <n v="9"/>
    <s v="Sally Hughsby"/>
    <s v="California"/>
    <x v="0"/>
    <x v="0"/>
    <s v="Xerox 1911"/>
    <n v="143.69999999999999"/>
    <n v="3"/>
    <n v="68.98"/>
  </r>
  <r>
    <d v="2017-09-18T00:00:00"/>
    <n v="2017"/>
    <n v="9"/>
    <s v="Barry Französisch"/>
    <s v="Wisconsin"/>
    <x v="0"/>
    <x v="0"/>
    <s v="Adams Telephone Message Book W/Dividers/Space For Phone Numbers, 5 1/4&quot;X8 1/2&quot;, 200/Messages"/>
    <n v="22.72"/>
    <n v="4"/>
    <n v="10.220000000000001"/>
  </r>
  <r>
    <d v="2017-09-18T00:00:00"/>
    <n v="2017"/>
    <n v="9"/>
    <s v="Dan Campbell"/>
    <s v="Texas"/>
    <x v="0"/>
    <x v="4"/>
    <s v="Newell 314"/>
    <n v="8.93"/>
    <n v="2"/>
    <n v="0.56000000000000005"/>
  </r>
  <r>
    <d v="2017-09-18T00:00:00"/>
    <n v="2017"/>
    <n v="9"/>
    <s v="Dan Campbell"/>
    <s v="Texas"/>
    <x v="0"/>
    <x v="2"/>
    <s v="Acco Perma 2700 Stacking Storage Drawers"/>
    <n v="47.58"/>
    <n v="2"/>
    <n v="-2.97"/>
  </r>
  <r>
    <d v="2017-09-18T00:00:00"/>
    <n v="2017"/>
    <n v="9"/>
    <s v="Muhammed MacIntyre"/>
    <s v="New York"/>
    <x v="0"/>
    <x v="0"/>
    <s v="Xerox 203"/>
    <n v="19.440000000000001"/>
    <n v="3"/>
    <n v="9.33"/>
  </r>
  <r>
    <d v="2017-09-18T00:00:00"/>
    <n v="2017"/>
    <n v="9"/>
    <s v="Muhammed MacIntyre"/>
    <s v="New York"/>
    <x v="1"/>
    <x v="8"/>
    <s v="Ultra Door Push Plate"/>
    <n v="9.82"/>
    <n v="2"/>
    <n v="3.24"/>
  </r>
  <r>
    <d v="2017-09-18T00:00:00"/>
    <n v="2017"/>
    <n v="9"/>
    <s v="Tamara Manning"/>
    <s v="Nebraska"/>
    <x v="0"/>
    <x v="0"/>
    <s v="Adams Telephone Message Book w/Frequently-Called Numbers Space, 400 Messages per Book"/>
    <n v="15.96"/>
    <n v="2"/>
    <n v="7.98"/>
  </r>
  <r>
    <d v="2017-09-18T00:00:00"/>
    <n v="2017"/>
    <n v="9"/>
    <s v="Tony Sayre"/>
    <s v="New Mexico"/>
    <x v="0"/>
    <x v="3"/>
    <s v="Wilson Jones Easy Flow II Sheet Lifters"/>
    <n v="10.08"/>
    <n v="7"/>
    <n v="3.53"/>
  </r>
  <r>
    <d v="2017-09-18T00:00:00"/>
    <n v="2017"/>
    <n v="9"/>
    <s v="Tony Sayre"/>
    <s v="New Mexico"/>
    <x v="2"/>
    <x v="9"/>
    <s v="Kingston Digital DataTraveler 64GB USB 2.0"/>
    <n v="101.34"/>
    <n v="3"/>
    <n v="8.11"/>
  </r>
  <r>
    <d v="2017-09-18T00:00:00"/>
    <n v="2017"/>
    <n v="9"/>
    <s v="Saphhira Shifley"/>
    <s v="Georgia"/>
    <x v="2"/>
    <x v="6"/>
    <s v="I Need's 3d Hello Kitty Hybrid Silicone Case Cover for HTC One X 4g with 3d Hello Kitty Stylus Pen Green/pink"/>
    <n v="95.68"/>
    <n v="8"/>
    <n v="26.79"/>
  </r>
  <r>
    <d v="2017-09-18T00:00:00"/>
    <n v="2017"/>
    <n v="9"/>
    <s v="Saphhira Shifley"/>
    <s v="Georgia"/>
    <x v="0"/>
    <x v="0"/>
    <s v="Post-it Important Message Note Pad, Neon Colors, 50 Sheets/Pad"/>
    <n v="50.96"/>
    <n v="7"/>
    <n v="24.46"/>
  </r>
  <r>
    <d v="2017-09-18T00:00:00"/>
    <n v="2017"/>
    <n v="9"/>
    <s v="Saphhira Shifley"/>
    <s v="Georgia"/>
    <x v="0"/>
    <x v="4"/>
    <s v="Hunt PowerHouse Electric Pencil Sharpener, Blue"/>
    <n v="113.94"/>
    <n v="3"/>
    <n v="34.18"/>
  </r>
  <r>
    <d v="2017-09-18T00:00:00"/>
    <n v="2017"/>
    <n v="9"/>
    <s v="Saphhira Shifley"/>
    <s v="Georgia"/>
    <x v="0"/>
    <x v="0"/>
    <s v="Xerox 1997"/>
    <n v="25.92"/>
    <n v="4"/>
    <n v="12.44"/>
  </r>
  <r>
    <d v="2017-09-18T00:00:00"/>
    <n v="2017"/>
    <n v="9"/>
    <s v="Saphhira Shifley"/>
    <s v="Georgia"/>
    <x v="1"/>
    <x v="8"/>
    <s v="Master Caster Door Stop, Gray"/>
    <n v="20.32"/>
    <n v="4"/>
    <n v="6.91"/>
  </r>
  <r>
    <d v="2017-09-18T00:00:00"/>
    <n v="2017"/>
    <n v="9"/>
    <s v="Saphhira Shifley"/>
    <s v="Georgia"/>
    <x v="2"/>
    <x v="6"/>
    <s v="AT&amp;T CL83451 4-Handset Telephone"/>
    <n v="411.98"/>
    <n v="2"/>
    <n v="119.47"/>
  </r>
  <r>
    <d v="2017-09-18T00:00:00"/>
    <n v="2017"/>
    <n v="9"/>
    <s v="Saphhira Shifley"/>
    <s v="Georgia"/>
    <x v="0"/>
    <x v="14"/>
    <s v="Fiskars 8&quot; Scissors, 2/Pack"/>
    <n v="34.479999999999997"/>
    <n v="2"/>
    <n v="10"/>
  </r>
  <r>
    <d v="2017-09-18T00:00:00"/>
    <n v="2017"/>
    <n v="9"/>
    <s v="Saphhira Shifley"/>
    <s v="Georgia"/>
    <x v="0"/>
    <x v="0"/>
    <s v="Xerox 1917"/>
    <n v="244.55"/>
    <n v="5"/>
    <n v="114.94"/>
  </r>
  <r>
    <d v="2017-09-18T00:00:00"/>
    <n v="2017"/>
    <n v="9"/>
    <s v="Pete Armstrong"/>
    <s v="Texas"/>
    <x v="0"/>
    <x v="10"/>
    <s v="Jet-Pak Recycled Peel 'N' Seal Padded Mailers"/>
    <n v="114.85"/>
    <n v="4"/>
    <n v="35.89"/>
  </r>
  <r>
    <d v="2017-09-19T00:00:00"/>
    <n v="2017"/>
    <n v="9"/>
    <s v="Erin Smith"/>
    <s v="Florida"/>
    <x v="0"/>
    <x v="2"/>
    <s v="Advantus 10-Drawer Portable Organizer, Chrome Metal Frame, Smoke Drawers"/>
    <n v="95.62"/>
    <n v="2"/>
    <n v="9.56"/>
  </r>
  <r>
    <d v="2017-09-19T00:00:00"/>
    <n v="2017"/>
    <n v="9"/>
    <s v="Justin Ritter"/>
    <s v="Oregon"/>
    <x v="2"/>
    <x v="6"/>
    <s v="Mophie Juice Pack Helium for iPhone"/>
    <n v="191.98"/>
    <n v="3"/>
    <n v="19.2"/>
  </r>
  <r>
    <d v="2017-09-19T00:00:00"/>
    <n v="2017"/>
    <n v="9"/>
    <s v="Justin Ritter"/>
    <s v="Oregon"/>
    <x v="0"/>
    <x v="4"/>
    <s v="Peel-Off China Markers"/>
    <n v="23.83"/>
    <n v="3"/>
    <n v="6.55"/>
  </r>
  <r>
    <d v="2017-09-19T00:00:00"/>
    <n v="2017"/>
    <n v="9"/>
    <s v="Justin Ritter"/>
    <s v="Oregon"/>
    <x v="1"/>
    <x v="8"/>
    <s v="Howard Miller 14-1/2&quot; Diameter Chrome Round Wall Clock"/>
    <n v="409.22"/>
    <n v="8"/>
    <n v="61.38"/>
  </r>
  <r>
    <d v="2017-09-19T00:00:00"/>
    <n v="2017"/>
    <n v="9"/>
    <s v="Justin Ritter"/>
    <s v="Oregon"/>
    <x v="1"/>
    <x v="11"/>
    <s v="O'Sullivan 4-Shelf Bookcase in Odessa Pine"/>
    <n v="72.59"/>
    <n v="2"/>
    <n v="-128.24"/>
  </r>
  <r>
    <d v="2017-09-19T00:00:00"/>
    <n v="2017"/>
    <n v="9"/>
    <s v="Jessica Myrick"/>
    <s v="New York"/>
    <x v="0"/>
    <x v="0"/>
    <s v="Xerox 228"/>
    <n v="32.4"/>
    <n v="5"/>
    <n v="15.55"/>
  </r>
  <r>
    <d v="2017-09-19T00:00:00"/>
    <n v="2017"/>
    <n v="9"/>
    <s v="Dave Poirier"/>
    <s v="California"/>
    <x v="2"/>
    <x v="9"/>
    <s v="Microsoft Natural Ergonomic Keyboard 4000"/>
    <n v="149.94999999999999"/>
    <n v="5"/>
    <n v="31.49"/>
  </r>
  <r>
    <d v="2017-09-19T00:00:00"/>
    <n v="2017"/>
    <n v="9"/>
    <s v="Dave Poirier"/>
    <s v="California"/>
    <x v="0"/>
    <x v="4"/>
    <s v="Boston 16765 Mini Stand Up Battery Pencil Sharpener"/>
    <n v="23.32"/>
    <n v="2"/>
    <n v="6.06"/>
  </r>
  <r>
    <d v="2017-09-19T00:00:00"/>
    <n v="2017"/>
    <n v="9"/>
    <s v="Dave Poirier"/>
    <s v="California"/>
    <x v="0"/>
    <x v="4"/>
    <s v="Newell 33"/>
    <n v="16.739999999999998"/>
    <n v="3"/>
    <n v="4.8499999999999996"/>
  </r>
  <r>
    <d v="2017-09-19T00:00:00"/>
    <n v="2017"/>
    <n v="9"/>
    <s v="Julie Prescott"/>
    <s v="Georgia"/>
    <x v="0"/>
    <x v="4"/>
    <s v="SANFORD Major Accent Highlighters"/>
    <n v="35.4"/>
    <n v="5"/>
    <n v="13.45"/>
  </r>
  <r>
    <d v="2017-09-19T00:00:00"/>
    <n v="2017"/>
    <n v="9"/>
    <s v="Adrian Barton"/>
    <s v="Arizona"/>
    <x v="0"/>
    <x v="2"/>
    <s v="Akro Stacking Bins"/>
    <n v="12.62"/>
    <n v="2"/>
    <n v="-2.52"/>
  </r>
  <r>
    <d v="2017-09-19T00:00:00"/>
    <n v="2017"/>
    <n v="9"/>
    <s v="Adrian Barton"/>
    <s v="Arizona"/>
    <x v="2"/>
    <x v="9"/>
    <s v="Sony Micro Vault Click 16 GB USB 2.0 Flash Drive"/>
    <n v="89.58"/>
    <n v="2"/>
    <n v="4.4800000000000004"/>
  </r>
  <r>
    <d v="2017-09-19T00:00:00"/>
    <n v="2017"/>
    <n v="9"/>
    <s v="Adrian Barton"/>
    <s v="Arizona"/>
    <x v="2"/>
    <x v="6"/>
    <s v="Polycom VoiceStation 500 Conference phone"/>
    <n v="471.92"/>
    <n v="2"/>
    <n v="29.5"/>
  </r>
  <r>
    <d v="2017-09-19T00:00:00"/>
    <n v="2017"/>
    <n v="9"/>
    <s v="Adrian Barton"/>
    <s v="Arizona"/>
    <x v="0"/>
    <x v="3"/>
    <s v="Plastic Binding Combs"/>
    <n v="18.18"/>
    <n v="4"/>
    <n v="-13.94"/>
  </r>
  <r>
    <d v="2017-09-19T00:00:00"/>
    <n v="2017"/>
    <n v="9"/>
    <s v="Frank Gastineau"/>
    <s v="Pennsylvania"/>
    <x v="0"/>
    <x v="3"/>
    <s v="Acco PRESSTEX Data Binder with Storage Hooks, Dark Blue, 9 1/2&quot; X 11&quot;"/>
    <n v="4.84"/>
    <n v="3"/>
    <n v="-3.39"/>
  </r>
  <r>
    <d v="2017-09-20T00:00:00"/>
    <n v="2017"/>
    <n v="9"/>
    <s v="Seth Vernon"/>
    <s v="New York"/>
    <x v="1"/>
    <x v="5"/>
    <s v="Hon Valutask Swivel Chairs"/>
    <n v="272.64999999999998"/>
    <n v="3"/>
    <n v="18.18"/>
  </r>
  <r>
    <d v="2017-09-20T00:00:00"/>
    <n v="2017"/>
    <n v="9"/>
    <s v="Seth Vernon"/>
    <s v="New York"/>
    <x v="2"/>
    <x v="9"/>
    <s v="Logitech Wireless Boombox Speaker - portable - wireless, wired"/>
    <n v="212.8"/>
    <n v="2"/>
    <n v="95.76"/>
  </r>
  <r>
    <d v="2017-09-20T00:00:00"/>
    <n v="2017"/>
    <n v="9"/>
    <s v="Seth Vernon"/>
    <s v="New York"/>
    <x v="0"/>
    <x v="0"/>
    <s v="TOPS &quot;Important Message&quot; Pads, Canary, 4-1/4 x 5-1/2, 50 Sheets per Pad"/>
    <n v="38.520000000000003"/>
    <n v="9"/>
    <n v="18.100000000000001"/>
  </r>
  <r>
    <d v="2017-09-20T00:00:00"/>
    <n v="2017"/>
    <n v="9"/>
    <s v="Seth Vernon"/>
    <s v="New York"/>
    <x v="2"/>
    <x v="9"/>
    <s v="SanDisk Cruzer 64 GB USB Flash Drive"/>
    <n v="72.64"/>
    <n v="2"/>
    <n v="21.79"/>
  </r>
  <r>
    <d v="2017-09-20T00:00:00"/>
    <n v="2017"/>
    <n v="9"/>
    <s v="Seth Vernon"/>
    <s v="New York"/>
    <x v="0"/>
    <x v="2"/>
    <s v="SimpliFile Personal File, Black Granite, 15w x 6-15/16d x 11-1/4h"/>
    <n v="45.4"/>
    <n v="4"/>
    <n v="12.71"/>
  </r>
  <r>
    <d v="2017-09-20T00:00:00"/>
    <n v="2017"/>
    <n v="9"/>
    <s v="Seth Vernon"/>
    <s v="New York"/>
    <x v="0"/>
    <x v="0"/>
    <s v="Adams Phone Message Book, 200 Message Capacity, 8 1/16 x 11"/>
    <n v="13.76"/>
    <n v="2"/>
    <n v="6.33"/>
  </r>
  <r>
    <d v="2017-09-20T00:00:00"/>
    <n v="2017"/>
    <n v="9"/>
    <s v="Seth Vernon"/>
    <s v="New York"/>
    <x v="1"/>
    <x v="5"/>
    <s v="Global Leather Task Chair, Black"/>
    <n v="80.989999999999995"/>
    <n v="1"/>
    <n v="8.1"/>
  </r>
  <r>
    <d v="2017-09-20T00:00:00"/>
    <n v="2017"/>
    <n v="9"/>
    <s v="Seth Vernon"/>
    <s v="New York"/>
    <x v="0"/>
    <x v="3"/>
    <s v="Pressboard Covers with Storage Hooks, 9 1/2&quot; x 11&quot;, Light Blue"/>
    <n v="11.78"/>
    <n v="3"/>
    <n v="3.98"/>
  </r>
  <r>
    <d v="2017-09-20T00:00:00"/>
    <n v="2017"/>
    <n v="9"/>
    <s v="Seth Vernon"/>
    <s v="New York"/>
    <x v="0"/>
    <x v="7"/>
    <s v="Advantus Push Pins"/>
    <n v="4.3600000000000003"/>
    <n v="2"/>
    <n v="1.79"/>
  </r>
  <r>
    <d v="2017-09-20T00:00:00"/>
    <n v="2017"/>
    <n v="9"/>
    <s v="Seth Vernon"/>
    <s v="New York"/>
    <x v="1"/>
    <x v="5"/>
    <s v="Hon 4070 Series Pagoda Armless Upholstered Stacking Chairs"/>
    <n v="2888.13"/>
    <n v="11"/>
    <n v="609.72"/>
  </r>
  <r>
    <d v="2017-09-20T00:00:00"/>
    <n v="2017"/>
    <n v="9"/>
    <s v="Seth Vernon"/>
    <s v="New York"/>
    <x v="2"/>
    <x v="6"/>
    <s v="Apple iPhone 5"/>
    <n v="1299.6600000000001"/>
    <n v="2"/>
    <n v="350.91"/>
  </r>
  <r>
    <d v="2017-09-20T00:00:00"/>
    <n v="2017"/>
    <n v="9"/>
    <s v="Seth Vernon"/>
    <s v="New York"/>
    <x v="1"/>
    <x v="5"/>
    <s v="Global Troy Executive Leather Low-Back Tilter"/>
    <n v="2254.41"/>
    <n v="5"/>
    <n v="375.74"/>
  </r>
  <r>
    <d v="2017-09-20T00:00:00"/>
    <n v="2017"/>
    <n v="9"/>
    <s v="Seth Vernon"/>
    <s v="New York"/>
    <x v="2"/>
    <x v="6"/>
    <s v="Plantronics Cordless Phone Headset with In-line Volume - M214C"/>
    <n v="104.85"/>
    <n v="3"/>
    <n v="28.31"/>
  </r>
  <r>
    <d v="2017-09-20T00:00:00"/>
    <n v="2017"/>
    <n v="9"/>
    <s v="Seth Vernon"/>
    <s v="New York"/>
    <x v="2"/>
    <x v="9"/>
    <s v="Logitech LS21 Speaker System - PC Multimedia - 2.1-CH - Wired"/>
    <n v="59.97"/>
    <n v="3"/>
    <n v="20.39"/>
  </r>
  <r>
    <d v="2017-09-21T00:00:00"/>
    <n v="2017"/>
    <n v="9"/>
    <s v="Rick Hansen"/>
    <s v="Minnesota"/>
    <x v="0"/>
    <x v="3"/>
    <s v="Avery Durable Binders"/>
    <n v="20.16"/>
    <n v="7"/>
    <n v="9.8800000000000008"/>
  </r>
  <r>
    <d v="2017-09-21T00:00:00"/>
    <n v="2017"/>
    <n v="9"/>
    <s v="Kean Thornton"/>
    <s v="Georgia"/>
    <x v="0"/>
    <x v="12"/>
    <s v="APC 7 Outlet Network SurgeArrest Surge Protector"/>
    <n v="80.48"/>
    <n v="1"/>
    <n v="24.14"/>
  </r>
  <r>
    <d v="2017-09-21T00:00:00"/>
    <n v="2017"/>
    <n v="9"/>
    <s v="Emily Burns"/>
    <s v="Pennsylvania"/>
    <x v="0"/>
    <x v="3"/>
    <s v="Insertable Tab Indexes For Data Binders"/>
    <n v="1.91"/>
    <n v="2"/>
    <n v="-1.53"/>
  </r>
  <r>
    <d v="2017-09-21T00:00:00"/>
    <n v="2017"/>
    <n v="9"/>
    <s v="Muhammed Lee"/>
    <s v="Washington"/>
    <x v="2"/>
    <x v="9"/>
    <s v="Sony 64GB Class 10 Micro SDHC R40 Memory Card"/>
    <n v="71.98"/>
    <n v="2"/>
    <n v="15.12"/>
  </r>
  <r>
    <d v="2017-09-21T00:00:00"/>
    <n v="2017"/>
    <n v="9"/>
    <s v="Muhammed Lee"/>
    <s v="Washington"/>
    <x v="2"/>
    <x v="9"/>
    <s v="Logitech M510 Wireless Mouse"/>
    <n v="79.98"/>
    <n v="2"/>
    <n v="26.39"/>
  </r>
  <r>
    <d v="2017-09-21T00:00:00"/>
    <n v="2017"/>
    <n v="9"/>
    <s v="Dan Lawera"/>
    <s v="Florida"/>
    <x v="0"/>
    <x v="3"/>
    <s v="Avery Trapezoid Ring Binder, 3&quot; Capacity, Black, 1040 sheets"/>
    <n v="12.29"/>
    <n v="1"/>
    <n v="-8.61"/>
  </r>
  <r>
    <d v="2017-09-21T00:00:00"/>
    <n v="2017"/>
    <n v="9"/>
    <s v="Brendan Murry"/>
    <s v="California"/>
    <x v="0"/>
    <x v="2"/>
    <s v="Tenex Personal Filing Tote With Secure Closure Lid, Black/Frost"/>
    <n v="15.51"/>
    <n v="1"/>
    <n v="3.88"/>
  </r>
  <r>
    <d v="2017-09-21T00:00:00"/>
    <n v="2017"/>
    <n v="9"/>
    <s v="Doug Bickford"/>
    <s v="California"/>
    <x v="0"/>
    <x v="0"/>
    <s v="Adams Telephone Message Book w/Frequently-Called Numbers Space, 400 Messages per Book"/>
    <n v="55.86"/>
    <n v="7"/>
    <n v="27.93"/>
  </r>
  <r>
    <d v="2017-09-22T00:00:00"/>
    <n v="2017"/>
    <n v="9"/>
    <s v="Jim Epp"/>
    <s v="Wisconsin"/>
    <x v="0"/>
    <x v="0"/>
    <s v="Xerox 1940"/>
    <n v="219.84"/>
    <n v="4"/>
    <n v="107.72"/>
  </r>
  <r>
    <d v="2017-09-22T00:00:00"/>
    <n v="2017"/>
    <n v="9"/>
    <s v="Jim Epp"/>
    <s v="Wisconsin"/>
    <x v="2"/>
    <x v="9"/>
    <s v="Logitech Desktop MK120 Mouse and keyboard Combo"/>
    <n v="98.16"/>
    <n v="6"/>
    <n v="9.82"/>
  </r>
  <r>
    <d v="2017-09-22T00:00:00"/>
    <n v="2017"/>
    <n v="9"/>
    <s v="Jim Epp"/>
    <s v="Wisconsin"/>
    <x v="0"/>
    <x v="3"/>
    <s v="ACCOHIDE Binder by Acco"/>
    <n v="33.04"/>
    <n v="8"/>
    <n v="15.53"/>
  </r>
  <r>
    <d v="2017-09-22T00:00:00"/>
    <n v="2017"/>
    <n v="9"/>
    <s v="Jim Epp"/>
    <s v="Wisconsin"/>
    <x v="2"/>
    <x v="6"/>
    <s v="AT&amp;T CL82213"/>
    <n v="86.97"/>
    <n v="3"/>
    <n v="25.22"/>
  </r>
  <r>
    <d v="2017-09-22T00:00:00"/>
    <n v="2017"/>
    <n v="9"/>
    <s v="Joseph Airdo"/>
    <s v="Pennsylvania"/>
    <x v="0"/>
    <x v="3"/>
    <s v="Clear Mylar Reinforcing Strips"/>
    <n v="5.61"/>
    <n v="1"/>
    <n v="-4.3"/>
  </r>
  <r>
    <d v="2017-09-22T00:00:00"/>
    <n v="2017"/>
    <n v="9"/>
    <s v="Joseph Airdo"/>
    <s v="Pennsylvania"/>
    <x v="0"/>
    <x v="14"/>
    <s v="Martin Yale Chadless Opener Electric Letter Opener"/>
    <n v="4663.74"/>
    <n v="7"/>
    <n v="-1049.3399999999999"/>
  </r>
  <r>
    <d v="2017-09-22T00:00:00"/>
    <n v="2017"/>
    <n v="9"/>
    <s v="Joseph Airdo"/>
    <s v="Pennsylvania"/>
    <x v="2"/>
    <x v="9"/>
    <s v="Logitech Wireless Marathon Mouse M705"/>
    <n v="79.98"/>
    <n v="2"/>
    <n v="23"/>
  </r>
  <r>
    <d v="2017-09-22T00:00:00"/>
    <n v="2017"/>
    <n v="9"/>
    <s v="Erica Hernandez"/>
    <s v="Michigan"/>
    <x v="1"/>
    <x v="11"/>
    <s v="O'Sullivan 4-Shelf Bookcase in Odessa Pine"/>
    <n v="241.96"/>
    <n v="2"/>
    <n v="41.13"/>
  </r>
  <r>
    <d v="2017-09-22T00:00:00"/>
    <n v="2017"/>
    <n v="9"/>
    <s v="Erica Hernandez"/>
    <s v="Michigan"/>
    <x v="0"/>
    <x v="1"/>
    <s v="Avery 511"/>
    <n v="27.72"/>
    <n v="9"/>
    <n v="13.31"/>
  </r>
  <r>
    <d v="2017-09-22T00:00:00"/>
    <n v="2017"/>
    <n v="9"/>
    <s v="Sally Hughsby"/>
    <s v="Texas"/>
    <x v="0"/>
    <x v="10"/>
    <s v="Staple envelope"/>
    <n v="13.39"/>
    <n v="3"/>
    <n v="5.0199999999999996"/>
  </r>
  <r>
    <d v="2017-09-22T00:00:00"/>
    <n v="2017"/>
    <n v="9"/>
    <s v="Sally Hughsby"/>
    <s v="Texas"/>
    <x v="0"/>
    <x v="3"/>
    <s v="Insertable Tab Post Binder Dividers"/>
    <n v="11.23"/>
    <n v="7"/>
    <n v="-18.53"/>
  </r>
  <r>
    <d v="2017-09-22T00:00:00"/>
    <n v="2017"/>
    <n v="9"/>
    <s v="Joel Eaton"/>
    <s v="Arkansas"/>
    <x v="0"/>
    <x v="3"/>
    <s v="Ibico EB-19 Dual Function Manual Binding System"/>
    <n v="691.96"/>
    <n v="4"/>
    <n v="318.3"/>
  </r>
  <r>
    <d v="2017-09-22T00:00:00"/>
    <n v="2017"/>
    <n v="9"/>
    <s v="Joel Eaton"/>
    <s v="Arkansas"/>
    <x v="2"/>
    <x v="9"/>
    <s v="Verbatim 25 GB 6x Blu-ray Single Layer Recordable Disc, 3/Pack"/>
    <n v="34.950000000000003"/>
    <n v="5"/>
    <n v="15.38"/>
  </r>
  <r>
    <d v="2017-09-22T00:00:00"/>
    <n v="2017"/>
    <n v="9"/>
    <s v="David Wiener"/>
    <s v="New Mexico"/>
    <x v="0"/>
    <x v="0"/>
    <s v="Southworth 25% Cotton Linen-Finish Paper &amp; Envelopes"/>
    <n v="27.18"/>
    <n v="3"/>
    <n v="12.23"/>
  </r>
  <r>
    <d v="2017-09-22T00:00:00"/>
    <n v="2017"/>
    <n v="9"/>
    <s v="Christina Anderson"/>
    <s v="Delaware"/>
    <x v="2"/>
    <x v="6"/>
    <s v="GE 30524EE4"/>
    <n v="391.98"/>
    <n v="2"/>
    <n v="113.67"/>
  </r>
  <r>
    <d v="2017-09-22T00:00:00"/>
    <n v="2017"/>
    <n v="9"/>
    <s v="Michael Granlund"/>
    <s v="New Hampshire"/>
    <x v="0"/>
    <x v="2"/>
    <s v="Tenex Personal Project File with Scoop Front Design, Black"/>
    <n v="67.400000000000006"/>
    <n v="5"/>
    <n v="17.52"/>
  </r>
  <r>
    <d v="2017-09-22T00:00:00"/>
    <n v="2017"/>
    <n v="9"/>
    <s v="Shaun Chance"/>
    <s v="New York"/>
    <x v="0"/>
    <x v="3"/>
    <s v="GBC Poly Designer Binding Covers"/>
    <n v="40.18"/>
    <n v="3"/>
    <n v="14.56"/>
  </r>
  <r>
    <d v="2017-09-22T00:00:00"/>
    <n v="2017"/>
    <n v="9"/>
    <s v="Peter Bühler"/>
    <s v="Georgia"/>
    <x v="0"/>
    <x v="0"/>
    <s v="Xerox 219"/>
    <n v="12.96"/>
    <n v="2"/>
    <n v="6.22"/>
  </r>
  <r>
    <d v="2017-09-22T00:00:00"/>
    <n v="2017"/>
    <n v="9"/>
    <s v="Peter Bühler"/>
    <s v="Georgia"/>
    <x v="0"/>
    <x v="4"/>
    <s v="Stride Job 150 Highlighters, Chisel Tip, Assorted Colors"/>
    <n v="17.940000000000001"/>
    <n v="3"/>
    <n v="6.46"/>
  </r>
  <r>
    <d v="2017-09-22T00:00:00"/>
    <n v="2017"/>
    <n v="9"/>
    <s v="Berenike Kampe"/>
    <s v="California"/>
    <x v="0"/>
    <x v="14"/>
    <s v="Fiskars Softgrip Scissors"/>
    <n v="21.96"/>
    <n v="2"/>
    <n v="6.15"/>
  </r>
  <r>
    <d v="2017-09-22T00:00:00"/>
    <n v="2017"/>
    <n v="9"/>
    <s v="Logan Currie"/>
    <s v="New York"/>
    <x v="2"/>
    <x v="9"/>
    <s v="WD My Passport Ultra 2TB Portable External Hard Drive"/>
    <n v="1071"/>
    <n v="9"/>
    <n v="171.36"/>
  </r>
  <r>
    <d v="2017-09-22T00:00:00"/>
    <n v="2017"/>
    <n v="9"/>
    <s v="Logan Currie"/>
    <s v="New York"/>
    <x v="1"/>
    <x v="8"/>
    <s v="Eldon 500 Class Desk Accessories"/>
    <n v="12.07"/>
    <n v="1"/>
    <n v="3.98"/>
  </r>
  <r>
    <d v="2017-09-23T00:00:00"/>
    <n v="2017"/>
    <n v="9"/>
    <s v="Don Weiss"/>
    <s v="Washington"/>
    <x v="0"/>
    <x v="12"/>
    <s v="Belkin 8 Outlet SurgeMaster II Gold Surge Protector"/>
    <n v="119.96"/>
    <n v="2"/>
    <n v="33.590000000000003"/>
  </r>
  <r>
    <d v="2017-09-23T00:00:00"/>
    <n v="2017"/>
    <n v="9"/>
    <s v="Don Weiss"/>
    <s v="Washington"/>
    <x v="0"/>
    <x v="2"/>
    <s v="Sterilite Officeware Hinged File Box"/>
    <n v="31.44"/>
    <n v="3"/>
    <n v="8.49"/>
  </r>
  <r>
    <d v="2017-09-23T00:00:00"/>
    <n v="2017"/>
    <n v="9"/>
    <s v="Don Weiss"/>
    <s v="Washington"/>
    <x v="0"/>
    <x v="3"/>
    <s v="Avery Printable Repositionable Plastic Tabs"/>
    <n v="6.88"/>
    <n v="1"/>
    <n v="2.3199999999999998"/>
  </r>
  <r>
    <d v="2017-09-23T00:00:00"/>
    <n v="2017"/>
    <n v="9"/>
    <s v="Brooke Gillingham"/>
    <s v="Colorado"/>
    <x v="1"/>
    <x v="8"/>
    <s v="Aluminum Document Frame"/>
    <n v="29.33"/>
    <n v="3"/>
    <n v="3.67"/>
  </r>
  <r>
    <d v="2017-09-23T00:00:00"/>
    <n v="2017"/>
    <n v="9"/>
    <s v="Bill Donatelli"/>
    <s v="Oklahoma"/>
    <x v="2"/>
    <x v="9"/>
    <s v="Imation Secure+ Hardware Encrypted USB 2.0 Flash Drive; 16GB"/>
    <n v="291.95999999999998"/>
    <n v="4"/>
    <n v="102.19"/>
  </r>
  <r>
    <d v="2017-09-23T00:00:00"/>
    <n v="2017"/>
    <n v="9"/>
    <s v="Kristina Nunn"/>
    <s v="Colorado"/>
    <x v="0"/>
    <x v="10"/>
    <s v="Wausau Papers Astrobrights Colored Envelopes"/>
    <n v="14.35"/>
    <n v="3"/>
    <n v="5.2"/>
  </r>
  <r>
    <d v="2017-09-23T00:00:00"/>
    <n v="2017"/>
    <n v="9"/>
    <s v="Arthur Prichep"/>
    <s v="Colorado"/>
    <x v="1"/>
    <x v="11"/>
    <s v="Atlantic Metals Mobile 5-Shelf Bookcases, Custom Colors"/>
    <n v="180.59"/>
    <n v="2"/>
    <n v="-240.78"/>
  </r>
  <r>
    <d v="2017-09-23T00:00:00"/>
    <n v="2017"/>
    <n v="9"/>
    <s v="Arthur Prichep"/>
    <s v="Colorado"/>
    <x v="2"/>
    <x v="9"/>
    <s v="Belkin F8E887 USB Wired Ergonomic Keyboard"/>
    <n v="47.98"/>
    <n v="2"/>
    <n v="0.6"/>
  </r>
  <r>
    <d v="2017-09-23T00:00:00"/>
    <n v="2017"/>
    <n v="9"/>
    <s v="Bruce Stewart"/>
    <s v="California"/>
    <x v="0"/>
    <x v="3"/>
    <s v="Acco PRESSTEX Data Binder with Storage Hooks, Light Blue, 9 1/2&quot; X 11&quot;"/>
    <n v="25.82"/>
    <n v="6"/>
    <n v="9.0399999999999991"/>
  </r>
  <r>
    <d v="2017-09-23T00:00:00"/>
    <n v="2017"/>
    <n v="9"/>
    <s v="Bruce Stewart"/>
    <s v="California"/>
    <x v="0"/>
    <x v="12"/>
    <s v="APC 7 Outlet Network SurgeArrest Surge Protector"/>
    <n v="160.96"/>
    <n v="2"/>
    <n v="48.29"/>
  </r>
  <r>
    <d v="2017-09-23T00:00:00"/>
    <n v="2017"/>
    <n v="9"/>
    <s v="Bobby Elias"/>
    <s v="Florida"/>
    <x v="0"/>
    <x v="0"/>
    <s v="Xerox 1941"/>
    <n v="251.64"/>
    <n v="3"/>
    <n v="88.07"/>
  </r>
  <r>
    <d v="2017-09-23T00:00:00"/>
    <n v="2017"/>
    <n v="9"/>
    <s v="Lena Cacioppo"/>
    <s v="Illinois"/>
    <x v="0"/>
    <x v="12"/>
    <s v="Euro Pro Shark Stick Mini Vacuum"/>
    <n v="73.180000000000007"/>
    <n v="6"/>
    <n v="-197.58"/>
  </r>
  <r>
    <d v="2017-09-23T00:00:00"/>
    <n v="2017"/>
    <n v="9"/>
    <s v="Lena Cacioppo"/>
    <s v="Illinois"/>
    <x v="0"/>
    <x v="0"/>
    <s v="Xerox 217"/>
    <n v="20.74"/>
    <n v="4"/>
    <n v="7.26"/>
  </r>
  <r>
    <d v="2017-09-23T00:00:00"/>
    <n v="2017"/>
    <n v="9"/>
    <s v="Lena Cacioppo"/>
    <s v="Illinois"/>
    <x v="2"/>
    <x v="6"/>
    <s v="OtterBox Commuter Series Case - Samsung Galaxy S4"/>
    <n v="39.979999999999997"/>
    <n v="2"/>
    <n v="-9"/>
  </r>
  <r>
    <d v="2017-09-23T00:00:00"/>
    <n v="2017"/>
    <n v="9"/>
    <s v="Doug O'Connell"/>
    <s v="Arkansas"/>
    <x v="2"/>
    <x v="9"/>
    <s v="Microsoft Wireless Mobile Mouse 4000"/>
    <n v="199.95"/>
    <n v="5"/>
    <n v="63.98"/>
  </r>
  <r>
    <d v="2017-09-23T00:00:00"/>
    <n v="2017"/>
    <n v="9"/>
    <s v="Doug O'Connell"/>
    <s v="Arkansas"/>
    <x v="0"/>
    <x v="0"/>
    <s v="Xerox 225"/>
    <n v="12.96"/>
    <n v="2"/>
    <n v="6.22"/>
  </r>
  <r>
    <d v="2017-09-23T00:00:00"/>
    <n v="2017"/>
    <n v="9"/>
    <s v="Duane Benoit"/>
    <s v="California"/>
    <x v="0"/>
    <x v="0"/>
    <s v="Xerox 1909"/>
    <n v="211.04"/>
    <n v="8"/>
    <n v="97.08"/>
  </r>
  <r>
    <d v="2017-09-23T00:00:00"/>
    <n v="2017"/>
    <n v="9"/>
    <s v="Duane Benoit"/>
    <s v="California"/>
    <x v="1"/>
    <x v="5"/>
    <s v="GuestStacker Chair with Chrome Finish Legs"/>
    <n v="594.82000000000005"/>
    <n v="2"/>
    <n v="59.48"/>
  </r>
  <r>
    <d v="2017-09-23T00:00:00"/>
    <n v="2017"/>
    <n v="9"/>
    <s v="Duane Benoit"/>
    <s v="California"/>
    <x v="0"/>
    <x v="3"/>
    <s v="Ibico Plastic Spiral Binding Combs"/>
    <n v="72.959999999999994"/>
    <n v="3"/>
    <n v="23.71"/>
  </r>
  <r>
    <d v="2017-09-23T00:00:00"/>
    <n v="2017"/>
    <n v="9"/>
    <s v="Maya Herman"/>
    <s v="Texas"/>
    <x v="0"/>
    <x v="0"/>
    <s v="Xerox 1899"/>
    <n v="9.25"/>
    <n v="2"/>
    <n v="3.35"/>
  </r>
  <r>
    <d v="2017-09-24T00:00:00"/>
    <n v="2017"/>
    <n v="9"/>
    <s v="Brian Dahlen"/>
    <s v="Florida"/>
    <x v="2"/>
    <x v="9"/>
    <s v="Verbatim 25 GB 6x Blu-ray Single Layer Recordable Disc, 1/Pack"/>
    <n v="17.88"/>
    <n v="3"/>
    <n v="2.46"/>
  </r>
  <r>
    <d v="2017-09-24T00:00:00"/>
    <n v="2017"/>
    <n v="9"/>
    <s v="Brian Dahlen"/>
    <s v="Florida"/>
    <x v="0"/>
    <x v="1"/>
    <s v="Dot Matrix Printer Tape Reel Labels, White, 5000/Box"/>
    <n v="235.94"/>
    <n v="3"/>
    <n v="85.53"/>
  </r>
  <r>
    <d v="2017-09-24T00:00:00"/>
    <n v="2017"/>
    <n v="9"/>
    <s v="Kelly Collister"/>
    <s v="Ohio"/>
    <x v="1"/>
    <x v="8"/>
    <s v="Howard Miller 13&quot; Diameter Pewter Finish Round Wall Clock"/>
    <n v="103.06"/>
    <n v="3"/>
    <n v="24.48"/>
  </r>
  <r>
    <d v="2017-09-24T00:00:00"/>
    <n v="2017"/>
    <n v="9"/>
    <s v="Karen Bern"/>
    <s v="Minnesota"/>
    <x v="2"/>
    <x v="9"/>
    <s v="KeyTronic E03601U1 - Keyboard - Beige"/>
    <n v="72"/>
    <n v="4"/>
    <n v="12.96"/>
  </r>
  <r>
    <d v="2017-09-24T00:00:00"/>
    <n v="2017"/>
    <n v="9"/>
    <s v="Karen Bern"/>
    <s v="Minnesota"/>
    <x v="2"/>
    <x v="9"/>
    <s v="Imation Bio 2GB USB Flash Drive Imation Corp"/>
    <n v="655.9"/>
    <n v="5"/>
    <n v="275.48"/>
  </r>
  <r>
    <d v="2017-09-24T00:00:00"/>
    <n v="2017"/>
    <n v="9"/>
    <s v="Karen Bern"/>
    <s v="Minnesota"/>
    <x v="1"/>
    <x v="5"/>
    <s v="Global Airflow Leather Mesh Back Chair, Black"/>
    <n v="603.91999999999996"/>
    <n v="4"/>
    <n v="181.18"/>
  </r>
  <r>
    <d v="2017-09-24T00:00:00"/>
    <n v="2017"/>
    <n v="9"/>
    <s v="Mick Hernandez"/>
    <s v="Ohio"/>
    <x v="2"/>
    <x v="6"/>
    <s v="Apple iPhone 5"/>
    <n v="1169.69"/>
    <n v="3"/>
    <n v="-253.43"/>
  </r>
  <r>
    <d v="2017-09-24T00:00:00"/>
    <n v="2017"/>
    <n v="9"/>
    <s v="Anna Gayman"/>
    <s v="Georgia"/>
    <x v="0"/>
    <x v="2"/>
    <s v="Fellowes Desktop Hanging File Manager"/>
    <n v="40.29"/>
    <n v="3"/>
    <n v="10.07"/>
  </r>
  <r>
    <d v="2017-09-24T00:00:00"/>
    <n v="2017"/>
    <n v="9"/>
    <s v="Anna Gayman"/>
    <s v="Georgia"/>
    <x v="0"/>
    <x v="3"/>
    <s v="Avery Durable Poly Binders"/>
    <n v="38.71"/>
    <n v="7"/>
    <n v="17.809999999999999"/>
  </r>
  <r>
    <d v="2017-09-24T00:00:00"/>
    <n v="2017"/>
    <n v="9"/>
    <s v="Bart Pistole"/>
    <s v="Massachusetts"/>
    <x v="2"/>
    <x v="6"/>
    <s v="Panasonic KX-TG9471B"/>
    <n v="391.98"/>
    <n v="2"/>
    <n v="109.75"/>
  </r>
  <r>
    <d v="2017-09-24T00:00:00"/>
    <n v="2017"/>
    <n v="9"/>
    <s v="Bart Pistole"/>
    <s v="Massachusetts"/>
    <x v="2"/>
    <x v="6"/>
    <s v="Wi-Ex zBoost YX540 Cellular Phone Signal Booster"/>
    <n v="437.85"/>
    <n v="3"/>
    <n v="131.36000000000001"/>
  </r>
  <r>
    <d v="2017-09-24T00:00:00"/>
    <n v="2017"/>
    <n v="9"/>
    <s v="Frank Atkinson"/>
    <s v="California"/>
    <x v="2"/>
    <x v="6"/>
    <s v="Wilson Electronics DB Pro Signal Booster"/>
    <n v="859.2"/>
    <n v="3"/>
    <n v="75.180000000000007"/>
  </r>
  <r>
    <d v="2017-09-24T00:00:00"/>
    <n v="2017"/>
    <n v="9"/>
    <s v="Frank Atkinson"/>
    <s v="California"/>
    <x v="2"/>
    <x v="15"/>
    <s v="Socket Bluetooth Cordless Hand Scanner (CHS)"/>
    <n v="506.28"/>
    <n v="3"/>
    <n v="177.2"/>
  </r>
  <r>
    <d v="2017-09-24T00:00:00"/>
    <n v="2017"/>
    <n v="9"/>
    <s v="Paul Prost"/>
    <s v="Florida"/>
    <x v="2"/>
    <x v="6"/>
    <s v="Vtech CS6719"/>
    <n v="383.96"/>
    <n v="5"/>
    <n v="38.4"/>
  </r>
  <r>
    <d v="2017-09-24T00:00:00"/>
    <n v="2017"/>
    <n v="9"/>
    <s v="Paul Prost"/>
    <s v="Florida"/>
    <x v="0"/>
    <x v="3"/>
    <s v="Wilson Jones International Size A4 Ring Binders"/>
    <n v="15.57"/>
    <n v="3"/>
    <n v="-11.42"/>
  </r>
  <r>
    <d v="2017-09-24T00:00:00"/>
    <n v="2017"/>
    <n v="9"/>
    <s v="Philip Brown"/>
    <s v="Washington"/>
    <x v="1"/>
    <x v="8"/>
    <s v="12-1/2 Diameter Round Wall Clock"/>
    <n v="199.8"/>
    <n v="10"/>
    <n v="71.930000000000007"/>
  </r>
  <r>
    <d v="2017-09-24T00:00:00"/>
    <n v="2017"/>
    <n v="9"/>
    <s v="Karen Ferguson"/>
    <s v="Georgia"/>
    <x v="0"/>
    <x v="2"/>
    <s v="Tenex Personal Filing Tote With Secure Closure Lid, Black/Frost"/>
    <n v="15.51"/>
    <n v="1"/>
    <n v="3.88"/>
  </r>
  <r>
    <d v="2017-09-24T00:00:00"/>
    <n v="2017"/>
    <n v="9"/>
    <s v="Karen Ferguson"/>
    <s v="Georgia"/>
    <x v="2"/>
    <x v="6"/>
    <s v="Plantronics Encore H101 Dual Earpieces Headset"/>
    <n v="89.9"/>
    <n v="2"/>
    <n v="25.17"/>
  </r>
  <r>
    <d v="2017-09-24T00:00:00"/>
    <n v="2017"/>
    <n v="9"/>
    <s v="Karen Ferguson"/>
    <s v="Georgia"/>
    <x v="0"/>
    <x v="4"/>
    <s v="Barrel Sharpener"/>
    <n v="14.28"/>
    <n v="4"/>
    <n v="3.71"/>
  </r>
  <r>
    <d v="2017-09-24T00:00:00"/>
    <n v="2017"/>
    <n v="9"/>
    <s v="Karen Ferguson"/>
    <s v="Georgia"/>
    <x v="0"/>
    <x v="4"/>
    <s v="BIC Brite Liner Grip Highlighters, Assorted, 5/Pack"/>
    <n v="12.72"/>
    <n v="3"/>
    <n v="4.96"/>
  </r>
  <r>
    <d v="2017-09-24T00:00:00"/>
    <n v="2017"/>
    <n v="9"/>
    <s v="Karen Ferguson"/>
    <s v="Georgia"/>
    <x v="0"/>
    <x v="1"/>
    <s v="Self-Adhesive Removable Labels"/>
    <n v="15.75"/>
    <n v="5"/>
    <n v="7.56"/>
  </r>
  <r>
    <d v="2017-09-24T00:00:00"/>
    <n v="2017"/>
    <n v="9"/>
    <s v="Rose O'Brian"/>
    <s v="Illinois"/>
    <x v="1"/>
    <x v="5"/>
    <s v="GuestStacker Chair with Chrome Finish Legs"/>
    <n v="520.46"/>
    <n v="2"/>
    <n v="-14.87"/>
  </r>
  <r>
    <d v="2017-09-24T00:00:00"/>
    <n v="2017"/>
    <n v="9"/>
    <s v="Rose O'Brian"/>
    <s v="Illinois"/>
    <x v="0"/>
    <x v="0"/>
    <s v="Wirebound Voice Message Log Book"/>
    <n v="11.42"/>
    <n v="3"/>
    <n v="3.71"/>
  </r>
  <r>
    <d v="2017-09-24T00:00:00"/>
    <n v="2017"/>
    <n v="9"/>
    <s v="Neil Knudson"/>
    <s v="California"/>
    <x v="0"/>
    <x v="0"/>
    <s v="Array Memo Cubes"/>
    <n v="31.08"/>
    <n v="6"/>
    <n v="15.23"/>
  </r>
  <r>
    <d v="2017-09-24T00:00:00"/>
    <n v="2017"/>
    <n v="9"/>
    <s v="Neil Knudson"/>
    <s v="California"/>
    <x v="0"/>
    <x v="14"/>
    <s v="Acme Value Line Scissors"/>
    <n v="7.3"/>
    <n v="2"/>
    <n v="2.19"/>
  </r>
  <r>
    <d v="2017-09-25T00:00:00"/>
    <n v="2017"/>
    <n v="9"/>
    <s v="Katrina Willman"/>
    <s v="New York"/>
    <x v="0"/>
    <x v="1"/>
    <s v="Avery Address/Shipping Labels for Typewriters, 4&quot; x 2&quot;"/>
    <n v="20.7"/>
    <n v="2"/>
    <n v="9.94"/>
  </r>
  <r>
    <d v="2017-09-25T00:00:00"/>
    <n v="2017"/>
    <n v="9"/>
    <s v="Katrina Willman"/>
    <s v="New York"/>
    <x v="1"/>
    <x v="5"/>
    <s v="Global Ergonomic Managers Chair"/>
    <n v="488.65"/>
    <n v="3"/>
    <n v="86.87"/>
  </r>
  <r>
    <d v="2017-09-25T00:00:00"/>
    <n v="2017"/>
    <n v="9"/>
    <s v="Katrina Willman"/>
    <s v="New York"/>
    <x v="0"/>
    <x v="4"/>
    <s v="Newell 333"/>
    <n v="5.56"/>
    <n v="2"/>
    <n v="1.45"/>
  </r>
  <r>
    <d v="2017-09-25T00:00:00"/>
    <n v="2017"/>
    <n v="9"/>
    <s v="Katrina Willman"/>
    <s v="New York"/>
    <x v="1"/>
    <x v="8"/>
    <s v="Eldon Wave Desk Accessories"/>
    <n v="47.12"/>
    <n v="8"/>
    <n v="20.73"/>
  </r>
  <r>
    <d v="2017-09-25T00:00:00"/>
    <n v="2017"/>
    <n v="9"/>
    <s v="Carol Triggs"/>
    <s v="Minnesota"/>
    <x v="0"/>
    <x v="3"/>
    <s v="ACCOHIDE Binder by Acco"/>
    <n v="8.26"/>
    <n v="2"/>
    <n v="3.88"/>
  </r>
  <r>
    <d v="2017-09-25T00:00:00"/>
    <n v="2017"/>
    <n v="9"/>
    <s v="Carol Triggs"/>
    <s v="Minnesota"/>
    <x v="1"/>
    <x v="5"/>
    <s v="Global Leather Task Chair, Black"/>
    <n v="269.97000000000003"/>
    <n v="3"/>
    <n v="51.29"/>
  </r>
  <r>
    <d v="2017-09-25T00:00:00"/>
    <n v="2017"/>
    <n v="9"/>
    <s v="Raymond Buch"/>
    <s v="Ohio"/>
    <x v="2"/>
    <x v="9"/>
    <s v="Logitech 910-002974 M325 Wireless Mouse for Web Scrolling"/>
    <n v="119.96"/>
    <n v="5"/>
    <n v="35.99"/>
  </r>
  <r>
    <d v="2017-09-25T00:00:00"/>
    <n v="2017"/>
    <n v="9"/>
    <s v="Raymond Buch"/>
    <s v="Ohio"/>
    <x v="0"/>
    <x v="4"/>
    <s v="Newell 311"/>
    <n v="10.61"/>
    <n v="6"/>
    <n v="0.93"/>
  </r>
  <r>
    <d v="2017-09-25T00:00:00"/>
    <n v="2017"/>
    <n v="9"/>
    <s v="Luke Schmidt"/>
    <s v="Montana"/>
    <x v="0"/>
    <x v="2"/>
    <s v="Iris Project Case"/>
    <n v="39.9"/>
    <n v="5"/>
    <n v="10.37"/>
  </r>
  <r>
    <d v="2017-09-25T00:00:00"/>
    <n v="2017"/>
    <n v="9"/>
    <s v="Arthur Gainer"/>
    <s v="Virginia"/>
    <x v="0"/>
    <x v="2"/>
    <s v="Steel Personal Filing/Posting Tote"/>
    <n v="177.55"/>
    <n v="5"/>
    <n v="47.94"/>
  </r>
  <r>
    <d v="2017-09-25T00:00:00"/>
    <n v="2017"/>
    <n v="9"/>
    <s v="Adam Hart"/>
    <s v="Pennsylvania"/>
    <x v="0"/>
    <x v="3"/>
    <s v="Avery Metallic Poly Binders"/>
    <n v="8.6"/>
    <n v="5"/>
    <n v="-6.3"/>
  </r>
  <r>
    <d v="2017-09-25T00:00:00"/>
    <n v="2017"/>
    <n v="9"/>
    <s v="Adam Hart"/>
    <s v="Pennsylvania"/>
    <x v="0"/>
    <x v="14"/>
    <s v="Compact Automatic Electric Letter Opener"/>
    <n v="190.9"/>
    <n v="2"/>
    <n v="-42.95"/>
  </r>
  <r>
    <d v="2017-09-25T00:00:00"/>
    <n v="2017"/>
    <n v="9"/>
    <s v="Carol Adams"/>
    <s v="Ohio"/>
    <x v="0"/>
    <x v="10"/>
    <s v="Security-Tint Envelopes"/>
    <n v="24.45"/>
    <n v="4"/>
    <n v="8.86"/>
  </r>
  <r>
    <d v="2017-09-26T00:00:00"/>
    <n v="2017"/>
    <n v="9"/>
    <s v="Sanjit Jacobs"/>
    <s v="Florida"/>
    <x v="1"/>
    <x v="5"/>
    <s v="Office Star - Contemporary Task Swivel chair with Loop Arms, Charcoal"/>
    <n v="419.14"/>
    <n v="4"/>
    <n v="-57.63"/>
  </r>
  <r>
    <d v="2017-09-26T00:00:00"/>
    <n v="2017"/>
    <n v="9"/>
    <s v="Ruben Ausman"/>
    <s v="California"/>
    <x v="0"/>
    <x v="10"/>
    <s v="Staple envelope"/>
    <n v="71.88"/>
    <n v="6"/>
    <n v="33.06"/>
  </r>
  <r>
    <d v="2017-09-26T00:00:00"/>
    <n v="2017"/>
    <n v="9"/>
    <s v="Ruben Ausman"/>
    <s v="California"/>
    <x v="1"/>
    <x v="8"/>
    <s v="Stackable Trays"/>
    <n v="9.24"/>
    <n v="3"/>
    <n v="2.96"/>
  </r>
  <r>
    <d v="2017-09-26T00:00:00"/>
    <n v="2017"/>
    <n v="9"/>
    <s v="Ruben Ausman"/>
    <s v="California"/>
    <x v="0"/>
    <x v="0"/>
    <s v="Xerox 1895"/>
    <n v="35.880000000000003"/>
    <n v="6"/>
    <n v="16.149999999999999"/>
  </r>
  <r>
    <d v="2017-09-26T00:00:00"/>
    <n v="2017"/>
    <n v="9"/>
    <s v="Ruben Ausman"/>
    <s v="California"/>
    <x v="0"/>
    <x v="3"/>
    <s v="Wilson Jones Hanging View Binder, White, 1&quot;"/>
    <n v="17.04"/>
    <n v="3"/>
    <n v="5.54"/>
  </r>
  <r>
    <d v="2017-09-26T00:00:00"/>
    <n v="2017"/>
    <n v="9"/>
    <s v="Ruben Ausman"/>
    <s v="California"/>
    <x v="0"/>
    <x v="3"/>
    <s v="Fellowes PB300 Plastic Comb Binding Machine"/>
    <n v="931.18"/>
    <n v="3"/>
    <n v="314.27"/>
  </r>
  <r>
    <d v="2017-09-26T00:00:00"/>
    <n v="2017"/>
    <n v="9"/>
    <s v="Sara Luxemburg"/>
    <s v="Oregon"/>
    <x v="0"/>
    <x v="4"/>
    <s v="Prang Drawing Pencil Set"/>
    <n v="2.2200000000000002"/>
    <n v="1"/>
    <n v="0.56000000000000005"/>
  </r>
  <r>
    <d v="2017-09-28T00:00:00"/>
    <n v="2017"/>
    <n v="9"/>
    <s v="Charles McCrossin"/>
    <s v="Texas"/>
    <x v="0"/>
    <x v="14"/>
    <s v="Staple remover"/>
    <n v="1.74"/>
    <n v="1"/>
    <n v="-0.35"/>
  </r>
  <r>
    <d v="2017-09-28T00:00:00"/>
    <n v="2017"/>
    <n v="9"/>
    <s v="Darrin Sayre"/>
    <s v="Colorado"/>
    <x v="1"/>
    <x v="8"/>
    <s v="Dana Halogen Swing-Arm Architect Lamp"/>
    <n v="32.78"/>
    <n v="1"/>
    <n v="3.28"/>
  </r>
  <r>
    <d v="2017-09-28T00:00:00"/>
    <n v="2017"/>
    <n v="9"/>
    <s v="Darrin Sayre"/>
    <s v="Colorado"/>
    <x v="0"/>
    <x v="2"/>
    <s v="Gould Plastics 18-Pocket Panel Bin, 34w x 5-1/4d x 20-1/2h"/>
    <n v="147.18"/>
    <n v="2"/>
    <n v="-29.44"/>
  </r>
  <r>
    <d v="2017-09-28T00:00:00"/>
    <n v="2017"/>
    <n v="9"/>
    <s v="Darrin Sayre"/>
    <s v="Colorado"/>
    <x v="2"/>
    <x v="9"/>
    <s v="Lenovo 17-Key USB Numeric Keypad"/>
    <n v="54.38"/>
    <n v="2"/>
    <n v="1.36"/>
  </r>
  <r>
    <d v="2017-09-28T00:00:00"/>
    <n v="2017"/>
    <n v="9"/>
    <s v="Darrin Sayre"/>
    <s v="Colorado"/>
    <x v="0"/>
    <x v="3"/>
    <s v="GBC DocuBind P50 Personal Binding Machine"/>
    <n v="76.78"/>
    <n v="4"/>
    <n v="-58.86"/>
  </r>
  <r>
    <d v="2017-09-28T00:00:00"/>
    <n v="2017"/>
    <n v="9"/>
    <s v="Darrin Sayre"/>
    <s v="Colorado"/>
    <x v="0"/>
    <x v="0"/>
    <s v="Xerox 1992"/>
    <n v="14.35"/>
    <n v="3"/>
    <n v="5.2"/>
  </r>
  <r>
    <d v="2017-09-28T00:00:00"/>
    <n v="2017"/>
    <n v="9"/>
    <s v="Darrin Sayre"/>
    <s v="Colorado"/>
    <x v="0"/>
    <x v="12"/>
    <s v="Kensington 7 Outlet MasterPiece HOMEOFFICE Power Control Center"/>
    <n v="209.79"/>
    <n v="2"/>
    <n v="26.22"/>
  </r>
  <r>
    <d v="2017-09-28T00:00:00"/>
    <n v="2017"/>
    <n v="9"/>
    <s v="Bruce Degenhardt"/>
    <s v="California"/>
    <x v="1"/>
    <x v="8"/>
    <s v="Longer-Life Soft White Bulbs"/>
    <n v="9.24"/>
    <n v="3"/>
    <n v="4.4400000000000004"/>
  </r>
  <r>
    <d v="2017-09-28T00:00:00"/>
    <n v="2017"/>
    <n v="9"/>
    <s v="Sung Pak"/>
    <s v="Florida"/>
    <x v="0"/>
    <x v="0"/>
    <s v="Xerox 220"/>
    <n v="10.37"/>
    <n v="2"/>
    <n v="3.63"/>
  </r>
  <r>
    <d v="2017-09-28T00:00:00"/>
    <n v="2017"/>
    <n v="9"/>
    <s v="Sylvia Foulston"/>
    <s v="Pennsylvania"/>
    <x v="0"/>
    <x v="3"/>
    <s v="GBC Standard Plastic Binding Systems Combs"/>
    <n v="2.66"/>
    <n v="1"/>
    <n v="-1.86"/>
  </r>
  <r>
    <d v="2017-09-29T00:00:00"/>
    <n v="2017"/>
    <n v="9"/>
    <s v="Ann Steele"/>
    <s v="Texas"/>
    <x v="0"/>
    <x v="1"/>
    <s v="Avery 499"/>
    <n v="7.97"/>
    <n v="2"/>
    <n v="2.59"/>
  </r>
  <r>
    <d v="2017-09-29T00:00:00"/>
    <n v="2017"/>
    <n v="9"/>
    <s v="Ann Steele"/>
    <s v="Texas"/>
    <x v="0"/>
    <x v="10"/>
    <s v="#10- 4 1/8&quot; x 9 1/2&quot; Recycled Envelopes"/>
    <n v="27.97"/>
    <n v="4"/>
    <n v="9.44"/>
  </r>
  <r>
    <d v="2017-09-29T00:00:00"/>
    <n v="2017"/>
    <n v="9"/>
    <s v="Ann Steele"/>
    <s v="Texas"/>
    <x v="2"/>
    <x v="15"/>
    <s v="Wasp CCD Handheld Bar Code Reader"/>
    <n v="336.51"/>
    <n v="3"/>
    <n v="44.87"/>
  </r>
  <r>
    <d v="2017-09-29T00:00:00"/>
    <n v="2017"/>
    <n v="9"/>
    <s v="Maureen Gastineau"/>
    <s v="Ohio"/>
    <x v="1"/>
    <x v="5"/>
    <s v="Global Wood Trimmed Manager's Task Chair, Khaki"/>
    <n v="63.69"/>
    <n v="1"/>
    <n v="-15.47"/>
  </r>
  <r>
    <d v="2017-09-29T00:00:00"/>
    <n v="2017"/>
    <n v="9"/>
    <s v="Maureen Gastineau"/>
    <s v="Ohio"/>
    <x v="2"/>
    <x v="9"/>
    <s v="Logitech G700s Rechargeable Gaming Mouse"/>
    <n v="239.98"/>
    <n v="3"/>
    <n v="65.989999999999995"/>
  </r>
  <r>
    <d v="2017-09-29T00:00:00"/>
    <n v="2017"/>
    <n v="9"/>
    <s v="Maureen Gastineau"/>
    <s v="Ohio"/>
    <x v="1"/>
    <x v="13"/>
    <s v="Riverside Furniture Stanwyck Manor Table Series"/>
    <n v="344.22"/>
    <n v="2"/>
    <n v="-189.32"/>
  </r>
  <r>
    <d v="2017-09-29T00:00:00"/>
    <n v="2017"/>
    <n v="9"/>
    <s v="Maureen Gastineau"/>
    <s v="Ohio"/>
    <x v="0"/>
    <x v="0"/>
    <s v="Xerox 227"/>
    <n v="15.55"/>
    <n v="3"/>
    <n v="5.44"/>
  </r>
  <r>
    <d v="2017-09-29T00:00:00"/>
    <n v="2017"/>
    <n v="9"/>
    <s v="Maureen Gastineau"/>
    <s v="Ohio"/>
    <x v="1"/>
    <x v="8"/>
    <s v="G.E. Longer-Life Indoor Recessed Floodlight Bulbs"/>
    <n v="21.25"/>
    <n v="4"/>
    <n v="7.44"/>
  </r>
  <r>
    <d v="2017-09-29T00:00:00"/>
    <n v="2017"/>
    <n v="9"/>
    <s v="Maureen Gastineau"/>
    <s v="Ohio"/>
    <x v="0"/>
    <x v="0"/>
    <s v="Xerox 1928"/>
    <n v="8.4499999999999993"/>
    <n v="2"/>
    <n v="2.64"/>
  </r>
  <r>
    <d v="2017-09-29T00:00:00"/>
    <n v="2017"/>
    <n v="9"/>
    <s v="Jas O'Carroll"/>
    <s v="Tennessee"/>
    <x v="0"/>
    <x v="2"/>
    <s v="Carina Media Storage Towers in Natural &amp; Black"/>
    <n v="243.92"/>
    <n v="5"/>
    <n v="-54.88"/>
  </r>
  <r>
    <d v="2017-09-29T00:00:00"/>
    <n v="2017"/>
    <n v="9"/>
    <s v="Joseph Airdo"/>
    <s v="New York"/>
    <x v="0"/>
    <x v="10"/>
    <s v="Staple envelope"/>
    <n v="23.34"/>
    <n v="3"/>
    <n v="10.97"/>
  </r>
  <r>
    <d v="2017-09-29T00:00:00"/>
    <n v="2017"/>
    <n v="9"/>
    <s v="Joseph Airdo"/>
    <s v="New York"/>
    <x v="0"/>
    <x v="0"/>
    <s v="Speediset Carbonless Redi-Letter 7&quot; x 8 1/2&quot;"/>
    <n v="51.55"/>
    <n v="5"/>
    <n v="24.23"/>
  </r>
  <r>
    <d v="2017-09-29T00:00:00"/>
    <n v="2017"/>
    <n v="9"/>
    <s v="Patrick Gardner"/>
    <s v="California"/>
    <x v="0"/>
    <x v="7"/>
    <s v="Advantus Plastic Paper Clips"/>
    <n v="35"/>
    <n v="7"/>
    <n v="16.8"/>
  </r>
  <r>
    <d v="2017-09-29T00:00:00"/>
    <n v="2017"/>
    <n v="9"/>
    <s v="Patrick Gardner"/>
    <s v="California"/>
    <x v="1"/>
    <x v="5"/>
    <s v="Leather Task Chair, Black"/>
    <n v="72.78"/>
    <n v="1"/>
    <n v="0"/>
  </r>
  <r>
    <d v="2017-09-29T00:00:00"/>
    <n v="2017"/>
    <n v="9"/>
    <s v="Patrick Gardner"/>
    <s v="California"/>
    <x v="0"/>
    <x v="12"/>
    <s v="Fellowes Premier Superior Surge Suppressor, 10-Outlet, With Phone and Remote"/>
    <n v="97.84"/>
    <n v="2"/>
    <n v="25.44"/>
  </r>
  <r>
    <d v="2017-09-29T00:00:00"/>
    <n v="2017"/>
    <n v="9"/>
    <s v="Patrick Gardner"/>
    <s v="California"/>
    <x v="1"/>
    <x v="8"/>
    <s v="Howard Miller 13-3/4&quot; Diameter Brushed Chrome Round Wall Clock"/>
    <n v="51.75"/>
    <n v="1"/>
    <n v="15.53"/>
  </r>
  <r>
    <d v="2017-09-29T00:00:00"/>
    <n v="2017"/>
    <n v="9"/>
    <s v="Patrick Gardner"/>
    <s v="California"/>
    <x v="0"/>
    <x v="3"/>
    <s v="Binding Machine Supplies"/>
    <n v="46.67"/>
    <n v="2"/>
    <n v="16.34"/>
  </r>
  <r>
    <d v="2017-09-29T00:00:00"/>
    <n v="2017"/>
    <n v="9"/>
    <s v="Michelle Ellison"/>
    <s v="Ohio"/>
    <x v="0"/>
    <x v="2"/>
    <s v="Fellowes Bankers Box Stor/Drawer Steel Plus"/>
    <n v="51.17"/>
    <n v="2"/>
    <n v="-6.4"/>
  </r>
  <r>
    <d v="2017-09-29T00:00:00"/>
    <n v="2017"/>
    <n v="9"/>
    <s v="Sonia Cooley"/>
    <s v="California"/>
    <x v="0"/>
    <x v="4"/>
    <s v="Newell 334"/>
    <n v="99.2"/>
    <n v="5"/>
    <n v="25.79"/>
  </r>
  <r>
    <d v="2017-09-29T00:00:00"/>
    <n v="2017"/>
    <n v="9"/>
    <s v="Fred Hopkins"/>
    <s v="New York"/>
    <x v="0"/>
    <x v="10"/>
    <s v="Letter or Legal Size Expandable Poly String Tie Envelopes"/>
    <n v="7.98"/>
    <n v="3"/>
    <n v="3.91"/>
  </r>
  <r>
    <d v="2017-09-29T00:00:00"/>
    <n v="2017"/>
    <n v="9"/>
    <s v="Joe Kamberova"/>
    <s v="California"/>
    <x v="0"/>
    <x v="14"/>
    <s v="Acme Hot Forged Carbon Steel Scissors with Nickel-Plated Handles, 3 7/8&quot; Cut, 8&quot;L"/>
    <n v="97.3"/>
    <n v="7"/>
    <n v="28.22"/>
  </r>
  <r>
    <d v="2017-09-30T00:00:00"/>
    <n v="2017"/>
    <n v="9"/>
    <s v="Cari Sayre"/>
    <s v="Washington"/>
    <x v="0"/>
    <x v="0"/>
    <s v="Adams Telephone Message Book W/Dividers/Space For Phone Numbers, 5 1/4&quot;X8 1/2&quot;, 300/Messages"/>
    <n v="11.76"/>
    <n v="2"/>
    <n v="5.76"/>
  </r>
  <r>
    <d v="2017-09-30T00:00:00"/>
    <n v="2017"/>
    <n v="9"/>
    <s v="Cari Sayre"/>
    <s v="Washington"/>
    <x v="0"/>
    <x v="0"/>
    <s v="Xerox 1882"/>
    <n v="167.94"/>
    <n v="3"/>
    <n v="82.29"/>
  </r>
  <r>
    <d v="2017-09-30T00:00:00"/>
    <n v="2017"/>
    <n v="9"/>
    <s v="Cari Sayre"/>
    <s v="Washington"/>
    <x v="0"/>
    <x v="12"/>
    <s v="Commercial WindTunnel Clean Air Upright Vacuum, Replacement Belts, Filtration Bags"/>
    <n v="3.89"/>
    <n v="1"/>
    <n v="1.01"/>
  </r>
  <r>
    <d v="2017-09-30T00:00:00"/>
    <n v="2017"/>
    <n v="9"/>
    <s v="Cindy Chapman"/>
    <s v="Maryland"/>
    <x v="0"/>
    <x v="0"/>
    <s v="Green Bar Computer Printout Paper"/>
    <n v="164.88"/>
    <n v="3"/>
    <n v="80.790000000000006"/>
  </r>
  <r>
    <d v="2017-09-30T00:00:00"/>
    <n v="2017"/>
    <n v="9"/>
    <s v="Bradley Talbott"/>
    <s v="California"/>
    <x v="2"/>
    <x v="9"/>
    <s v="Razer Kraken PRO Over Ear PC and Music Headset"/>
    <n v="159.97999999999999"/>
    <n v="2"/>
    <n v="47.99"/>
  </r>
  <r>
    <d v="2017-09-30T00:00:00"/>
    <n v="2017"/>
    <n v="9"/>
    <s v="Barbara Fisher"/>
    <s v="Pennsylvania"/>
    <x v="0"/>
    <x v="1"/>
    <s v="Self-Adhesive Address Labels for Typewriters with Dispenser Box"/>
    <n v="20.66"/>
    <n v="7"/>
    <n v="6.97"/>
  </r>
  <r>
    <d v="2017-09-30T00:00:00"/>
    <n v="2017"/>
    <n v="9"/>
    <s v="Sample Company A"/>
    <s v="Texas"/>
    <x v="0"/>
    <x v="3"/>
    <s v="GBC Instant Report Kit"/>
    <n v="11.65"/>
    <n v="9"/>
    <n v="-17.47"/>
  </r>
  <r>
    <d v="2017-10-01T00:00:00"/>
    <n v="2017"/>
    <n v="10"/>
    <s v="Ken Heidel"/>
    <s v="Texas"/>
    <x v="0"/>
    <x v="4"/>
    <s v="Design Ebony Sketching Pencil"/>
    <n v="6.67"/>
    <n v="6"/>
    <n v="0.5"/>
  </r>
  <r>
    <d v="2017-10-01T00:00:00"/>
    <n v="2017"/>
    <n v="10"/>
    <s v="Ellis Ballard"/>
    <s v="Washington"/>
    <x v="0"/>
    <x v="0"/>
    <s v="Personal Creations Ink Jet Cards and Labels"/>
    <n v="91.84"/>
    <n v="8"/>
    <n v="45"/>
  </r>
  <r>
    <d v="2017-10-01T00:00:00"/>
    <n v="2017"/>
    <n v="10"/>
    <s v="Ellis Ballard"/>
    <s v="Washington"/>
    <x v="0"/>
    <x v="3"/>
    <s v="GBC White Gloss Covers, Plain Front"/>
    <n v="81.09"/>
    <n v="7"/>
    <n v="27.37"/>
  </r>
  <r>
    <d v="2017-10-01T00:00:00"/>
    <n v="2017"/>
    <n v="10"/>
    <s v="Ellis Ballard"/>
    <s v="Washington"/>
    <x v="0"/>
    <x v="0"/>
    <s v="Xerox 222"/>
    <n v="19.440000000000001"/>
    <n v="3"/>
    <n v="9.33"/>
  </r>
  <r>
    <d v="2017-10-01T00:00:00"/>
    <n v="2017"/>
    <n v="10"/>
    <s v="Ellis Ballard"/>
    <s v="Washington"/>
    <x v="1"/>
    <x v="5"/>
    <s v="Hon Every-Day Series Multi-Task Chairs"/>
    <n v="451.15"/>
    <n v="3"/>
    <n v="0"/>
  </r>
  <r>
    <d v="2017-10-01T00:00:00"/>
    <n v="2017"/>
    <n v="10"/>
    <s v="Neola Schneider"/>
    <s v="California"/>
    <x v="0"/>
    <x v="3"/>
    <s v="Wilson Jones Easy Flow II Sheet Lifters"/>
    <n v="1.44"/>
    <n v="1"/>
    <n v="0.5"/>
  </r>
  <r>
    <d v="2017-10-01T00:00:00"/>
    <n v="2017"/>
    <n v="10"/>
    <s v="Neola Schneider"/>
    <s v="California"/>
    <x v="0"/>
    <x v="3"/>
    <s v="Storex Dura Pro Binders"/>
    <n v="61.78"/>
    <n v="13"/>
    <n v="20.85"/>
  </r>
  <r>
    <d v="2017-10-01T00:00:00"/>
    <n v="2017"/>
    <n v="10"/>
    <s v="Neola Schneider"/>
    <s v="California"/>
    <x v="0"/>
    <x v="12"/>
    <s v="Belkin 325VA UPS Surge Protector, 6'"/>
    <n v="241.96"/>
    <n v="2"/>
    <n v="60.49"/>
  </r>
  <r>
    <d v="2017-10-01T00:00:00"/>
    <n v="2017"/>
    <n v="10"/>
    <s v="Neola Schneider"/>
    <s v="California"/>
    <x v="1"/>
    <x v="5"/>
    <s v="Metal Folding Chairs, Beige, 4/Carton"/>
    <n v="108.61"/>
    <n v="4"/>
    <n v="9.5"/>
  </r>
  <r>
    <d v="2017-10-01T00:00:00"/>
    <n v="2017"/>
    <n v="10"/>
    <s v="Corinna Mitchell"/>
    <s v="New York"/>
    <x v="2"/>
    <x v="15"/>
    <s v="Fellowes Powershred HS-440 4-Sheet High Security Shredder"/>
    <n v="1704.89"/>
    <n v="11"/>
    <n v="767.2"/>
  </r>
  <r>
    <d v="2017-10-01T00:00:00"/>
    <n v="2017"/>
    <n v="10"/>
    <s v="Dave Kipp"/>
    <s v="Nebraska"/>
    <x v="0"/>
    <x v="0"/>
    <s v="Xerox 1915"/>
    <n v="104.85"/>
    <n v="1"/>
    <n v="50.33"/>
  </r>
  <r>
    <d v="2017-10-01T00:00:00"/>
    <n v="2017"/>
    <n v="10"/>
    <s v="Tanja Norvell"/>
    <s v="California"/>
    <x v="2"/>
    <x v="9"/>
    <s v="Sony 32GB Class 10 Micro SDHC R40 Memory Card"/>
    <n v="104.75"/>
    <n v="5"/>
    <n v="22"/>
  </r>
  <r>
    <d v="2017-10-02T00:00:00"/>
    <n v="2017"/>
    <n v="10"/>
    <s v="Roland Fjeld"/>
    <s v="Michigan"/>
    <x v="0"/>
    <x v="3"/>
    <s v="GBC Durable Plastic Covers"/>
    <n v="58.05"/>
    <n v="3"/>
    <n v="26.7"/>
  </r>
  <r>
    <d v="2017-10-02T00:00:00"/>
    <n v="2017"/>
    <n v="10"/>
    <s v="Roland Fjeld"/>
    <s v="Michigan"/>
    <x v="1"/>
    <x v="8"/>
    <s v="Nu-Dell Leatherette Frames"/>
    <n v="157.74"/>
    <n v="11"/>
    <n v="56.79"/>
  </r>
  <r>
    <d v="2017-10-02T00:00:00"/>
    <n v="2017"/>
    <n v="10"/>
    <s v="Roland Fjeld"/>
    <s v="Michigan"/>
    <x v="0"/>
    <x v="4"/>
    <s v="Avery Hi-Liter EverBold Pen Style Fluorescent Highlighters, 4/Pack"/>
    <n v="56.98"/>
    <n v="7"/>
    <n v="22.79"/>
  </r>
  <r>
    <d v="2017-10-02T00:00:00"/>
    <n v="2017"/>
    <n v="10"/>
    <s v="Roland Fjeld"/>
    <s v="Michigan"/>
    <x v="0"/>
    <x v="3"/>
    <s v="Avery Durable Binders"/>
    <n v="2.88"/>
    <n v="1"/>
    <n v="1.41"/>
  </r>
  <r>
    <d v="2017-10-02T00:00:00"/>
    <n v="2017"/>
    <n v="10"/>
    <s v="Becky Pak"/>
    <s v="New York"/>
    <x v="0"/>
    <x v="0"/>
    <s v="Xerox 1907"/>
    <n v="49.12"/>
    <n v="4"/>
    <n v="23.09"/>
  </r>
  <r>
    <d v="2017-10-02T00:00:00"/>
    <n v="2017"/>
    <n v="10"/>
    <s v="Rob Williams"/>
    <s v="New York"/>
    <x v="2"/>
    <x v="6"/>
    <s v="Plantronics 81402"/>
    <n v="65.989999999999995"/>
    <n v="1"/>
    <n v="17.16"/>
  </r>
  <r>
    <d v="2017-10-02T00:00:00"/>
    <n v="2017"/>
    <n v="10"/>
    <s v="Frank Gastineau"/>
    <s v="Washington"/>
    <x v="0"/>
    <x v="7"/>
    <s v="Staples"/>
    <n v="8.94"/>
    <n v="3"/>
    <n v="4.1100000000000003"/>
  </r>
  <r>
    <d v="2017-10-02T00:00:00"/>
    <n v="2017"/>
    <n v="10"/>
    <s v="Frank Gastineau"/>
    <s v="Washington"/>
    <x v="2"/>
    <x v="6"/>
    <s v="i.Sound Portable Power - 8000 mAh"/>
    <n v="84.78"/>
    <n v="2"/>
    <n v="-20.14"/>
  </r>
  <r>
    <d v="2017-10-02T00:00:00"/>
    <n v="2017"/>
    <n v="10"/>
    <s v="Paul Van Hugh"/>
    <s v="California"/>
    <x v="0"/>
    <x v="3"/>
    <s v="Performers Binder/Pad Holder, Black"/>
    <n v="112.12"/>
    <n v="5"/>
    <n v="42.05"/>
  </r>
  <r>
    <d v="2017-10-02T00:00:00"/>
    <n v="2017"/>
    <n v="10"/>
    <s v="Paul Van Hugh"/>
    <s v="California"/>
    <x v="0"/>
    <x v="2"/>
    <s v="Tennsco Double-Tier Lockers"/>
    <n v="1575.14"/>
    <n v="7"/>
    <n v="204.77"/>
  </r>
  <r>
    <d v="2017-10-02T00:00:00"/>
    <n v="2017"/>
    <n v="10"/>
    <s v="Dean percer"/>
    <s v="Tennessee"/>
    <x v="1"/>
    <x v="8"/>
    <s v="Eldon Expressions Wood Desk Accessories, Oak"/>
    <n v="11.81"/>
    <n v="2"/>
    <n v="1.33"/>
  </r>
  <r>
    <d v="2017-10-02T00:00:00"/>
    <n v="2017"/>
    <n v="10"/>
    <s v="Dean percer"/>
    <s v="Tennessee"/>
    <x v="1"/>
    <x v="8"/>
    <s v="Eldon 500 Class Desk Accessories"/>
    <n v="9.66"/>
    <n v="1"/>
    <n v="1.57"/>
  </r>
  <r>
    <d v="2017-10-02T00:00:00"/>
    <n v="2017"/>
    <n v="10"/>
    <s v="Dean percer"/>
    <s v="Tennessee"/>
    <x v="0"/>
    <x v="0"/>
    <s v="Xerox 1996"/>
    <n v="20.74"/>
    <n v="4"/>
    <n v="7.26"/>
  </r>
  <r>
    <d v="2017-10-02T00:00:00"/>
    <n v="2017"/>
    <n v="10"/>
    <s v="Dean percer"/>
    <s v="Tennessee"/>
    <x v="0"/>
    <x v="3"/>
    <s v="Ibico Plastic Spiral Binding Combs"/>
    <n v="27.36"/>
    <n v="3"/>
    <n v="-21.89"/>
  </r>
  <r>
    <d v="2017-10-02T00:00:00"/>
    <n v="2017"/>
    <n v="10"/>
    <s v="Dean percer"/>
    <s v="Tennessee"/>
    <x v="1"/>
    <x v="13"/>
    <s v="Chromcraft Bull-Nose Wood Oval Conference Tables &amp; Bases"/>
    <n v="2314.12"/>
    <n v="7"/>
    <n v="-1002.78"/>
  </r>
  <r>
    <d v="2017-10-02T00:00:00"/>
    <n v="2017"/>
    <n v="10"/>
    <s v="Dean percer"/>
    <s v="Tennessee"/>
    <x v="0"/>
    <x v="3"/>
    <s v="Lock-Up Easel 'Spel-Binder'"/>
    <n v="34.24"/>
    <n v="4"/>
    <n v="-26.25"/>
  </r>
  <r>
    <d v="2017-10-02T00:00:00"/>
    <n v="2017"/>
    <n v="10"/>
    <s v="Dean percer"/>
    <s v="Tennessee"/>
    <x v="1"/>
    <x v="8"/>
    <s v="Eldon Image Series Desk Accessories, Ebony"/>
    <n v="19.760000000000002"/>
    <n v="2"/>
    <n v="5.93"/>
  </r>
  <r>
    <d v="2017-10-02T00:00:00"/>
    <n v="2017"/>
    <n v="10"/>
    <s v="Jane Waco"/>
    <s v="Alabama"/>
    <x v="1"/>
    <x v="8"/>
    <s v="Master Caster Door Stop, Gray"/>
    <n v="10.16"/>
    <n v="2"/>
    <n v="3.45"/>
  </r>
  <r>
    <d v="2017-10-02T00:00:00"/>
    <n v="2017"/>
    <n v="10"/>
    <s v="Juliana Krohn"/>
    <s v="Oregon"/>
    <x v="1"/>
    <x v="11"/>
    <s v="O'Sullivan 4-Shelf Bookcase in Odessa Pine"/>
    <n v="217.76"/>
    <n v="6"/>
    <n v="-384.72"/>
  </r>
  <r>
    <d v="2017-10-02T00:00:00"/>
    <n v="2017"/>
    <n v="10"/>
    <s v="Juliana Krohn"/>
    <s v="Oregon"/>
    <x v="0"/>
    <x v="14"/>
    <s v="Acme Softgrip Scissors"/>
    <n v="39.07"/>
    <n v="6"/>
    <n v="4.4000000000000004"/>
  </r>
  <r>
    <d v="2017-10-02T00:00:00"/>
    <n v="2017"/>
    <n v="10"/>
    <s v="Juliana Krohn"/>
    <s v="Oregon"/>
    <x v="0"/>
    <x v="3"/>
    <s v="GBC Standard Recycled Report Covers, Clear Plastic Sheets"/>
    <n v="22.64"/>
    <n v="7"/>
    <n v="-16.600000000000001"/>
  </r>
  <r>
    <d v="2017-10-02T00:00:00"/>
    <n v="2017"/>
    <n v="10"/>
    <s v="Juliana Krohn"/>
    <s v="Oregon"/>
    <x v="0"/>
    <x v="4"/>
    <s v="Berol Giant Pencil Sharpener"/>
    <n v="95.14"/>
    <n v="7"/>
    <n v="10.7"/>
  </r>
  <r>
    <d v="2017-10-02T00:00:00"/>
    <n v="2017"/>
    <n v="10"/>
    <s v="Chad McGuire"/>
    <s v="California"/>
    <x v="1"/>
    <x v="8"/>
    <s v="Dax Clear Box Frame"/>
    <n v="17.46"/>
    <n v="2"/>
    <n v="5.94"/>
  </r>
  <r>
    <d v="2017-10-02T00:00:00"/>
    <n v="2017"/>
    <n v="10"/>
    <s v="Chad McGuire"/>
    <s v="California"/>
    <x v="2"/>
    <x v="15"/>
    <s v="Ricoh - Ink Collector Unit for GX3000 Series Printers"/>
    <n v="369.16"/>
    <n v="11"/>
    <n v="32.299999999999997"/>
  </r>
  <r>
    <d v="2017-10-02T00:00:00"/>
    <n v="2017"/>
    <n v="10"/>
    <s v="Steve Chapman"/>
    <s v="Texas"/>
    <x v="0"/>
    <x v="12"/>
    <s v="Fellowes Superior 10 Outlet Split Surge Protector"/>
    <n v="15.22"/>
    <n v="2"/>
    <n v="-38.82"/>
  </r>
  <r>
    <d v="2017-10-02T00:00:00"/>
    <n v="2017"/>
    <n v="10"/>
    <s v="Steve Chapman"/>
    <s v="Texas"/>
    <x v="0"/>
    <x v="12"/>
    <s v="Acco 6 Outlet Guardian Premium Plus Surge Suppressor"/>
    <n v="21.98"/>
    <n v="6"/>
    <n v="-56.06"/>
  </r>
  <r>
    <d v="2017-10-03T00:00:00"/>
    <n v="2017"/>
    <n v="10"/>
    <s v="Amy Cox"/>
    <s v="Minnesota"/>
    <x v="0"/>
    <x v="3"/>
    <s v="GBC DocuBind TL300 Electric Binding System"/>
    <n v="1793.98"/>
    <n v="2"/>
    <n v="843.17"/>
  </r>
  <r>
    <d v="2017-10-03T00:00:00"/>
    <n v="2017"/>
    <n v="10"/>
    <s v="Hunter Lopez"/>
    <s v="New York"/>
    <x v="0"/>
    <x v="2"/>
    <s v="X-Rack File for Hanging Folders"/>
    <n v="22.58"/>
    <n v="2"/>
    <n v="5.87"/>
  </r>
  <r>
    <d v="2017-10-03T00:00:00"/>
    <n v="2017"/>
    <n v="10"/>
    <s v="Aaron Smayling"/>
    <s v="California"/>
    <x v="1"/>
    <x v="13"/>
    <s v="Lesro Sheffield Collection Coffee Table, End Table, Center Table, Corner Table"/>
    <n v="171.29"/>
    <n v="3"/>
    <n v="-6.42"/>
  </r>
  <r>
    <d v="2017-10-03T00:00:00"/>
    <n v="2017"/>
    <n v="10"/>
    <s v="Patrick O'Brill"/>
    <s v="Florida"/>
    <x v="0"/>
    <x v="0"/>
    <s v="Xerox 208"/>
    <n v="15.55"/>
    <n v="3"/>
    <n v="5.44"/>
  </r>
  <r>
    <d v="2017-10-03T00:00:00"/>
    <n v="2017"/>
    <n v="10"/>
    <s v="Patrick O'Brill"/>
    <s v="Florida"/>
    <x v="0"/>
    <x v="12"/>
    <s v="Hoover Portapower Portable Vacuum"/>
    <n v="17.920000000000002"/>
    <n v="5"/>
    <n v="1.1200000000000001"/>
  </r>
  <r>
    <d v="2017-10-03T00:00:00"/>
    <n v="2017"/>
    <n v="10"/>
    <s v="Chuck Clark"/>
    <s v="New York"/>
    <x v="1"/>
    <x v="8"/>
    <s v="Magnifier Swing Arm Lamp"/>
    <n v="83.92"/>
    <n v="4"/>
    <n v="21.82"/>
  </r>
  <r>
    <d v="2017-10-03T00:00:00"/>
    <n v="2017"/>
    <n v="10"/>
    <s v="Chuck Clark"/>
    <s v="New York"/>
    <x v="0"/>
    <x v="4"/>
    <s v="Quartet Alpha White Chalk, 12/Pack"/>
    <n v="6.63"/>
    <n v="3"/>
    <n v="3.12"/>
  </r>
  <r>
    <d v="2017-10-03T00:00:00"/>
    <n v="2017"/>
    <n v="10"/>
    <s v="Chuck Clark"/>
    <s v="New York"/>
    <x v="2"/>
    <x v="9"/>
    <s v="Logitech G19 Programmable Gaming Keyboard"/>
    <n v="371.97"/>
    <n v="3"/>
    <n v="66.95"/>
  </r>
  <r>
    <d v="2017-10-03T00:00:00"/>
    <n v="2017"/>
    <n v="10"/>
    <s v="Laurel Workman"/>
    <s v="Texas"/>
    <x v="0"/>
    <x v="4"/>
    <s v="Colorific Watercolor Pencils"/>
    <n v="20.64"/>
    <n v="5"/>
    <n v="2.3199999999999998"/>
  </r>
  <r>
    <d v="2017-10-04T00:00:00"/>
    <n v="2017"/>
    <n v="10"/>
    <s v="Paul Stevenson"/>
    <s v="Maryland"/>
    <x v="1"/>
    <x v="8"/>
    <s v="24-Hour Round Wall Clock"/>
    <n v="19.98"/>
    <n v="1"/>
    <n v="8.59"/>
  </r>
  <r>
    <d v="2017-10-05T00:00:00"/>
    <n v="2017"/>
    <n v="10"/>
    <s v="Phillina Ober"/>
    <s v="New York"/>
    <x v="2"/>
    <x v="6"/>
    <s v="Motorola HK250 Universal Bluetooth Headset"/>
    <n v="160.93"/>
    <n v="7"/>
    <n v="3.22"/>
  </r>
  <r>
    <d v="2017-10-05T00:00:00"/>
    <n v="2017"/>
    <n v="10"/>
    <s v="Phillina Ober"/>
    <s v="New York"/>
    <x v="0"/>
    <x v="3"/>
    <s v="Tuf-Vin Binders"/>
    <n v="75.790000000000006"/>
    <n v="3"/>
    <n v="25.58"/>
  </r>
  <r>
    <d v="2017-10-05T00:00:00"/>
    <n v="2017"/>
    <n v="10"/>
    <s v="Mike Pelletier"/>
    <s v="California"/>
    <x v="0"/>
    <x v="3"/>
    <s v="Avery Framed View Binder, EZD Ring (Locking), Navy, 1 1/2&quot;"/>
    <n v="39.92"/>
    <n v="5"/>
    <n v="13.47"/>
  </r>
  <r>
    <d v="2017-10-05T00:00:00"/>
    <n v="2017"/>
    <n v="10"/>
    <s v="Mike Pelletier"/>
    <s v="California"/>
    <x v="0"/>
    <x v="0"/>
    <s v="Xerox 1951"/>
    <n v="61.96"/>
    <n v="2"/>
    <n v="27.88"/>
  </r>
  <r>
    <d v="2017-10-05T00:00:00"/>
    <n v="2017"/>
    <n v="10"/>
    <s v="Mike Pelletier"/>
    <s v="California"/>
    <x v="0"/>
    <x v="3"/>
    <s v="Avery Hole Reinforcements"/>
    <n v="19.940000000000001"/>
    <n v="4"/>
    <n v="7.23"/>
  </r>
  <r>
    <d v="2017-10-05T00:00:00"/>
    <n v="2017"/>
    <n v="10"/>
    <s v="Todd Sumrall"/>
    <s v="New York"/>
    <x v="2"/>
    <x v="6"/>
    <s v="Samsung HM1900 Bluetooth Headset"/>
    <n v="87.8"/>
    <n v="4"/>
    <n v="43.9"/>
  </r>
  <r>
    <d v="2017-10-05T00:00:00"/>
    <n v="2017"/>
    <n v="10"/>
    <s v="Todd Sumrall"/>
    <s v="New York"/>
    <x v="1"/>
    <x v="5"/>
    <s v="Global High-Back Leather Tilter, Burgundy"/>
    <n v="221.38"/>
    <n v="2"/>
    <n v="2.46"/>
  </r>
  <r>
    <d v="2017-10-05T00:00:00"/>
    <n v="2017"/>
    <n v="10"/>
    <s v="Todd Sumrall"/>
    <s v="New York"/>
    <x v="2"/>
    <x v="15"/>
    <s v="3D Systems Cube Printer, 2nd Generation, Magenta"/>
    <n v="5199.96"/>
    <n v="4"/>
    <n v="1351.99"/>
  </r>
  <r>
    <d v="2017-10-05T00:00:00"/>
    <n v="2017"/>
    <n v="10"/>
    <s v="Ross Baird"/>
    <s v="Colorado"/>
    <x v="2"/>
    <x v="9"/>
    <s v="Logitech MX Performance Wireless Mouse"/>
    <n v="63.82"/>
    <n v="2"/>
    <n v="13.56"/>
  </r>
  <r>
    <d v="2017-10-05T00:00:00"/>
    <n v="2017"/>
    <n v="10"/>
    <s v="Greg Guthrie"/>
    <s v="California"/>
    <x v="1"/>
    <x v="5"/>
    <s v="Global Deluxe High-Back Office Chair in Storm"/>
    <n v="435.17"/>
    <n v="4"/>
    <n v="-59.84"/>
  </r>
  <r>
    <d v="2017-10-05T00:00:00"/>
    <n v="2017"/>
    <n v="10"/>
    <s v="Greg Guthrie"/>
    <s v="California"/>
    <x v="0"/>
    <x v="7"/>
    <s v="Staples"/>
    <n v="14.9"/>
    <n v="5"/>
    <n v="6.85"/>
  </r>
  <r>
    <d v="2017-10-05T00:00:00"/>
    <n v="2017"/>
    <n v="10"/>
    <s v="Greg Guthrie"/>
    <s v="California"/>
    <x v="0"/>
    <x v="12"/>
    <s v="Hoover Replacement Belts For Soft Guard &amp; Commercial Ltweight Upright Vacs, 2/Pk"/>
    <n v="15.8"/>
    <n v="4"/>
    <n v="4.1100000000000003"/>
  </r>
  <r>
    <d v="2017-10-05T00:00:00"/>
    <n v="2017"/>
    <n v="10"/>
    <s v="Greg Guthrie"/>
    <s v="California"/>
    <x v="1"/>
    <x v="8"/>
    <s v="DAX Clear Channel Poster Frame"/>
    <n v="72.900000000000006"/>
    <n v="5"/>
    <n v="26.97"/>
  </r>
  <r>
    <d v="2017-10-05T00:00:00"/>
    <n v="2017"/>
    <n v="10"/>
    <s v="Greg Guthrie"/>
    <s v="California"/>
    <x v="1"/>
    <x v="13"/>
    <s v="KI Adjustable-Height Table"/>
    <n v="206.35"/>
    <n v="3"/>
    <n v="5.16"/>
  </r>
  <r>
    <d v="2017-10-05T00:00:00"/>
    <n v="2017"/>
    <n v="10"/>
    <s v="Greg Guthrie"/>
    <s v="California"/>
    <x v="2"/>
    <x v="6"/>
    <s v="Square Credit Card Reader, 4 1/2&quot; x 4 1/2&quot; x 1&quot;, White"/>
    <n v="7.99"/>
    <n v="1"/>
    <n v="2.7"/>
  </r>
  <r>
    <d v="2017-10-06T00:00:00"/>
    <n v="2017"/>
    <n v="10"/>
    <s v="Nick Zandusky"/>
    <s v="Idaho"/>
    <x v="1"/>
    <x v="8"/>
    <s v="36X48 HARDFLOOR CHAIRMAT"/>
    <n v="41.96"/>
    <n v="2"/>
    <n v="2.94"/>
  </r>
  <r>
    <d v="2017-10-06T00:00:00"/>
    <n v="2017"/>
    <n v="10"/>
    <s v="Nick Zandusky"/>
    <s v="Idaho"/>
    <x v="0"/>
    <x v="12"/>
    <s v="Conquest 14 Commercial Heavy-Duty Upright Vacuum, Collection System, Accessory Kit"/>
    <n v="227.84"/>
    <n v="4"/>
    <n v="66.069999999999993"/>
  </r>
  <r>
    <d v="2017-10-06T00:00:00"/>
    <n v="2017"/>
    <n v="10"/>
    <s v="Nick Zandusky"/>
    <s v="Idaho"/>
    <x v="0"/>
    <x v="0"/>
    <s v="Computer Printout Paper with Letter-Trim Perforations"/>
    <n v="37.94"/>
    <n v="2"/>
    <n v="18.21"/>
  </r>
  <r>
    <d v="2017-10-06T00:00:00"/>
    <n v="2017"/>
    <n v="10"/>
    <s v="Cyra Reiten"/>
    <s v="New York"/>
    <x v="2"/>
    <x v="9"/>
    <s v="Logitech G430 Surround Sound Gaming Headset with Dolby 7.1 Technology"/>
    <n v="319.95999999999998"/>
    <n v="4"/>
    <n v="115.19"/>
  </r>
  <r>
    <d v="2017-10-06T00:00:00"/>
    <n v="2017"/>
    <n v="10"/>
    <s v="Cyra Reiten"/>
    <s v="New York"/>
    <x v="0"/>
    <x v="0"/>
    <s v="Adams Telephone Message Book W/Dividers/Space For Phone Numbers, 5 1/4&quot;X8 1/2&quot;, 200/Messages"/>
    <n v="17.04"/>
    <n v="3"/>
    <n v="7.67"/>
  </r>
  <r>
    <d v="2017-10-06T00:00:00"/>
    <n v="2017"/>
    <n v="10"/>
    <s v="Cyra Reiten"/>
    <s v="New York"/>
    <x v="0"/>
    <x v="2"/>
    <s v="Space Solutions HD Industrial Steel Shelving."/>
    <n v="344.91"/>
    <n v="3"/>
    <n v="10.35"/>
  </r>
  <r>
    <d v="2017-10-06T00:00:00"/>
    <n v="2017"/>
    <n v="10"/>
    <s v="Muhammed MacIntyre"/>
    <s v="New York"/>
    <x v="0"/>
    <x v="0"/>
    <s v="Xerox 1893"/>
    <n v="40.99"/>
    <n v="1"/>
    <n v="20.09"/>
  </r>
  <r>
    <d v="2017-10-06T00:00:00"/>
    <n v="2017"/>
    <n v="10"/>
    <s v="Xylona Preis"/>
    <s v="New Jersey"/>
    <x v="0"/>
    <x v="0"/>
    <s v="Xerox 1886"/>
    <n v="143.69999999999999"/>
    <n v="3"/>
    <n v="68.98"/>
  </r>
  <r>
    <d v="2017-10-06T00:00:00"/>
    <n v="2017"/>
    <n v="10"/>
    <s v="Xylona Preis"/>
    <s v="New Jersey"/>
    <x v="0"/>
    <x v="0"/>
    <s v="Xerox 217"/>
    <n v="6.48"/>
    <n v="1"/>
    <n v="3.11"/>
  </r>
  <r>
    <d v="2017-10-06T00:00:00"/>
    <n v="2017"/>
    <n v="10"/>
    <s v="Mark Hamilton"/>
    <s v="Illinois"/>
    <x v="0"/>
    <x v="2"/>
    <s v="Adjustable Depth Letter/Legal Cart"/>
    <n v="290.33999999999997"/>
    <n v="2"/>
    <n v="32.659999999999997"/>
  </r>
  <r>
    <d v="2017-10-06T00:00:00"/>
    <n v="2017"/>
    <n v="10"/>
    <s v="Mark Hamilton"/>
    <s v="Illinois"/>
    <x v="0"/>
    <x v="4"/>
    <s v="Staples in misc. colors"/>
    <n v="19.149999999999999"/>
    <n v="2"/>
    <n v="1.2"/>
  </r>
  <r>
    <d v="2017-10-06T00:00:00"/>
    <n v="2017"/>
    <n v="10"/>
    <s v="Ashley Jarboe"/>
    <s v="Arizona"/>
    <x v="0"/>
    <x v="4"/>
    <s v="Avery Hi-Liter Smear-Safe Highlighters"/>
    <n v="9.34"/>
    <n v="2"/>
    <n v="1.87"/>
  </r>
  <r>
    <d v="2017-10-07T00:00:00"/>
    <n v="2017"/>
    <n v="10"/>
    <s v="Debra Catini"/>
    <s v="California"/>
    <x v="1"/>
    <x v="11"/>
    <s v="O'Sullivan Manor Hill 2-Door Library in Brianna Oak"/>
    <n v="307.67"/>
    <n v="2"/>
    <n v="-14.48"/>
  </r>
  <r>
    <d v="2017-10-07T00:00:00"/>
    <n v="2017"/>
    <n v="10"/>
    <s v="Mike Gockenbach"/>
    <s v="California"/>
    <x v="2"/>
    <x v="9"/>
    <s v="Logitech G19 Programmable Gaming Keyboard"/>
    <n v="1115.9100000000001"/>
    <n v="9"/>
    <n v="200.86"/>
  </r>
  <r>
    <d v="2017-10-07T00:00:00"/>
    <n v="2017"/>
    <n v="10"/>
    <s v="Mike Gockenbach"/>
    <s v="California"/>
    <x v="2"/>
    <x v="6"/>
    <s v="Motorola HK250 Universal Bluetooth Headset"/>
    <n v="128.74"/>
    <n v="7"/>
    <n v="-28.97"/>
  </r>
  <r>
    <d v="2017-10-07T00:00:00"/>
    <n v="2017"/>
    <n v="10"/>
    <s v="Mike Gockenbach"/>
    <s v="California"/>
    <x v="2"/>
    <x v="6"/>
    <s v="Square Credit Card Reader, 4 1/2&quot; x 4 1/2&quot; x 1&quot;, White"/>
    <n v="79.92"/>
    <n v="10"/>
    <n v="26.97"/>
  </r>
  <r>
    <d v="2017-10-07T00:00:00"/>
    <n v="2017"/>
    <n v="10"/>
    <s v="Dean percer"/>
    <s v="North Carolina"/>
    <x v="0"/>
    <x v="2"/>
    <s v="Adjustable Depth Letter/Legal Cart"/>
    <n v="580.66999999999996"/>
    <n v="4"/>
    <n v="65.33"/>
  </r>
  <r>
    <d v="2017-10-07T00:00:00"/>
    <n v="2017"/>
    <n v="10"/>
    <s v="Dean percer"/>
    <s v="North Carolina"/>
    <x v="0"/>
    <x v="7"/>
    <s v="Staples"/>
    <n v="18.940000000000001"/>
    <n v="3"/>
    <n v="5.92"/>
  </r>
  <r>
    <d v="2017-10-07T00:00:00"/>
    <n v="2017"/>
    <n v="10"/>
    <s v="Dean percer"/>
    <s v="North Carolina"/>
    <x v="2"/>
    <x v="6"/>
    <s v="Toshiba IPT2010-SD IP Telephone"/>
    <n v="222.38"/>
    <n v="2"/>
    <n v="16.68"/>
  </r>
  <r>
    <d v="2017-10-07T00:00:00"/>
    <n v="2017"/>
    <n v="10"/>
    <s v="Dean percer"/>
    <s v="North Carolina"/>
    <x v="0"/>
    <x v="3"/>
    <s v="Performers Binder/Pad Holder, Black"/>
    <n v="50.45"/>
    <n v="6"/>
    <n v="-33.64"/>
  </r>
  <r>
    <d v="2017-10-07T00:00:00"/>
    <n v="2017"/>
    <n v="10"/>
    <s v="Dean percer"/>
    <s v="North Carolina"/>
    <x v="1"/>
    <x v="13"/>
    <s v="KI Adjustable-Height Table"/>
    <n v="154.76"/>
    <n v="3"/>
    <n v="-36.11"/>
  </r>
  <r>
    <d v="2017-10-07T00:00:00"/>
    <n v="2017"/>
    <n v="10"/>
    <s v="Joe Kamberova"/>
    <s v="Texas"/>
    <x v="0"/>
    <x v="3"/>
    <s v="Storex DuraTech Recycled Plastic Frosted Binders"/>
    <n v="4.24"/>
    <n v="5"/>
    <n v="-6.36"/>
  </r>
  <r>
    <d v="2017-10-07T00:00:00"/>
    <n v="2017"/>
    <n v="10"/>
    <s v="Dean Braden"/>
    <s v="Michigan"/>
    <x v="0"/>
    <x v="2"/>
    <s v="SAFCO Mobile Desk Side File, Wire Frame"/>
    <n v="85.52"/>
    <n v="2"/>
    <n v="22.24"/>
  </r>
  <r>
    <d v="2017-10-08T00:00:00"/>
    <n v="2017"/>
    <n v="10"/>
    <s v="Chris Selesnick"/>
    <s v="California"/>
    <x v="2"/>
    <x v="6"/>
    <s v="Digium D40 VoIP phone"/>
    <n v="103.19"/>
    <n v="1"/>
    <n v="11.61"/>
  </r>
  <r>
    <d v="2017-10-08T00:00:00"/>
    <n v="2017"/>
    <n v="10"/>
    <s v="Chris Selesnick"/>
    <s v="California"/>
    <x v="2"/>
    <x v="9"/>
    <s v="KeyTronic E03601U1 - Keyboard - Beige"/>
    <n v="36"/>
    <n v="2"/>
    <n v="6.48"/>
  </r>
  <r>
    <d v="2017-10-08T00:00:00"/>
    <n v="2017"/>
    <n v="10"/>
    <s v="Chris Selesnick"/>
    <s v="California"/>
    <x v="2"/>
    <x v="9"/>
    <s v="Logitech Illuminated - Keyboard"/>
    <n v="239.96"/>
    <n v="4"/>
    <n v="115.18"/>
  </r>
  <r>
    <d v="2017-10-08T00:00:00"/>
    <n v="2017"/>
    <n v="10"/>
    <s v="Chris Selesnick"/>
    <s v="California"/>
    <x v="0"/>
    <x v="2"/>
    <s v="Tennsco Commercial Shelving"/>
    <n v="40.68"/>
    <n v="2"/>
    <n v="0.41"/>
  </r>
  <r>
    <d v="2017-10-08T00:00:00"/>
    <n v="2017"/>
    <n v="10"/>
    <s v="Barry Pond"/>
    <s v="Rhode Island"/>
    <x v="0"/>
    <x v="2"/>
    <s v="SAFCO Mobile Desk Side File, Wire Frame"/>
    <n v="42.76"/>
    <n v="1"/>
    <n v="11.12"/>
  </r>
  <r>
    <d v="2017-10-08T00:00:00"/>
    <n v="2017"/>
    <n v="10"/>
    <s v="Gary McGarr"/>
    <s v="New York"/>
    <x v="1"/>
    <x v="5"/>
    <s v="Office Star - Ergonomically Designed Knee Chair"/>
    <n v="145.76"/>
    <n v="2"/>
    <n v="3.24"/>
  </r>
  <r>
    <d v="2017-10-09T00:00:00"/>
    <n v="2017"/>
    <n v="10"/>
    <s v="Evan Bailliet"/>
    <s v="North Carolina"/>
    <x v="0"/>
    <x v="0"/>
    <s v="Avoid Verbal Orders Carbonless Minifold Book"/>
    <n v="10.82"/>
    <n v="4"/>
    <n v="3.52"/>
  </r>
  <r>
    <d v="2017-10-09T00:00:00"/>
    <n v="2017"/>
    <n v="10"/>
    <s v="Cyma Kinney"/>
    <s v="Illinois"/>
    <x v="1"/>
    <x v="13"/>
    <s v="Bevis Oval Conference Table, Walnut"/>
    <n v="652.45000000000005"/>
    <n v="5"/>
    <n v="-430.62"/>
  </r>
  <r>
    <d v="2017-10-09T00:00:00"/>
    <n v="2017"/>
    <n v="10"/>
    <s v="Cyma Kinney"/>
    <s v="Illinois"/>
    <x v="1"/>
    <x v="13"/>
    <s v="Hon 61000 Series Interactive Training Tables"/>
    <n v="66.650000000000006"/>
    <n v="3"/>
    <n v="-42.65"/>
  </r>
  <r>
    <d v="2017-10-09T00:00:00"/>
    <n v="2017"/>
    <n v="10"/>
    <s v="Cathy Prescott"/>
    <s v="Ohio"/>
    <x v="1"/>
    <x v="8"/>
    <s v="Nu-Dell Leatherette Frames"/>
    <n v="45.89"/>
    <n v="4"/>
    <n v="9.18"/>
  </r>
  <r>
    <d v="2017-10-09T00:00:00"/>
    <n v="2017"/>
    <n v="10"/>
    <s v="Harry Greene"/>
    <s v="New York"/>
    <x v="0"/>
    <x v="3"/>
    <s v="Pressboard Data Binders by Wilson Jones"/>
    <n v="12.82"/>
    <n v="3"/>
    <n v="4.33"/>
  </r>
  <r>
    <d v="2017-10-09T00:00:00"/>
    <n v="2017"/>
    <n v="10"/>
    <s v="Harry Greene"/>
    <s v="New York"/>
    <x v="1"/>
    <x v="11"/>
    <s v="O'Sullivan Elevations Bookcase, Cherry Finish"/>
    <n v="314.35000000000002"/>
    <n v="3"/>
    <n v="-15.72"/>
  </r>
  <r>
    <d v="2017-10-09T00:00:00"/>
    <n v="2017"/>
    <n v="10"/>
    <s v="Harry Greene"/>
    <s v="New York"/>
    <x v="0"/>
    <x v="0"/>
    <s v="TOPS 4 x 6 Fluorescent Color Memo Sheets, 500 Sheets per Pack"/>
    <n v="18.98"/>
    <n v="2"/>
    <n v="8.92"/>
  </r>
  <r>
    <d v="2017-10-09T00:00:00"/>
    <n v="2017"/>
    <n v="10"/>
    <s v="Harry Greene"/>
    <s v="New York"/>
    <x v="0"/>
    <x v="3"/>
    <s v="Durable Pressboard Binders"/>
    <n v="18.239999999999998"/>
    <n v="6"/>
    <n v="6.16"/>
  </r>
  <r>
    <d v="2017-10-09T00:00:00"/>
    <n v="2017"/>
    <n v="10"/>
    <s v="Maria Bertelson"/>
    <s v="Texas"/>
    <x v="0"/>
    <x v="4"/>
    <s v="Bulldog Vacuum Base Pencil Sharpener"/>
    <n v="67.14"/>
    <n v="7"/>
    <n v="5.88"/>
  </r>
  <r>
    <d v="2017-10-09T00:00:00"/>
    <n v="2017"/>
    <n v="10"/>
    <s v="Maria Bertelson"/>
    <s v="Texas"/>
    <x v="1"/>
    <x v="5"/>
    <s v="Hon Every-Day Chair Series Swivel Task Chairs"/>
    <n v="254.06"/>
    <n v="3"/>
    <n v="-32.659999999999997"/>
  </r>
  <r>
    <d v="2017-10-09T00:00:00"/>
    <n v="2017"/>
    <n v="10"/>
    <s v="Xylona Preis"/>
    <s v="California"/>
    <x v="0"/>
    <x v="0"/>
    <s v="Wirebound Message Books, 2 7/8&quot; x 5&quot;, 3 Forms per Page"/>
    <n v="35.200000000000003"/>
    <n v="5"/>
    <n v="16.54"/>
  </r>
  <r>
    <d v="2017-10-10T00:00:00"/>
    <n v="2017"/>
    <n v="10"/>
    <s v="Scot Wooten"/>
    <s v="Illinois"/>
    <x v="1"/>
    <x v="5"/>
    <s v="Hon Comfortask Task/Swivel Chairs"/>
    <n v="239.36"/>
    <n v="3"/>
    <n v="-47.87"/>
  </r>
  <r>
    <d v="2017-10-12T00:00:00"/>
    <n v="2017"/>
    <n v="10"/>
    <s v="Steve Nguyen"/>
    <s v="Illinois"/>
    <x v="1"/>
    <x v="5"/>
    <s v="Global Stack Chair without Arms, Black"/>
    <n v="254.6"/>
    <n v="14"/>
    <n v="-18.190000000000001"/>
  </r>
  <r>
    <d v="2017-10-12T00:00:00"/>
    <n v="2017"/>
    <n v="10"/>
    <s v="Sean Miller"/>
    <s v="North Carolina"/>
    <x v="0"/>
    <x v="0"/>
    <s v="Xerox 1989"/>
    <n v="7.97"/>
    <n v="2"/>
    <n v="2.69"/>
  </r>
  <r>
    <d v="2017-10-12T00:00:00"/>
    <n v="2017"/>
    <n v="10"/>
    <s v="Michelle Lonsdale"/>
    <s v="New Mexico"/>
    <x v="2"/>
    <x v="9"/>
    <s v="WD My Passport Ultra 2TB Portable External Hard Drive"/>
    <n v="595"/>
    <n v="5"/>
    <n v="95.2"/>
  </r>
  <r>
    <d v="2017-10-12T00:00:00"/>
    <n v="2017"/>
    <n v="10"/>
    <s v="Michelle Lonsdale"/>
    <s v="New Mexico"/>
    <x v="0"/>
    <x v="3"/>
    <s v="GBC Twin Loop Wire Binding Elements"/>
    <n v="79.87"/>
    <n v="3"/>
    <n v="29.95"/>
  </r>
  <r>
    <d v="2017-10-12T00:00:00"/>
    <n v="2017"/>
    <n v="10"/>
    <s v="Neil Knudson"/>
    <s v="California"/>
    <x v="2"/>
    <x v="9"/>
    <s v="Maxell 4.7GB DVD-R 5/Pack"/>
    <n v="0.99"/>
    <n v="1"/>
    <n v="0.44"/>
  </r>
  <r>
    <d v="2017-10-12T00:00:00"/>
    <n v="2017"/>
    <n v="10"/>
    <s v="Neil Knudson"/>
    <s v="California"/>
    <x v="0"/>
    <x v="3"/>
    <s v="Canvas Sectional Post Binders"/>
    <n v="101.84"/>
    <n v="5"/>
    <n v="36.92"/>
  </r>
  <r>
    <d v="2017-10-12T00:00:00"/>
    <n v="2017"/>
    <n v="10"/>
    <s v="Robert Waldorf"/>
    <s v="California"/>
    <x v="2"/>
    <x v="9"/>
    <s v="SanDisk Cruzer 64 GB USB Flash Drive"/>
    <n v="435.84"/>
    <n v="12"/>
    <n v="130.75"/>
  </r>
  <r>
    <d v="2017-10-12T00:00:00"/>
    <n v="2017"/>
    <n v="10"/>
    <s v="Robert Waldorf"/>
    <s v="California"/>
    <x v="0"/>
    <x v="4"/>
    <s v="Newell 343"/>
    <n v="5.88"/>
    <n v="2"/>
    <n v="1.59"/>
  </r>
  <r>
    <d v="2017-10-12T00:00:00"/>
    <n v="2017"/>
    <n v="10"/>
    <s v="Sung Pak"/>
    <s v="Texas"/>
    <x v="2"/>
    <x v="9"/>
    <s v="Logitech Wireless Touch Keyboard K400"/>
    <n v="39.979999999999997"/>
    <n v="2"/>
    <n v="-1.5"/>
  </r>
  <r>
    <d v="2017-10-12T00:00:00"/>
    <n v="2017"/>
    <n v="10"/>
    <s v="Nora Paige"/>
    <s v="New Jersey"/>
    <x v="2"/>
    <x v="9"/>
    <s v="Imation 8gb Micro Traveldrive Usb 2.0 Flash Drive"/>
    <n v="45"/>
    <n v="3"/>
    <n v="4.95"/>
  </r>
  <r>
    <d v="2017-10-12T00:00:00"/>
    <n v="2017"/>
    <n v="10"/>
    <s v="Nora Paige"/>
    <s v="New Jersey"/>
    <x v="0"/>
    <x v="7"/>
    <s v="OIC Colored Binder Clips, Assorted Sizes"/>
    <n v="17.899999999999999"/>
    <n v="5"/>
    <n v="8.77"/>
  </r>
  <r>
    <d v="2017-10-12T00:00:00"/>
    <n v="2017"/>
    <n v="10"/>
    <s v="Nora Paige"/>
    <s v="New Jersey"/>
    <x v="1"/>
    <x v="8"/>
    <s v="DAX Two-Tone Silver Metal Document Frame"/>
    <n v="40.479999999999997"/>
    <n v="2"/>
    <n v="17.41"/>
  </r>
  <r>
    <d v="2017-10-12T00:00:00"/>
    <n v="2017"/>
    <n v="10"/>
    <s v="Nora Paige"/>
    <s v="New Jersey"/>
    <x v="1"/>
    <x v="11"/>
    <s v="Global Adaptabilites Bookcase, Cherry/Storm Gray Finish"/>
    <n v="2154.9"/>
    <n v="5"/>
    <n v="129.29"/>
  </r>
  <r>
    <d v="2017-10-12T00:00:00"/>
    <n v="2017"/>
    <n v="10"/>
    <s v="Matthew Grinstein"/>
    <s v="Texas"/>
    <x v="2"/>
    <x v="6"/>
    <s v="Clarity 53712"/>
    <n v="369.54"/>
    <n v="7"/>
    <n v="27.72"/>
  </r>
  <r>
    <d v="2017-10-12T00:00:00"/>
    <n v="2017"/>
    <n v="10"/>
    <s v="Matthew Grinstein"/>
    <s v="Texas"/>
    <x v="0"/>
    <x v="0"/>
    <s v="Xerox 1993"/>
    <n v="10.37"/>
    <n v="2"/>
    <n v="3.76"/>
  </r>
  <r>
    <d v="2017-10-12T00:00:00"/>
    <n v="2017"/>
    <n v="10"/>
    <s v="Matthew Grinstein"/>
    <s v="Texas"/>
    <x v="2"/>
    <x v="9"/>
    <s v="Plantronics CS510 - Over-the-Head monaural Wireless Headset System"/>
    <n v="791.88"/>
    <n v="3"/>
    <n v="128.68"/>
  </r>
  <r>
    <d v="2017-10-12T00:00:00"/>
    <n v="2017"/>
    <n v="10"/>
    <s v="Natalie Fritzler"/>
    <s v="West Virginia"/>
    <x v="1"/>
    <x v="13"/>
    <s v="Chromcraft 48&quot; x 96&quot; Racetrack Double Pedestal Table"/>
    <n v="673.34"/>
    <n v="3"/>
    <n v="-76.95"/>
  </r>
  <r>
    <d v="2017-10-12T00:00:00"/>
    <n v="2017"/>
    <n v="10"/>
    <s v="Christina Anderson"/>
    <s v="New York"/>
    <x v="0"/>
    <x v="0"/>
    <s v="Xerox 1952"/>
    <n v="9.9600000000000009"/>
    <n v="2"/>
    <n v="4.68"/>
  </r>
  <r>
    <d v="2017-10-13T00:00:00"/>
    <n v="2017"/>
    <n v="10"/>
    <s v="Andrew Gjertsen"/>
    <s v="Pennsylvania"/>
    <x v="0"/>
    <x v="0"/>
    <s v="Post-it Important Message Note Pad, Neon Colors, 50 Sheets/Pad"/>
    <n v="11.65"/>
    <n v="2"/>
    <n v="4.08"/>
  </r>
  <r>
    <d v="2017-10-13T00:00:00"/>
    <n v="2017"/>
    <n v="10"/>
    <s v="Andrew Gjertsen"/>
    <s v="Pennsylvania"/>
    <x v="0"/>
    <x v="0"/>
    <s v="Adams Write n' Stick Phone Message Book, 11&quot; X 5 1/4&quot;, 200 Messages"/>
    <n v="18.18"/>
    <n v="4"/>
    <n v="5.91"/>
  </r>
  <r>
    <d v="2017-10-13T00:00:00"/>
    <n v="2017"/>
    <n v="10"/>
    <s v="Andrew Gjertsen"/>
    <s v="Pennsylvania"/>
    <x v="0"/>
    <x v="2"/>
    <s v="Eldon Simplefile Box Office"/>
    <n v="59.71"/>
    <n v="6"/>
    <n v="5.97"/>
  </r>
  <r>
    <d v="2017-10-13T00:00:00"/>
    <n v="2017"/>
    <n v="10"/>
    <s v="Andrew Gjertsen"/>
    <s v="Pennsylvania"/>
    <x v="0"/>
    <x v="1"/>
    <s v="Avery 489"/>
    <n v="24.84"/>
    <n v="3"/>
    <n v="8.69"/>
  </r>
  <r>
    <d v="2017-10-13T00:00:00"/>
    <n v="2017"/>
    <n v="10"/>
    <s v="Craig Reiter"/>
    <s v="New York"/>
    <x v="0"/>
    <x v="12"/>
    <s v="Avanti 4.4 Cu. Ft. Refrigerator"/>
    <n v="904.9"/>
    <n v="5"/>
    <n v="253.37"/>
  </r>
  <r>
    <d v="2017-10-13T00:00:00"/>
    <n v="2017"/>
    <n v="10"/>
    <s v="Troy Staebel"/>
    <s v="Illinois"/>
    <x v="0"/>
    <x v="0"/>
    <s v="Easy-staple paper"/>
    <n v="63.31"/>
    <n v="3"/>
    <n v="20.58"/>
  </r>
  <r>
    <d v="2017-10-13T00:00:00"/>
    <n v="2017"/>
    <n v="10"/>
    <s v="Troy Staebel"/>
    <s v="Illinois"/>
    <x v="0"/>
    <x v="3"/>
    <s v="GBC VeloBinder Electric Binding Machine"/>
    <n v="96.78"/>
    <n v="4"/>
    <n v="-145.18"/>
  </r>
  <r>
    <d v="2017-10-13T00:00:00"/>
    <n v="2017"/>
    <n v="10"/>
    <s v="Troy Staebel"/>
    <s v="Illinois"/>
    <x v="1"/>
    <x v="8"/>
    <s v="Dax Clear Box Frame"/>
    <n v="10.48"/>
    <n v="3"/>
    <n v="-6.81"/>
  </r>
  <r>
    <d v="2017-10-13T00:00:00"/>
    <n v="2017"/>
    <n v="10"/>
    <s v="Jane Waco"/>
    <s v="California"/>
    <x v="2"/>
    <x v="9"/>
    <s v="Logitech Media Keyboard K200"/>
    <n v="209.94"/>
    <n v="6"/>
    <n v="39.89"/>
  </r>
  <r>
    <d v="2017-10-13T00:00:00"/>
    <n v="2017"/>
    <n v="10"/>
    <s v="Jane Waco"/>
    <s v="California"/>
    <x v="2"/>
    <x v="6"/>
    <s v="Anker Astro Mini 3000mAh Ultra-Compact Portable Charger"/>
    <n v="31.98"/>
    <n v="2"/>
    <n v="-8"/>
  </r>
  <r>
    <d v="2017-10-13T00:00:00"/>
    <n v="2017"/>
    <n v="10"/>
    <s v="Jane Waco"/>
    <s v="California"/>
    <x v="0"/>
    <x v="3"/>
    <s v="Fellowes PB500 Electric Punch Plastic Comb Binding Machine with Manual Bind"/>
    <n v="5083.96"/>
    <n v="5"/>
    <n v="1906.49"/>
  </r>
  <r>
    <d v="2017-10-13T00:00:00"/>
    <n v="2017"/>
    <n v="10"/>
    <s v="Alan Hwang"/>
    <s v="Kentucky"/>
    <x v="0"/>
    <x v="2"/>
    <s v="Trav-L-File Heavy-Duty Shuttle II, Black"/>
    <n v="348.56"/>
    <n v="8"/>
    <n v="104.57"/>
  </r>
  <r>
    <d v="2017-10-13T00:00:00"/>
    <n v="2017"/>
    <n v="10"/>
    <s v="Michelle Huthwaite"/>
    <s v="Louisiana"/>
    <x v="0"/>
    <x v="1"/>
    <s v="Avery 52"/>
    <n v="11.07"/>
    <n v="3"/>
    <n v="5.2"/>
  </r>
  <r>
    <d v="2017-10-13T00:00:00"/>
    <n v="2017"/>
    <n v="10"/>
    <s v="Michelle Huthwaite"/>
    <s v="Louisiana"/>
    <x v="1"/>
    <x v="13"/>
    <s v="Bretford Rectangular Conference Table Tops"/>
    <n v="1504.52"/>
    <n v="4"/>
    <n v="346.04"/>
  </r>
  <r>
    <d v="2017-10-13T00:00:00"/>
    <n v="2017"/>
    <n v="10"/>
    <s v="Michelle Huthwaite"/>
    <s v="Louisiana"/>
    <x v="0"/>
    <x v="0"/>
    <s v="Xerox 231"/>
    <n v="25.92"/>
    <n v="4"/>
    <n v="12.44"/>
  </r>
  <r>
    <d v="2017-10-14T00:00:00"/>
    <n v="2017"/>
    <n v="10"/>
    <s v="Ed Ludwig"/>
    <s v="Maryland"/>
    <x v="0"/>
    <x v="3"/>
    <s v="Acco PRESSTEX Data Binder with Storage Hooks, Dark Blue, 14 7/8&quot; X 11&quot;"/>
    <n v="37.659999999999997"/>
    <n v="7"/>
    <n v="18.45"/>
  </r>
  <r>
    <d v="2017-10-14T00:00:00"/>
    <n v="2017"/>
    <n v="10"/>
    <s v="Joni Wasserman"/>
    <s v="California"/>
    <x v="1"/>
    <x v="8"/>
    <s v="C-Line Cubicle Keepers Polyproplyene Holder With Velcro Backings"/>
    <n v="9.4600000000000009"/>
    <n v="2"/>
    <n v="3.69"/>
  </r>
  <r>
    <d v="2017-10-14T00:00:00"/>
    <n v="2017"/>
    <n v="10"/>
    <s v="Anthony Garverick"/>
    <s v="Illinois"/>
    <x v="0"/>
    <x v="3"/>
    <s v="GBC Twin Loop Wire Binding Elements, 9/16&quot; Spine, Black"/>
    <n v="27.4"/>
    <n v="9"/>
    <n v="-42.46"/>
  </r>
  <r>
    <d v="2017-10-14T00:00:00"/>
    <n v="2017"/>
    <n v="10"/>
    <s v="Anthony Garverick"/>
    <s v="Illinois"/>
    <x v="0"/>
    <x v="3"/>
    <s v="Catalog Binders with Expanding Posts"/>
    <n v="13.46"/>
    <n v="1"/>
    <n v="-23.55"/>
  </r>
  <r>
    <d v="2017-10-14T00:00:00"/>
    <n v="2017"/>
    <n v="10"/>
    <s v="Berenike Kampe"/>
    <s v="California"/>
    <x v="2"/>
    <x v="9"/>
    <s v="Verbatim 25 GB 6x Blu-ray Single Layer Recordable Disc, 10/Pack"/>
    <n v="46.36"/>
    <n v="4"/>
    <n v="15.3"/>
  </r>
  <r>
    <d v="2017-10-15T00:00:00"/>
    <n v="2017"/>
    <n v="10"/>
    <s v="Frank Gastineau"/>
    <s v="California"/>
    <x v="0"/>
    <x v="4"/>
    <s v="Panasonic KP-310 Heavy-Duty Electric Pencil Sharpener"/>
    <n v="87.92"/>
    <n v="4"/>
    <n v="26.38"/>
  </r>
  <r>
    <d v="2017-10-15T00:00:00"/>
    <n v="2017"/>
    <n v="10"/>
    <s v="Roland Schwarz"/>
    <s v="California"/>
    <x v="1"/>
    <x v="13"/>
    <s v="Bush Advantage Collection Round Conference Table"/>
    <n v="510.24"/>
    <n v="3"/>
    <n v="6.38"/>
  </r>
  <r>
    <d v="2017-10-15T00:00:00"/>
    <n v="2017"/>
    <n v="10"/>
    <s v="Roland Schwarz"/>
    <s v="California"/>
    <x v="0"/>
    <x v="0"/>
    <s v="Xerox 1919"/>
    <n v="204.95"/>
    <n v="5"/>
    <n v="100.43"/>
  </r>
  <r>
    <d v="2017-10-15T00:00:00"/>
    <n v="2017"/>
    <n v="10"/>
    <s v="Ricardo Sperren"/>
    <s v="Connecticut"/>
    <x v="0"/>
    <x v="1"/>
    <s v="Permanent Self-Adhesive File Folder Labels for Typewriters by Universal"/>
    <n v="13.05"/>
    <n v="5"/>
    <n v="6"/>
  </r>
  <r>
    <d v="2017-10-15T00:00:00"/>
    <n v="2017"/>
    <n v="10"/>
    <s v="Dionis Lloyd"/>
    <s v="California"/>
    <x v="0"/>
    <x v="1"/>
    <s v="Avery 4027 File Folder Labels for Dot Matrix Printers, 5000 Labels per Box, White"/>
    <n v="152.65"/>
    <n v="5"/>
    <n v="70.22"/>
  </r>
  <r>
    <d v="2017-10-15T00:00:00"/>
    <n v="2017"/>
    <n v="10"/>
    <s v="Dionis Lloyd"/>
    <s v="California"/>
    <x v="1"/>
    <x v="8"/>
    <s v="Executive Impressions 14&quot; Two-Color Numerals Wall Clock"/>
    <n v="22.72"/>
    <n v="1"/>
    <n v="9.32"/>
  </r>
  <r>
    <d v="2017-10-15T00:00:00"/>
    <n v="2017"/>
    <n v="10"/>
    <s v="Marc Crier"/>
    <s v="California"/>
    <x v="0"/>
    <x v="1"/>
    <s v="Avery 478"/>
    <n v="14.73"/>
    <n v="3"/>
    <n v="7.22"/>
  </r>
  <r>
    <d v="2017-10-15T00:00:00"/>
    <n v="2017"/>
    <n v="10"/>
    <s v="Stuart Van"/>
    <s v="Utah"/>
    <x v="0"/>
    <x v="4"/>
    <s v="Avery Hi-Liter Smear-Safe Highlighters"/>
    <n v="11.68"/>
    <n v="2"/>
    <n v="4.2"/>
  </r>
  <r>
    <d v="2017-10-16T00:00:00"/>
    <n v="2017"/>
    <n v="10"/>
    <s v="Bobby Odegard"/>
    <s v="Kentucky"/>
    <x v="0"/>
    <x v="3"/>
    <s v="Large Capacity Hanging Post Binders"/>
    <n v="124.75"/>
    <n v="5"/>
    <n v="57.39"/>
  </r>
  <r>
    <d v="2017-10-16T00:00:00"/>
    <n v="2017"/>
    <n v="10"/>
    <s v="Maribeth Yedwab"/>
    <s v="New York"/>
    <x v="1"/>
    <x v="8"/>
    <s v="Executive Impressions Supervisor Wall Clock"/>
    <n v="547.29999999999995"/>
    <n v="13"/>
    <n v="175.14"/>
  </r>
  <r>
    <d v="2017-10-16T00:00:00"/>
    <n v="2017"/>
    <n v="10"/>
    <s v="Anthony Jacobs"/>
    <s v="Arizona"/>
    <x v="0"/>
    <x v="0"/>
    <s v="Green Bar Computer Printout Paper"/>
    <n v="307.77999999999997"/>
    <n v="7"/>
    <n v="111.57"/>
  </r>
  <r>
    <d v="2017-10-16T00:00:00"/>
    <n v="2017"/>
    <n v="10"/>
    <s v="Gary Hansen"/>
    <s v="Arizona"/>
    <x v="2"/>
    <x v="15"/>
    <s v="Swingline SM12-08 MicroCut Jam Free Shredder"/>
    <n v="599.99"/>
    <n v="5"/>
    <n v="-479.99"/>
  </r>
  <r>
    <d v="2017-10-16T00:00:00"/>
    <n v="2017"/>
    <n v="10"/>
    <s v="Victoria Pisteka"/>
    <s v="Tennessee"/>
    <x v="2"/>
    <x v="9"/>
    <s v="Memorex Mini Travel Drive 8 GB USB 2.0 Flash Drive"/>
    <n v="18.53"/>
    <n v="2"/>
    <n v="4.4000000000000004"/>
  </r>
  <r>
    <d v="2017-10-16T00:00:00"/>
    <n v="2017"/>
    <n v="10"/>
    <s v="Victoria Pisteka"/>
    <s v="Tennessee"/>
    <x v="1"/>
    <x v="13"/>
    <s v="Balt Solid Wood Round Tables"/>
    <n v="1875.26"/>
    <n v="7"/>
    <n v="-968.88"/>
  </r>
  <r>
    <d v="2017-10-17T00:00:00"/>
    <n v="2017"/>
    <n v="10"/>
    <s v="Saphhira Shifley"/>
    <s v="Rhode Island"/>
    <x v="0"/>
    <x v="2"/>
    <s v="2300 Heavy-Duty Transfer File Systems by Perma"/>
    <n v="49.96"/>
    <n v="2"/>
    <n v="9.49"/>
  </r>
  <r>
    <d v="2017-10-17T00:00:00"/>
    <n v="2017"/>
    <n v="10"/>
    <s v="Saphhira Shifley"/>
    <s v="Rhode Island"/>
    <x v="0"/>
    <x v="0"/>
    <s v="Xerox 1958"/>
    <n v="12.96"/>
    <n v="2"/>
    <n v="6.22"/>
  </r>
  <r>
    <d v="2017-10-17T00:00:00"/>
    <n v="2017"/>
    <n v="10"/>
    <s v="Astrea Jones"/>
    <s v="California"/>
    <x v="0"/>
    <x v="4"/>
    <s v="Economy #2 Pencils"/>
    <n v="10.64"/>
    <n v="4"/>
    <n v="2.77"/>
  </r>
  <r>
    <d v="2017-10-17T00:00:00"/>
    <n v="2017"/>
    <n v="10"/>
    <s v="Barry Französisch"/>
    <s v="California"/>
    <x v="2"/>
    <x v="6"/>
    <s v="Panasonic KX-TG6844B Expandable Digital Cordless Telephone"/>
    <n v="52.79"/>
    <n v="1"/>
    <n v="4.62"/>
  </r>
  <r>
    <d v="2017-10-19T00:00:00"/>
    <n v="2017"/>
    <n v="10"/>
    <s v="Matt Abelman"/>
    <s v="Texas"/>
    <x v="0"/>
    <x v="0"/>
    <s v="Easy-staple paper"/>
    <n v="29.47"/>
    <n v="3"/>
    <n v="9.9499999999999993"/>
  </r>
  <r>
    <d v="2017-10-19T00:00:00"/>
    <n v="2017"/>
    <n v="10"/>
    <s v="Michael Paige"/>
    <s v="Massachusetts"/>
    <x v="1"/>
    <x v="8"/>
    <s v="Westinghouse Mesh Shade Clip-On Gooseneck Lamp, Black"/>
    <n v="56.56"/>
    <n v="4"/>
    <n v="14.71"/>
  </r>
  <r>
    <d v="2017-10-19T00:00:00"/>
    <n v="2017"/>
    <n v="10"/>
    <s v="Michael Paige"/>
    <s v="Massachusetts"/>
    <x v="0"/>
    <x v="2"/>
    <s v="Crate-A-Files"/>
    <n v="32.700000000000003"/>
    <n v="3"/>
    <n v="8.5"/>
  </r>
  <r>
    <d v="2017-10-19T00:00:00"/>
    <n v="2017"/>
    <n v="10"/>
    <s v="Harry Marie"/>
    <s v="Pennsylvania"/>
    <x v="0"/>
    <x v="4"/>
    <s v="Boston 16801 Nautilus Battery Pencil Sharpener"/>
    <n v="123.26"/>
    <n v="7"/>
    <n v="9.24"/>
  </r>
  <r>
    <d v="2017-10-19T00:00:00"/>
    <n v="2017"/>
    <n v="10"/>
    <s v="Harry Marie"/>
    <s v="Pennsylvania"/>
    <x v="0"/>
    <x v="0"/>
    <s v="It's Hot Message Books with Stickers, 2 3/4&quot; x 5&quot;"/>
    <n v="23.68"/>
    <n v="4"/>
    <n v="7.4"/>
  </r>
  <r>
    <d v="2017-10-19T00:00:00"/>
    <n v="2017"/>
    <n v="10"/>
    <s v="Harry Marie"/>
    <s v="Pennsylvania"/>
    <x v="2"/>
    <x v="6"/>
    <s v="Digium D40 VoIP phone"/>
    <n v="309.58"/>
    <n v="4"/>
    <n v="-56.76"/>
  </r>
  <r>
    <d v="2017-10-19T00:00:00"/>
    <n v="2017"/>
    <n v="10"/>
    <s v="Rick Duston"/>
    <s v="Texas"/>
    <x v="2"/>
    <x v="6"/>
    <s v="QVS USB Car Charger 2-Port 2.1Amp for iPod/iPhone/iPad/iPad 2/iPad 3"/>
    <n v="16.68"/>
    <n v="3"/>
    <n v="5.21"/>
  </r>
  <r>
    <d v="2017-10-19T00:00:00"/>
    <n v="2017"/>
    <n v="10"/>
    <s v="Tracy Hopkins"/>
    <s v="North Carolina"/>
    <x v="0"/>
    <x v="3"/>
    <s v="GBC DocuBind P400 Electric Binding System"/>
    <n v="1633.19"/>
    <n v="4"/>
    <n v="-1306.55"/>
  </r>
  <r>
    <d v="2017-10-19T00:00:00"/>
    <n v="2017"/>
    <n v="10"/>
    <s v="Hilary Holden"/>
    <s v="California"/>
    <x v="0"/>
    <x v="10"/>
    <s v="Ampad #10 Peel &amp; Seel Holiday Envelopes"/>
    <n v="8.9600000000000009"/>
    <n v="2"/>
    <n v="4.3"/>
  </r>
  <r>
    <d v="2017-10-19T00:00:00"/>
    <n v="2017"/>
    <n v="10"/>
    <s v="Hilary Holden"/>
    <s v="California"/>
    <x v="0"/>
    <x v="1"/>
    <s v="Avery 518"/>
    <n v="31.5"/>
    <n v="10"/>
    <n v="15.12"/>
  </r>
  <r>
    <d v="2017-10-19T00:00:00"/>
    <n v="2017"/>
    <n v="10"/>
    <s v="Hilary Holden"/>
    <s v="California"/>
    <x v="1"/>
    <x v="8"/>
    <s v="Linden 10&quot; Round Wall Clock, Black"/>
    <n v="30.56"/>
    <n v="2"/>
    <n v="10.39"/>
  </r>
  <r>
    <d v="2017-10-19T00:00:00"/>
    <n v="2017"/>
    <n v="10"/>
    <s v="Hilary Holden"/>
    <s v="California"/>
    <x v="1"/>
    <x v="13"/>
    <s v="Anderson Hickey Conga Table Tops &amp; Accessories"/>
    <n v="24.37"/>
    <n v="2"/>
    <n v="-3.35"/>
  </r>
  <r>
    <d v="2017-10-19T00:00:00"/>
    <n v="2017"/>
    <n v="10"/>
    <s v="Mary O'Rourke"/>
    <s v="Illinois"/>
    <x v="1"/>
    <x v="13"/>
    <s v="Lesro Round Back Collection Coffee Table, End Table"/>
    <n v="91.28"/>
    <n v="1"/>
    <n v="-67.540000000000006"/>
  </r>
  <r>
    <d v="2017-10-19T00:00:00"/>
    <n v="2017"/>
    <n v="10"/>
    <s v="Christina Anderson"/>
    <s v="Texas"/>
    <x v="0"/>
    <x v="3"/>
    <s v="SlimView Poly Binder, 3/8&quot;"/>
    <n v="2.0699999999999998"/>
    <n v="2"/>
    <n v="-3.52"/>
  </r>
  <r>
    <d v="2017-10-19T00:00:00"/>
    <n v="2017"/>
    <n v="10"/>
    <s v="Christina Anderson"/>
    <s v="Texas"/>
    <x v="1"/>
    <x v="11"/>
    <s v="Rush Hierlooms Collection Rich Wood Bookcases"/>
    <n v="328.4"/>
    <n v="3"/>
    <n v="-91.76"/>
  </r>
  <r>
    <d v="2017-10-19T00:00:00"/>
    <n v="2017"/>
    <n v="10"/>
    <s v="Joy Smith"/>
    <s v="California"/>
    <x v="0"/>
    <x v="3"/>
    <s v="JM Magazine Binder"/>
    <n v="39.619999999999997"/>
    <n v="3"/>
    <n v="13.87"/>
  </r>
  <r>
    <d v="2017-10-20T00:00:00"/>
    <n v="2017"/>
    <n v="10"/>
    <s v="Ed Braxton"/>
    <s v="Ohio"/>
    <x v="1"/>
    <x v="13"/>
    <s v="Chromcraft Rectangular Conference Tables"/>
    <n v="284.36"/>
    <n v="2"/>
    <n v="-75.83"/>
  </r>
  <r>
    <d v="2017-10-20T00:00:00"/>
    <n v="2017"/>
    <n v="10"/>
    <s v="Ed Braxton"/>
    <s v="Ohio"/>
    <x v="0"/>
    <x v="2"/>
    <s v="Deluxe Rollaway Locking File with Drawer"/>
    <n v="665.41"/>
    <n v="2"/>
    <n v="66.540000000000006"/>
  </r>
  <r>
    <d v="2017-10-20T00:00:00"/>
    <n v="2017"/>
    <n v="10"/>
    <s v="Ivan Gibson"/>
    <s v="Arkansas"/>
    <x v="0"/>
    <x v="4"/>
    <s v="Eldon Spacemaker Box, Quick-Snap Lid, Clear"/>
    <n v="13.36"/>
    <n v="4"/>
    <n v="4.1399999999999997"/>
  </r>
  <r>
    <d v="2017-10-20T00:00:00"/>
    <n v="2017"/>
    <n v="10"/>
    <s v="Ivan Gibson"/>
    <s v="Arkansas"/>
    <x v="0"/>
    <x v="0"/>
    <s v="Xerox 1884"/>
    <n v="39.96"/>
    <n v="2"/>
    <n v="18.78"/>
  </r>
  <r>
    <d v="2017-10-20T00:00:00"/>
    <n v="2017"/>
    <n v="10"/>
    <s v="Ivan Gibson"/>
    <s v="Arkansas"/>
    <x v="0"/>
    <x v="3"/>
    <s v="Binding Machine Supplies"/>
    <n v="145.85"/>
    <n v="5"/>
    <n v="70.010000000000005"/>
  </r>
  <r>
    <d v="2017-10-20T00:00:00"/>
    <n v="2017"/>
    <n v="10"/>
    <s v="Justin Ellison"/>
    <s v="California"/>
    <x v="0"/>
    <x v="1"/>
    <s v="Avery 510"/>
    <n v="3.75"/>
    <n v="1"/>
    <n v="1.8"/>
  </r>
  <r>
    <d v="2017-10-20T00:00:00"/>
    <n v="2017"/>
    <n v="10"/>
    <s v="Justin Ellison"/>
    <s v="California"/>
    <x v="0"/>
    <x v="3"/>
    <s v="Wilson Jones Four-Pocket Poly Binders"/>
    <n v="20.93"/>
    <n v="4"/>
    <n v="7.59"/>
  </r>
  <r>
    <d v="2017-10-20T00:00:00"/>
    <n v="2017"/>
    <n v="10"/>
    <s v="Matt Abelman"/>
    <s v="Pennsylvania"/>
    <x v="0"/>
    <x v="0"/>
    <s v="Xerox 1887"/>
    <n v="45.53"/>
    <n v="3"/>
    <n v="15.93"/>
  </r>
  <r>
    <d v="2017-10-20T00:00:00"/>
    <n v="2017"/>
    <n v="10"/>
    <s v="Rick Bensley"/>
    <s v="New York"/>
    <x v="0"/>
    <x v="1"/>
    <s v="Avery 478"/>
    <n v="24.55"/>
    <n v="5"/>
    <n v="12.03"/>
  </r>
  <r>
    <d v="2017-10-20T00:00:00"/>
    <n v="2017"/>
    <n v="10"/>
    <s v="Pete Takahito"/>
    <s v="Florida"/>
    <x v="0"/>
    <x v="2"/>
    <s v="Woodgrain Magazine Files by Perma"/>
    <n v="4.7699999999999996"/>
    <n v="2"/>
    <n v="-0.77"/>
  </r>
  <r>
    <d v="2017-10-20T00:00:00"/>
    <n v="2017"/>
    <n v="10"/>
    <s v="Pete Takahito"/>
    <s v="Florida"/>
    <x v="0"/>
    <x v="0"/>
    <s v="REDIFORM Incoming/Outgoing Call Register, 11&quot; X 8 1/2&quot;, 100 Messages"/>
    <n v="6.67"/>
    <n v="1"/>
    <n v="2.5"/>
  </r>
  <r>
    <d v="2017-10-20T00:00:00"/>
    <n v="2017"/>
    <n v="10"/>
    <s v="Pete Takahito"/>
    <s v="Florida"/>
    <x v="0"/>
    <x v="4"/>
    <s v="Prang Drawing Pencil Set"/>
    <n v="4.45"/>
    <n v="2"/>
    <n v="1.1100000000000001"/>
  </r>
  <r>
    <d v="2017-10-20T00:00:00"/>
    <n v="2017"/>
    <n v="10"/>
    <s v="Pete Takahito"/>
    <s v="Florida"/>
    <x v="1"/>
    <x v="8"/>
    <s v="DAX Wood Document Frame."/>
    <n v="43.94"/>
    <n v="4"/>
    <n v="6.04"/>
  </r>
  <r>
    <d v="2017-10-20T00:00:00"/>
    <n v="2017"/>
    <n v="10"/>
    <s v="Muhammed Yedwab"/>
    <s v="North Carolina"/>
    <x v="2"/>
    <x v="6"/>
    <s v="PayAnywhere Card Reader"/>
    <n v="15.98"/>
    <n v="2"/>
    <n v="1.4"/>
  </r>
  <r>
    <d v="2017-10-20T00:00:00"/>
    <n v="2017"/>
    <n v="10"/>
    <s v="Muhammed Yedwab"/>
    <s v="North Carolina"/>
    <x v="0"/>
    <x v="0"/>
    <s v="Great White Multi-Use Recycled Paper (20Lb. and 84 Bright)"/>
    <n v="14.35"/>
    <n v="3"/>
    <n v="4.49"/>
  </r>
  <r>
    <d v="2017-10-21T00:00:00"/>
    <n v="2017"/>
    <n v="10"/>
    <s v="Patricia Hirasaki"/>
    <s v="Florida"/>
    <x v="1"/>
    <x v="5"/>
    <s v="Global Commerce Series High-Back Swivel/Tilt Chairs"/>
    <n v="683.95"/>
    <n v="3"/>
    <n v="42.75"/>
  </r>
  <r>
    <d v="2017-10-21T00:00:00"/>
    <n v="2017"/>
    <n v="10"/>
    <s v="Patricia Hirasaki"/>
    <s v="Florida"/>
    <x v="1"/>
    <x v="8"/>
    <s v="Eldon Expressions Desk Accessory, Wood Photo Frame, Mahogany"/>
    <n v="45.7"/>
    <n v="3"/>
    <n v="5.14"/>
  </r>
  <r>
    <d v="2017-10-21T00:00:00"/>
    <n v="2017"/>
    <n v="10"/>
    <s v="Sara Luxemburg"/>
    <s v="Oklahoma"/>
    <x v="2"/>
    <x v="6"/>
    <s v="Polycom VVX 310 VoIP phone"/>
    <n v="1439.92"/>
    <n v="8"/>
    <n v="374.38"/>
  </r>
  <r>
    <d v="2017-10-21T00:00:00"/>
    <n v="2017"/>
    <n v="10"/>
    <s v="Sara Luxemburg"/>
    <s v="Oklahoma"/>
    <x v="1"/>
    <x v="13"/>
    <s v="Bevis Boat-Shaped Conference Table"/>
    <n v="262.11"/>
    <n v="1"/>
    <n v="62.91"/>
  </r>
  <r>
    <d v="2017-10-21T00:00:00"/>
    <n v="2017"/>
    <n v="10"/>
    <s v="Damala Kotsonis"/>
    <s v="Oregon"/>
    <x v="0"/>
    <x v="0"/>
    <s v="Xerox 218"/>
    <n v="5.18"/>
    <n v="1"/>
    <n v="1.81"/>
  </r>
  <r>
    <d v="2017-10-21T00:00:00"/>
    <n v="2017"/>
    <n v="10"/>
    <s v="Damala Kotsonis"/>
    <s v="Oregon"/>
    <x v="1"/>
    <x v="5"/>
    <s v="Global Comet Stacking Armless Chair"/>
    <n v="478.48"/>
    <n v="2"/>
    <n v="47.85"/>
  </r>
  <r>
    <d v="2017-10-21T00:00:00"/>
    <n v="2017"/>
    <n v="10"/>
    <s v="Damala Kotsonis"/>
    <s v="Oregon"/>
    <x v="2"/>
    <x v="9"/>
    <s v="Memorex Froggy Flash Drive 8 GB"/>
    <n v="28.4"/>
    <n v="2"/>
    <n v="6.75"/>
  </r>
  <r>
    <d v="2017-10-21T00:00:00"/>
    <n v="2017"/>
    <n v="10"/>
    <s v="Michael Dominguez"/>
    <s v="Indiana"/>
    <x v="0"/>
    <x v="2"/>
    <s v="SAFCO Boltless Steel Shelving"/>
    <n v="909.12"/>
    <n v="8"/>
    <n v="9.09"/>
  </r>
  <r>
    <d v="2017-10-21T00:00:00"/>
    <n v="2017"/>
    <n v="10"/>
    <s v="Neil Knudson"/>
    <s v="Florida"/>
    <x v="0"/>
    <x v="4"/>
    <s v="Newell 33"/>
    <n v="17.86"/>
    <n v="4"/>
    <n v="2.0099999999999998"/>
  </r>
  <r>
    <d v="2017-10-21T00:00:00"/>
    <n v="2017"/>
    <n v="10"/>
    <s v="Susan Pistek"/>
    <s v="Illinois"/>
    <x v="0"/>
    <x v="12"/>
    <s v="Belkin 8 Outlet SurgeMaster II Gold Surge Protector"/>
    <n v="23.99"/>
    <n v="2"/>
    <n v="-62.38"/>
  </r>
  <r>
    <d v="2017-10-21T00:00:00"/>
    <n v="2017"/>
    <n v="10"/>
    <s v="Natalie DeCherney"/>
    <s v="Arizona"/>
    <x v="0"/>
    <x v="3"/>
    <s v="Lock-Up Easel 'Spel-Binder'"/>
    <n v="8.56"/>
    <n v="1"/>
    <n v="-6.56"/>
  </r>
  <r>
    <d v="2017-10-21T00:00:00"/>
    <n v="2017"/>
    <n v="10"/>
    <s v="Frank Carlisle"/>
    <s v="Ohio"/>
    <x v="0"/>
    <x v="12"/>
    <s v="Avanti 1.7 Cu. Ft. Refrigerator"/>
    <n v="161.57"/>
    <n v="2"/>
    <n v="16.16"/>
  </r>
  <r>
    <d v="2017-10-21T00:00:00"/>
    <n v="2017"/>
    <n v="10"/>
    <s v="Frank Carlisle"/>
    <s v="Ohio"/>
    <x v="0"/>
    <x v="0"/>
    <s v="RSVP Cards &amp; Envelopes, Blank White, 8-1/2&quot; X 11&quot;, 24 Cards/25 Envelopes/Set"/>
    <n v="4.0599999999999996"/>
    <n v="1"/>
    <n v="1.37"/>
  </r>
  <r>
    <d v="2017-10-21T00:00:00"/>
    <n v="2017"/>
    <n v="10"/>
    <s v="Frank Carlisle"/>
    <s v="Ohio"/>
    <x v="0"/>
    <x v="3"/>
    <s v="SlimView Poly Binder, 3/8&quot;"/>
    <n v="6.22"/>
    <n v="4"/>
    <n v="-4.97"/>
  </r>
  <r>
    <d v="2017-10-21T00:00:00"/>
    <n v="2017"/>
    <n v="10"/>
    <s v="Charles McCrossin"/>
    <s v="Pennsylvania"/>
    <x v="2"/>
    <x v="6"/>
    <s v="Mitel MiVoice 5330e IP Phone"/>
    <n v="329.99"/>
    <n v="2"/>
    <n v="-77"/>
  </r>
  <r>
    <d v="2017-10-21T00:00:00"/>
    <n v="2017"/>
    <n v="10"/>
    <s v="Charles McCrossin"/>
    <s v="Pennsylvania"/>
    <x v="0"/>
    <x v="2"/>
    <s v="Acco Perma 2700 Stacking Storage Drawers"/>
    <n v="71.38"/>
    <n v="3"/>
    <n v="-4.46"/>
  </r>
  <r>
    <d v="2017-10-21T00:00:00"/>
    <n v="2017"/>
    <n v="10"/>
    <s v="Jennifer Braxton"/>
    <s v="Wisconsin"/>
    <x v="0"/>
    <x v="3"/>
    <s v="GBC Instant Report Kit"/>
    <n v="38.82"/>
    <n v="6"/>
    <n v="19.41"/>
  </r>
  <r>
    <d v="2017-10-21T00:00:00"/>
    <n v="2017"/>
    <n v="10"/>
    <s v="Jennifer Braxton"/>
    <s v="Wisconsin"/>
    <x v="0"/>
    <x v="3"/>
    <s v="Acco 3-Hole Punch"/>
    <n v="21.9"/>
    <n v="5"/>
    <n v="10.51"/>
  </r>
  <r>
    <d v="2017-10-22T00:00:00"/>
    <n v="2017"/>
    <n v="10"/>
    <s v="Tom Ashbrook"/>
    <s v="New York"/>
    <x v="2"/>
    <x v="16"/>
    <s v="Canon imageCLASS 2200 Advanced Copier"/>
    <n v="11199.97"/>
    <n v="4"/>
    <n v="3919.99"/>
  </r>
  <r>
    <d v="2017-10-22T00:00:00"/>
    <n v="2017"/>
    <n v="10"/>
    <s v="Tom Ashbrook"/>
    <s v="New York"/>
    <x v="2"/>
    <x v="6"/>
    <s v="Polycom CX600 IP Phone VoIP phone"/>
    <n v="2399.6"/>
    <n v="8"/>
    <n v="647.89"/>
  </r>
  <r>
    <d v="2017-10-22T00:00:00"/>
    <n v="2017"/>
    <n v="10"/>
    <s v="Tom Ashbrook"/>
    <s v="New York"/>
    <x v="0"/>
    <x v="10"/>
    <s v="Globe Weis Peel &amp; Seel First Class Envelopes"/>
    <n v="63.9"/>
    <n v="5"/>
    <n v="28.76"/>
  </r>
  <r>
    <d v="2017-10-22T00:00:00"/>
    <n v="2017"/>
    <n v="10"/>
    <s v="Tom Ashbrook"/>
    <s v="New York"/>
    <x v="2"/>
    <x v="6"/>
    <s v="i.Sound Portable Power - 8000 mAh"/>
    <n v="52.99"/>
    <n v="1"/>
    <n v="0.53"/>
  </r>
  <r>
    <d v="2017-10-22T00:00:00"/>
    <n v="2017"/>
    <n v="10"/>
    <s v="David Wiener"/>
    <s v="Oregon"/>
    <x v="1"/>
    <x v="13"/>
    <s v="KI Conference Tables"/>
    <n v="177.23"/>
    <n v="5"/>
    <n v="-120.51"/>
  </r>
  <r>
    <d v="2017-10-22T00:00:00"/>
    <n v="2017"/>
    <n v="10"/>
    <s v="Brian DeCherney"/>
    <s v="Oklahoma"/>
    <x v="0"/>
    <x v="2"/>
    <s v="Fellowes Recycled Storage Drawers"/>
    <n v="333.09"/>
    <n v="3"/>
    <n v="23.32"/>
  </r>
  <r>
    <d v="2017-10-22T00:00:00"/>
    <n v="2017"/>
    <n v="10"/>
    <s v="Brian DeCherney"/>
    <s v="Oklahoma"/>
    <x v="1"/>
    <x v="13"/>
    <s v="Bevis 36 x 72 Conference Tables"/>
    <n v="248.98"/>
    <n v="2"/>
    <n v="54.78"/>
  </r>
  <r>
    <d v="2017-10-22T00:00:00"/>
    <n v="2017"/>
    <n v="10"/>
    <s v="Paul Stevenson"/>
    <s v="Oklahoma"/>
    <x v="0"/>
    <x v="4"/>
    <s v="Dixon Ticonderoga Core-Lock Colored Pencils"/>
    <n v="36.44"/>
    <n v="4"/>
    <n v="12.03"/>
  </r>
  <r>
    <d v="2017-10-22T00:00:00"/>
    <n v="2017"/>
    <n v="10"/>
    <s v="Helen Abelman"/>
    <s v="Colorado"/>
    <x v="0"/>
    <x v="3"/>
    <s v="Storex Flexible Poly Binders with Double Pockets"/>
    <n v="3.17"/>
    <n v="4"/>
    <n v="-2.5299999999999998"/>
  </r>
  <r>
    <d v="2017-10-22T00:00:00"/>
    <n v="2017"/>
    <n v="10"/>
    <s v="Helen Abelman"/>
    <s v="Colorado"/>
    <x v="1"/>
    <x v="5"/>
    <s v="Office Star - Ergonomic Mid Back Chair with 2-Way Adjustable Arms"/>
    <n v="579.14"/>
    <n v="4"/>
    <n v="-28.96"/>
  </r>
  <r>
    <d v="2017-10-22T00:00:00"/>
    <n v="2017"/>
    <n v="10"/>
    <s v="Marina Lichtenstein"/>
    <s v="Pennsylvania"/>
    <x v="2"/>
    <x v="6"/>
    <s v="LF Elite 3D Dazzle Designer Hard Case Cover, Lf Stylus Pen and Wiper For Apple Iphone 5c Mini Lite"/>
    <n v="32.700000000000003"/>
    <n v="5"/>
    <n v="-6.54"/>
  </r>
  <r>
    <d v="2017-10-22T00:00:00"/>
    <n v="2017"/>
    <n v="10"/>
    <s v="Marina Lichtenstein"/>
    <s v="Pennsylvania"/>
    <x v="0"/>
    <x v="10"/>
    <s v="#6 3/4 Gummed Flap White Envelopes"/>
    <n v="31.68"/>
    <n v="4"/>
    <n v="11.09"/>
  </r>
  <r>
    <d v="2017-10-23T00:00:00"/>
    <n v="2017"/>
    <n v="10"/>
    <s v="Jocasta Rupert"/>
    <s v="Florida"/>
    <x v="2"/>
    <x v="6"/>
    <s v="Wilson SignalBoost 841262 DB PRO Amplifier Kit"/>
    <n v="863.88"/>
    <n v="3"/>
    <n v="107.99"/>
  </r>
  <r>
    <d v="2017-10-23T00:00:00"/>
    <n v="2017"/>
    <n v="10"/>
    <s v="Julie Creighton"/>
    <s v="New York"/>
    <x v="0"/>
    <x v="0"/>
    <s v="Xerox 1969"/>
    <n v="11.56"/>
    <n v="2"/>
    <n v="5.66"/>
  </r>
  <r>
    <d v="2017-10-23T00:00:00"/>
    <n v="2017"/>
    <n v="10"/>
    <s v="Julie Creighton"/>
    <s v="New York"/>
    <x v="0"/>
    <x v="0"/>
    <s v="Xerox 4200 Series MultiUse Premium Copy Paper (20Lb. and 84 Bright)"/>
    <n v="26.4"/>
    <n v="5"/>
    <n v="11.88"/>
  </r>
  <r>
    <d v="2017-10-23T00:00:00"/>
    <n v="2017"/>
    <n v="10"/>
    <s v="Julie Creighton"/>
    <s v="New York"/>
    <x v="1"/>
    <x v="8"/>
    <s v="Eldon 200 Class Desk Accessories, Smoke"/>
    <n v="69.08"/>
    <n v="11"/>
    <n v="29.01"/>
  </r>
  <r>
    <d v="2017-10-23T00:00:00"/>
    <n v="2017"/>
    <n v="10"/>
    <s v="Julie Creighton"/>
    <s v="New York"/>
    <x v="2"/>
    <x v="6"/>
    <s v="I Need's 3d Hello Kitty Hybrid Silicone Case Cover for HTC One X 4g with 3d Hello Kitty Stylus Pen Green/pink"/>
    <n v="35.880000000000003"/>
    <n v="3"/>
    <n v="10.050000000000001"/>
  </r>
  <r>
    <d v="2017-10-23T00:00:00"/>
    <n v="2017"/>
    <n v="10"/>
    <s v="Darrin Martin"/>
    <s v="Texas"/>
    <x v="0"/>
    <x v="3"/>
    <s v="Storex Dura Pro Binders"/>
    <n v="3.56"/>
    <n v="3"/>
    <n v="-6.24"/>
  </r>
  <r>
    <d v="2017-10-23T00:00:00"/>
    <n v="2017"/>
    <n v="10"/>
    <s v="Darrin Martin"/>
    <s v="Texas"/>
    <x v="2"/>
    <x v="6"/>
    <s v="Jabra SPEAK 410 Multidevice Speakerphone"/>
    <n v="823.96"/>
    <n v="5"/>
    <n v="51.5"/>
  </r>
  <r>
    <d v="2017-10-23T00:00:00"/>
    <n v="2017"/>
    <n v="10"/>
    <s v="Darrin Martin"/>
    <s v="Texas"/>
    <x v="0"/>
    <x v="4"/>
    <s v="Newell 320"/>
    <n v="10.27"/>
    <n v="3"/>
    <n v="0.9"/>
  </r>
  <r>
    <d v="2017-10-23T00:00:00"/>
    <n v="2017"/>
    <n v="10"/>
    <s v="Randy Bradley"/>
    <s v="Texas"/>
    <x v="0"/>
    <x v="3"/>
    <s v="Acco Flexible ACCOHIDE Square Ring Data Binder, Dark Blue, 11 1/2&quot; X 14&quot; 7/8&quot;"/>
    <n v="9.76"/>
    <n v="3"/>
    <n v="-15.13"/>
  </r>
  <r>
    <d v="2017-10-23T00:00:00"/>
    <n v="2017"/>
    <n v="10"/>
    <s v="Randy Bradley"/>
    <s v="Texas"/>
    <x v="0"/>
    <x v="2"/>
    <s v="Advantus Rolling Storage Box"/>
    <n v="13.72"/>
    <n v="1"/>
    <n v="1.2"/>
  </r>
  <r>
    <d v="2017-10-23T00:00:00"/>
    <n v="2017"/>
    <n v="10"/>
    <s v="Randy Bradley"/>
    <s v="Texas"/>
    <x v="2"/>
    <x v="9"/>
    <s v="WD My Passport Ultra 1TB Portable External Hard Drive"/>
    <n v="55.2"/>
    <n v="1"/>
    <n v="-2.0699999999999998"/>
  </r>
  <r>
    <d v="2017-10-23T00:00:00"/>
    <n v="2017"/>
    <n v="10"/>
    <s v="Randy Bradley"/>
    <s v="Texas"/>
    <x v="0"/>
    <x v="2"/>
    <s v="Carina 42&quot;Hx23 3/4&quot;W Media Storage Unit"/>
    <n v="259.14"/>
    <n v="4"/>
    <n v="-58.31"/>
  </r>
  <r>
    <d v="2017-10-23T00:00:00"/>
    <n v="2017"/>
    <n v="10"/>
    <s v="Adam Hart"/>
    <s v="Rhode Island"/>
    <x v="1"/>
    <x v="13"/>
    <s v="KI Adjustable-Height Table"/>
    <n v="240.74"/>
    <n v="4"/>
    <n v="-13.76"/>
  </r>
  <r>
    <d v="2017-10-23T00:00:00"/>
    <n v="2017"/>
    <n v="10"/>
    <s v="Adam Hart"/>
    <s v="Rhode Island"/>
    <x v="1"/>
    <x v="8"/>
    <s v="Eldon 400 Class Desk Accessories, Black Carbon"/>
    <n v="35"/>
    <n v="4"/>
    <n v="14.7"/>
  </r>
  <r>
    <d v="2017-10-23T00:00:00"/>
    <n v="2017"/>
    <n v="10"/>
    <s v="Adam Hart"/>
    <s v="Rhode Island"/>
    <x v="1"/>
    <x v="8"/>
    <s v="Deflect-o DuraMat Antistatic Studded Beveled Mat for Medium Pile Carpeting"/>
    <n v="210.68"/>
    <n v="2"/>
    <n v="50.56"/>
  </r>
  <r>
    <d v="2017-10-23T00:00:00"/>
    <n v="2017"/>
    <n v="10"/>
    <s v="Adam Hart"/>
    <s v="Rhode Island"/>
    <x v="1"/>
    <x v="13"/>
    <s v="Office Impressions End Table, 20-1/2&quot;H x 24&quot;W x 20&quot;D"/>
    <n v="637.9"/>
    <n v="3"/>
    <n v="-127.58"/>
  </r>
  <r>
    <d v="2017-10-23T00:00:00"/>
    <n v="2017"/>
    <n v="10"/>
    <s v="Adam Hart"/>
    <s v="Rhode Island"/>
    <x v="0"/>
    <x v="0"/>
    <s v="Wirebound Message Book, 4 per Page"/>
    <n v="43.44"/>
    <n v="8"/>
    <n v="21.29"/>
  </r>
  <r>
    <d v="2017-10-23T00:00:00"/>
    <n v="2017"/>
    <n v="10"/>
    <s v="Adam Hart"/>
    <s v="Rhode Island"/>
    <x v="0"/>
    <x v="12"/>
    <s v="Hoover Replacement Belt for Commercial Guardsman Heavy-Duty Upright Vacuum"/>
    <n v="2.2200000000000002"/>
    <n v="1"/>
    <n v="0.67"/>
  </r>
  <r>
    <d v="2017-10-24T00:00:00"/>
    <n v="2017"/>
    <n v="10"/>
    <s v="Patrick O'Brill"/>
    <s v="Texas"/>
    <x v="1"/>
    <x v="13"/>
    <s v="Hon 2111 Invitation Series Straight Table"/>
    <n v="517.41"/>
    <n v="5"/>
    <n v="-81.31"/>
  </r>
  <r>
    <d v="2017-10-24T00:00:00"/>
    <n v="2017"/>
    <n v="10"/>
    <s v="Carlos Soltero"/>
    <s v="Mississippi"/>
    <x v="0"/>
    <x v="7"/>
    <s v="Staples"/>
    <n v="11.68"/>
    <n v="4"/>
    <n v="5.26"/>
  </r>
  <r>
    <d v="2017-10-26T00:00:00"/>
    <n v="2017"/>
    <n v="10"/>
    <s v="Paul Gonzalez"/>
    <s v="Minnesota"/>
    <x v="2"/>
    <x v="9"/>
    <s v="Logitech LS21 Speaker System - PC Multimedia - 2.1-CH - Wired"/>
    <n v="19.989999999999998"/>
    <n v="1"/>
    <n v="6.8"/>
  </r>
  <r>
    <d v="2017-10-26T00:00:00"/>
    <n v="2017"/>
    <n v="10"/>
    <s v="Paul Gonzalez"/>
    <s v="Minnesota"/>
    <x v="0"/>
    <x v="1"/>
    <s v="Avery 511"/>
    <n v="6.16"/>
    <n v="2"/>
    <n v="2.96"/>
  </r>
  <r>
    <d v="2017-10-26T00:00:00"/>
    <n v="2017"/>
    <n v="10"/>
    <s v="Olvera Toch"/>
    <s v="Virginia"/>
    <x v="1"/>
    <x v="13"/>
    <s v="Lesro Sheffield Collection Coffee Table, End Table, Center Table, Corner Table"/>
    <n v="356.85"/>
    <n v="5"/>
    <n v="60.66"/>
  </r>
  <r>
    <d v="2017-10-26T00:00:00"/>
    <n v="2017"/>
    <n v="10"/>
    <s v="Olvera Toch"/>
    <s v="Virginia"/>
    <x v="0"/>
    <x v="10"/>
    <s v="Tyvek  Top-Opening Peel &amp; Seel  Envelopes, Gray"/>
    <n v="251.58"/>
    <n v="7"/>
    <n v="113.21"/>
  </r>
  <r>
    <d v="2017-10-26T00:00:00"/>
    <n v="2017"/>
    <n v="10"/>
    <s v="Shaun Chance"/>
    <s v="Pennsylvania"/>
    <x v="2"/>
    <x v="6"/>
    <s v="Cisco Small Business SPA 502G VoIP phone"/>
    <n v="61.54"/>
    <n v="1"/>
    <n v="-13.33"/>
  </r>
  <r>
    <d v="2017-10-26T00:00:00"/>
    <n v="2017"/>
    <n v="10"/>
    <s v="Shaun Chance"/>
    <s v="Pennsylvania"/>
    <x v="0"/>
    <x v="3"/>
    <s v="Premium Transparent Presentation Covers, No Pattern/Clear, 8 1/2&quot; x 11&quot;"/>
    <n v="81.44"/>
    <n v="7"/>
    <n v="-65.150000000000006"/>
  </r>
  <r>
    <d v="2017-10-26T00:00:00"/>
    <n v="2017"/>
    <n v="10"/>
    <s v="Jamie Frazer"/>
    <s v="Pennsylvania"/>
    <x v="0"/>
    <x v="3"/>
    <s v="GBC Velobind Prepunched Cover Sets, Regency Series"/>
    <n v="33.28"/>
    <n v="3"/>
    <n v="-27.74"/>
  </r>
  <r>
    <d v="2017-10-26T00:00:00"/>
    <n v="2017"/>
    <n v="10"/>
    <s v="Jamie Frazer"/>
    <s v="Pennsylvania"/>
    <x v="2"/>
    <x v="6"/>
    <s v="Motorla HX550 Universal Bluetooth Headset"/>
    <n v="118.65"/>
    <n v="5"/>
    <n v="19.78"/>
  </r>
  <r>
    <d v="2017-10-26T00:00:00"/>
    <n v="2017"/>
    <n v="10"/>
    <s v="Jamie Frazer"/>
    <s v="Pennsylvania"/>
    <x v="0"/>
    <x v="1"/>
    <s v="Avery 517"/>
    <n v="14.76"/>
    <n v="5"/>
    <n v="4.9800000000000004"/>
  </r>
  <r>
    <d v="2017-10-26T00:00:00"/>
    <n v="2017"/>
    <n v="10"/>
    <s v="Benjamin Farhat"/>
    <s v="Texas"/>
    <x v="0"/>
    <x v="2"/>
    <s v="Multi-Use Personal File Cart and Caster Set, Three Stacking Bins"/>
    <n v="55.62"/>
    <n v="2"/>
    <n v="5.56"/>
  </r>
  <r>
    <d v="2017-10-27T00:00:00"/>
    <n v="2017"/>
    <n v="10"/>
    <s v="Matt Abelman"/>
    <s v="Illinois"/>
    <x v="0"/>
    <x v="4"/>
    <s v="Prang Colored Pencils"/>
    <n v="7.06"/>
    <n v="3"/>
    <n v="2.21"/>
  </r>
  <r>
    <d v="2017-10-27T00:00:00"/>
    <n v="2017"/>
    <n v="10"/>
    <s v="Matt Abelman"/>
    <s v="Illinois"/>
    <x v="2"/>
    <x v="6"/>
    <s v="Spigen Samsung Galaxy S5 Case Wallet"/>
    <n v="27.18"/>
    <n v="2"/>
    <n v="2.04"/>
  </r>
  <r>
    <d v="2017-10-27T00:00:00"/>
    <n v="2017"/>
    <n v="10"/>
    <s v="Jack O'Briant"/>
    <s v="California"/>
    <x v="1"/>
    <x v="11"/>
    <s v="O'Sullivan Elevations Bookcase, Cherry Finish"/>
    <n v="556.66999999999996"/>
    <n v="5"/>
    <n v="6.55"/>
  </r>
  <r>
    <d v="2017-10-27T00:00:00"/>
    <n v="2017"/>
    <n v="10"/>
    <s v="Jack O'Briant"/>
    <s v="California"/>
    <x v="2"/>
    <x v="6"/>
    <s v="Jackery Bar Premium Fast-charging Portable Charger"/>
    <n v="95.84"/>
    <n v="4"/>
    <n v="34.74"/>
  </r>
  <r>
    <d v="2017-10-27T00:00:00"/>
    <n v="2017"/>
    <n v="10"/>
    <s v="Sally Hughsby"/>
    <s v="Texas"/>
    <x v="0"/>
    <x v="10"/>
    <s v="#6 3/4 Gummed Flap White Envelopes"/>
    <n v="15.84"/>
    <n v="2"/>
    <n v="5.54"/>
  </r>
  <r>
    <d v="2017-10-27T00:00:00"/>
    <n v="2017"/>
    <n v="10"/>
    <s v="Sally Hughsby"/>
    <s v="Texas"/>
    <x v="0"/>
    <x v="0"/>
    <s v="Xerox 1972"/>
    <n v="8.4499999999999993"/>
    <n v="2"/>
    <n v="2.64"/>
  </r>
  <r>
    <d v="2017-10-27T00:00:00"/>
    <n v="2017"/>
    <n v="10"/>
    <s v="Jim Mitchum"/>
    <s v="California"/>
    <x v="1"/>
    <x v="13"/>
    <s v="Chromcraft Rectangular Conference Tables"/>
    <n v="189.58"/>
    <n v="1"/>
    <n v="9.48"/>
  </r>
  <r>
    <d v="2017-10-27T00:00:00"/>
    <n v="2017"/>
    <n v="10"/>
    <s v="Jim Mitchum"/>
    <s v="California"/>
    <x v="2"/>
    <x v="6"/>
    <s v="Griffin GC17055 Auxiliary Audio Cable"/>
    <n v="71.959999999999994"/>
    <n v="5"/>
    <n v="7.2"/>
  </r>
  <r>
    <d v="2017-10-27T00:00:00"/>
    <n v="2017"/>
    <n v="10"/>
    <s v="Tamara Willingham"/>
    <s v="Arizona"/>
    <x v="0"/>
    <x v="0"/>
    <s v="Xerox 1882"/>
    <n v="44.78"/>
    <n v="1"/>
    <n v="16.23"/>
  </r>
  <r>
    <d v="2017-10-27T00:00:00"/>
    <n v="2017"/>
    <n v="10"/>
    <s v="Nona Balk"/>
    <s v="Florida"/>
    <x v="0"/>
    <x v="0"/>
    <s v="Easy-staple paper"/>
    <n v="56.78"/>
    <n v="7"/>
    <n v="20.58"/>
  </r>
  <r>
    <d v="2017-10-27T00:00:00"/>
    <n v="2017"/>
    <n v="10"/>
    <s v="Nona Balk"/>
    <s v="Florida"/>
    <x v="0"/>
    <x v="3"/>
    <s v="Avery Hole Reinforcements"/>
    <n v="5.61"/>
    <n v="3"/>
    <n v="-3.92"/>
  </r>
  <r>
    <d v="2017-10-27T00:00:00"/>
    <n v="2017"/>
    <n v="10"/>
    <s v="Nona Balk"/>
    <s v="Florida"/>
    <x v="0"/>
    <x v="4"/>
    <s v="Rogers Handheld Barrel Pencil Sharpener"/>
    <n v="6.58"/>
    <n v="3"/>
    <n v="0.57999999999999996"/>
  </r>
  <r>
    <d v="2017-10-28T00:00:00"/>
    <n v="2017"/>
    <n v="10"/>
    <s v="Lori Olson"/>
    <s v="New York"/>
    <x v="0"/>
    <x v="10"/>
    <s v="Recycled Interoffice Envelopes with String and Button Closure, 10 x 13"/>
    <n v="47.98"/>
    <n v="2"/>
    <n v="23.99"/>
  </r>
  <r>
    <d v="2017-10-28T00:00:00"/>
    <n v="2017"/>
    <n v="10"/>
    <s v="Keith Herrera"/>
    <s v="Texas"/>
    <x v="2"/>
    <x v="9"/>
    <s v="Imation 8gb Micro Traveldrive Usb 2.0 Flash Drive"/>
    <n v="24"/>
    <n v="2"/>
    <n v="-2.7"/>
  </r>
  <r>
    <d v="2017-10-28T00:00:00"/>
    <n v="2017"/>
    <n v="10"/>
    <s v="Keith Herrera"/>
    <s v="Texas"/>
    <x v="0"/>
    <x v="0"/>
    <s v="Xerox 21"/>
    <n v="15.55"/>
    <n v="3"/>
    <n v="5.44"/>
  </r>
  <r>
    <d v="2017-10-28T00:00:00"/>
    <n v="2017"/>
    <n v="10"/>
    <s v="Keith Herrera"/>
    <s v="Texas"/>
    <x v="2"/>
    <x v="9"/>
    <s v="Logitech Desktop MK120 Mouse and keyboard Combo"/>
    <n v="26.18"/>
    <n v="2"/>
    <n v="-3.27"/>
  </r>
  <r>
    <d v="2017-10-28T00:00:00"/>
    <n v="2017"/>
    <n v="10"/>
    <s v="Janet Martin"/>
    <s v="North Carolina"/>
    <x v="1"/>
    <x v="8"/>
    <s v="Computer Room Manger, 14&quot;"/>
    <n v="77.95"/>
    <n v="3"/>
    <n v="15.59"/>
  </r>
  <r>
    <d v="2017-10-28T00:00:00"/>
    <n v="2017"/>
    <n v="10"/>
    <s v="Janet Martin"/>
    <s v="North Carolina"/>
    <x v="0"/>
    <x v="2"/>
    <s v="Gould Plastics 18-Pocket Panel Bin, 34w x 5-1/4d x 20-1/2h"/>
    <n v="147.18"/>
    <n v="2"/>
    <n v="-29.44"/>
  </r>
  <r>
    <d v="2017-10-28T00:00:00"/>
    <n v="2017"/>
    <n v="10"/>
    <s v="Janet Martin"/>
    <s v="North Carolina"/>
    <x v="0"/>
    <x v="0"/>
    <s v="Xerox 1936"/>
    <n v="47.95"/>
    <n v="3"/>
    <n v="16.18"/>
  </r>
  <r>
    <d v="2017-10-28T00:00:00"/>
    <n v="2017"/>
    <n v="10"/>
    <s v="Sue Ann Reed"/>
    <s v="Massachusetts"/>
    <x v="0"/>
    <x v="1"/>
    <s v="Avery 519"/>
    <n v="21.93"/>
    <n v="3"/>
    <n v="10.31"/>
  </r>
  <r>
    <d v="2017-10-29T00:00:00"/>
    <n v="2017"/>
    <n v="10"/>
    <s v="George Bell"/>
    <s v="New York"/>
    <x v="0"/>
    <x v="0"/>
    <s v="Things To Do Today Pad"/>
    <n v="46.96"/>
    <n v="8"/>
    <n v="22.54"/>
  </r>
  <r>
    <d v="2017-10-30T00:00:00"/>
    <n v="2017"/>
    <n v="10"/>
    <s v="Jane Waco"/>
    <s v="Washington"/>
    <x v="1"/>
    <x v="8"/>
    <s v="Magna Visual Magnetic Picture Hangers"/>
    <n v="9.64"/>
    <n v="2"/>
    <n v="3.66"/>
  </r>
  <r>
    <d v="2017-10-30T00:00:00"/>
    <n v="2017"/>
    <n v="10"/>
    <s v="Michelle Moray"/>
    <s v="Washington"/>
    <x v="0"/>
    <x v="3"/>
    <s v="GBC Velobind Prepunched Cover Sets, Regency Series"/>
    <n v="88.75"/>
    <n v="3"/>
    <n v="27.74"/>
  </r>
  <r>
    <d v="2017-10-30T00:00:00"/>
    <n v="2017"/>
    <n v="10"/>
    <s v="Michelle Moray"/>
    <s v="Washington"/>
    <x v="0"/>
    <x v="3"/>
    <s v="Cardinal Slant-D Ring Binders"/>
    <n v="13.9"/>
    <n v="2"/>
    <n v="5.21"/>
  </r>
  <r>
    <d v="2017-10-30T00:00:00"/>
    <n v="2017"/>
    <n v="10"/>
    <s v="Jamie Kunitz"/>
    <s v="California"/>
    <x v="0"/>
    <x v="1"/>
    <s v="Avery 500"/>
    <n v="43.86"/>
    <n v="6"/>
    <n v="20.61"/>
  </r>
  <r>
    <d v="2017-10-30T00:00:00"/>
    <n v="2017"/>
    <n v="10"/>
    <s v="Jamie Kunitz"/>
    <s v="California"/>
    <x v="2"/>
    <x v="6"/>
    <s v="Geemarc AmpliPOWER60"/>
    <n v="148.47999999999999"/>
    <n v="2"/>
    <n v="16.7"/>
  </r>
  <r>
    <d v="2017-10-30T00:00:00"/>
    <n v="2017"/>
    <n v="10"/>
    <s v="Jamie Kunitz"/>
    <s v="California"/>
    <x v="0"/>
    <x v="0"/>
    <s v="&quot;While you Were Out&quot; Message Book, One Form per Page"/>
    <n v="7.42"/>
    <n v="2"/>
    <n v="3.71"/>
  </r>
  <r>
    <d v="2017-10-30T00:00:00"/>
    <n v="2017"/>
    <n v="10"/>
    <s v="Jamie Kunitz"/>
    <s v="California"/>
    <x v="1"/>
    <x v="5"/>
    <s v="Global Leather Task Chair, Black"/>
    <n v="71.989999999999995"/>
    <n v="1"/>
    <n v="-0.9"/>
  </r>
  <r>
    <d v="2017-10-30T00:00:00"/>
    <n v="2017"/>
    <n v="10"/>
    <s v="Jamie Kunitz"/>
    <s v="California"/>
    <x v="0"/>
    <x v="4"/>
    <s v="4009 Highlighters by Sanford"/>
    <n v="19.899999999999999"/>
    <n v="5"/>
    <n v="6.57"/>
  </r>
  <r>
    <d v="2017-10-30T00:00:00"/>
    <n v="2017"/>
    <n v="10"/>
    <s v="Jamie Kunitz"/>
    <s v="California"/>
    <x v="0"/>
    <x v="12"/>
    <s v="Acco 7-Outlet Masterpiece Power Center, Wihtout Fax/Phone Line Protection"/>
    <n v="1702.12"/>
    <n v="14"/>
    <n v="510.64"/>
  </r>
  <r>
    <d v="2017-10-30T00:00:00"/>
    <n v="2017"/>
    <n v="10"/>
    <s v="Mick Crebagga"/>
    <s v="Pennsylvania"/>
    <x v="0"/>
    <x v="0"/>
    <s v="Xerox 231"/>
    <n v="20.74"/>
    <n v="4"/>
    <n v="7.26"/>
  </r>
  <r>
    <d v="2017-10-30T00:00:00"/>
    <n v="2017"/>
    <n v="10"/>
    <s v="Mick Crebagga"/>
    <s v="Pennsylvania"/>
    <x v="1"/>
    <x v="8"/>
    <s v="Stacking Tray, Side-Loading, Legal, Smoke"/>
    <n v="7.17"/>
    <n v="2"/>
    <n v="0.99"/>
  </r>
  <r>
    <d v="2017-10-30T00:00:00"/>
    <n v="2017"/>
    <n v="10"/>
    <s v="Mick Crebagga"/>
    <s v="Pennsylvania"/>
    <x v="0"/>
    <x v="2"/>
    <s v="Eldon Shelf Savers Cubes and Bins"/>
    <n v="11.17"/>
    <n v="2"/>
    <n v="-2.5099999999999998"/>
  </r>
  <r>
    <d v="2017-10-30T00:00:00"/>
    <n v="2017"/>
    <n v="10"/>
    <s v="Mick Crebagga"/>
    <s v="Pennsylvania"/>
    <x v="2"/>
    <x v="9"/>
    <s v="First Data FD10 PIN Pad"/>
    <n v="442.4"/>
    <n v="7"/>
    <n v="-55.3"/>
  </r>
  <r>
    <d v="2017-10-30T00:00:00"/>
    <n v="2017"/>
    <n v="10"/>
    <s v="Jim Karlsson"/>
    <s v="Washington"/>
    <x v="1"/>
    <x v="5"/>
    <s v="Novimex Fabric Task Chair"/>
    <n v="97.57"/>
    <n v="2"/>
    <n v="-6.1"/>
  </r>
  <r>
    <d v="2017-10-30T00:00:00"/>
    <n v="2017"/>
    <n v="10"/>
    <s v="Jim Karlsson"/>
    <s v="Washington"/>
    <x v="1"/>
    <x v="5"/>
    <s v="Global Super Steno Chair"/>
    <n v="614.27"/>
    <n v="8"/>
    <n v="-23.04"/>
  </r>
  <r>
    <d v="2017-10-30T00:00:00"/>
    <n v="2017"/>
    <n v="10"/>
    <s v="Jim Karlsson"/>
    <s v="Washington"/>
    <x v="1"/>
    <x v="11"/>
    <s v="Bestar Classic Bookcase"/>
    <n v="199.98"/>
    <n v="2"/>
    <n v="38"/>
  </r>
  <r>
    <d v="2017-10-30T00:00:00"/>
    <n v="2017"/>
    <n v="10"/>
    <s v="Ryan Akin"/>
    <s v="Texas"/>
    <x v="1"/>
    <x v="8"/>
    <s v="DAX Metal Frame, Desktop, Stepped-Edge"/>
    <n v="16.190000000000001"/>
    <n v="2"/>
    <n v="-8.5"/>
  </r>
  <r>
    <d v="2017-10-30T00:00:00"/>
    <n v="2017"/>
    <n v="10"/>
    <s v="Ryan Akin"/>
    <s v="Texas"/>
    <x v="1"/>
    <x v="13"/>
    <s v="Bevis Round Conference Table Top, X-Base"/>
    <n v="251.01"/>
    <n v="2"/>
    <n v="-68.13"/>
  </r>
  <r>
    <d v="2017-10-30T00:00:00"/>
    <n v="2017"/>
    <n v="10"/>
    <s v="Ryan Akin"/>
    <s v="Texas"/>
    <x v="0"/>
    <x v="2"/>
    <s v="X-Rack File for Hanging Folders"/>
    <n v="54.19"/>
    <n v="6"/>
    <n v="4.0599999999999996"/>
  </r>
  <r>
    <d v="2017-10-30T00:00:00"/>
    <n v="2017"/>
    <n v="10"/>
    <s v="Ross DeVincentis"/>
    <s v="Kentucky"/>
    <x v="0"/>
    <x v="2"/>
    <s v="Eldon Gobal File Keepers"/>
    <n v="105.98"/>
    <n v="7"/>
    <n v="4.24"/>
  </r>
  <r>
    <d v="2017-10-30T00:00:00"/>
    <n v="2017"/>
    <n v="10"/>
    <s v="Ross DeVincentis"/>
    <s v="Kentucky"/>
    <x v="0"/>
    <x v="14"/>
    <s v="Acme 10&quot; Easy Grip Assistive Scissors"/>
    <n v="35.06"/>
    <n v="2"/>
    <n v="10.52"/>
  </r>
  <r>
    <d v="2017-10-30T00:00:00"/>
    <n v="2017"/>
    <n v="10"/>
    <s v="Ross DeVincentis"/>
    <s v="Kentucky"/>
    <x v="1"/>
    <x v="5"/>
    <s v="Metal Folding Chairs, Beige, 4/Carton"/>
    <n v="33.94"/>
    <n v="1"/>
    <n v="9.16"/>
  </r>
  <r>
    <d v="2017-10-30T00:00:00"/>
    <n v="2017"/>
    <n v="10"/>
    <s v="Ross DeVincentis"/>
    <s v="Kentucky"/>
    <x v="0"/>
    <x v="1"/>
    <s v="Smead Alpha-Z Color-Coded Name Labels First Letter Starter Set"/>
    <n v="30"/>
    <n v="8"/>
    <n v="14.4"/>
  </r>
  <r>
    <d v="2017-10-31T00:00:00"/>
    <n v="2017"/>
    <n v="10"/>
    <s v="Adrian Hane"/>
    <s v="Texas"/>
    <x v="0"/>
    <x v="4"/>
    <s v="Newell 350"/>
    <n v="5.25"/>
    <n v="2"/>
    <n v="0.59"/>
  </r>
  <r>
    <d v="2017-10-31T00:00:00"/>
    <n v="2017"/>
    <n v="10"/>
    <s v="Craig Yedwab"/>
    <s v="Illinois"/>
    <x v="2"/>
    <x v="6"/>
    <s v="ClearOne Communications CHAT 70 OC Speaker Phone"/>
    <n v="508.77"/>
    <n v="4"/>
    <n v="38.159999999999997"/>
  </r>
  <r>
    <d v="2017-10-31T00:00:00"/>
    <n v="2017"/>
    <n v="10"/>
    <s v="Craig Yedwab"/>
    <s v="Illinois"/>
    <x v="0"/>
    <x v="10"/>
    <s v="#10 Gummed Flap White Envelopes, 100/Box"/>
    <n v="9.91"/>
    <n v="3"/>
    <n v="3.22"/>
  </r>
  <r>
    <d v="2017-11-01T00:00:00"/>
    <n v="2017"/>
    <n v="11"/>
    <s v="Sarah Foster"/>
    <s v="Washington"/>
    <x v="0"/>
    <x v="3"/>
    <s v="GBC Standard Plastic Binding Systems' Combs"/>
    <n v="25.12"/>
    <n v="5"/>
    <n v="7.85"/>
  </r>
  <r>
    <d v="2017-11-01T00:00:00"/>
    <n v="2017"/>
    <n v="11"/>
    <s v="Sarah Foster"/>
    <s v="Washington"/>
    <x v="1"/>
    <x v="13"/>
    <s v="Hon 94000 Series Round Tables"/>
    <n v="2665.62"/>
    <n v="9"/>
    <n v="239.91"/>
  </r>
  <r>
    <d v="2017-11-01T00:00:00"/>
    <n v="2017"/>
    <n v="11"/>
    <s v="Sandra Flanagan"/>
    <s v="Massachusetts"/>
    <x v="0"/>
    <x v="0"/>
    <s v="Xerox 1939"/>
    <n v="189.7"/>
    <n v="10"/>
    <n v="91.06"/>
  </r>
  <r>
    <d v="2017-11-01T00:00:00"/>
    <n v="2017"/>
    <n v="11"/>
    <s v="Sandra Flanagan"/>
    <s v="Massachusetts"/>
    <x v="0"/>
    <x v="0"/>
    <s v="Xerox 1893"/>
    <n v="40.99"/>
    <n v="1"/>
    <n v="20.09"/>
  </r>
  <r>
    <d v="2017-11-02T00:00:00"/>
    <n v="2017"/>
    <n v="11"/>
    <s v="Ken Heidel"/>
    <s v="Washington"/>
    <x v="0"/>
    <x v="0"/>
    <s v="Wirebound Message Books, Four 2 3/4 x 5 Forms per Page, 200 Sets per Book"/>
    <n v="23.85"/>
    <n v="5"/>
    <n v="10.73"/>
  </r>
  <r>
    <d v="2017-11-02T00:00:00"/>
    <n v="2017"/>
    <n v="11"/>
    <s v="Kalyca Meade"/>
    <s v="Kansas"/>
    <x v="0"/>
    <x v="7"/>
    <s v="Staples"/>
    <n v="18.239999999999998"/>
    <n v="3"/>
    <n v="9.1199999999999992"/>
  </r>
  <r>
    <d v="2017-11-02T00:00:00"/>
    <n v="2017"/>
    <n v="11"/>
    <s v="Kalyca Meade"/>
    <s v="Kansas"/>
    <x v="0"/>
    <x v="4"/>
    <s v="Binney &amp; Smith Crayola Metallic Colored Pencils, 8-Color Set"/>
    <n v="27.78"/>
    <n v="6"/>
    <n v="9.17"/>
  </r>
  <r>
    <d v="2017-11-02T00:00:00"/>
    <n v="2017"/>
    <n v="11"/>
    <s v="Nancy Lomonaco"/>
    <s v="California"/>
    <x v="0"/>
    <x v="10"/>
    <s v="White Business Envelopes with Contemporary Seam, Recycled White Business Envelopes"/>
    <n v="76.58"/>
    <n v="7"/>
    <n v="38.29"/>
  </r>
  <r>
    <d v="2017-11-02T00:00:00"/>
    <n v="2017"/>
    <n v="11"/>
    <s v="Nancy Lomonaco"/>
    <s v="California"/>
    <x v="0"/>
    <x v="4"/>
    <s v="Nontoxic Chalk"/>
    <n v="8.8000000000000007"/>
    <n v="5"/>
    <n v="4.22"/>
  </r>
  <r>
    <d v="2017-11-02T00:00:00"/>
    <n v="2017"/>
    <n v="11"/>
    <s v="Nancy Lomonaco"/>
    <s v="California"/>
    <x v="0"/>
    <x v="3"/>
    <s v="GBC Therma-A-Bind 250T Electric Binding System"/>
    <n v="590.35"/>
    <n v="6"/>
    <n v="206.62"/>
  </r>
  <r>
    <d v="2017-11-02T00:00:00"/>
    <n v="2017"/>
    <n v="11"/>
    <s v="Nancy Lomonaco"/>
    <s v="California"/>
    <x v="0"/>
    <x v="7"/>
    <s v="Super Bands, 12/Pack"/>
    <n v="5.58"/>
    <n v="3"/>
    <n v="0.17"/>
  </r>
  <r>
    <d v="2017-11-02T00:00:00"/>
    <n v="2017"/>
    <n v="11"/>
    <s v="Nancy Lomonaco"/>
    <s v="California"/>
    <x v="1"/>
    <x v="8"/>
    <s v="Document Clip Frames"/>
    <n v="25.02"/>
    <n v="3"/>
    <n v="10.51"/>
  </r>
  <r>
    <d v="2017-11-02T00:00:00"/>
    <n v="2017"/>
    <n v="11"/>
    <s v="Nancy Lomonaco"/>
    <s v="California"/>
    <x v="0"/>
    <x v="2"/>
    <s v="Space Solutions Commercial Steel Shelving"/>
    <n v="452.55"/>
    <n v="7"/>
    <n v="22.63"/>
  </r>
  <r>
    <d v="2017-11-02T00:00:00"/>
    <n v="2017"/>
    <n v="11"/>
    <s v="Thomas Boland"/>
    <s v="Kentucky"/>
    <x v="0"/>
    <x v="10"/>
    <s v="Letter or Legal Size Expandable Poly String Tie Envelopes"/>
    <n v="5.32"/>
    <n v="2"/>
    <n v="2.61"/>
  </r>
  <r>
    <d v="2017-11-02T00:00:00"/>
    <n v="2017"/>
    <n v="11"/>
    <s v="Thomas Boland"/>
    <s v="Kentucky"/>
    <x v="1"/>
    <x v="5"/>
    <s v="Hon Deluxe Fabric Upholstered Stacking Chairs, Rounded Back"/>
    <n v="975.92"/>
    <n v="4"/>
    <n v="292.77999999999997"/>
  </r>
  <r>
    <d v="2017-11-02T00:00:00"/>
    <n v="2017"/>
    <n v="11"/>
    <s v="Thomas Boland"/>
    <s v="Kentucky"/>
    <x v="2"/>
    <x v="9"/>
    <s v="Logitech diNovo Edge Keyboard"/>
    <n v="2249.91"/>
    <n v="9"/>
    <n v="517.48"/>
  </r>
  <r>
    <d v="2017-11-02T00:00:00"/>
    <n v="2017"/>
    <n v="11"/>
    <s v="Thomas Boland"/>
    <s v="Kentucky"/>
    <x v="0"/>
    <x v="2"/>
    <s v="Super Decoflex Portable Personal File"/>
    <n v="59.92"/>
    <n v="4"/>
    <n v="16.78"/>
  </r>
  <r>
    <d v="2017-11-02T00:00:00"/>
    <n v="2017"/>
    <n v="11"/>
    <s v="Thea Hudgings"/>
    <s v="Pennsylvania"/>
    <x v="1"/>
    <x v="8"/>
    <s v="Eldon Image Series Black Desk Accessories"/>
    <n v="3.31"/>
    <n v="1"/>
    <n v="0.66"/>
  </r>
  <r>
    <d v="2017-11-02T00:00:00"/>
    <n v="2017"/>
    <n v="11"/>
    <s v="Thea Hudgings"/>
    <s v="Pennsylvania"/>
    <x v="0"/>
    <x v="12"/>
    <s v="Black &amp; Decker Filter for Double Action Dustbuster Cordless Vac BLDV7210"/>
    <n v="20.14"/>
    <n v="3"/>
    <n v="1.26"/>
  </r>
  <r>
    <d v="2017-11-02T00:00:00"/>
    <n v="2017"/>
    <n v="11"/>
    <s v="Thea Hudgings"/>
    <s v="Pennsylvania"/>
    <x v="0"/>
    <x v="10"/>
    <s v="Colored Envelopes"/>
    <n v="8.86"/>
    <n v="3"/>
    <n v="2.88"/>
  </r>
  <r>
    <d v="2017-11-02T00:00:00"/>
    <n v="2017"/>
    <n v="11"/>
    <s v="Thea Hudgings"/>
    <s v="Pennsylvania"/>
    <x v="2"/>
    <x v="6"/>
    <s v="Wilson Electronics DB Pro Signal Booster"/>
    <n v="859.2"/>
    <n v="4"/>
    <n v="-186.16"/>
  </r>
  <r>
    <d v="2017-11-02T00:00:00"/>
    <n v="2017"/>
    <n v="11"/>
    <s v="Joy Bell-"/>
    <s v="Utah"/>
    <x v="0"/>
    <x v="0"/>
    <s v="Xerox 220"/>
    <n v="19.440000000000001"/>
    <n v="3"/>
    <n v="9.33"/>
  </r>
  <r>
    <d v="2017-11-02T00:00:00"/>
    <n v="2017"/>
    <n v="11"/>
    <s v="Anthony Rawles"/>
    <s v="Ohio"/>
    <x v="0"/>
    <x v="14"/>
    <s v="Premier Automatic Letter Opener"/>
    <n v="384.59"/>
    <n v="2"/>
    <n v="-81.73"/>
  </r>
  <r>
    <d v="2017-11-02T00:00:00"/>
    <n v="2017"/>
    <n v="11"/>
    <s v="Cindy Stewart"/>
    <s v="California"/>
    <x v="0"/>
    <x v="12"/>
    <s v="Fellowes 8 Outlet Superior Workstation Surge Protector w/o Phone/Fax/Modem Protection"/>
    <n v="168.1"/>
    <n v="5"/>
    <n v="43.71"/>
  </r>
  <r>
    <d v="2017-11-02T00:00:00"/>
    <n v="2017"/>
    <n v="11"/>
    <s v="Greg Guthrie"/>
    <s v="Illinois"/>
    <x v="0"/>
    <x v="4"/>
    <s v="Stanley Bostitch Contemporary Electric Pencil Sharpeners"/>
    <n v="54.34"/>
    <n v="4"/>
    <n v="5.43"/>
  </r>
  <r>
    <d v="2017-11-02T00:00:00"/>
    <n v="2017"/>
    <n v="11"/>
    <s v="Nora Paige"/>
    <s v="Missouri"/>
    <x v="0"/>
    <x v="12"/>
    <s v="Black &amp; Decker Filter for Double Action Dustbuster Cordless Vac BLDV7210"/>
    <n v="83.9"/>
    <n v="10"/>
    <n v="20.98"/>
  </r>
  <r>
    <d v="2017-11-02T00:00:00"/>
    <n v="2017"/>
    <n v="11"/>
    <s v="Nora Paige"/>
    <s v="Missouri"/>
    <x v="0"/>
    <x v="0"/>
    <s v="Adams Telephone Message Book W/Dividers/Space For Phone Numbers, 5 1/4&quot;X8 1/2&quot;, 300/Messages"/>
    <n v="11.76"/>
    <n v="2"/>
    <n v="5.76"/>
  </r>
  <r>
    <d v="2017-11-02T00:00:00"/>
    <n v="2017"/>
    <n v="11"/>
    <s v="Sharelle Roach"/>
    <s v="Ohio"/>
    <x v="1"/>
    <x v="5"/>
    <s v="Office Star Flex Back Scooter Chair with White Frame"/>
    <n v="155.37"/>
    <n v="2"/>
    <n v="-35.51"/>
  </r>
  <r>
    <d v="2017-11-02T00:00:00"/>
    <n v="2017"/>
    <n v="11"/>
    <s v="Barry Gonzalez"/>
    <s v="Virginia"/>
    <x v="0"/>
    <x v="4"/>
    <s v="Newell 318"/>
    <n v="5.56"/>
    <n v="2"/>
    <n v="1.45"/>
  </r>
  <r>
    <d v="2017-11-03T00:00:00"/>
    <n v="2017"/>
    <n v="11"/>
    <s v="Don Jones"/>
    <s v="Tennessee"/>
    <x v="1"/>
    <x v="8"/>
    <s v="Telescoping Adjustable Floor Lamp"/>
    <n v="15.99"/>
    <n v="1"/>
    <n v="1"/>
  </r>
  <r>
    <d v="2017-11-03T00:00:00"/>
    <n v="2017"/>
    <n v="11"/>
    <s v="Kimberly Carter"/>
    <s v="Washington"/>
    <x v="0"/>
    <x v="0"/>
    <s v="Xerox 191"/>
    <n v="139.86000000000001"/>
    <n v="7"/>
    <n v="65.73"/>
  </r>
  <r>
    <d v="2017-11-03T00:00:00"/>
    <n v="2017"/>
    <n v="11"/>
    <s v="Kimberly Carter"/>
    <s v="Washington"/>
    <x v="1"/>
    <x v="5"/>
    <s v="Global Deluxe Office Fabric Chairs"/>
    <n v="307.14"/>
    <n v="4"/>
    <n v="26.87"/>
  </r>
  <r>
    <d v="2017-11-03T00:00:00"/>
    <n v="2017"/>
    <n v="11"/>
    <s v="Julie Creighton"/>
    <s v="Georgia"/>
    <x v="0"/>
    <x v="1"/>
    <s v="Avery 476"/>
    <n v="12.39"/>
    <n v="3"/>
    <n v="5.7"/>
  </r>
  <r>
    <d v="2017-11-03T00:00:00"/>
    <n v="2017"/>
    <n v="11"/>
    <s v="Denise Leinenbach"/>
    <s v="New Mexico"/>
    <x v="1"/>
    <x v="8"/>
    <s v="9-3/4 Diameter Round Wall Clock"/>
    <n v="41.37"/>
    <n v="3"/>
    <n v="17.38"/>
  </r>
  <r>
    <d v="2017-11-03T00:00:00"/>
    <n v="2017"/>
    <n v="11"/>
    <s v="Daniel Lacy"/>
    <s v="Minnesota"/>
    <x v="0"/>
    <x v="0"/>
    <s v="Xerox 1971"/>
    <n v="8.56"/>
    <n v="2"/>
    <n v="3.85"/>
  </r>
  <r>
    <d v="2017-11-03T00:00:00"/>
    <n v="2017"/>
    <n v="11"/>
    <s v="Daniel Lacy"/>
    <s v="Minnesota"/>
    <x v="0"/>
    <x v="2"/>
    <s v="Sterilite Officeware Hinged File Box"/>
    <n v="52.4"/>
    <n v="5"/>
    <n v="14.15"/>
  </r>
  <r>
    <d v="2017-11-03T00:00:00"/>
    <n v="2017"/>
    <n v="11"/>
    <s v="Daniel Lacy"/>
    <s v="Minnesota"/>
    <x v="0"/>
    <x v="1"/>
    <s v="Avery 513"/>
    <n v="14.94"/>
    <n v="3"/>
    <n v="6.87"/>
  </r>
  <r>
    <d v="2017-11-03T00:00:00"/>
    <n v="2017"/>
    <n v="11"/>
    <s v="Darrin Martin"/>
    <s v="Pennsylvania"/>
    <x v="0"/>
    <x v="3"/>
    <s v="Mead 1st Gear 2&quot; Zipper Binder, Asst. Colors"/>
    <n v="11.67"/>
    <n v="3"/>
    <n v="-7.78"/>
  </r>
  <r>
    <d v="2017-11-03T00:00:00"/>
    <n v="2017"/>
    <n v="11"/>
    <s v="Eva Jacobs"/>
    <s v="Washington"/>
    <x v="2"/>
    <x v="9"/>
    <s v="HP Standard 104 key PS/2 Keyboard"/>
    <n v="43.5"/>
    <n v="3"/>
    <n v="10.88"/>
  </r>
  <r>
    <d v="2017-11-03T00:00:00"/>
    <n v="2017"/>
    <n v="11"/>
    <s v="Patrick Jones"/>
    <s v="Kentucky"/>
    <x v="0"/>
    <x v="0"/>
    <s v="Xerox 1963"/>
    <n v="26.4"/>
    <n v="5"/>
    <n v="11.88"/>
  </r>
  <r>
    <d v="2017-11-03T00:00:00"/>
    <n v="2017"/>
    <n v="11"/>
    <s v="Paul Gonzalez"/>
    <s v="California"/>
    <x v="0"/>
    <x v="0"/>
    <s v="Xerox 1992"/>
    <n v="35.880000000000003"/>
    <n v="6"/>
    <n v="17.579999999999998"/>
  </r>
  <r>
    <d v="2017-11-03T00:00:00"/>
    <n v="2017"/>
    <n v="11"/>
    <s v="Beth Fritzler"/>
    <s v="Florida"/>
    <x v="2"/>
    <x v="6"/>
    <s v="Polycom SoundPoint IP 450 VoIP phone"/>
    <n v="361.38"/>
    <n v="2"/>
    <n v="27.1"/>
  </r>
  <r>
    <d v="2017-11-03T00:00:00"/>
    <n v="2017"/>
    <n v="11"/>
    <s v="Peter Bühler"/>
    <s v="Pennsylvania"/>
    <x v="2"/>
    <x v="9"/>
    <s v="Memorex 25GB 6X Branded Blu-Ray Recordable Disc, 15/Pack"/>
    <n v="40.78"/>
    <n v="3"/>
    <n v="0.51"/>
  </r>
  <r>
    <d v="2017-11-03T00:00:00"/>
    <n v="2017"/>
    <n v="11"/>
    <s v="Clay Rozendal"/>
    <s v="California"/>
    <x v="2"/>
    <x v="9"/>
    <s v="Microsoft Sculpt Comfort Mouse"/>
    <n v="199.75"/>
    <n v="5"/>
    <n v="87.89"/>
  </r>
  <r>
    <d v="2017-11-03T00:00:00"/>
    <n v="2017"/>
    <n v="11"/>
    <s v="Clay Rozendal"/>
    <s v="California"/>
    <x v="1"/>
    <x v="13"/>
    <s v="Chromcraft Round Conference Tables"/>
    <n v="1673.18"/>
    <n v="12"/>
    <n v="20.91"/>
  </r>
  <r>
    <d v="2017-11-03T00:00:00"/>
    <n v="2017"/>
    <n v="11"/>
    <s v="Justin MacKendrick"/>
    <s v="North Carolina"/>
    <x v="0"/>
    <x v="0"/>
    <s v="Strathmore Photo Mount Cards"/>
    <n v="16.27"/>
    <n v="3"/>
    <n v="5.29"/>
  </r>
  <r>
    <d v="2017-11-03T00:00:00"/>
    <n v="2017"/>
    <n v="11"/>
    <s v="Jack O'Briant"/>
    <s v="Washington"/>
    <x v="0"/>
    <x v="3"/>
    <s v="Binder Posts"/>
    <n v="18.37"/>
    <n v="4"/>
    <n v="5.97"/>
  </r>
  <r>
    <d v="2017-11-03T00:00:00"/>
    <n v="2017"/>
    <n v="11"/>
    <s v="Bruce Geld"/>
    <s v="California"/>
    <x v="1"/>
    <x v="13"/>
    <s v="SAFCO PlanMaster Boards, 60w x 37-1/2d, White Melamine"/>
    <n v="486.37"/>
    <n v="4"/>
    <n v="36.479999999999997"/>
  </r>
  <r>
    <d v="2017-11-03T00:00:00"/>
    <n v="2017"/>
    <n v="11"/>
    <s v="Dave Kipp"/>
    <s v="Florida"/>
    <x v="2"/>
    <x v="16"/>
    <s v="Canon Image Class D660 Copier"/>
    <n v="959.98"/>
    <n v="2"/>
    <n v="311.99"/>
  </r>
  <r>
    <d v="2017-11-03T00:00:00"/>
    <n v="2017"/>
    <n v="11"/>
    <s v="Dave Kipp"/>
    <s v="Florida"/>
    <x v="0"/>
    <x v="3"/>
    <s v="Avery Self-Adhesive Photo Pockets for Polaroid Photos"/>
    <n v="4.09"/>
    <n v="2"/>
    <n v="-3"/>
  </r>
  <r>
    <d v="2017-11-03T00:00:00"/>
    <n v="2017"/>
    <n v="11"/>
    <s v="Dave Kipp"/>
    <s v="Florida"/>
    <x v="0"/>
    <x v="4"/>
    <s v="Hunt Boston Vacuum Mount KS Pencil Sharpener"/>
    <n v="55.98"/>
    <n v="2"/>
    <n v="4.2"/>
  </r>
  <r>
    <d v="2017-11-03T00:00:00"/>
    <n v="2017"/>
    <n v="11"/>
    <s v="Dave Kipp"/>
    <s v="Florida"/>
    <x v="0"/>
    <x v="0"/>
    <s v="Xerox 1923"/>
    <n v="10.69"/>
    <n v="2"/>
    <n v="3.74"/>
  </r>
  <r>
    <d v="2017-11-04T00:00:00"/>
    <n v="2017"/>
    <n v="11"/>
    <s v="Grant Thornton"/>
    <s v="North Carolina"/>
    <x v="2"/>
    <x v="15"/>
    <s v="Cubify CubeX 3D Printer Triple Head Print"/>
    <n v="7999.98"/>
    <n v="4"/>
    <n v="-3839.99"/>
  </r>
  <r>
    <d v="2017-11-04T00:00:00"/>
    <n v="2017"/>
    <n v="11"/>
    <s v="Grant Thornton"/>
    <s v="North Carolina"/>
    <x v="0"/>
    <x v="12"/>
    <s v="Eureka The Boss Plus 12-Amp Hard Box Upright Vacuum, Red"/>
    <n v="167.44"/>
    <n v="2"/>
    <n v="14.65"/>
  </r>
  <r>
    <d v="2017-11-04T00:00:00"/>
    <n v="2017"/>
    <n v="11"/>
    <s v="James Lanier"/>
    <s v="Tennessee"/>
    <x v="0"/>
    <x v="0"/>
    <s v="Adams Telephone Message Books, 5 1/4 x 11"/>
    <n v="9.66"/>
    <n v="2"/>
    <n v="3.26"/>
  </r>
  <r>
    <d v="2017-11-04T00:00:00"/>
    <n v="2017"/>
    <n v="11"/>
    <s v="Sam Zeldin"/>
    <s v="Texas"/>
    <x v="0"/>
    <x v="1"/>
    <s v="Alphabetical Labels for Top Tab Filing"/>
    <n v="23.68"/>
    <n v="2"/>
    <n v="8.8800000000000008"/>
  </r>
  <r>
    <d v="2017-11-04T00:00:00"/>
    <n v="2017"/>
    <n v="11"/>
    <s v="Kelly Lampkin"/>
    <s v="North Carolina"/>
    <x v="1"/>
    <x v="13"/>
    <s v="Hon 5100 Series Wood Tables"/>
    <n v="523.76"/>
    <n v="3"/>
    <n v="-192.05"/>
  </r>
  <r>
    <d v="2017-11-04T00:00:00"/>
    <n v="2017"/>
    <n v="11"/>
    <s v="Kelly Lampkin"/>
    <s v="North Carolina"/>
    <x v="2"/>
    <x v="6"/>
    <s v="Motorola Moto X"/>
    <n v="1359.96"/>
    <n v="5"/>
    <n v="119"/>
  </r>
  <r>
    <d v="2017-11-04T00:00:00"/>
    <n v="2017"/>
    <n v="11"/>
    <s v="Christina Anderson"/>
    <s v="Tennessee"/>
    <x v="2"/>
    <x v="9"/>
    <s v="Logitech M510 Wireless Mouse"/>
    <n v="95.98"/>
    <n v="3"/>
    <n v="15.6"/>
  </r>
  <r>
    <d v="2017-11-04T00:00:00"/>
    <n v="2017"/>
    <n v="11"/>
    <s v="Christina Anderson"/>
    <s v="Tennessee"/>
    <x v="2"/>
    <x v="6"/>
    <s v="iOttie XL Car Mount"/>
    <n v="143.93"/>
    <n v="9"/>
    <n v="-32.380000000000003"/>
  </r>
  <r>
    <d v="2017-11-04T00:00:00"/>
    <n v="2017"/>
    <n v="11"/>
    <s v="Christina Anderson"/>
    <s v="Tennessee"/>
    <x v="0"/>
    <x v="3"/>
    <s v="Storex Dura Pro Binders"/>
    <n v="3.56"/>
    <n v="2"/>
    <n v="-2.97"/>
  </r>
  <r>
    <d v="2017-11-04T00:00:00"/>
    <n v="2017"/>
    <n v="11"/>
    <s v="Christina Anderson"/>
    <s v="Tennessee"/>
    <x v="0"/>
    <x v="1"/>
    <s v="Avery 481"/>
    <n v="4.93"/>
    <n v="2"/>
    <n v="1.72"/>
  </r>
  <r>
    <d v="2017-11-04T00:00:00"/>
    <n v="2017"/>
    <n v="11"/>
    <s v="Frank Merwin"/>
    <s v="Texas"/>
    <x v="0"/>
    <x v="3"/>
    <s v="GBC Standard Plastic Binding Systems' Combs"/>
    <n v="7.54"/>
    <n v="6"/>
    <n v="-13.19"/>
  </r>
  <r>
    <d v="2017-11-04T00:00:00"/>
    <n v="2017"/>
    <n v="11"/>
    <s v="Frank Merwin"/>
    <s v="Texas"/>
    <x v="0"/>
    <x v="3"/>
    <s v="Self-Adhesive Ring Binder Labels"/>
    <n v="1.41"/>
    <n v="2"/>
    <n v="-2.3199999999999998"/>
  </r>
  <r>
    <d v="2017-11-04T00:00:00"/>
    <n v="2017"/>
    <n v="11"/>
    <s v="Frank Merwin"/>
    <s v="Texas"/>
    <x v="0"/>
    <x v="3"/>
    <s v="Wilson Jones Impact Binders"/>
    <n v="4.1399999999999997"/>
    <n v="4"/>
    <n v="-6.42"/>
  </r>
  <r>
    <d v="2017-11-04T00:00:00"/>
    <n v="2017"/>
    <n v="11"/>
    <s v="Frank Merwin"/>
    <s v="Texas"/>
    <x v="0"/>
    <x v="2"/>
    <s v="Rogers Deluxe File Chest"/>
    <n v="52.75"/>
    <n v="3"/>
    <n v="-12.53"/>
  </r>
  <r>
    <d v="2017-11-04T00:00:00"/>
    <n v="2017"/>
    <n v="11"/>
    <s v="Henry Goldwyn"/>
    <s v="Ohio"/>
    <x v="2"/>
    <x v="9"/>
    <s v="SanDisk Ultra 32 GB MicroSDHC Class 10 Memory Card"/>
    <n v="70.72"/>
    <n v="4"/>
    <n v="-6.19"/>
  </r>
  <r>
    <d v="2017-11-04T00:00:00"/>
    <n v="2017"/>
    <n v="11"/>
    <s v="Henry Goldwyn"/>
    <s v="Ohio"/>
    <x v="0"/>
    <x v="2"/>
    <s v="Carina 42&quot;Hx23 3/4&quot;W Media Storage Unit"/>
    <n v="194.35"/>
    <n v="3"/>
    <n v="-43.73"/>
  </r>
  <r>
    <d v="2017-11-04T00:00:00"/>
    <n v="2017"/>
    <n v="11"/>
    <s v="Katherine Murray"/>
    <s v="Arkansas"/>
    <x v="0"/>
    <x v="4"/>
    <s v="Binney &amp; Smith inkTank Desk Highlighter, Chisel Tip, Yellow, 12/Box"/>
    <n v="4.3"/>
    <n v="2"/>
    <n v="1.42"/>
  </r>
  <r>
    <d v="2017-11-05T00:00:00"/>
    <n v="2017"/>
    <n v="11"/>
    <s v="Troy Staebel"/>
    <s v="Arizona"/>
    <x v="0"/>
    <x v="3"/>
    <s v="Avery Durable Slant Ring Binders, No Labels"/>
    <n v="2.39"/>
    <n v="2"/>
    <n v="-1.83"/>
  </r>
  <r>
    <d v="2017-11-05T00:00:00"/>
    <n v="2017"/>
    <n v="11"/>
    <s v="Troy Staebel"/>
    <s v="Arizona"/>
    <x v="0"/>
    <x v="2"/>
    <s v="Trav-L-File Heavy-Duty Shuttle II, Black"/>
    <n v="243.99"/>
    <n v="7"/>
    <n v="30.5"/>
  </r>
  <r>
    <d v="2017-11-05T00:00:00"/>
    <n v="2017"/>
    <n v="11"/>
    <s v="Ruben Ausman"/>
    <s v="New Mexico"/>
    <x v="2"/>
    <x v="9"/>
    <s v="NETGEAR AC1750 Dual Band Gigabit Smart WiFi Router"/>
    <n v="159.99"/>
    <n v="1"/>
    <n v="54.4"/>
  </r>
  <r>
    <d v="2017-11-05T00:00:00"/>
    <n v="2017"/>
    <n v="11"/>
    <s v="Susan Vittorini"/>
    <s v="New York"/>
    <x v="2"/>
    <x v="9"/>
    <s v="Enermax Aurora Lite Keyboard"/>
    <n v="390.75"/>
    <n v="5"/>
    <n v="171.93"/>
  </r>
  <r>
    <d v="2017-11-05T00:00:00"/>
    <n v="2017"/>
    <n v="11"/>
    <s v="Alan Haines"/>
    <s v="Illinois"/>
    <x v="0"/>
    <x v="3"/>
    <s v="Avery Recycled Flexi-View Covers for Binding Systems"/>
    <n v="16.03"/>
    <n v="5"/>
    <n v="-25.65"/>
  </r>
  <r>
    <d v="2017-11-05T00:00:00"/>
    <n v="2017"/>
    <n v="11"/>
    <s v="Elizabeth Moffitt"/>
    <s v="Texas"/>
    <x v="2"/>
    <x v="6"/>
    <s v="Nortel Meridian M3904 Professional Digital phone"/>
    <n v="492.77"/>
    <n v="4"/>
    <n v="55.44"/>
  </r>
  <r>
    <d v="2017-11-05T00:00:00"/>
    <n v="2017"/>
    <n v="11"/>
    <s v="Anna Andreadi"/>
    <s v="California"/>
    <x v="0"/>
    <x v="0"/>
    <s v="Xerox 1996"/>
    <n v="12.96"/>
    <n v="2"/>
    <n v="6.22"/>
  </r>
  <r>
    <d v="2017-11-05T00:00:00"/>
    <n v="2017"/>
    <n v="11"/>
    <s v="Christina DeMoss"/>
    <s v="New York"/>
    <x v="0"/>
    <x v="3"/>
    <s v="GBC Prestige Therm-A-Bind Covers"/>
    <n v="164.69"/>
    <n v="6"/>
    <n v="55.58"/>
  </r>
  <r>
    <d v="2017-11-05T00:00:00"/>
    <n v="2017"/>
    <n v="11"/>
    <s v="Christina DeMoss"/>
    <s v="New York"/>
    <x v="1"/>
    <x v="13"/>
    <s v="Balt Split Level Computer Training Table"/>
    <n v="166.5"/>
    <n v="2"/>
    <n v="-66.599999999999994"/>
  </r>
  <r>
    <d v="2017-11-05T00:00:00"/>
    <n v="2017"/>
    <n v="11"/>
    <s v="Christina DeMoss"/>
    <s v="New York"/>
    <x v="0"/>
    <x v="0"/>
    <s v="Xerox 202"/>
    <n v="12.96"/>
    <n v="2"/>
    <n v="6.22"/>
  </r>
  <r>
    <d v="2017-11-05T00:00:00"/>
    <n v="2017"/>
    <n v="11"/>
    <s v="Christina DeMoss"/>
    <s v="New York"/>
    <x v="0"/>
    <x v="0"/>
    <s v="Eaton Premium Continuous-Feed Paper, 25% Cotton, Letter Size, White, 1000 Shts/Box"/>
    <n v="110.96"/>
    <n v="2"/>
    <n v="53.26"/>
  </r>
  <r>
    <d v="2017-11-05T00:00:00"/>
    <n v="2017"/>
    <n v="11"/>
    <s v="Christina DeMoss"/>
    <s v="New York"/>
    <x v="2"/>
    <x v="6"/>
    <s v="Anker Astro 15000mAh USB Portable Charger"/>
    <n v="99.98"/>
    <n v="2"/>
    <n v="4"/>
  </r>
  <r>
    <d v="2017-11-05T00:00:00"/>
    <n v="2017"/>
    <n v="11"/>
    <s v="Christina DeMoss"/>
    <s v="New York"/>
    <x v="0"/>
    <x v="3"/>
    <s v="Avery Premier Heavy-Duty Binder with Round Locking Rings"/>
    <n v="11.42"/>
    <n v="1"/>
    <n v="3.71"/>
  </r>
  <r>
    <d v="2017-11-05T00:00:00"/>
    <n v="2017"/>
    <n v="11"/>
    <s v="Christina DeMoss"/>
    <s v="New York"/>
    <x v="1"/>
    <x v="5"/>
    <s v="Harbour Creations 67200 Series Stacking Chairs"/>
    <n v="128.12"/>
    <n v="2"/>
    <n v="24.2"/>
  </r>
  <r>
    <d v="2017-11-05T00:00:00"/>
    <n v="2017"/>
    <n v="11"/>
    <s v="Christina DeMoss"/>
    <s v="New York"/>
    <x v="1"/>
    <x v="8"/>
    <s v="Career Cubicle Clock, 8 1/4&quot;, Black"/>
    <n v="101.4"/>
    <n v="5"/>
    <n v="38.53"/>
  </r>
  <r>
    <d v="2017-11-05T00:00:00"/>
    <n v="2017"/>
    <n v="11"/>
    <s v="Adam Bellavance"/>
    <s v="Indiana"/>
    <x v="0"/>
    <x v="0"/>
    <s v="Ampad Gold Fibre Wirebound Steno Books, 6&quot; x 9&quot;, Gregg Ruled"/>
    <n v="4.41"/>
    <n v="1"/>
    <n v="2.0299999999999998"/>
  </r>
  <r>
    <d v="2017-11-05T00:00:00"/>
    <n v="2017"/>
    <n v="11"/>
    <s v="Adam Bellavance"/>
    <s v="Indiana"/>
    <x v="0"/>
    <x v="0"/>
    <s v="Easy-staple paper"/>
    <n v="167.94"/>
    <n v="3"/>
    <n v="82.29"/>
  </r>
  <r>
    <d v="2017-11-05T00:00:00"/>
    <n v="2017"/>
    <n v="11"/>
    <s v="Adam Bellavance"/>
    <s v="Indiana"/>
    <x v="0"/>
    <x v="0"/>
    <s v="Strathmore Photo Mount Cards"/>
    <n v="67.8"/>
    <n v="10"/>
    <n v="31.19"/>
  </r>
  <r>
    <d v="2017-11-06T00:00:00"/>
    <n v="2017"/>
    <n v="11"/>
    <s v="Roger Barcio"/>
    <s v="Oregon"/>
    <x v="0"/>
    <x v="3"/>
    <s v="Flexible Leather- Look Classic Collection Ring Binder"/>
    <n v="5.68"/>
    <n v="1"/>
    <n v="-3.79"/>
  </r>
  <r>
    <d v="2017-11-06T00:00:00"/>
    <n v="2017"/>
    <n v="11"/>
    <s v="Valerie Mitchum"/>
    <s v="New Jersey"/>
    <x v="0"/>
    <x v="2"/>
    <s v="Decoflex Hanging Personal Folder File"/>
    <n v="46.26"/>
    <n v="3"/>
    <n v="12.03"/>
  </r>
  <r>
    <d v="2017-11-06T00:00:00"/>
    <n v="2017"/>
    <n v="11"/>
    <s v="Victoria Brennan"/>
    <s v="Kentucky"/>
    <x v="0"/>
    <x v="0"/>
    <s v="Xerox 1987"/>
    <n v="5.78"/>
    <n v="1"/>
    <n v="2.83"/>
  </r>
  <r>
    <d v="2017-11-06T00:00:00"/>
    <n v="2017"/>
    <n v="11"/>
    <s v="Zuschuss Carroll"/>
    <s v="California"/>
    <x v="0"/>
    <x v="10"/>
    <s v="#10- 4 1/8&quot; x 9 1/2&quot; Security-Tint Envelopes"/>
    <n v="15.28"/>
    <n v="2"/>
    <n v="7.49"/>
  </r>
  <r>
    <d v="2017-11-06T00:00:00"/>
    <n v="2017"/>
    <n v="11"/>
    <s v="Zuschuss Carroll"/>
    <s v="California"/>
    <x v="1"/>
    <x v="8"/>
    <s v="Dax Clear Box Frame"/>
    <n v="8.73"/>
    <n v="1"/>
    <n v="2.97"/>
  </r>
  <r>
    <d v="2017-11-06T00:00:00"/>
    <n v="2017"/>
    <n v="11"/>
    <s v="Zuschuss Carroll"/>
    <s v="California"/>
    <x v="0"/>
    <x v="4"/>
    <s v="SANFORD Liquid Accent Tank-Style Highlighters"/>
    <n v="5.68"/>
    <n v="2"/>
    <n v="1.76"/>
  </r>
  <r>
    <d v="2017-11-06T00:00:00"/>
    <n v="2017"/>
    <n v="11"/>
    <s v="Jill Fjeld"/>
    <s v="North Carolina"/>
    <x v="0"/>
    <x v="12"/>
    <s v="1.7 Cubic Foot Compact &quot;Cube&quot; Office Refrigerators"/>
    <n v="499.58"/>
    <n v="3"/>
    <n v="43.71"/>
  </r>
  <r>
    <d v="2017-11-06T00:00:00"/>
    <n v="2017"/>
    <n v="11"/>
    <s v="Jill Fjeld"/>
    <s v="North Carolina"/>
    <x v="0"/>
    <x v="0"/>
    <s v="Xerox 220"/>
    <n v="31.1"/>
    <n v="6"/>
    <n v="10.89"/>
  </r>
  <r>
    <d v="2017-11-06T00:00:00"/>
    <n v="2017"/>
    <n v="11"/>
    <s v="Jill Fjeld"/>
    <s v="North Carolina"/>
    <x v="0"/>
    <x v="3"/>
    <s v="Avery Durable Poly Binders"/>
    <n v="13.27"/>
    <n v="8"/>
    <n v="-10.62"/>
  </r>
  <r>
    <d v="2017-11-06T00:00:00"/>
    <n v="2017"/>
    <n v="11"/>
    <s v="Jill Fjeld"/>
    <s v="North Carolina"/>
    <x v="1"/>
    <x v="8"/>
    <s v="Executive Impressions 12&quot; Wall Clock"/>
    <n v="28.27"/>
    <n v="2"/>
    <n v="6.36"/>
  </r>
  <r>
    <d v="2017-11-06T00:00:00"/>
    <n v="2017"/>
    <n v="11"/>
    <s v="Jill Fjeld"/>
    <s v="North Carolina"/>
    <x v="0"/>
    <x v="2"/>
    <s v="Carina Double Wide Media Storage Towers in Natural &amp; Black"/>
    <n v="259.14"/>
    <n v="4"/>
    <n v="-51.83"/>
  </r>
  <r>
    <d v="2017-11-06T00:00:00"/>
    <n v="2017"/>
    <n v="11"/>
    <s v="Chuck Clark"/>
    <s v="Minnesota"/>
    <x v="0"/>
    <x v="4"/>
    <s v="Newell 339"/>
    <n v="13.9"/>
    <n v="5"/>
    <n v="3.61"/>
  </r>
  <r>
    <d v="2017-11-06T00:00:00"/>
    <n v="2017"/>
    <n v="11"/>
    <s v="Chuck Clark"/>
    <s v="Minnesota"/>
    <x v="0"/>
    <x v="0"/>
    <s v="Easy-staple paper"/>
    <n v="26.38"/>
    <n v="1"/>
    <n v="12.13"/>
  </r>
  <r>
    <d v="2017-11-06T00:00:00"/>
    <n v="2017"/>
    <n v="11"/>
    <s v="Maris LaWare"/>
    <s v="Pennsylvania"/>
    <x v="1"/>
    <x v="5"/>
    <s v="Global Wood Trimmed Manager's Task Chair, Khaki"/>
    <n v="127.37"/>
    <n v="2"/>
    <n v="-30.93"/>
  </r>
  <r>
    <d v="2017-11-06T00:00:00"/>
    <n v="2017"/>
    <n v="11"/>
    <s v="Maris LaWare"/>
    <s v="Pennsylvania"/>
    <x v="0"/>
    <x v="0"/>
    <s v="Xerox 191"/>
    <n v="47.95"/>
    <n v="3"/>
    <n v="16.18"/>
  </r>
  <r>
    <d v="2017-11-06T00:00:00"/>
    <n v="2017"/>
    <n v="11"/>
    <s v="Frank Merwin"/>
    <s v="California"/>
    <x v="0"/>
    <x v="0"/>
    <s v="Xerox 191"/>
    <n v="59.94"/>
    <n v="3"/>
    <n v="28.17"/>
  </r>
  <r>
    <d v="2017-11-06T00:00:00"/>
    <n v="2017"/>
    <n v="11"/>
    <s v="Frank Merwin"/>
    <s v="California"/>
    <x v="0"/>
    <x v="0"/>
    <s v="Easy-staple paper"/>
    <n v="45.36"/>
    <n v="4"/>
    <n v="22.23"/>
  </r>
  <r>
    <d v="2017-11-06T00:00:00"/>
    <n v="2017"/>
    <n v="11"/>
    <s v="Frank Merwin"/>
    <s v="California"/>
    <x v="0"/>
    <x v="0"/>
    <s v="Astroparche Fine Business Paper"/>
    <n v="26.4"/>
    <n v="5"/>
    <n v="12.67"/>
  </r>
  <r>
    <d v="2017-11-06T00:00:00"/>
    <n v="2017"/>
    <n v="11"/>
    <s v="Frank Merwin"/>
    <s v="California"/>
    <x v="0"/>
    <x v="1"/>
    <s v="Avery 503"/>
    <n v="41.4"/>
    <n v="4"/>
    <n v="19.87"/>
  </r>
  <r>
    <d v="2017-11-06T00:00:00"/>
    <n v="2017"/>
    <n v="11"/>
    <s v="Frank Merwin"/>
    <s v="California"/>
    <x v="2"/>
    <x v="9"/>
    <s v="Kingston Digital DataTraveler 32GB USB 2.0"/>
    <n v="16.95"/>
    <n v="1"/>
    <n v="1.02"/>
  </r>
  <r>
    <d v="2017-11-06T00:00:00"/>
    <n v="2017"/>
    <n v="11"/>
    <s v="Carol Darley"/>
    <s v="New York"/>
    <x v="0"/>
    <x v="0"/>
    <s v="Xerox 1906"/>
    <n v="318.95999999999998"/>
    <n v="9"/>
    <n v="149.91"/>
  </r>
  <r>
    <d v="2017-11-06T00:00:00"/>
    <n v="2017"/>
    <n v="11"/>
    <s v="Adam Bellavance"/>
    <s v="Washington"/>
    <x v="1"/>
    <x v="13"/>
    <s v="Hon 5100 Series Wood Tables"/>
    <n v="2036.86"/>
    <n v="7"/>
    <n v="366.63"/>
  </r>
  <r>
    <d v="2017-11-06T00:00:00"/>
    <n v="2017"/>
    <n v="11"/>
    <s v="Adam Bellavance"/>
    <s v="Washington"/>
    <x v="1"/>
    <x v="5"/>
    <s v="Hon 2090 Pillow Soft Series Mid Back Swivel/Tilt Chairs"/>
    <n v="449.57"/>
    <n v="2"/>
    <n v="-73.05"/>
  </r>
  <r>
    <d v="2017-11-06T00:00:00"/>
    <n v="2017"/>
    <n v="11"/>
    <s v="Adam Bellavance"/>
    <s v="Washington"/>
    <x v="2"/>
    <x v="9"/>
    <s v="SanDisk Cruzer 64 GB USB Flash Drive"/>
    <n v="108.96"/>
    <n v="3"/>
    <n v="32.69"/>
  </r>
  <r>
    <d v="2017-11-06T00:00:00"/>
    <n v="2017"/>
    <n v="11"/>
    <s v="Liz Carlisle"/>
    <s v="Texas"/>
    <x v="1"/>
    <x v="8"/>
    <s v="Linden 10&quot; Round Wall Clock, Black"/>
    <n v="30.56"/>
    <n v="5"/>
    <n v="-19.86"/>
  </r>
  <r>
    <d v="2017-11-06T00:00:00"/>
    <n v="2017"/>
    <n v="11"/>
    <s v="Christopher Conant"/>
    <s v="Texas"/>
    <x v="0"/>
    <x v="3"/>
    <s v="Zipper Ring Binder Pockets"/>
    <n v="1.25"/>
    <n v="2"/>
    <n v="-1.93"/>
  </r>
  <r>
    <d v="2017-11-06T00:00:00"/>
    <n v="2017"/>
    <n v="11"/>
    <s v="Harry Greene"/>
    <s v="Texas"/>
    <x v="0"/>
    <x v="2"/>
    <s v="SimpliFile Personal File, Black Granite, 15w x 6-15/16d x 11-1/4h"/>
    <n v="18.16"/>
    <n v="2"/>
    <n v="1.82"/>
  </r>
  <r>
    <d v="2017-11-07T00:00:00"/>
    <n v="2017"/>
    <n v="11"/>
    <s v="Deborah Brumfield"/>
    <s v="California"/>
    <x v="2"/>
    <x v="9"/>
    <s v="Anker Ultra-Slim Mini Bluetooth 3.0 Wireless Keyboard"/>
    <n v="59.97"/>
    <n v="3"/>
    <n v="13.79"/>
  </r>
  <r>
    <d v="2017-11-07T00:00:00"/>
    <n v="2017"/>
    <n v="11"/>
    <s v="Deborah Brumfield"/>
    <s v="California"/>
    <x v="2"/>
    <x v="6"/>
    <s v="Plantronics CS 50-USB - headset - Convertible, Monaural"/>
    <n v="761.54"/>
    <n v="7"/>
    <n v="66.64"/>
  </r>
  <r>
    <d v="2017-11-07T00:00:00"/>
    <n v="2017"/>
    <n v="11"/>
    <s v="Emily Phan"/>
    <s v="Pennsylvania"/>
    <x v="2"/>
    <x v="6"/>
    <s v="Jabra Supreme Plus Driver Edition Headset"/>
    <n v="359.97"/>
    <n v="5"/>
    <n v="-71.989999999999995"/>
  </r>
  <r>
    <d v="2017-11-07T00:00:00"/>
    <n v="2017"/>
    <n v="11"/>
    <s v="Emily Phan"/>
    <s v="Pennsylvania"/>
    <x v="1"/>
    <x v="13"/>
    <s v="Bevis Rectangular Conference Tables"/>
    <n v="350.35"/>
    <n v="4"/>
    <n v="-140.13999999999999"/>
  </r>
  <r>
    <d v="2017-11-07T00:00:00"/>
    <n v="2017"/>
    <n v="11"/>
    <s v="Tony Sayre"/>
    <s v="California"/>
    <x v="0"/>
    <x v="3"/>
    <s v="Avery Self-Adhesive Photo Pockets for Polaroid Photos"/>
    <n v="21.79"/>
    <n v="4"/>
    <n v="7.63"/>
  </r>
  <r>
    <d v="2017-11-07T00:00:00"/>
    <n v="2017"/>
    <n v="11"/>
    <s v="Tony Sayre"/>
    <s v="California"/>
    <x v="2"/>
    <x v="9"/>
    <s v="Plantronics Audio 995 Wireless Stereo Headset"/>
    <n v="439.8"/>
    <n v="4"/>
    <n v="145.13"/>
  </r>
  <r>
    <d v="2017-11-07T00:00:00"/>
    <n v="2017"/>
    <n v="11"/>
    <s v="Pete Kriz"/>
    <s v="Delaware"/>
    <x v="0"/>
    <x v="12"/>
    <s v="Holmes Odor Grabber"/>
    <n v="100.94"/>
    <n v="7"/>
    <n v="33.31"/>
  </r>
  <r>
    <d v="2017-11-07T00:00:00"/>
    <n v="2017"/>
    <n v="11"/>
    <s v="Frank Preis"/>
    <s v="New York"/>
    <x v="2"/>
    <x v="9"/>
    <s v="Maxell CD-R Discs"/>
    <n v="7.88"/>
    <n v="4"/>
    <n v="2.52"/>
  </r>
  <r>
    <d v="2017-11-07T00:00:00"/>
    <n v="2017"/>
    <n v="11"/>
    <s v="Katherine Nockton"/>
    <s v="Maryland"/>
    <x v="1"/>
    <x v="5"/>
    <s v="Global Highback Leather Tilter in Burgundy"/>
    <n v="272.97000000000003"/>
    <n v="3"/>
    <n v="43.68"/>
  </r>
  <r>
    <d v="2017-11-07T00:00:00"/>
    <n v="2017"/>
    <n v="11"/>
    <s v="Erin Creighton"/>
    <s v="Oklahoma"/>
    <x v="0"/>
    <x v="3"/>
    <s v="Storex DuraTech Recycled Plastic Frosted Binders"/>
    <n v="38.159999999999997"/>
    <n v="9"/>
    <n v="19.079999999999998"/>
  </r>
  <r>
    <d v="2017-11-08T00:00:00"/>
    <n v="2017"/>
    <n v="11"/>
    <s v="Sharelle Roach"/>
    <s v="New York"/>
    <x v="0"/>
    <x v="4"/>
    <s v="Panasonic KP-310 Heavy-Duty Electric Pencil Sharpener"/>
    <n v="109.9"/>
    <n v="5"/>
    <n v="32.97"/>
  </r>
  <r>
    <d v="2017-11-08T00:00:00"/>
    <n v="2017"/>
    <n v="11"/>
    <s v="Kean Nguyen"/>
    <s v="Maryland"/>
    <x v="1"/>
    <x v="8"/>
    <s v="Howard Miller Distant Time Traveler Alarm Clock"/>
    <n v="274.2"/>
    <n v="10"/>
    <n v="112.42"/>
  </r>
  <r>
    <d v="2017-11-09T00:00:00"/>
    <n v="2017"/>
    <n v="11"/>
    <s v="Parhena Norris"/>
    <s v="New York"/>
    <x v="1"/>
    <x v="8"/>
    <s v="9-3/4 Diameter Round Wall Clock"/>
    <n v="96.53"/>
    <n v="7"/>
    <n v="40.54"/>
  </r>
  <r>
    <d v="2017-11-09T00:00:00"/>
    <n v="2017"/>
    <n v="11"/>
    <s v="Jennifer Braxton"/>
    <s v="California"/>
    <x v="1"/>
    <x v="5"/>
    <s v="Global Leather Task Chair, Black"/>
    <n v="215.98"/>
    <n v="3"/>
    <n v="-2.7"/>
  </r>
  <r>
    <d v="2017-11-09T00:00:00"/>
    <n v="2017"/>
    <n v="11"/>
    <s v="Matt Collister"/>
    <s v="California"/>
    <x v="0"/>
    <x v="2"/>
    <s v="Safco Wire Cube Shelving System, For Use as 4 or 5 14&quot; Cubes, Black"/>
    <n v="63.56"/>
    <n v="2"/>
    <n v="3.18"/>
  </r>
  <r>
    <d v="2017-11-09T00:00:00"/>
    <n v="2017"/>
    <n v="11"/>
    <s v="Matt Collister"/>
    <s v="California"/>
    <x v="2"/>
    <x v="9"/>
    <s v="Razer Kraken 7.1 Surround Sound Over Ear USB Gaming Headset"/>
    <n v="99.99"/>
    <n v="1"/>
    <n v="44"/>
  </r>
  <r>
    <d v="2017-11-09T00:00:00"/>
    <n v="2017"/>
    <n v="11"/>
    <s v="Brian Moss"/>
    <s v="Maryland"/>
    <x v="0"/>
    <x v="3"/>
    <s v="Wilson Jones Turn Tabs Binder Tool for Ring Binders"/>
    <n v="9.64"/>
    <n v="2"/>
    <n v="4.43"/>
  </r>
  <r>
    <d v="2017-11-09T00:00:00"/>
    <n v="2017"/>
    <n v="11"/>
    <s v="Brian Moss"/>
    <s v="Maryland"/>
    <x v="2"/>
    <x v="9"/>
    <s v="Maxell iVDR EX 500GB Cartridge"/>
    <n v="826.62"/>
    <n v="3"/>
    <n v="355.45"/>
  </r>
  <r>
    <d v="2017-11-09T00:00:00"/>
    <n v="2017"/>
    <n v="11"/>
    <s v="Brian Moss"/>
    <s v="Maryland"/>
    <x v="0"/>
    <x v="2"/>
    <s v="Adjustable Depth Letter/Legal Cart"/>
    <n v="1633.14"/>
    <n v="9"/>
    <n v="473.61"/>
  </r>
  <r>
    <d v="2017-11-09T00:00:00"/>
    <n v="2017"/>
    <n v="11"/>
    <s v="Brian Moss"/>
    <s v="Maryland"/>
    <x v="0"/>
    <x v="2"/>
    <s v="Adjustable Depth Letter/Legal Cart"/>
    <n v="544.38"/>
    <n v="3"/>
    <n v="157.87"/>
  </r>
  <r>
    <d v="2017-11-09T00:00:00"/>
    <n v="2017"/>
    <n v="11"/>
    <s v="Joel Eaton"/>
    <s v="California"/>
    <x v="1"/>
    <x v="8"/>
    <s v="Eldon Wave Desk Accessories"/>
    <n v="47.12"/>
    <n v="8"/>
    <n v="20.73"/>
  </r>
  <r>
    <d v="2017-11-09T00:00:00"/>
    <n v="2017"/>
    <n v="11"/>
    <s v="Jim Epp"/>
    <s v="California"/>
    <x v="1"/>
    <x v="5"/>
    <s v="Lifetime Advantage Folding Chairs, 4/Carton"/>
    <n v="523.39"/>
    <n v="3"/>
    <n v="52.34"/>
  </r>
  <r>
    <d v="2017-11-09T00:00:00"/>
    <n v="2017"/>
    <n v="11"/>
    <s v="Peter McVee"/>
    <s v="Florida"/>
    <x v="2"/>
    <x v="9"/>
    <s v="Logitech G602 Wireless Gaming Mouse"/>
    <n v="191.98"/>
    <n v="3"/>
    <n v="38.4"/>
  </r>
  <r>
    <d v="2017-11-09T00:00:00"/>
    <n v="2017"/>
    <n v="11"/>
    <s v="Peter McVee"/>
    <s v="Florida"/>
    <x v="2"/>
    <x v="6"/>
    <s v="Motorola L703CM"/>
    <n v="499.17"/>
    <n v="4"/>
    <n v="31.2"/>
  </r>
  <r>
    <d v="2017-11-10T00:00:00"/>
    <n v="2017"/>
    <n v="11"/>
    <s v="Ann Blume"/>
    <s v="Arizona"/>
    <x v="0"/>
    <x v="3"/>
    <s v="Cardinal EasyOpen D-Ring Binders"/>
    <n v="38.39"/>
    <n v="14"/>
    <n v="-25.59"/>
  </r>
  <r>
    <d v="2017-11-10T00:00:00"/>
    <n v="2017"/>
    <n v="11"/>
    <s v="Ann Blume"/>
    <s v="Arizona"/>
    <x v="2"/>
    <x v="15"/>
    <s v="DYMO CardScan Personal V9 Business Card Scanner"/>
    <n v="95.99"/>
    <n v="2"/>
    <n v="-64"/>
  </r>
  <r>
    <d v="2017-11-10T00:00:00"/>
    <n v="2017"/>
    <n v="11"/>
    <s v="Ann Blume"/>
    <s v="Arizona"/>
    <x v="2"/>
    <x v="9"/>
    <s v="Case Logic 2.4GHz Wireless Keyboard"/>
    <n v="239.95"/>
    <n v="6"/>
    <n v="-35.99"/>
  </r>
  <r>
    <d v="2017-11-10T00:00:00"/>
    <n v="2017"/>
    <n v="11"/>
    <s v="Ann Blume"/>
    <s v="Arizona"/>
    <x v="2"/>
    <x v="6"/>
    <s v="Adtran 1202752G1"/>
    <n v="201.58"/>
    <n v="2"/>
    <n v="15.12"/>
  </r>
  <r>
    <d v="2017-11-10T00:00:00"/>
    <n v="2017"/>
    <n v="11"/>
    <s v="Ann Blume"/>
    <s v="Arizona"/>
    <x v="1"/>
    <x v="5"/>
    <s v="Hon 2090 Pillow Soft Series Mid Back Swivel/Tilt Chairs"/>
    <n v="899.14"/>
    <n v="4"/>
    <n v="-146.11000000000001"/>
  </r>
  <r>
    <d v="2017-11-10T00:00:00"/>
    <n v="2017"/>
    <n v="11"/>
    <s v="Frank Hawley"/>
    <s v="New York"/>
    <x v="0"/>
    <x v="3"/>
    <s v="Fellowes PB300 Plastic Comb Binding Machine"/>
    <n v="931.18"/>
    <n v="3"/>
    <n v="314.27"/>
  </r>
  <r>
    <d v="2017-11-10T00:00:00"/>
    <n v="2017"/>
    <n v="11"/>
    <s v="Frank Hawley"/>
    <s v="New York"/>
    <x v="2"/>
    <x v="6"/>
    <s v="Aastra 6757i CT Wireless VoIP phone"/>
    <n v="430.88"/>
    <n v="2"/>
    <n v="124.96"/>
  </r>
  <r>
    <d v="2017-11-10T00:00:00"/>
    <n v="2017"/>
    <n v="11"/>
    <s v="Edward Becker"/>
    <s v="Texas"/>
    <x v="1"/>
    <x v="8"/>
    <s v="Tenex Antistatic Computer Chair Mats"/>
    <n v="341.96"/>
    <n v="5"/>
    <n v="-427.45"/>
  </r>
  <r>
    <d v="2017-11-10T00:00:00"/>
    <n v="2017"/>
    <n v="11"/>
    <s v="Nick Crebassa"/>
    <s v="Washington"/>
    <x v="0"/>
    <x v="3"/>
    <s v="GBC Imprintable Covers"/>
    <n v="26.35"/>
    <n v="3"/>
    <n v="9.5500000000000007"/>
  </r>
  <r>
    <d v="2017-11-10T00:00:00"/>
    <n v="2017"/>
    <n v="11"/>
    <s v="Daniel Raglin"/>
    <s v="Florida"/>
    <x v="0"/>
    <x v="3"/>
    <s v="GBC VeloBinder Strips"/>
    <n v="11.52"/>
    <n v="5"/>
    <n v="-7.68"/>
  </r>
  <r>
    <d v="2017-11-10T00:00:00"/>
    <n v="2017"/>
    <n v="11"/>
    <s v="Thomas Brumley"/>
    <s v="California"/>
    <x v="0"/>
    <x v="4"/>
    <s v="12 Colored Short Pencils"/>
    <n v="7.8"/>
    <n v="3"/>
    <n v="2.11"/>
  </r>
  <r>
    <d v="2017-11-10T00:00:00"/>
    <n v="2017"/>
    <n v="11"/>
    <s v="Michael Chen"/>
    <s v="Washington"/>
    <x v="0"/>
    <x v="12"/>
    <s v="Eureka The Boss Lite 10-Amp Upright Vacuum, Blue"/>
    <n v="400.8"/>
    <n v="5"/>
    <n v="112.22"/>
  </r>
  <r>
    <d v="2017-11-10T00:00:00"/>
    <n v="2017"/>
    <n v="11"/>
    <s v="Michael Chen"/>
    <s v="Washington"/>
    <x v="0"/>
    <x v="3"/>
    <s v="GBC VeloBinder Manual Binding System"/>
    <n v="28.79"/>
    <n v="1"/>
    <n v="10.08"/>
  </r>
  <r>
    <d v="2017-11-10T00:00:00"/>
    <n v="2017"/>
    <n v="11"/>
    <s v="Gary Hwang"/>
    <s v="California"/>
    <x v="2"/>
    <x v="9"/>
    <s v="Memorex Mini Travel Drive 16 GB USB 2.0 Flash Drive"/>
    <n v="111.79"/>
    <n v="7"/>
    <n v="43.6"/>
  </r>
  <r>
    <d v="2017-11-10T00:00:00"/>
    <n v="2017"/>
    <n v="11"/>
    <s v="Maria Etezadi"/>
    <s v="California"/>
    <x v="1"/>
    <x v="5"/>
    <s v="Global Leather &amp; Oak Executive Chair, Burgundy"/>
    <n v="241.42"/>
    <n v="2"/>
    <n v="-36.21"/>
  </r>
  <r>
    <d v="2017-11-11T00:00:00"/>
    <n v="2017"/>
    <n v="11"/>
    <s v="Tamara Dahlen"/>
    <s v="Texas"/>
    <x v="0"/>
    <x v="1"/>
    <s v="Permanent Self-Adhesive File Folder Labels for Typewriters by Universal"/>
    <n v="10.44"/>
    <n v="5"/>
    <n v="3.39"/>
  </r>
  <r>
    <d v="2017-11-11T00:00:00"/>
    <n v="2017"/>
    <n v="11"/>
    <s v="Tamara Dahlen"/>
    <s v="Texas"/>
    <x v="0"/>
    <x v="3"/>
    <s v="Deluxe Heavy-Duty Vinyl Round Ring Binder"/>
    <n v="18.34"/>
    <n v="4"/>
    <n v="-32.090000000000003"/>
  </r>
  <r>
    <d v="2017-11-11T00:00:00"/>
    <n v="2017"/>
    <n v="11"/>
    <s v="Max Ludwig"/>
    <s v="Ohio"/>
    <x v="0"/>
    <x v="0"/>
    <s v="Xerox 222"/>
    <n v="10.37"/>
    <n v="2"/>
    <n v="3.63"/>
  </r>
  <r>
    <d v="2017-11-11T00:00:00"/>
    <n v="2017"/>
    <n v="11"/>
    <s v="Guy Armstrong"/>
    <s v="California"/>
    <x v="0"/>
    <x v="12"/>
    <s v="Belkin 6 Outlet Metallic Surge Strip"/>
    <n v="10.89"/>
    <n v="1"/>
    <n v="2.83"/>
  </r>
  <r>
    <d v="2017-11-11T00:00:00"/>
    <n v="2017"/>
    <n v="11"/>
    <s v="Guy Armstrong"/>
    <s v="California"/>
    <x v="0"/>
    <x v="0"/>
    <s v="Xerox 201"/>
    <n v="19.440000000000001"/>
    <n v="3"/>
    <n v="9.33"/>
  </r>
  <r>
    <d v="2017-11-11T00:00:00"/>
    <n v="2017"/>
    <n v="11"/>
    <s v="Guy Armstrong"/>
    <s v="California"/>
    <x v="0"/>
    <x v="3"/>
    <s v="Ibico Plastic Spiral Binding Combs"/>
    <n v="121.6"/>
    <n v="5"/>
    <n v="39.520000000000003"/>
  </r>
  <r>
    <d v="2017-11-11T00:00:00"/>
    <n v="2017"/>
    <n v="11"/>
    <s v="Emily Phan"/>
    <s v="Michigan"/>
    <x v="0"/>
    <x v="4"/>
    <s v="Boston 1799 Powerhouse Electric Pencil Sharpener"/>
    <n v="181.86"/>
    <n v="7"/>
    <n v="50.92"/>
  </r>
  <r>
    <d v="2017-11-11T00:00:00"/>
    <n v="2017"/>
    <n v="11"/>
    <s v="William Brown"/>
    <s v="Iowa"/>
    <x v="0"/>
    <x v="7"/>
    <s v="Vinyl Coated Wire Paper Clips in Organizer Box, 800/Box"/>
    <n v="45.92"/>
    <n v="4"/>
    <n v="21.58"/>
  </r>
  <r>
    <d v="2017-11-11T00:00:00"/>
    <n v="2017"/>
    <n v="11"/>
    <s v="Catherine Glotzbach"/>
    <s v="Wisconsin"/>
    <x v="0"/>
    <x v="3"/>
    <s v="Prestige Round Ring Binders"/>
    <n v="18.239999999999998"/>
    <n v="3"/>
    <n v="8.57"/>
  </r>
  <r>
    <d v="2017-11-11T00:00:00"/>
    <n v="2017"/>
    <n v="11"/>
    <s v="Meg Tillman"/>
    <s v="New York"/>
    <x v="0"/>
    <x v="2"/>
    <s v="Belkin OmniView SE Rackmount Kit"/>
    <n v="35.479999999999997"/>
    <n v="1"/>
    <n v="0"/>
  </r>
  <r>
    <d v="2017-11-11T00:00:00"/>
    <n v="2017"/>
    <n v="11"/>
    <s v="Brenda Bowman"/>
    <s v="Florida"/>
    <x v="0"/>
    <x v="12"/>
    <s v="Hoover Upright Vacuum With Dirt Cup"/>
    <n v="1158.1199999999999"/>
    <n v="5"/>
    <n v="130.29"/>
  </r>
  <r>
    <d v="2017-11-11T00:00:00"/>
    <n v="2017"/>
    <n v="11"/>
    <s v="Michelle Huthwaite"/>
    <s v="Tennessee"/>
    <x v="1"/>
    <x v="8"/>
    <s v="Executive Impressions 14&quot; Contract Wall Clock"/>
    <n v="88.92"/>
    <n v="5"/>
    <n v="14.45"/>
  </r>
  <r>
    <d v="2017-11-11T00:00:00"/>
    <n v="2017"/>
    <n v="11"/>
    <s v="Thomas Brumley"/>
    <s v="California"/>
    <x v="1"/>
    <x v="8"/>
    <s v="Dax Clear Box Frame"/>
    <n v="34.92"/>
    <n v="4"/>
    <n v="11.87"/>
  </r>
  <r>
    <d v="2017-11-11T00:00:00"/>
    <n v="2017"/>
    <n v="11"/>
    <s v="Patrick Gardner"/>
    <s v="Texas"/>
    <x v="2"/>
    <x v="6"/>
    <s v="OtterBox Commuter Series Case - iPhone 5 &amp; 5s"/>
    <n v="35.18"/>
    <n v="2"/>
    <n v="12.31"/>
  </r>
  <r>
    <d v="2017-11-11T00:00:00"/>
    <n v="2017"/>
    <n v="11"/>
    <s v="Jeremy Lonsdale"/>
    <s v="South Dakota"/>
    <x v="0"/>
    <x v="14"/>
    <s v="Acme Titanium Bonded Scissors"/>
    <n v="25.5"/>
    <n v="3"/>
    <n v="6.63"/>
  </r>
  <r>
    <d v="2017-11-12T00:00:00"/>
    <n v="2017"/>
    <n v="11"/>
    <s v="David Bremer"/>
    <s v="California"/>
    <x v="0"/>
    <x v="0"/>
    <s v="Xerox 4200 Series MultiUse Premium Copy Paper (20Lb. and 84 Bright)"/>
    <n v="10.56"/>
    <n v="2"/>
    <n v="4.75"/>
  </r>
  <r>
    <d v="2017-11-12T00:00:00"/>
    <n v="2017"/>
    <n v="11"/>
    <s v="Ed Braxton"/>
    <s v="New York"/>
    <x v="0"/>
    <x v="3"/>
    <s v="Avery Durable Slant Ring Binders, No Labels"/>
    <n v="15.92"/>
    <n v="5"/>
    <n v="5.37"/>
  </r>
  <r>
    <d v="2017-11-12T00:00:00"/>
    <n v="2017"/>
    <n v="11"/>
    <s v="Nathan Gelder"/>
    <s v="Texas"/>
    <x v="0"/>
    <x v="0"/>
    <s v="Wirebound Message Books, 5-1/2 x 4 Forms, 2 or 4 Forms per Page"/>
    <n v="16.059999999999999"/>
    <n v="3"/>
    <n v="5.82"/>
  </r>
  <r>
    <d v="2017-11-12T00:00:00"/>
    <n v="2017"/>
    <n v="11"/>
    <s v="Nathan Gelder"/>
    <s v="Texas"/>
    <x v="0"/>
    <x v="0"/>
    <s v="Xerox 197"/>
    <n v="223.06"/>
    <n v="9"/>
    <n v="69.709999999999994"/>
  </r>
  <r>
    <d v="2017-11-12T00:00:00"/>
    <n v="2017"/>
    <n v="11"/>
    <s v="Nathan Gelder"/>
    <s v="Texas"/>
    <x v="0"/>
    <x v="2"/>
    <s v="Tennsco Double-Tier Lockers"/>
    <n v="540.04999999999995"/>
    <n v="3"/>
    <n v="-47.25"/>
  </r>
  <r>
    <d v="2017-11-12T00:00:00"/>
    <n v="2017"/>
    <n v="11"/>
    <s v="Nat Gilpin"/>
    <s v="Ohio"/>
    <x v="2"/>
    <x v="6"/>
    <s v="Jabra SPEAK 410 Multidevice Speakerphone"/>
    <n v="370.78"/>
    <n v="3"/>
    <n v="-92.7"/>
  </r>
  <r>
    <d v="2017-11-12T00:00:00"/>
    <n v="2017"/>
    <n v="11"/>
    <s v="Eugene Moren"/>
    <s v="Arizona"/>
    <x v="2"/>
    <x v="9"/>
    <s v="Memorex Micro Travel Drive 8 GB"/>
    <n v="41.6"/>
    <n v="4"/>
    <n v="13"/>
  </r>
  <r>
    <d v="2017-11-12T00:00:00"/>
    <n v="2017"/>
    <n v="11"/>
    <s v="Eugene Moren"/>
    <s v="Arizona"/>
    <x v="0"/>
    <x v="0"/>
    <s v="Xerox 1978"/>
    <n v="23.12"/>
    <n v="5"/>
    <n v="8.3800000000000008"/>
  </r>
  <r>
    <d v="2017-11-12T00:00:00"/>
    <n v="2017"/>
    <n v="11"/>
    <s v="Eugene Moren"/>
    <s v="Arizona"/>
    <x v="1"/>
    <x v="5"/>
    <s v="Harbour Creations 67200 Series Stacking Chairs"/>
    <n v="113.89"/>
    <n v="2"/>
    <n v="9.9700000000000006"/>
  </r>
  <r>
    <d v="2017-11-12T00:00:00"/>
    <n v="2017"/>
    <n v="11"/>
    <s v="Eugene Moren"/>
    <s v="Arizona"/>
    <x v="1"/>
    <x v="8"/>
    <s v="Tenex V2T-RE Standard Weight Series Chair Mat, 45&quot; x 53&quot;, Lip 25&quot; x 12&quot;"/>
    <n v="113.57"/>
    <n v="2"/>
    <n v="-5.68"/>
  </r>
  <r>
    <d v="2017-11-12T00:00:00"/>
    <n v="2017"/>
    <n v="11"/>
    <s v="Eugene Moren"/>
    <s v="Arizona"/>
    <x v="2"/>
    <x v="6"/>
    <s v="Cush Cases Heavy Duty Rugged Cover Case for Samsung Galaxy S5 - Purple"/>
    <n v="7.92"/>
    <n v="2"/>
    <n v="0.69"/>
  </r>
  <r>
    <d v="2017-11-12T00:00:00"/>
    <n v="2017"/>
    <n v="11"/>
    <s v="Eugene Moren"/>
    <s v="Arizona"/>
    <x v="2"/>
    <x v="6"/>
    <s v="Samsung Galaxy Mega 6.3"/>
    <n v="671.98"/>
    <n v="2"/>
    <n v="50.4"/>
  </r>
  <r>
    <d v="2017-11-12T00:00:00"/>
    <n v="2017"/>
    <n v="11"/>
    <s v="Lindsay Shagiari"/>
    <s v="Texas"/>
    <x v="0"/>
    <x v="3"/>
    <s v="Surelock Post Binders"/>
    <n v="30.56"/>
    <n v="5"/>
    <n v="-45.84"/>
  </r>
  <r>
    <d v="2017-11-12T00:00:00"/>
    <n v="2017"/>
    <n v="11"/>
    <s v="Lindsay Shagiari"/>
    <s v="Texas"/>
    <x v="0"/>
    <x v="2"/>
    <s v="Fellowes Neat Ideas Storage Cubes"/>
    <n v="77.95"/>
    <n v="3"/>
    <n v="-15.59"/>
  </r>
  <r>
    <d v="2017-11-12T00:00:00"/>
    <n v="2017"/>
    <n v="11"/>
    <s v="Lindsay Shagiari"/>
    <s v="Texas"/>
    <x v="2"/>
    <x v="6"/>
    <s v="Panasonic KX TS3282W Corded phone"/>
    <n v="67.989999999999995"/>
    <n v="1"/>
    <n v="8.5"/>
  </r>
  <r>
    <d v="2017-11-12T00:00:00"/>
    <n v="2017"/>
    <n v="11"/>
    <s v="Lindsay Shagiari"/>
    <s v="Texas"/>
    <x v="0"/>
    <x v="10"/>
    <s v="#10- 4 1/8&quot; x 9 1/2&quot; Security-Tint Envelopes"/>
    <n v="12.22"/>
    <n v="2"/>
    <n v="4.43"/>
  </r>
  <r>
    <d v="2017-11-12T00:00:00"/>
    <n v="2017"/>
    <n v="11"/>
    <s v="Lindsay Shagiari"/>
    <s v="Texas"/>
    <x v="2"/>
    <x v="9"/>
    <s v="Maxell LTO Ultrium - 800 GB"/>
    <n v="44.78"/>
    <n v="2"/>
    <n v="-0.56000000000000005"/>
  </r>
  <r>
    <d v="2017-11-12T00:00:00"/>
    <n v="2017"/>
    <n v="11"/>
    <s v="Lindsay Shagiari"/>
    <s v="Texas"/>
    <x v="1"/>
    <x v="8"/>
    <s v="Eldon Expressions Desk Accessory, Wood Photo Frame, Mahogany"/>
    <n v="22.85"/>
    <n v="3"/>
    <n v="-17.71"/>
  </r>
  <r>
    <d v="2017-11-12T00:00:00"/>
    <n v="2017"/>
    <n v="11"/>
    <s v="Sylvia Foulston"/>
    <s v="Ohio"/>
    <x v="0"/>
    <x v="0"/>
    <s v="Strathmore Photo Mount Cards"/>
    <n v="10.85"/>
    <n v="2"/>
    <n v="3.53"/>
  </r>
  <r>
    <d v="2017-11-12T00:00:00"/>
    <n v="2017"/>
    <n v="11"/>
    <s v="Sylvia Foulston"/>
    <s v="Ohio"/>
    <x v="2"/>
    <x v="9"/>
    <s v="Verbatim 25 GB 6x Blu-ray Single Layer Recordable Disc, 10/Pack"/>
    <n v="18.54"/>
    <n v="2"/>
    <n v="3.01"/>
  </r>
  <r>
    <d v="2017-11-12T00:00:00"/>
    <n v="2017"/>
    <n v="11"/>
    <s v="Christine Sundaresam"/>
    <s v="Washington"/>
    <x v="0"/>
    <x v="1"/>
    <s v="Avery 483"/>
    <n v="9.9600000000000009"/>
    <n v="2"/>
    <n v="4.58"/>
  </r>
  <r>
    <d v="2017-11-12T00:00:00"/>
    <n v="2017"/>
    <n v="11"/>
    <s v="Christine Sundaresam"/>
    <s v="Washington"/>
    <x v="0"/>
    <x v="4"/>
    <s v="Dixon Ticonderoga Maple Cedar Pencil, #2"/>
    <n v="9.2100000000000009"/>
    <n v="3"/>
    <n v="2.2999999999999998"/>
  </r>
  <r>
    <d v="2017-11-12T00:00:00"/>
    <n v="2017"/>
    <n v="11"/>
    <s v="Christine Sundaresam"/>
    <s v="Washington"/>
    <x v="0"/>
    <x v="14"/>
    <s v="Acme Forged Steel Scissors with Black Enamel Handles"/>
    <n v="27.93"/>
    <n v="3"/>
    <n v="8.1"/>
  </r>
  <r>
    <d v="2017-11-12T00:00:00"/>
    <n v="2017"/>
    <n v="11"/>
    <s v="Jim Epp"/>
    <s v="California"/>
    <x v="0"/>
    <x v="3"/>
    <s v="Acco 3-Hole Punch"/>
    <n v="14.02"/>
    <n v="4"/>
    <n v="4.91"/>
  </r>
  <r>
    <d v="2017-11-12T00:00:00"/>
    <n v="2017"/>
    <n v="11"/>
    <s v="Maria Bertelson"/>
    <s v="Washington"/>
    <x v="0"/>
    <x v="7"/>
    <s v="Staples"/>
    <n v="18.239999999999998"/>
    <n v="3"/>
    <n v="9.1199999999999992"/>
  </r>
  <r>
    <d v="2017-11-12T00:00:00"/>
    <n v="2017"/>
    <n v="11"/>
    <s v="Maria Bertelson"/>
    <s v="Washington"/>
    <x v="0"/>
    <x v="12"/>
    <s v="Fellowes Superior 10 Outlet Split Surge Protector"/>
    <n v="76.12"/>
    <n v="2"/>
    <n v="22.07"/>
  </r>
  <r>
    <d v="2017-11-12T00:00:00"/>
    <n v="2017"/>
    <n v="11"/>
    <s v="Larry Blacks"/>
    <s v="Florida"/>
    <x v="0"/>
    <x v="0"/>
    <s v="Xerox 1968"/>
    <n v="26.72"/>
    <n v="5"/>
    <n v="9.35"/>
  </r>
  <r>
    <d v="2017-11-12T00:00:00"/>
    <n v="2017"/>
    <n v="11"/>
    <s v="Don Jones"/>
    <s v="Arizona"/>
    <x v="2"/>
    <x v="9"/>
    <s v="SanDisk Ultra 16 GB MicroSDHC Class 10 Memory Card"/>
    <n v="62.35"/>
    <n v="6"/>
    <n v="-10.91"/>
  </r>
  <r>
    <d v="2017-11-12T00:00:00"/>
    <n v="2017"/>
    <n v="11"/>
    <s v="Emily Phan"/>
    <s v="California"/>
    <x v="0"/>
    <x v="0"/>
    <s v="Xerox 1899"/>
    <n v="11.56"/>
    <n v="2"/>
    <n v="5.66"/>
  </r>
  <r>
    <d v="2017-11-12T00:00:00"/>
    <n v="2017"/>
    <n v="11"/>
    <s v="Dennis Kane"/>
    <s v="Pennsylvania"/>
    <x v="0"/>
    <x v="2"/>
    <s v="SAFCO Commercial Wire Shelving, Black"/>
    <n v="221.02"/>
    <n v="2"/>
    <n v="-55.26"/>
  </r>
  <r>
    <d v="2017-11-13T00:00:00"/>
    <n v="2017"/>
    <n v="11"/>
    <s v="Christopher Schild"/>
    <s v="Illinois"/>
    <x v="0"/>
    <x v="2"/>
    <s v="Safco Industrial Wire Shelving"/>
    <n v="230.38"/>
    <n v="3"/>
    <n v="-48.95"/>
  </r>
  <r>
    <d v="2017-11-13T00:00:00"/>
    <n v="2017"/>
    <n v="11"/>
    <s v="Maria Etezadi"/>
    <s v="Texas"/>
    <x v="0"/>
    <x v="12"/>
    <s v="Hoover Commercial Soft Guard Upright Vacuum And Disposable Filtration Bags"/>
    <n v="9.32"/>
    <n v="6"/>
    <n v="-24.71"/>
  </r>
  <r>
    <d v="2017-11-13T00:00:00"/>
    <n v="2017"/>
    <n v="11"/>
    <s v="Sean Braxton"/>
    <s v="Ohio"/>
    <x v="2"/>
    <x v="9"/>
    <s v="SanDisk Cruzer 32 GB USB Flash Drive"/>
    <n v="60.86"/>
    <n v="4"/>
    <n v="9.1300000000000008"/>
  </r>
  <r>
    <d v="2017-11-13T00:00:00"/>
    <n v="2017"/>
    <n v="11"/>
    <s v="Sean Braxton"/>
    <s v="Ohio"/>
    <x v="2"/>
    <x v="15"/>
    <s v="Epson TM-T88V Direct Thermal Printer - Monochrome - Desktop"/>
    <n v="653"/>
    <n v="7"/>
    <n v="-935.96"/>
  </r>
  <r>
    <d v="2017-11-13T00:00:00"/>
    <n v="2017"/>
    <n v="11"/>
    <s v="Sean Braxton"/>
    <s v="Ohio"/>
    <x v="0"/>
    <x v="3"/>
    <s v="Accohide Poly Flexible Ring Binders"/>
    <n v="11.22"/>
    <n v="10"/>
    <n v="-7.48"/>
  </r>
  <r>
    <d v="2017-11-13T00:00:00"/>
    <n v="2017"/>
    <n v="11"/>
    <s v="Alan Dominguez"/>
    <s v="New York"/>
    <x v="2"/>
    <x v="9"/>
    <s v="KeyTronic 6101 Series - Keyboard - Black"/>
    <n v="163.96"/>
    <n v="4"/>
    <n v="70.5"/>
  </r>
  <r>
    <d v="2017-11-13T00:00:00"/>
    <n v="2017"/>
    <n v="11"/>
    <s v="Michael Nguyen"/>
    <s v="Tennessee"/>
    <x v="0"/>
    <x v="0"/>
    <s v="&quot;While you Were Out&quot; Message Book, One Form per Page"/>
    <n v="8.9"/>
    <n v="3"/>
    <n v="3.34"/>
  </r>
  <r>
    <d v="2017-11-13T00:00:00"/>
    <n v="2017"/>
    <n v="11"/>
    <s v="Michael Nguyen"/>
    <s v="Tennessee"/>
    <x v="0"/>
    <x v="2"/>
    <s v="Tennsco Double-Tier Lockers"/>
    <n v="720.06"/>
    <n v="4"/>
    <n v="-63.01"/>
  </r>
  <r>
    <d v="2017-11-13T00:00:00"/>
    <n v="2017"/>
    <n v="11"/>
    <s v="Ted Trevino"/>
    <s v="Washington"/>
    <x v="1"/>
    <x v="5"/>
    <s v="Global Troy Executive Leather Low-Back Tilter"/>
    <n v="2404.6999999999998"/>
    <n v="6"/>
    <n v="150.29"/>
  </r>
  <r>
    <d v="2017-11-13T00:00:00"/>
    <n v="2017"/>
    <n v="11"/>
    <s v="Ted Trevino"/>
    <s v="Washington"/>
    <x v="0"/>
    <x v="3"/>
    <s v="GBC DocuBind P50 Personal Binding Machine"/>
    <n v="563.02"/>
    <n v="11"/>
    <n v="190.02"/>
  </r>
  <r>
    <d v="2017-11-13T00:00:00"/>
    <n v="2017"/>
    <n v="11"/>
    <s v="Ted Trevino"/>
    <s v="Washington"/>
    <x v="0"/>
    <x v="2"/>
    <s v="Space Solutions HD Industrial Steel Shelving."/>
    <n v="344.91"/>
    <n v="3"/>
    <n v="10.35"/>
  </r>
  <r>
    <d v="2017-11-13T00:00:00"/>
    <n v="2017"/>
    <n v="11"/>
    <s v="Ted Trevino"/>
    <s v="Washington"/>
    <x v="0"/>
    <x v="1"/>
    <s v="Avery File Folder Labels"/>
    <n v="8.64"/>
    <n v="3"/>
    <n v="4.2300000000000004"/>
  </r>
  <r>
    <d v="2017-11-13T00:00:00"/>
    <n v="2017"/>
    <n v="11"/>
    <s v="Toby Carlisle"/>
    <s v="Florida"/>
    <x v="0"/>
    <x v="4"/>
    <s v="DIXON Oriole Pencils"/>
    <n v="2.06"/>
    <n v="1"/>
    <n v="0.15"/>
  </r>
  <r>
    <d v="2017-11-13T00:00:00"/>
    <n v="2017"/>
    <n v="11"/>
    <s v="Katrina Edelman"/>
    <s v="Texas"/>
    <x v="0"/>
    <x v="2"/>
    <s v="Eldon ProFile File 'N Store Portable File Tub Letter/Legal Size Black"/>
    <n v="61.79"/>
    <n v="4"/>
    <n v="6.18"/>
  </r>
  <r>
    <d v="2017-11-13T00:00:00"/>
    <n v="2017"/>
    <n v="11"/>
    <s v="Katrina Edelman"/>
    <s v="Texas"/>
    <x v="1"/>
    <x v="11"/>
    <s v="Bush Westfield Collection Bookcases, Fully Assembled"/>
    <n v="206"/>
    <n v="3"/>
    <n v="-27.26"/>
  </r>
  <r>
    <d v="2017-11-13T00:00:00"/>
    <n v="2017"/>
    <n v="11"/>
    <s v="Ken Brennan"/>
    <s v="New York"/>
    <x v="2"/>
    <x v="6"/>
    <s v="Nokia Lumia 925"/>
    <n v="629.95000000000005"/>
    <n v="5"/>
    <n v="163.79"/>
  </r>
  <r>
    <d v="2017-11-13T00:00:00"/>
    <n v="2017"/>
    <n v="11"/>
    <s v="Stefania Perrino"/>
    <s v="New York"/>
    <x v="2"/>
    <x v="6"/>
    <s v="LF Elite 3D Dazzle Designer Hard Case Cover, Lf Stylus Pen and Wiper For Apple Iphone 5c Mini Lite"/>
    <n v="43.6"/>
    <n v="4"/>
    <n v="12.21"/>
  </r>
  <r>
    <d v="2017-11-13T00:00:00"/>
    <n v="2017"/>
    <n v="11"/>
    <s v="Stefania Perrino"/>
    <s v="New York"/>
    <x v="1"/>
    <x v="8"/>
    <s v="Deflect-o EconoMat Nonstudded, No Bevel Mat"/>
    <n v="154.94999999999999"/>
    <n v="3"/>
    <n v="30.99"/>
  </r>
  <r>
    <d v="2017-11-13T00:00:00"/>
    <n v="2017"/>
    <n v="11"/>
    <s v="Erin Mull"/>
    <s v="New York"/>
    <x v="0"/>
    <x v="2"/>
    <s v="Personal Folder Holder, Ebony"/>
    <n v="11.21"/>
    <n v="1"/>
    <n v="3.36"/>
  </r>
  <r>
    <d v="2017-11-13T00:00:00"/>
    <n v="2017"/>
    <n v="11"/>
    <s v="Cassandra Brandow"/>
    <s v="Alabama"/>
    <x v="2"/>
    <x v="9"/>
    <s v="Anker Ultrathin Bluetooth Wireless Keyboard Aluminum Cover with Stand"/>
    <n v="239.92"/>
    <n v="8"/>
    <n v="23.99"/>
  </r>
  <r>
    <d v="2017-11-13T00:00:00"/>
    <n v="2017"/>
    <n v="11"/>
    <s v="Sanjit Engle"/>
    <s v="California"/>
    <x v="2"/>
    <x v="9"/>
    <s v="Kensington K72356US Mouse-in-a-Box USB Desktop Mouse"/>
    <n v="82.95"/>
    <n v="5"/>
    <n v="29.03"/>
  </r>
  <r>
    <d v="2017-11-13T00:00:00"/>
    <n v="2017"/>
    <n v="11"/>
    <s v="Ken Lonsdale"/>
    <s v="California"/>
    <x v="2"/>
    <x v="6"/>
    <s v="Samsung Replacement EH64AVFWE Premium Headset"/>
    <n v="22"/>
    <n v="5"/>
    <n v="1.38"/>
  </r>
  <r>
    <d v="2017-11-14T00:00:00"/>
    <n v="2017"/>
    <n v="11"/>
    <s v="Clytie Kelty"/>
    <s v="Ohio"/>
    <x v="2"/>
    <x v="6"/>
    <s v="PureGear Roll-On Screen Protector"/>
    <n v="119.94"/>
    <n v="10"/>
    <n v="15.99"/>
  </r>
  <r>
    <d v="2017-11-14T00:00:00"/>
    <n v="2017"/>
    <n v="11"/>
    <s v="Clytie Kelty"/>
    <s v="Ohio"/>
    <x v="0"/>
    <x v="3"/>
    <s v="Prestige Round Ring Binders"/>
    <n v="3.65"/>
    <n v="2"/>
    <n v="-2.8"/>
  </r>
  <r>
    <d v="2017-11-14T00:00:00"/>
    <n v="2017"/>
    <n v="11"/>
    <s v="Lindsay Williams"/>
    <s v="California"/>
    <x v="1"/>
    <x v="5"/>
    <s v="Global Leather Highback Executive Chair with Pneumatic Height Adjustment, Black"/>
    <n v="321.57"/>
    <n v="2"/>
    <n v="28.14"/>
  </r>
  <r>
    <d v="2017-11-14T00:00:00"/>
    <n v="2017"/>
    <n v="11"/>
    <s v="Frank Olsen"/>
    <s v="New York"/>
    <x v="0"/>
    <x v="3"/>
    <s v="3M Organizer Strips"/>
    <n v="8.64"/>
    <n v="2"/>
    <n v="3.02"/>
  </r>
  <r>
    <d v="2017-11-14T00:00:00"/>
    <n v="2017"/>
    <n v="11"/>
    <s v="Xylona Preis"/>
    <s v="Texas"/>
    <x v="2"/>
    <x v="9"/>
    <s v="V7 USB Numeric Keypad"/>
    <n v="167.95"/>
    <n v="6"/>
    <n v="-27.29"/>
  </r>
  <r>
    <d v="2017-11-14T00:00:00"/>
    <n v="2017"/>
    <n v="11"/>
    <s v="Xylona Preis"/>
    <s v="Texas"/>
    <x v="0"/>
    <x v="4"/>
    <s v="Boston Electric Pencil Sharpener, Model 1818, Charcoal Black"/>
    <n v="45.04"/>
    <n v="2"/>
    <n v="4.5"/>
  </r>
  <r>
    <d v="2017-11-14T00:00:00"/>
    <n v="2017"/>
    <n v="11"/>
    <s v="Pauline Webber"/>
    <s v="New York"/>
    <x v="0"/>
    <x v="2"/>
    <s v="Letter/Legal File Tote with Clear Snap-On Lid, Black Granite"/>
    <n v="96.36"/>
    <n v="6"/>
    <n v="25.05"/>
  </r>
  <r>
    <d v="2017-11-14T00:00:00"/>
    <n v="2017"/>
    <n v="11"/>
    <s v="Toby Carlisle"/>
    <s v="Texas"/>
    <x v="0"/>
    <x v="3"/>
    <s v="Wilson Jones Legal Size Ring Binders"/>
    <n v="21.99"/>
    <n v="5"/>
    <n v="-32.99"/>
  </r>
  <r>
    <d v="2017-11-14T00:00:00"/>
    <n v="2017"/>
    <n v="11"/>
    <s v="Arthur Wiediger"/>
    <s v="Minnesota"/>
    <x v="0"/>
    <x v="10"/>
    <s v="Security-Tint Envelopes"/>
    <n v="15.28"/>
    <n v="2"/>
    <n v="7.49"/>
  </r>
  <r>
    <d v="2017-11-14T00:00:00"/>
    <n v="2017"/>
    <n v="11"/>
    <s v="Joe Elijah"/>
    <s v="California"/>
    <x v="0"/>
    <x v="4"/>
    <s v="Newell 347"/>
    <n v="34.24"/>
    <n v="8"/>
    <n v="9.93"/>
  </r>
  <r>
    <d v="2017-11-15T00:00:00"/>
    <n v="2017"/>
    <n v="11"/>
    <s v="Dana Kaydos"/>
    <s v="Florida"/>
    <x v="1"/>
    <x v="8"/>
    <s v="Howard Miller 13-1/2&quot; Diameter Rosebrook Wall Clock"/>
    <n v="220.06"/>
    <n v="4"/>
    <n v="55.02"/>
  </r>
  <r>
    <d v="2017-11-15T00:00:00"/>
    <n v="2017"/>
    <n v="11"/>
    <s v="Dana Kaydos"/>
    <s v="Florida"/>
    <x v="1"/>
    <x v="8"/>
    <s v="Tenex 46&quot; x 60&quot; Computer Anti-Static Chairmat, Rectangular Shaped"/>
    <n v="339.14"/>
    <n v="4"/>
    <n v="0"/>
  </r>
  <r>
    <d v="2017-11-16T00:00:00"/>
    <n v="2017"/>
    <n v="11"/>
    <s v="Christy Brittain"/>
    <s v="New York"/>
    <x v="0"/>
    <x v="0"/>
    <s v="Tops Green Bar Computer Printout Paper"/>
    <n v="146.82"/>
    <n v="3"/>
    <n v="73.41"/>
  </r>
  <r>
    <d v="2017-11-16T00:00:00"/>
    <n v="2017"/>
    <n v="11"/>
    <s v="Scott Williamson"/>
    <s v="California"/>
    <x v="0"/>
    <x v="2"/>
    <s v="Tennsco Regal Shelving Units"/>
    <n v="811.28"/>
    <n v="8"/>
    <n v="24.34"/>
  </r>
  <r>
    <d v="2017-11-16T00:00:00"/>
    <n v="2017"/>
    <n v="11"/>
    <s v="Mitch Willingham"/>
    <s v="California"/>
    <x v="2"/>
    <x v="15"/>
    <s v="Bady BDG101FRU Card Printer"/>
    <n v="1919.98"/>
    <n v="3"/>
    <n v="216"/>
  </r>
  <r>
    <d v="2017-11-16T00:00:00"/>
    <n v="2017"/>
    <n v="11"/>
    <s v="Jay Kimmel"/>
    <s v="California"/>
    <x v="0"/>
    <x v="2"/>
    <s v="Eldon Shelf Savers Cubes and Bins"/>
    <n v="48.86"/>
    <n v="7"/>
    <n v="0.98"/>
  </r>
  <r>
    <d v="2017-11-16T00:00:00"/>
    <n v="2017"/>
    <n v="11"/>
    <s v="Eileen Kiefer"/>
    <s v="California"/>
    <x v="0"/>
    <x v="4"/>
    <s v="Newell 328"/>
    <n v="23.36"/>
    <n v="4"/>
    <n v="6.07"/>
  </r>
  <r>
    <d v="2017-11-16T00:00:00"/>
    <n v="2017"/>
    <n v="11"/>
    <s v="Mick Hernandez"/>
    <s v="New York"/>
    <x v="2"/>
    <x v="15"/>
    <s v="Hewlett-Packard 300S Scientific Calculator"/>
    <n v="52.44"/>
    <n v="4"/>
    <n v="24.12"/>
  </r>
  <r>
    <d v="2017-11-16T00:00:00"/>
    <n v="2017"/>
    <n v="11"/>
    <s v="Chris Cortes"/>
    <s v="Washington"/>
    <x v="0"/>
    <x v="0"/>
    <s v="Xerox 1933"/>
    <n v="73.680000000000007"/>
    <n v="6"/>
    <n v="34.630000000000003"/>
  </r>
  <r>
    <d v="2017-11-16T00:00:00"/>
    <n v="2017"/>
    <n v="11"/>
    <s v="Chris Cortes"/>
    <s v="Washington"/>
    <x v="1"/>
    <x v="8"/>
    <s v="Tenex &quot;The Solids&quot; Textured Chair Mats"/>
    <n v="139.91999999999999"/>
    <n v="2"/>
    <n v="23.79"/>
  </r>
  <r>
    <d v="2017-11-16T00:00:00"/>
    <n v="2017"/>
    <n v="11"/>
    <s v="Chris Cortes"/>
    <s v="Washington"/>
    <x v="2"/>
    <x v="6"/>
    <s v="Plantronics Encore H101 Dual Earpieces Headset"/>
    <n v="107.88"/>
    <n v="3"/>
    <n v="10.79"/>
  </r>
  <r>
    <d v="2017-11-16T00:00:00"/>
    <n v="2017"/>
    <n v="11"/>
    <s v="Chris Cortes"/>
    <s v="Washington"/>
    <x v="0"/>
    <x v="2"/>
    <s v="Fellowes Bases and Tops For Staxonsteel/High-Stak Systems"/>
    <n v="33.29"/>
    <n v="1"/>
    <n v="7.99"/>
  </r>
  <r>
    <d v="2017-11-16T00:00:00"/>
    <n v="2017"/>
    <n v="11"/>
    <s v="Charlotte Melton"/>
    <s v="New York"/>
    <x v="2"/>
    <x v="6"/>
    <s v="iOttie HLCRIO102 Car Mount"/>
    <n v="119.94"/>
    <n v="6"/>
    <n v="6"/>
  </r>
  <r>
    <d v="2017-11-16T00:00:00"/>
    <n v="2017"/>
    <n v="11"/>
    <s v="Mick Brown"/>
    <s v="California"/>
    <x v="1"/>
    <x v="8"/>
    <s v="DAX Cubicle Frames - 8x10"/>
    <n v="17.309999999999999"/>
    <n v="3"/>
    <n v="5.19"/>
  </r>
  <r>
    <d v="2017-11-16T00:00:00"/>
    <n v="2017"/>
    <n v="11"/>
    <s v="Brian Moss"/>
    <s v="Ohio"/>
    <x v="0"/>
    <x v="3"/>
    <s v="Prestige Round Ring Binders"/>
    <n v="1.82"/>
    <n v="1"/>
    <n v="-1.4"/>
  </r>
  <r>
    <d v="2017-11-16T00:00:00"/>
    <n v="2017"/>
    <n v="11"/>
    <s v="Bill Stewart"/>
    <s v="Ohio"/>
    <x v="2"/>
    <x v="16"/>
    <s v="Hewlett Packard 610 Color Digital Copier / Printer"/>
    <n v="899.98"/>
    <n v="3"/>
    <n v="75"/>
  </r>
  <r>
    <d v="2017-11-16T00:00:00"/>
    <n v="2017"/>
    <n v="11"/>
    <s v="Bill Stewart"/>
    <s v="Ohio"/>
    <x v="0"/>
    <x v="4"/>
    <s v="Panasonic KP-380BK Classic Electric Pencil Sharpener"/>
    <n v="86.35"/>
    <n v="3"/>
    <n v="5.4"/>
  </r>
  <r>
    <d v="2017-11-16T00:00:00"/>
    <n v="2017"/>
    <n v="11"/>
    <s v="Bill Stewart"/>
    <s v="Ohio"/>
    <x v="2"/>
    <x v="9"/>
    <s v="Logitech Media Keyboard K200"/>
    <n v="139.96"/>
    <n v="5"/>
    <n v="-1.75"/>
  </r>
  <r>
    <d v="2017-11-16T00:00:00"/>
    <n v="2017"/>
    <n v="11"/>
    <s v="Lena Creighton"/>
    <s v="California"/>
    <x v="1"/>
    <x v="8"/>
    <s v="Eldon Radial Chair Mat for Low to Medium Pile Carpets"/>
    <n v="119.94"/>
    <n v="3"/>
    <n v="23.99"/>
  </r>
  <r>
    <d v="2017-11-16T00:00:00"/>
    <n v="2017"/>
    <n v="11"/>
    <s v="Lena Creighton"/>
    <s v="California"/>
    <x v="1"/>
    <x v="8"/>
    <s v="Eldon Image Series Black Desk Accessories"/>
    <n v="12.42"/>
    <n v="3"/>
    <n v="4.47"/>
  </r>
  <r>
    <d v="2017-11-17T00:00:00"/>
    <n v="2017"/>
    <n v="11"/>
    <s v="Christine Sundaresam"/>
    <s v="Virginia"/>
    <x v="0"/>
    <x v="12"/>
    <s v="Bionaire 99.97% HEPA Air Cleaner"/>
    <n v="35.04"/>
    <n v="2"/>
    <n v="12.26"/>
  </r>
  <r>
    <d v="2017-11-17T00:00:00"/>
    <n v="2017"/>
    <n v="11"/>
    <s v="Xylona Preis"/>
    <s v="Massachusetts"/>
    <x v="0"/>
    <x v="4"/>
    <s v="Stanley Bostitch Contemporary Electric Pencil Sharpeners"/>
    <n v="50.94"/>
    <n v="3"/>
    <n v="14.26"/>
  </r>
  <r>
    <d v="2017-11-17T00:00:00"/>
    <n v="2017"/>
    <n v="11"/>
    <s v="Joy Bell-"/>
    <s v="Texas"/>
    <x v="1"/>
    <x v="11"/>
    <s v="Atlantic Metals Mobile 2-Shelf Bookcases, Custom Colors"/>
    <n v="327.73"/>
    <n v="2"/>
    <n v="-14.46"/>
  </r>
  <r>
    <d v="2017-11-17T00:00:00"/>
    <n v="2017"/>
    <n v="11"/>
    <s v="Hunter Lopez"/>
    <s v="Delaware"/>
    <x v="2"/>
    <x v="16"/>
    <s v="Canon imageCLASS 2200 Advanced Copier"/>
    <n v="10499.97"/>
    <n v="3"/>
    <n v="5039.99"/>
  </r>
  <r>
    <d v="2017-11-17T00:00:00"/>
    <n v="2017"/>
    <n v="11"/>
    <s v="Emily Grady"/>
    <s v="Illinois"/>
    <x v="2"/>
    <x v="9"/>
    <s v="Logitech Illuminated - Keyboard"/>
    <n v="239.96"/>
    <n v="5"/>
    <n v="83.99"/>
  </r>
  <r>
    <d v="2017-11-17T00:00:00"/>
    <n v="2017"/>
    <n v="11"/>
    <s v="Victoria Wilson"/>
    <s v="New York"/>
    <x v="0"/>
    <x v="2"/>
    <s v="Deluxe Rollaway Locking File with Drawer"/>
    <n v="1247.6400000000001"/>
    <n v="3"/>
    <n v="349.34"/>
  </r>
  <r>
    <d v="2017-11-17T00:00:00"/>
    <n v="2017"/>
    <n v="11"/>
    <s v="Greg Guthrie"/>
    <s v="Washington"/>
    <x v="0"/>
    <x v="3"/>
    <s v="Cardinal Slant-D Ring Binder, Heavy Gauge Vinyl"/>
    <n v="13.9"/>
    <n v="2"/>
    <n v="4.5199999999999996"/>
  </r>
  <r>
    <d v="2017-11-17T00:00:00"/>
    <n v="2017"/>
    <n v="11"/>
    <s v="Katharine Harms"/>
    <s v="Oregon"/>
    <x v="0"/>
    <x v="0"/>
    <s v="Wirebound Message Forms, Four 2 3/4 x 5 Forms per Page, Pink Paper"/>
    <n v="19.61"/>
    <n v="3"/>
    <n v="6.62"/>
  </r>
  <r>
    <d v="2017-11-17T00:00:00"/>
    <n v="2017"/>
    <n v="11"/>
    <s v="Katharine Harms"/>
    <s v="Oregon"/>
    <x v="0"/>
    <x v="3"/>
    <s v="Avery Reinforcements for Hole-Punch Pages"/>
    <n v="4.16"/>
    <n v="7"/>
    <n v="-3.47"/>
  </r>
  <r>
    <d v="2017-11-17T00:00:00"/>
    <n v="2017"/>
    <n v="11"/>
    <s v="Clytie Kelty"/>
    <s v="North Carolina"/>
    <x v="0"/>
    <x v="0"/>
    <s v="Xerox 1938"/>
    <n v="268.24"/>
    <n v="7"/>
    <n v="93.88"/>
  </r>
  <r>
    <d v="2017-11-17T00:00:00"/>
    <n v="2017"/>
    <n v="11"/>
    <s v="Clytie Kelty"/>
    <s v="North Carolina"/>
    <x v="2"/>
    <x v="9"/>
    <s v="Plantronics S12 Corded Telephone Headset System"/>
    <n v="431.16"/>
    <n v="5"/>
    <n v="107.79"/>
  </r>
  <r>
    <d v="2017-11-17T00:00:00"/>
    <n v="2017"/>
    <n v="11"/>
    <s v="Christopher Conant"/>
    <s v="New York"/>
    <x v="0"/>
    <x v="0"/>
    <s v="Xerox 1905"/>
    <n v="38.880000000000003"/>
    <n v="6"/>
    <n v="18.66"/>
  </r>
  <r>
    <d v="2017-11-17T00:00:00"/>
    <n v="2017"/>
    <n v="11"/>
    <s v="Christopher Conant"/>
    <s v="New York"/>
    <x v="1"/>
    <x v="8"/>
    <s v="Howard Miller 13&quot; Diameter Goldtone Round Wall Clock"/>
    <n v="187.76"/>
    <n v="4"/>
    <n v="76.98"/>
  </r>
  <r>
    <d v="2017-11-17T00:00:00"/>
    <n v="2017"/>
    <n v="11"/>
    <s v="Trudy Brown"/>
    <s v="Maryland"/>
    <x v="0"/>
    <x v="3"/>
    <s v="Angle-D Binders with Locking Rings, Label Holders"/>
    <n v="43.8"/>
    <n v="6"/>
    <n v="20.59"/>
  </r>
  <r>
    <d v="2017-11-17T00:00:00"/>
    <n v="2017"/>
    <n v="11"/>
    <s v="Ruben Ausman"/>
    <s v="Georgia"/>
    <x v="2"/>
    <x v="9"/>
    <s v="Logitech G430 Surround Sound Gaming Headset with Dolby 7.1 Technology"/>
    <n v="79.989999999999995"/>
    <n v="1"/>
    <n v="28.8"/>
  </r>
  <r>
    <d v="2017-11-17T00:00:00"/>
    <n v="2017"/>
    <n v="11"/>
    <s v="Ruben Ausman"/>
    <s v="Georgia"/>
    <x v="2"/>
    <x v="6"/>
    <s v="Panasonic KX - TS880B Telephone"/>
    <n v="206.1"/>
    <n v="5"/>
    <n v="55.65"/>
  </r>
  <r>
    <d v="2017-11-18T00:00:00"/>
    <n v="2017"/>
    <n v="11"/>
    <s v="Christina DeMoss"/>
    <s v="Washington"/>
    <x v="0"/>
    <x v="2"/>
    <s v="Eldon Portable Mobile Manager"/>
    <n v="169.68"/>
    <n v="6"/>
    <n v="45.81"/>
  </r>
  <r>
    <d v="2017-11-18T00:00:00"/>
    <n v="2017"/>
    <n v="11"/>
    <s v="Christina DeMoss"/>
    <s v="Washington"/>
    <x v="2"/>
    <x v="9"/>
    <s v="Imation 16GB Mini TravelDrive USB 2.0 Flash Drive"/>
    <n v="132.52000000000001"/>
    <n v="4"/>
    <n v="54.33"/>
  </r>
  <r>
    <d v="2017-11-18T00:00:00"/>
    <n v="2017"/>
    <n v="11"/>
    <s v="Christina DeMoss"/>
    <s v="Washington"/>
    <x v="0"/>
    <x v="7"/>
    <s v="Binder Clips by OIC"/>
    <n v="2.96"/>
    <n v="2"/>
    <n v="1.42"/>
  </r>
  <r>
    <d v="2017-11-18T00:00:00"/>
    <n v="2017"/>
    <n v="11"/>
    <s v="Christina DeMoss"/>
    <s v="Washington"/>
    <x v="0"/>
    <x v="3"/>
    <s v="Wilson Jones 1&quot; Hanging DublLock Ring Binders"/>
    <n v="8.4499999999999993"/>
    <n v="2"/>
    <n v="2.96"/>
  </r>
  <r>
    <d v="2017-11-18T00:00:00"/>
    <n v="2017"/>
    <n v="11"/>
    <s v="Christina DeMoss"/>
    <s v="Washington"/>
    <x v="0"/>
    <x v="2"/>
    <s v="Fellowes Bankers Box Stor/Drawer Steel Plus"/>
    <n v="95.94"/>
    <n v="3"/>
    <n v="9.59"/>
  </r>
  <r>
    <d v="2017-11-18T00:00:00"/>
    <n v="2017"/>
    <n v="11"/>
    <s v="Jane Waco"/>
    <s v="Ohio"/>
    <x v="0"/>
    <x v="4"/>
    <s v="BIC Liqua Brite Liner"/>
    <n v="38.86"/>
    <n v="7"/>
    <n v="7.77"/>
  </r>
  <r>
    <d v="2017-11-18T00:00:00"/>
    <n v="2017"/>
    <n v="11"/>
    <s v="Maria Etezadi"/>
    <s v="Michigan"/>
    <x v="1"/>
    <x v="8"/>
    <s v="C-Line Magnetic Cubicle Keepers, Clear Polypropylene"/>
    <n v="19.760000000000002"/>
    <n v="4"/>
    <n v="8.3000000000000007"/>
  </r>
  <r>
    <d v="2017-11-18T00:00:00"/>
    <n v="2017"/>
    <n v="11"/>
    <s v="Art Ferguson"/>
    <s v="Florida"/>
    <x v="0"/>
    <x v="0"/>
    <s v="Xerox 194"/>
    <n v="44.38"/>
    <n v="1"/>
    <n v="15.53"/>
  </r>
  <r>
    <d v="2017-11-18T00:00:00"/>
    <n v="2017"/>
    <n v="11"/>
    <s v="Art Ferguson"/>
    <s v="Florida"/>
    <x v="0"/>
    <x v="14"/>
    <s v="Staple remover"/>
    <n v="2.94"/>
    <n v="1"/>
    <n v="-0.66"/>
  </r>
  <r>
    <d v="2017-11-18T00:00:00"/>
    <n v="2017"/>
    <n v="11"/>
    <s v="Dave Kipp"/>
    <s v="New York"/>
    <x v="2"/>
    <x v="6"/>
    <s v="Belkin SportFit Armband For iPhone 5s/5c, Fuchsia"/>
    <n v="74.95"/>
    <n v="5"/>
    <n v="36.729999999999997"/>
  </r>
  <r>
    <d v="2017-11-18T00:00:00"/>
    <n v="2017"/>
    <n v="11"/>
    <s v="Jim Sink"/>
    <s v="Florida"/>
    <x v="0"/>
    <x v="2"/>
    <s v="Tennsco Commercial Shelving"/>
    <n v="81.36"/>
    <n v="5"/>
    <n v="-19.32"/>
  </r>
  <r>
    <d v="2017-11-18T00:00:00"/>
    <n v="2017"/>
    <n v="11"/>
    <s v="Jim Sink"/>
    <s v="Florida"/>
    <x v="0"/>
    <x v="3"/>
    <s v="Ibico Plastic and Wire Spiral Binding Combs"/>
    <n v="20.23"/>
    <n v="8"/>
    <n v="-16.190000000000001"/>
  </r>
  <r>
    <d v="2017-11-18T00:00:00"/>
    <n v="2017"/>
    <n v="11"/>
    <s v="Jim Sink"/>
    <s v="Florida"/>
    <x v="0"/>
    <x v="12"/>
    <s v="Acco 7-Outlet Masterpiece Power Center, Wihtout Fax/Phone Line Protection"/>
    <n v="389.06"/>
    <n v="4"/>
    <n v="48.63"/>
  </r>
  <r>
    <d v="2017-11-18T00:00:00"/>
    <n v="2017"/>
    <n v="11"/>
    <s v="Jim Sink"/>
    <s v="Florida"/>
    <x v="0"/>
    <x v="0"/>
    <s v="Xerox 221"/>
    <n v="20.74"/>
    <n v="4"/>
    <n v="7.26"/>
  </r>
  <r>
    <d v="2017-11-18T00:00:00"/>
    <n v="2017"/>
    <n v="11"/>
    <s v="Jim Sink"/>
    <s v="Florida"/>
    <x v="0"/>
    <x v="0"/>
    <s v="Xerox 211"/>
    <n v="41.47"/>
    <n v="8"/>
    <n v="14.52"/>
  </r>
  <r>
    <d v="2017-11-18T00:00:00"/>
    <n v="2017"/>
    <n v="11"/>
    <s v="Russell D'Ascenzo"/>
    <s v="Illinois"/>
    <x v="0"/>
    <x v="10"/>
    <s v="Peel &amp; Seel Recycled Catalog Envelopes, Brown"/>
    <n v="55.58"/>
    <n v="6"/>
    <n v="20.84"/>
  </r>
  <r>
    <d v="2017-11-18T00:00:00"/>
    <n v="2017"/>
    <n v="11"/>
    <s v="Russell D'Ascenzo"/>
    <s v="Illinois"/>
    <x v="1"/>
    <x v="5"/>
    <s v="Global Highback Leather Tilter in Burgundy"/>
    <n v="127.39"/>
    <n v="2"/>
    <n v="-25.48"/>
  </r>
  <r>
    <d v="2017-11-18T00:00:00"/>
    <n v="2017"/>
    <n v="11"/>
    <s v="Nona Balk"/>
    <s v="Wisconsin"/>
    <x v="0"/>
    <x v="2"/>
    <s v="Decoflex Hanging Personal Folder File, Blue"/>
    <n v="92.52"/>
    <n v="6"/>
    <n v="24.98"/>
  </r>
  <r>
    <d v="2017-11-18T00:00:00"/>
    <n v="2017"/>
    <n v="11"/>
    <s v="Nona Balk"/>
    <s v="Wisconsin"/>
    <x v="0"/>
    <x v="2"/>
    <s v="Companion Letter/Legal File, Black"/>
    <n v="37.76"/>
    <n v="1"/>
    <n v="10.57"/>
  </r>
  <r>
    <d v="2017-11-18T00:00:00"/>
    <n v="2017"/>
    <n v="11"/>
    <s v="Nona Balk"/>
    <s v="Wisconsin"/>
    <x v="0"/>
    <x v="1"/>
    <s v="Avery 487"/>
    <n v="7.38"/>
    <n v="2"/>
    <n v="3.47"/>
  </r>
  <r>
    <d v="2017-11-18T00:00:00"/>
    <n v="2017"/>
    <n v="11"/>
    <s v="Nona Balk"/>
    <s v="Wisconsin"/>
    <x v="1"/>
    <x v="8"/>
    <s v="GE General Purpose, Extra Long Life, Showcase &amp; Floodlight Incandescent Bulbs"/>
    <n v="5.82"/>
    <n v="2"/>
    <n v="2.74"/>
  </r>
  <r>
    <d v="2017-11-19T00:00:00"/>
    <n v="2017"/>
    <n v="11"/>
    <s v="Jonathan Howell"/>
    <s v="Illinois"/>
    <x v="1"/>
    <x v="13"/>
    <s v="BPI Conference Tables"/>
    <n v="219.08"/>
    <n v="3"/>
    <n v="-131.44999999999999"/>
  </r>
  <r>
    <d v="2017-11-19T00:00:00"/>
    <n v="2017"/>
    <n v="11"/>
    <s v="Adrian Shami"/>
    <s v="New York"/>
    <x v="0"/>
    <x v="3"/>
    <s v="Avery Printable Repositionable Plastic Tabs"/>
    <n v="41.28"/>
    <n v="6"/>
    <n v="13.93"/>
  </r>
  <r>
    <d v="2017-11-19T00:00:00"/>
    <n v="2017"/>
    <n v="11"/>
    <s v="Adrian Shami"/>
    <s v="New York"/>
    <x v="0"/>
    <x v="0"/>
    <s v="Xerox 1898"/>
    <n v="13.36"/>
    <n v="2"/>
    <n v="6.41"/>
  </r>
  <r>
    <d v="2017-11-19T00:00:00"/>
    <n v="2017"/>
    <n v="11"/>
    <s v="Katherine Ducich"/>
    <s v="California"/>
    <x v="2"/>
    <x v="6"/>
    <s v="Square Credit Card Reader"/>
    <n v="31.97"/>
    <n v="4"/>
    <n v="2.4"/>
  </r>
  <r>
    <d v="2017-11-19T00:00:00"/>
    <n v="2017"/>
    <n v="11"/>
    <s v="Aimee Bixby"/>
    <s v="Texas"/>
    <x v="0"/>
    <x v="0"/>
    <s v="Xerox 1901"/>
    <n v="16.899999999999999"/>
    <n v="4"/>
    <n v="5.28"/>
  </r>
  <r>
    <d v="2017-11-19T00:00:00"/>
    <n v="2017"/>
    <n v="11"/>
    <s v="Aimee Bixby"/>
    <s v="Texas"/>
    <x v="0"/>
    <x v="14"/>
    <s v="Acme Elite Stainless Steel Scissors"/>
    <n v="6.67"/>
    <n v="1"/>
    <n v="0.5"/>
  </r>
  <r>
    <d v="2017-11-19T00:00:00"/>
    <n v="2017"/>
    <n v="11"/>
    <s v="Aimee Bixby"/>
    <s v="Texas"/>
    <x v="0"/>
    <x v="4"/>
    <s v="Boston School Pro Electric Pencil Sharpener, 1670"/>
    <n v="99.14"/>
    <n v="4"/>
    <n v="8.67"/>
  </r>
  <r>
    <d v="2017-11-19T00:00:00"/>
    <n v="2017"/>
    <n v="11"/>
    <s v="Aimee Bixby"/>
    <s v="Texas"/>
    <x v="1"/>
    <x v="8"/>
    <s v="Telescoping Adjustable Floor Lamp"/>
    <n v="15.99"/>
    <n v="2"/>
    <n v="-13.99"/>
  </r>
  <r>
    <d v="2017-11-19T00:00:00"/>
    <n v="2017"/>
    <n v="11"/>
    <s v="Art Ferguson"/>
    <s v="Texas"/>
    <x v="1"/>
    <x v="5"/>
    <s v="Office Star Flex Back Scooter Chair with White Frame"/>
    <n v="233.06"/>
    <n v="3"/>
    <n v="-53.27"/>
  </r>
  <r>
    <d v="2017-11-19T00:00:00"/>
    <n v="2017"/>
    <n v="11"/>
    <s v="Linda Cazamias"/>
    <s v="Texas"/>
    <x v="1"/>
    <x v="5"/>
    <s v="Lifetime Advantage Folding Chairs, 4/Carton"/>
    <n v="305.31"/>
    <n v="2"/>
    <n v="-8.7200000000000006"/>
  </r>
  <r>
    <d v="2017-11-19T00:00:00"/>
    <n v="2017"/>
    <n v="11"/>
    <s v="Adrian Barton"/>
    <s v="Kentucky"/>
    <x v="1"/>
    <x v="8"/>
    <s v="3M Polarizing Task Lamp with Clamp Arm, Light Gray"/>
    <n v="821.88"/>
    <n v="6"/>
    <n v="213.69"/>
  </r>
  <r>
    <d v="2017-11-19T00:00:00"/>
    <n v="2017"/>
    <n v="11"/>
    <s v="Adrian Barton"/>
    <s v="Kentucky"/>
    <x v="0"/>
    <x v="3"/>
    <s v="GBC Imprintable Covers"/>
    <n v="21.96"/>
    <n v="2"/>
    <n v="10.76"/>
  </r>
  <r>
    <d v="2017-11-19T00:00:00"/>
    <n v="2017"/>
    <n v="11"/>
    <s v="Mick Crebagga"/>
    <s v="California"/>
    <x v="0"/>
    <x v="2"/>
    <s v="File Shuttle II and Handi-File, Black"/>
    <n v="305.01"/>
    <n v="9"/>
    <n v="76.25"/>
  </r>
  <r>
    <d v="2017-11-19T00:00:00"/>
    <n v="2017"/>
    <n v="11"/>
    <s v="Mick Crebagga"/>
    <s v="California"/>
    <x v="1"/>
    <x v="8"/>
    <s v="Executive Impressions 13-1/2&quot; Indoor/Outdoor Wall Clock"/>
    <n v="18.7"/>
    <n v="1"/>
    <n v="7.11"/>
  </r>
  <r>
    <d v="2017-11-19T00:00:00"/>
    <n v="2017"/>
    <n v="11"/>
    <s v="Justin Deggeller"/>
    <s v="New York"/>
    <x v="0"/>
    <x v="10"/>
    <s v="Staple envelope"/>
    <n v="16.739999999999998"/>
    <n v="3"/>
    <n v="8.3699999999999992"/>
  </r>
  <r>
    <d v="2017-11-19T00:00:00"/>
    <n v="2017"/>
    <n v="11"/>
    <s v="Justin Deggeller"/>
    <s v="New York"/>
    <x v="0"/>
    <x v="12"/>
    <s v="Hoover Shoulder Vac Commercial Portable Vacuum"/>
    <n v="2504.7399999999998"/>
    <n v="7"/>
    <n v="626.19000000000005"/>
  </r>
  <r>
    <d v="2017-11-19T00:00:00"/>
    <n v="2017"/>
    <n v="11"/>
    <s v="Stewart Carmichael"/>
    <s v="Texas"/>
    <x v="1"/>
    <x v="13"/>
    <s v="Bush Andora Conference Table, Maple/Graphite Gray Finish"/>
    <n v="718.12"/>
    <n v="6"/>
    <n v="-71.81"/>
  </r>
  <r>
    <d v="2017-11-19T00:00:00"/>
    <n v="2017"/>
    <n v="11"/>
    <s v="Stewart Carmichael"/>
    <s v="Texas"/>
    <x v="0"/>
    <x v="4"/>
    <s v="Peel-Off China Markers"/>
    <n v="31.78"/>
    <n v="4"/>
    <n v="8.74"/>
  </r>
  <r>
    <d v="2017-11-19T00:00:00"/>
    <n v="2017"/>
    <n v="11"/>
    <s v="Dorothy Dickinson"/>
    <s v="Virginia"/>
    <x v="0"/>
    <x v="7"/>
    <s v="OIC Binder Clips"/>
    <n v="25.06"/>
    <n v="7"/>
    <n v="12.53"/>
  </r>
  <r>
    <d v="2017-11-19T00:00:00"/>
    <n v="2017"/>
    <n v="11"/>
    <s v="Nathan Cano"/>
    <s v="Texas"/>
    <x v="1"/>
    <x v="5"/>
    <s v="Global Wood Trimmed Manager's Task Chair, Khaki"/>
    <n v="191.06"/>
    <n v="3"/>
    <n v="-46.4"/>
  </r>
  <r>
    <d v="2017-11-19T00:00:00"/>
    <n v="2017"/>
    <n v="11"/>
    <s v="Nathan Cano"/>
    <s v="Texas"/>
    <x v="0"/>
    <x v="4"/>
    <s v="Avery Hi-Liter GlideStik Fluorescent Highlighter, Yellow Ink"/>
    <n v="13.04"/>
    <n v="5"/>
    <n v="3.91"/>
  </r>
  <r>
    <d v="2017-11-19T00:00:00"/>
    <n v="2017"/>
    <n v="11"/>
    <s v="Nathan Cano"/>
    <s v="Texas"/>
    <x v="0"/>
    <x v="3"/>
    <s v="Fellowes PB500 Electric Punch Plastic Comb Binding Machine with Manual Bind"/>
    <n v="1525.19"/>
    <n v="6"/>
    <n v="-2287.7800000000002"/>
  </r>
  <r>
    <d v="2017-11-19T00:00:00"/>
    <n v="2017"/>
    <n v="11"/>
    <s v="Jennifer Halladay"/>
    <s v="Ohio"/>
    <x v="0"/>
    <x v="3"/>
    <s v="Lock-Up Easel 'Spel-Binder'"/>
    <n v="59.91"/>
    <n v="7"/>
    <n v="-45.93"/>
  </r>
  <r>
    <d v="2017-11-19T00:00:00"/>
    <n v="2017"/>
    <n v="11"/>
    <s v="Richard Bierner"/>
    <s v="Virginia"/>
    <x v="0"/>
    <x v="4"/>
    <s v="Newell 349"/>
    <n v="22.96"/>
    <n v="7"/>
    <n v="6.66"/>
  </r>
  <r>
    <d v="2017-11-19T00:00:00"/>
    <n v="2017"/>
    <n v="11"/>
    <s v="Anne Pryor"/>
    <s v="New York"/>
    <x v="0"/>
    <x v="3"/>
    <s v="Acco Data Flex Cable Posts For Top &amp; Bottom Load Binders, 6&quot; Capacity"/>
    <n v="58.41"/>
    <n v="7"/>
    <n v="18.25"/>
  </r>
  <r>
    <d v="2017-11-19T00:00:00"/>
    <n v="2017"/>
    <n v="11"/>
    <s v="Anne Pryor"/>
    <s v="New York"/>
    <x v="1"/>
    <x v="13"/>
    <s v="Hon 61000 Series Interactive Training Tables"/>
    <n v="79.97"/>
    <n v="3"/>
    <n v="-29.32"/>
  </r>
  <r>
    <d v="2017-11-20T00:00:00"/>
    <n v="2017"/>
    <n v="11"/>
    <s v="Liz Pelletier"/>
    <s v="California"/>
    <x v="1"/>
    <x v="8"/>
    <s v="Coloredge Poster Frame"/>
    <n v="42.6"/>
    <n v="3"/>
    <n v="16.61"/>
  </r>
  <r>
    <d v="2017-11-20T00:00:00"/>
    <n v="2017"/>
    <n v="11"/>
    <s v="Liz Pelletier"/>
    <s v="California"/>
    <x v="0"/>
    <x v="3"/>
    <s v="GBC Prepunched Paper, 19-Hole, for Binding Systems, 24-lb"/>
    <n v="84.06"/>
    <n v="7"/>
    <n v="27.32"/>
  </r>
  <r>
    <d v="2017-11-20T00:00:00"/>
    <n v="2017"/>
    <n v="11"/>
    <s v="Jennifer Halladay"/>
    <s v="North Carolina"/>
    <x v="0"/>
    <x v="4"/>
    <s v="Newell 336"/>
    <n v="23.97"/>
    <n v="7"/>
    <n v="2.7"/>
  </r>
  <r>
    <d v="2017-11-20T00:00:00"/>
    <n v="2017"/>
    <n v="11"/>
    <s v="Jennifer Halladay"/>
    <s v="North Carolina"/>
    <x v="0"/>
    <x v="4"/>
    <s v="Staples in misc. colors"/>
    <n v="28.73"/>
    <n v="3"/>
    <n v="1.8"/>
  </r>
  <r>
    <d v="2017-11-20T00:00:00"/>
    <n v="2017"/>
    <n v="11"/>
    <s v="Brian Thompson"/>
    <s v="Ohio"/>
    <x v="1"/>
    <x v="8"/>
    <s v="Floodlight Indoor Halogen Bulbs, 1 Bulb per Pack, 60 Watts"/>
    <n v="77.599999999999994"/>
    <n v="5"/>
    <n v="28.13"/>
  </r>
  <r>
    <d v="2017-11-20T00:00:00"/>
    <n v="2017"/>
    <n v="11"/>
    <s v="Brian Thompson"/>
    <s v="Ohio"/>
    <x v="1"/>
    <x v="8"/>
    <s v="GE General Purpose, Extra Long Life, Showcase &amp; Floodlight Incandescent Bulbs"/>
    <n v="4.66"/>
    <n v="2"/>
    <n v="1.57"/>
  </r>
  <r>
    <d v="2017-11-20T00:00:00"/>
    <n v="2017"/>
    <n v="11"/>
    <s v="Kelly Andreada"/>
    <s v="California"/>
    <x v="1"/>
    <x v="5"/>
    <s v="Novimex High-Tech Fabric Mesh Task Chair"/>
    <n v="283.92"/>
    <n v="5"/>
    <n v="-46.14"/>
  </r>
  <r>
    <d v="2017-11-20T00:00:00"/>
    <n v="2017"/>
    <n v="11"/>
    <s v="Hunter Glantz"/>
    <s v="Minnesota"/>
    <x v="0"/>
    <x v="4"/>
    <s v="Sanford Uni-Blazer View Highlighters, Chisel Tip, Yellow"/>
    <n v="22"/>
    <n v="10"/>
    <n v="9.68"/>
  </r>
  <r>
    <d v="2017-11-20T00:00:00"/>
    <n v="2017"/>
    <n v="11"/>
    <s v="Carlos Daly"/>
    <s v="New York"/>
    <x v="0"/>
    <x v="0"/>
    <s v="Xerox 1968"/>
    <n v="46.76"/>
    <n v="7"/>
    <n v="22.44"/>
  </r>
  <r>
    <d v="2017-11-20T00:00:00"/>
    <n v="2017"/>
    <n v="11"/>
    <s v="Carlos Daly"/>
    <s v="New York"/>
    <x v="1"/>
    <x v="11"/>
    <s v="Sauder Camden County Collection Libraries, Planked Cherry Finish"/>
    <n v="183.97"/>
    <n v="2"/>
    <n v="-25.3"/>
  </r>
  <r>
    <d v="2017-11-20T00:00:00"/>
    <n v="2017"/>
    <n v="11"/>
    <s v="Carlos Daly"/>
    <s v="New York"/>
    <x v="2"/>
    <x v="6"/>
    <s v="Samsung Galaxy Mega 6.3"/>
    <n v="1259.97"/>
    <n v="3"/>
    <n v="327.58999999999997"/>
  </r>
  <r>
    <d v="2017-11-20T00:00:00"/>
    <n v="2017"/>
    <n v="11"/>
    <s v="Carlos Daly"/>
    <s v="New York"/>
    <x v="0"/>
    <x v="4"/>
    <s v="Boston KS Multi-Size Manual Pencil Sharpener"/>
    <n v="68.97"/>
    <n v="3"/>
    <n v="19.309999999999999"/>
  </r>
  <r>
    <d v="2017-11-20T00:00:00"/>
    <n v="2017"/>
    <n v="11"/>
    <s v="Erica Smith"/>
    <s v="Tennessee"/>
    <x v="1"/>
    <x v="5"/>
    <s v="Office Star - Mesh Screen back chair with Vinyl seat"/>
    <n v="209.57"/>
    <n v="2"/>
    <n v="-23.58"/>
  </r>
  <r>
    <d v="2017-11-20T00:00:00"/>
    <n v="2017"/>
    <n v="11"/>
    <s v="Sample Company A"/>
    <s v="Kentucky"/>
    <x v="1"/>
    <x v="8"/>
    <s v="9-3/4 Diameter Round Wall Clock"/>
    <n v="27.58"/>
    <n v="2"/>
    <n v="11.58"/>
  </r>
  <r>
    <d v="2017-11-20T00:00:00"/>
    <n v="2017"/>
    <n v="11"/>
    <s v="Katharine Harms"/>
    <s v="New York"/>
    <x v="2"/>
    <x v="9"/>
    <s v="Maxell 4.7GB DVD+R 5/Pack"/>
    <n v="2.97"/>
    <n v="3"/>
    <n v="1.34"/>
  </r>
  <r>
    <d v="2017-11-20T00:00:00"/>
    <n v="2017"/>
    <n v="11"/>
    <s v="Katharine Harms"/>
    <s v="New York"/>
    <x v="2"/>
    <x v="6"/>
    <s v="Apple iPhone 5S"/>
    <n v="569.99"/>
    <n v="1"/>
    <n v="171"/>
  </r>
  <r>
    <d v="2017-11-20T00:00:00"/>
    <n v="2017"/>
    <n v="11"/>
    <s v="Katharine Harms"/>
    <s v="New York"/>
    <x v="1"/>
    <x v="8"/>
    <s v="Tensor Brushed Steel Torchiere Floor Lamp"/>
    <n v="50.97"/>
    <n v="3"/>
    <n v="9.17"/>
  </r>
  <r>
    <d v="2017-11-21T00:00:00"/>
    <n v="2017"/>
    <n v="11"/>
    <s v="Benjamin Patterson"/>
    <s v="Washington"/>
    <x v="1"/>
    <x v="13"/>
    <s v="Safco Drafting Table"/>
    <n v="70.98"/>
    <n v="1"/>
    <n v="20.58"/>
  </r>
  <r>
    <d v="2017-11-21T00:00:00"/>
    <n v="2017"/>
    <n v="11"/>
    <s v="Scott Williamson"/>
    <s v="New York"/>
    <x v="1"/>
    <x v="8"/>
    <s v="Howard Miller Distant Time Traveler Alarm Clock"/>
    <n v="27.42"/>
    <n v="1"/>
    <n v="11.24"/>
  </r>
  <r>
    <d v="2017-11-21T00:00:00"/>
    <n v="2017"/>
    <n v="11"/>
    <s v="Barry Franz"/>
    <s v="California"/>
    <x v="0"/>
    <x v="2"/>
    <s v="Eldon Portable Mobile Manager"/>
    <n v="56.56"/>
    <n v="2"/>
    <n v="15.27"/>
  </r>
  <r>
    <d v="2017-11-21T00:00:00"/>
    <n v="2017"/>
    <n v="11"/>
    <s v="Barry Franz"/>
    <s v="California"/>
    <x v="0"/>
    <x v="4"/>
    <s v="Newell 344"/>
    <n v="5.56"/>
    <n v="2"/>
    <n v="1.45"/>
  </r>
  <r>
    <d v="2017-11-21T00:00:00"/>
    <n v="2017"/>
    <n v="11"/>
    <s v="Barry Franz"/>
    <s v="California"/>
    <x v="0"/>
    <x v="7"/>
    <s v="Advantus T-Pin Paper Clips"/>
    <n v="9.02"/>
    <n v="2"/>
    <n v="3.52"/>
  </r>
  <r>
    <d v="2017-11-21T00:00:00"/>
    <n v="2017"/>
    <n v="11"/>
    <s v="Barry Franz"/>
    <s v="California"/>
    <x v="0"/>
    <x v="12"/>
    <s v="Acco Six-Outlet Power Strip, 4' Cord Length"/>
    <n v="8.6199999999999992"/>
    <n v="1"/>
    <n v="2.2400000000000002"/>
  </r>
  <r>
    <d v="2017-11-21T00:00:00"/>
    <n v="2017"/>
    <n v="11"/>
    <s v="Barry Franz"/>
    <s v="California"/>
    <x v="2"/>
    <x v="6"/>
    <s v="Mitel MiVoice 5330e IP Phone"/>
    <n v="659.98"/>
    <n v="3"/>
    <n v="49.5"/>
  </r>
  <r>
    <d v="2017-11-21T00:00:00"/>
    <n v="2017"/>
    <n v="11"/>
    <s v="Cindy Chapman"/>
    <s v="Pennsylvania"/>
    <x v="0"/>
    <x v="0"/>
    <s v="Xerox 1972"/>
    <n v="8.4499999999999993"/>
    <n v="2"/>
    <n v="2.64"/>
  </r>
  <r>
    <d v="2017-11-21T00:00:00"/>
    <n v="2017"/>
    <n v="11"/>
    <s v="Cindy Chapman"/>
    <s v="Pennsylvania"/>
    <x v="0"/>
    <x v="2"/>
    <s v="Recycled Eldon Regeneration Jumbo File"/>
    <n v="39.299999999999997"/>
    <n v="4"/>
    <n v="3.93"/>
  </r>
  <r>
    <d v="2017-11-21T00:00:00"/>
    <n v="2017"/>
    <n v="11"/>
    <s v="Patrick Jones"/>
    <s v="California"/>
    <x v="0"/>
    <x v="4"/>
    <s v="Newell 332"/>
    <n v="11.76"/>
    <n v="4"/>
    <n v="3.18"/>
  </r>
  <r>
    <d v="2017-11-21T00:00:00"/>
    <n v="2017"/>
    <n v="11"/>
    <s v="Patrick Jones"/>
    <s v="California"/>
    <x v="0"/>
    <x v="3"/>
    <s v="Canvas Sectional Post Binders"/>
    <n v="40.74"/>
    <n v="2"/>
    <n v="14.77"/>
  </r>
  <r>
    <d v="2017-11-21T00:00:00"/>
    <n v="2017"/>
    <n v="11"/>
    <s v="Chloris Kastensmidt"/>
    <s v="Washington"/>
    <x v="0"/>
    <x v="3"/>
    <s v="Vinyl Sectional Post Binders"/>
    <n v="150.80000000000001"/>
    <n v="5"/>
    <n v="56.55"/>
  </r>
  <r>
    <d v="2017-11-21T00:00:00"/>
    <n v="2017"/>
    <n v="11"/>
    <s v="Chloris Kastensmidt"/>
    <s v="Washington"/>
    <x v="2"/>
    <x v="15"/>
    <s v="3D Systems Cube Printer, 2nd Generation, White"/>
    <n v="1039.99"/>
    <n v="1"/>
    <n v="104"/>
  </r>
  <r>
    <d v="2017-11-21T00:00:00"/>
    <n v="2017"/>
    <n v="11"/>
    <s v="Chloris Kastensmidt"/>
    <s v="Washington"/>
    <x v="0"/>
    <x v="0"/>
    <s v="Xerox 209"/>
    <n v="51.84"/>
    <n v="8"/>
    <n v="24.88"/>
  </r>
  <r>
    <d v="2017-11-21T00:00:00"/>
    <n v="2017"/>
    <n v="11"/>
    <s v="Henia Zydlo"/>
    <s v="Texas"/>
    <x v="2"/>
    <x v="6"/>
    <s v="Motorola HK250 Universal Bluetooth Headset"/>
    <n v="55.18"/>
    <n v="3"/>
    <n v="-12.41"/>
  </r>
  <r>
    <d v="2017-11-22T00:00:00"/>
    <n v="2017"/>
    <n v="11"/>
    <s v="Frank Olsen"/>
    <s v="Texas"/>
    <x v="0"/>
    <x v="4"/>
    <s v="Newell 314"/>
    <n v="35.71"/>
    <n v="8"/>
    <n v="2.23"/>
  </r>
  <r>
    <d v="2017-11-23T00:00:00"/>
    <n v="2017"/>
    <n v="11"/>
    <s v="Janet Martin"/>
    <s v="North Carolina"/>
    <x v="2"/>
    <x v="9"/>
    <s v="Memorex Mini Travel Drive 8 GB USB 2.0 Flash Drive"/>
    <n v="74.11"/>
    <n v="8"/>
    <n v="17.600000000000001"/>
  </r>
  <r>
    <d v="2017-11-23T00:00:00"/>
    <n v="2017"/>
    <n v="11"/>
    <s v="Janet Martin"/>
    <s v="North Carolina"/>
    <x v="2"/>
    <x v="6"/>
    <s v="Speck Products Candyshell Flip Case"/>
    <n v="27.99"/>
    <n v="1"/>
    <n v="2.1"/>
  </r>
  <r>
    <d v="2017-11-23T00:00:00"/>
    <n v="2017"/>
    <n v="11"/>
    <s v="Janet Martin"/>
    <s v="North Carolina"/>
    <x v="0"/>
    <x v="4"/>
    <s v="Newell Chalk Holder"/>
    <n v="3.3"/>
    <n v="1"/>
    <n v="1.07"/>
  </r>
  <r>
    <d v="2017-11-23T00:00:00"/>
    <n v="2017"/>
    <n v="11"/>
    <s v="Janet Molinari"/>
    <s v="Michigan"/>
    <x v="1"/>
    <x v="8"/>
    <s v="Coloredge Poster Frame"/>
    <n v="28.4"/>
    <n v="2"/>
    <n v="11.08"/>
  </r>
  <r>
    <d v="2017-11-23T00:00:00"/>
    <n v="2017"/>
    <n v="11"/>
    <s v="Janet Molinari"/>
    <s v="Michigan"/>
    <x v="0"/>
    <x v="3"/>
    <s v="GBC VeloBinder Manual Binding System"/>
    <n v="287.92"/>
    <n v="8"/>
    <n v="138.19999999999999"/>
  </r>
  <r>
    <d v="2017-11-23T00:00:00"/>
    <n v="2017"/>
    <n v="11"/>
    <s v="Tamara Dahlen"/>
    <s v="Pennsylvania"/>
    <x v="1"/>
    <x v="8"/>
    <s v="OIC Stacking Trays"/>
    <n v="24.05"/>
    <n v="9"/>
    <n v="7.21"/>
  </r>
  <r>
    <d v="2017-11-23T00:00:00"/>
    <n v="2017"/>
    <n v="11"/>
    <s v="Frank Hawley"/>
    <s v="Pennsylvania"/>
    <x v="0"/>
    <x v="3"/>
    <s v="GBC Standard Therm-A-Bind Covers"/>
    <n v="7.48"/>
    <n v="1"/>
    <n v="-5.98"/>
  </r>
  <r>
    <d v="2017-11-23T00:00:00"/>
    <n v="2017"/>
    <n v="11"/>
    <s v="Christopher Martinez"/>
    <s v="Illinois"/>
    <x v="1"/>
    <x v="8"/>
    <s v="Contemporary Wood/Metal Frame"/>
    <n v="6.46"/>
    <n v="1"/>
    <n v="-4.04"/>
  </r>
  <r>
    <d v="2017-11-23T00:00:00"/>
    <n v="2017"/>
    <n v="11"/>
    <s v="Christopher Martinez"/>
    <s v="Illinois"/>
    <x v="0"/>
    <x v="1"/>
    <s v="Avery File Folder Labels"/>
    <n v="11.52"/>
    <n v="5"/>
    <n v="4.18"/>
  </r>
  <r>
    <d v="2017-11-23T00:00:00"/>
    <n v="2017"/>
    <n v="11"/>
    <s v="Christopher Martinez"/>
    <s v="Illinois"/>
    <x v="2"/>
    <x v="6"/>
    <s v="Toshiba IPT2010-SD IP Telephone"/>
    <n v="222.38"/>
    <n v="2"/>
    <n v="16.68"/>
  </r>
  <r>
    <d v="2017-11-23T00:00:00"/>
    <n v="2017"/>
    <n v="11"/>
    <s v="Alan Hwang"/>
    <s v="Texas"/>
    <x v="2"/>
    <x v="6"/>
    <s v="Panasonic KX TS208W Corded phone"/>
    <n v="195.96"/>
    <n v="5"/>
    <n v="19.600000000000001"/>
  </r>
  <r>
    <d v="2017-11-23T00:00:00"/>
    <n v="2017"/>
    <n v="11"/>
    <s v="Dan Campbell"/>
    <s v="Michigan"/>
    <x v="0"/>
    <x v="14"/>
    <s v="Staple remover"/>
    <n v="4.3600000000000003"/>
    <n v="2"/>
    <n v="0.17"/>
  </r>
  <r>
    <d v="2017-11-23T00:00:00"/>
    <n v="2017"/>
    <n v="11"/>
    <s v="Chris Selesnick"/>
    <s v="Illinois"/>
    <x v="0"/>
    <x v="0"/>
    <s v="Xerox 1959"/>
    <n v="10.69"/>
    <n v="2"/>
    <n v="3.74"/>
  </r>
  <r>
    <d v="2017-11-23T00:00:00"/>
    <n v="2017"/>
    <n v="11"/>
    <s v="Jennifer Patt"/>
    <s v="Texas"/>
    <x v="0"/>
    <x v="0"/>
    <s v="Xerox 22"/>
    <n v="36.29"/>
    <n v="7"/>
    <n v="12.7"/>
  </r>
  <r>
    <d v="2017-11-23T00:00:00"/>
    <n v="2017"/>
    <n v="11"/>
    <s v="Jennifer Patt"/>
    <s v="Texas"/>
    <x v="0"/>
    <x v="0"/>
    <s v="Xerox 1942"/>
    <n v="78.3"/>
    <n v="2"/>
    <n v="29.36"/>
  </r>
  <r>
    <d v="2017-11-23T00:00:00"/>
    <n v="2017"/>
    <n v="11"/>
    <s v="Jennifer Patt"/>
    <s v="Texas"/>
    <x v="1"/>
    <x v="13"/>
    <s v="Lesro Round Back Collection Coffee Table, End Table"/>
    <n v="127.79"/>
    <n v="1"/>
    <n v="-31.03"/>
  </r>
  <r>
    <d v="2017-11-23T00:00:00"/>
    <n v="2017"/>
    <n v="11"/>
    <s v="Jennifer Patt"/>
    <s v="Texas"/>
    <x v="0"/>
    <x v="3"/>
    <s v="Aluminum Screw Posts"/>
    <n v="6.1"/>
    <n v="2"/>
    <n v="-9.16"/>
  </r>
  <r>
    <d v="2017-11-24T00:00:00"/>
    <n v="2017"/>
    <n v="11"/>
    <s v="Greg Tran"/>
    <s v="Texas"/>
    <x v="0"/>
    <x v="7"/>
    <s v="Advantus T-Pin Paper Clips"/>
    <n v="10.82"/>
    <n v="3"/>
    <n v="2.57"/>
  </r>
  <r>
    <d v="2017-11-24T00:00:00"/>
    <n v="2017"/>
    <n v="11"/>
    <s v="Todd Sumrall"/>
    <s v="New York"/>
    <x v="0"/>
    <x v="0"/>
    <s v="Adams Telephone Message Book W/Dividers/Space For Phone Numbers, 5 1/4&quot;X8 1/2&quot;, 300/Messages"/>
    <n v="5.88"/>
    <n v="1"/>
    <n v="2.88"/>
  </r>
  <r>
    <d v="2017-11-24T00:00:00"/>
    <n v="2017"/>
    <n v="11"/>
    <s v="Todd Sumrall"/>
    <s v="New York"/>
    <x v="1"/>
    <x v="5"/>
    <s v="Global Ergonomic Managers Chair"/>
    <n v="977.29"/>
    <n v="6"/>
    <n v="173.74"/>
  </r>
  <r>
    <d v="2017-11-24T00:00:00"/>
    <n v="2017"/>
    <n v="11"/>
    <s v="Roland Schwarz"/>
    <s v="South Carolina"/>
    <x v="2"/>
    <x v="6"/>
    <s v="Motorla HX550 Universal Bluetooth Headset"/>
    <n v="79.099999999999994"/>
    <n v="2"/>
    <n v="39.549999999999997"/>
  </r>
  <r>
    <d v="2017-11-24T00:00:00"/>
    <n v="2017"/>
    <n v="11"/>
    <s v="Roland Schwarz"/>
    <s v="South Carolina"/>
    <x v="0"/>
    <x v="3"/>
    <s v="Wilson Jones Ledger-Size, Piano-Hinge Binder, 2&quot;, Blue"/>
    <n v="327.84"/>
    <n v="8"/>
    <n v="157.36000000000001"/>
  </r>
  <r>
    <d v="2017-11-24T00:00:00"/>
    <n v="2017"/>
    <n v="11"/>
    <s v="Frank Merwin"/>
    <s v="Kentucky"/>
    <x v="0"/>
    <x v="3"/>
    <s v="Avery Durable Binders"/>
    <n v="2.88"/>
    <n v="1"/>
    <n v="1.41"/>
  </r>
  <r>
    <d v="2017-11-24T00:00:00"/>
    <n v="2017"/>
    <n v="11"/>
    <s v="Frank Merwin"/>
    <s v="Kentucky"/>
    <x v="0"/>
    <x v="2"/>
    <s v="Iceberg Mobile Mega Data/Printer Cart"/>
    <n v="1443.96"/>
    <n v="12"/>
    <n v="375.43"/>
  </r>
  <r>
    <d v="2017-11-24T00:00:00"/>
    <n v="2017"/>
    <n v="11"/>
    <s v="Mark Van Huff"/>
    <s v="Arizona"/>
    <x v="0"/>
    <x v="3"/>
    <s v="GBC Recycled Grain Textured Covers"/>
    <n v="20.72"/>
    <n v="2"/>
    <n v="-15.2"/>
  </r>
  <r>
    <d v="2017-11-24T00:00:00"/>
    <n v="2017"/>
    <n v="11"/>
    <s v="Mark Van Huff"/>
    <s v="Arizona"/>
    <x v="0"/>
    <x v="2"/>
    <s v="Fellowes Bankers Box Staxonsteel Drawer File/Stacking System"/>
    <n v="415.87"/>
    <n v="8"/>
    <n v="-41.59"/>
  </r>
  <r>
    <d v="2017-11-24T00:00:00"/>
    <n v="2017"/>
    <n v="11"/>
    <s v="Michael Dominguez"/>
    <s v="North Carolina"/>
    <x v="0"/>
    <x v="3"/>
    <s v="Avery Durable Slant Ring Binders"/>
    <n v="19.010000000000002"/>
    <n v="8"/>
    <n v="-12.67"/>
  </r>
  <r>
    <d v="2017-11-24T00:00:00"/>
    <n v="2017"/>
    <n v="11"/>
    <s v="Kelly Andreada"/>
    <s v="New York"/>
    <x v="0"/>
    <x v="4"/>
    <s v="Crayola Anti Dust Chalk, 12/Pack"/>
    <n v="16.38"/>
    <n v="9"/>
    <n v="7.37"/>
  </r>
  <r>
    <d v="2017-11-24T00:00:00"/>
    <n v="2017"/>
    <n v="11"/>
    <s v="Kelly Andreada"/>
    <s v="New York"/>
    <x v="0"/>
    <x v="10"/>
    <s v="Ames Color-File Green Diamond Border X-ray Mailers"/>
    <n v="167.96"/>
    <n v="2"/>
    <n v="78.94"/>
  </r>
  <r>
    <d v="2017-11-24T00:00:00"/>
    <n v="2017"/>
    <n v="11"/>
    <s v="Kelly Andreada"/>
    <s v="New York"/>
    <x v="1"/>
    <x v="11"/>
    <s v="O'Sullivan Plantations 2-Door Library in Landvery Oak"/>
    <n v="321.57"/>
    <n v="2"/>
    <n v="-16.079999999999998"/>
  </r>
  <r>
    <d v="2017-11-24T00:00:00"/>
    <n v="2017"/>
    <n v="11"/>
    <s v="Kelly Andreada"/>
    <s v="New York"/>
    <x v="0"/>
    <x v="0"/>
    <s v="Xerox 214"/>
    <n v="12.96"/>
    <n v="2"/>
    <n v="6.22"/>
  </r>
  <r>
    <d v="2017-11-24T00:00:00"/>
    <n v="2017"/>
    <n v="11"/>
    <s v="Patrick Gardner"/>
    <s v="California"/>
    <x v="0"/>
    <x v="4"/>
    <s v="BIC Liqua Brite Liner"/>
    <n v="27.76"/>
    <n v="4"/>
    <n v="9.99"/>
  </r>
  <r>
    <d v="2017-11-24T00:00:00"/>
    <n v="2017"/>
    <n v="11"/>
    <s v="Shaun Chance"/>
    <s v="Pennsylvania"/>
    <x v="2"/>
    <x v="6"/>
    <s v="Blue Parrot B250XT Professional Grade Wireless Bluetooth Headset with"/>
    <n v="89.99"/>
    <n v="2"/>
    <n v="-15"/>
  </r>
  <r>
    <d v="2017-11-24T00:00:00"/>
    <n v="2017"/>
    <n v="11"/>
    <s v="Shaun Chance"/>
    <s v="Pennsylvania"/>
    <x v="0"/>
    <x v="0"/>
    <s v="Xerox 1919"/>
    <n v="229.54"/>
    <n v="7"/>
    <n v="83.21"/>
  </r>
  <r>
    <d v="2017-11-24T00:00:00"/>
    <n v="2017"/>
    <n v="11"/>
    <s v="Brooke Gillingham"/>
    <s v="Kansas"/>
    <x v="0"/>
    <x v="2"/>
    <s v="Fellowes Bases and Tops For Staxonsteel/High-Stak Systems"/>
    <n v="33.29"/>
    <n v="1"/>
    <n v="7.99"/>
  </r>
  <r>
    <d v="2017-11-24T00:00:00"/>
    <n v="2017"/>
    <n v="11"/>
    <s v="Patrick Ryan"/>
    <s v="California"/>
    <x v="0"/>
    <x v="0"/>
    <s v="Southworth 100% Résumé Paper, 24lb."/>
    <n v="7.78"/>
    <n v="1"/>
    <n v="3.5"/>
  </r>
  <r>
    <d v="2017-11-24T00:00:00"/>
    <n v="2017"/>
    <n v="11"/>
    <s v="Jason Gross"/>
    <s v="Texas"/>
    <x v="0"/>
    <x v="12"/>
    <s v="Holmes Replacement Filter for HEPA Air Cleaner, Very Large Room, HEPA Filter"/>
    <n v="13.76"/>
    <n v="1"/>
    <n v="-24.77"/>
  </r>
  <r>
    <d v="2017-11-24T00:00:00"/>
    <n v="2017"/>
    <n v="11"/>
    <s v="Maribeth Yedwab"/>
    <s v="Tennessee"/>
    <x v="0"/>
    <x v="3"/>
    <s v="Mead 1st Gear 2&quot; Zipper Binder, Asst. Colors"/>
    <n v="11.67"/>
    <n v="3"/>
    <n v="-7.78"/>
  </r>
  <r>
    <d v="2017-11-24T00:00:00"/>
    <n v="2017"/>
    <n v="11"/>
    <s v="Maribeth Yedwab"/>
    <s v="Tennessee"/>
    <x v="0"/>
    <x v="10"/>
    <s v="Peel &amp; Seel Recycled Catalog Envelopes, Brown"/>
    <n v="64.849999999999994"/>
    <n v="7"/>
    <n v="24.32"/>
  </r>
  <r>
    <d v="2017-11-24T00:00:00"/>
    <n v="2017"/>
    <n v="11"/>
    <s v="Beth Paige"/>
    <s v="California"/>
    <x v="1"/>
    <x v="13"/>
    <s v="Hon Practical Foundations 30 x 60 Training Table, Light Gray/Charcoal"/>
    <n v="364.08"/>
    <n v="2"/>
    <n v="9.1"/>
  </r>
  <r>
    <d v="2017-11-24T00:00:00"/>
    <n v="2017"/>
    <n v="11"/>
    <s v="Beth Paige"/>
    <s v="California"/>
    <x v="1"/>
    <x v="13"/>
    <s v="Hon 61000 Series Interactive Training Tables"/>
    <n v="71.09"/>
    <n v="2"/>
    <n v="-1.78"/>
  </r>
  <r>
    <d v="2017-11-24T00:00:00"/>
    <n v="2017"/>
    <n v="11"/>
    <s v="John Lee"/>
    <s v="California"/>
    <x v="2"/>
    <x v="9"/>
    <s v="Memorex Mini Travel Drive 16 GB USB 2.0 Flash Drive"/>
    <n v="223.58"/>
    <n v="14"/>
    <n v="87.2"/>
  </r>
  <r>
    <d v="2017-11-25T00:00:00"/>
    <n v="2017"/>
    <n v="11"/>
    <s v="Sam Zeldin"/>
    <s v="Michigan"/>
    <x v="0"/>
    <x v="2"/>
    <s v="Office Impressions Heavy Duty Welded Shelving &amp; Multimedia Storage Drawers"/>
    <n v="501.81"/>
    <n v="3"/>
    <n v="0"/>
  </r>
  <r>
    <d v="2017-11-25T00:00:00"/>
    <n v="2017"/>
    <n v="11"/>
    <s v="Bradley Drucker"/>
    <s v="California"/>
    <x v="1"/>
    <x v="11"/>
    <s v="Sauder Forest Hills Library, Woodland Oak Finish"/>
    <n v="359.5"/>
    <n v="3"/>
    <n v="-29.61"/>
  </r>
  <r>
    <d v="2017-11-25T00:00:00"/>
    <n v="2017"/>
    <n v="11"/>
    <s v="Bradley Drucker"/>
    <s v="California"/>
    <x v="0"/>
    <x v="2"/>
    <s v="Sterilite Officeware Hinged File Box"/>
    <n v="10.48"/>
    <n v="1"/>
    <n v="2.83"/>
  </r>
  <r>
    <d v="2017-11-25T00:00:00"/>
    <n v="2017"/>
    <n v="11"/>
    <s v="Edward Becker"/>
    <s v="California"/>
    <x v="2"/>
    <x v="6"/>
    <s v="PayAnywhere Card Reader"/>
    <n v="39.96"/>
    <n v="5"/>
    <n v="3.5"/>
  </r>
  <r>
    <d v="2017-11-25T00:00:00"/>
    <n v="2017"/>
    <n v="11"/>
    <s v="Edward Becker"/>
    <s v="California"/>
    <x v="0"/>
    <x v="0"/>
    <s v="Adams Telephone Message Book W/Dividers/Space For Phone Numbers, 5 1/4&quot;X8 1/2&quot;, 200/Messages"/>
    <n v="34.08"/>
    <n v="6"/>
    <n v="15.34"/>
  </r>
  <r>
    <d v="2017-11-25T00:00:00"/>
    <n v="2017"/>
    <n v="11"/>
    <s v="Delfina Latchford"/>
    <s v="Georgia"/>
    <x v="0"/>
    <x v="0"/>
    <s v="Wirebound Message Book, 4 per Page"/>
    <n v="48.87"/>
    <n v="9"/>
    <n v="23.95"/>
  </r>
  <r>
    <d v="2017-11-25T00:00:00"/>
    <n v="2017"/>
    <n v="11"/>
    <s v="Henia Zydlo"/>
    <s v="Florida"/>
    <x v="1"/>
    <x v="11"/>
    <s v="O'Sullivan Manor Hill 2-Door Library in Brianna Oak"/>
    <n v="723.92"/>
    <n v="5"/>
    <n v="-81.44"/>
  </r>
  <r>
    <d v="2017-11-25T00:00:00"/>
    <n v="2017"/>
    <n v="11"/>
    <s v="Tracy Zic"/>
    <s v="California"/>
    <x v="0"/>
    <x v="4"/>
    <s v="DIXON Oriole Pencils"/>
    <n v="5.16"/>
    <n v="2"/>
    <n v="1.34"/>
  </r>
  <r>
    <d v="2017-11-25T00:00:00"/>
    <n v="2017"/>
    <n v="11"/>
    <s v="Rose O'Brian"/>
    <s v="Texas"/>
    <x v="2"/>
    <x v="6"/>
    <s v="Blue Parrot B250XT Professional Grade Wireless Bluetooth Headset with"/>
    <n v="299.95999999999998"/>
    <n v="5"/>
    <n v="37.5"/>
  </r>
  <r>
    <d v="2017-11-25T00:00:00"/>
    <n v="2017"/>
    <n v="11"/>
    <s v="Rose O'Brian"/>
    <s v="Texas"/>
    <x v="0"/>
    <x v="12"/>
    <s v="Fellowes Command Center 5-outlet power strip"/>
    <n v="67.84"/>
    <n v="5"/>
    <n v="-179.78"/>
  </r>
  <r>
    <d v="2017-11-25T00:00:00"/>
    <n v="2017"/>
    <n v="11"/>
    <s v="Rose O'Brian"/>
    <s v="Texas"/>
    <x v="1"/>
    <x v="5"/>
    <s v="Hon Deluxe Fabric Upholstered Stacking Chairs"/>
    <n v="853.93"/>
    <n v="5"/>
    <n v="-24.4"/>
  </r>
  <r>
    <d v="2017-11-25T00:00:00"/>
    <n v="2017"/>
    <n v="11"/>
    <s v="Rose O'Brian"/>
    <s v="Texas"/>
    <x v="0"/>
    <x v="4"/>
    <s v="Avery Hi-Liter Smear-Safe Highlighters"/>
    <n v="18.690000000000001"/>
    <n v="4"/>
    <n v="3.74"/>
  </r>
  <r>
    <d v="2017-11-25T00:00:00"/>
    <n v="2017"/>
    <n v="11"/>
    <s v="Brendan Sweed"/>
    <s v="Kentucky"/>
    <x v="1"/>
    <x v="5"/>
    <s v="Office Star - Professional Matrix Back Chair with 2-to-1 Synchro Tilt and Mesh Fabric Seat"/>
    <n v="701.96"/>
    <n v="2"/>
    <n v="168.47"/>
  </r>
  <r>
    <d v="2017-11-26T00:00:00"/>
    <n v="2017"/>
    <n v="11"/>
    <s v="Lynn Smith"/>
    <s v="Missouri"/>
    <x v="1"/>
    <x v="8"/>
    <s v="Executive Impressions Supervisor Wall Clock"/>
    <n v="126.3"/>
    <n v="3"/>
    <n v="40.42"/>
  </r>
  <r>
    <d v="2017-11-26T00:00:00"/>
    <n v="2017"/>
    <n v="11"/>
    <s v="Lynn Smith"/>
    <s v="Missouri"/>
    <x v="2"/>
    <x v="9"/>
    <s v="SanDisk Cruzer 32 GB USB Flash Drive"/>
    <n v="38.04"/>
    <n v="2"/>
    <n v="12.17"/>
  </r>
  <r>
    <d v="2017-11-26T00:00:00"/>
    <n v="2017"/>
    <n v="11"/>
    <s v="Liz Thompson"/>
    <s v="Ohio"/>
    <x v="2"/>
    <x v="6"/>
    <s v="Motorola L804"/>
    <n v="220.75"/>
    <n v="8"/>
    <n v="-40.47"/>
  </r>
  <r>
    <d v="2017-11-26T00:00:00"/>
    <n v="2017"/>
    <n v="11"/>
    <s v="Adam Hart"/>
    <s v="Georgia"/>
    <x v="0"/>
    <x v="4"/>
    <s v="Newell 347"/>
    <n v="12.84"/>
    <n v="3"/>
    <n v="3.72"/>
  </r>
  <r>
    <d v="2017-11-26T00:00:00"/>
    <n v="2017"/>
    <n v="11"/>
    <s v="Corey Catlett"/>
    <s v="Ohio"/>
    <x v="0"/>
    <x v="12"/>
    <s v="Holmes HEPA Air Purifier"/>
    <n v="52.27"/>
    <n v="3"/>
    <n v="9.8000000000000007"/>
  </r>
  <r>
    <d v="2017-11-26T00:00:00"/>
    <n v="2017"/>
    <n v="11"/>
    <s v="Corey Catlett"/>
    <s v="Ohio"/>
    <x v="0"/>
    <x v="12"/>
    <s v="Fellowes Superior 10 Outlet Split Surge Protector"/>
    <n v="213.14"/>
    <n v="7"/>
    <n v="23.98"/>
  </r>
  <r>
    <d v="2017-11-26T00:00:00"/>
    <n v="2017"/>
    <n v="11"/>
    <s v="Guy Thornton"/>
    <s v="Illinois"/>
    <x v="0"/>
    <x v="3"/>
    <s v="GBC Premium Transparent Covers with Diagonal Lined Pattern"/>
    <n v="33.57"/>
    <n v="8"/>
    <n v="-53.71"/>
  </r>
  <r>
    <d v="2017-11-26T00:00:00"/>
    <n v="2017"/>
    <n v="11"/>
    <s v="Frank Gastineau"/>
    <s v="New York"/>
    <x v="0"/>
    <x v="12"/>
    <s v="Black &amp; Decker Filter for Double Action Dustbuster Cordless Vac BLDV7210"/>
    <n v="58.73"/>
    <n v="7"/>
    <n v="14.68"/>
  </r>
  <r>
    <d v="2017-11-26T00:00:00"/>
    <n v="2017"/>
    <n v="11"/>
    <s v="Frank Gastineau"/>
    <s v="New York"/>
    <x v="0"/>
    <x v="3"/>
    <s v="Binding Machine Supplies"/>
    <n v="93.34"/>
    <n v="4"/>
    <n v="32.67"/>
  </r>
  <r>
    <d v="2017-11-26T00:00:00"/>
    <n v="2017"/>
    <n v="11"/>
    <s v="Tonja Turnell"/>
    <s v="Indiana"/>
    <x v="1"/>
    <x v="13"/>
    <s v="KI Adjustable-Height Table"/>
    <n v="257.94"/>
    <n v="3"/>
    <n v="67.06"/>
  </r>
  <r>
    <d v="2017-11-26T00:00:00"/>
    <n v="2017"/>
    <n v="11"/>
    <s v="Tonja Turnell"/>
    <s v="Indiana"/>
    <x v="2"/>
    <x v="6"/>
    <s v="Samsung Galaxy S4 Mini"/>
    <n v="1879.96"/>
    <n v="4"/>
    <n v="545.19000000000005"/>
  </r>
  <r>
    <d v="2017-11-26T00:00:00"/>
    <n v="2017"/>
    <n v="11"/>
    <s v="Tonja Turnell"/>
    <s v="Indiana"/>
    <x v="1"/>
    <x v="8"/>
    <s v="DAX Wood Document Frame"/>
    <n v="27.46"/>
    <n v="2"/>
    <n v="9.89"/>
  </r>
  <r>
    <d v="2017-11-26T00:00:00"/>
    <n v="2017"/>
    <n v="11"/>
    <s v="Tonja Turnell"/>
    <s v="Indiana"/>
    <x v="2"/>
    <x v="6"/>
    <s v="Innergie mMini Combo Duo USB Travel Charging Kit"/>
    <n v="89.98"/>
    <n v="2"/>
    <n v="43.19"/>
  </r>
  <r>
    <d v="2017-11-26T00:00:00"/>
    <n v="2017"/>
    <n v="11"/>
    <s v="Tonja Turnell"/>
    <s v="Indiana"/>
    <x v="1"/>
    <x v="5"/>
    <s v="SAFCO Arco Folding Chair"/>
    <n v="828.6"/>
    <n v="3"/>
    <n v="240.29"/>
  </r>
  <r>
    <d v="2017-11-26T00:00:00"/>
    <n v="2017"/>
    <n v="11"/>
    <s v="Michael Nguyen"/>
    <s v="New York"/>
    <x v="2"/>
    <x v="6"/>
    <s v="Plantronics Calisto P620-M USB Wireless Speakerphone System"/>
    <n v="979.95"/>
    <n v="5"/>
    <n v="264.58999999999997"/>
  </r>
  <r>
    <d v="2017-11-26T00:00:00"/>
    <n v="2017"/>
    <n v="11"/>
    <s v="Michael Nguyen"/>
    <s v="New York"/>
    <x v="1"/>
    <x v="8"/>
    <s v="DataProducts Ampli Magnifier Task Lamp, Black,"/>
    <n v="135.30000000000001"/>
    <n v="5"/>
    <n v="37.880000000000003"/>
  </r>
  <r>
    <d v="2017-11-27T00:00:00"/>
    <n v="2017"/>
    <n v="11"/>
    <s v="Brian Moss"/>
    <s v="Wisconsin"/>
    <x v="1"/>
    <x v="8"/>
    <s v="Howard Miller 13&quot; Diameter Goldtone Round Wall Clock"/>
    <n v="46.94"/>
    <n v="1"/>
    <n v="19.25"/>
  </r>
  <r>
    <d v="2017-11-27T00:00:00"/>
    <n v="2017"/>
    <n v="11"/>
    <s v="Brian Moss"/>
    <s v="Wisconsin"/>
    <x v="2"/>
    <x v="9"/>
    <s v="Memorex Mini Travel Drive 16 GB USB 2.0 Flash Drive"/>
    <n v="143.72999999999999"/>
    <n v="9"/>
    <n v="56.05"/>
  </r>
  <r>
    <d v="2017-11-27T00:00:00"/>
    <n v="2017"/>
    <n v="11"/>
    <s v="Lindsay Williams"/>
    <s v="California"/>
    <x v="0"/>
    <x v="0"/>
    <s v="Tops White Computer Printout Paper"/>
    <n v="244.55"/>
    <n v="5"/>
    <n v="114.94"/>
  </r>
  <r>
    <d v="2017-11-27T00:00:00"/>
    <n v="2017"/>
    <n v="11"/>
    <s v="Lindsay Williams"/>
    <s v="California"/>
    <x v="2"/>
    <x v="9"/>
    <s v="Enermax Briskie RF Wireless Keyboard and Mouse Combo"/>
    <n v="166.16"/>
    <n v="8"/>
    <n v="59.82"/>
  </r>
  <r>
    <d v="2017-11-27T00:00:00"/>
    <n v="2017"/>
    <n v="11"/>
    <s v="Doug Bickford"/>
    <s v="North Carolina"/>
    <x v="0"/>
    <x v="4"/>
    <s v="Pencil and Crayon Sharpener"/>
    <n v="8.76"/>
    <n v="5"/>
    <n v="0.77"/>
  </r>
  <r>
    <d v="2017-11-27T00:00:00"/>
    <n v="2017"/>
    <n v="11"/>
    <s v="Doug Bickford"/>
    <s v="North Carolina"/>
    <x v="0"/>
    <x v="12"/>
    <s v="Belkin 5 Outlet SurgeMaster Power Centers"/>
    <n v="43.58"/>
    <n v="1"/>
    <n v="4.3600000000000003"/>
  </r>
  <r>
    <d v="2017-11-27T00:00:00"/>
    <n v="2017"/>
    <n v="11"/>
    <s v="Bill Donatelli"/>
    <s v="California"/>
    <x v="0"/>
    <x v="3"/>
    <s v="Premium Transparent Presentation Covers by GBC"/>
    <n v="117.49"/>
    <n v="7"/>
    <n v="41.12"/>
  </r>
  <r>
    <d v="2017-11-27T00:00:00"/>
    <n v="2017"/>
    <n v="11"/>
    <s v="Bill Donatelli"/>
    <s v="California"/>
    <x v="1"/>
    <x v="8"/>
    <s v="Eldon 200 Class Desk Accessories"/>
    <n v="18.84"/>
    <n v="3"/>
    <n v="6.03"/>
  </r>
  <r>
    <d v="2017-11-27T00:00:00"/>
    <n v="2017"/>
    <n v="11"/>
    <s v="Doug O'Connell"/>
    <s v="California"/>
    <x v="2"/>
    <x v="6"/>
    <s v="Griffin GC17055 Auxiliary Audio Cable"/>
    <n v="57.57"/>
    <n v="4"/>
    <n v="5.76"/>
  </r>
  <r>
    <d v="2017-11-27T00:00:00"/>
    <n v="2017"/>
    <n v="11"/>
    <s v="Resi Pölking"/>
    <s v="New York"/>
    <x v="0"/>
    <x v="4"/>
    <s v="American Pencil"/>
    <n v="6.99"/>
    <n v="3"/>
    <n v="2.0299999999999998"/>
  </r>
  <r>
    <d v="2017-11-27T00:00:00"/>
    <n v="2017"/>
    <n v="11"/>
    <s v="Resi Pölking"/>
    <s v="New York"/>
    <x v="0"/>
    <x v="3"/>
    <s v="Avery Flip-Chart Easel Binder, Black"/>
    <n v="107.42"/>
    <n v="6"/>
    <n v="36.26"/>
  </r>
  <r>
    <d v="2017-11-27T00:00:00"/>
    <n v="2017"/>
    <n v="11"/>
    <s v="Justin Ritter"/>
    <s v="Indiana"/>
    <x v="0"/>
    <x v="0"/>
    <s v="Xerox 1909"/>
    <n v="158.28"/>
    <n v="6"/>
    <n v="72.81"/>
  </r>
  <r>
    <d v="2017-11-27T00:00:00"/>
    <n v="2017"/>
    <n v="11"/>
    <s v="Justin Ritter"/>
    <s v="Indiana"/>
    <x v="0"/>
    <x v="3"/>
    <s v="GBC DocuBind P100 Manual Binding Machine"/>
    <n v="497.94"/>
    <n v="3"/>
    <n v="224.07"/>
  </r>
  <r>
    <d v="2017-11-28T00:00:00"/>
    <n v="2017"/>
    <n v="11"/>
    <s v="Ross Baird"/>
    <s v="Pennsylvania"/>
    <x v="1"/>
    <x v="8"/>
    <s v="Deflect-o RollaMat Studded, Beveled Mat for Medium Pile Carpeting"/>
    <n v="516.49"/>
    <n v="7"/>
    <n v="-12.91"/>
  </r>
  <r>
    <d v="2017-11-28T00:00:00"/>
    <n v="2017"/>
    <n v="11"/>
    <s v="Ross Baird"/>
    <s v="Pennsylvania"/>
    <x v="1"/>
    <x v="8"/>
    <s v="Luxo Professional Fluorescent Magnifier Lamp with Clamp-Mount Base"/>
    <n v="1007.23"/>
    <n v="6"/>
    <n v="75.540000000000006"/>
  </r>
  <r>
    <d v="2017-11-28T00:00:00"/>
    <n v="2017"/>
    <n v="11"/>
    <s v="Ross Baird"/>
    <s v="Pennsylvania"/>
    <x v="1"/>
    <x v="13"/>
    <s v="Riverside Furniture Oval Coffee Table, Oval End Table, End Table with Drawer"/>
    <n v="2065.3200000000002"/>
    <n v="12"/>
    <n v="-619.6"/>
  </r>
  <r>
    <d v="2017-11-28T00:00:00"/>
    <n v="2017"/>
    <n v="11"/>
    <s v="Ross Baird"/>
    <s v="Pennsylvania"/>
    <x v="0"/>
    <x v="0"/>
    <s v="Xerox 210"/>
    <n v="15.55"/>
    <n v="3"/>
    <n v="5.44"/>
  </r>
  <r>
    <d v="2017-11-28T00:00:00"/>
    <n v="2017"/>
    <n v="11"/>
    <s v="Ross Baird"/>
    <s v="Pennsylvania"/>
    <x v="0"/>
    <x v="0"/>
    <s v="Xerox 4200 Series MultiUse Premium Copy Paper (20Lb. and 84 Bright)"/>
    <n v="25.34"/>
    <n v="6"/>
    <n v="7.92"/>
  </r>
  <r>
    <d v="2017-11-28T00:00:00"/>
    <n v="2017"/>
    <n v="11"/>
    <s v="Rick Hansen"/>
    <s v="Colorado"/>
    <x v="0"/>
    <x v="0"/>
    <s v="Eaton Premium Continuous-Feed Paper, 25% Cotton, Letter Size, White, 1000 Shts/Box"/>
    <n v="88.77"/>
    <n v="2"/>
    <n v="31.07"/>
  </r>
  <r>
    <d v="2017-11-28T00:00:00"/>
    <n v="2017"/>
    <n v="11"/>
    <s v="Deirdre Greer"/>
    <s v="New York"/>
    <x v="2"/>
    <x v="6"/>
    <s v="Google Nexus 5"/>
    <n v="1979.89"/>
    <n v="11"/>
    <n v="494.97"/>
  </r>
  <r>
    <d v="2017-11-28T00:00:00"/>
    <n v="2017"/>
    <n v="11"/>
    <s v="Deirdre Greer"/>
    <s v="New York"/>
    <x v="0"/>
    <x v="10"/>
    <s v="Blue String-Tie &amp; Button Interoffice Envelopes, 10 x 13"/>
    <n v="79.959999999999994"/>
    <n v="2"/>
    <n v="35.979999999999997"/>
  </r>
  <r>
    <d v="2017-11-28T00:00:00"/>
    <n v="2017"/>
    <n v="11"/>
    <s v="Lindsay Shagiari"/>
    <s v="Maryland"/>
    <x v="0"/>
    <x v="4"/>
    <s v="BIC Brite Liner Grip Highlighters"/>
    <n v="1.64"/>
    <n v="1"/>
    <n v="0.74"/>
  </r>
  <r>
    <d v="2017-11-28T00:00:00"/>
    <n v="2017"/>
    <n v="11"/>
    <s v="Lindsay Shagiari"/>
    <s v="Maryland"/>
    <x v="1"/>
    <x v="8"/>
    <s v="Luxo Professional Fluorescent Magnifier Lamp with Clamp-Mount Base"/>
    <n v="1049.2"/>
    <n v="5"/>
    <n v="272.79000000000002"/>
  </r>
  <r>
    <d v="2017-11-28T00:00:00"/>
    <n v="2017"/>
    <n v="11"/>
    <s v="Lindsay Shagiari"/>
    <s v="Maryland"/>
    <x v="1"/>
    <x v="8"/>
    <s v="Eldon Image Series Desk Accessories, Burgundy"/>
    <n v="20.9"/>
    <n v="5"/>
    <n v="7.52"/>
  </r>
  <r>
    <d v="2017-11-28T00:00:00"/>
    <n v="2017"/>
    <n v="11"/>
    <s v="Emily Phan"/>
    <s v="California"/>
    <x v="0"/>
    <x v="1"/>
    <s v="Round Specialty Laser Printer Labels"/>
    <n v="62.65"/>
    <n v="5"/>
    <n v="29.45"/>
  </r>
  <r>
    <d v="2017-11-29T00:00:00"/>
    <n v="2017"/>
    <n v="11"/>
    <s v="Ted Trevino"/>
    <s v="Tennessee"/>
    <x v="1"/>
    <x v="5"/>
    <s v="Hon Deluxe Fabric Upholstered Stacking Chairs, Rounded Back"/>
    <n v="390.37"/>
    <n v="2"/>
    <n v="48.8"/>
  </r>
  <r>
    <d v="2017-11-29T00:00:00"/>
    <n v="2017"/>
    <n v="11"/>
    <s v="Ted Trevino"/>
    <s v="Tennessee"/>
    <x v="1"/>
    <x v="8"/>
    <s v="Executive Impressions 13&quot; Chairman Wall Clock"/>
    <n v="101.52"/>
    <n v="5"/>
    <n v="19.04"/>
  </r>
  <r>
    <d v="2017-11-30T00:00:00"/>
    <n v="2017"/>
    <n v="11"/>
    <s v="Harold Pawlan"/>
    <s v="New York"/>
    <x v="0"/>
    <x v="3"/>
    <s v="Lock-Up Easel 'Spel-Binder'"/>
    <n v="68.47"/>
    <n v="3"/>
    <n v="23.11"/>
  </r>
  <r>
    <d v="2017-11-30T00:00:00"/>
    <n v="2017"/>
    <n v="11"/>
    <s v="Harold Pawlan"/>
    <s v="New York"/>
    <x v="1"/>
    <x v="5"/>
    <s v="SAFCO Arco Folding Chair"/>
    <n v="1242.9000000000001"/>
    <n v="5"/>
    <n v="262.39"/>
  </r>
  <r>
    <d v="2017-11-30T00:00:00"/>
    <n v="2017"/>
    <n v="11"/>
    <s v="Scott Williamson"/>
    <s v="Mississippi"/>
    <x v="0"/>
    <x v="2"/>
    <s v="Home/Office Personal File Carts"/>
    <n v="173.8"/>
    <n v="5"/>
    <n v="43.45"/>
  </r>
  <r>
    <d v="2017-11-30T00:00:00"/>
    <n v="2017"/>
    <n v="11"/>
    <s v="Max Engle"/>
    <s v="Delaware"/>
    <x v="0"/>
    <x v="4"/>
    <s v="BOSTON Ranger #55 Pencil Sharpener, Black"/>
    <n v="155.94"/>
    <n v="6"/>
    <n v="45.22"/>
  </r>
  <r>
    <d v="2017-11-30T00:00:00"/>
    <n v="2017"/>
    <n v="11"/>
    <s v="Max Ludwig"/>
    <s v="Ohio"/>
    <x v="0"/>
    <x v="12"/>
    <s v="Kensington 7 Outlet MasterPiece Power Center with Fax/Phone Line Protection"/>
    <n v="663.94"/>
    <n v="4"/>
    <n v="82.99"/>
  </r>
  <r>
    <d v="2017-11-30T00:00:00"/>
    <n v="2017"/>
    <n v="11"/>
    <s v="Parhena Norris"/>
    <s v="Florida"/>
    <x v="2"/>
    <x v="6"/>
    <s v="OtterBox Defender Series Case - Samsung Galaxy S4"/>
    <n v="71.98"/>
    <n v="3"/>
    <n v="9"/>
  </r>
  <r>
    <d v="2017-11-30T00:00:00"/>
    <n v="2017"/>
    <n v="11"/>
    <s v="Stuart Calhoun"/>
    <s v="Texas"/>
    <x v="0"/>
    <x v="7"/>
    <s v="Binder Clips by OIC"/>
    <n v="2.37"/>
    <n v="2"/>
    <n v="0.83"/>
  </r>
  <r>
    <d v="2017-11-30T00:00:00"/>
    <n v="2017"/>
    <n v="11"/>
    <s v="Shahid Collister"/>
    <s v="North Carolina"/>
    <x v="2"/>
    <x v="9"/>
    <s v="Logitech Wireless Gaming Headset G930"/>
    <n v="383.98"/>
    <n v="3"/>
    <n v="81.59"/>
  </r>
  <r>
    <d v="2017-11-30T00:00:00"/>
    <n v="2017"/>
    <n v="11"/>
    <s v="Shahid Collister"/>
    <s v="North Carolina"/>
    <x v="1"/>
    <x v="13"/>
    <s v="Bush Advantage Collection Racetrack Conference Table"/>
    <n v="1781.68"/>
    <n v="7"/>
    <n v="-653.28"/>
  </r>
  <r>
    <d v="2017-11-30T00:00:00"/>
    <n v="2017"/>
    <n v="11"/>
    <s v="Victor Preis"/>
    <s v="New York"/>
    <x v="0"/>
    <x v="2"/>
    <s v="Iris 3-Drawer Stacking Bin, Black"/>
    <n v="83.56"/>
    <n v="4"/>
    <n v="1.67"/>
  </r>
  <r>
    <d v="2017-11-30T00:00:00"/>
    <n v="2017"/>
    <n v="11"/>
    <s v="Victor Preis"/>
    <s v="New York"/>
    <x v="2"/>
    <x v="6"/>
    <s v="Panasonic Business Telephones KX-T7736"/>
    <n v="546.05999999999995"/>
    <n v="3"/>
    <n v="163.82"/>
  </r>
  <r>
    <d v="2017-11-30T00:00:00"/>
    <n v="2017"/>
    <n v="11"/>
    <s v="Victor Preis"/>
    <s v="New York"/>
    <x v="0"/>
    <x v="2"/>
    <s v="Fellowes Officeware Wire Shelving"/>
    <n v="269.49"/>
    <n v="3"/>
    <n v="5.39"/>
  </r>
  <r>
    <d v="2017-11-30T00:00:00"/>
    <n v="2017"/>
    <n v="11"/>
    <s v="Maria Zettner"/>
    <s v="California"/>
    <x v="1"/>
    <x v="8"/>
    <s v="Contemporary Borderless Frame"/>
    <n v="25.83"/>
    <n v="3"/>
    <n v="9.56"/>
  </r>
  <r>
    <d v="2017-11-30T00:00:00"/>
    <n v="2017"/>
    <n v="11"/>
    <s v="Bart Pistole"/>
    <s v="Texas"/>
    <x v="2"/>
    <x v="9"/>
    <s v="SanDisk Ultra 64 GB MicroSDHC Class 10 Memory Card"/>
    <n v="95.98"/>
    <n v="3"/>
    <n v="-10.8"/>
  </r>
  <r>
    <d v="2017-11-30T00:00:00"/>
    <n v="2017"/>
    <n v="11"/>
    <s v="Trudy Brown"/>
    <s v="Pennsylvania"/>
    <x v="1"/>
    <x v="5"/>
    <s v="Global Commerce Series Low-Back Swivel/Tilt Chairs"/>
    <n v="1079.32"/>
    <n v="6"/>
    <n v="-15.42"/>
  </r>
  <r>
    <d v="2017-12-01T00:00:00"/>
    <n v="2017"/>
    <n v="12"/>
    <s v="Joseph Holt"/>
    <s v="Michigan"/>
    <x v="0"/>
    <x v="2"/>
    <s v="Tennsco Lockers, Gray"/>
    <n v="83.92"/>
    <n v="4"/>
    <n v="5.87"/>
  </r>
  <r>
    <d v="2017-12-01T00:00:00"/>
    <n v="2017"/>
    <n v="12"/>
    <s v="Joseph Holt"/>
    <s v="Michigan"/>
    <x v="2"/>
    <x v="6"/>
    <s v="Panasonic KX-TG6844B Expandable Digital Cordless Telephone"/>
    <n v="131.97999999999999"/>
    <n v="2"/>
    <n v="35.630000000000003"/>
  </r>
  <r>
    <d v="2017-12-01T00:00:00"/>
    <n v="2017"/>
    <n v="12"/>
    <s v="Joseph Holt"/>
    <s v="Michigan"/>
    <x v="0"/>
    <x v="3"/>
    <s v="Avery Durable Slant Ring Binders, No Labels"/>
    <n v="15.92"/>
    <n v="4"/>
    <n v="7.48"/>
  </r>
  <r>
    <d v="2017-12-01T00:00:00"/>
    <n v="2017"/>
    <n v="12"/>
    <s v="Joseph Holt"/>
    <s v="Michigan"/>
    <x v="0"/>
    <x v="7"/>
    <s v="Advantus Push Pins, Aluminum Head"/>
    <n v="52.29"/>
    <n v="9"/>
    <n v="16.21"/>
  </r>
  <r>
    <d v="2017-12-01T00:00:00"/>
    <n v="2017"/>
    <n v="12"/>
    <s v="Joseph Holt"/>
    <s v="Michigan"/>
    <x v="0"/>
    <x v="2"/>
    <s v="Gould Plastics 18-Pocket Panel Bin, 34w x 5-1/4d x 20-1/2h"/>
    <n v="91.99"/>
    <n v="1"/>
    <n v="3.68"/>
  </r>
  <r>
    <d v="2017-12-01T00:00:00"/>
    <n v="2017"/>
    <n v="12"/>
    <s v="Craig Carreira"/>
    <s v="New York"/>
    <x v="2"/>
    <x v="9"/>
    <s v="Sabrent 4-Port USB 2.0 Hub"/>
    <n v="20.37"/>
    <n v="3"/>
    <n v="6.93"/>
  </r>
  <r>
    <d v="2017-12-01T00:00:00"/>
    <n v="2017"/>
    <n v="12"/>
    <s v="Craig Carreira"/>
    <s v="New York"/>
    <x v="0"/>
    <x v="2"/>
    <s v="Safco Industrial Shelving"/>
    <n v="221.55"/>
    <n v="3"/>
    <n v="6.65"/>
  </r>
  <r>
    <d v="2017-12-01T00:00:00"/>
    <n v="2017"/>
    <n v="12"/>
    <s v="Craig Carreira"/>
    <s v="New York"/>
    <x v="0"/>
    <x v="3"/>
    <s v="Acco 3-Hole Punch"/>
    <n v="17.52"/>
    <n v="5"/>
    <n v="6.13"/>
  </r>
  <r>
    <d v="2017-12-01T00:00:00"/>
    <n v="2017"/>
    <n v="12"/>
    <s v="Dianna Vittorini"/>
    <s v="Colorado"/>
    <x v="2"/>
    <x v="6"/>
    <s v="GE 30524EE4"/>
    <n v="470.38"/>
    <n v="3"/>
    <n v="52.92"/>
  </r>
  <r>
    <d v="2017-12-01T00:00:00"/>
    <n v="2017"/>
    <n v="12"/>
    <s v="Dianna Vittorini"/>
    <s v="Colorado"/>
    <x v="2"/>
    <x v="6"/>
    <s v="AT&amp;T SB67148 SynJ"/>
    <n v="105.58"/>
    <n v="2"/>
    <n v="9.24"/>
  </r>
  <r>
    <d v="2017-12-01T00:00:00"/>
    <n v="2017"/>
    <n v="12"/>
    <s v="Dianna Vittorini"/>
    <s v="Colorado"/>
    <x v="0"/>
    <x v="12"/>
    <s v="Fellowes Basic Home/Office Series Surge Protectors"/>
    <n v="31.15"/>
    <n v="3"/>
    <n v="3.5"/>
  </r>
  <r>
    <d v="2017-12-01T00:00:00"/>
    <n v="2017"/>
    <n v="12"/>
    <s v="Dianna Vittorini"/>
    <s v="Colorado"/>
    <x v="0"/>
    <x v="3"/>
    <s v="Recycled Pressboard Report Cover with Reinforced Top Hinge"/>
    <n v="6.78"/>
    <n v="7"/>
    <n v="-4.75"/>
  </r>
  <r>
    <d v="2017-12-01T00:00:00"/>
    <n v="2017"/>
    <n v="12"/>
    <s v="Dianna Vittorini"/>
    <s v="Colorado"/>
    <x v="2"/>
    <x v="6"/>
    <s v="Jabra BIZ 2300 Duo QD Duo Corded Headset"/>
    <n v="406.37"/>
    <n v="4"/>
    <n v="30.48"/>
  </r>
  <r>
    <d v="2017-12-01T00:00:00"/>
    <n v="2017"/>
    <n v="12"/>
    <s v="Erica Hernandez"/>
    <s v="Pennsylvania"/>
    <x v="0"/>
    <x v="10"/>
    <s v="Quality Park Security Envelopes"/>
    <n v="104.68"/>
    <n v="5"/>
    <n v="35.33"/>
  </r>
  <r>
    <d v="2017-12-01T00:00:00"/>
    <n v="2017"/>
    <n v="12"/>
    <s v="Erica Hernandez"/>
    <s v="Pennsylvania"/>
    <x v="2"/>
    <x v="6"/>
    <s v="Belkin SportFit Armband For iPhone 5s/5c, Fuchsia"/>
    <n v="62.96"/>
    <n v="7"/>
    <n v="9.44"/>
  </r>
  <r>
    <d v="2017-12-01T00:00:00"/>
    <n v="2017"/>
    <n v="12"/>
    <s v="Sarah Jordon"/>
    <s v="Texas"/>
    <x v="2"/>
    <x v="6"/>
    <s v="Cisco SPA112 2 Port Phone Adapter"/>
    <n v="219.8"/>
    <n v="5"/>
    <n v="24.73"/>
  </r>
  <r>
    <d v="2017-12-01T00:00:00"/>
    <n v="2017"/>
    <n v="12"/>
    <s v="Sarah Jordon"/>
    <s v="Texas"/>
    <x v="1"/>
    <x v="5"/>
    <s v="DMI Arturo Collection Mission-style Design Wood Chair"/>
    <n v="317.06"/>
    <n v="3"/>
    <n v="-18.12"/>
  </r>
  <r>
    <d v="2017-12-01T00:00:00"/>
    <n v="2017"/>
    <n v="12"/>
    <s v="Clay Cheatham"/>
    <s v="California"/>
    <x v="0"/>
    <x v="0"/>
    <s v="Xerox 1905"/>
    <n v="45.36"/>
    <n v="7"/>
    <n v="21.77"/>
  </r>
  <r>
    <d v="2017-12-01T00:00:00"/>
    <n v="2017"/>
    <n v="12"/>
    <s v="Clay Cheatham"/>
    <s v="California"/>
    <x v="0"/>
    <x v="3"/>
    <s v="Cardinal HOLDit! Binder Insert Strips,Extra Strips"/>
    <n v="10.130000000000001"/>
    <n v="2"/>
    <n v="3.67"/>
  </r>
  <r>
    <d v="2017-12-01T00:00:00"/>
    <n v="2017"/>
    <n v="12"/>
    <s v="Ralph Arnett"/>
    <s v="Pennsylvania"/>
    <x v="0"/>
    <x v="2"/>
    <s v="Personal File Boxes with Fold-Down Carry Handle"/>
    <n v="37.39"/>
    <n v="3"/>
    <n v="2.34"/>
  </r>
  <r>
    <d v="2017-12-01T00:00:00"/>
    <n v="2017"/>
    <n v="12"/>
    <s v="Ralph Arnett"/>
    <s v="Pennsylvania"/>
    <x v="1"/>
    <x v="8"/>
    <s v="Ultra Door Kickplate, 8&quot;H x 34&quot;W"/>
    <n v="79.12"/>
    <n v="5"/>
    <n v="13.85"/>
  </r>
  <r>
    <d v="2017-12-01T00:00:00"/>
    <n v="2017"/>
    <n v="12"/>
    <s v="Alan Dominguez"/>
    <s v="Connecticut"/>
    <x v="0"/>
    <x v="0"/>
    <s v="Xerox 214"/>
    <n v="19.440000000000001"/>
    <n v="3"/>
    <n v="9.33"/>
  </r>
  <r>
    <d v="2017-12-01T00:00:00"/>
    <n v="2017"/>
    <n v="12"/>
    <s v="Alan Dominguez"/>
    <s v="Connecticut"/>
    <x v="1"/>
    <x v="5"/>
    <s v="Global Comet Stacking Armless Chair"/>
    <n v="897.15"/>
    <n v="3"/>
    <n v="251.2"/>
  </r>
  <r>
    <d v="2017-12-01T00:00:00"/>
    <n v="2017"/>
    <n v="12"/>
    <s v="Matthew Grinstein"/>
    <s v="Ohio"/>
    <x v="1"/>
    <x v="8"/>
    <s v="Magna Visual Magnetic Picture Hangers"/>
    <n v="7.71"/>
    <n v="2"/>
    <n v="1.74"/>
  </r>
  <r>
    <d v="2017-12-01T00:00:00"/>
    <n v="2017"/>
    <n v="12"/>
    <s v="Maribeth Yedwab"/>
    <s v="Texas"/>
    <x v="0"/>
    <x v="0"/>
    <s v="Xerox 201"/>
    <n v="10.37"/>
    <n v="2"/>
    <n v="3.63"/>
  </r>
  <r>
    <d v="2017-12-01T00:00:00"/>
    <n v="2017"/>
    <n v="12"/>
    <s v="Sean O'Donnell"/>
    <s v="Washington"/>
    <x v="0"/>
    <x v="0"/>
    <s v="Xerox 1947"/>
    <n v="41.86"/>
    <n v="7"/>
    <n v="18.84"/>
  </r>
  <r>
    <d v="2017-12-01T00:00:00"/>
    <n v="2017"/>
    <n v="12"/>
    <s v="Sean O'Donnell"/>
    <s v="Washington"/>
    <x v="1"/>
    <x v="11"/>
    <s v="Hon Metal Bookcases, Putty"/>
    <n v="141.96"/>
    <n v="2"/>
    <n v="41.17"/>
  </r>
  <r>
    <d v="2017-12-01T00:00:00"/>
    <n v="2017"/>
    <n v="12"/>
    <s v="Sally Hughsby"/>
    <s v="Washington"/>
    <x v="0"/>
    <x v="3"/>
    <s v="Ibico Presentation Index for Binding Systems"/>
    <n v="15.92"/>
    <n v="5"/>
    <n v="5.37"/>
  </r>
  <r>
    <d v="2017-12-01T00:00:00"/>
    <n v="2017"/>
    <n v="12"/>
    <s v="Sally Hughsby"/>
    <s v="Washington"/>
    <x v="1"/>
    <x v="8"/>
    <s v="Eldon Wave Desk Accessories"/>
    <n v="70.680000000000007"/>
    <n v="12"/>
    <n v="31.1"/>
  </r>
  <r>
    <d v="2017-12-01T00:00:00"/>
    <n v="2017"/>
    <n v="12"/>
    <s v="Sally Hughsby"/>
    <s v="Washington"/>
    <x v="0"/>
    <x v="2"/>
    <s v="Tennsco Stur-D-Stor Boltless Shelving, 5 Shelves, 24&quot; Deep, Sand"/>
    <n v="541.24"/>
    <n v="4"/>
    <n v="5.41"/>
  </r>
  <r>
    <d v="2017-12-01T00:00:00"/>
    <n v="2017"/>
    <n v="12"/>
    <s v="Max Ludwig"/>
    <s v="California"/>
    <x v="1"/>
    <x v="8"/>
    <s v="Tenex &quot;The Solids&quot; Textured Chair Mats"/>
    <n v="629.64"/>
    <n v="9"/>
    <n v="107.04"/>
  </r>
  <r>
    <d v="2017-12-01T00:00:00"/>
    <n v="2017"/>
    <n v="12"/>
    <s v="Sean Christensen"/>
    <s v="Pennsylvania"/>
    <x v="0"/>
    <x v="1"/>
    <s v="Avery 483"/>
    <n v="15.94"/>
    <n v="4"/>
    <n v="5.18"/>
  </r>
  <r>
    <d v="2017-12-01T00:00:00"/>
    <n v="2017"/>
    <n v="12"/>
    <s v="Sean Christensen"/>
    <s v="Pennsylvania"/>
    <x v="0"/>
    <x v="3"/>
    <s v="Acco Pressboard Covers with Storage Hooks, 14 7/8&quot; x 11&quot;, Dark Blue"/>
    <n v="8"/>
    <n v="7"/>
    <n v="-5.6"/>
  </r>
  <r>
    <d v="2017-12-01T00:00:00"/>
    <n v="2017"/>
    <n v="12"/>
    <s v="Sean Christensen"/>
    <s v="Pennsylvania"/>
    <x v="1"/>
    <x v="5"/>
    <s v="Global Commerce Series High-Back Swivel/Tilt Chairs"/>
    <n v="398.97"/>
    <n v="2"/>
    <n v="-28.5"/>
  </r>
  <r>
    <d v="2017-12-02T00:00:00"/>
    <n v="2017"/>
    <n v="12"/>
    <s v="Victoria Wilson"/>
    <s v="California"/>
    <x v="0"/>
    <x v="2"/>
    <s v="Fellowes Mobile File Cart, Black"/>
    <n v="559.62"/>
    <n v="9"/>
    <n v="151.1"/>
  </r>
  <r>
    <d v="2017-12-02T00:00:00"/>
    <n v="2017"/>
    <n v="12"/>
    <s v="Victoria Wilson"/>
    <s v="California"/>
    <x v="0"/>
    <x v="0"/>
    <s v="Xerox 1940"/>
    <n v="109.92"/>
    <n v="2"/>
    <n v="53.86"/>
  </r>
  <r>
    <d v="2017-12-02T00:00:00"/>
    <n v="2017"/>
    <n v="12"/>
    <s v="Victoria Wilson"/>
    <s v="California"/>
    <x v="0"/>
    <x v="0"/>
    <s v="Xerox 1962"/>
    <n v="8.56"/>
    <n v="2"/>
    <n v="3.85"/>
  </r>
  <r>
    <d v="2017-12-02T00:00:00"/>
    <n v="2017"/>
    <n v="12"/>
    <s v="Adam Shillingsburg"/>
    <s v="Virginia"/>
    <x v="0"/>
    <x v="4"/>
    <s v="Newell 309"/>
    <n v="34.65"/>
    <n v="3"/>
    <n v="10.4"/>
  </r>
  <r>
    <d v="2017-12-02T00:00:00"/>
    <n v="2017"/>
    <n v="12"/>
    <s v="Joy Smith"/>
    <s v="Texas"/>
    <x v="0"/>
    <x v="12"/>
    <s v="3.6 Cubic Foot Counter Height Office Refrigerator"/>
    <n v="294.62"/>
    <n v="5"/>
    <n v="-766.01"/>
  </r>
  <r>
    <d v="2017-12-02T00:00:00"/>
    <n v="2017"/>
    <n v="12"/>
    <s v="Joy Smith"/>
    <s v="Texas"/>
    <x v="1"/>
    <x v="8"/>
    <s v="Advantus Panel Wall Acrylic Frame"/>
    <n v="8.75"/>
    <n v="4"/>
    <n v="-3.72"/>
  </r>
  <r>
    <d v="2017-12-02T00:00:00"/>
    <n v="2017"/>
    <n v="12"/>
    <s v="Michael Kennedy"/>
    <s v="Florida"/>
    <x v="0"/>
    <x v="4"/>
    <s v="Bulldog Vacuum Base Pencil Sharpener"/>
    <n v="47.96"/>
    <n v="5"/>
    <n v="4.2"/>
  </r>
  <r>
    <d v="2017-12-02T00:00:00"/>
    <n v="2017"/>
    <n v="12"/>
    <s v="Alice McCarthy"/>
    <s v="California"/>
    <x v="0"/>
    <x v="3"/>
    <s v="3-ring staple pack"/>
    <n v="9.02"/>
    <n v="6"/>
    <n v="3.16"/>
  </r>
  <r>
    <d v="2017-12-02T00:00:00"/>
    <n v="2017"/>
    <n v="12"/>
    <s v="Alice McCarthy"/>
    <s v="California"/>
    <x v="0"/>
    <x v="3"/>
    <s v="Satellite Sectional Post Binders"/>
    <n v="69.459999999999994"/>
    <n v="2"/>
    <n v="22.57"/>
  </r>
  <r>
    <d v="2017-12-02T00:00:00"/>
    <n v="2017"/>
    <n v="12"/>
    <s v="Alice McCarthy"/>
    <s v="California"/>
    <x v="0"/>
    <x v="0"/>
    <s v="Wirebound Message Book, 4 per Page"/>
    <n v="10.86"/>
    <n v="2"/>
    <n v="5.32"/>
  </r>
  <r>
    <d v="2017-12-02T00:00:00"/>
    <n v="2017"/>
    <n v="12"/>
    <s v="Alice McCarthy"/>
    <s v="California"/>
    <x v="0"/>
    <x v="12"/>
    <s v="Fellowes Advanced Computer Series Surge Protectors"/>
    <n v="79.47"/>
    <n v="3"/>
    <n v="22.25"/>
  </r>
  <r>
    <d v="2017-12-02T00:00:00"/>
    <n v="2017"/>
    <n v="12"/>
    <s v="Alice McCarthy"/>
    <s v="California"/>
    <x v="0"/>
    <x v="4"/>
    <s v="Prang Dustless Chalk Sticks"/>
    <n v="10.08"/>
    <n v="6"/>
    <n v="5.04"/>
  </r>
  <r>
    <d v="2017-12-02T00:00:00"/>
    <n v="2017"/>
    <n v="12"/>
    <s v="Daniel Byrd"/>
    <s v="Florida"/>
    <x v="0"/>
    <x v="3"/>
    <s v="Premier Elliptical Ring Binder, Black"/>
    <n v="45.66"/>
    <n v="5"/>
    <n v="-33.479999999999997"/>
  </r>
  <r>
    <d v="2017-12-02T00:00:00"/>
    <n v="2017"/>
    <n v="12"/>
    <s v="Giulietta Weimer"/>
    <s v="Pennsylvania"/>
    <x v="0"/>
    <x v="3"/>
    <s v="GBC DocuBind 300 Electric Binding Machine"/>
    <n v="631.17999999999995"/>
    <n v="4"/>
    <n v="-462.86"/>
  </r>
  <r>
    <d v="2017-12-02T00:00:00"/>
    <n v="2017"/>
    <n v="12"/>
    <s v="Juliana Krohn"/>
    <s v="Nebraska"/>
    <x v="2"/>
    <x v="6"/>
    <s v="ClearOne CHATAttach 160 - speaker phone"/>
    <n v="2479.96"/>
    <n v="4"/>
    <n v="743.99"/>
  </r>
  <r>
    <d v="2017-12-02T00:00:00"/>
    <n v="2017"/>
    <n v="12"/>
    <s v="Brenda Bowman"/>
    <s v="California"/>
    <x v="2"/>
    <x v="6"/>
    <s v="Anker Astro 15000mAh USB Portable Charger"/>
    <n v="39.99"/>
    <n v="1"/>
    <n v="-8"/>
  </r>
  <r>
    <d v="2017-12-02T00:00:00"/>
    <n v="2017"/>
    <n v="12"/>
    <s v="Brenda Bowman"/>
    <s v="California"/>
    <x v="1"/>
    <x v="5"/>
    <s v="Office Star - Mid Back Dual function Ergonomic High Back Chair with 2-Way Adjustable Arms"/>
    <n v="1159.06"/>
    <n v="9"/>
    <n v="43.46"/>
  </r>
  <r>
    <d v="2017-12-02T00:00:00"/>
    <n v="2017"/>
    <n v="12"/>
    <s v="Brenda Bowman"/>
    <s v="California"/>
    <x v="0"/>
    <x v="4"/>
    <s v="Panasonic KP-380BK Classic Electric Pencil Sharpener"/>
    <n v="179.9"/>
    <n v="5"/>
    <n v="44.98"/>
  </r>
  <r>
    <d v="2017-12-02T00:00:00"/>
    <n v="2017"/>
    <n v="12"/>
    <s v="Max Engle"/>
    <s v="Virginia"/>
    <x v="1"/>
    <x v="5"/>
    <s v="Office Star - Professional Matrix Back Chair with 2-to-1 Synchro Tilt and Mesh Fabric Seat"/>
    <n v="701.96"/>
    <n v="2"/>
    <n v="168.47"/>
  </r>
  <r>
    <d v="2017-12-02T00:00:00"/>
    <n v="2017"/>
    <n v="12"/>
    <s v="Roy Phan"/>
    <s v="Texas"/>
    <x v="0"/>
    <x v="4"/>
    <s v="Manco Dry-Lighter Erasable Highlighter"/>
    <n v="12.16"/>
    <n v="5"/>
    <n v="2.13"/>
  </r>
  <r>
    <d v="2017-12-02T00:00:00"/>
    <n v="2017"/>
    <n v="12"/>
    <s v="Barry Gonzalez"/>
    <s v="North Carolina"/>
    <x v="0"/>
    <x v="4"/>
    <s v="Sanford 52201 APSCO Electric Pencil Sharpener"/>
    <n v="32.78"/>
    <n v="1"/>
    <n v="2.46"/>
  </r>
  <r>
    <d v="2017-12-02T00:00:00"/>
    <n v="2017"/>
    <n v="12"/>
    <s v="Bill Stewart"/>
    <s v="Colorado"/>
    <x v="0"/>
    <x v="2"/>
    <s v="Letter Size Cart"/>
    <n v="114.29"/>
    <n v="1"/>
    <n v="12.86"/>
  </r>
  <r>
    <d v="2017-12-02T00:00:00"/>
    <n v="2017"/>
    <n v="12"/>
    <s v="Bill Stewart"/>
    <s v="Colorado"/>
    <x v="0"/>
    <x v="3"/>
    <s v="Aluminum Screw Posts"/>
    <n v="36.619999999999997"/>
    <n v="8"/>
    <n v="-24.42"/>
  </r>
  <r>
    <d v="2017-12-02T00:00:00"/>
    <n v="2017"/>
    <n v="12"/>
    <s v="Bill Stewart"/>
    <s v="Colorado"/>
    <x v="1"/>
    <x v="11"/>
    <s v="Hon 4-Shelf Metal Bookcases"/>
    <n v="242.35"/>
    <n v="8"/>
    <n v="-363.53"/>
  </r>
  <r>
    <d v="2017-12-02T00:00:00"/>
    <n v="2017"/>
    <n v="12"/>
    <s v="Bill Stewart"/>
    <s v="Colorado"/>
    <x v="2"/>
    <x v="6"/>
    <s v="Seidio BD2-HK3IPH5-BK DILEX Case and Holster Combo for Apple iPhone 5/5s - Black"/>
    <n v="49.62"/>
    <n v="2"/>
    <n v="4.96"/>
  </r>
  <r>
    <d v="2017-12-02T00:00:00"/>
    <n v="2017"/>
    <n v="12"/>
    <s v="Bill Stewart"/>
    <s v="Colorado"/>
    <x v="1"/>
    <x v="8"/>
    <s v="Tenex 46&quot; x 60&quot; Computer Anti-Static Chairmat, Rectangular Shaped"/>
    <n v="508.7"/>
    <n v="6"/>
    <n v="0"/>
  </r>
  <r>
    <d v="2017-12-02T00:00:00"/>
    <n v="2017"/>
    <n v="12"/>
    <s v="Bill Stewart"/>
    <s v="Colorado"/>
    <x v="2"/>
    <x v="6"/>
    <s v="Macally Suction Cup Mount"/>
    <n v="57.36"/>
    <n v="6"/>
    <n v="-14.34"/>
  </r>
  <r>
    <d v="2017-12-02T00:00:00"/>
    <n v="2017"/>
    <n v="12"/>
    <s v="Bill Stewart"/>
    <s v="Colorado"/>
    <x v="1"/>
    <x v="5"/>
    <s v="Hon GuestStacker Chair"/>
    <n v="906.68"/>
    <n v="5"/>
    <n v="68"/>
  </r>
  <r>
    <d v="2017-12-02T00:00:00"/>
    <n v="2017"/>
    <n v="12"/>
    <s v="Susan Vittorini"/>
    <s v="Arizona"/>
    <x v="0"/>
    <x v="3"/>
    <s v="Vinyl Sectional Post Binders"/>
    <n v="67.86"/>
    <n v="6"/>
    <n v="-45.24"/>
  </r>
  <r>
    <d v="2017-12-02T00:00:00"/>
    <n v="2017"/>
    <n v="12"/>
    <s v="Erin Smith"/>
    <s v="Ohio"/>
    <x v="0"/>
    <x v="4"/>
    <s v="Rogers Handheld Barrel Pencil Sharpener"/>
    <n v="19.73"/>
    <n v="9"/>
    <n v="1.73"/>
  </r>
  <r>
    <d v="2017-12-02T00:00:00"/>
    <n v="2017"/>
    <n v="12"/>
    <s v="Erin Smith"/>
    <s v="Ohio"/>
    <x v="2"/>
    <x v="6"/>
    <s v="AT&amp;T CL2909"/>
    <n v="151.19"/>
    <n v="2"/>
    <n v="-25.2"/>
  </r>
  <r>
    <d v="2017-12-02T00:00:00"/>
    <n v="2017"/>
    <n v="12"/>
    <s v="Kunst Miller"/>
    <s v="Massachusetts"/>
    <x v="0"/>
    <x v="12"/>
    <s v="Belkin 8 Outlet Surge Protector"/>
    <n v="286.86"/>
    <n v="7"/>
    <n v="80.319999999999993"/>
  </r>
  <r>
    <d v="2017-12-02T00:00:00"/>
    <n v="2017"/>
    <n v="12"/>
    <s v="Kunst Miller"/>
    <s v="Massachusetts"/>
    <x v="2"/>
    <x v="6"/>
    <s v="GE 30524EE4"/>
    <n v="979.95"/>
    <n v="5"/>
    <n v="284.19"/>
  </r>
  <r>
    <d v="2017-12-02T00:00:00"/>
    <n v="2017"/>
    <n v="12"/>
    <s v="Kunst Miller"/>
    <s v="Massachusetts"/>
    <x v="0"/>
    <x v="14"/>
    <s v="Staple remover"/>
    <n v="4.3600000000000003"/>
    <n v="2"/>
    <n v="0.17"/>
  </r>
  <r>
    <d v="2017-12-03T00:00:00"/>
    <n v="2017"/>
    <n v="12"/>
    <s v="Chuck Sachs"/>
    <s v="New York"/>
    <x v="0"/>
    <x v="3"/>
    <s v="GBC Premium Transparent Covers with Diagonal Lined Pattern"/>
    <n v="83.92"/>
    <n v="5"/>
    <n v="29.37"/>
  </r>
  <r>
    <d v="2017-12-03T00:00:00"/>
    <n v="2017"/>
    <n v="12"/>
    <s v="Chuck Sachs"/>
    <s v="New York"/>
    <x v="0"/>
    <x v="3"/>
    <s v="SpineVue Locking Slant-D Ring Binders by Cardinal"/>
    <n v="14.62"/>
    <n v="2"/>
    <n v="5.12"/>
  </r>
  <r>
    <d v="2017-12-03T00:00:00"/>
    <n v="2017"/>
    <n v="12"/>
    <s v="Chuck Sachs"/>
    <s v="New York"/>
    <x v="2"/>
    <x v="6"/>
    <s v="AT&amp;T 1080 Corded phone"/>
    <n v="136.99"/>
    <n v="1"/>
    <n v="36.99"/>
  </r>
  <r>
    <d v="2017-12-03T00:00:00"/>
    <n v="2017"/>
    <n v="12"/>
    <s v="Chuck Sachs"/>
    <s v="New York"/>
    <x v="0"/>
    <x v="1"/>
    <s v="Avery 520"/>
    <n v="3.15"/>
    <n v="1"/>
    <n v="1.51"/>
  </r>
  <r>
    <d v="2017-12-03T00:00:00"/>
    <n v="2017"/>
    <n v="12"/>
    <s v="Toby Carlisle"/>
    <s v="California"/>
    <x v="0"/>
    <x v="0"/>
    <s v="Xerox 1888"/>
    <n v="166.44"/>
    <n v="3"/>
    <n v="79.89"/>
  </r>
  <r>
    <d v="2017-12-03T00:00:00"/>
    <n v="2017"/>
    <n v="12"/>
    <s v="Natalie DeCherney"/>
    <s v="Florida"/>
    <x v="2"/>
    <x v="9"/>
    <s v="Kensington Orbit Wireless Mobile Trackball for PC and Mac"/>
    <n v="47.99"/>
    <n v="1"/>
    <n v="7.2"/>
  </r>
  <r>
    <d v="2017-12-03T00:00:00"/>
    <n v="2017"/>
    <n v="12"/>
    <s v="Matt Collins"/>
    <s v="North Carolina"/>
    <x v="0"/>
    <x v="12"/>
    <s v="Belkin F9H710-06 7 Outlet SurgeMaster Surge Protector"/>
    <n v="45.22"/>
    <n v="3"/>
    <n v="4.5199999999999996"/>
  </r>
  <r>
    <d v="2017-12-03T00:00:00"/>
    <n v="2017"/>
    <n v="12"/>
    <s v="Matt Collins"/>
    <s v="North Carolina"/>
    <x v="0"/>
    <x v="3"/>
    <s v="GBC Pre-Punched Binding Paper, Plastic, White, 8-1/2&quot; x 11&quot;"/>
    <n v="28.78"/>
    <n v="6"/>
    <n v="-21.11"/>
  </r>
  <r>
    <d v="2017-12-03T00:00:00"/>
    <n v="2017"/>
    <n v="12"/>
    <s v="Matt Collins"/>
    <s v="North Carolina"/>
    <x v="0"/>
    <x v="0"/>
    <s v="Rediform Wirebound &quot;Phone Memo&quot; Message Book, 11 x 5-3/4"/>
    <n v="24.45"/>
    <n v="4"/>
    <n v="8.86"/>
  </r>
  <r>
    <d v="2017-12-03T00:00:00"/>
    <n v="2017"/>
    <n v="12"/>
    <s v="Corinna Mitchell"/>
    <s v="Washington"/>
    <x v="1"/>
    <x v="13"/>
    <s v="Bevis Oval Conference Table, Walnut"/>
    <n v="521.96"/>
    <n v="2"/>
    <n v="88.73"/>
  </r>
  <r>
    <d v="2017-12-03T00:00:00"/>
    <n v="2017"/>
    <n v="12"/>
    <s v="Mark Van Huff"/>
    <s v="Texas"/>
    <x v="1"/>
    <x v="8"/>
    <s v="Tensor Brushed Steel Torchiere Floor Lamp"/>
    <n v="13.59"/>
    <n v="2"/>
    <n v="-14.27"/>
  </r>
  <r>
    <d v="2017-12-03T00:00:00"/>
    <n v="2017"/>
    <n v="12"/>
    <s v="Clay Cheatham"/>
    <s v="Texas"/>
    <x v="0"/>
    <x v="0"/>
    <s v="Xerox 1998"/>
    <n v="10.37"/>
    <n v="2"/>
    <n v="3.63"/>
  </r>
  <r>
    <d v="2017-12-03T00:00:00"/>
    <n v="2017"/>
    <n v="12"/>
    <s v="Lena Cacioppo"/>
    <s v="Colorado"/>
    <x v="0"/>
    <x v="4"/>
    <s v="Newell 344"/>
    <n v="13.34"/>
    <n v="6"/>
    <n v="1"/>
  </r>
  <r>
    <d v="2017-12-03T00:00:00"/>
    <n v="2017"/>
    <n v="12"/>
    <s v="Lena Cacioppo"/>
    <s v="Colorado"/>
    <x v="2"/>
    <x v="9"/>
    <s v="Memorex Micro Travel Drive 16 GB"/>
    <n v="76.75"/>
    <n v="6"/>
    <n v="10.55"/>
  </r>
  <r>
    <d v="2017-12-03T00:00:00"/>
    <n v="2017"/>
    <n v="12"/>
    <s v="Lena Cacioppo"/>
    <s v="Colorado"/>
    <x v="2"/>
    <x v="9"/>
    <s v="Memorex Micro Travel Drive 16 GB"/>
    <n v="102.34"/>
    <n v="8"/>
    <n v="14.07"/>
  </r>
  <r>
    <d v="2017-12-03T00:00:00"/>
    <n v="2017"/>
    <n v="12"/>
    <s v="Lena Cacioppo"/>
    <s v="Colorado"/>
    <x v="0"/>
    <x v="0"/>
    <s v="Wirebound Four 2-3/4 x 5 Forms per Page, 400 Sets per Book"/>
    <n v="10.32"/>
    <n v="2"/>
    <n v="3.74"/>
  </r>
  <r>
    <d v="2017-12-03T00:00:00"/>
    <n v="2017"/>
    <n v="12"/>
    <s v="Lena Cacioppo"/>
    <s v="Colorado"/>
    <x v="0"/>
    <x v="14"/>
    <s v="Elite 5&quot; Scissors"/>
    <n v="47.32"/>
    <n v="7"/>
    <n v="5.92"/>
  </r>
  <r>
    <d v="2017-12-03T00:00:00"/>
    <n v="2017"/>
    <n v="12"/>
    <s v="Lena Cacioppo"/>
    <s v="Colorado"/>
    <x v="1"/>
    <x v="8"/>
    <s v="Staple-based wall hangings"/>
    <n v="23.38"/>
    <n v="3"/>
    <n v="7.01"/>
  </r>
  <r>
    <d v="2017-12-03T00:00:00"/>
    <n v="2017"/>
    <n v="12"/>
    <s v="Lena Cacioppo"/>
    <s v="Colorado"/>
    <x v="1"/>
    <x v="8"/>
    <s v="Eldon Image Series Desk Accessories, Burgundy"/>
    <n v="16.72"/>
    <n v="5"/>
    <n v="3.34"/>
  </r>
  <r>
    <d v="2017-12-03T00:00:00"/>
    <n v="2017"/>
    <n v="12"/>
    <s v="Lena Cacioppo"/>
    <s v="Colorado"/>
    <x v="1"/>
    <x v="8"/>
    <s v="DAX Two-Tone Silver Metal Document Frame"/>
    <n v="16.190000000000001"/>
    <n v="1"/>
    <n v="4.66"/>
  </r>
  <r>
    <d v="2017-12-04T00:00:00"/>
    <n v="2017"/>
    <n v="12"/>
    <s v="Charles McCrossin"/>
    <s v="Pennsylvania"/>
    <x v="0"/>
    <x v="3"/>
    <s v="Storex Dura Pro Binders"/>
    <n v="5.35"/>
    <n v="3"/>
    <n v="-4.46"/>
  </r>
  <r>
    <d v="2017-12-04T00:00:00"/>
    <n v="2017"/>
    <n v="12"/>
    <s v="Darrin Van Huff"/>
    <s v="Pennsylvania"/>
    <x v="1"/>
    <x v="5"/>
    <s v="Safco Chair Connectors, 6/Carton"/>
    <n v="188.55"/>
    <n v="7"/>
    <n v="-2.69"/>
  </r>
  <r>
    <d v="2017-12-04T00:00:00"/>
    <n v="2017"/>
    <n v="12"/>
    <s v="Michael Stewart"/>
    <s v="Pennsylvania"/>
    <x v="1"/>
    <x v="5"/>
    <s v="Global Chrome Stack Chair"/>
    <n v="239.96"/>
    <n v="10"/>
    <n v="-10.28"/>
  </r>
  <r>
    <d v="2017-12-04T00:00:00"/>
    <n v="2017"/>
    <n v="12"/>
    <s v="Michael Stewart"/>
    <s v="Pennsylvania"/>
    <x v="1"/>
    <x v="8"/>
    <s v="Hand-Finished Solid Wood Document Frame"/>
    <n v="54.77"/>
    <n v="2"/>
    <n v="6.85"/>
  </r>
  <r>
    <d v="2017-12-04T00:00:00"/>
    <n v="2017"/>
    <n v="12"/>
    <s v="Michael Stewart"/>
    <s v="Pennsylvania"/>
    <x v="0"/>
    <x v="4"/>
    <s v="DIXON Ticonderoga Erasable Checking Pencils"/>
    <n v="13.39"/>
    <n v="3"/>
    <n v="3.18"/>
  </r>
  <r>
    <d v="2017-12-04T00:00:00"/>
    <n v="2017"/>
    <n v="12"/>
    <s v="Michael Stewart"/>
    <s v="Pennsylvania"/>
    <x v="0"/>
    <x v="0"/>
    <s v="Xerox 1956"/>
    <n v="23.92"/>
    <n v="5"/>
    <n v="8.67"/>
  </r>
  <r>
    <d v="2017-12-04T00:00:00"/>
    <n v="2017"/>
    <n v="12"/>
    <s v="Michael Stewart"/>
    <s v="Pennsylvania"/>
    <x v="2"/>
    <x v="9"/>
    <s v="Logitech G13 Programmable Gameboard with LCD Display"/>
    <n v="255.97"/>
    <n v="4"/>
    <n v="-28.8"/>
  </r>
  <r>
    <d v="2017-12-04T00:00:00"/>
    <n v="2017"/>
    <n v="12"/>
    <s v="Christy Brittain"/>
    <s v="Illinois"/>
    <x v="0"/>
    <x v="2"/>
    <s v="Advantus Rolling Drawer Organizers"/>
    <n v="61.57"/>
    <n v="2"/>
    <n v="4.62"/>
  </r>
  <r>
    <d v="2017-12-04T00:00:00"/>
    <n v="2017"/>
    <n v="12"/>
    <s v="Theone Pippenger"/>
    <s v="Minnesota"/>
    <x v="0"/>
    <x v="4"/>
    <s v="Newell 310"/>
    <n v="8.8000000000000007"/>
    <n v="5"/>
    <n v="2.5499999999999998"/>
  </r>
  <r>
    <d v="2017-12-04T00:00:00"/>
    <n v="2017"/>
    <n v="12"/>
    <s v="Theone Pippenger"/>
    <s v="Minnesota"/>
    <x v="2"/>
    <x v="9"/>
    <s v="First Data TMFD35 PIN Pad"/>
    <n v="142.80000000000001"/>
    <n v="1"/>
    <n v="29.99"/>
  </r>
  <r>
    <d v="2017-12-04T00:00:00"/>
    <n v="2017"/>
    <n v="12"/>
    <s v="Theone Pippenger"/>
    <s v="Minnesota"/>
    <x v="2"/>
    <x v="9"/>
    <s v="Logitech G430 Surround Sound Gaming Headset with Dolby 7.1 Technology"/>
    <n v="399.95"/>
    <n v="5"/>
    <n v="143.97999999999999"/>
  </r>
  <r>
    <d v="2017-12-04T00:00:00"/>
    <n v="2017"/>
    <n v="12"/>
    <s v="Lena Radford"/>
    <s v="Tennessee"/>
    <x v="2"/>
    <x v="15"/>
    <s v="Okidata C610n Printer"/>
    <n v="649"/>
    <n v="2"/>
    <n v="-272.58"/>
  </r>
  <r>
    <d v="2017-12-04T00:00:00"/>
    <n v="2017"/>
    <n v="12"/>
    <s v="Larry Tron"/>
    <s v="Ohio"/>
    <x v="0"/>
    <x v="0"/>
    <s v="IBM Multi-Purpose Copy Paper, 8 1/2 x 11&quot;, Case"/>
    <n v="74.349999999999994"/>
    <n v="3"/>
    <n v="23.24"/>
  </r>
  <r>
    <d v="2017-12-04T00:00:00"/>
    <n v="2017"/>
    <n v="12"/>
    <s v="Chris Selesnick"/>
    <s v="California"/>
    <x v="0"/>
    <x v="0"/>
    <s v="Adams Telephone Message Book W/Dividers/Space For Phone Numbers, 5 1/4&quot;X8 1/2&quot;, 300/Messages"/>
    <n v="11.76"/>
    <n v="2"/>
    <n v="5.76"/>
  </r>
  <r>
    <d v="2017-12-04T00:00:00"/>
    <n v="2017"/>
    <n v="12"/>
    <s v="Doug O'Connell"/>
    <s v="New Jersey"/>
    <x v="1"/>
    <x v="8"/>
    <s v="Tensor &quot;Hersey Kiss&quot; Styled Floor Lamp"/>
    <n v="12.99"/>
    <n v="1"/>
    <n v="1.56"/>
  </r>
  <r>
    <d v="2017-12-04T00:00:00"/>
    <n v="2017"/>
    <n v="12"/>
    <s v="Doug O'Connell"/>
    <s v="New Jersey"/>
    <x v="1"/>
    <x v="5"/>
    <s v="Global Value Steno Chair, Gray"/>
    <n v="182.22"/>
    <n v="3"/>
    <n v="45.56"/>
  </r>
  <r>
    <d v="2017-12-04T00:00:00"/>
    <n v="2017"/>
    <n v="12"/>
    <s v="Doug O'Connell"/>
    <s v="New Jersey"/>
    <x v="1"/>
    <x v="5"/>
    <s v="Global Low Back Tilter Chair"/>
    <n v="302.94"/>
    <n v="3"/>
    <n v="18.18"/>
  </r>
  <r>
    <d v="2017-12-04T00:00:00"/>
    <n v="2017"/>
    <n v="12"/>
    <s v="Katrina Edelman"/>
    <s v="Pennsylvania"/>
    <x v="1"/>
    <x v="8"/>
    <s v="C-Line Cubicle Keepers Polyproplyene Holder With Velcro Backings"/>
    <n v="11.35"/>
    <n v="3"/>
    <n v="2.7"/>
  </r>
  <r>
    <d v="2017-12-05T00:00:00"/>
    <n v="2017"/>
    <n v="12"/>
    <s v="Rob Beeghly"/>
    <s v="Indiana"/>
    <x v="0"/>
    <x v="12"/>
    <s v="Kensington 6 Outlet Guardian Standard Surge Protector"/>
    <n v="61.44"/>
    <n v="3"/>
    <n v="16.59"/>
  </r>
  <r>
    <d v="2017-12-05T00:00:00"/>
    <n v="2017"/>
    <n v="12"/>
    <s v="Rob Beeghly"/>
    <s v="Indiana"/>
    <x v="0"/>
    <x v="0"/>
    <s v="Southworth 100% Résumé Paper, 24lb."/>
    <n v="38.9"/>
    <n v="5"/>
    <n v="17.510000000000002"/>
  </r>
  <r>
    <d v="2017-12-05T00:00:00"/>
    <n v="2017"/>
    <n v="12"/>
    <s v="Rob Beeghly"/>
    <s v="Indiana"/>
    <x v="2"/>
    <x v="9"/>
    <s v="Imation 16GB Mini TravelDrive USB 2.0 Flash Drive"/>
    <n v="99.39"/>
    <n v="3"/>
    <n v="40.75"/>
  </r>
  <r>
    <d v="2017-12-05T00:00:00"/>
    <n v="2017"/>
    <n v="12"/>
    <s v="Naresj Patel"/>
    <s v="California"/>
    <x v="0"/>
    <x v="0"/>
    <s v="Xerox 1960"/>
    <n v="92.94"/>
    <n v="3"/>
    <n v="41.82"/>
  </r>
  <r>
    <d v="2017-12-05T00:00:00"/>
    <n v="2017"/>
    <n v="12"/>
    <s v="Quincy Jones"/>
    <s v="Vermont"/>
    <x v="2"/>
    <x v="9"/>
    <s v="Logitech ClearChat Comfort/USB Headset H390"/>
    <n v="205.03"/>
    <n v="7"/>
    <n v="67.66"/>
  </r>
  <r>
    <d v="2017-12-05T00:00:00"/>
    <n v="2017"/>
    <n v="12"/>
    <s v="Suzanne McNair"/>
    <s v="New York"/>
    <x v="1"/>
    <x v="8"/>
    <s v="Eldon Expressions Wood and Plastic Desk Accessories, Cherry Wood"/>
    <n v="20.94"/>
    <n v="3"/>
    <n v="6.07"/>
  </r>
  <r>
    <d v="2017-12-05T00:00:00"/>
    <n v="2017"/>
    <n v="12"/>
    <s v="Suzanne McNair"/>
    <s v="New York"/>
    <x v="1"/>
    <x v="8"/>
    <s v="Seth Thomas 14&quot; Putty-Colored Wall Clock"/>
    <n v="58.68"/>
    <n v="2"/>
    <n v="18.190000000000001"/>
  </r>
  <r>
    <d v="2017-12-05T00:00:00"/>
    <n v="2017"/>
    <n v="12"/>
    <s v="Suzanne McNair"/>
    <s v="New York"/>
    <x v="0"/>
    <x v="12"/>
    <s v="Eureka The Boss Cordless Rechargeable Stick Vac"/>
    <n v="254.9"/>
    <n v="5"/>
    <n v="68.819999999999993"/>
  </r>
  <r>
    <d v="2017-12-05T00:00:00"/>
    <n v="2017"/>
    <n v="12"/>
    <s v="Alan Barnes"/>
    <s v="Washington"/>
    <x v="0"/>
    <x v="3"/>
    <s v="GBC Wire Binding Combs"/>
    <n v="24.82"/>
    <n v="3"/>
    <n v="8.3800000000000008"/>
  </r>
  <r>
    <d v="2017-12-05T00:00:00"/>
    <n v="2017"/>
    <n v="12"/>
    <s v="Alan Barnes"/>
    <s v="Washington"/>
    <x v="0"/>
    <x v="3"/>
    <s v="Zipper Ring Binder Pockets"/>
    <n v="14.98"/>
    <n v="6"/>
    <n v="5.43"/>
  </r>
  <r>
    <d v="2017-12-05T00:00:00"/>
    <n v="2017"/>
    <n v="12"/>
    <s v="Carlos Soltero"/>
    <s v="New York"/>
    <x v="1"/>
    <x v="8"/>
    <s v="Magnifier Swing Arm Lamp"/>
    <n v="41.96"/>
    <n v="2"/>
    <n v="10.91"/>
  </r>
  <r>
    <d v="2017-12-05T00:00:00"/>
    <n v="2017"/>
    <n v="12"/>
    <s v="Carlos Soltero"/>
    <s v="New York"/>
    <x v="0"/>
    <x v="1"/>
    <s v="Self-Adhesive Removable Labels"/>
    <n v="9.4499999999999993"/>
    <n v="3"/>
    <n v="4.54"/>
  </r>
  <r>
    <d v="2017-12-05T00:00:00"/>
    <n v="2017"/>
    <n v="12"/>
    <s v="Patrick Bzostek"/>
    <s v="Washington"/>
    <x v="0"/>
    <x v="3"/>
    <s v="GBC Premium Transparent Covers with Diagonal Lined Pattern"/>
    <n v="83.92"/>
    <n v="5"/>
    <n v="29.37"/>
  </r>
  <r>
    <d v="2017-12-05T00:00:00"/>
    <n v="2017"/>
    <n v="12"/>
    <s v="Patrick Bzostek"/>
    <s v="Washington"/>
    <x v="1"/>
    <x v="8"/>
    <s v="Eldon Radial Chair Mat for Low to Medium Pile Carpets"/>
    <n v="199.9"/>
    <n v="5"/>
    <n v="39.979999999999997"/>
  </r>
  <r>
    <d v="2017-12-05T00:00:00"/>
    <n v="2017"/>
    <n v="12"/>
    <s v="Patrick Bzostek"/>
    <s v="Washington"/>
    <x v="2"/>
    <x v="6"/>
    <s v="Cyber Acoustics AC-202b Speech Recognition Stereo Headset"/>
    <n v="31.18"/>
    <n v="3"/>
    <n v="-7.01"/>
  </r>
  <r>
    <d v="2017-12-05T00:00:00"/>
    <n v="2017"/>
    <n v="12"/>
    <s v="Patrick Bzostek"/>
    <s v="Washington"/>
    <x v="0"/>
    <x v="3"/>
    <s v="GBC VeloBinder Manual Binding System"/>
    <n v="172.75"/>
    <n v="6"/>
    <n v="60.46"/>
  </r>
  <r>
    <d v="2017-12-05T00:00:00"/>
    <n v="2017"/>
    <n v="12"/>
    <s v="Patrick Bzostek"/>
    <s v="Washington"/>
    <x v="0"/>
    <x v="3"/>
    <s v="Fellowes Black Plastic Comb Bindings"/>
    <n v="9.3000000000000007"/>
    <n v="2"/>
    <n v="3.02"/>
  </r>
  <r>
    <d v="2017-12-05T00:00:00"/>
    <n v="2017"/>
    <n v="12"/>
    <s v="Bart Folk"/>
    <s v="New York"/>
    <x v="0"/>
    <x v="0"/>
    <s v="Telephone Message Books with Fax/Mobile Section, 4 1/4&quot; x 6&quot;"/>
    <n v="21.6"/>
    <n v="6"/>
    <n v="9.94"/>
  </r>
  <r>
    <d v="2017-12-05T00:00:00"/>
    <n v="2017"/>
    <n v="12"/>
    <s v="Bart Folk"/>
    <s v="New York"/>
    <x v="0"/>
    <x v="1"/>
    <s v="Avery 52"/>
    <n v="11.07"/>
    <n v="3"/>
    <n v="5.2"/>
  </r>
  <r>
    <d v="2017-12-06T00:00:00"/>
    <n v="2017"/>
    <n v="12"/>
    <s v="Brad Norvell"/>
    <s v="California"/>
    <x v="0"/>
    <x v="2"/>
    <s v="Staple magnet"/>
    <n v="10.68"/>
    <n v="1"/>
    <n v="2.88"/>
  </r>
  <r>
    <d v="2017-12-07T00:00:00"/>
    <n v="2017"/>
    <n v="12"/>
    <s v="Frank Preis"/>
    <s v="California"/>
    <x v="2"/>
    <x v="6"/>
    <s v="Cisco SPA301"/>
    <n v="374.38"/>
    <n v="3"/>
    <n v="46.8"/>
  </r>
  <r>
    <d v="2017-12-07T00:00:00"/>
    <n v="2017"/>
    <n v="12"/>
    <s v="David Smith"/>
    <s v="Texas"/>
    <x v="0"/>
    <x v="7"/>
    <s v="Binder Clips by OIC"/>
    <n v="3.55"/>
    <n v="3"/>
    <n v="1.24"/>
  </r>
  <r>
    <d v="2017-12-07T00:00:00"/>
    <n v="2017"/>
    <n v="12"/>
    <s v="David Smith"/>
    <s v="Texas"/>
    <x v="0"/>
    <x v="0"/>
    <s v="Xerox 1995"/>
    <n v="15.55"/>
    <n v="3"/>
    <n v="5.44"/>
  </r>
  <r>
    <d v="2017-12-07T00:00:00"/>
    <n v="2017"/>
    <n v="12"/>
    <s v="Shahid Hopkins"/>
    <s v="Ohio"/>
    <x v="2"/>
    <x v="9"/>
    <s v="Logitech G602 Wireless Gaming Mouse"/>
    <n v="127.98"/>
    <n v="2"/>
    <n v="25.6"/>
  </r>
  <r>
    <d v="2017-12-07T00:00:00"/>
    <n v="2017"/>
    <n v="12"/>
    <s v="Debra Catini"/>
    <s v="Virginia"/>
    <x v="1"/>
    <x v="8"/>
    <s v="DAX Wood Document Frame."/>
    <n v="82.38"/>
    <n v="6"/>
    <n v="25.54"/>
  </r>
  <r>
    <d v="2017-12-07T00:00:00"/>
    <n v="2017"/>
    <n v="12"/>
    <s v="Henry Goldwyn"/>
    <s v="Illinois"/>
    <x v="0"/>
    <x v="3"/>
    <s v="Ibico EPK-21 Electric Binding System"/>
    <n v="1889.99"/>
    <n v="5"/>
    <n v="-2929.48"/>
  </r>
  <r>
    <d v="2017-12-07T00:00:00"/>
    <n v="2017"/>
    <n v="12"/>
    <s v="Brosina Hoffman"/>
    <s v="Mississippi"/>
    <x v="0"/>
    <x v="12"/>
    <s v="Eureka The Boss Lite 10-Amp Upright Vacuum, Blue"/>
    <n v="320.64"/>
    <n v="4"/>
    <n v="89.78"/>
  </r>
  <r>
    <d v="2017-12-07T00:00:00"/>
    <n v="2017"/>
    <n v="12"/>
    <s v="Brosina Hoffman"/>
    <s v="Mississippi"/>
    <x v="2"/>
    <x v="9"/>
    <s v="Memorex Micro Travel Drive 8 GB"/>
    <n v="52"/>
    <n v="4"/>
    <n v="23.4"/>
  </r>
  <r>
    <d v="2017-12-07T00:00:00"/>
    <n v="2017"/>
    <n v="12"/>
    <s v="Tracy Collins"/>
    <s v="California"/>
    <x v="0"/>
    <x v="0"/>
    <s v="REDIFORM Incoming/Outgoing Call Register, 11&quot; X 8 1/2&quot;, 100 Messages"/>
    <n v="50.04"/>
    <n v="6"/>
    <n v="25.02"/>
  </r>
  <r>
    <d v="2017-12-08T00:00:00"/>
    <n v="2017"/>
    <n v="12"/>
    <s v="Keith Herrera"/>
    <s v="California"/>
    <x v="2"/>
    <x v="9"/>
    <s v="Sony 64GB Class 10 Micro SDHC R40 Memory Card"/>
    <n v="179.95"/>
    <n v="5"/>
    <n v="37.79"/>
  </r>
  <r>
    <d v="2017-12-08T00:00:00"/>
    <n v="2017"/>
    <n v="12"/>
    <s v="Keith Herrera"/>
    <s v="California"/>
    <x v="2"/>
    <x v="16"/>
    <s v="Sharp AL-1530CS Digital Copier"/>
    <n v="1199.98"/>
    <n v="3"/>
    <n v="434.99"/>
  </r>
  <r>
    <d v="2017-12-08T00:00:00"/>
    <n v="2017"/>
    <n v="12"/>
    <s v="Keith Herrera"/>
    <s v="California"/>
    <x v="0"/>
    <x v="0"/>
    <s v="Wirebound Message Book, 4 per Page"/>
    <n v="27.15"/>
    <n v="5"/>
    <n v="13.3"/>
  </r>
  <r>
    <d v="2017-12-08T00:00:00"/>
    <n v="2017"/>
    <n v="12"/>
    <s v="Keith Herrera"/>
    <s v="California"/>
    <x v="1"/>
    <x v="13"/>
    <s v="Bevis Round Conference Table Top, X-Base"/>
    <n v="1004.02"/>
    <n v="7"/>
    <n v="-112.95"/>
  </r>
  <r>
    <d v="2017-12-08T00:00:00"/>
    <n v="2017"/>
    <n v="12"/>
    <s v="Keith Herrera"/>
    <s v="California"/>
    <x v="0"/>
    <x v="0"/>
    <s v="Wirebound Service Call Books, 5 1/2&quot; x 4&quot;"/>
    <n v="9.68"/>
    <n v="1"/>
    <n v="4.6500000000000004"/>
  </r>
  <r>
    <d v="2017-12-08T00:00:00"/>
    <n v="2017"/>
    <n v="12"/>
    <s v="Keith Herrera"/>
    <s v="California"/>
    <x v="0"/>
    <x v="1"/>
    <s v="Self-Adhesive Removable Labels"/>
    <n v="28.35"/>
    <n v="9"/>
    <n v="13.61"/>
  </r>
  <r>
    <d v="2017-12-08T00:00:00"/>
    <n v="2017"/>
    <n v="12"/>
    <s v="Keith Herrera"/>
    <s v="California"/>
    <x v="0"/>
    <x v="0"/>
    <s v="Xerox 1908"/>
    <n v="55.98"/>
    <n v="1"/>
    <n v="27.43"/>
  </r>
  <r>
    <d v="2017-12-08T00:00:00"/>
    <n v="2017"/>
    <n v="12"/>
    <s v="Keith Herrera"/>
    <s v="California"/>
    <x v="1"/>
    <x v="11"/>
    <s v="O'Sullivan 4-Shelf Bookcase in Odessa Pine"/>
    <n v="1336.83"/>
    <n v="13"/>
    <n v="31.45"/>
  </r>
  <r>
    <d v="2017-12-08T00:00:00"/>
    <n v="2017"/>
    <n v="12"/>
    <s v="Keith Herrera"/>
    <s v="California"/>
    <x v="1"/>
    <x v="5"/>
    <s v="Novimex High-Tech Fabric Mesh Task Chair"/>
    <n v="113.57"/>
    <n v="2"/>
    <n v="-18.45"/>
  </r>
  <r>
    <d v="2017-12-08T00:00:00"/>
    <n v="2017"/>
    <n v="12"/>
    <s v="Delfina Latchford"/>
    <s v="New York"/>
    <x v="1"/>
    <x v="8"/>
    <s v="C-Line Cubicle Keepers Polyproplyene Holder w/Velcro Back, 8-1/2x11, 25/Bx"/>
    <n v="109.48"/>
    <n v="2"/>
    <n v="33.94"/>
  </r>
  <r>
    <d v="2017-12-08T00:00:00"/>
    <n v="2017"/>
    <n v="12"/>
    <s v="Delfina Latchford"/>
    <s v="New York"/>
    <x v="0"/>
    <x v="2"/>
    <s v="Safco Industrial Wire Shelving System"/>
    <n v="272.94"/>
    <n v="3"/>
    <n v="0"/>
  </r>
  <r>
    <d v="2017-12-08T00:00:00"/>
    <n v="2017"/>
    <n v="12"/>
    <s v="Delfina Latchford"/>
    <s v="New York"/>
    <x v="0"/>
    <x v="0"/>
    <s v="Xerox 1996"/>
    <n v="19.440000000000001"/>
    <n v="3"/>
    <n v="9.33"/>
  </r>
  <r>
    <d v="2017-12-08T00:00:00"/>
    <n v="2017"/>
    <n v="12"/>
    <s v="Delfina Latchford"/>
    <s v="New York"/>
    <x v="0"/>
    <x v="2"/>
    <s v="Iris Project Case"/>
    <n v="31.92"/>
    <n v="4"/>
    <n v="8.3000000000000007"/>
  </r>
  <r>
    <d v="2017-12-08T00:00:00"/>
    <n v="2017"/>
    <n v="12"/>
    <s v="Luke Foster"/>
    <s v="California"/>
    <x v="0"/>
    <x v="2"/>
    <s v="Akro-Mils 12-Gallon Tote"/>
    <n v="29.79"/>
    <n v="3"/>
    <n v="8.64"/>
  </r>
  <r>
    <d v="2017-12-08T00:00:00"/>
    <n v="2017"/>
    <n v="12"/>
    <s v="Luke Foster"/>
    <s v="California"/>
    <x v="1"/>
    <x v="8"/>
    <s v="Tenex Traditional Chairmats for Hard Floors, Average Lip, 36&quot; x 48&quot;"/>
    <n v="128.9"/>
    <n v="2"/>
    <n v="15.47"/>
  </r>
  <r>
    <d v="2017-12-08T00:00:00"/>
    <n v="2017"/>
    <n v="12"/>
    <s v="Luke Foster"/>
    <s v="California"/>
    <x v="0"/>
    <x v="0"/>
    <s v="Xerox 1968"/>
    <n v="60.12"/>
    <n v="9"/>
    <n v="28.86"/>
  </r>
  <r>
    <d v="2017-12-08T00:00:00"/>
    <n v="2017"/>
    <n v="12"/>
    <s v="Alan Schoenberger"/>
    <s v="California"/>
    <x v="0"/>
    <x v="12"/>
    <s v="Belkin 8-Outlet Premiere SurgeMaster II Surge Protectors"/>
    <n v="69.48"/>
    <n v="1"/>
    <n v="20.84"/>
  </r>
  <r>
    <d v="2017-12-08T00:00:00"/>
    <n v="2017"/>
    <n v="12"/>
    <s v="Denise Monton"/>
    <s v="California"/>
    <x v="0"/>
    <x v="0"/>
    <s v="Standard Line While You Were Out Hardbound Telephone Message Book"/>
    <n v="87.92"/>
    <n v="4"/>
    <n v="40.44"/>
  </r>
  <r>
    <d v="2017-12-08T00:00:00"/>
    <n v="2017"/>
    <n v="12"/>
    <s v="Denise Monton"/>
    <s v="California"/>
    <x v="0"/>
    <x v="3"/>
    <s v="Performers Binder/Pad Holder, Black"/>
    <n v="22.42"/>
    <n v="1"/>
    <n v="8.41"/>
  </r>
  <r>
    <d v="2017-12-08T00:00:00"/>
    <n v="2017"/>
    <n v="12"/>
    <s v="Denise Monton"/>
    <s v="California"/>
    <x v="0"/>
    <x v="3"/>
    <s v="Vinyl Sectional Post Binders"/>
    <n v="90.48"/>
    <n v="3"/>
    <n v="33.93"/>
  </r>
  <r>
    <d v="2017-12-08T00:00:00"/>
    <n v="2017"/>
    <n v="12"/>
    <s v="Denise Monton"/>
    <s v="California"/>
    <x v="0"/>
    <x v="2"/>
    <s v="SAFCO Mobile Desk Side File, Wire Frame"/>
    <n v="42.76"/>
    <n v="1"/>
    <n v="11.12"/>
  </r>
  <r>
    <d v="2017-12-08T00:00:00"/>
    <n v="2017"/>
    <n v="12"/>
    <s v="Jeremy Pistek"/>
    <s v="Wisconsin"/>
    <x v="2"/>
    <x v="9"/>
    <s v="Logitech G105 Gaming Keyboard"/>
    <n v="178.11"/>
    <n v="3"/>
    <n v="32.06"/>
  </r>
  <r>
    <d v="2017-12-08T00:00:00"/>
    <n v="2017"/>
    <n v="12"/>
    <s v="Jeremy Pistek"/>
    <s v="Wisconsin"/>
    <x v="0"/>
    <x v="12"/>
    <s v="Hoover WindTunnel Plus Canister Vacuum"/>
    <n v="1089.75"/>
    <n v="3"/>
    <n v="305.13"/>
  </r>
  <r>
    <d v="2017-12-08T00:00:00"/>
    <n v="2017"/>
    <n v="12"/>
    <s v="Jeremy Pistek"/>
    <s v="Wisconsin"/>
    <x v="0"/>
    <x v="1"/>
    <s v="Avery 4027 File Folder Labels for Dot Matrix Printers, 5000 Labels per Box, White"/>
    <n v="61.06"/>
    <n v="2"/>
    <n v="28.09"/>
  </r>
  <r>
    <d v="2017-12-08T00:00:00"/>
    <n v="2017"/>
    <n v="12"/>
    <s v="Jeremy Pistek"/>
    <s v="Wisconsin"/>
    <x v="1"/>
    <x v="11"/>
    <s v="Sauder Camden County Collection Libraries, Planked Cherry Finish"/>
    <n v="459.92"/>
    <n v="4"/>
    <n v="41.39"/>
  </r>
  <r>
    <d v="2017-12-08T00:00:00"/>
    <n v="2017"/>
    <n v="12"/>
    <s v="Jeremy Pistek"/>
    <s v="Wisconsin"/>
    <x v="0"/>
    <x v="0"/>
    <s v="Adams Phone Message Book, 200 Message Capacity, 8 1/16 x 11"/>
    <n v="27.52"/>
    <n v="4"/>
    <n v="12.66"/>
  </r>
  <r>
    <d v="2017-12-08T00:00:00"/>
    <n v="2017"/>
    <n v="12"/>
    <s v="Carl Weiss"/>
    <s v="Rhode Island"/>
    <x v="0"/>
    <x v="2"/>
    <s v="Recycled Data-Pak for Archival Bound Computer Printouts, 12-1/2 x 12-1/2 x 16"/>
    <n v="592.74"/>
    <n v="6"/>
    <n v="160.04"/>
  </r>
  <r>
    <d v="2017-12-08T00:00:00"/>
    <n v="2017"/>
    <n v="12"/>
    <s v="Emily Grady"/>
    <s v="Pennsylvania"/>
    <x v="1"/>
    <x v="5"/>
    <s v="Global Deluxe Steno Chair"/>
    <n v="215.54"/>
    <n v="4"/>
    <n v="-58.5"/>
  </r>
  <r>
    <d v="2017-12-08T00:00:00"/>
    <n v="2017"/>
    <n v="12"/>
    <s v="Max Jones"/>
    <s v="Pennsylvania"/>
    <x v="0"/>
    <x v="4"/>
    <s v="BIC Brite Liner Highlighters"/>
    <n v="13.25"/>
    <n v="4"/>
    <n v="3.64"/>
  </r>
  <r>
    <d v="2017-12-08T00:00:00"/>
    <n v="2017"/>
    <n v="12"/>
    <s v="Max Jones"/>
    <s v="Pennsylvania"/>
    <x v="2"/>
    <x v="6"/>
    <s v="iHome FM Clock Radio with Lightning Dock"/>
    <n v="83.99"/>
    <n v="2"/>
    <n v="-21"/>
  </r>
  <r>
    <d v="2017-12-09T00:00:00"/>
    <n v="2017"/>
    <n v="12"/>
    <s v="Ken Brennan"/>
    <s v="Texas"/>
    <x v="0"/>
    <x v="3"/>
    <s v="Economy Binders"/>
    <n v="1.25"/>
    <n v="3"/>
    <n v="-1.93"/>
  </r>
  <r>
    <d v="2017-12-09T00:00:00"/>
    <n v="2017"/>
    <n v="12"/>
    <s v="Ken Brennan"/>
    <s v="Texas"/>
    <x v="1"/>
    <x v="8"/>
    <s v="6&quot; Cubicle Wall Clock, Black"/>
    <n v="9.7100000000000009"/>
    <n v="3"/>
    <n v="-5.82"/>
  </r>
  <r>
    <d v="2017-12-09T00:00:00"/>
    <n v="2017"/>
    <n v="12"/>
    <s v="Ken Brennan"/>
    <s v="Texas"/>
    <x v="0"/>
    <x v="2"/>
    <s v="SimpliFile Personal File, Black Granite, 15w x 6-15/16d x 11-1/4h"/>
    <n v="27.24"/>
    <n v="3"/>
    <n v="2.72"/>
  </r>
  <r>
    <d v="2017-12-09T00:00:00"/>
    <n v="2017"/>
    <n v="12"/>
    <s v="Laurel Elliston"/>
    <s v="California"/>
    <x v="2"/>
    <x v="6"/>
    <s v="Nortel Business Series Terminal T7208 Digital phone"/>
    <n v="444.77"/>
    <n v="4"/>
    <n v="44.48"/>
  </r>
  <r>
    <d v="2017-12-09T00:00:00"/>
    <n v="2017"/>
    <n v="12"/>
    <s v="Christine Abelman"/>
    <s v="Ohio"/>
    <x v="0"/>
    <x v="2"/>
    <s v="Safco Commercial Shelving"/>
    <n v="37.21"/>
    <n v="1"/>
    <n v="-7.44"/>
  </r>
  <r>
    <d v="2017-12-09T00:00:00"/>
    <n v="2017"/>
    <n v="12"/>
    <s v="Christine Abelman"/>
    <s v="Ohio"/>
    <x v="0"/>
    <x v="10"/>
    <s v="Recycled Interoffice Envelopes with String and Button Closure, 10 x 13"/>
    <n v="57.58"/>
    <n v="3"/>
    <n v="21.59"/>
  </r>
  <r>
    <d v="2017-12-09T00:00:00"/>
    <n v="2017"/>
    <n v="12"/>
    <s v="Damala Kotsonis"/>
    <s v="Michigan"/>
    <x v="1"/>
    <x v="5"/>
    <s v="Global Executive Mid-Back Manager's Chair"/>
    <n v="872.94"/>
    <n v="3"/>
    <n v="226.96"/>
  </r>
  <r>
    <d v="2017-12-09T00:00:00"/>
    <n v="2017"/>
    <n v="12"/>
    <s v="Damala Kotsonis"/>
    <s v="Michigan"/>
    <x v="0"/>
    <x v="3"/>
    <s v="Wilson Jones Century Plastic Molded Ring Binders"/>
    <n v="41.54"/>
    <n v="2"/>
    <n v="19.52"/>
  </r>
  <r>
    <d v="2017-12-09T00:00:00"/>
    <n v="2017"/>
    <n v="12"/>
    <s v="Damala Kotsonis"/>
    <s v="Michigan"/>
    <x v="0"/>
    <x v="0"/>
    <s v="Xerox 1946"/>
    <n v="12.96"/>
    <n v="2"/>
    <n v="6.22"/>
  </r>
  <r>
    <d v="2017-12-09T00:00:00"/>
    <n v="2017"/>
    <n v="12"/>
    <s v="Herbert Flentye"/>
    <s v="Indiana"/>
    <x v="0"/>
    <x v="0"/>
    <s v="Wirebound Message Books, Four 2 3/4 x 5 White Forms per Page"/>
    <n v="33.450000000000003"/>
    <n v="5"/>
    <n v="15.39"/>
  </r>
  <r>
    <d v="2017-12-09T00:00:00"/>
    <n v="2017"/>
    <n v="12"/>
    <s v="Herbert Flentye"/>
    <s v="Indiana"/>
    <x v="0"/>
    <x v="3"/>
    <s v="Economy Binders"/>
    <n v="10.4"/>
    <n v="5"/>
    <n v="5.0999999999999996"/>
  </r>
  <r>
    <d v="2017-12-09T00:00:00"/>
    <n v="2017"/>
    <n v="12"/>
    <s v="Kalyca Meade"/>
    <s v="Pennsylvania"/>
    <x v="0"/>
    <x v="4"/>
    <s v="Crayola Colored Pencils"/>
    <n v="2.62"/>
    <n v="1"/>
    <n v="0.43"/>
  </r>
  <r>
    <d v="2017-12-09T00:00:00"/>
    <n v="2017"/>
    <n v="12"/>
    <s v="Dean Braden"/>
    <s v="Michigan"/>
    <x v="2"/>
    <x v="9"/>
    <s v="Maxell Pro 80 Minute CD-R, 10/Pack"/>
    <n v="104.88"/>
    <n v="6"/>
    <n v="41.95"/>
  </r>
  <r>
    <d v="2017-12-09T00:00:00"/>
    <n v="2017"/>
    <n v="12"/>
    <s v="Dean Braden"/>
    <s v="Michigan"/>
    <x v="0"/>
    <x v="4"/>
    <s v="BIC Liqua Brite Liner"/>
    <n v="34.700000000000003"/>
    <n v="5"/>
    <n v="12.49"/>
  </r>
  <r>
    <d v="2017-12-09T00:00:00"/>
    <n v="2017"/>
    <n v="12"/>
    <s v="Dean Braden"/>
    <s v="Michigan"/>
    <x v="0"/>
    <x v="3"/>
    <s v="Ibico Plastic and Wire Spiral Binding Combs"/>
    <n v="33.72"/>
    <n v="4"/>
    <n v="15.51"/>
  </r>
  <r>
    <d v="2017-12-09T00:00:00"/>
    <n v="2017"/>
    <n v="12"/>
    <s v="Dean Braden"/>
    <s v="Michigan"/>
    <x v="0"/>
    <x v="0"/>
    <s v="Easy-staple paper"/>
    <n v="14.94"/>
    <n v="3"/>
    <n v="7.02"/>
  </r>
  <r>
    <d v="2017-12-09T00:00:00"/>
    <n v="2017"/>
    <n v="12"/>
    <s v="Angele Hood"/>
    <s v="Illinois"/>
    <x v="0"/>
    <x v="0"/>
    <s v="Xerox 1921"/>
    <n v="15.98"/>
    <n v="2"/>
    <n v="5"/>
  </r>
  <r>
    <d v="2017-12-09T00:00:00"/>
    <n v="2017"/>
    <n v="12"/>
    <s v="Alyssa Tate"/>
    <s v="California"/>
    <x v="0"/>
    <x v="4"/>
    <s v="Newell 314"/>
    <n v="11.16"/>
    <n v="2"/>
    <n v="2.79"/>
  </r>
  <r>
    <d v="2017-12-09T00:00:00"/>
    <n v="2017"/>
    <n v="12"/>
    <s v="Alyssa Tate"/>
    <s v="California"/>
    <x v="1"/>
    <x v="13"/>
    <s v="Bevis 36 x 72 Conference Tables"/>
    <n v="896.33"/>
    <n v="9"/>
    <n v="22.41"/>
  </r>
  <r>
    <d v="2017-12-09T00:00:00"/>
    <n v="2017"/>
    <n v="12"/>
    <s v="Alyssa Tate"/>
    <s v="California"/>
    <x v="0"/>
    <x v="12"/>
    <s v="Harmony Air Purifier"/>
    <n v="189"/>
    <n v="1"/>
    <n v="68.040000000000006"/>
  </r>
  <r>
    <d v="2017-12-09T00:00:00"/>
    <n v="2017"/>
    <n v="12"/>
    <s v="Lena Hernandez"/>
    <s v="Illinois"/>
    <x v="0"/>
    <x v="0"/>
    <s v="Xerox 1884"/>
    <n v="143.86000000000001"/>
    <n v="9"/>
    <n v="48.55"/>
  </r>
  <r>
    <d v="2017-12-09T00:00:00"/>
    <n v="2017"/>
    <n v="12"/>
    <s v="Nick Crebassa"/>
    <s v="Arizona"/>
    <x v="0"/>
    <x v="0"/>
    <s v="Multicolor Computer Printout Paper"/>
    <n v="419.4"/>
    <n v="5"/>
    <n v="146.79"/>
  </r>
  <r>
    <d v="2017-12-09T00:00:00"/>
    <n v="2017"/>
    <n v="12"/>
    <s v="Nick Crebassa"/>
    <s v="Arizona"/>
    <x v="0"/>
    <x v="3"/>
    <s v="Acco Recycled 2&quot; Capacity Laser Printer Hanging Data Binders"/>
    <n v="13.01"/>
    <n v="3"/>
    <n v="-9.9700000000000006"/>
  </r>
  <r>
    <d v="2017-12-09T00:00:00"/>
    <n v="2017"/>
    <n v="12"/>
    <s v="Daniel Byrd"/>
    <s v="California"/>
    <x v="1"/>
    <x v="11"/>
    <s v="O'Sullivan 3-Shelf Heavy-Duty Bookcases"/>
    <n v="148.26"/>
    <n v="3"/>
    <n v="15.7"/>
  </r>
  <r>
    <d v="2017-12-09T00:00:00"/>
    <n v="2017"/>
    <n v="12"/>
    <s v="John Lee"/>
    <s v="Kentucky"/>
    <x v="0"/>
    <x v="3"/>
    <s v="XtraLife ClearVue Slant-D Ring Binder, White, 3&quot;"/>
    <n v="29.36"/>
    <n v="2"/>
    <n v="13.51"/>
  </r>
  <r>
    <d v="2017-12-09T00:00:00"/>
    <n v="2017"/>
    <n v="12"/>
    <s v="John Lee"/>
    <s v="Kentucky"/>
    <x v="0"/>
    <x v="12"/>
    <s v="Belkin F9M820V08 8 Outlet Surge"/>
    <n v="214.9"/>
    <n v="5"/>
    <n v="62.32"/>
  </r>
  <r>
    <d v="2017-12-09T00:00:00"/>
    <n v="2017"/>
    <n v="12"/>
    <s v="John Lee"/>
    <s v="Kentucky"/>
    <x v="0"/>
    <x v="3"/>
    <s v="Avery Durable Slant Ring Binders, No Labels"/>
    <n v="15.92"/>
    <n v="4"/>
    <n v="7.48"/>
  </r>
  <r>
    <d v="2017-12-09T00:00:00"/>
    <n v="2017"/>
    <n v="12"/>
    <s v="John Lee"/>
    <s v="Kentucky"/>
    <x v="2"/>
    <x v="9"/>
    <s v="Logitech ClearChat Comfort/USB Headset H390"/>
    <n v="146.44999999999999"/>
    <n v="5"/>
    <n v="48.33"/>
  </r>
  <r>
    <d v="2017-12-09T00:00:00"/>
    <n v="2017"/>
    <n v="12"/>
    <s v="John Lee"/>
    <s v="Kentucky"/>
    <x v="0"/>
    <x v="2"/>
    <s v="Eldon Gobal File Keepers"/>
    <n v="15.14"/>
    <n v="1"/>
    <n v="0.61"/>
  </r>
  <r>
    <d v="2017-12-09T00:00:00"/>
    <n v="2017"/>
    <n v="12"/>
    <s v="John Lee"/>
    <s v="Kentucky"/>
    <x v="0"/>
    <x v="1"/>
    <s v="Avery 492"/>
    <n v="5.76"/>
    <n v="2"/>
    <n v="2.65"/>
  </r>
  <r>
    <d v="2017-12-09T00:00:00"/>
    <n v="2017"/>
    <n v="12"/>
    <s v="John Lee"/>
    <s v="Kentucky"/>
    <x v="2"/>
    <x v="16"/>
    <s v="Canon Imageclass D680 Copier / Fax"/>
    <n v="1399.98"/>
    <n v="2"/>
    <n v="629.99"/>
  </r>
  <r>
    <d v="2017-12-09T00:00:00"/>
    <n v="2017"/>
    <n v="12"/>
    <s v="Roger Demir"/>
    <s v="Pennsylvania"/>
    <x v="0"/>
    <x v="3"/>
    <s v="Wilson Jones 1&quot; Hanging DublLock Ring Binders"/>
    <n v="11.09"/>
    <n v="7"/>
    <n v="-8.1300000000000008"/>
  </r>
  <r>
    <d v="2017-12-09T00:00:00"/>
    <n v="2017"/>
    <n v="12"/>
    <s v="Luke Weiss"/>
    <s v="Michigan"/>
    <x v="0"/>
    <x v="3"/>
    <s v="GBC Imprintable Covers"/>
    <n v="54.9"/>
    <n v="5"/>
    <n v="26.9"/>
  </r>
  <r>
    <d v="2017-12-10T00:00:00"/>
    <n v="2017"/>
    <n v="12"/>
    <s v="Ben Peterman"/>
    <s v="California"/>
    <x v="0"/>
    <x v="3"/>
    <s v="Avery Hole Reinforcements"/>
    <n v="19.940000000000001"/>
    <n v="4"/>
    <n v="7.23"/>
  </r>
  <r>
    <d v="2017-12-10T00:00:00"/>
    <n v="2017"/>
    <n v="12"/>
    <s v="Ben Peterman"/>
    <s v="California"/>
    <x v="0"/>
    <x v="3"/>
    <s v="Wilson Jones Ledger-Size, Piano-Hinge Binder, 2&quot;, Blue"/>
    <n v="65.569999999999993"/>
    <n v="2"/>
    <n v="22.95"/>
  </r>
  <r>
    <d v="2017-12-10T00:00:00"/>
    <n v="2017"/>
    <n v="12"/>
    <s v="Helen Andreada"/>
    <s v="Pennsylvania"/>
    <x v="2"/>
    <x v="9"/>
    <s v="Memorex Froggy Flash Drive 8 GB"/>
    <n v="14.2"/>
    <n v="1"/>
    <n v="3.37"/>
  </r>
  <r>
    <d v="2017-12-10T00:00:00"/>
    <n v="2017"/>
    <n v="12"/>
    <s v="Lindsay Shagiari"/>
    <s v="Nebraska"/>
    <x v="0"/>
    <x v="3"/>
    <s v="Ibico Covers for Plastic or Wire Binding Elements"/>
    <n v="34.5"/>
    <n v="3"/>
    <n v="15.53"/>
  </r>
  <r>
    <d v="2017-12-10T00:00:00"/>
    <n v="2017"/>
    <n v="12"/>
    <s v="Michael Chen"/>
    <s v="Nevada"/>
    <x v="1"/>
    <x v="13"/>
    <s v="Bretford Just In Time Height-Adjustable Multi-Task Work Tables"/>
    <n v="1669.6"/>
    <n v="4"/>
    <n v="116.87"/>
  </r>
  <r>
    <d v="2017-12-10T00:00:00"/>
    <n v="2017"/>
    <n v="12"/>
    <s v="Anthony Witt"/>
    <s v="Pennsylvania"/>
    <x v="0"/>
    <x v="0"/>
    <s v="Xerox 210"/>
    <n v="10.37"/>
    <n v="2"/>
    <n v="3.63"/>
  </r>
  <r>
    <d v="2017-12-10T00:00:00"/>
    <n v="2017"/>
    <n v="12"/>
    <s v="Anthony Witt"/>
    <s v="Pennsylvania"/>
    <x v="1"/>
    <x v="8"/>
    <s v="Electrix Halogen Magnifier Lamp"/>
    <n v="310.88"/>
    <n v="2"/>
    <n v="23.32"/>
  </r>
  <r>
    <d v="2017-12-10T00:00:00"/>
    <n v="2017"/>
    <n v="12"/>
    <s v="Chris Cortes"/>
    <s v="Connecticut"/>
    <x v="0"/>
    <x v="10"/>
    <s v="Convenience Packs of Business Envelopes"/>
    <n v="10.86"/>
    <n v="3"/>
    <n v="5.0999999999999996"/>
  </r>
  <r>
    <d v="2017-12-10T00:00:00"/>
    <n v="2017"/>
    <n v="12"/>
    <s v="Chris Cortes"/>
    <s v="Connecticut"/>
    <x v="0"/>
    <x v="12"/>
    <s v="Tripp Lite Isotel 6 Outlet Surge Protector with Fax/Modem Protection"/>
    <n v="426.79"/>
    <n v="7"/>
    <n v="123.77"/>
  </r>
  <r>
    <d v="2017-12-10T00:00:00"/>
    <n v="2017"/>
    <n v="12"/>
    <s v="Brian Thompson"/>
    <s v="Florida"/>
    <x v="1"/>
    <x v="8"/>
    <s v="Staple-based wall hangings"/>
    <n v="19.100000000000001"/>
    <n v="3"/>
    <n v="5.73"/>
  </r>
  <r>
    <d v="2017-12-10T00:00:00"/>
    <n v="2017"/>
    <n v="12"/>
    <s v="Ben Peterman"/>
    <s v="Washington"/>
    <x v="2"/>
    <x v="9"/>
    <s v="Logitech Desktop MK120 Mouse and keyboard Combo"/>
    <n v="49.08"/>
    <n v="3"/>
    <n v="4.91"/>
  </r>
  <r>
    <d v="2017-12-10T00:00:00"/>
    <n v="2017"/>
    <n v="12"/>
    <s v="Ben Peterman"/>
    <s v="Washington"/>
    <x v="0"/>
    <x v="2"/>
    <s v="Fellowes Bankers Box Staxonsteel Drawer File/Stacking System"/>
    <n v="324.89999999999998"/>
    <n v="5"/>
    <n v="38.99"/>
  </r>
  <r>
    <d v="2017-12-10T00:00:00"/>
    <n v="2017"/>
    <n v="12"/>
    <s v="Ben Peterman"/>
    <s v="Washington"/>
    <x v="0"/>
    <x v="4"/>
    <s v="Col-Erase Pencils with Erasers"/>
    <n v="18.239999999999998"/>
    <n v="3"/>
    <n v="5.29"/>
  </r>
  <r>
    <d v="2017-12-10T00:00:00"/>
    <n v="2017"/>
    <n v="12"/>
    <s v="Stephanie Ulpright"/>
    <s v="Mississippi"/>
    <x v="2"/>
    <x v="9"/>
    <s v="Razer Tiamat Over Ear 7.1 Surround Sound PC Gaming Headset"/>
    <n v="599.97"/>
    <n v="3"/>
    <n v="257.99"/>
  </r>
  <r>
    <d v="2017-12-10T00:00:00"/>
    <n v="2017"/>
    <n v="12"/>
    <s v="Stephanie Ulpright"/>
    <s v="Mississippi"/>
    <x v="2"/>
    <x v="6"/>
    <s v="Cyber Acoustics AC-202b Speech Recognition Stereo Headset"/>
    <n v="38.97"/>
    <n v="3"/>
    <n v="0.78"/>
  </r>
  <r>
    <d v="2017-12-10T00:00:00"/>
    <n v="2017"/>
    <n v="12"/>
    <s v="Stephanie Ulpright"/>
    <s v="Mississippi"/>
    <x v="0"/>
    <x v="3"/>
    <s v="Avery Metallic Poly Binders"/>
    <n v="45.84"/>
    <n v="8"/>
    <n v="22"/>
  </r>
  <r>
    <d v="2017-12-10T00:00:00"/>
    <n v="2017"/>
    <n v="12"/>
    <s v="Alex Grayson"/>
    <s v="California"/>
    <x v="2"/>
    <x v="6"/>
    <s v="Jackery Bar Premium Fast-charging Portable Charger"/>
    <n v="95.84"/>
    <n v="4"/>
    <n v="34.74"/>
  </r>
  <r>
    <d v="2017-12-10T00:00:00"/>
    <n v="2017"/>
    <n v="12"/>
    <s v="Alex Grayson"/>
    <s v="California"/>
    <x v="0"/>
    <x v="0"/>
    <s v="Xerox 225"/>
    <n v="12.96"/>
    <n v="2"/>
    <n v="6.22"/>
  </r>
  <r>
    <d v="2017-12-10T00:00:00"/>
    <n v="2017"/>
    <n v="12"/>
    <s v="Justin Ellison"/>
    <s v="South Carolina"/>
    <x v="1"/>
    <x v="8"/>
    <s v="Eldon Expressions Wood Desk Accessories, Oak"/>
    <n v="14.76"/>
    <n v="2"/>
    <n v="4.28"/>
  </r>
  <r>
    <d v="2017-12-10T00:00:00"/>
    <n v="2017"/>
    <n v="12"/>
    <s v="William Brown"/>
    <s v="Pennsylvania"/>
    <x v="0"/>
    <x v="3"/>
    <s v="Heavy-Duty E-Z-D Binders"/>
    <n v="3.27"/>
    <n v="1"/>
    <n v="-2.5099999999999998"/>
  </r>
  <r>
    <d v="2017-12-10T00:00:00"/>
    <n v="2017"/>
    <n v="12"/>
    <s v="William Brown"/>
    <s v="Pennsylvania"/>
    <x v="1"/>
    <x v="8"/>
    <s v="Contract Clock, 14&quot;, Brown"/>
    <n v="87.92"/>
    <n v="5"/>
    <n v="15.39"/>
  </r>
  <r>
    <d v="2017-12-11T00:00:00"/>
    <n v="2017"/>
    <n v="12"/>
    <s v="Mike Vittorini"/>
    <s v="New York"/>
    <x v="0"/>
    <x v="3"/>
    <s v="Angle-D Binders with Locking Rings, Label Holders"/>
    <n v="23.36"/>
    <n v="4"/>
    <n v="7.88"/>
  </r>
  <r>
    <d v="2017-12-11T00:00:00"/>
    <n v="2017"/>
    <n v="12"/>
    <s v="Mike Vittorini"/>
    <s v="New York"/>
    <x v="2"/>
    <x v="9"/>
    <s v="Logitech LS21 Speaker System - PC Multimedia - 2.1-CH - Wired"/>
    <n v="39.979999999999997"/>
    <n v="2"/>
    <n v="13.59"/>
  </r>
  <r>
    <d v="2017-12-11T00:00:00"/>
    <n v="2017"/>
    <n v="12"/>
    <s v="Arianne Irving"/>
    <s v="Pennsylvania"/>
    <x v="1"/>
    <x v="5"/>
    <s v="Leather Task Chair, Black"/>
    <n v="63.69"/>
    <n v="1"/>
    <n v="-9.1"/>
  </r>
  <r>
    <d v="2017-12-11T00:00:00"/>
    <n v="2017"/>
    <n v="12"/>
    <s v="Ralph Ritter"/>
    <s v="Illinois"/>
    <x v="0"/>
    <x v="0"/>
    <s v="Xerox 21"/>
    <n v="10.37"/>
    <n v="2"/>
    <n v="3.63"/>
  </r>
  <r>
    <d v="2017-12-11T00:00:00"/>
    <n v="2017"/>
    <n v="12"/>
    <s v="Ralph Ritter"/>
    <s v="Illinois"/>
    <x v="1"/>
    <x v="8"/>
    <s v="Electrix Halogen Magnifier Lamp"/>
    <n v="77.72"/>
    <n v="1"/>
    <n v="-66.06"/>
  </r>
  <r>
    <d v="2017-12-11T00:00:00"/>
    <n v="2017"/>
    <n v="12"/>
    <s v="Ralph Ritter"/>
    <s v="Illinois"/>
    <x v="1"/>
    <x v="5"/>
    <s v="GuestStacker Chair with Chrome Finish Legs"/>
    <n v="520.46"/>
    <n v="2"/>
    <n v="-14.87"/>
  </r>
  <r>
    <d v="2017-12-11T00:00:00"/>
    <n v="2017"/>
    <n v="12"/>
    <s v="Katherine Nockton"/>
    <s v="Massachusetts"/>
    <x v="2"/>
    <x v="6"/>
    <s v="Plantronics MX500i Earset"/>
    <n v="128.85"/>
    <n v="3"/>
    <n v="3.87"/>
  </r>
  <r>
    <d v="2017-12-11T00:00:00"/>
    <n v="2017"/>
    <n v="12"/>
    <s v="Alejandro Savely"/>
    <s v="Illinois"/>
    <x v="2"/>
    <x v="9"/>
    <s v="Enermax Briskie RF Wireless Keyboard and Mouse Combo"/>
    <n v="116.31"/>
    <n v="7"/>
    <n v="23.26"/>
  </r>
  <r>
    <d v="2017-12-11T00:00:00"/>
    <n v="2017"/>
    <n v="12"/>
    <s v="Allen Armold"/>
    <s v="New York"/>
    <x v="0"/>
    <x v="3"/>
    <s v="Clear Mylar Reinforcing Strips"/>
    <n v="14.95"/>
    <n v="1"/>
    <n v="5.05"/>
  </r>
  <r>
    <d v="2017-12-11T00:00:00"/>
    <n v="2017"/>
    <n v="12"/>
    <s v="Allen Armold"/>
    <s v="New York"/>
    <x v="0"/>
    <x v="0"/>
    <s v="Xerox 1895"/>
    <n v="17.940000000000001"/>
    <n v="3"/>
    <n v="8.07"/>
  </r>
  <r>
    <d v="2017-12-11T00:00:00"/>
    <n v="2017"/>
    <n v="12"/>
    <s v="Allen Armold"/>
    <s v="New York"/>
    <x v="2"/>
    <x v="6"/>
    <s v="Dexim XPower Skin Super-Thin Power Case for iPhone 5 - Black"/>
    <n v="116.98"/>
    <n v="2"/>
    <n v="29.25"/>
  </r>
  <r>
    <d v="2017-12-11T00:00:00"/>
    <n v="2017"/>
    <n v="12"/>
    <s v="Dennis Kane"/>
    <s v="Texas"/>
    <x v="0"/>
    <x v="12"/>
    <s v="Hoover Commercial Lightweight Upright Vacuum"/>
    <n v="1.39"/>
    <n v="2"/>
    <n v="-3.76"/>
  </r>
  <r>
    <d v="2017-12-11T00:00:00"/>
    <n v="2017"/>
    <n v="12"/>
    <s v="Darrin Van Huff"/>
    <s v="Florida"/>
    <x v="1"/>
    <x v="13"/>
    <s v="BoxOffice By Design Rectangular and Half-Moon Meeting Room Tables"/>
    <n v="721.88"/>
    <n v="6"/>
    <n v="-420"/>
  </r>
  <r>
    <d v="2017-12-11T00:00:00"/>
    <n v="2017"/>
    <n v="12"/>
    <s v="Darrin Van Huff"/>
    <s v="Florida"/>
    <x v="2"/>
    <x v="6"/>
    <s v="Motorola HK250 Universal Bluetooth Headset"/>
    <n v="73.569999999999993"/>
    <n v="4"/>
    <n v="-16.55"/>
  </r>
  <r>
    <d v="2017-12-11T00:00:00"/>
    <n v="2017"/>
    <n v="12"/>
    <s v="Darrin Van Huff"/>
    <s v="Florida"/>
    <x v="0"/>
    <x v="4"/>
    <s v="Stanley Bostitch Contemporary Electric Pencil Sharpeners"/>
    <n v="13.58"/>
    <n v="1"/>
    <n v="1.36"/>
  </r>
  <r>
    <d v="2017-12-11T00:00:00"/>
    <n v="2017"/>
    <n v="12"/>
    <s v="Darrin Van Huff"/>
    <s v="Florida"/>
    <x v="1"/>
    <x v="5"/>
    <s v="Global Geo Office Task Chair, Gray"/>
    <n v="64.78"/>
    <n v="1"/>
    <n v="-12.15"/>
  </r>
  <r>
    <d v="2017-12-11T00:00:00"/>
    <n v="2017"/>
    <n v="12"/>
    <s v="Roy Skaria"/>
    <s v="Iowa"/>
    <x v="0"/>
    <x v="10"/>
    <s v="Pastel Pink Envelopes"/>
    <n v="7.28"/>
    <n v="1"/>
    <n v="3.49"/>
  </r>
  <r>
    <d v="2017-12-11T00:00:00"/>
    <n v="2017"/>
    <n v="12"/>
    <s v="Roy Skaria"/>
    <s v="Iowa"/>
    <x v="0"/>
    <x v="3"/>
    <s v="Wilson Jones Easy Flow II Sheet Lifters"/>
    <n v="5.4"/>
    <n v="3"/>
    <n v="2.59"/>
  </r>
  <r>
    <d v="2017-12-11T00:00:00"/>
    <n v="2017"/>
    <n v="12"/>
    <s v="Nona Balk"/>
    <s v="New Jersey"/>
    <x v="0"/>
    <x v="7"/>
    <s v="Stockwell Push Pins"/>
    <n v="6.54"/>
    <n v="3"/>
    <n v="2.16"/>
  </r>
  <r>
    <d v="2017-12-11T00:00:00"/>
    <n v="2017"/>
    <n v="12"/>
    <s v="Richard Bierner"/>
    <s v="New Jersey"/>
    <x v="0"/>
    <x v="3"/>
    <s v="Fellowes Twister Kit, Gray/Clear, 3/pkg"/>
    <n v="40.200000000000003"/>
    <n v="5"/>
    <n v="18.09"/>
  </r>
  <r>
    <d v="2017-12-11T00:00:00"/>
    <n v="2017"/>
    <n v="12"/>
    <s v="Richard Bierner"/>
    <s v="New Jersey"/>
    <x v="0"/>
    <x v="3"/>
    <s v="Ibico Ibimaster 300 Manual Binding System"/>
    <n v="735.98"/>
    <n v="2"/>
    <n v="331.19"/>
  </r>
  <r>
    <d v="2017-12-11T00:00:00"/>
    <n v="2017"/>
    <n v="12"/>
    <s v="Richard Bierner"/>
    <s v="New Jersey"/>
    <x v="0"/>
    <x v="12"/>
    <s v="Bravo II Megaboss 12-Amp Hard Body Upright, Replacement Belts, 2 Belts per Pack"/>
    <n v="22.75"/>
    <n v="7"/>
    <n v="6.6"/>
  </r>
  <r>
    <d v="2017-12-13T00:00:00"/>
    <n v="2017"/>
    <n v="12"/>
    <s v="Mitch Webber"/>
    <s v="Washington"/>
    <x v="0"/>
    <x v="2"/>
    <s v="Sterilite Officeware Hinged File Box"/>
    <n v="31.44"/>
    <n v="3"/>
    <n v="8.49"/>
  </r>
  <r>
    <d v="2017-12-13T00:00:00"/>
    <n v="2017"/>
    <n v="12"/>
    <s v="Bart Pistole"/>
    <s v="New York"/>
    <x v="1"/>
    <x v="11"/>
    <s v="Bush Andora Bookcase, Maple/Graphite Gray Finish"/>
    <n v="287.98"/>
    <n v="3"/>
    <n v="7.2"/>
  </r>
  <r>
    <d v="2017-12-13T00:00:00"/>
    <n v="2017"/>
    <n v="12"/>
    <s v="Emily Phan"/>
    <s v="California"/>
    <x v="0"/>
    <x v="1"/>
    <s v="Avery 49"/>
    <n v="8.64"/>
    <n v="3"/>
    <n v="4.2300000000000004"/>
  </r>
  <r>
    <d v="2017-12-13T00:00:00"/>
    <n v="2017"/>
    <n v="12"/>
    <s v="Emily Phan"/>
    <s v="California"/>
    <x v="0"/>
    <x v="0"/>
    <s v="Xerox 1996"/>
    <n v="38.880000000000003"/>
    <n v="6"/>
    <n v="18.66"/>
  </r>
  <r>
    <d v="2017-12-13T00:00:00"/>
    <n v="2017"/>
    <n v="12"/>
    <s v="Emily Phan"/>
    <s v="California"/>
    <x v="1"/>
    <x v="8"/>
    <s v="Eldon Executive Woodline II Desk Accessories, Mahogany"/>
    <n v="201.04"/>
    <n v="8"/>
    <n v="54.28"/>
  </r>
  <r>
    <d v="2017-12-13T00:00:00"/>
    <n v="2017"/>
    <n v="12"/>
    <s v="Emily Phan"/>
    <s v="California"/>
    <x v="0"/>
    <x v="0"/>
    <s v="Xerox 1975"/>
    <n v="12.96"/>
    <n v="2"/>
    <n v="6.35"/>
  </r>
  <r>
    <d v="2017-12-14T00:00:00"/>
    <n v="2017"/>
    <n v="12"/>
    <s v="Mike Pelletier"/>
    <s v="California"/>
    <x v="1"/>
    <x v="8"/>
    <s v="Eldon 400 Class Desk Accessories, Black Carbon"/>
    <n v="26.25"/>
    <n v="3"/>
    <n v="11.03"/>
  </r>
  <r>
    <d v="2017-12-14T00:00:00"/>
    <n v="2017"/>
    <n v="12"/>
    <s v="Mike Pelletier"/>
    <s v="California"/>
    <x v="0"/>
    <x v="3"/>
    <s v="Wilson Jones Clip &amp; Carry Folder Binder Tool for Ring Binders, Clear"/>
    <n v="64.959999999999994"/>
    <n v="14"/>
    <n v="22.74"/>
  </r>
  <r>
    <d v="2017-12-14T00:00:00"/>
    <n v="2017"/>
    <n v="12"/>
    <s v="Mike Pelletier"/>
    <s v="California"/>
    <x v="0"/>
    <x v="10"/>
    <s v="#10- 4 1/8&quot; x 9 1/2&quot; Recycled Envelopes"/>
    <n v="43.7"/>
    <n v="5"/>
    <n v="20.54"/>
  </r>
  <r>
    <d v="2017-12-14T00:00:00"/>
    <n v="2017"/>
    <n v="12"/>
    <s v="Gary Mitchum"/>
    <s v="Illinois"/>
    <x v="2"/>
    <x v="9"/>
    <s v="Kensington Expert Mouse Optical USB Trackball for PC or Mac"/>
    <n v="227.98"/>
    <n v="3"/>
    <n v="28.5"/>
  </r>
  <r>
    <d v="2017-12-14T00:00:00"/>
    <n v="2017"/>
    <n v="12"/>
    <s v="Gary Mitchum"/>
    <s v="Illinois"/>
    <x v="2"/>
    <x v="6"/>
    <s v="Samsung HM1900 Bluetooth Headset"/>
    <n v="52.68"/>
    <n v="3"/>
    <n v="19.760000000000002"/>
  </r>
  <r>
    <d v="2017-12-14T00:00:00"/>
    <n v="2017"/>
    <n v="12"/>
    <s v="Gary Mitchum"/>
    <s v="Illinois"/>
    <x v="1"/>
    <x v="8"/>
    <s v="Master Caster Door Stop, Gray"/>
    <n v="2.0299999999999998"/>
    <n v="1"/>
    <n v="-1.32"/>
  </r>
  <r>
    <d v="2017-12-14T00:00:00"/>
    <n v="2017"/>
    <n v="12"/>
    <s v="Kelly Lampkin"/>
    <s v="Arkansas"/>
    <x v="2"/>
    <x v="9"/>
    <s v="Microsoft Sculpt Comfort Mouse"/>
    <n v="159.80000000000001"/>
    <n v="4"/>
    <n v="70.31"/>
  </r>
  <r>
    <d v="2017-12-14T00:00:00"/>
    <n v="2017"/>
    <n v="12"/>
    <s v="Kelly Lampkin"/>
    <s v="Arkansas"/>
    <x v="2"/>
    <x v="9"/>
    <s v="Kingston Digital DataTraveler 16GB USB 2.0"/>
    <n v="44.75"/>
    <n v="5"/>
    <n v="8.5"/>
  </r>
  <r>
    <d v="2017-12-14T00:00:00"/>
    <n v="2017"/>
    <n v="12"/>
    <s v="Lena Creighton"/>
    <s v="Texas"/>
    <x v="1"/>
    <x v="13"/>
    <s v="Bretford CR4500 Series Slim Rectangular Table"/>
    <n v="974.99"/>
    <n v="4"/>
    <n v="-97.5"/>
  </r>
  <r>
    <d v="2017-12-14T00:00:00"/>
    <n v="2017"/>
    <n v="12"/>
    <s v="Dave Brooks"/>
    <s v="Illinois"/>
    <x v="1"/>
    <x v="8"/>
    <s v="Rubbermaid ClusterMat Chairmats, Mat Size- 66&quot; x 60&quot;, Lip 20&quot; x 11&quot; -90 Degree Angle"/>
    <n v="266.35000000000002"/>
    <n v="6"/>
    <n v="-292.99"/>
  </r>
  <r>
    <d v="2017-12-14T00:00:00"/>
    <n v="2017"/>
    <n v="12"/>
    <s v="Dave Brooks"/>
    <s v="Illinois"/>
    <x v="1"/>
    <x v="8"/>
    <s v="Howard Miller 13&quot; Diameter Goldtone Round Wall Clock"/>
    <n v="56.33"/>
    <n v="3"/>
    <n v="-26.76"/>
  </r>
  <r>
    <d v="2017-12-14T00:00:00"/>
    <n v="2017"/>
    <n v="12"/>
    <s v="Dave Brooks"/>
    <s v="Illinois"/>
    <x v="2"/>
    <x v="9"/>
    <s v="Logitech Desktop MK120 Mouse and keyboard Combo"/>
    <n v="39.26"/>
    <n v="3"/>
    <n v="-4.91"/>
  </r>
  <r>
    <d v="2017-12-14T00:00:00"/>
    <n v="2017"/>
    <n v="12"/>
    <s v="Dave Brooks"/>
    <s v="Illinois"/>
    <x v="0"/>
    <x v="4"/>
    <s v="Prismacolor Color Pencil Set"/>
    <n v="95.23"/>
    <n v="6"/>
    <n v="25"/>
  </r>
  <r>
    <d v="2017-12-14T00:00:00"/>
    <n v="2017"/>
    <n v="12"/>
    <s v="Ben Ferrer"/>
    <s v="Massachusetts"/>
    <x v="2"/>
    <x v="16"/>
    <s v="Canon PC1080F Personal Copier"/>
    <n v="1199.98"/>
    <n v="2"/>
    <n v="467.99"/>
  </r>
  <r>
    <d v="2017-12-14T00:00:00"/>
    <n v="2017"/>
    <n v="12"/>
    <s v="Ben Ferrer"/>
    <s v="Massachusetts"/>
    <x v="0"/>
    <x v="2"/>
    <s v="Safco Industrial Shelving"/>
    <n v="73.849999999999994"/>
    <n v="1"/>
    <n v="2.2200000000000002"/>
  </r>
  <r>
    <d v="2017-12-14T00:00:00"/>
    <n v="2017"/>
    <n v="12"/>
    <s v="Ben Ferrer"/>
    <s v="Massachusetts"/>
    <x v="0"/>
    <x v="14"/>
    <s v="Acme Office Executive Series Stainless Steel Trimmers"/>
    <n v="25.71"/>
    <n v="3"/>
    <n v="6.68"/>
  </r>
  <r>
    <d v="2017-12-14T00:00:00"/>
    <n v="2017"/>
    <n v="12"/>
    <s v="Ben Ferrer"/>
    <s v="Massachusetts"/>
    <x v="0"/>
    <x v="7"/>
    <s v="Acco Banker's Clasps, 5 3/4&quot;-Long"/>
    <n v="17.28"/>
    <n v="6"/>
    <n v="8.1199999999999992"/>
  </r>
  <r>
    <d v="2017-12-14T00:00:00"/>
    <n v="2017"/>
    <n v="12"/>
    <s v="Ben Ferrer"/>
    <s v="Massachusetts"/>
    <x v="1"/>
    <x v="13"/>
    <s v="Bretford Rectangular Conference Table Tops"/>
    <n v="526.58000000000004"/>
    <n v="2"/>
    <n v="-52.66"/>
  </r>
  <r>
    <d v="2017-12-15T00:00:00"/>
    <n v="2017"/>
    <n v="12"/>
    <s v="Paul Lucas"/>
    <s v="Washington"/>
    <x v="1"/>
    <x v="8"/>
    <s v="Master Giant Foot Doorstop, Safety Yellow"/>
    <n v="22.77"/>
    <n v="3"/>
    <n v="9.7899999999999991"/>
  </r>
  <r>
    <d v="2017-12-15T00:00:00"/>
    <n v="2017"/>
    <n v="12"/>
    <s v="Saphhira Shifley"/>
    <s v="Illinois"/>
    <x v="0"/>
    <x v="4"/>
    <s v="Newell 307"/>
    <n v="10.19"/>
    <n v="7"/>
    <n v="1.02"/>
  </r>
  <r>
    <d v="2017-12-15T00:00:00"/>
    <n v="2017"/>
    <n v="12"/>
    <s v="Khloe Miller"/>
    <s v="California"/>
    <x v="0"/>
    <x v="0"/>
    <s v="Wirebound Message Books, Two 4 1/4&quot; x 5&quot; Forms per Page"/>
    <n v="22.83"/>
    <n v="3"/>
    <n v="10.73"/>
  </r>
  <r>
    <d v="2017-12-15T00:00:00"/>
    <n v="2017"/>
    <n v="12"/>
    <s v="Khloe Miller"/>
    <s v="California"/>
    <x v="0"/>
    <x v="12"/>
    <s v="Hoover Commercial SteamVac"/>
    <n v="54.32"/>
    <n v="4"/>
    <n v="16.3"/>
  </r>
  <r>
    <d v="2017-12-15T00:00:00"/>
    <n v="2017"/>
    <n v="12"/>
    <s v="Khloe Miller"/>
    <s v="California"/>
    <x v="2"/>
    <x v="6"/>
    <s v="Panasonic KX TS3282B Corded phone"/>
    <n v="196.78"/>
    <n v="3"/>
    <n v="14.76"/>
  </r>
  <r>
    <d v="2017-12-16T00:00:00"/>
    <n v="2017"/>
    <n v="12"/>
    <s v="Andy Yotov"/>
    <s v="California"/>
    <x v="1"/>
    <x v="5"/>
    <s v="Global Deluxe Stacking Chair, Gray"/>
    <n v="81.569999999999993"/>
    <n v="2"/>
    <n v="9.18"/>
  </r>
  <r>
    <d v="2017-12-16T00:00:00"/>
    <n v="2017"/>
    <n v="12"/>
    <s v="Andy Yotov"/>
    <s v="California"/>
    <x v="1"/>
    <x v="5"/>
    <s v="Global Value Steno Chair, Gray"/>
    <n v="97.18"/>
    <n v="2"/>
    <n v="6.07"/>
  </r>
  <r>
    <d v="2017-12-16T00:00:00"/>
    <n v="2017"/>
    <n v="12"/>
    <s v="Andy Yotov"/>
    <s v="California"/>
    <x v="0"/>
    <x v="3"/>
    <s v="Prestige Round Ring Binders"/>
    <n v="24.32"/>
    <n v="5"/>
    <n v="8.2100000000000009"/>
  </r>
  <r>
    <d v="2017-12-16T00:00:00"/>
    <n v="2017"/>
    <n v="12"/>
    <s v="Andy Yotov"/>
    <s v="California"/>
    <x v="1"/>
    <x v="8"/>
    <s v="DAX Two-Tone Rosewood/Black Document Frame, Desktop, 5 x 7"/>
    <n v="18.96"/>
    <n v="2"/>
    <n v="7.58"/>
  </r>
  <r>
    <d v="2017-12-16T00:00:00"/>
    <n v="2017"/>
    <n v="12"/>
    <s v="Andrew Roberts"/>
    <s v="Oklahoma"/>
    <x v="0"/>
    <x v="3"/>
    <s v="Peel &amp; Stick Add-On Corner Pockets"/>
    <n v="10.8"/>
    <n v="5"/>
    <n v="5.18"/>
  </r>
  <r>
    <d v="2017-12-16T00:00:00"/>
    <n v="2017"/>
    <n v="12"/>
    <s v="Ross DeVincentis"/>
    <s v="New York"/>
    <x v="0"/>
    <x v="3"/>
    <s v="Acco Data Flex Cable Posts For Top &amp; Bottom Load Binders, 6&quot; Capacity"/>
    <n v="33.380000000000003"/>
    <n v="4"/>
    <n v="10.43"/>
  </r>
  <r>
    <d v="2017-12-16T00:00:00"/>
    <n v="2017"/>
    <n v="12"/>
    <s v="Rick Bensley"/>
    <s v="California"/>
    <x v="0"/>
    <x v="0"/>
    <s v="Xerox 1898"/>
    <n v="13.36"/>
    <n v="2"/>
    <n v="6.41"/>
  </r>
  <r>
    <d v="2017-12-16T00:00:00"/>
    <n v="2017"/>
    <n v="12"/>
    <s v="Rick Bensley"/>
    <s v="California"/>
    <x v="0"/>
    <x v="2"/>
    <s v="Safco Wire Cube Shelving System, For Use as 4 or 5 14&quot; Cubes, Black"/>
    <n v="158.9"/>
    <n v="5"/>
    <n v="7.95"/>
  </r>
  <r>
    <d v="2017-12-16T00:00:00"/>
    <n v="2017"/>
    <n v="12"/>
    <s v="Kalyca Meade"/>
    <s v="California"/>
    <x v="0"/>
    <x v="3"/>
    <s v="Accohide Poly Flexible Ring Binders"/>
    <n v="5.98"/>
    <n v="2"/>
    <n v="2.2400000000000002"/>
  </r>
  <r>
    <d v="2017-12-16T00:00:00"/>
    <n v="2017"/>
    <n v="12"/>
    <s v="Kalyca Meade"/>
    <s v="California"/>
    <x v="2"/>
    <x v="9"/>
    <s v="Imation Secure Drive + Hardware Encrypted USB flash drive - 16 GB"/>
    <n v="189.95"/>
    <n v="5"/>
    <n v="45.59"/>
  </r>
  <r>
    <d v="2017-12-16T00:00:00"/>
    <n v="2017"/>
    <n v="12"/>
    <s v="Kalyca Meade"/>
    <s v="California"/>
    <x v="2"/>
    <x v="9"/>
    <s v="Microsoft Natural Ergonomic Keyboard 4000"/>
    <n v="149.94999999999999"/>
    <n v="5"/>
    <n v="31.49"/>
  </r>
  <r>
    <d v="2017-12-16T00:00:00"/>
    <n v="2017"/>
    <n v="12"/>
    <s v="Kalyca Meade"/>
    <s v="California"/>
    <x v="0"/>
    <x v="4"/>
    <s v="Bulldog Table or Wall-Mount Pencil Sharpener"/>
    <n v="29.95"/>
    <n v="5"/>
    <n v="8.69"/>
  </r>
  <r>
    <d v="2017-12-16T00:00:00"/>
    <n v="2017"/>
    <n v="12"/>
    <s v="Kalyca Meade"/>
    <s v="California"/>
    <x v="0"/>
    <x v="1"/>
    <s v="Avery 475"/>
    <n v="44.4"/>
    <n v="3"/>
    <n v="22.2"/>
  </r>
  <r>
    <d v="2017-12-17T00:00:00"/>
    <n v="2017"/>
    <n v="12"/>
    <s v="Logan Currie"/>
    <s v="Texas"/>
    <x v="0"/>
    <x v="12"/>
    <s v="Eureka Sanitaire  Commercial Upright"/>
    <n v="66.28"/>
    <n v="2"/>
    <n v="-178.97"/>
  </r>
  <r>
    <d v="2017-12-17T00:00:00"/>
    <n v="2017"/>
    <n v="12"/>
    <s v="Logan Currie"/>
    <s v="California"/>
    <x v="0"/>
    <x v="3"/>
    <s v="Acco Pressboard Covers with Storage Hooks, 9 1/2&quot; x 11&quot;, Executive Red"/>
    <n v="15.24"/>
    <n v="5"/>
    <n v="5.14"/>
  </r>
  <r>
    <d v="2017-12-17T00:00:00"/>
    <n v="2017"/>
    <n v="12"/>
    <s v="Logan Currie"/>
    <s v="California"/>
    <x v="0"/>
    <x v="0"/>
    <s v="Ampad Gold Fibre Wirebound Steno Books, 6&quot; x 9&quot;, Gregg Ruled"/>
    <n v="13.23"/>
    <n v="3"/>
    <n v="6.09"/>
  </r>
  <r>
    <d v="2017-12-17T00:00:00"/>
    <n v="2017"/>
    <n v="12"/>
    <s v="Hallie Redmond"/>
    <s v="California"/>
    <x v="0"/>
    <x v="3"/>
    <s v="GBC Plastic Binding Combs"/>
    <n v="11.81"/>
    <n v="2"/>
    <n v="4.28"/>
  </r>
  <r>
    <d v="2017-12-17T00:00:00"/>
    <n v="2017"/>
    <n v="12"/>
    <s v="Vicky Freymann"/>
    <s v="Indiana"/>
    <x v="0"/>
    <x v="0"/>
    <s v="Wirebound Message Books, 2 7/8&quot; x 5&quot;, 3 Forms per Page"/>
    <n v="28.16"/>
    <n v="4"/>
    <n v="13.24"/>
  </r>
  <r>
    <d v="2017-12-17T00:00:00"/>
    <n v="2017"/>
    <n v="12"/>
    <s v="Arianne Irving"/>
    <s v="Virginia"/>
    <x v="1"/>
    <x v="5"/>
    <s v="Hon Valutask Swivel Chairs"/>
    <n v="504.9"/>
    <n v="5"/>
    <n v="80.78"/>
  </r>
  <r>
    <d v="2017-12-17T00:00:00"/>
    <n v="2017"/>
    <n v="12"/>
    <s v="Giulietta Baptist"/>
    <s v="Virginia"/>
    <x v="0"/>
    <x v="2"/>
    <s v="Adjustable Depth Letter/Legal Cart"/>
    <n v="544.38"/>
    <n v="3"/>
    <n v="157.87"/>
  </r>
  <r>
    <d v="2017-12-17T00:00:00"/>
    <n v="2017"/>
    <n v="12"/>
    <s v="Christine Abelman"/>
    <s v="California"/>
    <x v="0"/>
    <x v="2"/>
    <s v="Iceberg Mobile Mega Data/Printer Cart"/>
    <n v="481.32"/>
    <n v="4"/>
    <n v="125.14"/>
  </r>
  <r>
    <d v="2017-12-17T00:00:00"/>
    <n v="2017"/>
    <n v="12"/>
    <s v="Christine Abelman"/>
    <s v="California"/>
    <x v="0"/>
    <x v="14"/>
    <s v="Fiskars Spring-Action Scissors"/>
    <n v="13.98"/>
    <n v="1"/>
    <n v="3.63"/>
  </r>
  <r>
    <d v="2017-12-17T00:00:00"/>
    <n v="2017"/>
    <n v="12"/>
    <s v="Annie Thurman"/>
    <s v="New York"/>
    <x v="0"/>
    <x v="2"/>
    <s v="Safco Steel Mobile File Cart"/>
    <n v="166.72"/>
    <n v="2"/>
    <n v="41.68"/>
  </r>
  <r>
    <d v="2017-12-17T00:00:00"/>
    <n v="2017"/>
    <n v="12"/>
    <s v="Annie Thurman"/>
    <s v="New York"/>
    <x v="0"/>
    <x v="3"/>
    <s v="GBC Wire Binding Combs"/>
    <n v="24.82"/>
    <n v="3"/>
    <n v="8.3800000000000008"/>
  </r>
  <r>
    <d v="2017-12-17T00:00:00"/>
    <n v="2017"/>
    <n v="12"/>
    <s v="Annie Thurman"/>
    <s v="New York"/>
    <x v="1"/>
    <x v="8"/>
    <s v="Deflect-o Glass Clear Studded Chair Mats"/>
    <n v="124.36"/>
    <n v="2"/>
    <n v="27.36"/>
  </r>
  <r>
    <d v="2017-12-17T00:00:00"/>
    <n v="2017"/>
    <n v="12"/>
    <s v="Dave Poirier"/>
    <s v="Wisconsin"/>
    <x v="0"/>
    <x v="2"/>
    <s v="Adjustable Personal File Tote"/>
    <n v="32.56"/>
    <n v="2"/>
    <n v="8.4700000000000006"/>
  </r>
  <r>
    <d v="2017-12-18T00:00:00"/>
    <n v="2017"/>
    <n v="12"/>
    <s v="Russell Applegate"/>
    <s v="California"/>
    <x v="0"/>
    <x v="3"/>
    <s v="Binding Machine Supplies"/>
    <n v="46.67"/>
    <n v="2"/>
    <n v="16.34"/>
  </r>
  <r>
    <d v="2017-12-18T00:00:00"/>
    <n v="2017"/>
    <n v="12"/>
    <s v="Russell Applegate"/>
    <s v="California"/>
    <x v="1"/>
    <x v="11"/>
    <s v="Bush Saratoga Collection 5-Shelf Bookcase, Hanover Cherry, *Special Order"/>
    <n v="119.83"/>
    <n v="1"/>
    <n v="-12.69"/>
  </r>
  <r>
    <d v="2017-12-18T00:00:00"/>
    <n v="2017"/>
    <n v="12"/>
    <s v="Russell Applegate"/>
    <s v="California"/>
    <x v="2"/>
    <x v="9"/>
    <s v="Logitech Illuminated - Keyboard"/>
    <n v="119.98"/>
    <n v="2"/>
    <n v="57.59"/>
  </r>
  <r>
    <d v="2017-12-18T00:00:00"/>
    <n v="2017"/>
    <n v="12"/>
    <s v="Doug Jacobs"/>
    <s v="New York"/>
    <x v="0"/>
    <x v="4"/>
    <s v="Staples in misc. colors"/>
    <n v="38.82"/>
    <n v="6"/>
    <n v="17.47"/>
  </r>
  <r>
    <d v="2017-12-18T00:00:00"/>
    <n v="2017"/>
    <n v="12"/>
    <s v="Doug Jacobs"/>
    <s v="New York"/>
    <x v="1"/>
    <x v="5"/>
    <s v="Office Star - Contemporary Swivel Chair with Padded Adjustable Arms and Flex Back"/>
    <n v="1141.94"/>
    <n v="9"/>
    <n v="139.57"/>
  </r>
  <r>
    <d v="2017-12-18T00:00:00"/>
    <n v="2017"/>
    <n v="12"/>
    <s v="Doug Jacobs"/>
    <s v="New York"/>
    <x v="0"/>
    <x v="12"/>
    <s v="Kensington 7 Outlet MasterPiece HOMEOFFICE Power Control Center"/>
    <n v="1704.56"/>
    <n v="13"/>
    <n v="511.37"/>
  </r>
  <r>
    <d v="2017-12-18T00:00:00"/>
    <n v="2017"/>
    <n v="12"/>
    <s v="Doug Jacobs"/>
    <s v="New York"/>
    <x v="0"/>
    <x v="4"/>
    <s v="Sanford Pocket Accent Highlighters"/>
    <n v="3.2"/>
    <n v="2"/>
    <n v="1.38"/>
  </r>
  <r>
    <d v="2017-12-18T00:00:00"/>
    <n v="2017"/>
    <n v="12"/>
    <s v="Duane Benoit"/>
    <s v="New York"/>
    <x v="1"/>
    <x v="8"/>
    <s v="DAX Charcoal/Nickel-Tone Document Frame, 5 x 7"/>
    <n v="18.96"/>
    <n v="2"/>
    <n v="8.5299999999999994"/>
  </r>
  <r>
    <d v="2017-12-18T00:00:00"/>
    <n v="2017"/>
    <n v="12"/>
    <s v="Emily Phan"/>
    <s v="California"/>
    <x v="0"/>
    <x v="4"/>
    <s v="Newell 327"/>
    <n v="6.63"/>
    <n v="3"/>
    <n v="1.79"/>
  </r>
  <r>
    <d v="2017-12-18T00:00:00"/>
    <n v="2017"/>
    <n v="12"/>
    <s v="Emily Phan"/>
    <s v="California"/>
    <x v="0"/>
    <x v="0"/>
    <s v="Xerox 1996"/>
    <n v="12.96"/>
    <n v="2"/>
    <n v="6.22"/>
  </r>
  <r>
    <d v="2017-12-18T00:00:00"/>
    <n v="2017"/>
    <n v="12"/>
    <s v="Emily Phan"/>
    <s v="California"/>
    <x v="0"/>
    <x v="0"/>
    <s v="Xerox 213"/>
    <n v="32.4"/>
    <n v="5"/>
    <n v="15.55"/>
  </r>
  <r>
    <d v="2017-12-18T00:00:00"/>
    <n v="2017"/>
    <n v="12"/>
    <s v="Aaron Hawkins"/>
    <s v="Pennsylvania"/>
    <x v="0"/>
    <x v="4"/>
    <s v="Avery Fluorescent Highlighter Four-Color Set"/>
    <n v="18.7"/>
    <n v="7"/>
    <n v="2.34"/>
  </r>
  <r>
    <d v="2017-12-18T00:00:00"/>
    <n v="2017"/>
    <n v="12"/>
    <s v="Alex Grayson"/>
    <s v="North Carolina"/>
    <x v="0"/>
    <x v="4"/>
    <s v="Newell 310"/>
    <n v="12.67"/>
    <n v="9"/>
    <n v="1.43"/>
  </r>
  <r>
    <d v="2017-12-18T00:00:00"/>
    <n v="2017"/>
    <n v="12"/>
    <s v="Tonja Turnell"/>
    <s v="California"/>
    <x v="0"/>
    <x v="4"/>
    <s v="Newell 335"/>
    <n v="5.76"/>
    <n v="2"/>
    <n v="1.67"/>
  </r>
  <r>
    <d v="2017-12-18T00:00:00"/>
    <n v="2017"/>
    <n v="12"/>
    <s v="Beth Paige"/>
    <s v="Ohio"/>
    <x v="0"/>
    <x v="3"/>
    <s v="Fellowes Twister Kit, Gray/Clear, 3/pkg"/>
    <n v="7.24"/>
    <n v="3"/>
    <n v="-6.03"/>
  </r>
  <r>
    <d v="2017-12-18T00:00:00"/>
    <n v="2017"/>
    <n v="12"/>
    <s v="Beth Paige"/>
    <s v="Ohio"/>
    <x v="0"/>
    <x v="7"/>
    <s v="Ideal Clamps"/>
    <n v="4.82"/>
    <n v="3"/>
    <n v="1.75"/>
  </r>
  <r>
    <d v="2017-12-18T00:00:00"/>
    <n v="2017"/>
    <n v="12"/>
    <s v="Beth Paige"/>
    <s v="Ohio"/>
    <x v="0"/>
    <x v="0"/>
    <s v="Xerox Color Copier Paper, 11&quot; x 17&quot;, Ream"/>
    <n v="91.36"/>
    <n v="5"/>
    <n v="29.69"/>
  </r>
  <r>
    <d v="2017-12-18T00:00:00"/>
    <n v="2017"/>
    <n v="12"/>
    <s v="Beth Paige"/>
    <s v="Ohio"/>
    <x v="0"/>
    <x v="12"/>
    <s v="Kensington 4 Outlet MasterPiece Compact Power Control Center"/>
    <n v="130.11000000000001"/>
    <n v="2"/>
    <n v="13.01"/>
  </r>
  <r>
    <d v="2017-12-18T00:00:00"/>
    <n v="2017"/>
    <n v="12"/>
    <s v="Harold Engle"/>
    <s v="Wisconsin"/>
    <x v="1"/>
    <x v="8"/>
    <s v="Tensor Track Tree Floor Lamp"/>
    <n v="99.95"/>
    <n v="5"/>
    <n v="22.99"/>
  </r>
  <r>
    <d v="2017-12-18T00:00:00"/>
    <n v="2017"/>
    <n v="12"/>
    <s v="Harold Engle"/>
    <s v="Wisconsin"/>
    <x v="2"/>
    <x v="9"/>
    <s v="Maxell 74 Minute CDR, 10/Pack"/>
    <n v="29.34"/>
    <n v="3"/>
    <n v="10.86"/>
  </r>
  <r>
    <d v="2017-12-19T00:00:00"/>
    <n v="2017"/>
    <n v="12"/>
    <s v="Michael Moore"/>
    <s v="California"/>
    <x v="0"/>
    <x v="3"/>
    <s v="Deluxe Heavy-Duty Vinyl Round Ring Binder"/>
    <n v="36.67"/>
    <n v="2"/>
    <n v="11.46"/>
  </r>
  <r>
    <d v="2017-12-19T00:00:00"/>
    <n v="2017"/>
    <n v="12"/>
    <s v="Amy Cox"/>
    <s v="Louisiana"/>
    <x v="0"/>
    <x v="14"/>
    <s v="Martin Yale Chadless Opener Electric Letter Opener"/>
    <n v="1665.62"/>
    <n v="2"/>
    <n v="33.31"/>
  </r>
  <r>
    <d v="2017-12-19T00:00:00"/>
    <n v="2017"/>
    <n v="12"/>
    <s v="Tony Sayre"/>
    <s v="Colorado"/>
    <x v="1"/>
    <x v="8"/>
    <s v="OIC Stacking Trays"/>
    <n v="13.36"/>
    <n v="5"/>
    <n v="4.01"/>
  </r>
  <r>
    <d v="2017-12-19T00:00:00"/>
    <n v="2017"/>
    <n v="12"/>
    <s v="Tony Sayre"/>
    <s v="Colorado"/>
    <x v="0"/>
    <x v="2"/>
    <s v="Tennsco Industrial Shelving"/>
    <n v="78.260000000000005"/>
    <n v="2"/>
    <n v="-17.61"/>
  </r>
  <r>
    <d v="2017-12-19T00:00:00"/>
    <n v="2017"/>
    <n v="12"/>
    <s v="Tony Sayre"/>
    <s v="Colorado"/>
    <x v="1"/>
    <x v="11"/>
    <s v="O'Sullivan 2-Shelf Heavy-Duty Bookcases"/>
    <n v="102.02"/>
    <n v="7"/>
    <n v="-183.63"/>
  </r>
  <r>
    <d v="2017-12-20T00:00:00"/>
    <n v="2017"/>
    <n v="12"/>
    <s v="Dean Katz"/>
    <s v="New York"/>
    <x v="0"/>
    <x v="0"/>
    <s v="Xerox 227"/>
    <n v="6.48"/>
    <n v="1"/>
    <n v="3.11"/>
  </r>
  <r>
    <d v="2017-12-20T00:00:00"/>
    <n v="2017"/>
    <n v="12"/>
    <s v="Dean Katz"/>
    <s v="New York"/>
    <x v="0"/>
    <x v="3"/>
    <s v="Wilson Jones Leather-Like Binders with DublLock Round Rings"/>
    <n v="6.98"/>
    <n v="1"/>
    <n v="2.36"/>
  </r>
  <r>
    <d v="2017-12-20T00:00:00"/>
    <n v="2017"/>
    <n v="12"/>
    <s v="David Kendrick"/>
    <s v="New York"/>
    <x v="0"/>
    <x v="0"/>
    <s v="Xerox 1908"/>
    <n v="279.89999999999998"/>
    <n v="5"/>
    <n v="137.15"/>
  </r>
  <r>
    <d v="2017-12-20T00:00:00"/>
    <n v="2017"/>
    <n v="12"/>
    <s v="David Kendrick"/>
    <s v="New York"/>
    <x v="0"/>
    <x v="3"/>
    <s v="GBC Premium Transparent Covers with Diagonal Lined Pattern"/>
    <n v="50.35"/>
    <n v="3"/>
    <n v="17.62"/>
  </r>
  <r>
    <d v="2017-12-20T00:00:00"/>
    <n v="2017"/>
    <n v="12"/>
    <s v="David Kendrick"/>
    <s v="New York"/>
    <x v="0"/>
    <x v="0"/>
    <s v="Xerox 188"/>
    <n v="34.020000000000003"/>
    <n v="3"/>
    <n v="16.670000000000002"/>
  </r>
  <r>
    <d v="2017-12-21T00:00:00"/>
    <n v="2017"/>
    <n v="12"/>
    <s v="Bradley Nguyen"/>
    <s v="California"/>
    <x v="0"/>
    <x v="4"/>
    <s v="Newell 327"/>
    <n v="6.63"/>
    <n v="3"/>
    <n v="1.79"/>
  </r>
  <r>
    <d v="2017-12-21T00:00:00"/>
    <n v="2017"/>
    <n v="12"/>
    <s v="Bradley Nguyen"/>
    <s v="California"/>
    <x v="0"/>
    <x v="4"/>
    <s v="Newell 317"/>
    <n v="5.88"/>
    <n v="2"/>
    <n v="1.71"/>
  </r>
  <r>
    <d v="2017-12-21T00:00:00"/>
    <n v="2017"/>
    <n v="12"/>
    <s v="Yana Sorensen"/>
    <s v="California"/>
    <x v="0"/>
    <x v="2"/>
    <s v="Letter Size Cart"/>
    <n v="1000.02"/>
    <n v="7"/>
    <n v="290.01"/>
  </r>
  <r>
    <d v="2017-12-21T00:00:00"/>
    <n v="2017"/>
    <n v="12"/>
    <s v="Dean Braden"/>
    <s v="New Jersey"/>
    <x v="2"/>
    <x v="6"/>
    <s v="Jabra SPEAK 410"/>
    <n v="281.97000000000003"/>
    <n v="3"/>
    <n v="78.95"/>
  </r>
  <r>
    <d v="2017-12-21T00:00:00"/>
    <n v="2017"/>
    <n v="12"/>
    <s v="Dean Braden"/>
    <s v="New Jersey"/>
    <x v="0"/>
    <x v="14"/>
    <s v="Acme Hot Forged Carbon Steel Scissors with Nickel-Plated Handles, 3 7/8&quot; Cut, 8&quot;L"/>
    <n v="69.5"/>
    <n v="5"/>
    <n v="20.16"/>
  </r>
  <r>
    <d v="2017-12-21T00:00:00"/>
    <n v="2017"/>
    <n v="12"/>
    <s v="Dean Braden"/>
    <s v="New Jersey"/>
    <x v="0"/>
    <x v="0"/>
    <s v="Xerox 1913"/>
    <n v="166.44"/>
    <n v="3"/>
    <n v="79.89"/>
  </r>
  <r>
    <d v="2017-12-21T00:00:00"/>
    <n v="2017"/>
    <n v="12"/>
    <s v="Brian Derr"/>
    <s v="Kentucky"/>
    <x v="2"/>
    <x v="9"/>
    <s v="Memorex Froggy Flash Drive 8 GB"/>
    <n v="71"/>
    <n v="4"/>
    <n v="27.69"/>
  </r>
  <r>
    <d v="2017-12-21T00:00:00"/>
    <n v="2017"/>
    <n v="12"/>
    <s v="Sanjit Engle"/>
    <s v="California"/>
    <x v="0"/>
    <x v="2"/>
    <s v="Fellowes Mobile File Cart, Black"/>
    <n v="124.36"/>
    <n v="2"/>
    <n v="33.58"/>
  </r>
  <r>
    <d v="2017-12-21T00:00:00"/>
    <n v="2017"/>
    <n v="12"/>
    <s v="Pete Kriz"/>
    <s v="South Carolina"/>
    <x v="0"/>
    <x v="3"/>
    <s v="Ibico Presentation Index for Binding Systems"/>
    <n v="23.88"/>
    <n v="6"/>
    <n v="11.22"/>
  </r>
  <r>
    <d v="2017-12-21T00:00:00"/>
    <n v="2017"/>
    <n v="12"/>
    <s v="Rick Bensley"/>
    <s v="Nebraska"/>
    <x v="1"/>
    <x v="8"/>
    <s v="Staple-based wall hangings"/>
    <n v="15.92"/>
    <n v="2"/>
    <n v="7"/>
  </r>
  <r>
    <d v="2017-12-21T00:00:00"/>
    <n v="2017"/>
    <n v="12"/>
    <s v="Liz Preis"/>
    <s v="Indiana"/>
    <x v="0"/>
    <x v="2"/>
    <s v="Tennsco Single-Tier Lockers"/>
    <n v="375.34"/>
    <n v="1"/>
    <n v="18.77"/>
  </r>
  <r>
    <d v="2017-12-22T00:00:00"/>
    <n v="2017"/>
    <n v="12"/>
    <s v="Sandra Glassco"/>
    <s v="Missouri"/>
    <x v="0"/>
    <x v="12"/>
    <s v="Sanyo 2.5 Cubic Foot Mid-Size Office Refrigerators"/>
    <n v="839.43"/>
    <n v="3"/>
    <n v="218.25"/>
  </r>
  <r>
    <d v="2017-12-22T00:00:00"/>
    <n v="2017"/>
    <n v="12"/>
    <s v="Jeremy Pistek"/>
    <s v="Florida"/>
    <x v="0"/>
    <x v="10"/>
    <s v="Staple envelope"/>
    <n v="7.82"/>
    <n v="1"/>
    <n v="2.93"/>
  </r>
  <r>
    <d v="2017-12-22T00:00:00"/>
    <n v="2017"/>
    <n v="12"/>
    <s v="Theone Pippenger"/>
    <s v="Michigan"/>
    <x v="2"/>
    <x v="9"/>
    <s v="Microsoft Wireless Mobile Mouse 4000"/>
    <n v="199.95"/>
    <n v="5"/>
    <n v="63.98"/>
  </r>
  <r>
    <d v="2017-12-22T00:00:00"/>
    <n v="2017"/>
    <n v="12"/>
    <s v="Theone Pippenger"/>
    <s v="Michigan"/>
    <x v="1"/>
    <x v="5"/>
    <s v="Hon GuestStacker Chair"/>
    <n v="1586.69"/>
    <n v="7"/>
    <n v="412.54"/>
  </r>
  <r>
    <d v="2017-12-22T00:00:00"/>
    <n v="2017"/>
    <n v="12"/>
    <s v="Theone Pippenger"/>
    <s v="Michigan"/>
    <x v="2"/>
    <x v="9"/>
    <s v="Logitech Gaming G510s - Keyboard"/>
    <n v="84.99"/>
    <n v="1"/>
    <n v="30.6"/>
  </r>
  <r>
    <d v="2017-12-22T00:00:00"/>
    <n v="2017"/>
    <n v="12"/>
    <s v="Theone Pippenger"/>
    <s v="Michigan"/>
    <x v="1"/>
    <x v="13"/>
    <s v="Bevis 44 x 96 Conference Tables"/>
    <n v="411.8"/>
    <n v="2"/>
    <n v="70.010000000000005"/>
  </r>
  <r>
    <d v="2017-12-22T00:00:00"/>
    <n v="2017"/>
    <n v="12"/>
    <s v="Jim Mitchum"/>
    <s v="New Mexico"/>
    <x v="0"/>
    <x v="4"/>
    <s v="Design Ebony Sketching Pencil"/>
    <n v="4.17"/>
    <n v="3"/>
    <n v="1.08"/>
  </r>
  <r>
    <d v="2017-12-22T00:00:00"/>
    <n v="2017"/>
    <n v="12"/>
    <s v="Jim Mitchum"/>
    <s v="New Mexico"/>
    <x v="2"/>
    <x v="6"/>
    <s v="iKross Bluetooth Portable Keyboard + Cell Phone Stand Holder + Brush for Apple iPhone 5S 5C 5, 4S 4"/>
    <n v="67.040000000000006"/>
    <n v="4"/>
    <n v="6.7"/>
  </r>
  <r>
    <d v="2017-12-22T00:00:00"/>
    <n v="2017"/>
    <n v="12"/>
    <s v="Jim Mitchum"/>
    <s v="New Mexico"/>
    <x v="0"/>
    <x v="2"/>
    <s v="Eldon Simplefile Box Office"/>
    <n v="37.32"/>
    <n v="3"/>
    <n v="10.45"/>
  </r>
  <r>
    <d v="2017-12-22T00:00:00"/>
    <n v="2017"/>
    <n v="12"/>
    <s v="Jim Mitchum"/>
    <s v="New Mexico"/>
    <x v="0"/>
    <x v="1"/>
    <s v="Avery 517"/>
    <n v="18.45"/>
    <n v="5"/>
    <n v="8.67"/>
  </r>
  <r>
    <d v="2017-12-22T00:00:00"/>
    <n v="2017"/>
    <n v="12"/>
    <s v="Sally Knutson"/>
    <s v="Ohio"/>
    <x v="0"/>
    <x v="3"/>
    <s v="Angle-D Ring Binders"/>
    <n v="1.64"/>
    <n v="1"/>
    <n v="-1.31"/>
  </r>
  <r>
    <d v="2017-12-22T00:00:00"/>
    <n v="2017"/>
    <n v="12"/>
    <s v="Sally Knutson"/>
    <s v="Ohio"/>
    <x v="2"/>
    <x v="6"/>
    <s v="Panasonic KX-TG9541B DECT 6.0 Digital 2-Line Expandable Cordless Phone With Digital Answering System"/>
    <n v="629.96"/>
    <n v="7"/>
    <n v="94.49"/>
  </r>
  <r>
    <d v="2017-12-22T00:00:00"/>
    <n v="2017"/>
    <n v="12"/>
    <s v="Jason Gross"/>
    <s v="Rhode Island"/>
    <x v="0"/>
    <x v="14"/>
    <s v="Premier Electric Letter Opener"/>
    <n v="695.16"/>
    <n v="6"/>
    <n v="34.76"/>
  </r>
  <r>
    <d v="2017-12-22T00:00:00"/>
    <n v="2017"/>
    <n v="12"/>
    <s v="Jason Gross"/>
    <s v="Rhode Island"/>
    <x v="1"/>
    <x v="11"/>
    <s v="Bush Cubix Collection Bookcases, Fully Assembled"/>
    <n v="220.98"/>
    <n v="1"/>
    <n v="50.83"/>
  </r>
  <r>
    <d v="2017-12-22T00:00:00"/>
    <n v="2017"/>
    <n v="12"/>
    <s v="Alex Grayson"/>
    <s v="Texas"/>
    <x v="0"/>
    <x v="0"/>
    <s v="Xerox 1931"/>
    <n v="25.92"/>
    <n v="5"/>
    <n v="9.07"/>
  </r>
  <r>
    <d v="2017-12-22T00:00:00"/>
    <n v="2017"/>
    <n v="12"/>
    <s v="Alex Grayson"/>
    <s v="Texas"/>
    <x v="0"/>
    <x v="3"/>
    <s v="Cardinal HOLDit! Binder Insert Strips,Extra Strips"/>
    <n v="6.33"/>
    <n v="5"/>
    <n v="-9.81"/>
  </r>
  <r>
    <d v="2017-12-22T00:00:00"/>
    <n v="2017"/>
    <n v="12"/>
    <s v="Alex Grayson"/>
    <s v="Texas"/>
    <x v="0"/>
    <x v="0"/>
    <s v="Xerox 1887"/>
    <n v="75.88"/>
    <n v="5"/>
    <n v="26.56"/>
  </r>
  <r>
    <d v="2017-12-22T00:00:00"/>
    <n v="2017"/>
    <n v="12"/>
    <s v="Sharelle Roach"/>
    <s v="Alabama"/>
    <x v="1"/>
    <x v="5"/>
    <s v="Situations Contoured Folding Chairs, 4/Set"/>
    <n v="141.96"/>
    <n v="2"/>
    <n v="35.49"/>
  </r>
  <r>
    <d v="2017-12-22T00:00:00"/>
    <n v="2017"/>
    <n v="12"/>
    <s v="Alex Grayson"/>
    <s v="Arizona"/>
    <x v="1"/>
    <x v="13"/>
    <s v="Lesro Round Back Collection Coffee Table, End Table"/>
    <n v="182.55"/>
    <n v="2"/>
    <n v="-135.09"/>
  </r>
  <r>
    <d v="2017-12-22T00:00:00"/>
    <n v="2017"/>
    <n v="12"/>
    <s v="Chad McGuire"/>
    <s v="California"/>
    <x v="2"/>
    <x v="9"/>
    <s v="Kensington Expert Mouse Optical USB Trackball for PC or Mac"/>
    <n v="474.95"/>
    <n v="5"/>
    <n v="142.49"/>
  </r>
  <r>
    <d v="2017-12-22T00:00:00"/>
    <n v="2017"/>
    <n v="12"/>
    <s v="Charlotte Melton"/>
    <s v="Minnesota"/>
    <x v="1"/>
    <x v="13"/>
    <s v="Office Impressions End Table, 20-1/2&quot;H x 24&quot;W x 20&quot;D"/>
    <n v="607.52"/>
    <n v="2"/>
    <n v="97.2"/>
  </r>
  <r>
    <d v="2017-12-22T00:00:00"/>
    <n v="2017"/>
    <n v="12"/>
    <s v="Charlotte Melton"/>
    <s v="Minnesota"/>
    <x v="0"/>
    <x v="2"/>
    <s v="Personal File Boxes with Fold-Down Carry Handle"/>
    <n v="31.16"/>
    <n v="2"/>
    <n v="7.79"/>
  </r>
  <r>
    <d v="2017-12-22T00:00:00"/>
    <n v="2017"/>
    <n v="12"/>
    <s v="Jack Lebron"/>
    <s v="Tennessee"/>
    <x v="1"/>
    <x v="13"/>
    <s v="Bevis Round Bullnose 29&quot; High Table Top"/>
    <n v="934.96"/>
    <n v="6"/>
    <n v="-249.32"/>
  </r>
  <r>
    <d v="2017-12-22T00:00:00"/>
    <n v="2017"/>
    <n v="12"/>
    <s v="Jack Lebron"/>
    <s v="Tennessee"/>
    <x v="2"/>
    <x v="9"/>
    <s v="Logitech ClearChat Comfort/USB Headset H390"/>
    <n v="46.86"/>
    <n v="2"/>
    <n v="7.62"/>
  </r>
  <r>
    <d v="2017-12-22T00:00:00"/>
    <n v="2017"/>
    <n v="12"/>
    <s v="Jack Lebron"/>
    <s v="Tennessee"/>
    <x v="0"/>
    <x v="2"/>
    <s v="Crate-A-Files"/>
    <n v="26.16"/>
    <n v="3"/>
    <n v="1.96"/>
  </r>
  <r>
    <d v="2017-12-22T00:00:00"/>
    <n v="2017"/>
    <n v="12"/>
    <s v="Jack Lebron"/>
    <s v="Tennessee"/>
    <x v="0"/>
    <x v="4"/>
    <s v="Newell 325"/>
    <n v="23.13"/>
    <n v="7"/>
    <n v="2.89"/>
  </r>
  <r>
    <d v="2017-12-22T00:00:00"/>
    <n v="2017"/>
    <n v="12"/>
    <s v="Jack Lebron"/>
    <s v="Tennessee"/>
    <x v="0"/>
    <x v="12"/>
    <s v="Holmes Replacement Filter for HEPA Air Cleaner, Large Room"/>
    <n v="59.24"/>
    <n v="5"/>
    <n v="16.29"/>
  </r>
  <r>
    <d v="2017-12-23T00:00:00"/>
    <n v="2017"/>
    <n v="12"/>
    <s v="Gary Zandusky"/>
    <s v="California"/>
    <x v="0"/>
    <x v="4"/>
    <s v="Binney &amp; Smith Crayola Metallic Crayons, 16-Color Pack"/>
    <n v="13.48"/>
    <n v="4"/>
    <n v="5.93"/>
  </r>
  <r>
    <d v="2017-12-23T00:00:00"/>
    <n v="2017"/>
    <n v="12"/>
    <s v="Filia McAdams"/>
    <s v="Connecticut"/>
    <x v="1"/>
    <x v="8"/>
    <s v="Tenex Traditional Chairmats for Medium Pile Carpet, Standard Lip, 36&quot; x 48&quot;"/>
    <n v="181.95"/>
    <n v="3"/>
    <n v="38.21"/>
  </r>
  <r>
    <d v="2017-12-23T00:00:00"/>
    <n v="2017"/>
    <n v="12"/>
    <s v="Michael Moore"/>
    <s v="Texas"/>
    <x v="0"/>
    <x v="0"/>
    <s v="Spiral Phone Message Books with Labels by Adams"/>
    <n v="28.67"/>
    <n v="8"/>
    <n v="10.39"/>
  </r>
  <r>
    <d v="2017-12-23T00:00:00"/>
    <n v="2017"/>
    <n v="12"/>
    <s v="Michael Moore"/>
    <s v="Texas"/>
    <x v="0"/>
    <x v="12"/>
    <s v="Acco 6 Outlet Guardian Premium Plus Surge Suppressor"/>
    <n v="29.31"/>
    <n v="8"/>
    <n v="-74.75"/>
  </r>
  <r>
    <d v="2017-12-23T00:00:00"/>
    <n v="2017"/>
    <n v="12"/>
    <s v="Darren Koutras"/>
    <s v="Tennessee"/>
    <x v="1"/>
    <x v="8"/>
    <s v="Executive Impressions 14&quot; Two-Color Numerals Wall Clock"/>
    <n v="72.7"/>
    <n v="4"/>
    <n v="19.079999999999998"/>
  </r>
  <r>
    <d v="2017-12-23T00:00:00"/>
    <n v="2017"/>
    <n v="12"/>
    <s v="Darren Koutras"/>
    <s v="Tennessee"/>
    <x v="0"/>
    <x v="4"/>
    <s v="Pencil and Crayon Sharpener"/>
    <n v="12.26"/>
    <n v="7"/>
    <n v="1.07"/>
  </r>
  <r>
    <d v="2017-12-23T00:00:00"/>
    <n v="2017"/>
    <n v="12"/>
    <s v="Darren Koutras"/>
    <s v="Tennessee"/>
    <x v="0"/>
    <x v="2"/>
    <s v="Safco Industrial Wire Shelving System"/>
    <n v="218.35"/>
    <n v="3"/>
    <n v="-54.59"/>
  </r>
  <r>
    <d v="2017-12-23T00:00:00"/>
    <n v="2017"/>
    <n v="12"/>
    <s v="Monica Federle"/>
    <s v="Arkansas"/>
    <x v="0"/>
    <x v="2"/>
    <s v="Personal Filing Tote with Lid, Black/Gray"/>
    <n v="62.04"/>
    <n v="4"/>
    <n v="17.37"/>
  </r>
  <r>
    <d v="2017-12-23T00:00:00"/>
    <n v="2017"/>
    <n v="12"/>
    <s v="Monica Federle"/>
    <s v="Arkansas"/>
    <x v="2"/>
    <x v="6"/>
    <s v="Ativa D5772 2-Line 5.8GHz Digital Expandable Corded/Cordless Phone System with Answering &amp; Caller ID/Call Waiting, Black/Silver"/>
    <n v="494.97"/>
    <n v="3"/>
    <n v="148.49"/>
  </r>
  <r>
    <d v="2017-12-23T00:00:00"/>
    <n v="2017"/>
    <n v="12"/>
    <s v="Monica Federle"/>
    <s v="Arkansas"/>
    <x v="0"/>
    <x v="2"/>
    <s v="Gould Plastics 18-Pocket Panel Bin, 34w x 5-1/4d x 20-1/2h"/>
    <n v="367.96"/>
    <n v="4"/>
    <n v="14.72"/>
  </r>
  <r>
    <d v="2017-12-23T00:00:00"/>
    <n v="2017"/>
    <n v="12"/>
    <s v="Monica Federle"/>
    <s v="Arkansas"/>
    <x v="0"/>
    <x v="0"/>
    <s v="Ink Jet Note and Greeting Cards, 8-1/2&quot; x 5-1/2&quot; Card Size"/>
    <n v="44.96"/>
    <n v="2"/>
    <n v="20.68"/>
  </r>
  <r>
    <d v="2017-12-23T00:00:00"/>
    <n v="2017"/>
    <n v="12"/>
    <s v="Monica Federle"/>
    <s v="Arkansas"/>
    <x v="0"/>
    <x v="10"/>
    <s v="Tyvek Interoffice Envelopes, 9 1/2&quot; x 12 1/2&quot;, 100/Box"/>
    <n v="182.94"/>
    <n v="3"/>
    <n v="85.98"/>
  </r>
  <r>
    <d v="2017-12-23T00:00:00"/>
    <n v="2017"/>
    <n v="12"/>
    <s v="Jennifer Braxton"/>
    <s v="Illinois"/>
    <x v="0"/>
    <x v="3"/>
    <s v="Wilson Jones International Size A4 Ring Binders"/>
    <n v="13.84"/>
    <n v="4"/>
    <n v="-22.14"/>
  </r>
  <r>
    <d v="2017-12-23T00:00:00"/>
    <n v="2017"/>
    <n v="12"/>
    <s v="Jennifer Braxton"/>
    <s v="Illinois"/>
    <x v="0"/>
    <x v="0"/>
    <s v="Xerox 1940"/>
    <n v="175.87"/>
    <n v="4"/>
    <n v="63.75"/>
  </r>
  <r>
    <d v="2017-12-23T00:00:00"/>
    <n v="2017"/>
    <n v="12"/>
    <s v="Julia Barnett"/>
    <s v="Connecticut"/>
    <x v="1"/>
    <x v="8"/>
    <s v="DAX Wood Document Frame"/>
    <n v="27.46"/>
    <n v="2"/>
    <n v="9.89"/>
  </r>
  <r>
    <d v="2017-12-24T00:00:00"/>
    <n v="2017"/>
    <n v="12"/>
    <s v="Roy Französisch"/>
    <s v="New York"/>
    <x v="0"/>
    <x v="12"/>
    <s v="Staple holder"/>
    <n v="35.909999999999997"/>
    <n v="3"/>
    <n v="9.6999999999999993"/>
  </r>
  <r>
    <d v="2017-12-24T00:00:00"/>
    <n v="2017"/>
    <n v="12"/>
    <s v="Andy Reiter"/>
    <s v="New York"/>
    <x v="0"/>
    <x v="3"/>
    <s v="Acco Four Pocket Poly Ring Binder with Label Holder, Smoke, 1&quot;"/>
    <n v="17.88"/>
    <n v="3"/>
    <n v="5.59"/>
  </r>
  <r>
    <d v="2017-12-24T00:00:00"/>
    <n v="2017"/>
    <n v="12"/>
    <s v="Alan Hwang"/>
    <s v="Washington"/>
    <x v="0"/>
    <x v="2"/>
    <s v="Office Impressions Heavy Duty Welded Shelving &amp; Multimedia Storage Drawers"/>
    <n v="1003.62"/>
    <n v="6"/>
    <n v="0"/>
  </r>
  <r>
    <d v="2017-12-24T00:00:00"/>
    <n v="2017"/>
    <n v="12"/>
    <s v="Hunter Glantz"/>
    <s v="New York"/>
    <x v="1"/>
    <x v="5"/>
    <s v="DMI Arturo Collection Mission-style Design Wood Chair"/>
    <n v="271.76"/>
    <n v="2"/>
    <n v="48.31"/>
  </r>
  <r>
    <d v="2017-12-24T00:00:00"/>
    <n v="2017"/>
    <n v="12"/>
    <s v="Hunter Glantz"/>
    <s v="New York"/>
    <x v="0"/>
    <x v="3"/>
    <s v="DXL Angle-View Binders with Locking Rings, Black"/>
    <n v="14.38"/>
    <n v="3"/>
    <n v="4.8499999999999996"/>
  </r>
  <r>
    <d v="2017-12-24T00:00:00"/>
    <n v="2017"/>
    <n v="12"/>
    <s v="Ann Chong"/>
    <s v="New York"/>
    <x v="1"/>
    <x v="8"/>
    <s v="Eldon Delta Triangular Chair Mat, 52&quot; x 58&quot;, Clear"/>
    <n v="37.93"/>
    <n v="1"/>
    <n v="6.83"/>
  </r>
  <r>
    <d v="2017-12-24T00:00:00"/>
    <n v="2017"/>
    <n v="12"/>
    <s v="Christine Sundaresam"/>
    <s v="Louisiana"/>
    <x v="2"/>
    <x v="15"/>
    <s v="DYMO CardScan Personal V9 Business Card Scanner"/>
    <n v="479.97"/>
    <n v="3"/>
    <n v="239.99"/>
  </r>
  <r>
    <d v="2017-12-24T00:00:00"/>
    <n v="2017"/>
    <n v="12"/>
    <s v="Christine Sundaresam"/>
    <s v="Louisiana"/>
    <x v="1"/>
    <x v="5"/>
    <s v="Iceberg Nesting Folding Chair, 19w x 6d x 43h"/>
    <n v="232.88"/>
    <n v="4"/>
    <n v="60.55"/>
  </r>
  <r>
    <d v="2017-12-24T00:00:00"/>
    <n v="2017"/>
    <n v="12"/>
    <s v="Robert Marley"/>
    <s v="California"/>
    <x v="2"/>
    <x v="16"/>
    <s v="Hewlett Packard LaserJet 3310 Copier"/>
    <n v="2879.95"/>
    <n v="6"/>
    <n v="1007.98"/>
  </r>
  <r>
    <d v="2017-12-24T00:00:00"/>
    <n v="2017"/>
    <n v="12"/>
    <s v="Robert Marley"/>
    <s v="California"/>
    <x v="0"/>
    <x v="3"/>
    <s v="Vinyl Sectional Post Binders"/>
    <n v="90.48"/>
    <n v="3"/>
    <n v="33.93"/>
  </r>
  <r>
    <d v="2017-12-24T00:00:00"/>
    <n v="2017"/>
    <n v="12"/>
    <s v="James Lanier"/>
    <s v="Arizona"/>
    <x v="1"/>
    <x v="8"/>
    <s v="Acrylic Self-Standing Desk Frames"/>
    <n v="8.5399999999999991"/>
    <n v="4"/>
    <n v="1.92"/>
  </r>
  <r>
    <d v="2017-12-24T00:00:00"/>
    <n v="2017"/>
    <n v="12"/>
    <s v="James Lanier"/>
    <s v="Arizona"/>
    <x v="1"/>
    <x v="5"/>
    <s v="Global Leather Executive Chair"/>
    <n v="842.38"/>
    <n v="3"/>
    <n v="105.3"/>
  </r>
  <r>
    <d v="2017-12-24T00:00:00"/>
    <n v="2017"/>
    <n v="12"/>
    <s v="Neola Schneider"/>
    <s v="Texas"/>
    <x v="0"/>
    <x v="2"/>
    <s v="Economy Rollaway Files"/>
    <n v="264.32"/>
    <n v="2"/>
    <n v="19.82"/>
  </r>
  <r>
    <d v="2017-12-24T00:00:00"/>
    <n v="2017"/>
    <n v="12"/>
    <s v="Dave Poirier"/>
    <s v="Idaho"/>
    <x v="0"/>
    <x v="3"/>
    <s v="GBC Instant Index System for Binding Systems"/>
    <n v="21.31"/>
    <n v="3"/>
    <n v="7.99"/>
  </r>
  <r>
    <d v="2017-12-24T00:00:00"/>
    <n v="2017"/>
    <n v="12"/>
    <s v="Nick Crebassa"/>
    <s v="Massachusetts"/>
    <x v="0"/>
    <x v="0"/>
    <s v="Xerox 214"/>
    <n v="19.440000000000001"/>
    <n v="3"/>
    <n v="9.33"/>
  </r>
  <r>
    <d v="2017-12-24T00:00:00"/>
    <n v="2017"/>
    <n v="12"/>
    <s v="Nick Crebassa"/>
    <s v="Massachusetts"/>
    <x v="0"/>
    <x v="3"/>
    <s v="Avery Triangle Shaped Sheet Lifters, Black, 2/Pack"/>
    <n v="12.3"/>
    <n v="5"/>
    <n v="6.15"/>
  </r>
  <r>
    <d v="2017-12-25T00:00:00"/>
    <n v="2017"/>
    <n v="12"/>
    <s v="Cynthia Voltz"/>
    <s v="New York"/>
    <x v="1"/>
    <x v="8"/>
    <s v="Magnifier Swing Arm Lamp"/>
    <n v="41.96"/>
    <n v="2"/>
    <n v="10.91"/>
  </r>
  <r>
    <d v="2017-12-25T00:00:00"/>
    <n v="2017"/>
    <n v="12"/>
    <s v="Ralph Arnett"/>
    <s v="New York"/>
    <x v="1"/>
    <x v="11"/>
    <s v="Bush Andora Bookcase, Maple/Graphite Gray Finish"/>
    <n v="191.98"/>
    <n v="2"/>
    <n v="4.8"/>
  </r>
  <r>
    <d v="2017-12-25T00:00:00"/>
    <n v="2017"/>
    <n v="12"/>
    <s v="Joni Wasserman"/>
    <s v="Kentucky"/>
    <x v="0"/>
    <x v="2"/>
    <s v="Fellowes Bankers Box Stor/Drawer Steel Plus"/>
    <n v="95.94"/>
    <n v="3"/>
    <n v="9.59"/>
  </r>
  <r>
    <d v="2017-12-25T00:00:00"/>
    <n v="2017"/>
    <n v="12"/>
    <s v="Joni Wasserman"/>
    <s v="Kentucky"/>
    <x v="1"/>
    <x v="5"/>
    <s v="Global Value Mid-Back Manager's Chair, Gray"/>
    <n v="304.45"/>
    <n v="5"/>
    <n v="76.11"/>
  </r>
  <r>
    <d v="2017-12-25T00:00:00"/>
    <n v="2017"/>
    <n v="12"/>
    <s v="Susan Vittorini"/>
    <s v="Ohio"/>
    <x v="2"/>
    <x v="9"/>
    <s v="Maxell 4.7GB DVD-R"/>
    <n v="158.93"/>
    <n v="7"/>
    <n v="41.72"/>
  </r>
  <r>
    <d v="2017-12-25T00:00:00"/>
    <n v="2017"/>
    <n v="12"/>
    <s v="Susan Vittorini"/>
    <s v="Ohio"/>
    <x v="0"/>
    <x v="3"/>
    <s v="Satellite Sectional Post Binders"/>
    <n v="13.02"/>
    <n v="1"/>
    <n v="-10.42"/>
  </r>
  <r>
    <d v="2017-12-25T00:00:00"/>
    <n v="2017"/>
    <n v="12"/>
    <s v="Susan Vittorini"/>
    <s v="Ohio"/>
    <x v="1"/>
    <x v="13"/>
    <s v="Hon Rectangular Conference Tables"/>
    <n v="273.06"/>
    <n v="2"/>
    <n v="-104.67"/>
  </r>
  <r>
    <d v="2017-12-25T00:00:00"/>
    <n v="2017"/>
    <n v="12"/>
    <s v="Susan Vittorini"/>
    <s v="Ohio"/>
    <x v="0"/>
    <x v="7"/>
    <s v="Staples"/>
    <n v="39.31"/>
    <n v="13"/>
    <n v="12.78"/>
  </r>
  <r>
    <d v="2017-12-25T00:00:00"/>
    <n v="2017"/>
    <n v="12"/>
    <s v="Mick Hernandez"/>
    <s v="Alabama"/>
    <x v="0"/>
    <x v="0"/>
    <s v="14-7/8 x 11 Blue Bar Computer Printout Paper"/>
    <n v="96.08"/>
    <n v="2"/>
    <n v="46.12"/>
  </r>
  <r>
    <d v="2017-12-25T00:00:00"/>
    <n v="2017"/>
    <n v="12"/>
    <s v="Mick Hernandez"/>
    <s v="Alabama"/>
    <x v="0"/>
    <x v="7"/>
    <s v="Assorted Color Push Pins"/>
    <n v="3.62"/>
    <n v="2"/>
    <n v="1.19"/>
  </r>
  <r>
    <d v="2017-12-25T00:00:00"/>
    <n v="2017"/>
    <n v="12"/>
    <s v="Mick Hernandez"/>
    <s v="Alabama"/>
    <x v="0"/>
    <x v="0"/>
    <s v="Xerox 1915"/>
    <n v="629.1"/>
    <n v="6"/>
    <n v="301.97000000000003"/>
  </r>
  <r>
    <d v="2017-12-25T00:00:00"/>
    <n v="2017"/>
    <n v="12"/>
    <s v="Mick Hernandez"/>
    <s v="Alabama"/>
    <x v="2"/>
    <x v="6"/>
    <s v="AT&amp;T 17929 Lendline Telephone"/>
    <n v="90.48"/>
    <n v="2"/>
    <n v="23.52"/>
  </r>
  <r>
    <d v="2017-12-25T00:00:00"/>
    <n v="2017"/>
    <n v="12"/>
    <s v="Fred Hopkins"/>
    <s v="California"/>
    <x v="0"/>
    <x v="3"/>
    <s v="GBC DocuBind P50 Personal Binding Machine"/>
    <n v="153.55000000000001"/>
    <n v="3"/>
    <n v="51.82"/>
  </r>
  <r>
    <d v="2017-12-25T00:00:00"/>
    <n v="2017"/>
    <n v="12"/>
    <s v="Fred Hopkins"/>
    <s v="California"/>
    <x v="0"/>
    <x v="2"/>
    <s v="Tennsco Stur-D-Stor Boltless Shelving, 5 Shelves, 24&quot; Deep, Sand"/>
    <n v="270.62"/>
    <n v="2"/>
    <n v="2.71"/>
  </r>
  <r>
    <d v="2017-12-25T00:00:00"/>
    <n v="2017"/>
    <n v="12"/>
    <s v="Giulietta Dortch"/>
    <s v="Washington"/>
    <x v="0"/>
    <x v="3"/>
    <s v="Tuff Stuff Recycled Round Ring Binders"/>
    <n v="3.86"/>
    <n v="1"/>
    <n v="1.4"/>
  </r>
  <r>
    <d v="2017-12-25T00:00:00"/>
    <n v="2017"/>
    <n v="12"/>
    <s v="Guy Armstrong"/>
    <s v="Texas"/>
    <x v="0"/>
    <x v="3"/>
    <s v="Wilson Jones Legal Size Ring Binders"/>
    <n v="39.58"/>
    <n v="9"/>
    <n v="-59.37"/>
  </r>
  <r>
    <d v="2017-12-25T00:00:00"/>
    <n v="2017"/>
    <n v="12"/>
    <s v="Guy Armstrong"/>
    <s v="Texas"/>
    <x v="0"/>
    <x v="14"/>
    <s v="Staple remover"/>
    <n v="44.69"/>
    <n v="7"/>
    <n v="5.03"/>
  </r>
  <r>
    <d v="2017-12-25T00:00:00"/>
    <n v="2017"/>
    <n v="12"/>
    <s v="Guy Armstrong"/>
    <s v="Texas"/>
    <x v="0"/>
    <x v="4"/>
    <s v="Newell 34"/>
    <n v="31.74"/>
    <n v="2"/>
    <n v="2.38"/>
  </r>
  <r>
    <d v="2017-12-25T00:00:00"/>
    <n v="2017"/>
    <n v="12"/>
    <s v="Guy Armstrong"/>
    <s v="Texas"/>
    <x v="0"/>
    <x v="3"/>
    <s v="Wilson Jones Ledger-Size, Piano-Hinge Binder, 2&quot;, Blue"/>
    <n v="40.98"/>
    <n v="5"/>
    <n v="-65.569999999999993"/>
  </r>
  <r>
    <d v="2017-12-25T00:00:00"/>
    <n v="2017"/>
    <n v="12"/>
    <s v="Guy Armstrong"/>
    <s v="Texas"/>
    <x v="0"/>
    <x v="3"/>
    <s v="Wilson Jones 1&quot; Hanging DublLock Ring Binders"/>
    <n v="3.17"/>
    <n v="3"/>
    <n v="-5.07"/>
  </r>
  <r>
    <d v="2017-12-25T00:00:00"/>
    <n v="2017"/>
    <n v="12"/>
    <s v="Jennifer Halladay"/>
    <s v="Florida"/>
    <x v="1"/>
    <x v="8"/>
    <s v="Eldon 400 Class Desk Accessories, Black Carbon"/>
    <n v="21"/>
    <n v="3"/>
    <n v="5.78"/>
  </r>
  <r>
    <d v="2017-12-25T00:00:00"/>
    <n v="2017"/>
    <n v="12"/>
    <s v="Jennifer Halladay"/>
    <s v="Florida"/>
    <x v="2"/>
    <x v="15"/>
    <s v="Lexmark 20R1285 X6650 Wireless All-in-One Printer"/>
    <n v="120"/>
    <n v="2"/>
    <n v="-7.2"/>
  </r>
  <r>
    <d v="2017-12-25T00:00:00"/>
    <n v="2017"/>
    <n v="12"/>
    <s v="Patrick O'Donnell"/>
    <s v="New Jersey"/>
    <x v="2"/>
    <x v="9"/>
    <s v="Memorex Micro Travel Drive 4 GB"/>
    <n v="31.8"/>
    <n v="3"/>
    <n v="13.67"/>
  </r>
  <r>
    <d v="2017-12-26T00:00:00"/>
    <n v="2017"/>
    <n v="12"/>
    <s v="Patrick O'Brill"/>
    <s v="Iowa"/>
    <x v="0"/>
    <x v="0"/>
    <s v="Recycled Desk Saver Line &quot;While You Were Out&quot; Book, 5 1/2&quot; X 4&quot;"/>
    <n v="44.75"/>
    <n v="5"/>
    <n v="20.59"/>
  </r>
  <r>
    <d v="2017-12-26T00:00:00"/>
    <n v="2017"/>
    <n v="12"/>
    <s v="Tracy Collins"/>
    <s v="Ohio"/>
    <x v="0"/>
    <x v="3"/>
    <s v="Acco Economy Flexible Poly Round Ring Binder"/>
    <n v="3.13"/>
    <n v="2"/>
    <n v="-2.61"/>
  </r>
  <r>
    <d v="2017-12-26T00:00:00"/>
    <n v="2017"/>
    <n v="12"/>
    <s v="Yoseph Carroll"/>
    <s v="Nebraska"/>
    <x v="0"/>
    <x v="2"/>
    <s v="Tennsco Single-Tier Lockers"/>
    <n v="750.68"/>
    <n v="2"/>
    <n v="37.53"/>
  </r>
  <r>
    <d v="2017-12-26T00:00:00"/>
    <n v="2017"/>
    <n v="12"/>
    <s v="Karen Bern"/>
    <s v="Texas"/>
    <x v="0"/>
    <x v="0"/>
    <s v="Xerox 1959"/>
    <n v="16.03"/>
    <n v="3"/>
    <n v="5.61"/>
  </r>
  <r>
    <d v="2017-12-27T00:00:00"/>
    <n v="2017"/>
    <n v="12"/>
    <s v="Dan Reichenbach"/>
    <s v="Ohio"/>
    <x v="2"/>
    <x v="6"/>
    <s v="AT&amp;T 1080 Corded phone"/>
    <n v="164.39"/>
    <n v="2"/>
    <n v="-35.619999999999997"/>
  </r>
  <r>
    <d v="2017-12-27T00:00:00"/>
    <n v="2017"/>
    <n v="12"/>
    <s v="Dan Reichenbach"/>
    <s v="Ohio"/>
    <x v="0"/>
    <x v="4"/>
    <s v="BIC Brite Liner Highlighters"/>
    <n v="13.25"/>
    <n v="4"/>
    <n v="3.64"/>
  </r>
  <r>
    <d v="2017-12-28T00:00:00"/>
    <n v="2017"/>
    <n v="12"/>
    <s v="Kristen Hastings"/>
    <s v="California"/>
    <x v="0"/>
    <x v="2"/>
    <s v="Adjustable Depth Letter/Legal Cart"/>
    <n v="725.84"/>
    <n v="4"/>
    <n v="210.49"/>
  </r>
  <r>
    <d v="2017-12-28T00:00:00"/>
    <n v="2017"/>
    <n v="12"/>
    <s v="Jennifer Ferguson"/>
    <s v="New York"/>
    <x v="0"/>
    <x v="1"/>
    <s v="Avery 473"/>
    <n v="72.45"/>
    <n v="7"/>
    <n v="34.78"/>
  </r>
  <r>
    <d v="2017-12-28T00:00:00"/>
    <n v="2017"/>
    <n v="12"/>
    <s v="Jennifer Ferguson"/>
    <s v="New York"/>
    <x v="0"/>
    <x v="7"/>
    <s v="OIC Bulk Pack Metal Binder Clips"/>
    <n v="13.96"/>
    <n v="4"/>
    <n v="6.42"/>
  </r>
  <r>
    <d v="2017-12-28T00:00:00"/>
    <n v="2017"/>
    <n v="12"/>
    <s v="Jennifer Ferguson"/>
    <s v="New York"/>
    <x v="0"/>
    <x v="3"/>
    <s v="Storex Dura Pro Binders"/>
    <n v="33.26"/>
    <n v="7"/>
    <n v="11.23"/>
  </r>
  <r>
    <d v="2017-12-28T00:00:00"/>
    <n v="2017"/>
    <n v="12"/>
    <s v="Jennifer Ferguson"/>
    <s v="New York"/>
    <x v="2"/>
    <x v="6"/>
    <s v="Cush Cases Heavy Duty Rugged Cover Case for Samsung Galaxy S5 - Purple"/>
    <n v="14.85"/>
    <n v="3"/>
    <n v="4.01"/>
  </r>
  <r>
    <d v="2017-12-28T00:00:00"/>
    <n v="2017"/>
    <n v="12"/>
    <s v="Greg Hansen"/>
    <s v="Texas"/>
    <x v="0"/>
    <x v="4"/>
    <s v="Stanley Bostitch Contemporary Electric Pencil Sharpeners"/>
    <n v="27.17"/>
    <n v="2"/>
    <n v="2.72"/>
  </r>
  <r>
    <d v="2017-12-28T00:00:00"/>
    <n v="2017"/>
    <n v="12"/>
    <s v="Greg Hansen"/>
    <s v="Texas"/>
    <x v="1"/>
    <x v="11"/>
    <s v="Bush Westfield Collection Bookcases, Medium Cherry Finish"/>
    <n v="78.849999999999994"/>
    <n v="2"/>
    <n v="-11.6"/>
  </r>
  <r>
    <d v="2017-12-28T00:00:00"/>
    <n v="2017"/>
    <n v="12"/>
    <s v="Harry Marie"/>
    <s v="Washington"/>
    <x v="1"/>
    <x v="8"/>
    <s v="3M Hangers With Command Adhesive"/>
    <n v="7.4"/>
    <n v="2"/>
    <n v="3.03"/>
  </r>
  <r>
    <d v="2017-12-28T00:00:00"/>
    <n v="2017"/>
    <n v="12"/>
    <s v="Erica Hernandez"/>
    <s v="Tennessee"/>
    <x v="0"/>
    <x v="2"/>
    <s v="Carina Double Wide Media Storage Towers in Natural &amp; Black"/>
    <n v="64.78"/>
    <n v="1"/>
    <n v="-12.96"/>
  </r>
  <r>
    <d v="2017-12-28T00:00:00"/>
    <n v="2017"/>
    <n v="12"/>
    <s v="Pamela Coakley"/>
    <s v="Colorado"/>
    <x v="0"/>
    <x v="3"/>
    <s v="Avery Reinforcements for Hole-Punch Pages"/>
    <n v="1.19"/>
    <n v="2"/>
    <n v="-0.99"/>
  </r>
  <r>
    <d v="2017-12-28T00:00:00"/>
    <n v="2017"/>
    <n v="12"/>
    <s v="Jason Gross"/>
    <s v="California"/>
    <x v="1"/>
    <x v="5"/>
    <s v="Novimex Turbo Task Chair"/>
    <n v="340.7"/>
    <n v="6"/>
    <n v="-34.07"/>
  </r>
  <r>
    <d v="2017-12-28T00:00:00"/>
    <n v="2017"/>
    <n v="12"/>
    <s v="Lori Olson"/>
    <s v="Illinois"/>
    <x v="0"/>
    <x v="3"/>
    <s v="Computer Printout Index Tabs"/>
    <n v="1.68"/>
    <n v="5"/>
    <n v="-2.69"/>
  </r>
  <r>
    <d v="2017-12-28T00:00:00"/>
    <n v="2017"/>
    <n v="12"/>
    <s v="Lori Olson"/>
    <s v="Illinois"/>
    <x v="1"/>
    <x v="8"/>
    <s v="G.E. Longer-Life Indoor Recessed Floodlight Bulbs"/>
    <n v="7.97"/>
    <n v="3"/>
    <n v="-2.39"/>
  </r>
  <r>
    <d v="2017-12-28T00:00:00"/>
    <n v="2017"/>
    <n v="12"/>
    <s v="Lori Olson"/>
    <s v="Illinois"/>
    <x v="1"/>
    <x v="5"/>
    <s v="Padded Folding Chairs, Black, 4/Carton"/>
    <n v="113.37"/>
    <n v="2"/>
    <n v="-3.24"/>
  </r>
  <r>
    <d v="2017-12-28T00:00:00"/>
    <n v="2017"/>
    <n v="12"/>
    <s v="Lori Olson"/>
    <s v="Illinois"/>
    <x v="1"/>
    <x v="8"/>
    <s v="3M Hangers With Command Adhesive"/>
    <n v="2.96"/>
    <n v="2"/>
    <n v="-1.41"/>
  </r>
  <r>
    <d v="2017-12-28T00:00:00"/>
    <n v="2017"/>
    <n v="12"/>
    <s v="Christopher Schild"/>
    <s v="North Dakota"/>
    <x v="0"/>
    <x v="4"/>
    <s v="Staples in misc. colors"/>
    <n v="2.48"/>
    <n v="1"/>
    <n v="0.87"/>
  </r>
  <r>
    <d v="2017-12-28T00:00:00"/>
    <n v="2017"/>
    <n v="12"/>
    <s v="Christopher Schild"/>
    <s v="North Dakota"/>
    <x v="0"/>
    <x v="3"/>
    <s v="Wilson Jones Impact Binders"/>
    <n v="25.9"/>
    <n v="5"/>
    <n v="12.69"/>
  </r>
  <r>
    <d v="2017-12-28T00:00:00"/>
    <n v="2017"/>
    <n v="12"/>
    <s v="Susan Vittorini"/>
    <s v="New Mexico"/>
    <x v="0"/>
    <x v="2"/>
    <s v="Eldon Mobile Mega Data Cart  Mega Stackable  Add-On Trays"/>
    <n v="118.25"/>
    <n v="5"/>
    <n v="34.29"/>
  </r>
  <r>
    <d v="2017-12-28T00:00:00"/>
    <n v="2017"/>
    <n v="12"/>
    <s v="Susan Vittorini"/>
    <s v="New Mexico"/>
    <x v="0"/>
    <x v="0"/>
    <s v="Xerox 1953"/>
    <n v="4.28"/>
    <n v="1"/>
    <n v="1.93"/>
  </r>
  <r>
    <d v="2017-12-29T00:00:00"/>
    <n v="2017"/>
    <n v="12"/>
    <s v="James Galang"/>
    <s v="California"/>
    <x v="1"/>
    <x v="5"/>
    <s v="Global High-Back Leather Tilter, Burgundy"/>
    <n v="393.57"/>
    <n v="4"/>
    <n v="-44.28"/>
  </r>
  <r>
    <d v="2017-12-29T00:00:00"/>
    <n v="2017"/>
    <n v="12"/>
    <s v="James Galang"/>
    <s v="California"/>
    <x v="2"/>
    <x v="6"/>
    <s v="Adtran 1202752G1"/>
    <n v="302.38"/>
    <n v="3"/>
    <n v="22.68"/>
  </r>
  <r>
    <d v="2017-12-29T00:00:00"/>
    <n v="2017"/>
    <n v="12"/>
    <s v="Michael Chen"/>
    <s v="New York"/>
    <x v="0"/>
    <x v="7"/>
    <s v="Ideal Clamps"/>
    <n v="6.03"/>
    <n v="3"/>
    <n v="2.95"/>
  </r>
  <r>
    <d v="2017-12-29T00:00:00"/>
    <n v="2017"/>
    <n v="12"/>
    <s v="Ken Brennan"/>
    <s v="Michigan"/>
    <x v="0"/>
    <x v="0"/>
    <s v="Xerox 1915"/>
    <n v="209.7"/>
    <n v="2"/>
    <n v="100.66"/>
  </r>
  <r>
    <d v="2017-12-29T00:00:00"/>
    <n v="2017"/>
    <n v="12"/>
    <s v="Ben Peterman"/>
    <s v="California"/>
    <x v="1"/>
    <x v="8"/>
    <s v="Nu-Dell Executive Frame"/>
    <n v="101.12"/>
    <n v="8"/>
    <n v="37.409999999999997"/>
  </r>
  <r>
    <d v="2017-12-29T00:00:00"/>
    <n v="2017"/>
    <n v="12"/>
    <s v="Bruce Stewart"/>
    <s v="Washington"/>
    <x v="0"/>
    <x v="7"/>
    <s v="Acco Glide Clips"/>
    <n v="19.600000000000001"/>
    <n v="5"/>
    <n v="9.6"/>
  </r>
  <r>
    <d v="2017-12-29T00:00:00"/>
    <n v="2017"/>
    <n v="12"/>
    <s v="Bruce Stewart"/>
    <s v="Washington"/>
    <x v="1"/>
    <x v="8"/>
    <s v="Hand-Finished Solid Wood Document Frame"/>
    <n v="68.459999999999994"/>
    <n v="2"/>
    <n v="20.54"/>
  </r>
  <r>
    <d v="2017-12-29T00:00:00"/>
    <n v="2017"/>
    <n v="12"/>
    <s v="Katherine Hughes"/>
    <s v="Kentucky"/>
    <x v="1"/>
    <x v="5"/>
    <s v="DMI Arturo Collection Mission-style Design Wood Chair"/>
    <n v="1207.8399999999999"/>
    <n v="8"/>
    <n v="314.04000000000002"/>
  </r>
  <r>
    <d v="2017-12-29T00:00:00"/>
    <n v="2017"/>
    <n v="12"/>
    <s v="Katherine Hughes"/>
    <s v="Kentucky"/>
    <x v="0"/>
    <x v="3"/>
    <s v="GBC ProClick Spines for 32-Hole Punch"/>
    <n v="12.53"/>
    <n v="1"/>
    <n v="5.89"/>
  </r>
  <r>
    <d v="2017-12-29T00:00:00"/>
    <n v="2017"/>
    <n v="12"/>
    <s v="Katherine Hughes"/>
    <s v="Kentucky"/>
    <x v="0"/>
    <x v="4"/>
    <s v="Panasonic KP-350BK Electric Pencil Sharpener with Auto Stop"/>
    <n v="34.58"/>
    <n v="1"/>
    <n v="10.029999999999999"/>
  </r>
  <r>
    <d v="2017-12-29T00:00:00"/>
    <n v="2017"/>
    <n v="12"/>
    <s v="Katherine Hughes"/>
    <s v="Kentucky"/>
    <x v="1"/>
    <x v="5"/>
    <s v="Global Leather and Oak Executive Chair, Black"/>
    <n v="300.98"/>
    <n v="1"/>
    <n v="87.28"/>
  </r>
  <r>
    <d v="2017-12-29T00:00:00"/>
    <n v="2017"/>
    <n v="12"/>
    <s v="Katherine Hughes"/>
    <s v="Kentucky"/>
    <x v="1"/>
    <x v="5"/>
    <s v="Harbour Creations Steel Folding Chair"/>
    <n v="258.75"/>
    <n v="3"/>
    <n v="77.63"/>
  </r>
  <r>
    <d v="2017-12-30T00:00:00"/>
    <n v="2017"/>
    <n v="12"/>
    <s v="Chuck Clark"/>
    <s v="Indiana"/>
    <x v="0"/>
    <x v="12"/>
    <s v="Eureka The Boss Plus 12-Amp Hard Box Upright Vacuum, Red"/>
    <n v="209.3"/>
    <n v="2"/>
    <n v="56.51"/>
  </r>
  <r>
    <d v="2017-12-30T00:00:00"/>
    <n v="2017"/>
    <n v="12"/>
    <s v="Patrick O'Donnell"/>
    <s v="New York"/>
    <x v="1"/>
    <x v="11"/>
    <s v="Bush Westfield Collection Bookcases, Fully Assembled"/>
    <n v="323.14"/>
    <n v="4"/>
    <n v="12.12"/>
  </r>
  <r>
    <d v="2017-12-30T00:00:00"/>
    <n v="2017"/>
    <n v="12"/>
    <s v="Patrick O'Donnell"/>
    <s v="New York"/>
    <x v="2"/>
    <x v="6"/>
    <s v="Gear Head AU3700S Headset"/>
    <n v="90.93"/>
    <n v="7"/>
    <n v="2.73"/>
  </r>
  <r>
    <d v="2017-12-30T00:00:00"/>
    <n v="2017"/>
    <n v="12"/>
    <s v="Patrick O'Donnell"/>
    <s v="New York"/>
    <x v="0"/>
    <x v="3"/>
    <s v="Wilson Jones Legal Size Ring Binders"/>
    <n v="52.78"/>
    <n v="3"/>
    <n v="19.79"/>
  </r>
  <r>
    <d v="2017-12-30T00:00:00"/>
    <n v="2017"/>
    <n v="12"/>
    <s v="Erica Bern"/>
    <s v="California"/>
    <x v="0"/>
    <x v="3"/>
    <s v="Cardinal Slant-D Ring Binder, Heavy Gauge Vinyl"/>
    <n v="13.9"/>
    <n v="2"/>
    <n v="4.5199999999999996"/>
  </r>
  <r>
    <d v="2017-12-30T00:00:00"/>
    <n v="2017"/>
    <n v="12"/>
    <s v="Erica Bern"/>
    <s v="California"/>
    <x v="0"/>
    <x v="3"/>
    <s v="GBC Binding covers"/>
    <n v="20.72"/>
    <n v="2"/>
    <n v="6.48"/>
  </r>
  <r>
    <d v="2017-12-30T00:00:00"/>
    <n v="2017"/>
    <n v="12"/>
    <s v="Jill Matthias"/>
    <s v="Colorado"/>
    <x v="0"/>
    <x v="7"/>
    <s v="Bagged Rubber Bands"/>
    <n v="3.02"/>
    <n v="3"/>
    <n v="-0.6"/>
  </r>
  <r>
    <m/>
    <m/>
    <m/>
    <m/>
    <m/>
    <x v="3"/>
    <x v="17"/>
    <m/>
    <m/>
    <m/>
    <m/>
  </r>
  <r>
    <m/>
    <m/>
    <m/>
    <m/>
    <m/>
    <x v="3"/>
    <x v="17"/>
    <m/>
    <m/>
    <m/>
    <m/>
  </r>
  <r>
    <m/>
    <m/>
    <m/>
    <m/>
    <m/>
    <x v="3"/>
    <x v="17"/>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s v="Paper"/>
    <s v="Message Book, Wirebound, Four 5 1/2&quot; X 4&quot; Forms/Pg., 200 Dupl. Sets/Book"/>
    <n v="16.45"/>
    <n v="2"/>
    <n v="5.55"/>
  </r>
  <r>
    <d v="2014-01-04T00:00:00"/>
    <x v="0"/>
    <x v="0"/>
    <x v="1"/>
    <x v="1"/>
    <x v="0"/>
    <s v="Labels"/>
    <s v="Avery 508"/>
    <n v="11.78"/>
    <n v="3"/>
    <n v="4.2699999999999996"/>
  </r>
  <r>
    <d v="2014-01-04T00:00:00"/>
    <x v="0"/>
    <x v="0"/>
    <x v="1"/>
    <x v="1"/>
    <x v="0"/>
    <s v="Storage"/>
    <s v="SAFCO Boltless Steel Shelving"/>
    <n v="272.74"/>
    <n v="3"/>
    <n v="-64.77"/>
  </r>
  <r>
    <d v="2014-01-04T00:00:00"/>
    <x v="0"/>
    <x v="0"/>
    <x v="1"/>
    <x v="1"/>
    <x v="0"/>
    <s v="Binders"/>
    <s v="GBC Standard Plastic Binding Systems Combs"/>
    <n v="3.54"/>
    <n v="2"/>
    <n v="-5.49"/>
  </r>
  <r>
    <d v="2014-01-05T00:00:00"/>
    <x v="0"/>
    <x v="0"/>
    <x v="2"/>
    <x v="2"/>
    <x v="0"/>
    <s v="Art"/>
    <s v="Avery Hi-Liter EverBold Pen Style Fluorescent Highlighters, 4/Pack"/>
    <n v="19.54"/>
    <n v="3"/>
    <n v="4.88"/>
  </r>
  <r>
    <d v="2014-01-06T00:00:00"/>
    <x v="0"/>
    <x v="0"/>
    <x v="3"/>
    <x v="3"/>
    <x v="0"/>
    <s v="Paper"/>
    <s v="Xerox 225"/>
    <n v="19.440000000000001"/>
    <n v="3"/>
    <n v="9.33"/>
  </r>
  <r>
    <d v="2014-01-06T00:00:00"/>
    <x v="0"/>
    <x v="0"/>
    <x v="4"/>
    <x v="4"/>
    <x v="0"/>
    <s v="Art"/>
    <s v="Dixon Prang Watercolor Pencils, 10-Color Set with Brush"/>
    <n v="12.78"/>
    <n v="3"/>
    <n v="5.24"/>
  </r>
  <r>
    <d v="2014-01-06T00:00:00"/>
    <x v="0"/>
    <x v="0"/>
    <x v="5"/>
    <x v="5"/>
    <x v="1"/>
    <s v="Chairs"/>
    <s v="Global Deluxe High-Back Manager's Chair"/>
    <n v="2573.8200000000002"/>
    <n v="9"/>
    <n v="746.41"/>
  </r>
  <r>
    <d v="2014-01-06T00:00:00"/>
    <x v="0"/>
    <x v="0"/>
    <x v="5"/>
    <x v="5"/>
    <x v="0"/>
    <s v="Binders"/>
    <s v="Ibico Hi-Tech Manual Binding System"/>
    <n v="609.98"/>
    <n v="2"/>
    <n v="274.49"/>
  </r>
  <r>
    <d v="2014-01-06T00:00:00"/>
    <x v="0"/>
    <x v="0"/>
    <x v="5"/>
    <x v="5"/>
    <x v="0"/>
    <s v="Art"/>
    <s v="Rogers Handheld Barrel Pencil Sharpener"/>
    <n v="5.48"/>
    <n v="2"/>
    <n v="1.48"/>
  </r>
  <r>
    <d v="2014-01-06T00:00:00"/>
    <x v="0"/>
    <x v="0"/>
    <x v="5"/>
    <x v="5"/>
    <x v="2"/>
    <s v="Phones"/>
    <s v="GE 30524EE4"/>
    <n v="391.98"/>
    <n v="2"/>
    <n v="113.67"/>
  </r>
  <r>
    <d v="2014-01-06T00:00:00"/>
    <x v="0"/>
    <x v="0"/>
    <x v="5"/>
    <x v="5"/>
    <x v="2"/>
    <s v="Phones"/>
    <s v="Wireless Extenders zBoost YX545 SOHO Signal Booster"/>
    <n v="755.96"/>
    <n v="4"/>
    <n v="204.11"/>
  </r>
  <r>
    <d v="2014-01-06T00:00:00"/>
    <x v="0"/>
    <x v="0"/>
    <x v="5"/>
    <x v="5"/>
    <x v="0"/>
    <s v="Fasteners"/>
    <s v="Alliance Super-Size Bands, Assorted Sizes"/>
    <n v="31.12"/>
    <n v="4"/>
    <n v="0.31"/>
  </r>
  <r>
    <d v="2014-01-06T00:00:00"/>
    <x v="0"/>
    <x v="0"/>
    <x v="5"/>
    <x v="5"/>
    <x v="0"/>
    <s v="Paper"/>
    <s v="Southworth 25% Cotton Granite Paper &amp; Envelopes"/>
    <n v="6.54"/>
    <n v="1"/>
    <n v="3.01"/>
  </r>
  <r>
    <d v="2014-01-07T00:00:00"/>
    <x v="0"/>
    <x v="0"/>
    <x v="6"/>
    <x v="0"/>
    <x v="1"/>
    <s v="Furnishings"/>
    <s v="Howard Miller 14-1/2&quot; Diameter Chrome Round Wall Clock"/>
    <n v="76.73"/>
    <n v="3"/>
    <n v="-53.71"/>
  </r>
  <r>
    <d v="2014-01-07T00:00:00"/>
    <x v="0"/>
    <x v="0"/>
    <x v="6"/>
    <x v="0"/>
    <x v="0"/>
    <s v="Binders"/>
    <s v="Acco Four Pocket Poly Ring Binder with Label Holder, Smoke, 1&quot;"/>
    <n v="10.43"/>
    <n v="7"/>
    <n v="-18.25"/>
  </r>
  <r>
    <d v="2014-01-09T00:00:00"/>
    <x v="0"/>
    <x v="0"/>
    <x v="7"/>
    <x v="0"/>
    <x v="0"/>
    <s v="Art"/>
    <s v="Newell 312"/>
    <n v="9.34"/>
    <n v="2"/>
    <n v="1.17"/>
  </r>
  <r>
    <d v="2014-01-09T00:00:00"/>
    <x v="0"/>
    <x v="0"/>
    <x v="7"/>
    <x v="0"/>
    <x v="2"/>
    <s v="Accessories"/>
    <s v="Memorex Micro Travel Drive 8 GB"/>
    <n v="31.2"/>
    <n v="3"/>
    <n v="9.75"/>
  </r>
  <r>
    <d v="2014-01-10T00:00:00"/>
    <x v="0"/>
    <x v="0"/>
    <x v="8"/>
    <x v="6"/>
    <x v="0"/>
    <s v="Labels"/>
    <s v="Avery 482"/>
    <n v="2.89"/>
    <n v="1"/>
    <n v="1.36"/>
  </r>
  <r>
    <d v="2014-01-10T00:00:00"/>
    <x v="0"/>
    <x v="0"/>
    <x v="8"/>
    <x v="6"/>
    <x v="1"/>
    <s v="Furnishings"/>
    <s v="Howard Miller 11-1/2&quot; Diameter Ridgewood Wall Clock"/>
    <n v="51.94"/>
    <n v="1"/>
    <n v="21.3"/>
  </r>
  <r>
    <d v="2014-01-11T00:00:00"/>
    <x v="0"/>
    <x v="0"/>
    <x v="9"/>
    <x v="7"/>
    <x v="1"/>
    <s v="Furnishings"/>
    <s v="DAX Value U-Channel Document Frames, Easel Back"/>
    <n v="9.94"/>
    <n v="2"/>
    <n v="3.08"/>
  </r>
  <r>
    <d v="2014-01-13T00:00:00"/>
    <x v="0"/>
    <x v="0"/>
    <x v="10"/>
    <x v="8"/>
    <x v="0"/>
    <s v="Envelopes"/>
    <s v="Staple envelope"/>
    <n v="11.36"/>
    <n v="2"/>
    <n v="5.34"/>
  </r>
  <r>
    <d v="2014-01-13T00:00:00"/>
    <x v="0"/>
    <x v="0"/>
    <x v="10"/>
    <x v="8"/>
    <x v="0"/>
    <s v="Envelopes"/>
    <s v="Brown Kraft Recycled Envelopes"/>
    <n v="50.94"/>
    <n v="3"/>
    <n v="25.47"/>
  </r>
  <r>
    <d v="2014-01-13T00:00:00"/>
    <x v="0"/>
    <x v="0"/>
    <x v="10"/>
    <x v="8"/>
    <x v="2"/>
    <s v="Accessories"/>
    <s v="Plantronics S12 Corded Telephone Headset System"/>
    <n v="646.74"/>
    <n v="6"/>
    <n v="258.7"/>
  </r>
  <r>
    <d v="2014-01-13T00:00:00"/>
    <x v="0"/>
    <x v="0"/>
    <x v="10"/>
    <x v="8"/>
    <x v="0"/>
    <s v="Binders"/>
    <s v="3-ring staple pack"/>
    <n v="5.64"/>
    <n v="3"/>
    <n v="2.71"/>
  </r>
  <r>
    <d v="2014-01-13T00:00:00"/>
    <x v="0"/>
    <x v="0"/>
    <x v="10"/>
    <x v="8"/>
    <x v="0"/>
    <s v="Storage"/>
    <s v="Fellowes Stor/Drawer Steel Plus Storage Drawers"/>
    <n v="572.58000000000004"/>
    <n v="6"/>
    <n v="34.35"/>
  </r>
  <r>
    <d v="2014-01-13T00:00:00"/>
    <x v="0"/>
    <x v="0"/>
    <x v="11"/>
    <x v="9"/>
    <x v="1"/>
    <s v="Chairs"/>
    <s v="Global Highback Leather Tilter in Burgundy"/>
    <n v="545.94000000000005"/>
    <n v="6"/>
    <n v="87.35"/>
  </r>
  <r>
    <d v="2014-01-13T00:00:00"/>
    <x v="0"/>
    <x v="0"/>
    <x v="12"/>
    <x v="3"/>
    <x v="0"/>
    <s v="Storage"/>
    <s v="Tennsco 6- and 18-Compartment Lockers"/>
    <n v="1325.85"/>
    <n v="5"/>
    <n v="238.65"/>
  </r>
  <r>
    <d v="2014-01-13T00:00:00"/>
    <x v="0"/>
    <x v="0"/>
    <x v="12"/>
    <x v="3"/>
    <x v="1"/>
    <s v="Bookcases"/>
    <s v="O'Sullivan Elevations Bookcase, Cherry Finish"/>
    <n v="334"/>
    <n v="3"/>
    <n v="3.93"/>
  </r>
  <r>
    <d v="2014-01-13T00:00:00"/>
    <x v="0"/>
    <x v="0"/>
    <x v="12"/>
    <x v="3"/>
    <x v="0"/>
    <s v="Art"/>
    <s v="4009 Highlighters by Sanford"/>
    <n v="19.899999999999999"/>
    <n v="5"/>
    <n v="6.57"/>
  </r>
  <r>
    <d v="2014-01-13T00:00:00"/>
    <x v="0"/>
    <x v="0"/>
    <x v="13"/>
    <x v="10"/>
    <x v="0"/>
    <s v="Paper"/>
    <s v="Xerox 1923"/>
    <n v="37.409999999999997"/>
    <n v="7"/>
    <n v="13.09"/>
  </r>
  <r>
    <d v="2014-01-13T00:00:00"/>
    <x v="0"/>
    <x v="0"/>
    <x v="13"/>
    <x v="10"/>
    <x v="0"/>
    <s v="Binders"/>
    <s v="Avery Metallic Poly Binders"/>
    <n v="3.44"/>
    <n v="2"/>
    <n v="-2.52"/>
  </r>
  <r>
    <d v="2014-01-14T00:00:00"/>
    <x v="0"/>
    <x v="0"/>
    <x v="14"/>
    <x v="2"/>
    <x v="1"/>
    <s v="Bookcases"/>
    <s v="Sauder Cornerstone Collection Library"/>
    <n v="61.96"/>
    <n v="4"/>
    <n v="-53.29"/>
  </r>
  <r>
    <d v="2014-01-15T00:00:00"/>
    <x v="0"/>
    <x v="0"/>
    <x v="15"/>
    <x v="4"/>
    <x v="2"/>
    <s v="Accessories"/>
    <s v="Logitech 910-002974 M325 Wireless Mouse for Web Scrolling"/>
    <n v="149.94999999999999"/>
    <n v="5"/>
    <n v="65.98"/>
  </r>
  <r>
    <d v="2014-01-16T00:00:00"/>
    <x v="0"/>
    <x v="0"/>
    <x v="16"/>
    <x v="2"/>
    <x v="1"/>
    <s v="Furnishings"/>
    <s v="DAX Black Cherry Wood-Tone Poster Frame"/>
    <n v="127.1"/>
    <n v="6"/>
    <n v="28.6"/>
  </r>
  <r>
    <d v="2014-01-16T00:00:00"/>
    <x v="0"/>
    <x v="0"/>
    <x v="16"/>
    <x v="2"/>
    <x v="2"/>
    <s v="Phones"/>
    <s v="AT&amp;T 841000 Phone"/>
    <n v="124.2"/>
    <n v="3"/>
    <n v="-31.05"/>
  </r>
  <r>
    <d v="2014-01-16T00:00:00"/>
    <x v="0"/>
    <x v="0"/>
    <x v="16"/>
    <x v="2"/>
    <x v="0"/>
    <s v="Binders"/>
    <s v="GBC Linen Binding Covers"/>
    <n v="18.59"/>
    <n v="2"/>
    <n v="-13.63"/>
  </r>
  <r>
    <d v="2014-01-16T00:00:00"/>
    <x v="0"/>
    <x v="0"/>
    <x v="16"/>
    <x v="2"/>
    <x v="0"/>
    <s v="Labels"/>
    <s v="Round Specialty Laser Printer Labels"/>
    <n v="30.07"/>
    <n v="3"/>
    <n v="10.15"/>
  </r>
  <r>
    <d v="2014-01-18T00:00:00"/>
    <x v="0"/>
    <x v="0"/>
    <x v="17"/>
    <x v="11"/>
    <x v="0"/>
    <s v="Appliances"/>
    <s v="Fellowes Mighty 8 Compact Surge Protector"/>
    <n v="64.86"/>
    <n v="4"/>
    <n v="6.49"/>
  </r>
  <r>
    <d v="2014-01-19T00:00:00"/>
    <x v="0"/>
    <x v="0"/>
    <x v="18"/>
    <x v="12"/>
    <x v="0"/>
    <s v="Binders"/>
    <s v="GBC Standard Recycled Report Covers, Clear Plastic Sheets"/>
    <n v="32.340000000000003"/>
    <n v="10"/>
    <n v="-23.72"/>
  </r>
  <r>
    <d v="2014-01-19T00:00:00"/>
    <x v="0"/>
    <x v="0"/>
    <x v="18"/>
    <x v="12"/>
    <x v="0"/>
    <s v="Paper"/>
    <s v="TOPS Carbonless Receipt Book, Four 2-3/4 x 7-1/4 Money Receipts per Page"/>
    <n v="56.06"/>
    <n v="4"/>
    <n v="19.62"/>
  </r>
  <r>
    <d v="2014-01-19T00:00:00"/>
    <x v="0"/>
    <x v="0"/>
    <x v="18"/>
    <x v="12"/>
    <x v="0"/>
    <s v="Envelopes"/>
    <s v="Tyvek  Top-Opening Peel &amp; Seel Envelopes, Plain White"/>
    <n v="108.72"/>
    <n v="5"/>
    <n v="36.69"/>
  </r>
  <r>
    <d v="2014-01-19T00:00:00"/>
    <x v="0"/>
    <x v="0"/>
    <x v="18"/>
    <x v="12"/>
    <x v="1"/>
    <s v="Bookcases"/>
    <s v="O'Sullivan 4-Shelf Bookcase in Odessa Pine"/>
    <n v="181.47"/>
    <n v="5"/>
    <n v="-320.60000000000002"/>
  </r>
  <r>
    <d v="2014-01-20T00:00:00"/>
    <x v="0"/>
    <x v="0"/>
    <x v="19"/>
    <x v="13"/>
    <x v="2"/>
    <s v="Phones"/>
    <s v="Apple iPhone 5C"/>
    <n v="699.93"/>
    <n v="7"/>
    <n v="181.98"/>
  </r>
  <r>
    <d v="2014-01-20T00:00:00"/>
    <x v="0"/>
    <x v="0"/>
    <x v="19"/>
    <x v="13"/>
    <x v="0"/>
    <s v="Art"/>
    <s v="Newell 351"/>
    <n v="22.96"/>
    <n v="7"/>
    <n v="6.66"/>
  </r>
  <r>
    <d v="2014-01-20T00:00:00"/>
    <x v="0"/>
    <x v="0"/>
    <x v="19"/>
    <x v="13"/>
    <x v="1"/>
    <s v="Furnishings"/>
    <s v="Eldon Expressions Desk Accessory, Wood Pencil Holder, Oak"/>
    <n v="38.6"/>
    <n v="4"/>
    <n v="11.58"/>
  </r>
  <r>
    <d v="2014-01-20T00:00:00"/>
    <x v="0"/>
    <x v="0"/>
    <x v="19"/>
    <x v="13"/>
    <x v="0"/>
    <s v="Art"/>
    <s v="Newell 327"/>
    <n v="6.63"/>
    <n v="3"/>
    <n v="1.79"/>
  </r>
  <r>
    <d v="2014-01-20T00:00:00"/>
    <x v="0"/>
    <x v="0"/>
    <x v="19"/>
    <x v="13"/>
    <x v="0"/>
    <s v="Envelopes"/>
    <s v="Staple envelope"/>
    <n v="23.34"/>
    <n v="3"/>
    <n v="10.97"/>
  </r>
  <r>
    <d v="2014-01-20T00:00:00"/>
    <x v="0"/>
    <x v="0"/>
    <x v="19"/>
    <x v="13"/>
    <x v="1"/>
    <s v="Chairs"/>
    <s v="Hon 4700 Series Mobuis Mid-Back Task Chairs with Adjustable Arms"/>
    <n v="1067.94"/>
    <n v="3"/>
    <n v="224.27"/>
  </r>
  <r>
    <d v="2014-01-20T00:00:00"/>
    <x v="0"/>
    <x v="0"/>
    <x v="20"/>
    <x v="3"/>
    <x v="0"/>
    <s v="Paper"/>
    <s v="Wirebound Service Call Books, 5 1/2&quot; x 4&quot;"/>
    <n v="19.36"/>
    <n v="2"/>
    <n v="9.2899999999999991"/>
  </r>
  <r>
    <d v="2014-01-20T00:00:00"/>
    <x v="0"/>
    <x v="0"/>
    <x v="20"/>
    <x v="3"/>
    <x v="1"/>
    <s v="Furnishings"/>
    <s v="Eldon Expressions Desk Accessory, Wood Pencil Holder, Oak"/>
    <n v="19.3"/>
    <n v="2"/>
    <n v="5.79"/>
  </r>
  <r>
    <d v="2014-01-20T00:00:00"/>
    <x v="0"/>
    <x v="0"/>
    <x v="21"/>
    <x v="14"/>
    <x v="0"/>
    <s v="Storage"/>
    <s v="Eldon Fold 'N Roll Cart System"/>
    <n v="13.98"/>
    <n v="1"/>
    <n v="4.05"/>
  </r>
  <r>
    <d v="2014-01-20T00:00:00"/>
    <x v="0"/>
    <x v="0"/>
    <x v="21"/>
    <x v="14"/>
    <x v="1"/>
    <s v="Furnishings"/>
    <s v="Eldon ClusterMat Chair Mat with Cordless Antistatic Protection"/>
    <n v="272.94"/>
    <n v="3"/>
    <n v="30.02"/>
  </r>
  <r>
    <d v="2014-01-20T00:00:00"/>
    <x v="0"/>
    <x v="0"/>
    <x v="21"/>
    <x v="14"/>
    <x v="0"/>
    <s v="Binders"/>
    <s v="Acco Pressboard Covers with Storage Hooks, 9 1/2&quot; x 11&quot;, Executive Red"/>
    <n v="19.05"/>
    <n v="5"/>
    <n v="8.9499999999999993"/>
  </r>
  <r>
    <d v="2014-01-20T00:00:00"/>
    <x v="0"/>
    <x v="0"/>
    <x v="21"/>
    <x v="14"/>
    <x v="0"/>
    <s v="Appliances"/>
    <s v="Holmes Replacement Filter for HEPA Air Cleaner, Very Large Room, HEPA Filter"/>
    <n v="247.72"/>
    <n v="4"/>
    <n v="93.58"/>
  </r>
  <r>
    <d v="2014-01-20T00:00:00"/>
    <x v="0"/>
    <x v="0"/>
    <x v="21"/>
    <x v="14"/>
    <x v="0"/>
    <s v="Storage"/>
    <s v="Fellowes Bases and Tops For Staxonsteel/High-Stak Systems"/>
    <n v="66.58"/>
    <n v="2"/>
    <n v="15.98"/>
  </r>
  <r>
    <d v="2014-01-20T00:00:00"/>
    <x v="0"/>
    <x v="0"/>
    <x v="21"/>
    <x v="14"/>
    <x v="0"/>
    <s v="Art"/>
    <s v="Panasonic KP-4ABK Battery-Operated Pencil Sharpener"/>
    <n v="43.92"/>
    <n v="3"/>
    <n v="12.74"/>
  </r>
  <r>
    <d v="2014-01-20T00:00:00"/>
    <x v="0"/>
    <x v="0"/>
    <x v="21"/>
    <x v="14"/>
    <x v="1"/>
    <s v="Furnishings"/>
    <s v="Ultra Door Push Plate"/>
    <n v="14.73"/>
    <n v="3"/>
    <n v="4.8600000000000003"/>
  </r>
  <r>
    <d v="2014-01-20T00:00:00"/>
    <x v="0"/>
    <x v="0"/>
    <x v="21"/>
    <x v="14"/>
    <x v="0"/>
    <s v="Binders"/>
    <s v="Storex Dura Pro Binders"/>
    <n v="29.7"/>
    <n v="5"/>
    <n v="13.37"/>
  </r>
  <r>
    <d v="2014-01-20T00:00:00"/>
    <x v="0"/>
    <x v="0"/>
    <x v="22"/>
    <x v="15"/>
    <x v="0"/>
    <s v="Binders"/>
    <s v="GBC DocuBind TL200 Manual Binding Machine"/>
    <n v="67.19"/>
    <n v="1"/>
    <n v="-51.52"/>
  </r>
  <r>
    <d v="2014-01-21T00:00:00"/>
    <x v="0"/>
    <x v="0"/>
    <x v="23"/>
    <x v="16"/>
    <x v="1"/>
    <s v="Furnishings"/>
    <s v="Ultra Door Pull Handle"/>
    <n v="25.25"/>
    <n v="3"/>
    <n v="4.0999999999999996"/>
  </r>
  <r>
    <d v="2014-01-23T00:00:00"/>
    <x v="0"/>
    <x v="0"/>
    <x v="24"/>
    <x v="17"/>
    <x v="0"/>
    <s v="Paper"/>
    <s v="Xerox 195"/>
    <n v="40.08"/>
    <n v="6"/>
    <n v="19.239999999999998"/>
  </r>
  <r>
    <d v="2014-01-23T00:00:00"/>
    <x v="0"/>
    <x v="0"/>
    <x v="25"/>
    <x v="18"/>
    <x v="0"/>
    <s v="Fasteners"/>
    <s v="Alliance Big Bands Rubber Bands, 12/Pack"/>
    <n v="5.94"/>
    <n v="3"/>
    <n v="0"/>
  </r>
  <r>
    <d v="2014-01-26T00:00:00"/>
    <x v="0"/>
    <x v="0"/>
    <x v="26"/>
    <x v="6"/>
    <x v="1"/>
    <s v="Furnishings"/>
    <s v="GE General Use Halogen Bulbs, 100 Watts, 1 Bulb per Pack"/>
    <n v="62.82"/>
    <n v="3"/>
    <n v="30.78"/>
  </r>
  <r>
    <d v="2014-01-26T00:00:00"/>
    <x v="0"/>
    <x v="0"/>
    <x v="26"/>
    <x v="6"/>
    <x v="0"/>
    <s v="Storage"/>
    <s v="SAFCO Commercial Wire Shelving, 72h"/>
    <n v="489.92"/>
    <n v="8"/>
    <n v="0"/>
  </r>
  <r>
    <d v="2014-01-26T00:00:00"/>
    <x v="0"/>
    <x v="0"/>
    <x v="26"/>
    <x v="6"/>
    <x v="0"/>
    <s v="Paper"/>
    <s v="Eureka Recycled Copy Paper 8 1/2&quot; x 11&quot;, Ream"/>
    <n v="19.440000000000001"/>
    <n v="3"/>
    <n v="9.33"/>
  </r>
  <r>
    <d v="2014-01-26T00:00:00"/>
    <x v="0"/>
    <x v="0"/>
    <x v="26"/>
    <x v="6"/>
    <x v="0"/>
    <s v="Paper"/>
    <s v="REDIFORM Incoming/Outgoing Call Register, 11&quot; X 8 1/2&quot;, 100 Messages"/>
    <n v="16.68"/>
    <n v="2"/>
    <n v="8.34"/>
  </r>
  <r>
    <d v="2014-01-26T00:00:00"/>
    <x v="0"/>
    <x v="0"/>
    <x v="26"/>
    <x v="6"/>
    <x v="2"/>
    <s v="Phones"/>
    <s v="Macally Suction Cup Mount"/>
    <n v="155.35"/>
    <n v="13"/>
    <n v="0"/>
  </r>
  <r>
    <d v="2014-01-26T00:00:00"/>
    <x v="0"/>
    <x v="0"/>
    <x v="26"/>
    <x v="6"/>
    <x v="1"/>
    <s v="Furnishings"/>
    <s v="Eldon Image Series Black Desk Accessories"/>
    <n v="12.42"/>
    <n v="3"/>
    <n v="4.47"/>
  </r>
  <r>
    <d v="2014-01-26T00:00:00"/>
    <x v="0"/>
    <x v="0"/>
    <x v="26"/>
    <x v="6"/>
    <x v="2"/>
    <s v="Phones"/>
    <s v="Jabra SPEAK 410"/>
    <n v="187.98"/>
    <n v="2"/>
    <n v="52.63"/>
  </r>
  <r>
    <d v="2014-01-26T00:00:00"/>
    <x v="0"/>
    <x v="0"/>
    <x v="27"/>
    <x v="19"/>
    <x v="0"/>
    <s v="Binders"/>
    <s v="Wilson Jones 14 Line Acrylic Coated Pressboard Data Binders"/>
    <n v="10.68"/>
    <n v="2"/>
    <n v="5.0199999999999996"/>
  </r>
  <r>
    <d v="2014-01-26T00:00:00"/>
    <x v="0"/>
    <x v="0"/>
    <x v="27"/>
    <x v="19"/>
    <x v="1"/>
    <s v="Bookcases"/>
    <s v="Safco Value Mate Series Steel Bookcases, Baked Enamel Finish on Steel, Gray"/>
    <n v="141.96"/>
    <n v="2"/>
    <n v="39.75"/>
  </r>
  <r>
    <d v="2014-01-27T00:00:00"/>
    <x v="0"/>
    <x v="0"/>
    <x v="28"/>
    <x v="3"/>
    <x v="0"/>
    <s v="Storage"/>
    <s v="Recycled Steel Personal File for Hanging File Folders"/>
    <n v="57.23"/>
    <n v="1"/>
    <n v="14.31"/>
  </r>
  <r>
    <d v="2014-01-27T00:00:00"/>
    <x v="0"/>
    <x v="0"/>
    <x v="28"/>
    <x v="3"/>
    <x v="1"/>
    <s v="Tables"/>
    <s v="Balt Split Level Computer Training Table"/>
    <n v="333"/>
    <n v="3"/>
    <n v="-16.649999999999999"/>
  </r>
  <r>
    <d v="2014-01-27T00:00:00"/>
    <x v="0"/>
    <x v="0"/>
    <x v="28"/>
    <x v="3"/>
    <x v="0"/>
    <s v="Art"/>
    <s v="Dixon Ticonderoga Core-Lock Colored Pencils"/>
    <n v="36.44"/>
    <n v="4"/>
    <n v="12.03"/>
  </r>
  <r>
    <d v="2014-01-28T00:00:00"/>
    <x v="0"/>
    <x v="0"/>
    <x v="29"/>
    <x v="20"/>
    <x v="0"/>
    <s v="Binders"/>
    <s v="Pressboard Covers with Storage Hooks, 9 1/2&quot; x 11&quot;, Light Blue"/>
    <n v="3.93"/>
    <n v="1"/>
    <n v="1.33"/>
  </r>
  <r>
    <d v="2014-01-30T00:00:00"/>
    <x v="0"/>
    <x v="0"/>
    <x v="30"/>
    <x v="14"/>
    <x v="0"/>
    <s v="Paper"/>
    <s v="Xerox 1972"/>
    <n v="10.56"/>
    <n v="2"/>
    <n v="4.75"/>
  </r>
  <r>
    <d v="2014-01-30T00:00:00"/>
    <x v="0"/>
    <x v="0"/>
    <x v="30"/>
    <x v="14"/>
    <x v="0"/>
    <s v="Storage"/>
    <s v="Space Solutions HD Industrial Steel Shelving."/>
    <n v="229.94"/>
    <n v="2"/>
    <n v="6.9"/>
  </r>
  <r>
    <d v="2014-01-31T00:00:00"/>
    <x v="0"/>
    <x v="0"/>
    <x v="31"/>
    <x v="3"/>
    <x v="1"/>
    <s v="Bookcases"/>
    <s v="Sauder Facets Collection Library, Sky Alder Finish"/>
    <n v="290.67"/>
    <n v="2"/>
    <n v="3.42"/>
  </r>
  <r>
    <d v="2014-02-01T00:00:00"/>
    <x v="0"/>
    <x v="1"/>
    <x v="32"/>
    <x v="21"/>
    <x v="2"/>
    <s v="Accessories"/>
    <s v="Enermax Aurora Lite Keyboard"/>
    <n v="468.9"/>
    <n v="6"/>
    <n v="206.32"/>
  </r>
  <r>
    <d v="2014-02-02T00:00:00"/>
    <x v="0"/>
    <x v="1"/>
    <x v="33"/>
    <x v="3"/>
    <x v="0"/>
    <s v="Fasteners"/>
    <s v="Staples"/>
    <n v="12.35"/>
    <n v="5"/>
    <n v="5.8"/>
  </r>
  <r>
    <d v="2014-02-02T00:00:00"/>
    <x v="0"/>
    <x v="1"/>
    <x v="34"/>
    <x v="16"/>
    <x v="0"/>
    <s v="Binders"/>
    <s v="Surelock Post Binders"/>
    <n v="18.34"/>
    <n v="2"/>
    <n v="-12.22"/>
  </r>
  <r>
    <d v="2014-02-02T00:00:00"/>
    <x v="0"/>
    <x v="1"/>
    <x v="34"/>
    <x v="16"/>
    <x v="2"/>
    <s v="Phones"/>
    <s v="AT&amp;T 17929 Lendline Telephone"/>
    <n v="180.96"/>
    <n v="5"/>
    <n v="13.57"/>
  </r>
  <r>
    <d v="2014-02-03T00:00:00"/>
    <x v="0"/>
    <x v="1"/>
    <x v="23"/>
    <x v="22"/>
    <x v="0"/>
    <s v="Binders"/>
    <s v="Ibico Laser Imprintable Binding System Covers"/>
    <n v="83.84"/>
    <n v="2"/>
    <n v="27.25"/>
  </r>
  <r>
    <d v="2014-02-03T00:00:00"/>
    <x v="0"/>
    <x v="1"/>
    <x v="23"/>
    <x v="22"/>
    <x v="0"/>
    <s v="Binders"/>
    <s v="Avery Durable Poly Binders"/>
    <n v="13.27"/>
    <n v="3"/>
    <n v="4.3099999999999996"/>
  </r>
  <r>
    <d v="2014-02-04T00:00:00"/>
    <x v="0"/>
    <x v="1"/>
    <x v="35"/>
    <x v="3"/>
    <x v="0"/>
    <s v="Binders"/>
    <s v="GBC Recycled Grain Textured Covers"/>
    <n v="82.9"/>
    <n v="3"/>
    <n v="29.01"/>
  </r>
  <r>
    <d v="2014-02-04T00:00:00"/>
    <x v="0"/>
    <x v="1"/>
    <x v="35"/>
    <x v="3"/>
    <x v="0"/>
    <s v="Paper"/>
    <s v="Message Book, Standard Line &quot;While You Were Out&quot;, 5 1/2&quot; X 4&quot;, 200 Sets/Book"/>
    <n v="34.24"/>
    <n v="4"/>
    <n v="16.09"/>
  </r>
  <r>
    <d v="2014-02-04T00:00:00"/>
    <x v="0"/>
    <x v="1"/>
    <x v="36"/>
    <x v="3"/>
    <x v="0"/>
    <s v="Binders"/>
    <s v="GBC Standard Recycled Report Covers, Clear Plastic Sheets"/>
    <n v="17.25"/>
    <n v="2"/>
    <n v="6.04"/>
  </r>
  <r>
    <d v="2014-02-06T00:00:00"/>
    <x v="0"/>
    <x v="1"/>
    <x v="37"/>
    <x v="6"/>
    <x v="0"/>
    <s v="Labels"/>
    <s v="Avery 480"/>
    <n v="15"/>
    <n v="4"/>
    <n v="7.2"/>
  </r>
  <r>
    <d v="2014-02-06T00:00:00"/>
    <x v="0"/>
    <x v="1"/>
    <x v="37"/>
    <x v="6"/>
    <x v="2"/>
    <s v="Phones"/>
    <s v="Aastra 57i VoIP phone"/>
    <n v="161.61000000000001"/>
    <n v="1"/>
    <n v="42.02"/>
  </r>
  <r>
    <d v="2014-02-06T00:00:00"/>
    <x v="0"/>
    <x v="1"/>
    <x v="37"/>
    <x v="6"/>
    <x v="2"/>
    <s v="Phones"/>
    <s v="AT&amp;T CL82213"/>
    <n v="144.94999999999999"/>
    <n v="5"/>
    <n v="42.04"/>
  </r>
  <r>
    <d v="2014-02-06T00:00:00"/>
    <x v="0"/>
    <x v="1"/>
    <x v="16"/>
    <x v="1"/>
    <x v="0"/>
    <s v="Binders"/>
    <s v="Avery Flip-Chart Easel Binder, Black"/>
    <n v="8.9499999999999993"/>
    <n v="2"/>
    <n v="-14.77"/>
  </r>
  <r>
    <d v="2014-02-07T00:00:00"/>
    <x v="0"/>
    <x v="1"/>
    <x v="38"/>
    <x v="23"/>
    <x v="2"/>
    <s v="Accessories"/>
    <s v="Maxell DVD-RAM Discs"/>
    <n v="115.36"/>
    <n v="7"/>
    <n v="49.6"/>
  </r>
  <r>
    <d v="2014-02-07T00:00:00"/>
    <x v="0"/>
    <x v="1"/>
    <x v="10"/>
    <x v="20"/>
    <x v="0"/>
    <s v="Storage"/>
    <s v="Acco Perma 4000 Stacking Storage Drawers"/>
    <n v="64.959999999999994"/>
    <n v="4"/>
    <n v="9.74"/>
  </r>
  <r>
    <d v="2014-02-08T00:00:00"/>
    <x v="0"/>
    <x v="1"/>
    <x v="39"/>
    <x v="17"/>
    <x v="1"/>
    <s v="Furnishings"/>
    <s v="Master Caster Door Stop, Large Brown"/>
    <n v="14.56"/>
    <n v="2"/>
    <n v="5.53"/>
  </r>
  <r>
    <d v="2014-02-11T00:00:00"/>
    <x v="0"/>
    <x v="1"/>
    <x v="40"/>
    <x v="6"/>
    <x v="2"/>
    <s v="Accessories"/>
    <s v="Enermax Aurora Lite Keyboard"/>
    <n v="234.45"/>
    <n v="3"/>
    <n v="103.16"/>
  </r>
  <r>
    <d v="2014-02-11T00:00:00"/>
    <x v="0"/>
    <x v="1"/>
    <x v="40"/>
    <x v="6"/>
    <x v="1"/>
    <s v="Tables"/>
    <s v="Hon 2111 Invitation Series Corner Table"/>
    <n v="1256.22"/>
    <n v="6"/>
    <n v="75.37"/>
  </r>
  <r>
    <d v="2014-02-11T00:00:00"/>
    <x v="0"/>
    <x v="1"/>
    <x v="40"/>
    <x v="6"/>
    <x v="0"/>
    <s v="Binders"/>
    <s v="Wilson Jones Leather-Like Binders with DublLock Round Rings"/>
    <n v="17.46"/>
    <n v="2"/>
    <n v="8.2100000000000009"/>
  </r>
  <r>
    <d v="2014-02-11T00:00:00"/>
    <x v="0"/>
    <x v="1"/>
    <x v="41"/>
    <x v="24"/>
    <x v="1"/>
    <s v="Chairs"/>
    <s v="Global Value Mid-Back Manager's Chair, Gray"/>
    <n v="60.89"/>
    <n v="1"/>
    <n v="15.22"/>
  </r>
  <r>
    <d v="2014-02-11T00:00:00"/>
    <x v="0"/>
    <x v="1"/>
    <x v="41"/>
    <x v="24"/>
    <x v="0"/>
    <s v="Labels"/>
    <s v="Avery 483"/>
    <n v="14.94"/>
    <n v="3"/>
    <n v="6.87"/>
  </r>
  <r>
    <d v="2014-02-11T00:00:00"/>
    <x v="0"/>
    <x v="1"/>
    <x v="41"/>
    <x v="24"/>
    <x v="0"/>
    <s v="Binders"/>
    <s v="Wilson Jones Turn Tabs Binder Tool for Ring Binders"/>
    <n v="9.64"/>
    <n v="2"/>
    <n v="4.43"/>
  </r>
  <r>
    <d v="2014-02-11T00:00:00"/>
    <x v="0"/>
    <x v="1"/>
    <x v="41"/>
    <x v="24"/>
    <x v="1"/>
    <s v="Furnishings"/>
    <s v="Rubbermaid ClusterMat Chairmats, Mat Size- 66&quot; x 60&quot;, Lip 20&quot; x 11&quot; -90 Degree Angle"/>
    <n v="332.94"/>
    <n v="3"/>
    <n v="53.27"/>
  </r>
  <r>
    <d v="2014-02-11T00:00:00"/>
    <x v="0"/>
    <x v="1"/>
    <x v="41"/>
    <x v="24"/>
    <x v="0"/>
    <s v="Binders"/>
    <s v="VariCap6 Expandable Binder"/>
    <n v="51.9"/>
    <n v="3"/>
    <n v="24.39"/>
  </r>
  <r>
    <d v="2014-02-11T00:00:00"/>
    <x v="0"/>
    <x v="1"/>
    <x v="41"/>
    <x v="24"/>
    <x v="0"/>
    <s v="Storage"/>
    <s v="Fellowes Neat Ideas Storage Cubes"/>
    <n v="64.959999999999994"/>
    <n v="2"/>
    <n v="2.6"/>
  </r>
  <r>
    <d v="2014-02-12T00:00:00"/>
    <x v="0"/>
    <x v="1"/>
    <x v="42"/>
    <x v="3"/>
    <x v="1"/>
    <s v="Chairs"/>
    <s v="Global Geo Office Task Chair, Gray"/>
    <n v="129.57"/>
    <n v="2"/>
    <n v="-24.29"/>
  </r>
  <r>
    <d v="2014-02-14T00:00:00"/>
    <x v="0"/>
    <x v="1"/>
    <x v="43"/>
    <x v="0"/>
    <x v="0"/>
    <s v="Paper"/>
    <s v="Memo Book, 100 Message Capacity, 5 3/8 x 11"/>
    <n v="16.18"/>
    <n v="3"/>
    <n v="6.07"/>
  </r>
  <r>
    <d v="2014-02-14T00:00:00"/>
    <x v="0"/>
    <x v="1"/>
    <x v="44"/>
    <x v="22"/>
    <x v="2"/>
    <s v="Accessories"/>
    <s v="Logitech G600 MMO Gaming Mouse"/>
    <n v="239.97"/>
    <n v="3"/>
    <n v="86.39"/>
  </r>
  <r>
    <d v="2014-02-14T00:00:00"/>
    <x v="0"/>
    <x v="1"/>
    <x v="44"/>
    <x v="22"/>
    <x v="0"/>
    <s v="Appliances"/>
    <s v="Belkin 8 Outlet Surge Protector"/>
    <n v="81.96"/>
    <n v="2"/>
    <n v="22.95"/>
  </r>
  <r>
    <d v="2014-02-14T00:00:00"/>
    <x v="0"/>
    <x v="1"/>
    <x v="44"/>
    <x v="22"/>
    <x v="0"/>
    <s v="Supplies"/>
    <s v="Compact Automatic Electric Letter Opener"/>
    <n v="238.62"/>
    <n v="2"/>
    <n v="4.7699999999999996"/>
  </r>
  <r>
    <d v="2014-02-15T00:00:00"/>
    <x v="0"/>
    <x v="1"/>
    <x v="45"/>
    <x v="22"/>
    <x v="0"/>
    <s v="Binders"/>
    <s v="Pressboard Data Binders by Wilson Jones"/>
    <n v="21.36"/>
    <n v="5"/>
    <n v="7.21"/>
  </r>
  <r>
    <d v="2014-02-16T00:00:00"/>
    <x v="0"/>
    <x v="1"/>
    <x v="46"/>
    <x v="0"/>
    <x v="0"/>
    <s v="Binders"/>
    <s v="Wilson Jones Easy Flow II Sheet Lifters"/>
    <n v="1.08"/>
    <n v="3"/>
    <n v="-1.73"/>
  </r>
  <r>
    <d v="2014-02-16T00:00:00"/>
    <x v="0"/>
    <x v="1"/>
    <x v="46"/>
    <x v="0"/>
    <x v="0"/>
    <s v="Appliances"/>
    <s v="Holmes Cool Mist Humidifier for the Whole House with 8-Gallon Output per Day, Extended Life Filter"/>
    <n v="7.96"/>
    <n v="2"/>
    <n v="-13.93"/>
  </r>
  <r>
    <d v="2014-02-17T00:00:00"/>
    <x v="0"/>
    <x v="1"/>
    <x v="16"/>
    <x v="1"/>
    <x v="0"/>
    <s v="Art"/>
    <s v="Staples in misc. colors"/>
    <n v="54.21"/>
    <n v="14"/>
    <n v="8.81"/>
  </r>
  <r>
    <d v="2014-02-18T00:00:00"/>
    <x v="0"/>
    <x v="1"/>
    <x v="47"/>
    <x v="0"/>
    <x v="1"/>
    <s v="Furnishings"/>
    <s v="DAX Copper Panel Document Frame, 5 x 7 Size"/>
    <n v="25.16"/>
    <n v="5"/>
    <n v="-11.32"/>
  </r>
  <r>
    <d v="2014-02-18T00:00:00"/>
    <x v="0"/>
    <x v="1"/>
    <x v="48"/>
    <x v="0"/>
    <x v="0"/>
    <s v="Storage"/>
    <s v="Akro Stacking Bins"/>
    <n v="12.62"/>
    <n v="2"/>
    <n v="-2.52"/>
  </r>
  <r>
    <d v="2014-02-20T00:00:00"/>
    <x v="0"/>
    <x v="1"/>
    <x v="49"/>
    <x v="18"/>
    <x v="2"/>
    <s v="Accessories"/>
    <s v="Enermax Briskie RF Wireless Keyboard and Mouse Combo"/>
    <n v="62.31"/>
    <n v="3"/>
    <n v="22.43"/>
  </r>
  <r>
    <d v="2014-02-20T00:00:00"/>
    <x v="0"/>
    <x v="1"/>
    <x v="49"/>
    <x v="18"/>
    <x v="1"/>
    <s v="Furnishings"/>
    <s v="Master Caster Door Stop, Brown"/>
    <n v="20.32"/>
    <n v="4"/>
    <n v="6.91"/>
  </r>
  <r>
    <d v="2014-02-20T00:00:00"/>
    <x v="0"/>
    <x v="1"/>
    <x v="50"/>
    <x v="3"/>
    <x v="0"/>
    <s v="Paper"/>
    <s v="Xerox 204"/>
    <n v="12.96"/>
    <n v="2"/>
    <n v="6.22"/>
  </r>
  <r>
    <d v="2014-02-21T00:00:00"/>
    <x v="0"/>
    <x v="1"/>
    <x v="51"/>
    <x v="1"/>
    <x v="0"/>
    <s v="Binders"/>
    <s v="GBC Standard Plastic Binding Systems Combs"/>
    <n v="8.85"/>
    <n v="5"/>
    <n v="-13.72"/>
  </r>
  <r>
    <d v="2014-02-22T00:00:00"/>
    <x v="0"/>
    <x v="1"/>
    <x v="52"/>
    <x v="3"/>
    <x v="0"/>
    <s v="Paper"/>
    <s v="Xerox 220"/>
    <n v="19.440000000000001"/>
    <n v="3"/>
    <n v="9.33"/>
  </r>
  <r>
    <d v="2014-02-23T00:00:00"/>
    <x v="0"/>
    <x v="1"/>
    <x v="53"/>
    <x v="0"/>
    <x v="0"/>
    <s v="Labels"/>
    <s v="Staple-on labels"/>
    <n v="6.94"/>
    <n v="3"/>
    <n v="2.34"/>
  </r>
  <r>
    <d v="2014-02-23T00:00:00"/>
    <x v="0"/>
    <x v="1"/>
    <x v="53"/>
    <x v="0"/>
    <x v="0"/>
    <s v="Binders"/>
    <s v="GBC Plastic Binding Combs"/>
    <n v="4.43"/>
    <n v="3"/>
    <n v="-6.86"/>
  </r>
  <r>
    <d v="2014-02-24T00:00:00"/>
    <x v="0"/>
    <x v="1"/>
    <x v="54"/>
    <x v="11"/>
    <x v="0"/>
    <s v="Paper"/>
    <s v="Message Book, Wirebound, Four 5 1/2&quot; X 4&quot; Forms/Pg., 200 Dupl. Sets/Book"/>
    <n v="32.9"/>
    <n v="4"/>
    <n v="11.1"/>
  </r>
  <r>
    <d v="2014-02-24T00:00:00"/>
    <x v="0"/>
    <x v="1"/>
    <x v="54"/>
    <x v="11"/>
    <x v="0"/>
    <s v="Paper"/>
    <s v="TOPS 4 x 6 Fluorescent Color Memo Sheets, 500 Sheets per Pack"/>
    <n v="22.78"/>
    <n v="3"/>
    <n v="7.69"/>
  </r>
  <r>
    <d v="2014-02-27T00:00:00"/>
    <x v="0"/>
    <x v="1"/>
    <x v="55"/>
    <x v="10"/>
    <x v="0"/>
    <s v="Art"/>
    <s v="Zebra Zazzle Fluorescent Highlighters"/>
    <n v="19.46"/>
    <n v="4"/>
    <n v="3.4"/>
  </r>
  <r>
    <d v="2014-03-01T00:00:00"/>
    <x v="0"/>
    <x v="2"/>
    <x v="56"/>
    <x v="22"/>
    <x v="1"/>
    <s v="Chairs"/>
    <s v="Global Deluxe High-Back Manager's Chair"/>
    <n v="457.57"/>
    <n v="2"/>
    <n v="51.48"/>
  </r>
  <r>
    <d v="2014-03-01T00:00:00"/>
    <x v="0"/>
    <x v="2"/>
    <x v="57"/>
    <x v="20"/>
    <x v="2"/>
    <s v="Phones"/>
    <s v="Sannysis Cute Owl Design Soft Skin Case Cover for Samsung Galaxy S4"/>
    <n v="5.94"/>
    <n v="3"/>
    <n v="1.6"/>
  </r>
  <r>
    <d v="2014-03-01T00:00:00"/>
    <x v="0"/>
    <x v="2"/>
    <x v="58"/>
    <x v="1"/>
    <x v="1"/>
    <s v="Chairs"/>
    <s v="Novimex Swivel Fabric Task Chair"/>
    <n v="634.12"/>
    <n v="6"/>
    <n v="-172.12"/>
  </r>
  <r>
    <d v="2014-03-01T00:00:00"/>
    <x v="0"/>
    <x v="2"/>
    <x v="58"/>
    <x v="1"/>
    <x v="0"/>
    <s v="Paper"/>
    <s v="Black Print Carbonless 8 1/2&quot; x 8 1/4&quot; Rapid Memo Book"/>
    <n v="17.47"/>
    <n v="3"/>
    <n v="5.68"/>
  </r>
  <r>
    <d v="2014-03-01T00:00:00"/>
    <x v="0"/>
    <x v="2"/>
    <x v="59"/>
    <x v="0"/>
    <x v="0"/>
    <s v="Fasteners"/>
    <s v="Plymouth Boxed Rubber Bands by Plymouth"/>
    <n v="18.84"/>
    <n v="5"/>
    <n v="-3.53"/>
  </r>
  <r>
    <d v="2014-03-01T00:00:00"/>
    <x v="0"/>
    <x v="2"/>
    <x v="59"/>
    <x v="0"/>
    <x v="1"/>
    <s v="Chairs"/>
    <s v="Harbour Creations Steel Folding Chair"/>
    <n v="362.25"/>
    <n v="6"/>
    <n v="0"/>
  </r>
  <r>
    <d v="2014-03-01T00:00:00"/>
    <x v="0"/>
    <x v="2"/>
    <x v="59"/>
    <x v="0"/>
    <x v="1"/>
    <s v="Furnishings"/>
    <s v="DAX Black Cherry Wood-Tone Poster Frame"/>
    <n v="63.55"/>
    <n v="6"/>
    <n v="-34.950000000000003"/>
  </r>
  <r>
    <d v="2014-03-01T00:00:00"/>
    <x v="0"/>
    <x v="2"/>
    <x v="59"/>
    <x v="0"/>
    <x v="0"/>
    <s v="Storage"/>
    <s v="Fellowes Bankers Box Recycled Super Stor/Drawer"/>
    <n v="129.55000000000001"/>
    <n v="3"/>
    <n v="-22.67"/>
  </r>
  <r>
    <d v="2014-03-01T00:00:00"/>
    <x v="0"/>
    <x v="2"/>
    <x v="60"/>
    <x v="0"/>
    <x v="0"/>
    <s v="Storage"/>
    <s v="Recycled Steel Personal File for Hanging File Folders"/>
    <n v="137.35"/>
    <n v="3"/>
    <n v="8.58"/>
  </r>
  <r>
    <d v="2014-03-01T00:00:00"/>
    <x v="0"/>
    <x v="2"/>
    <x v="60"/>
    <x v="0"/>
    <x v="1"/>
    <s v="Tables"/>
    <s v="Bevis Round Conference Room Tables and Bases"/>
    <n v="376.51"/>
    <n v="3"/>
    <n v="-43.03"/>
  </r>
  <r>
    <d v="2014-03-02T00:00:00"/>
    <x v="0"/>
    <x v="2"/>
    <x v="61"/>
    <x v="20"/>
    <x v="0"/>
    <s v="Envelopes"/>
    <s v="Staple envelope"/>
    <n v="11.36"/>
    <n v="2"/>
    <n v="5.34"/>
  </r>
  <r>
    <d v="2014-03-02T00:00:00"/>
    <x v="0"/>
    <x v="2"/>
    <x v="61"/>
    <x v="20"/>
    <x v="0"/>
    <s v="Paper"/>
    <s v="Array Parchment Paper, Assorted Colors"/>
    <n v="36.4"/>
    <n v="5"/>
    <n v="17.47"/>
  </r>
  <r>
    <d v="2014-03-02T00:00:00"/>
    <x v="0"/>
    <x v="2"/>
    <x v="62"/>
    <x v="2"/>
    <x v="0"/>
    <s v="Paper"/>
    <s v="Xerox 1971"/>
    <n v="3.42"/>
    <n v="1"/>
    <n v="1.07"/>
  </r>
  <r>
    <d v="2014-03-02T00:00:00"/>
    <x v="0"/>
    <x v="2"/>
    <x v="62"/>
    <x v="2"/>
    <x v="2"/>
    <s v="Accessories"/>
    <s v="Hypercom P1300 Pinpad"/>
    <n v="151.19999999999999"/>
    <n v="3"/>
    <n v="32.130000000000003"/>
  </r>
  <r>
    <d v="2014-03-03T00:00:00"/>
    <x v="0"/>
    <x v="2"/>
    <x v="63"/>
    <x v="25"/>
    <x v="0"/>
    <s v="Art"/>
    <s v="Zebra Zazzle Fluorescent Highlighters"/>
    <n v="19.46"/>
    <n v="4"/>
    <n v="3.4"/>
  </r>
  <r>
    <d v="2014-03-03T00:00:00"/>
    <x v="0"/>
    <x v="2"/>
    <x v="64"/>
    <x v="20"/>
    <x v="2"/>
    <s v="Phones"/>
    <s v="PowerGen Dual USB Car Charger"/>
    <n v="9.99"/>
    <n v="1"/>
    <n v="4.5999999999999996"/>
  </r>
  <r>
    <d v="2014-03-03T00:00:00"/>
    <x v="0"/>
    <x v="2"/>
    <x v="64"/>
    <x v="20"/>
    <x v="0"/>
    <s v="Binders"/>
    <s v="Ibico Laser Imprintable Binding System Covers"/>
    <n v="125.76"/>
    <n v="3"/>
    <n v="40.869999999999997"/>
  </r>
  <r>
    <d v="2014-03-03T00:00:00"/>
    <x v="0"/>
    <x v="2"/>
    <x v="64"/>
    <x v="20"/>
    <x v="0"/>
    <s v="Binders"/>
    <s v="Cardinal HOLDit! Binder Insert Strips,Extra Strips"/>
    <n v="25.32"/>
    <n v="5"/>
    <n v="9.18"/>
  </r>
  <r>
    <d v="2014-03-03T00:00:00"/>
    <x v="0"/>
    <x v="2"/>
    <x v="65"/>
    <x v="10"/>
    <x v="0"/>
    <s v="Labels"/>
    <s v="Avery 495"/>
    <n v="15.12"/>
    <n v="3"/>
    <n v="4.91"/>
  </r>
  <r>
    <d v="2014-03-03T00:00:00"/>
    <x v="0"/>
    <x v="2"/>
    <x v="65"/>
    <x v="10"/>
    <x v="1"/>
    <s v="Bookcases"/>
    <s v="O'Sullivan 4-Shelf Bookcase in Odessa Pine"/>
    <n v="302.45"/>
    <n v="5"/>
    <n v="-199.62"/>
  </r>
  <r>
    <d v="2014-03-03T00:00:00"/>
    <x v="0"/>
    <x v="2"/>
    <x v="65"/>
    <x v="10"/>
    <x v="0"/>
    <s v="Storage"/>
    <s v="Eldon Shelf Savers Cubes and Bins"/>
    <n v="44.67"/>
    <n v="8"/>
    <n v="-10.050000000000001"/>
  </r>
  <r>
    <d v="2014-03-03T00:00:00"/>
    <x v="0"/>
    <x v="2"/>
    <x v="66"/>
    <x v="0"/>
    <x v="0"/>
    <s v="Appliances"/>
    <s v="3.6 Cubic Foot Counter Height Office Refrigerator"/>
    <n v="176.77"/>
    <n v="3"/>
    <n v="-459.61"/>
  </r>
  <r>
    <d v="2014-03-03T00:00:00"/>
    <x v="0"/>
    <x v="2"/>
    <x v="67"/>
    <x v="3"/>
    <x v="1"/>
    <s v="Tables"/>
    <s v="Bevis Oval Conference Table, Walnut"/>
    <n v="626.35"/>
    <n v="3"/>
    <n v="-23.49"/>
  </r>
  <r>
    <d v="2014-03-04T00:00:00"/>
    <x v="0"/>
    <x v="2"/>
    <x v="68"/>
    <x v="9"/>
    <x v="0"/>
    <s v="Storage"/>
    <s v="Sensible Storage WireTech Storage Systems"/>
    <n v="354.9"/>
    <n v="5"/>
    <n v="17.75"/>
  </r>
  <r>
    <d v="2014-03-04T00:00:00"/>
    <x v="0"/>
    <x v="2"/>
    <x v="42"/>
    <x v="16"/>
    <x v="0"/>
    <s v="Art"/>
    <s v="BIC Brite Liner Highlighters, Chisel Tip"/>
    <n v="15.55"/>
    <n v="3"/>
    <n v="2.33"/>
  </r>
  <r>
    <d v="2014-03-05T00:00:00"/>
    <x v="0"/>
    <x v="2"/>
    <x v="69"/>
    <x v="20"/>
    <x v="0"/>
    <s v="Art"/>
    <s v="Newell 345"/>
    <n v="59.52"/>
    <n v="3"/>
    <n v="15.48"/>
  </r>
  <r>
    <d v="2014-03-05T00:00:00"/>
    <x v="0"/>
    <x v="2"/>
    <x v="69"/>
    <x v="20"/>
    <x v="2"/>
    <s v="Accessories"/>
    <s v="Logitech Wireless Gaming Headset G930"/>
    <n v="479.97"/>
    <n v="3"/>
    <n v="177.59"/>
  </r>
  <r>
    <d v="2014-03-05T00:00:00"/>
    <x v="0"/>
    <x v="2"/>
    <x v="69"/>
    <x v="20"/>
    <x v="0"/>
    <s v="Supplies"/>
    <s v="Acme Forged Steel Scissors with Black Enamel Handles"/>
    <n v="18.62"/>
    <n v="2"/>
    <n v="5.4"/>
  </r>
  <r>
    <d v="2014-03-05T00:00:00"/>
    <x v="0"/>
    <x v="2"/>
    <x v="69"/>
    <x v="20"/>
    <x v="0"/>
    <s v="Binders"/>
    <s v="GBC Wire Binding Combs"/>
    <n v="49.63"/>
    <n v="6"/>
    <n v="16.75"/>
  </r>
  <r>
    <d v="2014-03-05T00:00:00"/>
    <x v="0"/>
    <x v="2"/>
    <x v="69"/>
    <x v="20"/>
    <x v="0"/>
    <s v="Paper"/>
    <s v="Xerox 1891"/>
    <n v="97.82"/>
    <n v="2"/>
    <n v="45.98"/>
  </r>
  <r>
    <d v="2014-03-07T00:00:00"/>
    <x v="0"/>
    <x v="2"/>
    <x v="48"/>
    <x v="22"/>
    <x v="1"/>
    <s v="Chairs"/>
    <s v="Global Push Button Manager's Chair, Indigo"/>
    <n v="48.71"/>
    <n v="1"/>
    <n v="5.48"/>
  </r>
  <r>
    <d v="2014-03-07T00:00:00"/>
    <x v="0"/>
    <x v="2"/>
    <x v="48"/>
    <x v="22"/>
    <x v="0"/>
    <s v="Art"/>
    <s v="Newell 330"/>
    <n v="17.940000000000001"/>
    <n v="3"/>
    <n v="4.66"/>
  </r>
  <r>
    <d v="2014-03-07T00:00:00"/>
    <x v="0"/>
    <x v="2"/>
    <x v="48"/>
    <x v="22"/>
    <x v="0"/>
    <s v="Storage"/>
    <s v="Carina 42&quot;Hx23 3/4&quot;W Media Storage Unit"/>
    <n v="242.94"/>
    <n v="3"/>
    <n v="4.8600000000000003"/>
  </r>
  <r>
    <d v="2014-03-07T00:00:00"/>
    <x v="0"/>
    <x v="2"/>
    <x v="70"/>
    <x v="22"/>
    <x v="0"/>
    <s v="Binders"/>
    <s v="Catalog Binders with Expanding Posts"/>
    <n v="107.65"/>
    <n v="2"/>
    <n v="33.64"/>
  </r>
  <r>
    <d v="2014-03-07T00:00:00"/>
    <x v="0"/>
    <x v="2"/>
    <x v="71"/>
    <x v="22"/>
    <x v="0"/>
    <s v="Art"/>
    <s v="Newell Chalk Holder"/>
    <n v="20.65"/>
    <n v="5"/>
    <n v="9.5"/>
  </r>
  <r>
    <d v="2014-03-07T00:00:00"/>
    <x v="0"/>
    <x v="2"/>
    <x v="71"/>
    <x v="22"/>
    <x v="0"/>
    <s v="Storage"/>
    <s v="Contico 72&quot;H Heavy-Duty Storage System"/>
    <n v="204.9"/>
    <n v="5"/>
    <n v="0"/>
  </r>
  <r>
    <d v="2014-03-07T00:00:00"/>
    <x v="0"/>
    <x v="2"/>
    <x v="71"/>
    <x v="22"/>
    <x v="1"/>
    <s v="Chairs"/>
    <s v="Office Star - Task Chair with Contemporary Loop Arms"/>
    <n v="436.7"/>
    <n v="6"/>
    <n v="21.84"/>
  </r>
  <r>
    <d v="2014-03-07T00:00:00"/>
    <x v="0"/>
    <x v="2"/>
    <x v="71"/>
    <x v="22"/>
    <x v="1"/>
    <s v="Chairs"/>
    <s v="Global Leather and Oak Executive Chair, Black"/>
    <n v="481.57"/>
    <n v="2"/>
    <n v="54.18"/>
  </r>
  <r>
    <d v="2014-03-10T00:00:00"/>
    <x v="0"/>
    <x v="2"/>
    <x v="72"/>
    <x v="14"/>
    <x v="0"/>
    <s v="Paper"/>
    <s v="Geographics Note Cards, Blank, White, 8 1/2&quot; x 11&quot;"/>
    <n v="22.38"/>
    <n v="2"/>
    <n v="10.74"/>
  </r>
  <r>
    <d v="2014-03-10T00:00:00"/>
    <x v="0"/>
    <x v="2"/>
    <x v="73"/>
    <x v="26"/>
    <x v="0"/>
    <s v="Storage"/>
    <s v="Tennsco 6- and 18-Compartment Lockers"/>
    <n v="636.41"/>
    <n v="3"/>
    <n v="-15.91"/>
  </r>
  <r>
    <d v="2014-03-10T00:00:00"/>
    <x v="0"/>
    <x v="2"/>
    <x v="73"/>
    <x v="26"/>
    <x v="0"/>
    <s v="Art"/>
    <s v="BOSTON Ranger #55 Pencil Sharpener, Black"/>
    <n v="83.17"/>
    <n v="4"/>
    <n v="9.36"/>
  </r>
  <r>
    <d v="2014-03-11T00:00:00"/>
    <x v="0"/>
    <x v="2"/>
    <x v="74"/>
    <x v="10"/>
    <x v="1"/>
    <s v="Furnishings"/>
    <s v="Eldon Wave Desk Accessories"/>
    <n v="8.32"/>
    <n v="5"/>
    <n v="2.29"/>
  </r>
  <r>
    <d v="2014-03-11T00:00:00"/>
    <x v="0"/>
    <x v="2"/>
    <x v="74"/>
    <x v="10"/>
    <x v="0"/>
    <s v="Fasteners"/>
    <s v="Stockwell Push Pins"/>
    <n v="10.46"/>
    <n v="6"/>
    <n v="1.7"/>
  </r>
  <r>
    <d v="2014-03-11T00:00:00"/>
    <x v="0"/>
    <x v="2"/>
    <x v="75"/>
    <x v="20"/>
    <x v="0"/>
    <s v="Paper"/>
    <s v="Southworth 100% Résumé Paper, 24lb."/>
    <n v="108.92"/>
    <n v="14"/>
    <n v="49.01"/>
  </r>
  <r>
    <d v="2014-03-11T00:00:00"/>
    <x v="0"/>
    <x v="2"/>
    <x v="76"/>
    <x v="5"/>
    <x v="0"/>
    <s v="Appliances"/>
    <s v="Fellowes Premier Superior Surge Suppressor, 10-Outlet, With Phone and Remote"/>
    <n v="146.76"/>
    <n v="3"/>
    <n v="38.159999999999997"/>
  </r>
  <r>
    <d v="2014-03-11T00:00:00"/>
    <x v="0"/>
    <x v="2"/>
    <x v="76"/>
    <x v="5"/>
    <x v="2"/>
    <s v="Accessories"/>
    <s v="Maxell DVD-RAM Discs"/>
    <n v="32.96"/>
    <n v="2"/>
    <n v="14.17"/>
  </r>
  <r>
    <d v="2014-03-11T00:00:00"/>
    <x v="0"/>
    <x v="2"/>
    <x v="76"/>
    <x v="5"/>
    <x v="2"/>
    <s v="Phones"/>
    <s v="Panasonic KX-TG9471B"/>
    <n v="587.97"/>
    <n v="3"/>
    <n v="164.63"/>
  </r>
  <r>
    <d v="2014-03-11T00:00:00"/>
    <x v="0"/>
    <x v="2"/>
    <x v="76"/>
    <x v="5"/>
    <x v="0"/>
    <s v="Paper"/>
    <s v="Xerox 198"/>
    <n v="14.94"/>
    <n v="3"/>
    <n v="7.02"/>
  </r>
  <r>
    <d v="2014-03-11T00:00:00"/>
    <x v="0"/>
    <x v="2"/>
    <x v="77"/>
    <x v="3"/>
    <x v="0"/>
    <s v="Art"/>
    <s v="Economy #2 Pencils"/>
    <n v="7.98"/>
    <n v="3"/>
    <n v="2.0699999999999998"/>
  </r>
  <r>
    <d v="2014-03-14T00:00:00"/>
    <x v="0"/>
    <x v="2"/>
    <x v="78"/>
    <x v="3"/>
    <x v="0"/>
    <s v="Paper"/>
    <s v="Xerox 1972"/>
    <n v="10.56"/>
    <n v="2"/>
    <n v="4.75"/>
  </r>
  <r>
    <d v="2014-03-14T00:00:00"/>
    <x v="0"/>
    <x v="2"/>
    <x v="78"/>
    <x v="3"/>
    <x v="0"/>
    <s v="Art"/>
    <s v="Avery Hi-Liter Fluorescent Desk Style Markers"/>
    <n v="3.38"/>
    <n v="1"/>
    <n v="1.25"/>
  </r>
  <r>
    <d v="2014-03-14T00:00:00"/>
    <x v="0"/>
    <x v="2"/>
    <x v="79"/>
    <x v="6"/>
    <x v="1"/>
    <s v="Chairs"/>
    <s v="Global Commerce Series High-Back Swivel/Tilt Chairs"/>
    <n v="1139.92"/>
    <n v="4"/>
    <n v="284.98"/>
  </r>
  <r>
    <d v="2014-03-14T00:00:00"/>
    <x v="0"/>
    <x v="2"/>
    <x v="80"/>
    <x v="27"/>
    <x v="0"/>
    <s v="Binders"/>
    <s v="GBC Wire Binding Combs"/>
    <n v="33.090000000000003"/>
    <n v="4"/>
    <n v="11.17"/>
  </r>
  <r>
    <d v="2014-03-14T00:00:00"/>
    <x v="0"/>
    <x v="2"/>
    <x v="80"/>
    <x v="27"/>
    <x v="0"/>
    <s v="Storage"/>
    <s v="Carina Double Wide Media Storage Towers in Natural &amp; Black"/>
    <n v="80.98"/>
    <n v="1"/>
    <n v="3.24"/>
  </r>
  <r>
    <d v="2014-03-14T00:00:00"/>
    <x v="0"/>
    <x v="2"/>
    <x v="80"/>
    <x v="27"/>
    <x v="2"/>
    <s v="Accessories"/>
    <s v="Imation 30456 USB Flash Drive 8GB"/>
    <n v="82.8"/>
    <n v="12"/>
    <n v="6.62"/>
  </r>
  <r>
    <d v="2014-03-14T00:00:00"/>
    <x v="0"/>
    <x v="2"/>
    <x v="80"/>
    <x v="27"/>
    <x v="0"/>
    <s v="Storage"/>
    <s v="Staple magnet"/>
    <n v="21.36"/>
    <n v="2"/>
    <n v="5.77"/>
  </r>
  <r>
    <d v="2014-03-14T00:00:00"/>
    <x v="0"/>
    <x v="2"/>
    <x v="80"/>
    <x v="27"/>
    <x v="0"/>
    <s v="Binders"/>
    <s v="Premium Transparent Presentation Covers, No Pattern/Clear, 8 1/2&quot; x 11&quot;"/>
    <n v="62.05"/>
    <n v="2"/>
    <n v="20.170000000000002"/>
  </r>
  <r>
    <d v="2014-03-14T00:00:00"/>
    <x v="0"/>
    <x v="2"/>
    <x v="81"/>
    <x v="1"/>
    <x v="2"/>
    <s v="Machines"/>
    <s v="Hewlett-Packard Deskjet 6540 Color Inkjet Printer"/>
    <n v="574.91"/>
    <n v="2"/>
    <n v="156.05000000000001"/>
  </r>
  <r>
    <d v="2014-03-14T00:00:00"/>
    <x v="0"/>
    <x v="2"/>
    <x v="81"/>
    <x v="1"/>
    <x v="0"/>
    <s v="Paper"/>
    <s v="Xerox 1963"/>
    <n v="8.4499999999999993"/>
    <n v="2"/>
    <n v="2.64"/>
  </r>
  <r>
    <d v="2014-03-14T00:00:00"/>
    <x v="0"/>
    <x v="2"/>
    <x v="82"/>
    <x v="16"/>
    <x v="0"/>
    <s v="Paper"/>
    <s v="Xerox 1887"/>
    <n v="91.06"/>
    <n v="6"/>
    <n v="31.87"/>
  </r>
  <r>
    <d v="2014-03-15T00:00:00"/>
    <x v="0"/>
    <x v="2"/>
    <x v="83"/>
    <x v="16"/>
    <x v="0"/>
    <s v="Storage"/>
    <s v="Hot File 7-Pocket, Floor Stand"/>
    <n v="142.78"/>
    <n v="1"/>
    <n v="17.850000000000001"/>
  </r>
  <r>
    <d v="2014-03-15T00:00:00"/>
    <x v="0"/>
    <x v="2"/>
    <x v="83"/>
    <x v="16"/>
    <x v="1"/>
    <s v="Furnishings"/>
    <s v="Eldon Expressions Desk Accessory, Wood Photo Frame, Mahogany"/>
    <n v="45.7"/>
    <n v="3"/>
    <n v="5.14"/>
  </r>
  <r>
    <d v="2014-03-15T00:00:00"/>
    <x v="0"/>
    <x v="2"/>
    <x v="83"/>
    <x v="16"/>
    <x v="0"/>
    <s v="Binders"/>
    <s v="Insertable Tab Post Binder Dividers"/>
    <n v="7.22"/>
    <n v="3"/>
    <n v="-5.53"/>
  </r>
  <r>
    <d v="2014-03-15T00:00:00"/>
    <x v="0"/>
    <x v="2"/>
    <x v="83"/>
    <x v="16"/>
    <x v="0"/>
    <s v="Binders"/>
    <s v="GBC VeloBinder Manual Binding System"/>
    <n v="43.19"/>
    <n v="4"/>
    <n v="-31.67"/>
  </r>
  <r>
    <d v="2014-03-15T00:00:00"/>
    <x v="0"/>
    <x v="2"/>
    <x v="83"/>
    <x v="16"/>
    <x v="0"/>
    <s v="Paper"/>
    <s v="Xerox 1889"/>
    <n v="131.9"/>
    <n v="3"/>
    <n v="47.82"/>
  </r>
  <r>
    <d v="2014-03-16T00:00:00"/>
    <x v="0"/>
    <x v="2"/>
    <x v="61"/>
    <x v="25"/>
    <x v="2"/>
    <s v="Phones"/>
    <s v="Polycom VoiceStation 500 Conference phone"/>
    <n v="471.92"/>
    <n v="2"/>
    <n v="29.5"/>
  </r>
  <r>
    <d v="2014-03-17T00:00:00"/>
    <x v="0"/>
    <x v="2"/>
    <x v="84"/>
    <x v="28"/>
    <x v="0"/>
    <s v="Appliances"/>
    <s v="Bionaire Personal Warm Mist Humidifier/Vaporizer"/>
    <n v="93.78"/>
    <n v="2"/>
    <n v="36.57"/>
  </r>
  <r>
    <d v="2014-03-17T00:00:00"/>
    <x v="0"/>
    <x v="2"/>
    <x v="84"/>
    <x v="28"/>
    <x v="0"/>
    <s v="Paper"/>
    <s v="Memo Book, 100 Message Capacity, 5 3/8 x 11"/>
    <n v="47.18"/>
    <n v="7"/>
    <n v="23.59"/>
  </r>
  <r>
    <d v="2014-03-17T00:00:00"/>
    <x v="0"/>
    <x v="2"/>
    <x v="84"/>
    <x v="28"/>
    <x v="0"/>
    <s v="Art"/>
    <s v="Newell 35"/>
    <n v="19.68"/>
    <n v="6"/>
    <n v="5.71"/>
  </r>
  <r>
    <d v="2014-03-17T00:00:00"/>
    <x v="0"/>
    <x v="2"/>
    <x v="84"/>
    <x v="28"/>
    <x v="0"/>
    <s v="Binders"/>
    <s v="Wilson Jones 14 Line Acrylic Coated Pressboard Data Binders"/>
    <n v="53.4"/>
    <n v="10"/>
    <n v="25.1"/>
  </r>
  <r>
    <d v="2014-03-17T00:00:00"/>
    <x v="0"/>
    <x v="2"/>
    <x v="84"/>
    <x v="28"/>
    <x v="0"/>
    <s v="Binders"/>
    <s v="Avery Non-Stick Heavy Duty View Round Locking Ring Binders"/>
    <n v="35.880000000000003"/>
    <n v="6"/>
    <n v="17.22"/>
  </r>
  <r>
    <d v="2014-03-17T00:00:00"/>
    <x v="0"/>
    <x v="2"/>
    <x v="85"/>
    <x v="20"/>
    <x v="1"/>
    <s v="Tables"/>
    <s v="Bretford Rectangular Conference Table Tops"/>
    <n v="1579.75"/>
    <n v="7"/>
    <n v="-447.59"/>
  </r>
  <r>
    <d v="2014-03-17T00:00:00"/>
    <x v="0"/>
    <x v="2"/>
    <x v="85"/>
    <x v="20"/>
    <x v="1"/>
    <s v="Tables"/>
    <s v="Balt Solid Wood Round Tables"/>
    <n v="1071.58"/>
    <n v="4"/>
    <n v="-553.65"/>
  </r>
  <r>
    <d v="2014-03-17T00:00:00"/>
    <x v="0"/>
    <x v="2"/>
    <x v="85"/>
    <x v="20"/>
    <x v="1"/>
    <s v="Tables"/>
    <s v="Hon 30&quot; x 60&quot; Table with Locking Drawer"/>
    <n v="613.91"/>
    <n v="3"/>
    <n v="-122.78"/>
  </r>
  <r>
    <d v="2014-03-17T00:00:00"/>
    <x v="0"/>
    <x v="2"/>
    <x v="85"/>
    <x v="20"/>
    <x v="0"/>
    <s v="Paper"/>
    <s v="Xerox 1926"/>
    <n v="34.86"/>
    <n v="7"/>
    <n v="16.38"/>
  </r>
  <r>
    <d v="2014-03-17T00:00:00"/>
    <x v="0"/>
    <x v="2"/>
    <x v="85"/>
    <x v="20"/>
    <x v="0"/>
    <s v="Paper"/>
    <s v="Xerox 1918"/>
    <n v="155.04"/>
    <n v="4"/>
    <n v="75.97"/>
  </r>
  <r>
    <d v="2014-03-17T00:00:00"/>
    <x v="0"/>
    <x v="2"/>
    <x v="86"/>
    <x v="0"/>
    <x v="0"/>
    <s v="Art"/>
    <s v="Newell 333"/>
    <n v="4.45"/>
    <n v="2"/>
    <n v="0.33"/>
  </r>
  <r>
    <d v="2014-03-17T00:00:00"/>
    <x v="0"/>
    <x v="2"/>
    <x v="86"/>
    <x v="0"/>
    <x v="0"/>
    <s v="Paper"/>
    <s v="Xerox 1966"/>
    <n v="5.18"/>
    <n v="1"/>
    <n v="1.88"/>
  </r>
  <r>
    <d v="2014-03-17T00:00:00"/>
    <x v="0"/>
    <x v="2"/>
    <x v="86"/>
    <x v="0"/>
    <x v="0"/>
    <s v="Paper"/>
    <s v="Xerox 1967"/>
    <n v="15.55"/>
    <n v="3"/>
    <n v="5.44"/>
  </r>
  <r>
    <d v="2014-03-17T00:00:00"/>
    <x v="0"/>
    <x v="2"/>
    <x v="36"/>
    <x v="29"/>
    <x v="0"/>
    <s v="Binders"/>
    <s v="Acco Pressboard Covers with Storage Hooks, 9 1/2&quot; x 11&quot;, Executive Red"/>
    <n v="11.43"/>
    <n v="3"/>
    <n v="5.37"/>
  </r>
  <r>
    <d v="2014-03-17T00:00:00"/>
    <x v="0"/>
    <x v="2"/>
    <x v="36"/>
    <x v="29"/>
    <x v="0"/>
    <s v="Binders"/>
    <s v="GBC Twin Loop Wire Binding Elements, 9/16&quot; Spine, Black"/>
    <n v="30.44"/>
    <n v="2"/>
    <n v="14.92"/>
  </r>
  <r>
    <d v="2014-03-17T00:00:00"/>
    <x v="0"/>
    <x v="2"/>
    <x v="36"/>
    <x v="29"/>
    <x v="0"/>
    <s v="Paper"/>
    <s v="Xerox 1957"/>
    <n v="12.96"/>
    <n v="2"/>
    <n v="6.35"/>
  </r>
  <r>
    <d v="2014-03-17T00:00:00"/>
    <x v="0"/>
    <x v="2"/>
    <x v="36"/>
    <x v="29"/>
    <x v="0"/>
    <s v="Paper"/>
    <s v="EcoTones Memo Sheets"/>
    <n v="16"/>
    <n v="4"/>
    <n v="7.68"/>
  </r>
  <r>
    <d v="2014-03-17T00:00:00"/>
    <x v="0"/>
    <x v="2"/>
    <x v="36"/>
    <x v="29"/>
    <x v="0"/>
    <s v="Appliances"/>
    <s v="Belkin 6 Outlet Metallic Surge Strip"/>
    <n v="32.67"/>
    <n v="3"/>
    <n v="8.49"/>
  </r>
  <r>
    <d v="2014-03-17T00:00:00"/>
    <x v="0"/>
    <x v="2"/>
    <x v="87"/>
    <x v="2"/>
    <x v="0"/>
    <s v="Paper"/>
    <s v="Xerox 1909"/>
    <n v="126.62"/>
    <n v="6"/>
    <n v="41.15"/>
  </r>
  <r>
    <d v="2014-03-18T00:00:00"/>
    <x v="0"/>
    <x v="2"/>
    <x v="88"/>
    <x v="16"/>
    <x v="2"/>
    <s v="Machines"/>
    <s v="Hewlett-Packard Deskjet 6540 Color Inkjet Printer"/>
    <n v="821.3"/>
    <n v="4"/>
    <n v="-16.43"/>
  </r>
  <r>
    <d v="2014-03-18T00:00:00"/>
    <x v="0"/>
    <x v="2"/>
    <x v="88"/>
    <x v="16"/>
    <x v="2"/>
    <s v="Machines"/>
    <s v="Cisco TelePresence System EX90 Videoconferencing Unit"/>
    <n v="22638.48"/>
    <n v="6"/>
    <n v="-1811.08"/>
  </r>
  <r>
    <d v="2014-03-18T00:00:00"/>
    <x v="0"/>
    <x v="2"/>
    <x v="88"/>
    <x v="16"/>
    <x v="0"/>
    <s v="Paper"/>
    <s v="Xerox 195"/>
    <n v="21.38"/>
    <n v="4"/>
    <n v="7.48"/>
  </r>
  <r>
    <d v="2014-03-18T00:00:00"/>
    <x v="0"/>
    <x v="2"/>
    <x v="88"/>
    <x v="16"/>
    <x v="0"/>
    <s v="Art"/>
    <s v="Avery Fluorescent Highlighter Four-Color Set"/>
    <n v="8.02"/>
    <n v="3"/>
    <n v="1"/>
  </r>
  <r>
    <d v="2014-03-18T00:00:00"/>
    <x v="0"/>
    <x v="2"/>
    <x v="88"/>
    <x v="16"/>
    <x v="1"/>
    <s v="Furnishings"/>
    <s v="Executive Impressions 13&quot; Clairmont Wall Clock"/>
    <n v="30.77"/>
    <n v="2"/>
    <n v="8.08"/>
  </r>
  <r>
    <d v="2014-03-18T00:00:00"/>
    <x v="0"/>
    <x v="2"/>
    <x v="88"/>
    <x v="16"/>
    <x v="0"/>
    <s v="Fasteners"/>
    <s v="Staples"/>
    <n v="18.940000000000001"/>
    <n v="3"/>
    <n v="5.92"/>
  </r>
  <r>
    <d v="2014-03-18T00:00:00"/>
    <x v="0"/>
    <x v="2"/>
    <x v="88"/>
    <x v="16"/>
    <x v="1"/>
    <s v="Furnishings"/>
    <s v="Dana Fluorescent Magnifying Lamp, White, 36&quot;"/>
    <n v="122.35"/>
    <n v="3"/>
    <n v="15.29"/>
  </r>
  <r>
    <d v="2014-03-18T00:00:00"/>
    <x v="0"/>
    <x v="2"/>
    <x v="89"/>
    <x v="3"/>
    <x v="1"/>
    <s v="Bookcases"/>
    <s v="Bush Heritage Pine Collection 5-Shelf Bookcase, Albany Pine Finish, *Special Order"/>
    <n v="1198.33"/>
    <n v="10"/>
    <n v="70.489999999999995"/>
  </r>
  <r>
    <d v="2014-03-18T00:00:00"/>
    <x v="0"/>
    <x v="2"/>
    <x v="90"/>
    <x v="3"/>
    <x v="1"/>
    <s v="Furnishings"/>
    <s v="Eldon Cleatmat Chair Mats for Medium Pile Carpets"/>
    <n v="111"/>
    <n v="2"/>
    <n v="14.43"/>
  </r>
  <r>
    <d v="2014-03-18T00:00:00"/>
    <x v="0"/>
    <x v="2"/>
    <x v="90"/>
    <x v="3"/>
    <x v="2"/>
    <s v="Machines"/>
    <s v="Swingline SM12-08 MicroCut Jam Free Shredder"/>
    <n v="1279.97"/>
    <n v="4"/>
    <n v="415.99"/>
  </r>
  <r>
    <d v="2014-03-18T00:00:00"/>
    <x v="0"/>
    <x v="2"/>
    <x v="90"/>
    <x v="3"/>
    <x v="0"/>
    <s v="Storage"/>
    <s v="Tennsco 6- and 18-Compartment Lockers"/>
    <n v="1856.19"/>
    <n v="7"/>
    <n v="334.11"/>
  </r>
  <r>
    <d v="2014-03-19T00:00:00"/>
    <x v="0"/>
    <x v="2"/>
    <x v="91"/>
    <x v="16"/>
    <x v="2"/>
    <s v="Phones"/>
    <s v="Cisco 8x8 Inc. 6753i IP Business Phone System"/>
    <n v="323.98"/>
    <n v="3"/>
    <n v="28.35"/>
  </r>
  <r>
    <d v="2014-03-19T00:00:00"/>
    <x v="0"/>
    <x v="2"/>
    <x v="91"/>
    <x v="16"/>
    <x v="0"/>
    <s v="Labels"/>
    <s v="Avery 501"/>
    <n v="11.81"/>
    <n v="4"/>
    <n v="3.99"/>
  </r>
  <r>
    <d v="2014-03-19T00:00:00"/>
    <x v="0"/>
    <x v="2"/>
    <x v="91"/>
    <x v="16"/>
    <x v="0"/>
    <s v="Storage"/>
    <s v="Crate-A-Files"/>
    <n v="26.16"/>
    <n v="3"/>
    <n v="1.96"/>
  </r>
  <r>
    <d v="2014-03-19T00:00:00"/>
    <x v="0"/>
    <x v="2"/>
    <x v="91"/>
    <x v="16"/>
    <x v="0"/>
    <s v="Binders"/>
    <s v="Avery Flip-Chart Easel Binder, Black"/>
    <n v="33.57"/>
    <n v="5"/>
    <n v="-25.74"/>
  </r>
  <r>
    <d v="2014-03-19T00:00:00"/>
    <x v="0"/>
    <x v="2"/>
    <x v="91"/>
    <x v="16"/>
    <x v="1"/>
    <s v="Furnishings"/>
    <s v="Eldon Wave Desk Accessories"/>
    <n v="4.99"/>
    <n v="3"/>
    <n v="1.37"/>
  </r>
  <r>
    <d v="2014-03-19T00:00:00"/>
    <x v="0"/>
    <x v="2"/>
    <x v="91"/>
    <x v="16"/>
    <x v="1"/>
    <s v="Furnishings"/>
    <s v="Document Clip Frames"/>
    <n v="20.02"/>
    <n v="3"/>
    <n v="5.5"/>
  </r>
  <r>
    <d v="2014-03-19T00:00:00"/>
    <x v="0"/>
    <x v="2"/>
    <x v="91"/>
    <x v="16"/>
    <x v="2"/>
    <s v="Accessories"/>
    <s v="Logitech Wireless Boombox Speaker - portable - wireless, wired"/>
    <n v="170.24"/>
    <n v="2"/>
    <n v="53.2"/>
  </r>
  <r>
    <d v="2014-03-21T00:00:00"/>
    <x v="0"/>
    <x v="2"/>
    <x v="92"/>
    <x v="10"/>
    <x v="0"/>
    <s v="Art"/>
    <s v="Binney &amp; Smith Crayola Metallic Colored Pencils, 8-Color Set"/>
    <n v="7.41"/>
    <n v="2"/>
    <n v="1.2"/>
  </r>
  <r>
    <d v="2014-03-21T00:00:00"/>
    <x v="0"/>
    <x v="2"/>
    <x v="92"/>
    <x v="10"/>
    <x v="0"/>
    <s v="Art"/>
    <s v="Binney &amp; Smith inkTank Erasable Desk Highlighter, Chisel Tip, Yellow, 12/Box"/>
    <n v="6.05"/>
    <n v="3"/>
    <n v="1.59"/>
  </r>
  <r>
    <d v="2014-03-21T00:00:00"/>
    <x v="0"/>
    <x v="2"/>
    <x v="93"/>
    <x v="25"/>
    <x v="0"/>
    <s v="Storage"/>
    <s v="Tennsco Commercial Shelving"/>
    <n v="16.27"/>
    <n v="1"/>
    <n v="-3.86"/>
  </r>
  <r>
    <d v="2014-03-21T00:00:00"/>
    <x v="0"/>
    <x v="2"/>
    <x v="94"/>
    <x v="6"/>
    <x v="2"/>
    <s v="Phones"/>
    <s v="Samsung Galaxy S4 Active"/>
    <n v="3499.93"/>
    <n v="7"/>
    <n v="909.98"/>
  </r>
  <r>
    <d v="2014-03-21T00:00:00"/>
    <x v="0"/>
    <x v="2"/>
    <x v="94"/>
    <x v="6"/>
    <x v="0"/>
    <s v="Labels"/>
    <s v="Avery 492"/>
    <n v="14.4"/>
    <n v="5"/>
    <n v="6.62"/>
  </r>
  <r>
    <d v="2014-03-21T00:00:00"/>
    <x v="0"/>
    <x v="2"/>
    <x v="94"/>
    <x v="6"/>
    <x v="0"/>
    <s v="Paper"/>
    <s v="Xerox 1919"/>
    <n v="122.97"/>
    <n v="3"/>
    <n v="60.26"/>
  </r>
  <r>
    <d v="2014-03-21T00:00:00"/>
    <x v="0"/>
    <x v="2"/>
    <x v="94"/>
    <x v="6"/>
    <x v="0"/>
    <s v="Art"/>
    <s v="American Pencil"/>
    <n v="9.32"/>
    <n v="4"/>
    <n v="2.7"/>
  </r>
  <r>
    <d v="2014-03-21T00:00:00"/>
    <x v="0"/>
    <x v="2"/>
    <x v="94"/>
    <x v="6"/>
    <x v="0"/>
    <s v="Binders"/>
    <s v="Wilson Jones Ledger-Size, Piano-Hinge Binder, 2&quot;, Blue"/>
    <n v="122.94"/>
    <n v="3"/>
    <n v="59.01"/>
  </r>
  <r>
    <d v="2014-03-21T00:00:00"/>
    <x v="0"/>
    <x v="2"/>
    <x v="95"/>
    <x v="15"/>
    <x v="0"/>
    <s v="Labels"/>
    <s v="Avery 505"/>
    <n v="59.2"/>
    <n v="5"/>
    <n v="22.2"/>
  </r>
  <r>
    <d v="2014-03-21T00:00:00"/>
    <x v="0"/>
    <x v="2"/>
    <x v="95"/>
    <x v="15"/>
    <x v="1"/>
    <s v="Furnishings"/>
    <s v="DAX Wood Document Frame"/>
    <n v="32.950000000000003"/>
    <n v="3"/>
    <n v="6.59"/>
  </r>
  <r>
    <d v="2014-03-21T00:00:00"/>
    <x v="0"/>
    <x v="2"/>
    <x v="95"/>
    <x v="15"/>
    <x v="1"/>
    <s v="Chairs"/>
    <s v="Global Highback Leather Tilter in Burgundy"/>
    <n v="218.38"/>
    <n v="3"/>
    <n v="-10.92"/>
  </r>
  <r>
    <d v="2014-03-22T00:00:00"/>
    <x v="0"/>
    <x v="2"/>
    <x v="96"/>
    <x v="25"/>
    <x v="0"/>
    <s v="Binders"/>
    <s v="C-Line Peel &amp; Stick Add-On Filing Pockets, 8-3/4 x 5-1/8, 10/Pack"/>
    <n v="7.64"/>
    <n v="4"/>
    <n v="-5.86"/>
  </r>
  <r>
    <d v="2014-03-22T00:00:00"/>
    <x v="0"/>
    <x v="2"/>
    <x v="96"/>
    <x v="25"/>
    <x v="0"/>
    <s v="Binders"/>
    <s v="GBC Prestige Therm-A-Bind Covers"/>
    <n v="51.47"/>
    <n v="5"/>
    <n v="-39.46"/>
  </r>
  <r>
    <d v="2014-03-22T00:00:00"/>
    <x v="0"/>
    <x v="2"/>
    <x v="97"/>
    <x v="12"/>
    <x v="0"/>
    <s v="Paper"/>
    <s v="Xerox 1951"/>
    <n v="74.349999999999994"/>
    <n v="3"/>
    <n v="23.24"/>
  </r>
  <r>
    <d v="2014-03-22T00:00:00"/>
    <x v="0"/>
    <x v="2"/>
    <x v="97"/>
    <x v="12"/>
    <x v="1"/>
    <s v="Chairs"/>
    <s v="Office Star - Mesh Screen back chair with Vinyl seat"/>
    <n v="314.35000000000002"/>
    <n v="3"/>
    <n v="-35.36"/>
  </r>
  <r>
    <d v="2014-03-22T00:00:00"/>
    <x v="0"/>
    <x v="2"/>
    <x v="98"/>
    <x v="18"/>
    <x v="0"/>
    <s v="Art"/>
    <s v="Avery Hi-Liter EverBold Pen Style Fluorescent Highlighters, 4/Pack"/>
    <n v="16.28"/>
    <n v="2"/>
    <n v="6.51"/>
  </r>
  <r>
    <d v="2014-03-23T00:00:00"/>
    <x v="0"/>
    <x v="2"/>
    <x v="99"/>
    <x v="3"/>
    <x v="0"/>
    <s v="Storage"/>
    <s v="Economy Rollaway Files"/>
    <n v="330.4"/>
    <n v="2"/>
    <n v="85.9"/>
  </r>
  <r>
    <d v="2014-03-23T00:00:00"/>
    <x v="0"/>
    <x v="2"/>
    <x v="99"/>
    <x v="3"/>
    <x v="2"/>
    <s v="Phones"/>
    <s v="Ooma Telo VoIP Home Phone System"/>
    <n v="604.75"/>
    <n v="6"/>
    <n v="37.799999999999997"/>
  </r>
  <r>
    <d v="2014-03-23T00:00:00"/>
    <x v="0"/>
    <x v="2"/>
    <x v="100"/>
    <x v="16"/>
    <x v="0"/>
    <s v="Labels"/>
    <s v="Avery 476"/>
    <n v="9.91"/>
    <n v="3"/>
    <n v="3.22"/>
  </r>
  <r>
    <d v="2014-03-24T00:00:00"/>
    <x v="0"/>
    <x v="2"/>
    <x v="101"/>
    <x v="20"/>
    <x v="0"/>
    <s v="Paper"/>
    <s v="Xerox 190"/>
    <n v="24.9"/>
    <n v="5"/>
    <n v="11.7"/>
  </r>
  <r>
    <d v="2014-03-24T00:00:00"/>
    <x v="0"/>
    <x v="2"/>
    <x v="102"/>
    <x v="3"/>
    <x v="1"/>
    <s v="Furnishings"/>
    <s v="DAX Contemporary Wood Frame with Silver Metal Mat, Desktop, 11 x 14 Size"/>
    <n v="40.479999999999997"/>
    <n v="2"/>
    <n v="14.57"/>
  </r>
  <r>
    <d v="2014-03-25T00:00:00"/>
    <x v="0"/>
    <x v="2"/>
    <x v="86"/>
    <x v="20"/>
    <x v="1"/>
    <s v="Chairs"/>
    <s v="Iceberg Nesting Folding Chair, 19w x 6d x 43h"/>
    <n v="366.79"/>
    <n v="7"/>
    <n v="65.209999999999994"/>
  </r>
  <r>
    <d v="2014-03-25T00:00:00"/>
    <x v="0"/>
    <x v="2"/>
    <x v="103"/>
    <x v="3"/>
    <x v="0"/>
    <s v="Art"/>
    <s v="Newell 35"/>
    <n v="6.56"/>
    <n v="2"/>
    <n v="1.9"/>
  </r>
  <r>
    <d v="2014-03-25T00:00:00"/>
    <x v="0"/>
    <x v="2"/>
    <x v="103"/>
    <x v="3"/>
    <x v="0"/>
    <s v="Art"/>
    <s v="Eberhard Faber 3 1/2&quot; Golf Pencils"/>
    <n v="14.88"/>
    <n v="2"/>
    <n v="3.72"/>
  </r>
  <r>
    <d v="2014-03-25T00:00:00"/>
    <x v="0"/>
    <x v="2"/>
    <x v="103"/>
    <x v="3"/>
    <x v="2"/>
    <s v="Accessories"/>
    <s v="Imation Swivel Flash Drive USB flash drive - 8 GB"/>
    <n v="45.48"/>
    <n v="4"/>
    <n v="15.92"/>
  </r>
  <r>
    <d v="2014-03-25T00:00:00"/>
    <x v="0"/>
    <x v="2"/>
    <x v="103"/>
    <x v="3"/>
    <x v="0"/>
    <s v="Art"/>
    <s v="BIC Brite Liner Grip Highlighters, Assorted, 5/Pack"/>
    <n v="25.44"/>
    <n v="6"/>
    <n v="9.92"/>
  </r>
  <r>
    <d v="2014-03-26T00:00:00"/>
    <x v="0"/>
    <x v="2"/>
    <x v="104"/>
    <x v="3"/>
    <x v="2"/>
    <s v="Accessories"/>
    <s v="SanDisk Ultra 32 GB MicroSDHC Class 10 Memory Card"/>
    <n v="66.3"/>
    <n v="3"/>
    <n v="8.6199999999999992"/>
  </r>
  <r>
    <d v="2014-03-26T00:00:00"/>
    <x v="0"/>
    <x v="2"/>
    <x v="105"/>
    <x v="3"/>
    <x v="0"/>
    <s v="Art"/>
    <s v="Newell 308"/>
    <n v="3.36"/>
    <n v="2"/>
    <n v="0.84"/>
  </r>
  <r>
    <d v="2014-03-26T00:00:00"/>
    <x v="0"/>
    <x v="2"/>
    <x v="105"/>
    <x v="3"/>
    <x v="0"/>
    <s v="Binders"/>
    <s v="Wilson Jones Leather-Like Binders with DublLock Round Rings"/>
    <n v="27.94"/>
    <n v="4"/>
    <n v="9.43"/>
  </r>
  <r>
    <d v="2014-03-26T00:00:00"/>
    <x v="0"/>
    <x v="2"/>
    <x v="105"/>
    <x v="3"/>
    <x v="2"/>
    <s v="Phones"/>
    <s v="Griffin GC17055 Auxiliary Audio Cable"/>
    <n v="28.78"/>
    <n v="2"/>
    <n v="2.88"/>
  </r>
  <r>
    <d v="2014-03-26T00:00:00"/>
    <x v="0"/>
    <x v="2"/>
    <x v="106"/>
    <x v="3"/>
    <x v="0"/>
    <s v="Labels"/>
    <s v="Smead Alpha-Z Color-Coded Name Labels First Letter Starter Set"/>
    <n v="18.75"/>
    <n v="5"/>
    <n v="9"/>
  </r>
  <r>
    <d v="2014-03-28T00:00:00"/>
    <x v="0"/>
    <x v="2"/>
    <x v="107"/>
    <x v="30"/>
    <x v="0"/>
    <s v="Envelopes"/>
    <s v="Poly String Tie Envelopes"/>
    <n v="6.12"/>
    <n v="3"/>
    <n v="2.88"/>
  </r>
  <r>
    <d v="2014-03-28T00:00:00"/>
    <x v="0"/>
    <x v="2"/>
    <x v="107"/>
    <x v="30"/>
    <x v="1"/>
    <s v="Tables"/>
    <s v="Hon 94000 Series Round Tables"/>
    <n v="1184.72"/>
    <n v="4"/>
    <n v="106.62"/>
  </r>
  <r>
    <d v="2014-03-28T00:00:00"/>
    <x v="0"/>
    <x v="2"/>
    <x v="108"/>
    <x v="31"/>
    <x v="2"/>
    <s v="Phones"/>
    <s v="AT&amp;T TR1909W"/>
    <n v="302.38"/>
    <n v="3"/>
    <n v="22.68"/>
  </r>
  <r>
    <d v="2014-03-28T00:00:00"/>
    <x v="0"/>
    <x v="2"/>
    <x v="109"/>
    <x v="10"/>
    <x v="1"/>
    <s v="Tables"/>
    <s v="Chromcraft Bull-Nose Wood Oval Conference Tables &amp; Bases"/>
    <n v="330.59"/>
    <n v="1"/>
    <n v="-143.25"/>
  </r>
  <r>
    <d v="2014-03-29T00:00:00"/>
    <x v="0"/>
    <x v="2"/>
    <x v="110"/>
    <x v="0"/>
    <x v="1"/>
    <s v="Tables"/>
    <s v="Bush Advantage Collection Racetrack Conference Table"/>
    <n v="890.84"/>
    <n v="3"/>
    <n v="-152.72"/>
  </r>
  <r>
    <d v="2014-03-30T00:00:00"/>
    <x v="0"/>
    <x v="2"/>
    <x v="111"/>
    <x v="20"/>
    <x v="0"/>
    <s v="Art"/>
    <s v="Peel-Off China Markers"/>
    <n v="49.65"/>
    <n v="5"/>
    <n v="20.85"/>
  </r>
  <r>
    <d v="2014-03-30T00:00:00"/>
    <x v="0"/>
    <x v="2"/>
    <x v="112"/>
    <x v="22"/>
    <x v="0"/>
    <s v="Storage"/>
    <s v="Sterilite Show Offs Storage Containers"/>
    <n v="15.84"/>
    <n v="3"/>
    <n v="0"/>
  </r>
  <r>
    <d v="2014-03-30T00:00:00"/>
    <x v="0"/>
    <x v="2"/>
    <x v="112"/>
    <x v="22"/>
    <x v="0"/>
    <s v="Labels"/>
    <s v="Avery 490"/>
    <n v="44.4"/>
    <n v="3"/>
    <n v="22.2"/>
  </r>
  <r>
    <d v="2014-03-30T00:00:00"/>
    <x v="0"/>
    <x v="2"/>
    <x v="113"/>
    <x v="20"/>
    <x v="0"/>
    <s v="Art"/>
    <s v="Sanford EarthWrite Recycled Pencils, Medium Soft, #2"/>
    <n v="10.5"/>
    <n v="5"/>
    <n v="2.94"/>
  </r>
  <r>
    <d v="2014-03-30T00:00:00"/>
    <x v="0"/>
    <x v="2"/>
    <x v="41"/>
    <x v="3"/>
    <x v="1"/>
    <s v="Bookcases"/>
    <s v="O'Sullivan Living Dimensions 2-Shelf Bookcases"/>
    <n v="205.67"/>
    <n v="2"/>
    <n v="-12.1"/>
  </r>
  <r>
    <d v="2014-03-30T00:00:00"/>
    <x v="0"/>
    <x v="2"/>
    <x v="114"/>
    <x v="0"/>
    <x v="0"/>
    <s v="Envelopes"/>
    <s v="Airmail Envelopes"/>
    <n v="335.72"/>
    <n v="5"/>
    <n v="113.31"/>
  </r>
  <r>
    <d v="2014-03-30T00:00:00"/>
    <x v="0"/>
    <x v="2"/>
    <x v="114"/>
    <x v="0"/>
    <x v="2"/>
    <s v="Phones"/>
    <s v="Innergie mMini Combo Duo USB Travel Charging Kit"/>
    <n v="251.94"/>
    <n v="7"/>
    <n v="88.18"/>
  </r>
  <r>
    <d v="2014-03-30T00:00:00"/>
    <x v="0"/>
    <x v="2"/>
    <x v="114"/>
    <x v="0"/>
    <x v="1"/>
    <s v="Chairs"/>
    <s v="Global Stack Chair without Arms, Black"/>
    <n v="127.3"/>
    <n v="7"/>
    <n v="-9.09"/>
  </r>
  <r>
    <d v="2014-03-30T00:00:00"/>
    <x v="0"/>
    <x v="2"/>
    <x v="115"/>
    <x v="28"/>
    <x v="0"/>
    <s v="Storage"/>
    <s v="Space Solutions Commercial Steel Shelving"/>
    <n v="129.30000000000001"/>
    <n v="2"/>
    <n v="6.47"/>
  </r>
  <r>
    <d v="2014-03-31T00:00:00"/>
    <x v="0"/>
    <x v="2"/>
    <x v="116"/>
    <x v="3"/>
    <x v="0"/>
    <s v="Binders"/>
    <s v="GBC DocuBind 200 Manual Binding Machine"/>
    <n v="673.57"/>
    <n v="2"/>
    <n v="252.59"/>
  </r>
  <r>
    <d v="2014-03-31T00:00:00"/>
    <x v="0"/>
    <x v="2"/>
    <x v="116"/>
    <x v="3"/>
    <x v="0"/>
    <s v="Appliances"/>
    <s v="Fellowes Advanced Computer Series Surge Protectors"/>
    <n v="52.98"/>
    <n v="2"/>
    <n v="14.83"/>
  </r>
  <r>
    <d v="2014-03-31T00:00:00"/>
    <x v="0"/>
    <x v="2"/>
    <x v="117"/>
    <x v="2"/>
    <x v="0"/>
    <s v="Binders"/>
    <s v="Avery Round Ring Poly Binders"/>
    <n v="0.85"/>
    <n v="1"/>
    <n v="-0.6"/>
  </r>
  <r>
    <d v="2014-03-31T00:00:00"/>
    <x v="0"/>
    <x v="2"/>
    <x v="118"/>
    <x v="1"/>
    <x v="0"/>
    <s v="Binders"/>
    <s v="Fellowes Black Plastic Comb Bindings"/>
    <n v="8.1300000000000008"/>
    <n v="7"/>
    <n v="-13.83"/>
  </r>
  <r>
    <d v="2014-03-31T00:00:00"/>
    <x v="0"/>
    <x v="2"/>
    <x v="118"/>
    <x v="1"/>
    <x v="2"/>
    <s v="Accessories"/>
    <s v="Kensington SlimBlade Notebook Wireless Mouse with Nano Receiver"/>
    <n v="79.98"/>
    <n v="2"/>
    <n v="14"/>
  </r>
  <r>
    <d v="2014-03-31T00:00:00"/>
    <x v="0"/>
    <x v="2"/>
    <x v="119"/>
    <x v="16"/>
    <x v="0"/>
    <s v="Binders"/>
    <s v="Avery Hole Reinforcements"/>
    <n v="1.87"/>
    <n v="1"/>
    <n v="-1.31"/>
  </r>
  <r>
    <d v="2014-03-31T00:00:00"/>
    <x v="0"/>
    <x v="2"/>
    <x v="120"/>
    <x v="16"/>
    <x v="1"/>
    <s v="Chairs"/>
    <s v="Global Leather Highback Executive Chair with Pneumatic Height Adjustment, Black"/>
    <n v="1125.49"/>
    <n v="7"/>
    <n v="98.48"/>
  </r>
  <r>
    <d v="2014-03-31T00:00:00"/>
    <x v="0"/>
    <x v="2"/>
    <x v="120"/>
    <x v="16"/>
    <x v="0"/>
    <s v="Binders"/>
    <s v="Ibico Plastic and Wire Spiral Binding Combs"/>
    <n v="12.65"/>
    <n v="5"/>
    <n v="-10.119999999999999"/>
  </r>
  <r>
    <d v="2014-03-31T00:00:00"/>
    <x v="0"/>
    <x v="2"/>
    <x v="120"/>
    <x v="16"/>
    <x v="0"/>
    <s v="Art"/>
    <s v="Binney &amp; Smith inkTank Erasable Desk Highlighter, Chisel Tip, Yellow, 12/Box"/>
    <n v="4.03"/>
    <n v="2"/>
    <n v="1.06"/>
  </r>
  <r>
    <d v="2014-04-01T00:00:00"/>
    <x v="0"/>
    <x v="3"/>
    <x v="111"/>
    <x v="3"/>
    <x v="0"/>
    <s v="Labels"/>
    <s v="Avery 490"/>
    <n v="29.6"/>
    <n v="2"/>
    <n v="14.8"/>
  </r>
  <r>
    <d v="2014-04-01T00:00:00"/>
    <x v="0"/>
    <x v="3"/>
    <x v="111"/>
    <x v="3"/>
    <x v="0"/>
    <s v="Binders"/>
    <s v="Pressboard Data Binder, Crimson, 12&quot; X 8 1/2&quot;"/>
    <n v="17.09"/>
    <n v="4"/>
    <n v="5.55"/>
  </r>
  <r>
    <d v="2014-04-01T00:00:00"/>
    <x v="0"/>
    <x v="3"/>
    <x v="121"/>
    <x v="32"/>
    <x v="0"/>
    <s v="Storage"/>
    <s v="Rogers Profile Extra Capacity Storage Tub"/>
    <n v="66.959999999999994"/>
    <n v="4"/>
    <n v="2.68"/>
  </r>
  <r>
    <d v="2014-04-01T00:00:00"/>
    <x v="0"/>
    <x v="3"/>
    <x v="121"/>
    <x v="32"/>
    <x v="0"/>
    <s v="Binders"/>
    <s v="Zipper Ring Binder Pockets"/>
    <n v="6.24"/>
    <n v="2"/>
    <n v="3.06"/>
  </r>
  <r>
    <d v="2014-04-02T00:00:00"/>
    <x v="0"/>
    <x v="3"/>
    <x v="122"/>
    <x v="4"/>
    <x v="0"/>
    <s v="Paper"/>
    <s v="Xerox 1990"/>
    <n v="15.84"/>
    <n v="3"/>
    <n v="7.13"/>
  </r>
  <r>
    <d v="2014-04-02T00:00:00"/>
    <x v="0"/>
    <x v="3"/>
    <x v="122"/>
    <x v="4"/>
    <x v="2"/>
    <s v="Phones"/>
    <s v="Motorola Droid Maxx"/>
    <n v="1049.93"/>
    <n v="7"/>
    <n v="293.98"/>
  </r>
  <r>
    <d v="2014-04-02T00:00:00"/>
    <x v="0"/>
    <x v="3"/>
    <x v="122"/>
    <x v="4"/>
    <x v="0"/>
    <s v="Appliances"/>
    <s v="Euro-Pro Shark Turbo Vacuum"/>
    <n v="154.9"/>
    <n v="5"/>
    <n v="40.270000000000003"/>
  </r>
  <r>
    <d v="2014-04-02T00:00:00"/>
    <x v="0"/>
    <x v="3"/>
    <x v="66"/>
    <x v="0"/>
    <x v="0"/>
    <s v="Paper"/>
    <s v="Xerox 1898"/>
    <n v="26.72"/>
    <n v="5"/>
    <n v="9.35"/>
  </r>
  <r>
    <d v="2014-04-02T00:00:00"/>
    <x v="0"/>
    <x v="3"/>
    <x v="66"/>
    <x v="0"/>
    <x v="0"/>
    <s v="Paper"/>
    <s v="Xerox 1947"/>
    <n v="33.49"/>
    <n v="7"/>
    <n v="10.47"/>
  </r>
  <r>
    <d v="2014-04-02T00:00:00"/>
    <x v="0"/>
    <x v="3"/>
    <x v="123"/>
    <x v="6"/>
    <x v="1"/>
    <s v="Furnishings"/>
    <s v="Luxo Adjustable Task Clamp Lamp"/>
    <n v="177.68"/>
    <n v="2"/>
    <n v="46.2"/>
  </r>
  <r>
    <d v="2014-04-03T00:00:00"/>
    <x v="0"/>
    <x v="3"/>
    <x v="124"/>
    <x v="3"/>
    <x v="0"/>
    <s v="Envelopes"/>
    <s v="Staple envelope"/>
    <n v="11.16"/>
    <n v="2"/>
    <n v="5.58"/>
  </r>
  <r>
    <d v="2014-04-03T00:00:00"/>
    <x v="0"/>
    <x v="3"/>
    <x v="124"/>
    <x v="3"/>
    <x v="2"/>
    <s v="Accessories"/>
    <s v="Enermax Briskie RF Wireless Keyboard and Mouse Combo"/>
    <n v="62.31"/>
    <n v="3"/>
    <n v="22.43"/>
  </r>
  <r>
    <d v="2014-04-03T00:00:00"/>
    <x v="0"/>
    <x v="3"/>
    <x v="124"/>
    <x v="3"/>
    <x v="2"/>
    <s v="Accessories"/>
    <s v="Logitech G600 MMO Gaming Mouse"/>
    <n v="159.97999999999999"/>
    <n v="2"/>
    <n v="57.59"/>
  </r>
  <r>
    <d v="2014-04-04T00:00:00"/>
    <x v="0"/>
    <x v="3"/>
    <x v="125"/>
    <x v="3"/>
    <x v="0"/>
    <s v="Labels"/>
    <s v="Avery 518"/>
    <n v="18.899999999999999"/>
    <n v="6"/>
    <n v="9.07"/>
  </r>
  <r>
    <d v="2014-04-04T00:00:00"/>
    <x v="0"/>
    <x v="3"/>
    <x v="102"/>
    <x v="14"/>
    <x v="1"/>
    <s v="Furnishings"/>
    <s v="Advantus Panel Wall Acrylic Frame"/>
    <n v="5.47"/>
    <n v="1"/>
    <n v="2.35"/>
  </r>
  <r>
    <d v="2014-04-04T00:00:00"/>
    <x v="0"/>
    <x v="3"/>
    <x v="102"/>
    <x v="14"/>
    <x v="0"/>
    <s v="Art"/>
    <s v="Newell 319"/>
    <n v="79.36"/>
    <n v="4"/>
    <n v="23.81"/>
  </r>
  <r>
    <d v="2014-04-04T00:00:00"/>
    <x v="0"/>
    <x v="3"/>
    <x v="126"/>
    <x v="3"/>
    <x v="0"/>
    <s v="Binders"/>
    <s v="Avery Non-Stick Binders"/>
    <n v="7.18"/>
    <n v="2"/>
    <n v="2.25"/>
  </r>
  <r>
    <d v="2014-04-04T00:00:00"/>
    <x v="0"/>
    <x v="3"/>
    <x v="127"/>
    <x v="8"/>
    <x v="0"/>
    <s v="Storage"/>
    <s v="Safco Commercial Shelving"/>
    <n v="232.55"/>
    <n v="5"/>
    <n v="9.3000000000000007"/>
  </r>
  <r>
    <d v="2014-04-04T00:00:00"/>
    <x v="0"/>
    <x v="3"/>
    <x v="127"/>
    <x v="8"/>
    <x v="2"/>
    <s v="Accessories"/>
    <s v="Logitech Wireless Marathon Mouse M705"/>
    <n v="99.98"/>
    <n v="2"/>
    <n v="42.99"/>
  </r>
  <r>
    <d v="2014-04-04T00:00:00"/>
    <x v="0"/>
    <x v="3"/>
    <x v="127"/>
    <x v="8"/>
    <x v="0"/>
    <s v="Paper"/>
    <s v="Xerox 209"/>
    <n v="19.440000000000001"/>
    <n v="3"/>
    <n v="9.33"/>
  </r>
  <r>
    <d v="2014-04-04T00:00:00"/>
    <x v="0"/>
    <x v="3"/>
    <x v="127"/>
    <x v="8"/>
    <x v="0"/>
    <s v="Paper"/>
    <s v="Xerox 1966"/>
    <n v="12.96"/>
    <n v="2"/>
    <n v="6.35"/>
  </r>
  <r>
    <d v="2014-04-05T00:00:00"/>
    <x v="0"/>
    <x v="3"/>
    <x v="128"/>
    <x v="20"/>
    <x v="0"/>
    <s v="Paper"/>
    <s v="Eaton Premium Continuous-Feed Paper, 25% Cotton, Letter Size, White, 1000 Shts/Box"/>
    <n v="55.48"/>
    <n v="1"/>
    <n v="26.63"/>
  </r>
  <r>
    <d v="2014-04-05T00:00:00"/>
    <x v="0"/>
    <x v="3"/>
    <x v="129"/>
    <x v="6"/>
    <x v="0"/>
    <s v="Art"/>
    <s v="Crayola Colored Pencils"/>
    <n v="22.96"/>
    <n v="7"/>
    <n v="7.58"/>
  </r>
  <r>
    <d v="2014-04-05T00:00:00"/>
    <x v="0"/>
    <x v="3"/>
    <x v="129"/>
    <x v="6"/>
    <x v="2"/>
    <s v="Phones"/>
    <s v="AT&amp;T CL82213"/>
    <n v="28.99"/>
    <n v="1"/>
    <n v="8.41"/>
  </r>
  <r>
    <d v="2014-04-05T00:00:00"/>
    <x v="0"/>
    <x v="3"/>
    <x v="129"/>
    <x v="6"/>
    <x v="0"/>
    <s v="Paper"/>
    <s v="Xerox 1957"/>
    <n v="12.96"/>
    <n v="2"/>
    <n v="6.35"/>
  </r>
  <r>
    <d v="2014-04-05T00:00:00"/>
    <x v="0"/>
    <x v="3"/>
    <x v="129"/>
    <x v="6"/>
    <x v="0"/>
    <s v="Art"/>
    <s v="Newell 321"/>
    <n v="22.96"/>
    <n v="7"/>
    <n v="6.66"/>
  </r>
  <r>
    <d v="2014-04-05T00:00:00"/>
    <x v="0"/>
    <x v="3"/>
    <x v="129"/>
    <x v="6"/>
    <x v="0"/>
    <s v="Supplies"/>
    <s v="Martin Yale Chadless Opener Electric Letter Opener"/>
    <n v="4164.05"/>
    <n v="5"/>
    <n v="83.28"/>
  </r>
  <r>
    <d v="2014-04-05T00:00:00"/>
    <x v="0"/>
    <x v="3"/>
    <x v="130"/>
    <x v="1"/>
    <x v="0"/>
    <s v="Storage"/>
    <s v="Tenex File Box, Personal Filing Tote with Lid, Black"/>
    <n v="49.63"/>
    <n v="4"/>
    <n v="3.72"/>
  </r>
  <r>
    <d v="2014-04-05T00:00:00"/>
    <x v="0"/>
    <x v="3"/>
    <x v="130"/>
    <x v="1"/>
    <x v="0"/>
    <s v="Storage"/>
    <s v="Adjustable Personal File Tote"/>
    <n v="52.1"/>
    <n v="4"/>
    <n v="3.91"/>
  </r>
  <r>
    <d v="2014-04-05T00:00:00"/>
    <x v="0"/>
    <x v="3"/>
    <x v="131"/>
    <x v="14"/>
    <x v="0"/>
    <s v="Art"/>
    <s v="Stanley Contemporary Battery Pencil Sharpeners"/>
    <n v="26.7"/>
    <n v="2"/>
    <n v="7.48"/>
  </r>
  <r>
    <d v="2014-04-05T00:00:00"/>
    <x v="0"/>
    <x v="3"/>
    <x v="131"/>
    <x v="14"/>
    <x v="0"/>
    <s v="Binders"/>
    <s v="Fellowes Twister Kit, Gray/Clear, 3/pkg"/>
    <n v="40.200000000000003"/>
    <n v="5"/>
    <n v="18.09"/>
  </r>
  <r>
    <d v="2014-04-05T00:00:00"/>
    <x v="0"/>
    <x v="3"/>
    <x v="131"/>
    <x v="14"/>
    <x v="0"/>
    <s v="Art"/>
    <s v="Binney &amp; Smith Crayola Metallic Colored Pencils, 8-Color Set"/>
    <n v="13.89"/>
    <n v="3"/>
    <n v="4.58"/>
  </r>
  <r>
    <d v="2014-04-05T00:00:00"/>
    <x v="0"/>
    <x v="3"/>
    <x v="131"/>
    <x v="14"/>
    <x v="0"/>
    <s v="Storage"/>
    <s v="Space Solutions HD Industrial Steel Shelving."/>
    <n v="689.82"/>
    <n v="6"/>
    <n v="20.69"/>
  </r>
  <r>
    <d v="2014-04-05T00:00:00"/>
    <x v="0"/>
    <x v="3"/>
    <x v="132"/>
    <x v="5"/>
    <x v="0"/>
    <s v="Binders"/>
    <s v="Ibico Standard Transparent Covers"/>
    <n v="115.36"/>
    <n v="7"/>
    <n v="56.53"/>
  </r>
  <r>
    <d v="2014-04-06T00:00:00"/>
    <x v="0"/>
    <x v="3"/>
    <x v="133"/>
    <x v="2"/>
    <x v="0"/>
    <s v="Binders"/>
    <s v="Large Capacity Hanging Post Binders"/>
    <n v="44.91"/>
    <n v="6"/>
    <n v="-35.93"/>
  </r>
  <r>
    <d v="2014-04-06T00:00:00"/>
    <x v="0"/>
    <x v="3"/>
    <x v="26"/>
    <x v="2"/>
    <x v="0"/>
    <s v="Supplies"/>
    <s v="Martin-Yale Premier Letter Opener"/>
    <n v="10.3"/>
    <n v="1"/>
    <n v="-2.19"/>
  </r>
  <r>
    <d v="2014-04-06T00:00:00"/>
    <x v="0"/>
    <x v="3"/>
    <x v="26"/>
    <x v="2"/>
    <x v="1"/>
    <s v="Tables"/>
    <s v="KI Adjustable-Height Table"/>
    <n v="154.76"/>
    <n v="3"/>
    <n v="-36.11"/>
  </r>
  <r>
    <d v="2014-04-06T00:00:00"/>
    <x v="0"/>
    <x v="3"/>
    <x v="26"/>
    <x v="2"/>
    <x v="2"/>
    <s v="Accessories"/>
    <s v="Imation Secure+ Hardware Encrypted USB 2.0 Flash Drive; 16GB"/>
    <n v="116.78"/>
    <n v="2"/>
    <n v="21.9"/>
  </r>
  <r>
    <d v="2014-04-06T00:00:00"/>
    <x v="0"/>
    <x v="3"/>
    <x v="134"/>
    <x v="22"/>
    <x v="1"/>
    <s v="Tables"/>
    <s v="Chromcraft Bull-Nose Wood Round Conference Table Top, Wood Base"/>
    <n v="653.54999999999995"/>
    <n v="3"/>
    <n v="111.1"/>
  </r>
  <r>
    <d v="2014-04-06T00:00:00"/>
    <x v="0"/>
    <x v="3"/>
    <x v="134"/>
    <x v="22"/>
    <x v="2"/>
    <s v="Accessories"/>
    <s v="Kingston Digital DataTraveler 32GB USB 2.0"/>
    <n v="33.9"/>
    <n v="2"/>
    <n v="2.0299999999999998"/>
  </r>
  <r>
    <d v="2014-04-06T00:00:00"/>
    <x v="0"/>
    <x v="3"/>
    <x v="135"/>
    <x v="3"/>
    <x v="1"/>
    <s v="Furnishings"/>
    <s v="Tenex B1-RE Series Chair Mats for Low Pile Carpets"/>
    <n v="91.96"/>
    <n v="2"/>
    <n v="15.63"/>
  </r>
  <r>
    <d v="2014-04-06T00:00:00"/>
    <x v="0"/>
    <x v="3"/>
    <x v="135"/>
    <x v="3"/>
    <x v="1"/>
    <s v="Furnishings"/>
    <s v="C-Line Cubicle Keepers Polyproplyene Holder With Velcro Backings"/>
    <n v="33.11"/>
    <n v="7"/>
    <n v="12.91"/>
  </r>
  <r>
    <d v="2014-04-06T00:00:00"/>
    <x v="0"/>
    <x v="3"/>
    <x v="135"/>
    <x v="3"/>
    <x v="0"/>
    <s v="Paper"/>
    <s v="Xerox 211"/>
    <n v="19.440000000000001"/>
    <n v="3"/>
    <n v="9.33"/>
  </r>
  <r>
    <d v="2014-04-06T00:00:00"/>
    <x v="0"/>
    <x v="3"/>
    <x v="135"/>
    <x v="3"/>
    <x v="0"/>
    <s v="Paper"/>
    <s v="Xerox 194"/>
    <n v="55.48"/>
    <n v="1"/>
    <n v="26.63"/>
  </r>
  <r>
    <d v="2014-04-06T00:00:00"/>
    <x v="0"/>
    <x v="3"/>
    <x v="136"/>
    <x v="3"/>
    <x v="0"/>
    <s v="Art"/>
    <s v="Boston Home &amp; Office Model 2000 Electric Pencil Sharpeners"/>
    <n v="70.95"/>
    <n v="3"/>
    <n v="18.45"/>
  </r>
  <r>
    <d v="2014-04-06T00:00:00"/>
    <x v="0"/>
    <x v="3"/>
    <x v="136"/>
    <x v="3"/>
    <x v="0"/>
    <s v="Binders"/>
    <s v="Avery Trapezoid Ring Binder, 3&quot; Capacity, Black, 1040 sheets"/>
    <n v="65.569999999999993"/>
    <n v="2"/>
    <n v="23.77"/>
  </r>
  <r>
    <d v="2014-04-06T00:00:00"/>
    <x v="0"/>
    <x v="3"/>
    <x v="136"/>
    <x v="3"/>
    <x v="2"/>
    <s v="Accessories"/>
    <s v="Razer Kraken 7.1 Surround Sound Over Ear USB Gaming Headset"/>
    <n v="299.97000000000003"/>
    <n v="3"/>
    <n v="131.99"/>
  </r>
  <r>
    <d v="2014-04-07T00:00:00"/>
    <x v="0"/>
    <x v="3"/>
    <x v="137"/>
    <x v="33"/>
    <x v="1"/>
    <s v="Furnishings"/>
    <s v="Stacking Tray, Side-Loading, Legal, Smoke"/>
    <n v="8.9600000000000009"/>
    <n v="2"/>
    <n v="2.78"/>
  </r>
  <r>
    <d v="2014-04-07T00:00:00"/>
    <x v="0"/>
    <x v="3"/>
    <x v="138"/>
    <x v="9"/>
    <x v="2"/>
    <s v="Phones"/>
    <s v="AT&amp;T TR1909W"/>
    <n v="629.95000000000005"/>
    <n v="5"/>
    <n v="163.79"/>
  </r>
  <r>
    <d v="2014-04-07T00:00:00"/>
    <x v="0"/>
    <x v="3"/>
    <x v="138"/>
    <x v="9"/>
    <x v="0"/>
    <s v="Paper"/>
    <s v="Xerox 1945"/>
    <n v="122.97"/>
    <n v="3"/>
    <n v="60.26"/>
  </r>
  <r>
    <d v="2014-04-07T00:00:00"/>
    <x v="0"/>
    <x v="3"/>
    <x v="139"/>
    <x v="4"/>
    <x v="0"/>
    <s v="Paper"/>
    <s v="Xerox 226"/>
    <n v="58.32"/>
    <n v="9"/>
    <n v="27.99"/>
  </r>
  <r>
    <d v="2014-04-07T00:00:00"/>
    <x v="0"/>
    <x v="3"/>
    <x v="139"/>
    <x v="4"/>
    <x v="2"/>
    <s v="Phones"/>
    <s v="RCA Visys Integrated PBX 8-Line Router"/>
    <n v="200.97"/>
    <n v="3"/>
    <n v="50.24"/>
  </r>
  <r>
    <d v="2014-04-08T00:00:00"/>
    <x v="0"/>
    <x v="3"/>
    <x v="140"/>
    <x v="12"/>
    <x v="0"/>
    <s v="Fasteners"/>
    <s v="Binder Clips by OIC"/>
    <n v="2.37"/>
    <n v="2"/>
    <n v="0.83"/>
  </r>
  <r>
    <d v="2014-04-08T00:00:00"/>
    <x v="0"/>
    <x v="3"/>
    <x v="140"/>
    <x v="12"/>
    <x v="0"/>
    <s v="Paper"/>
    <s v="Things To Do Today Spiral Book"/>
    <n v="19.010000000000002"/>
    <n v="3"/>
    <n v="6.89"/>
  </r>
  <r>
    <d v="2014-04-08T00:00:00"/>
    <x v="0"/>
    <x v="3"/>
    <x v="141"/>
    <x v="33"/>
    <x v="1"/>
    <s v="Tables"/>
    <s v="SAFCO PlanMaster Boards, 60w x 37-1/2d, White Melamine"/>
    <n v="1215.92"/>
    <n v="8"/>
    <n v="316.14"/>
  </r>
  <r>
    <d v="2014-04-08T00:00:00"/>
    <x v="0"/>
    <x v="3"/>
    <x v="142"/>
    <x v="12"/>
    <x v="0"/>
    <s v="Fasteners"/>
    <s v="Alliance Super-Size Bands, Assorted Sizes"/>
    <n v="49.79"/>
    <n v="8"/>
    <n v="-11.83"/>
  </r>
  <r>
    <d v="2014-04-08T00:00:00"/>
    <x v="0"/>
    <x v="3"/>
    <x v="39"/>
    <x v="3"/>
    <x v="1"/>
    <s v="Tables"/>
    <s v="Bevis 36 x 72 Conference Tables"/>
    <n v="99.59"/>
    <n v="1"/>
    <n v="2.4900000000000002"/>
  </r>
  <r>
    <d v="2014-04-08T00:00:00"/>
    <x v="0"/>
    <x v="3"/>
    <x v="39"/>
    <x v="3"/>
    <x v="2"/>
    <s v="Accessories"/>
    <s v="Logitech Wireless Headset h800"/>
    <n v="399.96"/>
    <n v="4"/>
    <n v="139.99"/>
  </r>
  <r>
    <d v="2014-04-08T00:00:00"/>
    <x v="0"/>
    <x v="3"/>
    <x v="143"/>
    <x v="10"/>
    <x v="1"/>
    <s v="Tables"/>
    <s v="Riverside Furniture Stanwyck Manor Table Series"/>
    <n v="172.11"/>
    <n v="1"/>
    <n v="-94.66"/>
  </r>
  <r>
    <d v="2014-04-11T00:00:00"/>
    <x v="0"/>
    <x v="3"/>
    <x v="144"/>
    <x v="16"/>
    <x v="0"/>
    <s v="Fasteners"/>
    <s v="Acco Banker's Clasps, 5 3/4&quot;-Long"/>
    <n v="6.91"/>
    <n v="3"/>
    <n v="2.33"/>
  </r>
  <r>
    <d v="2014-04-11T00:00:00"/>
    <x v="0"/>
    <x v="3"/>
    <x v="144"/>
    <x v="16"/>
    <x v="2"/>
    <s v="Accessories"/>
    <s v="Logitech Wireless Gaming Headset G930"/>
    <n v="383.98"/>
    <n v="3"/>
    <n v="81.59"/>
  </r>
  <r>
    <d v="2014-04-11T00:00:00"/>
    <x v="0"/>
    <x v="3"/>
    <x v="144"/>
    <x v="16"/>
    <x v="0"/>
    <s v="Paper"/>
    <s v="Xerox 224"/>
    <n v="10.37"/>
    <n v="2"/>
    <n v="3.63"/>
  </r>
  <r>
    <d v="2014-04-11T00:00:00"/>
    <x v="0"/>
    <x v="3"/>
    <x v="144"/>
    <x v="16"/>
    <x v="2"/>
    <s v="Accessories"/>
    <s v="Logitech Wireless Anywhere Mouse MX for PC and Mac"/>
    <n v="335.94"/>
    <n v="7"/>
    <n v="41.99"/>
  </r>
  <r>
    <d v="2014-04-11T00:00:00"/>
    <x v="0"/>
    <x v="3"/>
    <x v="145"/>
    <x v="34"/>
    <x v="0"/>
    <s v="Binders"/>
    <s v="GBC Personal VeloBind Strips"/>
    <n v="9.58"/>
    <n v="1"/>
    <n v="3.35"/>
  </r>
  <r>
    <d v="2014-04-11T00:00:00"/>
    <x v="0"/>
    <x v="3"/>
    <x v="146"/>
    <x v="0"/>
    <x v="2"/>
    <s v="Phones"/>
    <s v="Jawbone JAMBOX Wireless Bluetooth Speaker"/>
    <n v="758.35"/>
    <n v="6"/>
    <n v="265.42"/>
  </r>
  <r>
    <d v="2014-04-11T00:00:00"/>
    <x v="0"/>
    <x v="3"/>
    <x v="147"/>
    <x v="35"/>
    <x v="0"/>
    <s v="Storage"/>
    <s v="Eldon Simplefile Box Office"/>
    <n v="87.08"/>
    <n v="7"/>
    <n v="24.38"/>
  </r>
  <r>
    <d v="2014-04-11T00:00:00"/>
    <x v="0"/>
    <x v="3"/>
    <x v="147"/>
    <x v="35"/>
    <x v="2"/>
    <s v="Phones"/>
    <s v="AT&amp;T SB67148 SynJ"/>
    <n v="105.58"/>
    <n v="2"/>
    <n v="9.24"/>
  </r>
  <r>
    <d v="2014-04-11T00:00:00"/>
    <x v="0"/>
    <x v="3"/>
    <x v="147"/>
    <x v="35"/>
    <x v="2"/>
    <s v="Accessories"/>
    <s v="Memorex Mini Travel Drive 64 GB USB 2.0 Flash Drive"/>
    <n v="217.44"/>
    <n v="6"/>
    <n v="91.32"/>
  </r>
  <r>
    <d v="2014-04-12T00:00:00"/>
    <x v="0"/>
    <x v="3"/>
    <x v="148"/>
    <x v="3"/>
    <x v="2"/>
    <s v="Phones"/>
    <s v="Pyle PMP37LED"/>
    <n v="1075.0899999999999"/>
    <n v="14"/>
    <n v="94.07"/>
  </r>
  <r>
    <d v="2014-04-12T00:00:00"/>
    <x v="0"/>
    <x v="3"/>
    <x v="148"/>
    <x v="3"/>
    <x v="2"/>
    <s v="Phones"/>
    <s v="AT&amp;T 1080 Corded phone"/>
    <n v="438.37"/>
    <n v="4"/>
    <n v="38.36"/>
  </r>
  <r>
    <d v="2014-04-12T00:00:00"/>
    <x v="0"/>
    <x v="3"/>
    <x v="148"/>
    <x v="3"/>
    <x v="0"/>
    <s v="Binders"/>
    <s v="Recycled Pressboard Report Cover with Reinforced Top Hinge"/>
    <n v="18.09"/>
    <n v="7"/>
    <n v="6.56"/>
  </r>
  <r>
    <d v="2014-04-12T00:00:00"/>
    <x v="0"/>
    <x v="3"/>
    <x v="148"/>
    <x v="3"/>
    <x v="1"/>
    <s v="Bookcases"/>
    <s v="O'Sullivan Living Dimensions 2-Shelf Bookcases"/>
    <n v="308.5"/>
    <n v="3"/>
    <n v="-18.149999999999999"/>
  </r>
  <r>
    <d v="2014-04-12T00:00:00"/>
    <x v="0"/>
    <x v="3"/>
    <x v="149"/>
    <x v="18"/>
    <x v="0"/>
    <s v="Paper"/>
    <s v="Xerox 213"/>
    <n v="32.4"/>
    <n v="5"/>
    <n v="15.55"/>
  </r>
  <r>
    <d v="2014-04-12T00:00:00"/>
    <x v="0"/>
    <x v="3"/>
    <x v="150"/>
    <x v="3"/>
    <x v="0"/>
    <s v="Art"/>
    <s v="Prismacolor Color Pencil Set"/>
    <n v="39.68"/>
    <n v="2"/>
    <n v="16.27"/>
  </r>
  <r>
    <d v="2014-04-13T00:00:00"/>
    <x v="0"/>
    <x v="3"/>
    <x v="104"/>
    <x v="2"/>
    <x v="0"/>
    <s v="Art"/>
    <s v="Newell 314"/>
    <n v="17.86"/>
    <n v="4"/>
    <n v="1.1200000000000001"/>
  </r>
  <r>
    <d v="2014-04-13T00:00:00"/>
    <x v="0"/>
    <x v="3"/>
    <x v="104"/>
    <x v="2"/>
    <x v="0"/>
    <s v="Binders"/>
    <s v="Fellowes PB200 Plastic Comb Binding Machine"/>
    <n v="509.97"/>
    <n v="10"/>
    <n v="-407.98"/>
  </r>
  <r>
    <d v="2014-04-13T00:00:00"/>
    <x v="0"/>
    <x v="3"/>
    <x v="104"/>
    <x v="2"/>
    <x v="0"/>
    <s v="Fasteners"/>
    <s v="Staples"/>
    <n v="30.99"/>
    <n v="13"/>
    <n v="10.07"/>
  </r>
  <r>
    <d v="2014-04-13T00:00:00"/>
    <x v="0"/>
    <x v="3"/>
    <x v="104"/>
    <x v="2"/>
    <x v="2"/>
    <s v="Phones"/>
    <s v="Square Credit Card Reader, 4 1/2&quot; x 4 1/2&quot; x 1&quot;, White"/>
    <n v="71.930000000000007"/>
    <n v="12"/>
    <n v="8.39"/>
  </r>
  <r>
    <d v="2014-04-13T00:00:00"/>
    <x v="0"/>
    <x v="3"/>
    <x v="151"/>
    <x v="36"/>
    <x v="0"/>
    <s v="Labels"/>
    <s v="Avery 479"/>
    <n v="7.83"/>
    <n v="3"/>
    <n v="3.6"/>
  </r>
  <r>
    <d v="2014-04-15T00:00:00"/>
    <x v="0"/>
    <x v="3"/>
    <x v="152"/>
    <x v="3"/>
    <x v="0"/>
    <s v="Appliances"/>
    <s v="Belkin F9G930V10-GRY 9 Outlet Surge"/>
    <n v="106.96"/>
    <n v="2"/>
    <n v="31.02"/>
  </r>
  <r>
    <d v="2014-04-15T00:00:00"/>
    <x v="0"/>
    <x v="3"/>
    <x v="152"/>
    <x v="3"/>
    <x v="1"/>
    <s v="Furnishings"/>
    <s v="Howard Miller 13&quot; Diameter Goldtone Round Wall Clock"/>
    <n v="187.76"/>
    <n v="4"/>
    <n v="76.98"/>
  </r>
  <r>
    <d v="2014-04-16T00:00:00"/>
    <x v="0"/>
    <x v="3"/>
    <x v="153"/>
    <x v="25"/>
    <x v="0"/>
    <s v="Art"/>
    <s v="Avery Hi-Liter EverBold Pen Style Fluorescent Highlighters, 4/Pack"/>
    <n v="39.07"/>
    <n v="6"/>
    <n v="9.77"/>
  </r>
  <r>
    <d v="2014-04-18T00:00:00"/>
    <x v="0"/>
    <x v="3"/>
    <x v="154"/>
    <x v="3"/>
    <x v="2"/>
    <s v="Machines"/>
    <s v="Ativa MDM8000 8-Sheet Micro-Cut Shredder"/>
    <n v="287.97000000000003"/>
    <n v="4"/>
    <n v="97.19"/>
  </r>
  <r>
    <d v="2014-04-18T00:00:00"/>
    <x v="0"/>
    <x v="3"/>
    <x v="154"/>
    <x v="3"/>
    <x v="0"/>
    <s v="Art"/>
    <s v="Newell 351"/>
    <n v="13.12"/>
    <n v="4"/>
    <n v="3.8"/>
  </r>
  <r>
    <d v="2014-04-18T00:00:00"/>
    <x v="0"/>
    <x v="3"/>
    <x v="154"/>
    <x v="3"/>
    <x v="0"/>
    <s v="Art"/>
    <s v="Binney &amp; Smith inkTank Desk Highlighter, Chisel Tip, Yellow, 12/Box"/>
    <n v="10.75"/>
    <n v="5"/>
    <n v="3.55"/>
  </r>
  <r>
    <d v="2014-04-18T00:00:00"/>
    <x v="0"/>
    <x v="3"/>
    <x v="154"/>
    <x v="3"/>
    <x v="0"/>
    <s v="Fasteners"/>
    <s v="Advantus Push Pins, Aluminum Head"/>
    <n v="11.62"/>
    <n v="2"/>
    <n v="3.6"/>
  </r>
  <r>
    <d v="2014-04-18T00:00:00"/>
    <x v="0"/>
    <x v="3"/>
    <x v="111"/>
    <x v="0"/>
    <x v="0"/>
    <s v="Art"/>
    <s v="Prang Dustless Chalk Sticks"/>
    <n v="2.69"/>
    <n v="2"/>
    <n v="1.01"/>
  </r>
  <r>
    <d v="2014-04-18T00:00:00"/>
    <x v="0"/>
    <x v="3"/>
    <x v="111"/>
    <x v="0"/>
    <x v="1"/>
    <s v="Chairs"/>
    <s v="DMI Arturo Collection Mission-style Design Wood Chair"/>
    <n v="317.06"/>
    <n v="3"/>
    <n v="-18.12"/>
  </r>
  <r>
    <d v="2014-04-18T00:00:00"/>
    <x v="0"/>
    <x v="3"/>
    <x v="111"/>
    <x v="0"/>
    <x v="0"/>
    <s v="Envelopes"/>
    <s v="Cameo Buff Policy Envelopes"/>
    <n v="149.35"/>
    <n v="3"/>
    <n v="50.41"/>
  </r>
  <r>
    <d v="2014-04-18T00:00:00"/>
    <x v="0"/>
    <x v="3"/>
    <x v="111"/>
    <x v="0"/>
    <x v="2"/>
    <s v="Accessories"/>
    <s v="Kensington Expert Mouse Optical USB Trackball for PC or Mac"/>
    <n v="227.98"/>
    <n v="3"/>
    <n v="28.5"/>
  </r>
  <r>
    <d v="2014-04-19T00:00:00"/>
    <x v="0"/>
    <x v="3"/>
    <x v="155"/>
    <x v="3"/>
    <x v="1"/>
    <s v="Furnishings"/>
    <s v="Executive Impressions 13&quot; Chairman Wall Clock"/>
    <n v="76.14"/>
    <n v="3"/>
    <n v="26.65"/>
  </r>
  <r>
    <d v="2014-04-19T00:00:00"/>
    <x v="0"/>
    <x v="3"/>
    <x v="156"/>
    <x v="6"/>
    <x v="0"/>
    <s v="Binders"/>
    <s v="GBC Durable Plastic Covers"/>
    <n v="58.05"/>
    <n v="3"/>
    <n v="26.7"/>
  </r>
  <r>
    <d v="2014-04-19T00:00:00"/>
    <x v="0"/>
    <x v="3"/>
    <x v="156"/>
    <x v="6"/>
    <x v="0"/>
    <s v="Paper"/>
    <s v="Xerox 232"/>
    <n v="71.28"/>
    <n v="11"/>
    <n v="34.21"/>
  </r>
  <r>
    <d v="2014-04-20T00:00:00"/>
    <x v="0"/>
    <x v="3"/>
    <x v="9"/>
    <x v="0"/>
    <x v="1"/>
    <s v="Tables"/>
    <s v="Bush Advantage Collection Round Conference Table"/>
    <n v="744.1"/>
    <n v="5"/>
    <n v="-95.67"/>
  </r>
  <r>
    <d v="2014-04-20T00:00:00"/>
    <x v="0"/>
    <x v="3"/>
    <x v="9"/>
    <x v="0"/>
    <x v="0"/>
    <s v="Storage"/>
    <s v="Personal Folder Holder, Ebony"/>
    <n v="44.84"/>
    <n v="5"/>
    <n v="5.61"/>
  </r>
  <r>
    <d v="2014-04-20T00:00:00"/>
    <x v="0"/>
    <x v="3"/>
    <x v="9"/>
    <x v="0"/>
    <x v="1"/>
    <s v="Tables"/>
    <s v="Riverside Furniture Stanwyck Manor Table Series"/>
    <n v="401.59"/>
    <n v="2"/>
    <n v="-131.94999999999999"/>
  </r>
  <r>
    <d v="2014-04-20T00:00:00"/>
    <x v="0"/>
    <x v="3"/>
    <x v="157"/>
    <x v="3"/>
    <x v="1"/>
    <s v="Furnishings"/>
    <s v="GE 4 Foot Flourescent Tube, 40 Watt"/>
    <n v="59.92"/>
    <n v="4"/>
    <n v="27.56"/>
  </r>
  <r>
    <d v="2014-04-21T00:00:00"/>
    <x v="0"/>
    <x v="3"/>
    <x v="158"/>
    <x v="3"/>
    <x v="0"/>
    <s v="Binders"/>
    <s v="ACCOHIDE Binder by Acco"/>
    <n v="16.52"/>
    <n v="5"/>
    <n v="5.58"/>
  </r>
  <r>
    <d v="2014-04-21T00:00:00"/>
    <x v="0"/>
    <x v="3"/>
    <x v="159"/>
    <x v="5"/>
    <x v="0"/>
    <s v="Storage"/>
    <s v="SAFCO Commercial Wire Shelving, Black"/>
    <n v="828.84"/>
    <n v="6"/>
    <n v="0"/>
  </r>
  <r>
    <d v="2014-04-22T00:00:00"/>
    <x v="0"/>
    <x v="3"/>
    <x v="160"/>
    <x v="20"/>
    <x v="0"/>
    <s v="Envelopes"/>
    <s v="Staple envelope"/>
    <n v="247.84"/>
    <n v="8"/>
    <n v="121.44"/>
  </r>
  <r>
    <d v="2014-04-22T00:00:00"/>
    <x v="0"/>
    <x v="3"/>
    <x v="160"/>
    <x v="20"/>
    <x v="0"/>
    <s v="Binders"/>
    <s v="ACCOHIDE 3-Ring Binder, Blue, 1&quot;"/>
    <n v="9.91"/>
    <n v="3"/>
    <n v="3.35"/>
  </r>
  <r>
    <d v="2014-04-23T00:00:00"/>
    <x v="0"/>
    <x v="3"/>
    <x v="161"/>
    <x v="2"/>
    <x v="0"/>
    <s v="Binders"/>
    <s v="Wilson Jones Suede Grain Vinyl Binders"/>
    <n v="2.5"/>
    <n v="3"/>
    <n v="-1.75"/>
  </r>
  <r>
    <d v="2014-04-23T00:00:00"/>
    <x v="0"/>
    <x v="3"/>
    <x v="162"/>
    <x v="10"/>
    <x v="1"/>
    <s v="Chairs"/>
    <s v="Global Leather Highback Executive Chair with Pneumatic Height Adjustment, Black"/>
    <n v="281.37"/>
    <n v="2"/>
    <n v="-12.06"/>
  </r>
  <r>
    <d v="2014-04-23T00:00:00"/>
    <x v="0"/>
    <x v="3"/>
    <x v="162"/>
    <x v="10"/>
    <x v="0"/>
    <s v="Binders"/>
    <s v="Zipper Ring Binder Pockets"/>
    <n v="7.49"/>
    <n v="8"/>
    <n v="-5.24"/>
  </r>
  <r>
    <d v="2014-04-23T00:00:00"/>
    <x v="0"/>
    <x v="3"/>
    <x v="162"/>
    <x v="10"/>
    <x v="1"/>
    <s v="Furnishings"/>
    <s v="G.E. Halogen Desk Lamp Bulbs"/>
    <n v="22.34"/>
    <n v="4"/>
    <n v="7.82"/>
  </r>
  <r>
    <d v="2014-04-23T00:00:00"/>
    <x v="0"/>
    <x v="3"/>
    <x v="39"/>
    <x v="3"/>
    <x v="0"/>
    <s v="Paper"/>
    <s v="Xerox 1891"/>
    <n v="48.91"/>
    <n v="1"/>
    <n v="22.99"/>
  </r>
  <r>
    <d v="2014-04-25T00:00:00"/>
    <x v="0"/>
    <x v="3"/>
    <x v="163"/>
    <x v="0"/>
    <x v="0"/>
    <s v="Paper"/>
    <s v="Xerox 1985"/>
    <n v="10.37"/>
    <n v="2"/>
    <n v="3.63"/>
  </r>
  <r>
    <d v="2014-04-25T00:00:00"/>
    <x v="0"/>
    <x v="3"/>
    <x v="163"/>
    <x v="0"/>
    <x v="0"/>
    <s v="Art"/>
    <s v="12 Colored Short Pencils"/>
    <n v="6.24"/>
    <n v="3"/>
    <n v="0.55000000000000004"/>
  </r>
  <r>
    <d v="2014-04-25T00:00:00"/>
    <x v="0"/>
    <x v="3"/>
    <x v="164"/>
    <x v="25"/>
    <x v="2"/>
    <s v="Phones"/>
    <s v="AT&amp;T CL2909"/>
    <n v="302.38"/>
    <n v="3"/>
    <n v="37.799999999999997"/>
  </r>
  <r>
    <d v="2014-04-25T00:00:00"/>
    <x v="0"/>
    <x v="3"/>
    <x v="165"/>
    <x v="3"/>
    <x v="1"/>
    <s v="Furnishings"/>
    <s v="Tenex Traditional Chairmats for Medium Pile Carpet, Standard Lip, 36&quot; x 48&quot;"/>
    <n v="303.25"/>
    <n v="5"/>
    <n v="63.68"/>
  </r>
  <r>
    <d v="2014-04-25T00:00:00"/>
    <x v="0"/>
    <x v="3"/>
    <x v="165"/>
    <x v="3"/>
    <x v="0"/>
    <s v="Appliances"/>
    <s v="Kensington 6 Outlet MasterPiece HOMEOFFICE Power Control Center"/>
    <n v="270.72000000000003"/>
    <n v="3"/>
    <n v="78.510000000000005"/>
  </r>
  <r>
    <d v="2014-04-25T00:00:00"/>
    <x v="0"/>
    <x v="3"/>
    <x v="165"/>
    <x v="3"/>
    <x v="1"/>
    <s v="Chairs"/>
    <s v="GuestStacker Chair with Chrome Finish Legs"/>
    <n v="1487.04"/>
    <n v="5"/>
    <n v="148.69999999999999"/>
  </r>
  <r>
    <d v="2014-04-26T00:00:00"/>
    <x v="0"/>
    <x v="3"/>
    <x v="166"/>
    <x v="3"/>
    <x v="1"/>
    <s v="Chairs"/>
    <s v="Bevis Steel Folding Chairs"/>
    <n v="230.28"/>
    <n v="3"/>
    <n v="23.03"/>
  </r>
  <r>
    <d v="2014-04-26T00:00:00"/>
    <x v="0"/>
    <x v="3"/>
    <x v="166"/>
    <x v="3"/>
    <x v="0"/>
    <s v="Binders"/>
    <s v="Acco Pressboard Covers with Storage Hooks, 14 7/8&quot; x 11&quot;, Executive Red"/>
    <n v="18.29"/>
    <n v="6"/>
    <n v="5.72"/>
  </r>
  <r>
    <d v="2014-04-26T00:00:00"/>
    <x v="0"/>
    <x v="3"/>
    <x v="167"/>
    <x v="3"/>
    <x v="0"/>
    <s v="Art"/>
    <s v="Newell 347"/>
    <n v="21.4"/>
    <n v="5"/>
    <n v="6.21"/>
  </r>
  <r>
    <d v="2014-04-26T00:00:00"/>
    <x v="0"/>
    <x v="3"/>
    <x v="167"/>
    <x v="3"/>
    <x v="0"/>
    <s v="Labels"/>
    <s v="Avery 495"/>
    <n v="12.6"/>
    <n v="2"/>
    <n v="5.8"/>
  </r>
  <r>
    <d v="2014-04-28T00:00:00"/>
    <x v="0"/>
    <x v="3"/>
    <x v="168"/>
    <x v="36"/>
    <x v="0"/>
    <s v="Binders"/>
    <s v="Acco Data Flex Cable Posts For Top &amp; Bottom Load Binders, 6&quot; Capacity"/>
    <n v="20.86"/>
    <n v="2"/>
    <n v="9.39"/>
  </r>
  <r>
    <d v="2014-04-28T00:00:00"/>
    <x v="0"/>
    <x v="3"/>
    <x v="168"/>
    <x v="36"/>
    <x v="0"/>
    <s v="Storage"/>
    <s v="Recycled Steel Personal File for Standard File Folders"/>
    <n v="497.61"/>
    <n v="9"/>
    <n v="129.38"/>
  </r>
  <r>
    <d v="2014-04-28T00:00:00"/>
    <x v="0"/>
    <x v="3"/>
    <x v="168"/>
    <x v="36"/>
    <x v="0"/>
    <s v="Art"/>
    <s v="Blackstonian Pencils"/>
    <n v="5.34"/>
    <n v="2"/>
    <n v="1.5"/>
  </r>
  <r>
    <d v="2014-04-28T00:00:00"/>
    <x v="0"/>
    <x v="3"/>
    <x v="168"/>
    <x v="36"/>
    <x v="0"/>
    <s v="Labels"/>
    <s v="Avery 488"/>
    <n v="3.15"/>
    <n v="1"/>
    <n v="1.51"/>
  </r>
  <r>
    <d v="2014-04-28T00:00:00"/>
    <x v="0"/>
    <x v="3"/>
    <x v="169"/>
    <x v="10"/>
    <x v="0"/>
    <s v="Labels"/>
    <s v="Avery File Folder Labels"/>
    <n v="6.91"/>
    <n v="3"/>
    <n v="2.5099999999999998"/>
  </r>
  <r>
    <d v="2014-04-28T00:00:00"/>
    <x v="0"/>
    <x v="3"/>
    <x v="169"/>
    <x v="10"/>
    <x v="0"/>
    <s v="Storage"/>
    <s v="X-Rack File for Hanging Folders"/>
    <n v="27.1"/>
    <n v="3"/>
    <n v="2.0299999999999998"/>
  </r>
  <r>
    <d v="2014-04-28T00:00:00"/>
    <x v="0"/>
    <x v="3"/>
    <x v="169"/>
    <x v="10"/>
    <x v="0"/>
    <s v="Storage"/>
    <s v="Carina Mini System Audio Rack, Model AR050B"/>
    <n v="177.57"/>
    <n v="2"/>
    <n v="-37.729999999999997"/>
  </r>
  <r>
    <d v="2014-04-28T00:00:00"/>
    <x v="0"/>
    <x v="3"/>
    <x v="170"/>
    <x v="3"/>
    <x v="2"/>
    <s v="Phones"/>
    <s v="Samsung Galaxy Mega 6.3"/>
    <n v="1679.96"/>
    <n v="5"/>
    <n v="126"/>
  </r>
  <r>
    <d v="2014-04-28T00:00:00"/>
    <x v="0"/>
    <x v="3"/>
    <x v="171"/>
    <x v="20"/>
    <x v="2"/>
    <s v="Accessories"/>
    <s v="Logitech G600 MMO Gaming Mouse"/>
    <n v="159.97999999999999"/>
    <n v="2"/>
    <n v="57.59"/>
  </r>
  <r>
    <d v="2014-04-29T00:00:00"/>
    <x v="0"/>
    <x v="3"/>
    <x v="172"/>
    <x v="20"/>
    <x v="1"/>
    <s v="Furnishings"/>
    <s v="Dax Clear Box Frame"/>
    <n v="17.46"/>
    <n v="2"/>
    <n v="5.94"/>
  </r>
  <r>
    <d v="2014-04-29T00:00:00"/>
    <x v="0"/>
    <x v="3"/>
    <x v="173"/>
    <x v="8"/>
    <x v="1"/>
    <s v="Chairs"/>
    <s v="Global Stack Chair without Arms, Black"/>
    <n v="51.96"/>
    <n v="2"/>
    <n v="12.99"/>
  </r>
  <r>
    <d v="2014-04-29T00:00:00"/>
    <x v="0"/>
    <x v="3"/>
    <x v="173"/>
    <x v="8"/>
    <x v="0"/>
    <s v="Binders"/>
    <s v="Avery Non-Stick Heavy Duty View Round Locking Ring Binders"/>
    <n v="17.940000000000001"/>
    <n v="3"/>
    <n v="8.61"/>
  </r>
  <r>
    <d v="2014-04-29T00:00:00"/>
    <x v="0"/>
    <x v="3"/>
    <x v="174"/>
    <x v="15"/>
    <x v="1"/>
    <s v="Chairs"/>
    <s v="Global Leather Executive Chair"/>
    <n v="561.58000000000004"/>
    <n v="2"/>
    <n v="70.2"/>
  </r>
  <r>
    <d v="2014-04-29T00:00:00"/>
    <x v="0"/>
    <x v="3"/>
    <x v="174"/>
    <x v="15"/>
    <x v="0"/>
    <s v="Storage"/>
    <s v="2300 Heavy-Duty Transfer File Systems by Perma"/>
    <n v="99.92"/>
    <n v="5"/>
    <n v="-1.25"/>
  </r>
  <r>
    <d v="2014-04-29T00:00:00"/>
    <x v="0"/>
    <x v="3"/>
    <x v="175"/>
    <x v="7"/>
    <x v="2"/>
    <s v="Phones"/>
    <s v="Square Credit Card Reader"/>
    <n v="19.98"/>
    <n v="2"/>
    <n v="5.19"/>
  </r>
  <r>
    <d v="2014-04-30T00:00:00"/>
    <x v="0"/>
    <x v="3"/>
    <x v="51"/>
    <x v="29"/>
    <x v="2"/>
    <s v="Accessories"/>
    <s v="Maxell 4.7GB DVD-RW 3/Pack"/>
    <n v="47.79"/>
    <n v="3"/>
    <n v="16.25"/>
  </r>
  <r>
    <d v="2014-04-30T00:00:00"/>
    <x v="0"/>
    <x v="3"/>
    <x v="176"/>
    <x v="5"/>
    <x v="0"/>
    <s v="Art"/>
    <s v="Hunt Boston Vacuum Mount KS Pencil Sharpener"/>
    <n v="174.95"/>
    <n v="5"/>
    <n v="45.49"/>
  </r>
  <r>
    <d v="2014-04-30T00:00:00"/>
    <x v="0"/>
    <x v="3"/>
    <x v="176"/>
    <x v="5"/>
    <x v="0"/>
    <s v="Storage"/>
    <s v="Economy Rollaway Files"/>
    <n v="826"/>
    <n v="5"/>
    <n v="214.76"/>
  </r>
  <r>
    <d v="2014-05-02T00:00:00"/>
    <x v="0"/>
    <x v="4"/>
    <x v="177"/>
    <x v="10"/>
    <x v="0"/>
    <s v="Appliances"/>
    <s v="Belkin 6 Outlet Metallic Surge Strip"/>
    <n v="26.14"/>
    <n v="3"/>
    <n v="1.96"/>
  </r>
  <r>
    <d v="2014-05-02T00:00:00"/>
    <x v="0"/>
    <x v="4"/>
    <x v="178"/>
    <x v="16"/>
    <x v="2"/>
    <s v="Copiers"/>
    <s v="Brother DCP1000 Digital 3 in 1 Multifunction Machine"/>
    <n v="479.98"/>
    <n v="2"/>
    <n v="90"/>
  </r>
  <r>
    <d v="2014-05-03T00:00:00"/>
    <x v="0"/>
    <x v="4"/>
    <x v="179"/>
    <x v="21"/>
    <x v="0"/>
    <s v="Labels"/>
    <s v="Avery 481"/>
    <n v="21.56"/>
    <n v="7"/>
    <n v="10.35"/>
  </r>
  <r>
    <d v="2014-05-03T00:00:00"/>
    <x v="0"/>
    <x v="4"/>
    <x v="180"/>
    <x v="20"/>
    <x v="0"/>
    <s v="Binders"/>
    <s v="GBC Poly Designer Binding Covers"/>
    <n v="40.18"/>
    <n v="3"/>
    <n v="14.56"/>
  </r>
  <r>
    <d v="2014-05-03T00:00:00"/>
    <x v="0"/>
    <x v="4"/>
    <x v="180"/>
    <x v="20"/>
    <x v="0"/>
    <s v="Binders"/>
    <s v="Avery Durable Plastic 1&quot; Binders"/>
    <n v="10.9"/>
    <n v="3"/>
    <n v="3.95"/>
  </r>
  <r>
    <d v="2014-05-04T00:00:00"/>
    <x v="0"/>
    <x v="4"/>
    <x v="181"/>
    <x v="14"/>
    <x v="0"/>
    <s v="Binders"/>
    <s v="Fellowes Binding Cases"/>
    <n v="46.8"/>
    <n v="4"/>
    <n v="21.06"/>
  </r>
  <r>
    <d v="2014-05-04T00:00:00"/>
    <x v="0"/>
    <x v="4"/>
    <x v="182"/>
    <x v="37"/>
    <x v="1"/>
    <s v="Furnishings"/>
    <s v="DAX Wood Document Frame"/>
    <n v="27.46"/>
    <n v="2"/>
    <n v="9.89"/>
  </r>
  <r>
    <d v="2014-05-04T00:00:00"/>
    <x v="0"/>
    <x v="4"/>
    <x v="115"/>
    <x v="0"/>
    <x v="0"/>
    <s v="Art"/>
    <s v="Boston Home &amp; Office Model 2000 Electric Pencil Sharpeners"/>
    <n v="37.840000000000003"/>
    <n v="2"/>
    <n v="2.84"/>
  </r>
  <r>
    <d v="2014-05-04T00:00:00"/>
    <x v="0"/>
    <x v="4"/>
    <x v="115"/>
    <x v="0"/>
    <x v="0"/>
    <s v="Fasteners"/>
    <s v="OIC Thumb-Tacks"/>
    <n v="5.47"/>
    <n v="6"/>
    <n v="1.85"/>
  </r>
  <r>
    <d v="2014-05-04T00:00:00"/>
    <x v="0"/>
    <x v="4"/>
    <x v="183"/>
    <x v="22"/>
    <x v="1"/>
    <s v="Furnishings"/>
    <s v="Eldon Regeneration Recycled Desk Accessories, Smoke"/>
    <n v="12.18"/>
    <n v="7"/>
    <n v="3.9"/>
  </r>
  <r>
    <d v="2014-05-04T00:00:00"/>
    <x v="0"/>
    <x v="4"/>
    <x v="183"/>
    <x v="22"/>
    <x v="0"/>
    <s v="Appliances"/>
    <s v="Holmes Odor Grabber"/>
    <n v="57.68"/>
    <n v="4"/>
    <n v="19.03"/>
  </r>
  <r>
    <d v="2014-05-05T00:00:00"/>
    <x v="0"/>
    <x v="4"/>
    <x v="184"/>
    <x v="5"/>
    <x v="0"/>
    <s v="Paper"/>
    <s v="Adams &quot;While You Were Out&quot; Message Pads"/>
    <n v="9.42"/>
    <n v="3"/>
    <n v="4.24"/>
  </r>
  <r>
    <d v="2014-05-05T00:00:00"/>
    <x v="0"/>
    <x v="4"/>
    <x v="184"/>
    <x v="5"/>
    <x v="0"/>
    <s v="Art"/>
    <s v="Newell 350"/>
    <n v="6.56"/>
    <n v="2"/>
    <n v="1.9"/>
  </r>
  <r>
    <d v="2014-05-05T00:00:00"/>
    <x v="0"/>
    <x v="4"/>
    <x v="184"/>
    <x v="5"/>
    <x v="0"/>
    <s v="Paper"/>
    <s v="Xerox 1933"/>
    <n v="24.56"/>
    <n v="2"/>
    <n v="11.54"/>
  </r>
  <r>
    <d v="2014-05-05T00:00:00"/>
    <x v="0"/>
    <x v="4"/>
    <x v="185"/>
    <x v="0"/>
    <x v="1"/>
    <s v="Chairs"/>
    <s v="Global Value Mid-Back Manager's Chair, Gray"/>
    <n v="127.87"/>
    <n v="3"/>
    <n v="-9.1300000000000008"/>
  </r>
  <r>
    <d v="2014-05-05T00:00:00"/>
    <x v="0"/>
    <x v="4"/>
    <x v="121"/>
    <x v="1"/>
    <x v="0"/>
    <s v="Storage"/>
    <s v="Eldon Portable Mobile Manager"/>
    <n v="45.25"/>
    <n v="2"/>
    <n v="3.96"/>
  </r>
  <r>
    <d v="2014-05-05T00:00:00"/>
    <x v="0"/>
    <x v="4"/>
    <x v="186"/>
    <x v="6"/>
    <x v="0"/>
    <s v="Binders"/>
    <s v="Storex Dura Pro Binders"/>
    <n v="11.88"/>
    <n v="2"/>
    <n v="5.35"/>
  </r>
  <r>
    <d v="2014-05-05T00:00:00"/>
    <x v="0"/>
    <x v="4"/>
    <x v="186"/>
    <x v="6"/>
    <x v="0"/>
    <s v="Paper"/>
    <s v="Easy-staple paper"/>
    <n v="35.44"/>
    <n v="1"/>
    <n v="16.66"/>
  </r>
  <r>
    <d v="2014-05-06T00:00:00"/>
    <x v="0"/>
    <x v="4"/>
    <x v="187"/>
    <x v="3"/>
    <x v="0"/>
    <s v="Binders"/>
    <s v="Wilson Jones Legal Size Ring Binders"/>
    <n v="140.74"/>
    <n v="8"/>
    <n v="52.78"/>
  </r>
  <r>
    <d v="2014-05-06T00:00:00"/>
    <x v="0"/>
    <x v="4"/>
    <x v="188"/>
    <x v="3"/>
    <x v="0"/>
    <s v="Labels"/>
    <s v="Staple-on labels"/>
    <n v="5.78"/>
    <n v="2"/>
    <n v="2.72"/>
  </r>
  <r>
    <d v="2014-05-06T00:00:00"/>
    <x v="0"/>
    <x v="4"/>
    <x v="188"/>
    <x v="3"/>
    <x v="0"/>
    <s v="Art"/>
    <s v="Model L Table or Wall-Mount Pencil Sharpener"/>
    <n v="107.94"/>
    <n v="6"/>
    <n v="30.22"/>
  </r>
  <r>
    <d v="2014-05-07T00:00:00"/>
    <x v="0"/>
    <x v="4"/>
    <x v="189"/>
    <x v="32"/>
    <x v="0"/>
    <s v="Binders"/>
    <s v="Acco PRESSTEX Data Binder with Storage Hooks, Dark Blue, 14 7/8&quot; X 11&quot;"/>
    <n v="16.14"/>
    <n v="3"/>
    <n v="7.91"/>
  </r>
  <r>
    <d v="2014-05-07T00:00:00"/>
    <x v="0"/>
    <x v="4"/>
    <x v="189"/>
    <x v="32"/>
    <x v="1"/>
    <s v="Tables"/>
    <s v="Balt Split Level Computer Training Table"/>
    <n v="194.25"/>
    <n v="2"/>
    <n v="-38.85"/>
  </r>
  <r>
    <d v="2014-05-07T00:00:00"/>
    <x v="0"/>
    <x v="4"/>
    <x v="189"/>
    <x v="32"/>
    <x v="0"/>
    <s v="Art"/>
    <s v="Newell 335"/>
    <n v="8.64"/>
    <n v="3"/>
    <n v="2.5099999999999998"/>
  </r>
  <r>
    <d v="2014-05-07T00:00:00"/>
    <x v="0"/>
    <x v="4"/>
    <x v="189"/>
    <x v="32"/>
    <x v="1"/>
    <s v="Chairs"/>
    <s v="Lifetime Advantage Folding Chairs, 4/Carton"/>
    <n v="872.32"/>
    <n v="4"/>
    <n v="244.25"/>
  </r>
  <r>
    <d v="2014-05-08T00:00:00"/>
    <x v="0"/>
    <x v="4"/>
    <x v="73"/>
    <x v="2"/>
    <x v="2"/>
    <s v="Copiers"/>
    <s v="Hewlett Packard LaserJet 3310 Copier"/>
    <n v="1799.97"/>
    <n v="5"/>
    <n v="240"/>
  </r>
  <r>
    <d v="2014-05-09T00:00:00"/>
    <x v="0"/>
    <x v="4"/>
    <x v="190"/>
    <x v="3"/>
    <x v="2"/>
    <s v="Accessories"/>
    <s v="Kingston Digital DataTraveler 32GB USB 2.0"/>
    <n v="67.8"/>
    <n v="4"/>
    <n v="4.07"/>
  </r>
  <r>
    <d v="2014-05-09T00:00:00"/>
    <x v="0"/>
    <x v="4"/>
    <x v="190"/>
    <x v="3"/>
    <x v="2"/>
    <s v="Accessories"/>
    <s v="Sony Micro Vault Click 16 GB USB 2.0 Flash Drive"/>
    <n v="167.97"/>
    <n v="3"/>
    <n v="40.31"/>
  </r>
  <r>
    <d v="2014-05-09T00:00:00"/>
    <x v="0"/>
    <x v="4"/>
    <x v="191"/>
    <x v="5"/>
    <x v="0"/>
    <s v="Storage"/>
    <s v="Fellowes Super Stor/Drawer"/>
    <n v="83.25"/>
    <n v="3"/>
    <n v="14.99"/>
  </r>
  <r>
    <d v="2014-05-09T00:00:00"/>
    <x v="0"/>
    <x v="4"/>
    <x v="191"/>
    <x v="5"/>
    <x v="0"/>
    <s v="Labels"/>
    <s v="Avery 518"/>
    <n v="9.4499999999999993"/>
    <n v="3"/>
    <n v="4.54"/>
  </r>
  <r>
    <d v="2014-05-09T00:00:00"/>
    <x v="0"/>
    <x v="4"/>
    <x v="191"/>
    <x v="5"/>
    <x v="0"/>
    <s v="Labels"/>
    <s v="Avery 506"/>
    <n v="20.65"/>
    <n v="5"/>
    <n v="9.5"/>
  </r>
  <r>
    <d v="2014-05-09T00:00:00"/>
    <x v="0"/>
    <x v="4"/>
    <x v="191"/>
    <x v="5"/>
    <x v="0"/>
    <s v="Paper"/>
    <s v="Weyerhaeuser First Choice Laser/Copy Paper (20Lb. and 88 Bright)"/>
    <n v="45.36"/>
    <n v="7"/>
    <n v="21.77"/>
  </r>
  <r>
    <d v="2014-05-10T00:00:00"/>
    <x v="0"/>
    <x v="4"/>
    <x v="170"/>
    <x v="22"/>
    <x v="0"/>
    <s v="Envelopes"/>
    <s v="Strathmore #10 Envelopes, Ultimate White"/>
    <n v="158.13"/>
    <n v="3"/>
    <n v="77.48"/>
  </r>
  <r>
    <d v="2014-05-10T00:00:00"/>
    <x v="0"/>
    <x v="4"/>
    <x v="170"/>
    <x v="22"/>
    <x v="2"/>
    <s v="Phones"/>
    <s v="LF Elite 3D Dazzle Designer Hard Case Cover, Lf Stylus Pen and Wiper For Apple Iphone 5c Mini Lite"/>
    <n v="43.6"/>
    <n v="5"/>
    <n v="4.3600000000000003"/>
  </r>
  <r>
    <d v="2014-05-10T00:00:00"/>
    <x v="0"/>
    <x v="4"/>
    <x v="192"/>
    <x v="2"/>
    <x v="1"/>
    <s v="Bookcases"/>
    <s v="Bestar Classic Bookcase"/>
    <n v="349.97"/>
    <n v="7"/>
    <n v="-216.98"/>
  </r>
  <r>
    <d v="2014-05-10T00:00:00"/>
    <x v="0"/>
    <x v="4"/>
    <x v="192"/>
    <x v="2"/>
    <x v="0"/>
    <s v="Art"/>
    <s v="DIXON Ticonderoga Erasable Checking Pencils"/>
    <n v="22.32"/>
    <n v="5"/>
    <n v="5.3"/>
  </r>
  <r>
    <d v="2014-05-10T00:00:00"/>
    <x v="0"/>
    <x v="4"/>
    <x v="193"/>
    <x v="3"/>
    <x v="0"/>
    <s v="Paper"/>
    <s v="Southworth 25% Cotton Premium Laser Paper and Envelopes"/>
    <n v="39.96"/>
    <n v="2"/>
    <n v="19.18"/>
  </r>
  <r>
    <d v="2014-05-10T00:00:00"/>
    <x v="0"/>
    <x v="4"/>
    <x v="193"/>
    <x v="3"/>
    <x v="2"/>
    <s v="Phones"/>
    <s v="Wilson Electronics DB Pro Signal Booster"/>
    <n v="1432"/>
    <n v="5"/>
    <n v="125.3"/>
  </r>
  <r>
    <d v="2014-05-10T00:00:00"/>
    <x v="0"/>
    <x v="4"/>
    <x v="193"/>
    <x v="3"/>
    <x v="0"/>
    <s v="Supplies"/>
    <s v="Acme Design Stainless Steel Bent Scissors"/>
    <n v="41.04"/>
    <n v="6"/>
    <n v="11.08"/>
  </r>
  <r>
    <d v="2014-05-10T00:00:00"/>
    <x v="0"/>
    <x v="4"/>
    <x v="193"/>
    <x v="3"/>
    <x v="1"/>
    <s v="Chairs"/>
    <s v="Hon Pagoda Stacking Chairs"/>
    <n v="256.77999999999997"/>
    <n v="1"/>
    <n v="32.1"/>
  </r>
  <r>
    <d v="2014-05-11T00:00:00"/>
    <x v="0"/>
    <x v="4"/>
    <x v="194"/>
    <x v="0"/>
    <x v="2"/>
    <s v="Accessories"/>
    <s v="SanDisk Cruzer 64 GB USB Flash Drive"/>
    <n v="58.11"/>
    <n v="2"/>
    <n v="7.26"/>
  </r>
  <r>
    <d v="2014-05-11T00:00:00"/>
    <x v="0"/>
    <x v="4"/>
    <x v="194"/>
    <x v="0"/>
    <x v="2"/>
    <s v="Phones"/>
    <s v="Xblue XB-1670-86 X16 Small Office Telephone - Titanium"/>
    <n v="100.79"/>
    <n v="1"/>
    <n v="6.3"/>
  </r>
  <r>
    <d v="2014-05-11T00:00:00"/>
    <x v="0"/>
    <x v="4"/>
    <x v="194"/>
    <x v="0"/>
    <x v="1"/>
    <s v="Furnishings"/>
    <s v="Deflect-o EconoMat Studded, No Bevel Mat for Low Pile Carpeting"/>
    <n v="66.11"/>
    <n v="4"/>
    <n v="-84.29"/>
  </r>
  <r>
    <d v="2014-05-11T00:00:00"/>
    <x v="0"/>
    <x v="4"/>
    <x v="195"/>
    <x v="0"/>
    <x v="2"/>
    <s v="Accessories"/>
    <s v="Logitech ClearChat Comfort/USB Headset H390"/>
    <n v="46.86"/>
    <n v="2"/>
    <n v="7.62"/>
  </r>
  <r>
    <d v="2014-05-11T00:00:00"/>
    <x v="0"/>
    <x v="4"/>
    <x v="196"/>
    <x v="20"/>
    <x v="0"/>
    <s v="Appliances"/>
    <s v="Staple holder"/>
    <n v="35.909999999999997"/>
    <n v="3"/>
    <n v="9.6999999999999993"/>
  </r>
  <r>
    <d v="2014-05-11T00:00:00"/>
    <x v="0"/>
    <x v="4"/>
    <x v="197"/>
    <x v="0"/>
    <x v="1"/>
    <s v="Chairs"/>
    <s v="Hon Multipurpose Stacking Arm Chairs"/>
    <n v="1212.96"/>
    <n v="8"/>
    <n v="-69.31"/>
  </r>
  <r>
    <d v="2014-05-11T00:00:00"/>
    <x v="0"/>
    <x v="4"/>
    <x v="198"/>
    <x v="1"/>
    <x v="0"/>
    <s v="Paper"/>
    <s v="Black Print Carbonless 8 1/2&quot; x 8 1/4&quot; Rapid Memo Book"/>
    <n v="17.47"/>
    <n v="3"/>
    <n v="5.68"/>
  </r>
  <r>
    <d v="2014-05-11T00:00:00"/>
    <x v="0"/>
    <x v="4"/>
    <x v="198"/>
    <x v="1"/>
    <x v="0"/>
    <s v="Binders"/>
    <s v="Avery Arch Ring Binders"/>
    <n v="104.58"/>
    <n v="9"/>
    <n v="-172.56"/>
  </r>
  <r>
    <d v="2014-05-12T00:00:00"/>
    <x v="0"/>
    <x v="4"/>
    <x v="19"/>
    <x v="21"/>
    <x v="1"/>
    <s v="Furnishings"/>
    <s v="DAX Value U-Channel Document Frames, Easel Back"/>
    <n v="34.79"/>
    <n v="7"/>
    <n v="10.78"/>
  </r>
  <r>
    <d v="2014-05-12T00:00:00"/>
    <x v="0"/>
    <x v="4"/>
    <x v="73"/>
    <x v="32"/>
    <x v="1"/>
    <s v="Tables"/>
    <s v="Bevis Traditional Conference Table Top, Plinth Base"/>
    <n v="700.06"/>
    <n v="3"/>
    <n v="-130.01"/>
  </r>
  <r>
    <d v="2014-05-13T00:00:00"/>
    <x v="0"/>
    <x v="4"/>
    <x v="199"/>
    <x v="27"/>
    <x v="0"/>
    <s v="Storage"/>
    <s v="Fellowes Super Stor/Drawer"/>
    <n v="55.5"/>
    <n v="2"/>
    <n v="9.99"/>
  </r>
  <r>
    <d v="2014-05-13T00:00:00"/>
    <x v="0"/>
    <x v="4"/>
    <x v="200"/>
    <x v="16"/>
    <x v="0"/>
    <s v="Fasteners"/>
    <s v="Staples"/>
    <n v="7.1"/>
    <n v="2"/>
    <n v="2.4"/>
  </r>
  <r>
    <d v="2014-05-13T00:00:00"/>
    <x v="0"/>
    <x v="4"/>
    <x v="200"/>
    <x v="16"/>
    <x v="0"/>
    <s v="Binders"/>
    <s v="GBC DocuBind P100 Manual Binding Machine"/>
    <n v="398.35"/>
    <n v="8"/>
    <n v="-331.96"/>
  </r>
  <r>
    <d v="2014-05-13T00:00:00"/>
    <x v="0"/>
    <x v="4"/>
    <x v="201"/>
    <x v="3"/>
    <x v="2"/>
    <s v="Accessories"/>
    <s v="Plantronics Audio 478 Stereo USB Headset"/>
    <n v="149.97"/>
    <n v="3"/>
    <n v="52.49"/>
  </r>
  <r>
    <d v="2014-05-13T00:00:00"/>
    <x v="0"/>
    <x v="4"/>
    <x v="160"/>
    <x v="3"/>
    <x v="1"/>
    <s v="Chairs"/>
    <s v="Iceberg Nesting Folding Chair, 19w x 6d x 43h"/>
    <n v="279.45999999999998"/>
    <n v="6"/>
    <n v="20.96"/>
  </r>
  <r>
    <d v="2014-05-13T00:00:00"/>
    <x v="0"/>
    <x v="4"/>
    <x v="160"/>
    <x v="3"/>
    <x v="0"/>
    <s v="Paper"/>
    <s v="EcoTones Memo Sheets"/>
    <n v="8"/>
    <n v="2"/>
    <n v="3.84"/>
  </r>
  <r>
    <d v="2014-05-14T00:00:00"/>
    <x v="0"/>
    <x v="4"/>
    <x v="202"/>
    <x v="16"/>
    <x v="1"/>
    <s v="Furnishings"/>
    <s v="Electrix Halogen Magnifier Lamp"/>
    <n v="310.88"/>
    <n v="2"/>
    <n v="23.32"/>
  </r>
  <r>
    <d v="2014-05-16T00:00:00"/>
    <x v="0"/>
    <x v="4"/>
    <x v="203"/>
    <x v="3"/>
    <x v="1"/>
    <s v="Chairs"/>
    <s v="Iceberg Nesting Folding Chair, 19w x 6d x 43h"/>
    <n v="232.88"/>
    <n v="5"/>
    <n v="17.47"/>
  </r>
  <r>
    <d v="2014-05-16T00:00:00"/>
    <x v="0"/>
    <x v="4"/>
    <x v="204"/>
    <x v="3"/>
    <x v="2"/>
    <s v="Accessories"/>
    <s v="Imation Clip USB flash drive - 8 GB"/>
    <n v="56.4"/>
    <n v="3"/>
    <n v="3.38"/>
  </r>
  <r>
    <d v="2014-05-17T00:00:00"/>
    <x v="0"/>
    <x v="4"/>
    <x v="205"/>
    <x v="21"/>
    <x v="0"/>
    <s v="Binders"/>
    <s v="Surelock Post Binders"/>
    <n v="91.68"/>
    <n v="3"/>
    <n v="45.84"/>
  </r>
  <r>
    <d v="2014-05-18T00:00:00"/>
    <x v="0"/>
    <x v="4"/>
    <x v="206"/>
    <x v="10"/>
    <x v="2"/>
    <s v="Phones"/>
    <s v="Apple iPhone 5"/>
    <n v="779.8"/>
    <n v="2"/>
    <n v="-168.96"/>
  </r>
  <r>
    <d v="2014-05-18T00:00:00"/>
    <x v="0"/>
    <x v="4"/>
    <x v="207"/>
    <x v="10"/>
    <x v="1"/>
    <s v="Furnishings"/>
    <s v="Deflect-o Glass Clear Studded Chair Mats"/>
    <n v="149.22999999999999"/>
    <n v="3"/>
    <n v="3.73"/>
  </r>
  <r>
    <d v="2014-05-18T00:00:00"/>
    <x v="0"/>
    <x v="4"/>
    <x v="207"/>
    <x v="10"/>
    <x v="0"/>
    <s v="Paper"/>
    <s v="Xerox 1949"/>
    <n v="15.94"/>
    <n v="4"/>
    <n v="5.78"/>
  </r>
  <r>
    <d v="2014-05-18T00:00:00"/>
    <x v="0"/>
    <x v="4"/>
    <x v="208"/>
    <x v="0"/>
    <x v="0"/>
    <s v="Paper"/>
    <s v="Xerox 1949"/>
    <n v="3.98"/>
    <n v="1"/>
    <n v="1.44"/>
  </r>
  <r>
    <d v="2014-05-19T00:00:00"/>
    <x v="0"/>
    <x v="4"/>
    <x v="209"/>
    <x v="14"/>
    <x v="0"/>
    <s v="Binders"/>
    <s v="Avery Heavy-Duty EZD View Binder with Locking Rings"/>
    <n v="57.42"/>
    <n v="9"/>
    <n v="26.41"/>
  </r>
  <r>
    <d v="2014-05-19T00:00:00"/>
    <x v="0"/>
    <x v="4"/>
    <x v="210"/>
    <x v="6"/>
    <x v="0"/>
    <s v="Supplies"/>
    <s v="Acme Design Stainless Steel Bent Scissors"/>
    <n v="34.200000000000003"/>
    <n v="5"/>
    <n v="9.23"/>
  </r>
  <r>
    <d v="2014-05-20T00:00:00"/>
    <x v="0"/>
    <x v="4"/>
    <x v="211"/>
    <x v="38"/>
    <x v="0"/>
    <s v="Appliances"/>
    <s v="Acco 6 Outlet Guardian Basic Surge Suppressor"/>
    <n v="33.28"/>
    <n v="4"/>
    <n v="9.32"/>
  </r>
  <r>
    <d v="2014-05-20T00:00:00"/>
    <x v="0"/>
    <x v="4"/>
    <x v="211"/>
    <x v="38"/>
    <x v="0"/>
    <s v="Art"/>
    <s v="Sanford Colorific Scented Colored Pencils, 12/Pack"/>
    <n v="38.520000000000003"/>
    <n v="9"/>
    <n v="11.94"/>
  </r>
  <r>
    <d v="2014-05-20T00:00:00"/>
    <x v="0"/>
    <x v="4"/>
    <x v="211"/>
    <x v="38"/>
    <x v="1"/>
    <s v="Furnishings"/>
    <s v="24-Hour Round Wall Clock"/>
    <n v="139.86000000000001"/>
    <n v="7"/>
    <n v="60.14"/>
  </r>
  <r>
    <d v="2014-05-20T00:00:00"/>
    <x v="0"/>
    <x v="4"/>
    <x v="212"/>
    <x v="0"/>
    <x v="1"/>
    <s v="Furnishings"/>
    <s v="Contemporary Borderless Frame"/>
    <n v="10.33"/>
    <n v="3"/>
    <n v="-5.94"/>
  </r>
  <r>
    <d v="2014-05-20T00:00:00"/>
    <x v="0"/>
    <x v="4"/>
    <x v="212"/>
    <x v="0"/>
    <x v="0"/>
    <s v="Paper"/>
    <s v="Xerox 213"/>
    <n v="10.37"/>
    <n v="2"/>
    <n v="3.63"/>
  </r>
  <r>
    <d v="2014-05-20T00:00:00"/>
    <x v="0"/>
    <x v="4"/>
    <x v="212"/>
    <x v="0"/>
    <x v="2"/>
    <s v="Accessories"/>
    <s v="SanDisk Ultra 16 GB MicroSDHC Class 10 Memory Card"/>
    <n v="20.78"/>
    <n v="2"/>
    <n v="-3.64"/>
  </r>
  <r>
    <d v="2014-05-20T00:00:00"/>
    <x v="0"/>
    <x v="4"/>
    <x v="212"/>
    <x v="0"/>
    <x v="0"/>
    <s v="Storage"/>
    <s v="Rogers Profile Extra Capacity Storage Tub"/>
    <n v="66.959999999999994"/>
    <n v="5"/>
    <n v="-13.39"/>
  </r>
  <r>
    <d v="2014-05-21T00:00:00"/>
    <x v="0"/>
    <x v="4"/>
    <x v="213"/>
    <x v="6"/>
    <x v="0"/>
    <s v="Binders"/>
    <s v="Fellowes PB300 Plastic Comb Binding Machine"/>
    <n v="2715.93"/>
    <n v="7"/>
    <n v="1276.49"/>
  </r>
  <r>
    <d v="2014-05-21T00:00:00"/>
    <x v="0"/>
    <x v="4"/>
    <x v="213"/>
    <x v="6"/>
    <x v="2"/>
    <s v="Phones"/>
    <s v="Plantronics Voyager Pro Legend"/>
    <n v="617.97"/>
    <n v="3"/>
    <n v="173.03"/>
  </r>
  <r>
    <d v="2014-05-21T00:00:00"/>
    <x v="0"/>
    <x v="4"/>
    <x v="214"/>
    <x v="3"/>
    <x v="0"/>
    <s v="Art"/>
    <s v="4009 Highlighters by Sanford"/>
    <n v="31.84"/>
    <n v="8"/>
    <n v="10.51"/>
  </r>
  <r>
    <d v="2014-05-21T00:00:00"/>
    <x v="0"/>
    <x v="4"/>
    <x v="215"/>
    <x v="32"/>
    <x v="0"/>
    <s v="Binders"/>
    <s v="GBC ProClick Punch Binding System"/>
    <n v="447.86"/>
    <n v="7"/>
    <n v="219.45"/>
  </r>
  <r>
    <d v="2014-05-21T00:00:00"/>
    <x v="0"/>
    <x v="4"/>
    <x v="215"/>
    <x v="32"/>
    <x v="0"/>
    <s v="Paper"/>
    <s v="Xerox 1992"/>
    <n v="17.940000000000001"/>
    <n v="3"/>
    <n v="8.7899999999999991"/>
  </r>
  <r>
    <d v="2014-05-21T00:00:00"/>
    <x v="0"/>
    <x v="4"/>
    <x v="215"/>
    <x v="32"/>
    <x v="0"/>
    <s v="Appliances"/>
    <s v="Belkin 8 Outlet Surge Protector"/>
    <n v="245.88"/>
    <n v="6"/>
    <n v="68.849999999999994"/>
  </r>
  <r>
    <d v="2014-05-21T00:00:00"/>
    <x v="0"/>
    <x v="4"/>
    <x v="175"/>
    <x v="0"/>
    <x v="0"/>
    <s v="Envelopes"/>
    <s v="Staple envelope"/>
    <n v="56.06"/>
    <n v="6"/>
    <n v="21.02"/>
  </r>
  <r>
    <d v="2014-05-21T00:00:00"/>
    <x v="0"/>
    <x v="4"/>
    <x v="175"/>
    <x v="0"/>
    <x v="1"/>
    <s v="Chairs"/>
    <s v="Global Deluxe Steno Chair"/>
    <n v="107.77"/>
    <n v="2"/>
    <n v="-29.25"/>
  </r>
  <r>
    <d v="2014-05-21T00:00:00"/>
    <x v="0"/>
    <x v="4"/>
    <x v="175"/>
    <x v="0"/>
    <x v="0"/>
    <s v="Paper"/>
    <s v="Adams Telephone Message Books, 5 1/4 x 11"/>
    <n v="4.83"/>
    <n v="1"/>
    <n v="1.63"/>
  </r>
  <r>
    <d v="2014-05-21T00:00:00"/>
    <x v="0"/>
    <x v="4"/>
    <x v="175"/>
    <x v="0"/>
    <x v="0"/>
    <s v="Binders"/>
    <s v="Ibico Plastic Spiral Binding Combs"/>
    <n v="18.239999999999998"/>
    <n v="3"/>
    <n v="-31.01"/>
  </r>
  <r>
    <d v="2014-05-22T00:00:00"/>
    <x v="0"/>
    <x v="4"/>
    <x v="216"/>
    <x v="33"/>
    <x v="2"/>
    <s v="Phones"/>
    <s v="Nortel Networks T7316 E Nt8 B27"/>
    <n v="135.97999999999999"/>
    <n v="2"/>
    <n v="34"/>
  </r>
  <r>
    <d v="2014-05-22T00:00:00"/>
    <x v="0"/>
    <x v="4"/>
    <x v="216"/>
    <x v="33"/>
    <x v="2"/>
    <s v="Phones"/>
    <s v="Plantronics Encore H101 Dual Earpieces Headset"/>
    <n v="44.95"/>
    <n v="1"/>
    <n v="12.59"/>
  </r>
  <r>
    <d v="2014-05-23T00:00:00"/>
    <x v="0"/>
    <x v="4"/>
    <x v="177"/>
    <x v="2"/>
    <x v="0"/>
    <s v="Binders"/>
    <s v="Angle-D Ring Binders"/>
    <n v="3.28"/>
    <n v="2"/>
    <n v="-2.63"/>
  </r>
  <r>
    <d v="2014-05-23T00:00:00"/>
    <x v="0"/>
    <x v="4"/>
    <x v="177"/>
    <x v="2"/>
    <x v="0"/>
    <s v="Art"/>
    <s v="Newell 317"/>
    <n v="21.17"/>
    <n v="9"/>
    <n v="2.38"/>
  </r>
  <r>
    <d v="2014-05-23T00:00:00"/>
    <x v="0"/>
    <x v="4"/>
    <x v="177"/>
    <x v="2"/>
    <x v="2"/>
    <s v="Phones"/>
    <s v="Motorola L804"/>
    <n v="55.19"/>
    <n v="2"/>
    <n v="-10.119999999999999"/>
  </r>
  <r>
    <d v="2014-05-23T00:00:00"/>
    <x v="0"/>
    <x v="4"/>
    <x v="15"/>
    <x v="22"/>
    <x v="0"/>
    <s v="Paper"/>
    <s v="Xerox 1999"/>
    <n v="12.96"/>
    <n v="2"/>
    <n v="6.22"/>
  </r>
  <r>
    <d v="2014-05-23T00:00:00"/>
    <x v="0"/>
    <x v="4"/>
    <x v="217"/>
    <x v="20"/>
    <x v="0"/>
    <s v="Binders"/>
    <s v="Avery Non-Stick Binders"/>
    <n v="17.96"/>
    <n v="5"/>
    <n v="5.84"/>
  </r>
  <r>
    <d v="2014-05-23T00:00:00"/>
    <x v="0"/>
    <x v="4"/>
    <x v="217"/>
    <x v="20"/>
    <x v="0"/>
    <s v="Supplies"/>
    <s v="Letter Slitter"/>
    <n v="5.04"/>
    <n v="2"/>
    <n v="0.15"/>
  </r>
  <r>
    <d v="2014-05-23T00:00:00"/>
    <x v="0"/>
    <x v="4"/>
    <x v="217"/>
    <x v="20"/>
    <x v="0"/>
    <s v="Appliances"/>
    <s v="1.7 Cubic Foot Compact &quot;Cube&quot; Office Refrigerators"/>
    <n v="208.16"/>
    <n v="1"/>
    <n v="56.2"/>
  </r>
  <r>
    <d v="2014-05-24T00:00:00"/>
    <x v="0"/>
    <x v="4"/>
    <x v="218"/>
    <x v="36"/>
    <x v="0"/>
    <s v="Paper"/>
    <s v="Xerox 1944"/>
    <n v="116.28"/>
    <n v="3"/>
    <n v="56.98"/>
  </r>
  <r>
    <d v="2014-05-25T00:00:00"/>
    <x v="0"/>
    <x v="4"/>
    <x v="219"/>
    <x v="1"/>
    <x v="0"/>
    <s v="Appliances"/>
    <s v="Harmony Air Purifier"/>
    <n v="75.599999999999994"/>
    <n v="2"/>
    <n v="-166.32"/>
  </r>
  <r>
    <d v="2014-05-25T00:00:00"/>
    <x v="0"/>
    <x v="4"/>
    <x v="219"/>
    <x v="1"/>
    <x v="1"/>
    <s v="Furnishings"/>
    <s v="Electrix Incandescent Magnifying Lamp, Black"/>
    <n v="29.32"/>
    <n v="2"/>
    <n v="-24.19"/>
  </r>
  <r>
    <d v="2014-05-25T00:00:00"/>
    <x v="0"/>
    <x v="4"/>
    <x v="220"/>
    <x v="20"/>
    <x v="0"/>
    <s v="Paper"/>
    <s v="Strathmore Photo Frame Cards"/>
    <n v="14.62"/>
    <n v="2"/>
    <n v="6.73"/>
  </r>
  <r>
    <d v="2014-05-26T00:00:00"/>
    <x v="0"/>
    <x v="4"/>
    <x v="44"/>
    <x v="3"/>
    <x v="1"/>
    <s v="Bookcases"/>
    <s v="Sauder Inglewood Library Bookcases"/>
    <n v="290.67"/>
    <n v="2"/>
    <n v="27.36"/>
  </r>
  <r>
    <d v="2014-05-26T00:00:00"/>
    <x v="0"/>
    <x v="4"/>
    <x v="44"/>
    <x v="3"/>
    <x v="2"/>
    <s v="Phones"/>
    <s v="VTech DS6151"/>
    <n v="201.58"/>
    <n v="2"/>
    <n v="20.16"/>
  </r>
  <r>
    <d v="2014-05-26T00:00:00"/>
    <x v="0"/>
    <x v="4"/>
    <x v="44"/>
    <x v="3"/>
    <x v="2"/>
    <s v="Phones"/>
    <s v="netTALK DUO VoIP Telephone Service"/>
    <n v="83.98"/>
    <n v="2"/>
    <n v="31.49"/>
  </r>
  <r>
    <d v="2014-05-26T00:00:00"/>
    <x v="0"/>
    <x v="4"/>
    <x v="221"/>
    <x v="3"/>
    <x v="1"/>
    <s v="Chairs"/>
    <s v="Hon Olson Stacker Stools"/>
    <n v="225.3"/>
    <n v="2"/>
    <n v="22.53"/>
  </r>
  <r>
    <d v="2014-05-26T00:00:00"/>
    <x v="0"/>
    <x v="4"/>
    <x v="222"/>
    <x v="27"/>
    <x v="0"/>
    <s v="Paper"/>
    <s v="Wirebound Service Call Books, 5 1/2&quot; x 4&quot;"/>
    <n v="48.4"/>
    <n v="5"/>
    <n v="23.23"/>
  </r>
  <r>
    <d v="2014-05-26T00:00:00"/>
    <x v="0"/>
    <x v="4"/>
    <x v="147"/>
    <x v="1"/>
    <x v="0"/>
    <s v="Storage"/>
    <s v="SAFCO Mobile Desk Side File, Wire Frame"/>
    <n v="102.62"/>
    <n v="3"/>
    <n v="7.7"/>
  </r>
  <r>
    <d v="2014-05-26T00:00:00"/>
    <x v="0"/>
    <x v="4"/>
    <x v="147"/>
    <x v="1"/>
    <x v="1"/>
    <s v="Chairs"/>
    <s v="Global Commerce Series Low-Back Swivel/Tilt Chairs"/>
    <n v="359.77"/>
    <n v="2"/>
    <n v="-5.14"/>
  </r>
  <r>
    <d v="2014-05-26T00:00:00"/>
    <x v="0"/>
    <x v="4"/>
    <x v="147"/>
    <x v="1"/>
    <x v="0"/>
    <s v="Art"/>
    <s v="DIXON Ticonderoga Erasable Checking Pencils"/>
    <n v="13.39"/>
    <n v="3"/>
    <n v="3.18"/>
  </r>
  <r>
    <d v="2014-05-27T00:00:00"/>
    <x v="0"/>
    <x v="4"/>
    <x v="223"/>
    <x v="3"/>
    <x v="1"/>
    <s v="Tables"/>
    <s v="KI Conference Tables"/>
    <n v="567.12"/>
    <n v="10"/>
    <n v="-28.36"/>
  </r>
  <r>
    <d v="2014-05-27T00:00:00"/>
    <x v="0"/>
    <x v="4"/>
    <x v="223"/>
    <x v="3"/>
    <x v="0"/>
    <s v="Storage"/>
    <s v="Fellowes Officeware Wire Shelving"/>
    <n v="359.32"/>
    <n v="4"/>
    <n v="7.19"/>
  </r>
  <r>
    <d v="2014-05-27T00:00:00"/>
    <x v="0"/>
    <x v="4"/>
    <x v="164"/>
    <x v="3"/>
    <x v="2"/>
    <s v="Phones"/>
    <s v="Plantronics HL10 Handset Lifter"/>
    <n v="1113.5"/>
    <n v="12"/>
    <n v="125.27"/>
  </r>
  <r>
    <d v="2014-05-27T00:00:00"/>
    <x v="0"/>
    <x v="4"/>
    <x v="164"/>
    <x v="3"/>
    <x v="2"/>
    <s v="Accessories"/>
    <s v="Logitech Wireless Performance Mouse MX for PC and Mac"/>
    <n v="99.99"/>
    <n v="1"/>
    <n v="38"/>
  </r>
  <r>
    <d v="2014-05-27T00:00:00"/>
    <x v="0"/>
    <x v="4"/>
    <x v="224"/>
    <x v="1"/>
    <x v="0"/>
    <s v="Binders"/>
    <s v="Fellowes Presentation Covers for Comb Binding Machines"/>
    <n v="17.46"/>
    <n v="6"/>
    <n v="-30.56"/>
  </r>
  <r>
    <d v="2014-05-28T00:00:00"/>
    <x v="0"/>
    <x v="4"/>
    <x v="225"/>
    <x v="22"/>
    <x v="2"/>
    <s v="Phones"/>
    <s v="I Need's 3d Hello Kitty Hybrid Silicone Case Cover for HTC One X 4g with 3d Hello Kitty Stylus Pen Green/pink"/>
    <n v="57.41"/>
    <n v="6"/>
    <n v="5.74"/>
  </r>
  <r>
    <d v="2014-05-28T00:00:00"/>
    <x v="0"/>
    <x v="4"/>
    <x v="225"/>
    <x v="22"/>
    <x v="2"/>
    <s v="Accessories"/>
    <s v="Imation 30456 USB Flash Drive 8GB"/>
    <n v="27.6"/>
    <n v="4"/>
    <n v="2.21"/>
  </r>
  <r>
    <d v="2014-05-28T00:00:00"/>
    <x v="0"/>
    <x v="4"/>
    <x v="226"/>
    <x v="22"/>
    <x v="0"/>
    <s v="Binders"/>
    <s v="Green Canvas Binder for 8-1/2&quot; x 14&quot; Sheets"/>
    <n v="136.96"/>
    <n v="4"/>
    <n v="51.36"/>
  </r>
  <r>
    <d v="2014-05-30T00:00:00"/>
    <x v="0"/>
    <x v="4"/>
    <x v="227"/>
    <x v="6"/>
    <x v="0"/>
    <s v="Paper"/>
    <s v="Ampad Poly Cover Wirebound Steno Book, 6&quot; x 9&quot; Assorted Colors, Gregg Ruled"/>
    <n v="13.62"/>
    <n v="3"/>
    <n v="6.13"/>
  </r>
  <r>
    <d v="2014-05-30T00:00:00"/>
    <x v="0"/>
    <x v="4"/>
    <x v="228"/>
    <x v="1"/>
    <x v="1"/>
    <s v="Tables"/>
    <s v="Chromcraft Rectangular Conference Tables"/>
    <n v="355.46"/>
    <n v="3"/>
    <n v="-184.84"/>
  </r>
  <r>
    <d v="2014-05-30T00:00:00"/>
    <x v="0"/>
    <x v="4"/>
    <x v="229"/>
    <x v="20"/>
    <x v="0"/>
    <s v="Binders"/>
    <s v="Wilson Jones Legal Size Ring Binders"/>
    <n v="70.37"/>
    <n v="4"/>
    <n v="26.39"/>
  </r>
  <r>
    <d v="2014-05-30T00:00:00"/>
    <x v="0"/>
    <x v="4"/>
    <x v="230"/>
    <x v="20"/>
    <x v="0"/>
    <s v="Binders"/>
    <s v="GBC Pre-Punched Binding Paper, Plastic, White, 8-1/2&quot; x 11&quot;"/>
    <n v="25.58"/>
    <n v="2"/>
    <n v="8.9499999999999993"/>
  </r>
  <r>
    <d v="2014-05-30T00:00:00"/>
    <x v="0"/>
    <x v="4"/>
    <x v="230"/>
    <x v="20"/>
    <x v="2"/>
    <s v="Phones"/>
    <s v="Geemarc AmpliPOWER60"/>
    <n v="464"/>
    <n v="5"/>
    <n v="134.56"/>
  </r>
  <r>
    <d v="2014-05-30T00:00:00"/>
    <x v="0"/>
    <x v="4"/>
    <x v="230"/>
    <x v="20"/>
    <x v="0"/>
    <s v="Appliances"/>
    <s v="Honeywell Quietcare HEPA Air Cleaner"/>
    <n v="235.95"/>
    <n v="3"/>
    <n v="77.86"/>
  </r>
  <r>
    <d v="2014-05-30T00:00:00"/>
    <x v="0"/>
    <x v="4"/>
    <x v="230"/>
    <x v="20"/>
    <x v="0"/>
    <s v="Paper"/>
    <s v="Xerox 1948"/>
    <n v="39.96"/>
    <n v="4"/>
    <n v="17.98"/>
  </r>
  <r>
    <d v="2014-05-30T00:00:00"/>
    <x v="0"/>
    <x v="4"/>
    <x v="231"/>
    <x v="1"/>
    <x v="2"/>
    <s v="Copiers"/>
    <s v="Brother DCP1000 Digital 3 in 1 Multifunction Machine"/>
    <n v="719.98"/>
    <n v="3"/>
    <n v="135"/>
  </r>
  <r>
    <d v="2014-05-31T00:00:00"/>
    <x v="0"/>
    <x v="4"/>
    <x v="232"/>
    <x v="29"/>
    <x v="2"/>
    <s v="Phones"/>
    <s v="Samsung Galaxy Note 3"/>
    <n v="659.97"/>
    <n v="3"/>
    <n v="197.99"/>
  </r>
  <r>
    <d v="2014-05-31T00:00:00"/>
    <x v="0"/>
    <x v="4"/>
    <x v="232"/>
    <x v="29"/>
    <x v="2"/>
    <s v="Phones"/>
    <s v="Grandstream GXP1160 VoIP phone"/>
    <n v="113.73"/>
    <n v="3"/>
    <n v="32.979999999999997"/>
  </r>
  <r>
    <d v="2014-06-01T00:00:00"/>
    <x v="0"/>
    <x v="5"/>
    <x v="233"/>
    <x v="28"/>
    <x v="1"/>
    <s v="Chairs"/>
    <s v="Global Deluxe High-Back Manager's Chair"/>
    <n v="2001.86"/>
    <n v="7"/>
    <n v="580.54"/>
  </r>
  <r>
    <d v="2014-06-01T00:00:00"/>
    <x v="0"/>
    <x v="5"/>
    <x v="233"/>
    <x v="28"/>
    <x v="0"/>
    <s v="Storage"/>
    <s v="Safco Steel Mobile File Cart"/>
    <n v="166.72"/>
    <n v="2"/>
    <n v="41.68"/>
  </r>
  <r>
    <d v="2014-06-01T00:00:00"/>
    <x v="0"/>
    <x v="5"/>
    <x v="233"/>
    <x v="28"/>
    <x v="0"/>
    <s v="Paper"/>
    <s v="Adams Telephone Message Book w/Frequently-Called Numbers Space, 400 Messages per Book"/>
    <n v="47.88"/>
    <n v="6"/>
    <n v="23.94"/>
  </r>
  <r>
    <d v="2014-06-01T00:00:00"/>
    <x v="0"/>
    <x v="5"/>
    <x v="233"/>
    <x v="28"/>
    <x v="0"/>
    <s v="Appliances"/>
    <s v="Honeywell Enviracaire Portable HEPA Air Cleaner for 17' x 22' Room"/>
    <n v="1503.25"/>
    <n v="5"/>
    <n v="496.07"/>
  </r>
  <r>
    <d v="2014-06-01T00:00:00"/>
    <x v="0"/>
    <x v="5"/>
    <x v="233"/>
    <x v="28"/>
    <x v="0"/>
    <s v="Paper"/>
    <s v="Xerox 205"/>
    <n v="25.92"/>
    <n v="4"/>
    <n v="12.44"/>
  </r>
  <r>
    <d v="2014-06-01T00:00:00"/>
    <x v="0"/>
    <x v="5"/>
    <x v="234"/>
    <x v="23"/>
    <x v="0"/>
    <s v="Binders"/>
    <s v="GBC Clear Cover, 8-1/2 x 11, unpunched, 25 covers per pack"/>
    <n v="45.48"/>
    <n v="3"/>
    <n v="20.92"/>
  </r>
  <r>
    <d v="2014-06-01T00:00:00"/>
    <x v="0"/>
    <x v="5"/>
    <x v="234"/>
    <x v="23"/>
    <x v="0"/>
    <s v="Art"/>
    <s v="Boston Heavy-Duty Trimline Electric Pencil Sharpeners"/>
    <n v="289.2"/>
    <n v="6"/>
    <n v="83.87"/>
  </r>
  <r>
    <d v="2014-06-01T00:00:00"/>
    <x v="0"/>
    <x v="5"/>
    <x v="235"/>
    <x v="13"/>
    <x v="1"/>
    <s v="Furnishings"/>
    <s v="3M Hangers With Command Adhesive"/>
    <n v="22.2"/>
    <n v="6"/>
    <n v="9.1"/>
  </r>
  <r>
    <d v="2014-06-01T00:00:00"/>
    <x v="0"/>
    <x v="5"/>
    <x v="235"/>
    <x v="13"/>
    <x v="2"/>
    <s v="Phones"/>
    <s v="Adtran 1202752G1"/>
    <n v="881.93"/>
    <n v="7"/>
    <n v="229.3"/>
  </r>
  <r>
    <d v="2014-06-01T00:00:00"/>
    <x v="0"/>
    <x v="5"/>
    <x v="87"/>
    <x v="14"/>
    <x v="0"/>
    <s v="Binders"/>
    <s v="Wilson Jones Heavy-Duty Casebound Ring Binders with Metal Hinges"/>
    <n v="138.56"/>
    <n v="4"/>
    <n v="66.510000000000005"/>
  </r>
  <r>
    <d v="2014-06-01T00:00:00"/>
    <x v="0"/>
    <x v="5"/>
    <x v="87"/>
    <x v="14"/>
    <x v="0"/>
    <s v="Appliances"/>
    <s v="Acco 6 Outlet Guardian Premium Surge Suppressor"/>
    <n v="65.52"/>
    <n v="5"/>
    <n v="12.38"/>
  </r>
  <r>
    <d v="2014-06-02T00:00:00"/>
    <x v="0"/>
    <x v="5"/>
    <x v="79"/>
    <x v="27"/>
    <x v="0"/>
    <s v="Binders"/>
    <s v="GBC Standard Therm-A-Bind Covers"/>
    <n v="59.81"/>
    <n v="3"/>
    <n v="19.440000000000001"/>
  </r>
  <r>
    <d v="2014-06-02T00:00:00"/>
    <x v="0"/>
    <x v="5"/>
    <x v="79"/>
    <x v="27"/>
    <x v="1"/>
    <s v="Furnishings"/>
    <s v="Aluminum Document Frame"/>
    <n v="73.319999999999993"/>
    <n v="6"/>
    <n v="22"/>
  </r>
  <r>
    <d v="2014-06-02T00:00:00"/>
    <x v="0"/>
    <x v="5"/>
    <x v="149"/>
    <x v="4"/>
    <x v="0"/>
    <s v="Art"/>
    <s v="Sanford Colorific Scented Colored Pencils, 12/Pack"/>
    <n v="8.56"/>
    <n v="2"/>
    <n v="2.65"/>
  </r>
  <r>
    <d v="2014-06-02T00:00:00"/>
    <x v="0"/>
    <x v="5"/>
    <x v="149"/>
    <x v="4"/>
    <x v="2"/>
    <s v="Phones"/>
    <s v="Mophie Juice Pack Helium for iPhone"/>
    <n v="239.97"/>
    <n v="3"/>
    <n v="67.19"/>
  </r>
  <r>
    <d v="2014-06-02T00:00:00"/>
    <x v="0"/>
    <x v="5"/>
    <x v="149"/>
    <x v="4"/>
    <x v="0"/>
    <s v="Storage"/>
    <s v="Hot File 7-Pocket, Floor Stand"/>
    <n v="356.94"/>
    <n v="2"/>
    <n v="107.08"/>
  </r>
  <r>
    <d v="2014-06-03T00:00:00"/>
    <x v="0"/>
    <x v="5"/>
    <x v="236"/>
    <x v="22"/>
    <x v="1"/>
    <s v="Tables"/>
    <s v="KI Adjustable-Height Table"/>
    <n v="515.88"/>
    <n v="6"/>
    <n v="113.49"/>
  </r>
  <r>
    <d v="2014-06-03T00:00:00"/>
    <x v="0"/>
    <x v="5"/>
    <x v="237"/>
    <x v="14"/>
    <x v="0"/>
    <s v="Envelopes"/>
    <s v="Security-Tint Envelopes"/>
    <n v="15.28"/>
    <n v="2"/>
    <n v="7.49"/>
  </r>
  <r>
    <d v="2014-06-03T00:00:00"/>
    <x v="0"/>
    <x v="5"/>
    <x v="238"/>
    <x v="1"/>
    <x v="0"/>
    <s v="Labels"/>
    <s v="Avery 513"/>
    <n v="15.94"/>
    <n v="4"/>
    <n v="5.18"/>
  </r>
  <r>
    <d v="2014-06-03T00:00:00"/>
    <x v="0"/>
    <x v="5"/>
    <x v="238"/>
    <x v="1"/>
    <x v="1"/>
    <s v="Furnishings"/>
    <s v="Contract Clock, 14&quot;, Brown"/>
    <n v="61.54"/>
    <n v="7"/>
    <n v="-40"/>
  </r>
  <r>
    <d v="2014-06-03T00:00:00"/>
    <x v="0"/>
    <x v="5"/>
    <x v="238"/>
    <x v="1"/>
    <x v="0"/>
    <s v="Storage"/>
    <s v="Recycled Steel Personal File for Standard File Folders"/>
    <n v="132.69999999999999"/>
    <n v="3"/>
    <n v="9.9499999999999993"/>
  </r>
  <r>
    <d v="2014-06-04T00:00:00"/>
    <x v="0"/>
    <x v="5"/>
    <x v="114"/>
    <x v="10"/>
    <x v="0"/>
    <s v="Paper"/>
    <s v="Easy-staple paper"/>
    <n v="16.22"/>
    <n v="2"/>
    <n v="5.88"/>
  </r>
  <r>
    <d v="2014-06-04T00:00:00"/>
    <x v="0"/>
    <x v="5"/>
    <x v="239"/>
    <x v="20"/>
    <x v="1"/>
    <s v="Furnishings"/>
    <s v="Seth Thomas 14&quot; Day/Date Wall Clock"/>
    <n v="56.96"/>
    <n v="2"/>
    <n v="21.08"/>
  </r>
  <r>
    <d v="2014-06-04T00:00:00"/>
    <x v="0"/>
    <x v="5"/>
    <x v="239"/>
    <x v="20"/>
    <x v="0"/>
    <s v="Appliances"/>
    <s v="Commercial WindTunnel Clean Air Upright Vacuum, Replacement Belts, Filtration Bags"/>
    <n v="15.56"/>
    <n v="4"/>
    <n v="4.05"/>
  </r>
  <r>
    <d v="2014-06-04T00:00:00"/>
    <x v="0"/>
    <x v="5"/>
    <x v="239"/>
    <x v="20"/>
    <x v="1"/>
    <s v="Bookcases"/>
    <s v="O'Sullivan Living Dimensions 5-Shelf Bookcases"/>
    <n v="353.57"/>
    <n v="2"/>
    <n v="-44.2"/>
  </r>
  <r>
    <d v="2014-06-04T00:00:00"/>
    <x v="0"/>
    <x v="5"/>
    <x v="239"/>
    <x v="20"/>
    <x v="1"/>
    <s v="Furnishings"/>
    <s v="G.E. Halogen Desk Lamp Bulbs"/>
    <n v="13.96"/>
    <n v="2"/>
    <n v="6.7"/>
  </r>
  <r>
    <d v="2014-06-06T00:00:00"/>
    <x v="0"/>
    <x v="5"/>
    <x v="240"/>
    <x v="20"/>
    <x v="0"/>
    <s v="Art"/>
    <s v="Sanford Liquid Accent Highlighters"/>
    <n v="13.36"/>
    <n v="2"/>
    <n v="4.9400000000000004"/>
  </r>
  <r>
    <d v="2014-06-06T00:00:00"/>
    <x v="0"/>
    <x v="5"/>
    <x v="241"/>
    <x v="20"/>
    <x v="0"/>
    <s v="Binders"/>
    <s v="Wilson Jones Century Plastic Molded Ring Binders"/>
    <n v="149.54"/>
    <n v="9"/>
    <n v="50.47"/>
  </r>
  <r>
    <d v="2014-06-06T00:00:00"/>
    <x v="0"/>
    <x v="5"/>
    <x v="241"/>
    <x v="20"/>
    <x v="0"/>
    <s v="Supplies"/>
    <s v="Acme Office Executive Series Stainless Steel Trimmers"/>
    <n v="17.14"/>
    <n v="2"/>
    <n v="4.46"/>
  </r>
  <r>
    <d v="2014-06-06T00:00:00"/>
    <x v="0"/>
    <x v="5"/>
    <x v="241"/>
    <x v="20"/>
    <x v="1"/>
    <s v="Tables"/>
    <s v="Chromcraft Bull-Nose Wood 48&quot; x 96&quot; Rectangular Conference Tables"/>
    <n v="991.76"/>
    <n v="3"/>
    <n v="-347.12"/>
  </r>
  <r>
    <d v="2014-06-06T00:00:00"/>
    <x v="0"/>
    <x v="5"/>
    <x v="242"/>
    <x v="1"/>
    <x v="0"/>
    <s v="Binders"/>
    <s v="Avery Trapezoid Ring Binder, 3&quot; Capacity, Black, 1040 sheets"/>
    <n v="24.59"/>
    <n v="3"/>
    <n v="-38.11"/>
  </r>
  <r>
    <d v="2014-06-06T00:00:00"/>
    <x v="0"/>
    <x v="5"/>
    <x v="242"/>
    <x v="1"/>
    <x v="0"/>
    <s v="Envelopes"/>
    <s v="#10- 4 1/8&quot; x 9 1/2&quot; Recycled Envelopes"/>
    <n v="13.98"/>
    <n v="2"/>
    <n v="4.72"/>
  </r>
  <r>
    <d v="2014-06-06T00:00:00"/>
    <x v="0"/>
    <x v="5"/>
    <x v="243"/>
    <x v="0"/>
    <x v="0"/>
    <s v="Labels"/>
    <s v="Round Specialty Laser Printer Labels"/>
    <n v="100.24"/>
    <n v="10"/>
    <n v="33.83"/>
  </r>
  <r>
    <d v="2014-06-06T00:00:00"/>
    <x v="0"/>
    <x v="5"/>
    <x v="149"/>
    <x v="16"/>
    <x v="0"/>
    <s v="Binders"/>
    <s v="Presstex Flexible Ring Binders"/>
    <n v="1.37"/>
    <n v="1"/>
    <n v="-0.91"/>
  </r>
  <r>
    <d v="2014-06-06T00:00:00"/>
    <x v="0"/>
    <x v="5"/>
    <x v="149"/>
    <x v="16"/>
    <x v="0"/>
    <s v="Paper"/>
    <s v="Xerox 1944"/>
    <n v="62.02"/>
    <n v="2"/>
    <n v="22.48"/>
  </r>
  <r>
    <d v="2014-06-07T00:00:00"/>
    <x v="0"/>
    <x v="5"/>
    <x v="244"/>
    <x v="1"/>
    <x v="0"/>
    <s v="Binders"/>
    <s v="Wilson Jones Century Plastic Molded Ring Binders"/>
    <n v="12.46"/>
    <n v="3"/>
    <n v="-20.56"/>
  </r>
  <r>
    <d v="2014-06-07T00:00:00"/>
    <x v="0"/>
    <x v="5"/>
    <x v="245"/>
    <x v="1"/>
    <x v="1"/>
    <s v="Tables"/>
    <s v="Bevis Round Conference Table Top, X-Base"/>
    <n v="268.94"/>
    <n v="3"/>
    <n v="-209.77"/>
  </r>
  <r>
    <d v="2014-06-08T00:00:00"/>
    <x v="0"/>
    <x v="5"/>
    <x v="246"/>
    <x v="22"/>
    <x v="1"/>
    <s v="Chairs"/>
    <s v="Hon Deluxe Fabric Upholstered Stacking Chairs, Squared Back"/>
    <n v="585.54999999999995"/>
    <n v="3"/>
    <n v="73.19"/>
  </r>
  <r>
    <d v="2014-06-08T00:00:00"/>
    <x v="0"/>
    <x v="5"/>
    <x v="124"/>
    <x v="15"/>
    <x v="1"/>
    <s v="Chairs"/>
    <s v="Situations Contoured Folding Chairs, 4/Set"/>
    <n v="170.35"/>
    <n v="3"/>
    <n v="10.65"/>
  </r>
  <r>
    <d v="2014-06-08T00:00:00"/>
    <x v="0"/>
    <x v="5"/>
    <x v="247"/>
    <x v="20"/>
    <x v="0"/>
    <s v="Binders"/>
    <s v="Green Canvas Binder for 8-1/2&quot; x 14&quot; Sheets"/>
    <n v="68.48"/>
    <n v="2"/>
    <n v="25.68"/>
  </r>
  <r>
    <d v="2014-06-08T00:00:00"/>
    <x v="0"/>
    <x v="5"/>
    <x v="247"/>
    <x v="20"/>
    <x v="0"/>
    <s v="Storage"/>
    <s v="Tennsco Snap-Together Open Shelving Units, Starter Sets and Add-On Units"/>
    <n v="1676.88"/>
    <n v="6"/>
    <n v="83.84"/>
  </r>
  <r>
    <d v="2014-06-09T00:00:00"/>
    <x v="0"/>
    <x v="5"/>
    <x v="248"/>
    <x v="3"/>
    <x v="1"/>
    <s v="Furnishings"/>
    <s v="Eldon Expressions Wood and Plastic Desk Accessories, Cherry Wood"/>
    <n v="48.86"/>
    <n v="7"/>
    <n v="14.17"/>
  </r>
  <r>
    <d v="2014-06-09T00:00:00"/>
    <x v="0"/>
    <x v="5"/>
    <x v="248"/>
    <x v="3"/>
    <x v="0"/>
    <s v="Art"/>
    <s v="Newell 322"/>
    <n v="7.28"/>
    <n v="4"/>
    <n v="1.97"/>
  </r>
  <r>
    <d v="2014-06-09T00:00:00"/>
    <x v="0"/>
    <x v="5"/>
    <x v="248"/>
    <x v="3"/>
    <x v="2"/>
    <s v="Phones"/>
    <s v="Mitel 5320 IP Phone VoIP phone"/>
    <n v="907.15"/>
    <n v="6"/>
    <n v="90.72"/>
  </r>
  <r>
    <d v="2014-06-09T00:00:00"/>
    <x v="0"/>
    <x v="5"/>
    <x v="248"/>
    <x v="3"/>
    <x v="0"/>
    <s v="Binders"/>
    <s v="DXL Angle-View Binders with Locking Rings by Samsill"/>
    <n v="18.5"/>
    <n v="3"/>
    <n v="5.78"/>
  </r>
  <r>
    <d v="2014-06-09T00:00:00"/>
    <x v="0"/>
    <x v="5"/>
    <x v="248"/>
    <x v="3"/>
    <x v="0"/>
    <s v="Appliances"/>
    <s v="Belkin F5C206VTEL 6 Outlet Surge"/>
    <n v="114.9"/>
    <n v="5"/>
    <n v="34.47"/>
  </r>
  <r>
    <d v="2014-06-09T00:00:00"/>
    <x v="0"/>
    <x v="5"/>
    <x v="248"/>
    <x v="3"/>
    <x v="1"/>
    <s v="Tables"/>
    <s v="Chromcraft Rectangular Conference Tables"/>
    <n v="1706.18"/>
    <n v="9"/>
    <n v="85.31"/>
  </r>
  <r>
    <d v="2014-06-09T00:00:00"/>
    <x v="0"/>
    <x v="5"/>
    <x v="248"/>
    <x v="3"/>
    <x v="2"/>
    <s v="Phones"/>
    <s v="Konftel 250 Conference phone - Charcoal black"/>
    <n v="911.42"/>
    <n v="4"/>
    <n v="68.36"/>
  </r>
  <r>
    <d v="2014-06-09T00:00:00"/>
    <x v="0"/>
    <x v="5"/>
    <x v="249"/>
    <x v="0"/>
    <x v="2"/>
    <s v="Phones"/>
    <s v="Square Credit Card Reader"/>
    <n v="7.99"/>
    <n v="1"/>
    <n v="0.6"/>
  </r>
  <r>
    <d v="2014-06-09T00:00:00"/>
    <x v="0"/>
    <x v="5"/>
    <x v="249"/>
    <x v="0"/>
    <x v="2"/>
    <s v="Accessories"/>
    <s v="Logitech M510 Wireless Mouse"/>
    <n v="63.98"/>
    <n v="2"/>
    <n v="10.4"/>
  </r>
  <r>
    <d v="2014-06-09T00:00:00"/>
    <x v="0"/>
    <x v="5"/>
    <x v="249"/>
    <x v="0"/>
    <x v="0"/>
    <s v="Art"/>
    <s v="Boston 1645 Deluxe Heavier-Duty Electric Pencil Sharpener"/>
    <n v="70.37"/>
    <n v="2"/>
    <n v="6.16"/>
  </r>
  <r>
    <d v="2014-06-09T00:00:00"/>
    <x v="0"/>
    <x v="5"/>
    <x v="250"/>
    <x v="3"/>
    <x v="0"/>
    <s v="Supplies"/>
    <s v="Staple remover"/>
    <n v="7.36"/>
    <n v="2"/>
    <n v="0.15"/>
  </r>
  <r>
    <d v="2014-06-09T00:00:00"/>
    <x v="0"/>
    <x v="5"/>
    <x v="250"/>
    <x v="3"/>
    <x v="0"/>
    <s v="Art"/>
    <s v="Deluxe Chalkboard Eraser Cleaner"/>
    <n v="23.1"/>
    <n v="2"/>
    <n v="10.63"/>
  </r>
  <r>
    <d v="2014-06-09T00:00:00"/>
    <x v="0"/>
    <x v="5"/>
    <x v="251"/>
    <x v="6"/>
    <x v="1"/>
    <s v="Tables"/>
    <s v="Bevis 44 x 96 Conference Tables"/>
    <n v="1441.3"/>
    <n v="7"/>
    <n v="245.02"/>
  </r>
  <r>
    <d v="2014-06-09T00:00:00"/>
    <x v="0"/>
    <x v="5"/>
    <x v="93"/>
    <x v="17"/>
    <x v="0"/>
    <s v="Art"/>
    <s v="DIXON Oriole Pencils"/>
    <n v="18.059999999999999"/>
    <n v="7"/>
    <n v="4.7"/>
  </r>
  <r>
    <d v="2014-06-09T00:00:00"/>
    <x v="0"/>
    <x v="5"/>
    <x v="93"/>
    <x v="17"/>
    <x v="0"/>
    <s v="Paper"/>
    <s v="Xerox 1909"/>
    <n v="79.14"/>
    <n v="3"/>
    <n v="36.4"/>
  </r>
  <r>
    <d v="2014-06-09T00:00:00"/>
    <x v="0"/>
    <x v="5"/>
    <x v="93"/>
    <x v="17"/>
    <x v="1"/>
    <s v="Furnishings"/>
    <s v="Executive Impressions 13-1/2&quot; Indoor/Outdoor Wall Clock"/>
    <n v="37.4"/>
    <n v="2"/>
    <n v="14.21"/>
  </r>
  <r>
    <d v="2014-06-10T00:00:00"/>
    <x v="0"/>
    <x v="5"/>
    <x v="252"/>
    <x v="14"/>
    <x v="0"/>
    <s v="Labels"/>
    <s v="Dot Matrix Printer Tape Reel Labels, White, 5000/Box"/>
    <n v="491.55"/>
    <n v="5"/>
    <n v="240.86"/>
  </r>
  <r>
    <d v="2014-06-13T00:00:00"/>
    <x v="0"/>
    <x v="5"/>
    <x v="76"/>
    <x v="3"/>
    <x v="0"/>
    <s v="Art"/>
    <s v="Staples in misc. colors"/>
    <n v="14.52"/>
    <n v="3"/>
    <n v="4.79"/>
  </r>
  <r>
    <d v="2014-06-14T00:00:00"/>
    <x v="0"/>
    <x v="5"/>
    <x v="253"/>
    <x v="14"/>
    <x v="1"/>
    <s v="Bookcases"/>
    <s v="Hon Metal Bookcases, Gray"/>
    <n v="212.94"/>
    <n v="3"/>
    <n v="57.49"/>
  </r>
  <r>
    <d v="2014-06-15T00:00:00"/>
    <x v="0"/>
    <x v="5"/>
    <x v="254"/>
    <x v="0"/>
    <x v="1"/>
    <s v="Tables"/>
    <s v="Lesro Sheffield Collection Coffee Table, End Table, Center Table, Corner Table"/>
    <n v="99.92"/>
    <n v="2"/>
    <n v="-18.559999999999999"/>
  </r>
  <r>
    <d v="2014-06-15T00:00:00"/>
    <x v="0"/>
    <x v="5"/>
    <x v="254"/>
    <x v="0"/>
    <x v="1"/>
    <s v="Chairs"/>
    <s v="Global Commerce Series High-Back Swivel/Tilt Chairs"/>
    <n v="797.94"/>
    <n v="4"/>
    <n v="-57"/>
  </r>
  <r>
    <d v="2014-06-15T00:00:00"/>
    <x v="0"/>
    <x v="5"/>
    <x v="254"/>
    <x v="0"/>
    <x v="0"/>
    <s v="Binders"/>
    <s v="Avery Premier Heavy-Duty Binder with Round Locking Rings"/>
    <n v="8.57"/>
    <n v="3"/>
    <n v="-14.57"/>
  </r>
  <r>
    <d v="2014-06-15T00:00:00"/>
    <x v="0"/>
    <x v="5"/>
    <x v="255"/>
    <x v="0"/>
    <x v="0"/>
    <s v="Paper"/>
    <s v="Xerox 1902"/>
    <n v="36.54"/>
    <n v="2"/>
    <n v="11.88"/>
  </r>
  <r>
    <d v="2014-06-16T00:00:00"/>
    <x v="0"/>
    <x v="5"/>
    <x v="256"/>
    <x v="18"/>
    <x v="1"/>
    <s v="Chairs"/>
    <s v="Global Geo Office Task Chair, Gray"/>
    <n v="647.84"/>
    <n v="8"/>
    <n v="32.39"/>
  </r>
  <r>
    <d v="2014-06-16T00:00:00"/>
    <x v="0"/>
    <x v="5"/>
    <x v="74"/>
    <x v="20"/>
    <x v="0"/>
    <s v="Envelopes"/>
    <s v="Staple envelope"/>
    <n v="41.4"/>
    <n v="5"/>
    <n v="19.46"/>
  </r>
  <r>
    <d v="2014-06-16T00:00:00"/>
    <x v="0"/>
    <x v="5"/>
    <x v="74"/>
    <x v="20"/>
    <x v="0"/>
    <s v="Art"/>
    <s v="Boston 16750 Black Compact Battery Pencil Sharpener"/>
    <n v="35"/>
    <n v="4"/>
    <n v="10.5"/>
  </r>
  <r>
    <d v="2014-06-16T00:00:00"/>
    <x v="0"/>
    <x v="5"/>
    <x v="74"/>
    <x v="20"/>
    <x v="0"/>
    <s v="Binders"/>
    <s v="Ibico Standard Transparent Covers"/>
    <n v="39.549999999999997"/>
    <n v="3"/>
    <n v="14.34"/>
  </r>
  <r>
    <d v="2014-06-17T00:00:00"/>
    <x v="0"/>
    <x v="5"/>
    <x v="257"/>
    <x v="7"/>
    <x v="2"/>
    <s v="Machines"/>
    <s v="Texas Instruments TI-34 Scientific Calculator"/>
    <n v="65.97"/>
    <n v="3"/>
    <n v="31.01"/>
  </r>
  <r>
    <d v="2014-06-17T00:00:00"/>
    <x v="0"/>
    <x v="5"/>
    <x v="258"/>
    <x v="22"/>
    <x v="1"/>
    <s v="Furnishings"/>
    <s v="Eldon Wave Desk Accessories"/>
    <n v="6.24"/>
    <n v="3"/>
    <n v="2.62"/>
  </r>
  <r>
    <d v="2014-06-17T00:00:00"/>
    <x v="0"/>
    <x v="5"/>
    <x v="258"/>
    <x v="22"/>
    <x v="0"/>
    <s v="Fasteners"/>
    <s v="OIC Binder Clips"/>
    <n v="17.899999999999999"/>
    <n v="5"/>
    <n v="8.9499999999999993"/>
  </r>
  <r>
    <d v="2014-06-17T00:00:00"/>
    <x v="0"/>
    <x v="5"/>
    <x v="258"/>
    <x v="22"/>
    <x v="0"/>
    <s v="Binders"/>
    <s v="GBC DocuBind P400 Electric Binding System"/>
    <n v="3266.38"/>
    <n v="3"/>
    <n v="1061.57"/>
  </r>
  <r>
    <d v="2014-06-17T00:00:00"/>
    <x v="0"/>
    <x v="5"/>
    <x v="259"/>
    <x v="1"/>
    <x v="0"/>
    <s v="Paper"/>
    <s v="Xerox 1892"/>
    <n v="62.02"/>
    <n v="2"/>
    <n v="22.48"/>
  </r>
  <r>
    <d v="2014-06-18T00:00:00"/>
    <x v="0"/>
    <x v="5"/>
    <x v="260"/>
    <x v="3"/>
    <x v="2"/>
    <s v="Phones"/>
    <s v="Plantronics Cordless Phone Headset with In-line Volume - M214C"/>
    <n v="139.80000000000001"/>
    <n v="5"/>
    <n v="12.23"/>
  </r>
  <r>
    <d v="2014-06-20T00:00:00"/>
    <x v="0"/>
    <x v="5"/>
    <x v="66"/>
    <x v="0"/>
    <x v="2"/>
    <s v="Phones"/>
    <s v="HTC One Mini"/>
    <n v="201.58"/>
    <n v="2"/>
    <n v="20.16"/>
  </r>
  <r>
    <d v="2014-06-20T00:00:00"/>
    <x v="0"/>
    <x v="5"/>
    <x v="66"/>
    <x v="0"/>
    <x v="0"/>
    <s v="Binders"/>
    <s v="Storex DuraTech Recycled Plastic Frosted Binders"/>
    <n v="3.39"/>
    <n v="4"/>
    <n v="-5.09"/>
  </r>
  <r>
    <d v="2014-06-20T00:00:00"/>
    <x v="0"/>
    <x v="5"/>
    <x v="66"/>
    <x v="0"/>
    <x v="1"/>
    <s v="Bookcases"/>
    <s v="Hon Metal Bookcases, Black"/>
    <n v="193.07"/>
    <n v="4"/>
    <n v="-19.87"/>
  </r>
  <r>
    <d v="2014-06-20T00:00:00"/>
    <x v="0"/>
    <x v="5"/>
    <x v="66"/>
    <x v="0"/>
    <x v="0"/>
    <s v="Paper"/>
    <s v="Xerox 2"/>
    <n v="15.55"/>
    <n v="3"/>
    <n v="5.44"/>
  </r>
  <r>
    <d v="2014-06-20T00:00:00"/>
    <x v="0"/>
    <x v="5"/>
    <x v="66"/>
    <x v="0"/>
    <x v="0"/>
    <s v="Paper"/>
    <s v="Array Parchment Paper, Assorted Colors"/>
    <n v="11.65"/>
    <n v="2"/>
    <n v="4.08"/>
  </r>
  <r>
    <d v="2014-06-20T00:00:00"/>
    <x v="0"/>
    <x v="5"/>
    <x v="66"/>
    <x v="0"/>
    <x v="2"/>
    <s v="Machines"/>
    <s v="Okidata C331dn Printer"/>
    <n v="418.8"/>
    <n v="2"/>
    <n v="-97.72"/>
  </r>
  <r>
    <d v="2014-06-20T00:00:00"/>
    <x v="0"/>
    <x v="5"/>
    <x v="66"/>
    <x v="0"/>
    <x v="0"/>
    <s v="Storage"/>
    <s v="Safco Industrial Wire Shelving System"/>
    <n v="509.49"/>
    <n v="7"/>
    <n v="-127.37"/>
  </r>
  <r>
    <d v="2014-06-20T00:00:00"/>
    <x v="0"/>
    <x v="5"/>
    <x v="261"/>
    <x v="39"/>
    <x v="0"/>
    <s v="Appliances"/>
    <s v="Honeywell Quietcare HEPA Air Cleaner"/>
    <n v="471.9"/>
    <n v="6"/>
    <n v="155.72999999999999"/>
  </r>
  <r>
    <d v="2014-06-20T00:00:00"/>
    <x v="0"/>
    <x v="5"/>
    <x v="261"/>
    <x v="39"/>
    <x v="0"/>
    <s v="Art"/>
    <s v="Nontoxic Chalk"/>
    <n v="3.52"/>
    <n v="2"/>
    <n v="1.69"/>
  </r>
  <r>
    <d v="2014-06-21T00:00:00"/>
    <x v="0"/>
    <x v="5"/>
    <x v="201"/>
    <x v="6"/>
    <x v="1"/>
    <s v="Furnishings"/>
    <s v="Luxo Professional Magnifying Clamp-On Fluorescent Lamps"/>
    <n v="104.01"/>
    <n v="1"/>
    <n v="14.56"/>
  </r>
  <r>
    <d v="2014-06-21T00:00:00"/>
    <x v="0"/>
    <x v="5"/>
    <x v="201"/>
    <x v="6"/>
    <x v="2"/>
    <s v="Phones"/>
    <s v="Konftel 250 Conference phone - Charcoal black"/>
    <n v="284.82"/>
    <n v="1"/>
    <n v="74.05"/>
  </r>
  <r>
    <d v="2014-06-21T00:00:00"/>
    <x v="0"/>
    <x v="5"/>
    <x v="201"/>
    <x v="6"/>
    <x v="0"/>
    <s v="Storage"/>
    <s v="Recycled Eldon Regeneration Jumbo File"/>
    <n v="36.840000000000003"/>
    <n v="3"/>
    <n v="10.32"/>
  </r>
  <r>
    <d v="2014-06-21T00:00:00"/>
    <x v="0"/>
    <x v="5"/>
    <x v="56"/>
    <x v="23"/>
    <x v="2"/>
    <s v="Phones"/>
    <s v="Wireless Extenders zBoost YX545 SOHO Signal Booster"/>
    <n v="1322.93"/>
    <n v="7"/>
    <n v="357.19"/>
  </r>
  <r>
    <d v="2014-06-21T00:00:00"/>
    <x v="0"/>
    <x v="5"/>
    <x v="56"/>
    <x v="23"/>
    <x v="0"/>
    <s v="Art"/>
    <s v="OIC #2 Pencils, Medium Soft"/>
    <n v="3.76"/>
    <n v="2"/>
    <n v="1.0900000000000001"/>
  </r>
  <r>
    <d v="2014-06-21T00:00:00"/>
    <x v="0"/>
    <x v="5"/>
    <x v="195"/>
    <x v="37"/>
    <x v="0"/>
    <s v="Art"/>
    <s v="Newell 341"/>
    <n v="21.4"/>
    <n v="5"/>
    <n v="6.21"/>
  </r>
  <r>
    <d v="2014-06-21T00:00:00"/>
    <x v="0"/>
    <x v="5"/>
    <x v="149"/>
    <x v="26"/>
    <x v="0"/>
    <s v="Binders"/>
    <s v="Wilson Jones 1&quot; Hanging DublLock Ring Binders"/>
    <n v="11.09"/>
    <n v="7"/>
    <n v="-8.1300000000000008"/>
  </r>
  <r>
    <d v="2014-06-21T00:00:00"/>
    <x v="0"/>
    <x v="5"/>
    <x v="149"/>
    <x v="26"/>
    <x v="0"/>
    <s v="Binders"/>
    <s v="Avery Trapezoid Extra Heavy Duty 4&quot; Binders"/>
    <n v="25.16"/>
    <n v="2"/>
    <n v="-16.78"/>
  </r>
  <r>
    <d v="2014-06-21T00:00:00"/>
    <x v="0"/>
    <x v="5"/>
    <x v="262"/>
    <x v="2"/>
    <x v="0"/>
    <s v="Envelopes"/>
    <s v="Staple envelope"/>
    <n v="24.9"/>
    <n v="4"/>
    <n v="8.4"/>
  </r>
  <r>
    <d v="2014-06-21T00:00:00"/>
    <x v="0"/>
    <x v="5"/>
    <x v="262"/>
    <x v="2"/>
    <x v="1"/>
    <s v="Furnishings"/>
    <s v="Stacking Trays by OIC"/>
    <n v="3.98"/>
    <n v="1"/>
    <n v="0.65"/>
  </r>
  <r>
    <d v="2014-06-21T00:00:00"/>
    <x v="0"/>
    <x v="5"/>
    <x v="262"/>
    <x v="2"/>
    <x v="2"/>
    <s v="Accessories"/>
    <s v="Logitech 910-002974 M325 Wireless Mouse for Web Scrolling"/>
    <n v="95.97"/>
    <n v="4"/>
    <n v="28.79"/>
  </r>
  <r>
    <d v="2014-06-21T00:00:00"/>
    <x v="0"/>
    <x v="5"/>
    <x v="262"/>
    <x v="2"/>
    <x v="2"/>
    <s v="Machines"/>
    <s v="Epson Perfection V600 Photo Scanner"/>
    <n v="206.99"/>
    <n v="3"/>
    <n v="-172.49"/>
  </r>
  <r>
    <d v="2014-06-21T00:00:00"/>
    <x v="0"/>
    <x v="5"/>
    <x v="262"/>
    <x v="2"/>
    <x v="0"/>
    <s v="Appliances"/>
    <s v="Fellowes Advanced 8 Outlet Surge Suppressor with Phone/Fax Protection"/>
    <n v="44.42"/>
    <n v="2"/>
    <n v="3.89"/>
  </r>
  <r>
    <d v="2014-06-21T00:00:00"/>
    <x v="0"/>
    <x v="5"/>
    <x v="262"/>
    <x v="2"/>
    <x v="0"/>
    <s v="Binders"/>
    <s v="GBC Prepunched Paper, 19-Hole, for Binding Systems, 24-lb"/>
    <n v="9.01"/>
    <n v="2"/>
    <n v="-7.2"/>
  </r>
  <r>
    <d v="2014-06-21T00:00:00"/>
    <x v="0"/>
    <x v="5"/>
    <x v="263"/>
    <x v="20"/>
    <x v="0"/>
    <s v="Paper"/>
    <s v="Message Book, Phone, Wirebound Standard Line Memo, 2 3/4&quot; X 5&quot;"/>
    <n v="19.649999999999999"/>
    <n v="3"/>
    <n v="9.0399999999999991"/>
  </r>
  <r>
    <d v="2014-06-21T00:00:00"/>
    <x v="0"/>
    <x v="5"/>
    <x v="263"/>
    <x v="20"/>
    <x v="2"/>
    <s v="Phones"/>
    <s v="GE 2-Jack Phone Line Splitter"/>
    <n v="617.97"/>
    <n v="3"/>
    <n v="160.66999999999999"/>
  </r>
  <r>
    <d v="2014-06-21T00:00:00"/>
    <x v="0"/>
    <x v="5"/>
    <x v="263"/>
    <x v="20"/>
    <x v="0"/>
    <s v="Appliances"/>
    <s v="Holmes Cool Mist Humidifier for the Whole House with 8-Gallon Output per Day, Extended Life Filter"/>
    <n v="59.7"/>
    <n v="3"/>
    <n v="26.87"/>
  </r>
  <r>
    <d v="2014-06-21T00:00:00"/>
    <x v="0"/>
    <x v="5"/>
    <x v="229"/>
    <x v="20"/>
    <x v="2"/>
    <s v="Phones"/>
    <s v="Polycom SoundStation2 EX Conference phone"/>
    <n v="1214.8499999999999"/>
    <n v="3"/>
    <n v="352.31"/>
  </r>
  <r>
    <d v="2014-06-22T00:00:00"/>
    <x v="0"/>
    <x v="5"/>
    <x v="264"/>
    <x v="26"/>
    <x v="2"/>
    <s v="Accessories"/>
    <s v="KeyTronic 6101 Series - Keyboard - Black"/>
    <n v="196.75"/>
    <n v="6"/>
    <n v="56.57"/>
  </r>
  <r>
    <d v="2014-06-22T00:00:00"/>
    <x v="0"/>
    <x v="5"/>
    <x v="265"/>
    <x v="28"/>
    <x v="0"/>
    <s v="Storage"/>
    <s v="Office Impressions Heavy Duty Welded Shelving &amp; Multimedia Storage Drawers"/>
    <n v="501.81"/>
    <n v="3"/>
    <n v="0"/>
  </r>
  <r>
    <d v="2014-06-22T00:00:00"/>
    <x v="0"/>
    <x v="5"/>
    <x v="265"/>
    <x v="28"/>
    <x v="0"/>
    <s v="Storage"/>
    <s v="Fellowes Bankers Box Recycled Super Stor/Drawer"/>
    <n v="161.94"/>
    <n v="3"/>
    <n v="9.7200000000000006"/>
  </r>
  <r>
    <d v="2014-06-22T00:00:00"/>
    <x v="0"/>
    <x v="5"/>
    <x v="266"/>
    <x v="2"/>
    <x v="1"/>
    <s v="Chairs"/>
    <s v="Padded Folding Chairs, Black, 4/Carton"/>
    <n v="170.06"/>
    <n v="3"/>
    <n v="-4.8600000000000003"/>
  </r>
  <r>
    <d v="2014-06-22T00:00:00"/>
    <x v="0"/>
    <x v="5"/>
    <x v="266"/>
    <x v="2"/>
    <x v="2"/>
    <s v="Phones"/>
    <s v="Panasonic Kx-TS550"/>
    <n v="82.78"/>
    <n v="3"/>
    <n v="-15.18"/>
  </r>
  <r>
    <d v="2014-06-22T00:00:00"/>
    <x v="0"/>
    <x v="5"/>
    <x v="266"/>
    <x v="2"/>
    <x v="1"/>
    <s v="Chairs"/>
    <s v="Hon Deluxe Fabric Upholstered Stacking Chairs, Rounded Back"/>
    <n v="853.93"/>
    <n v="5"/>
    <n v="0"/>
  </r>
  <r>
    <d v="2014-06-22T00:00:00"/>
    <x v="0"/>
    <x v="5"/>
    <x v="263"/>
    <x v="12"/>
    <x v="0"/>
    <s v="Binders"/>
    <s v="SpineVue Locking Slant-D Ring Binders by Cardinal"/>
    <n v="8.23"/>
    <n v="3"/>
    <n v="-6.03"/>
  </r>
  <r>
    <d v="2014-06-23T00:00:00"/>
    <x v="0"/>
    <x v="5"/>
    <x v="267"/>
    <x v="2"/>
    <x v="2"/>
    <s v="Accessories"/>
    <s v="Sony 64GB Class 10 Micro SDHC R40 Memory Card"/>
    <n v="86.38"/>
    <n v="3"/>
    <n v="1.08"/>
  </r>
  <r>
    <d v="2014-06-23T00:00:00"/>
    <x v="0"/>
    <x v="5"/>
    <x v="268"/>
    <x v="25"/>
    <x v="0"/>
    <s v="Art"/>
    <s v="Prang Drawing Pencil Set"/>
    <n v="20.02"/>
    <n v="9"/>
    <n v="1.75"/>
  </r>
  <r>
    <d v="2014-06-23T00:00:00"/>
    <x v="0"/>
    <x v="5"/>
    <x v="268"/>
    <x v="25"/>
    <x v="0"/>
    <s v="Supplies"/>
    <s v="Acme Kleen Earth Office Shears"/>
    <n v="3.1"/>
    <n v="1"/>
    <n v="0.35"/>
  </r>
  <r>
    <d v="2014-06-24T00:00:00"/>
    <x v="0"/>
    <x v="5"/>
    <x v="269"/>
    <x v="12"/>
    <x v="1"/>
    <s v="Furnishings"/>
    <s v="Acrylic Self-Standing Desk Frames"/>
    <n v="4.2699999999999996"/>
    <n v="2"/>
    <n v="0.96"/>
  </r>
  <r>
    <d v="2014-06-25T00:00:00"/>
    <x v="0"/>
    <x v="5"/>
    <x v="270"/>
    <x v="3"/>
    <x v="1"/>
    <s v="Tables"/>
    <s v="Hon 4060 Series Tables"/>
    <n v="447.84"/>
    <n v="5"/>
    <n v="11.2"/>
  </r>
  <r>
    <d v="2014-06-25T00:00:00"/>
    <x v="0"/>
    <x v="5"/>
    <x v="271"/>
    <x v="11"/>
    <x v="2"/>
    <s v="Phones"/>
    <s v="Plantronics 81402"/>
    <n v="263.95999999999998"/>
    <n v="5"/>
    <n v="19.8"/>
  </r>
  <r>
    <d v="2014-06-25T00:00:00"/>
    <x v="0"/>
    <x v="5"/>
    <x v="271"/>
    <x v="11"/>
    <x v="0"/>
    <s v="Art"/>
    <s v="Avery Hi-Liter EverBold Pen Style Fluorescent Highlighters, 4/Pack"/>
    <n v="71.63"/>
    <n v="11"/>
    <n v="17.91"/>
  </r>
  <r>
    <d v="2014-06-25T00:00:00"/>
    <x v="0"/>
    <x v="5"/>
    <x v="271"/>
    <x v="11"/>
    <x v="0"/>
    <s v="Art"/>
    <s v="Hunt BOSTON Vista Battery-Operated Pencil Sharpener, Black"/>
    <n v="9.33"/>
    <n v="1"/>
    <n v="0.82"/>
  </r>
  <r>
    <d v="2014-06-27T00:00:00"/>
    <x v="0"/>
    <x v="5"/>
    <x v="272"/>
    <x v="29"/>
    <x v="0"/>
    <s v="Storage"/>
    <s v="SAFCO Commercial Wire Shelving, 72h"/>
    <n v="306.2"/>
    <n v="5"/>
    <n v="0"/>
  </r>
  <r>
    <d v="2014-06-27T00:00:00"/>
    <x v="0"/>
    <x v="5"/>
    <x v="272"/>
    <x v="29"/>
    <x v="1"/>
    <s v="Tables"/>
    <s v="KI Adjustable-Height Table"/>
    <n v="85.98"/>
    <n v="1"/>
    <n v="22.35"/>
  </r>
  <r>
    <d v="2014-06-27T00:00:00"/>
    <x v="0"/>
    <x v="5"/>
    <x v="272"/>
    <x v="29"/>
    <x v="2"/>
    <s v="Accessories"/>
    <s v="Sony Micro Vault Click 16 GB USB 2.0 Flash Drive"/>
    <n v="223.96"/>
    <n v="4"/>
    <n v="53.75"/>
  </r>
  <r>
    <d v="2014-06-28T00:00:00"/>
    <x v="0"/>
    <x v="5"/>
    <x v="273"/>
    <x v="2"/>
    <x v="0"/>
    <s v="Paper"/>
    <s v="Xerox 1995"/>
    <n v="41.47"/>
    <n v="8"/>
    <n v="14.52"/>
  </r>
  <r>
    <d v="2014-06-28T00:00:00"/>
    <x v="0"/>
    <x v="5"/>
    <x v="273"/>
    <x v="2"/>
    <x v="0"/>
    <s v="Binders"/>
    <s v="Self-Adhesive Ring Binder Labels"/>
    <n v="3.17"/>
    <n v="3"/>
    <n v="-2.4300000000000002"/>
  </r>
  <r>
    <d v="2014-06-28T00:00:00"/>
    <x v="0"/>
    <x v="5"/>
    <x v="273"/>
    <x v="2"/>
    <x v="1"/>
    <s v="Chairs"/>
    <s v="Global Leather Executive Chair"/>
    <n v="1228.47"/>
    <n v="5"/>
    <n v="0"/>
  </r>
  <r>
    <d v="2014-06-28T00:00:00"/>
    <x v="0"/>
    <x v="5"/>
    <x v="273"/>
    <x v="2"/>
    <x v="0"/>
    <s v="Binders"/>
    <s v="GBC Recycled Grain Textured Covers"/>
    <n v="31.09"/>
    <n v="3"/>
    <n v="-22.8"/>
  </r>
  <r>
    <d v="2014-06-28T00:00:00"/>
    <x v="0"/>
    <x v="5"/>
    <x v="273"/>
    <x v="2"/>
    <x v="0"/>
    <s v="Paper"/>
    <s v="Xerox 1941"/>
    <n v="335.52"/>
    <n v="4"/>
    <n v="117.43"/>
  </r>
  <r>
    <d v="2014-06-28T00:00:00"/>
    <x v="0"/>
    <x v="5"/>
    <x v="274"/>
    <x v="14"/>
    <x v="0"/>
    <s v="Fasteners"/>
    <s v="Staples"/>
    <n v="6.08"/>
    <n v="1"/>
    <n v="3.04"/>
  </r>
  <r>
    <d v="2014-06-29T00:00:00"/>
    <x v="0"/>
    <x v="5"/>
    <x v="275"/>
    <x v="10"/>
    <x v="0"/>
    <s v="Art"/>
    <s v="Dixon My First Ticonderoga Pencil, #2"/>
    <n v="32.76"/>
    <n v="7"/>
    <n v="3.69"/>
  </r>
  <r>
    <d v="2014-06-29T00:00:00"/>
    <x v="0"/>
    <x v="5"/>
    <x v="232"/>
    <x v="20"/>
    <x v="0"/>
    <s v="Binders"/>
    <s v="Wilson Jones Clip &amp; Carry Folder Binder Tool for Ring Binders, Clear"/>
    <n v="13.92"/>
    <n v="3"/>
    <n v="4.87"/>
  </r>
  <r>
    <d v="2014-06-30T00:00:00"/>
    <x v="0"/>
    <x v="5"/>
    <x v="276"/>
    <x v="20"/>
    <x v="0"/>
    <s v="Binders"/>
    <s v="GBC Recycled Regency Composition Covers"/>
    <n v="334.77"/>
    <n v="7"/>
    <n v="108.8"/>
  </r>
  <r>
    <d v="2014-06-30T00:00:00"/>
    <x v="0"/>
    <x v="5"/>
    <x v="277"/>
    <x v="1"/>
    <x v="0"/>
    <s v="Art"/>
    <s v="BIC Brite Liner Grip Highlighters"/>
    <n v="5.25"/>
    <n v="4"/>
    <n v="1.64"/>
  </r>
  <r>
    <d v="2014-06-30T00:00:00"/>
    <x v="0"/>
    <x v="5"/>
    <x v="278"/>
    <x v="3"/>
    <x v="0"/>
    <s v="Art"/>
    <s v="BIC Brite Liner Highlighters, Chisel Tip"/>
    <n v="32.4"/>
    <n v="5"/>
    <n v="10.37"/>
  </r>
  <r>
    <d v="2014-06-30T00:00:00"/>
    <x v="0"/>
    <x v="5"/>
    <x v="279"/>
    <x v="0"/>
    <x v="0"/>
    <s v="Paper"/>
    <s v="Xerox 225"/>
    <n v="25.92"/>
    <n v="5"/>
    <n v="9.07"/>
  </r>
  <r>
    <d v="2014-06-30T00:00:00"/>
    <x v="0"/>
    <x v="5"/>
    <x v="279"/>
    <x v="0"/>
    <x v="0"/>
    <s v="Fasteners"/>
    <s v="Staples"/>
    <n v="21.31"/>
    <n v="6"/>
    <n v="7.19"/>
  </r>
  <r>
    <d v="2014-06-30T00:00:00"/>
    <x v="0"/>
    <x v="5"/>
    <x v="178"/>
    <x v="20"/>
    <x v="0"/>
    <s v="Binders"/>
    <s v="Cardinal Poly Pocket Divider Pockets for Ring Binders"/>
    <n v="2.69"/>
    <n v="1"/>
    <n v="0.84"/>
  </r>
  <r>
    <d v="2014-06-30T00:00:00"/>
    <x v="0"/>
    <x v="5"/>
    <x v="178"/>
    <x v="20"/>
    <x v="0"/>
    <s v="Art"/>
    <s v="Sanford Uni-Blazer View Highlighters, Chisel Tip, Yellow"/>
    <n v="6.6"/>
    <n v="3"/>
    <n v="2.9"/>
  </r>
  <r>
    <d v="2014-06-30T00:00:00"/>
    <x v="0"/>
    <x v="5"/>
    <x v="280"/>
    <x v="25"/>
    <x v="0"/>
    <s v="Paper"/>
    <s v="Xerox 1913"/>
    <n v="310.69"/>
    <n v="7"/>
    <n v="108.74"/>
  </r>
  <r>
    <d v="2014-07-01T00:00:00"/>
    <x v="0"/>
    <x v="6"/>
    <x v="112"/>
    <x v="22"/>
    <x v="0"/>
    <s v="Binders"/>
    <s v="Cardinal Holdit Business Card Pockets"/>
    <n v="19.920000000000002"/>
    <n v="5"/>
    <n v="6.97"/>
  </r>
  <r>
    <d v="2014-07-01T00:00:00"/>
    <x v="0"/>
    <x v="6"/>
    <x v="230"/>
    <x v="16"/>
    <x v="2"/>
    <s v="Phones"/>
    <s v="Wilson SignalBoost 841262 DB PRO Amplifier Kit"/>
    <n v="575.91999999999996"/>
    <n v="2"/>
    <n v="71.989999999999995"/>
  </r>
  <r>
    <d v="2014-07-01T00:00:00"/>
    <x v="0"/>
    <x v="6"/>
    <x v="230"/>
    <x v="16"/>
    <x v="0"/>
    <s v="Binders"/>
    <s v="Avery Durable Binders"/>
    <n v="5.18"/>
    <n v="6"/>
    <n v="-3.63"/>
  </r>
  <r>
    <d v="2014-07-02T00:00:00"/>
    <x v="0"/>
    <x v="6"/>
    <x v="281"/>
    <x v="23"/>
    <x v="2"/>
    <s v="Phones"/>
    <s v="Logitech B530 USB Headset - headset - Full size, Binaural"/>
    <n v="73.98"/>
    <n v="2"/>
    <n v="19.97"/>
  </r>
  <r>
    <d v="2014-07-02T00:00:00"/>
    <x v="0"/>
    <x v="6"/>
    <x v="281"/>
    <x v="23"/>
    <x v="0"/>
    <s v="Art"/>
    <s v="DIXON Ticonderoga Erasable Checking Pencils"/>
    <n v="5.58"/>
    <n v="1"/>
    <n v="2.1800000000000002"/>
  </r>
  <r>
    <d v="2014-07-04T00:00:00"/>
    <x v="0"/>
    <x v="6"/>
    <x v="124"/>
    <x v="26"/>
    <x v="0"/>
    <s v="Paper"/>
    <s v="Xerox 194"/>
    <n v="177.54"/>
    <n v="4"/>
    <n v="62.14"/>
  </r>
  <r>
    <d v="2014-07-04T00:00:00"/>
    <x v="0"/>
    <x v="6"/>
    <x v="124"/>
    <x v="26"/>
    <x v="0"/>
    <s v="Appliances"/>
    <s v="Fellowes Mighty 8 Compact Surge Protector"/>
    <n v="32.43"/>
    <n v="2"/>
    <n v="3.24"/>
  </r>
  <r>
    <d v="2014-07-04T00:00:00"/>
    <x v="0"/>
    <x v="6"/>
    <x v="282"/>
    <x v="6"/>
    <x v="0"/>
    <s v="Paper"/>
    <s v="Southworth Structures Collection"/>
    <n v="21.84"/>
    <n v="3"/>
    <n v="10.92"/>
  </r>
  <r>
    <d v="2014-07-04T00:00:00"/>
    <x v="0"/>
    <x v="6"/>
    <x v="282"/>
    <x v="6"/>
    <x v="0"/>
    <s v="Binders"/>
    <s v="Zipper Ring Binder Pockets"/>
    <n v="15.6"/>
    <n v="5"/>
    <n v="7.64"/>
  </r>
  <r>
    <d v="2014-07-05T00:00:00"/>
    <x v="0"/>
    <x v="6"/>
    <x v="283"/>
    <x v="29"/>
    <x v="2"/>
    <s v="Accessories"/>
    <s v="NETGEAR AC1750 Dual Band Gigabit Smart WiFi Router"/>
    <n v="479.97"/>
    <n v="3"/>
    <n v="163.19"/>
  </r>
  <r>
    <d v="2014-07-05T00:00:00"/>
    <x v="0"/>
    <x v="6"/>
    <x v="283"/>
    <x v="29"/>
    <x v="0"/>
    <s v="Labels"/>
    <s v="Avery 516"/>
    <n v="14.62"/>
    <n v="2"/>
    <n v="6.87"/>
  </r>
  <r>
    <d v="2014-07-05T00:00:00"/>
    <x v="0"/>
    <x v="6"/>
    <x v="283"/>
    <x v="29"/>
    <x v="0"/>
    <s v="Paper"/>
    <s v="Xerox 1995"/>
    <n v="19.440000000000001"/>
    <n v="3"/>
    <n v="9.33"/>
  </r>
  <r>
    <d v="2014-07-05T00:00:00"/>
    <x v="0"/>
    <x v="6"/>
    <x v="284"/>
    <x v="0"/>
    <x v="0"/>
    <s v="Storage"/>
    <s v="Gould Plastics 18-Pocket Panel Bin, 34w x 5-1/4d x 20-1/2h"/>
    <n v="220.78"/>
    <n v="3"/>
    <n v="-44.16"/>
  </r>
  <r>
    <d v="2014-07-05T00:00:00"/>
    <x v="0"/>
    <x v="6"/>
    <x v="284"/>
    <x v="0"/>
    <x v="0"/>
    <s v="Storage"/>
    <s v="Fellowes Bankers Box Stor/Drawer Steel Plus"/>
    <n v="281.42"/>
    <n v="11"/>
    <n v="-35.18"/>
  </r>
  <r>
    <d v="2014-07-05T00:00:00"/>
    <x v="0"/>
    <x v="6"/>
    <x v="285"/>
    <x v="3"/>
    <x v="0"/>
    <s v="Binders"/>
    <s v="Vinyl Sectional Post Binders"/>
    <n v="180.96"/>
    <n v="6"/>
    <n v="67.86"/>
  </r>
  <r>
    <d v="2014-07-05T00:00:00"/>
    <x v="0"/>
    <x v="6"/>
    <x v="17"/>
    <x v="15"/>
    <x v="0"/>
    <s v="Art"/>
    <s v="Newell 322"/>
    <n v="4.37"/>
    <n v="3"/>
    <n v="0.38"/>
  </r>
  <r>
    <d v="2014-07-05T00:00:00"/>
    <x v="0"/>
    <x v="6"/>
    <x v="286"/>
    <x v="16"/>
    <x v="1"/>
    <s v="Furnishings"/>
    <s v="Advantus Panel Wall Certificate Holder - 8.5x11"/>
    <n v="19.52"/>
    <n v="2"/>
    <n v="5.37"/>
  </r>
  <r>
    <d v="2014-07-05T00:00:00"/>
    <x v="0"/>
    <x v="6"/>
    <x v="286"/>
    <x v="16"/>
    <x v="0"/>
    <s v="Binders"/>
    <s v="Wilson Jones Four-Pocket Poly Binders"/>
    <n v="9.81"/>
    <n v="5"/>
    <n v="-6.87"/>
  </r>
  <r>
    <d v="2014-07-05T00:00:00"/>
    <x v="0"/>
    <x v="6"/>
    <x v="286"/>
    <x v="16"/>
    <x v="1"/>
    <s v="Furnishings"/>
    <s v="Luxo Adjustable Task Clamp Lamp"/>
    <n v="213.22"/>
    <n v="3"/>
    <n v="15.99"/>
  </r>
  <r>
    <d v="2014-07-06T00:00:00"/>
    <x v="0"/>
    <x v="6"/>
    <x v="287"/>
    <x v="20"/>
    <x v="2"/>
    <s v="Copiers"/>
    <s v="Canon Imageclass D680 Copier / Fax"/>
    <n v="559.99"/>
    <n v="1"/>
    <n v="175"/>
  </r>
  <r>
    <d v="2014-07-06T00:00:00"/>
    <x v="0"/>
    <x v="6"/>
    <x v="288"/>
    <x v="3"/>
    <x v="1"/>
    <s v="Chairs"/>
    <s v="Global Comet Stacking Armless Chair"/>
    <n v="478.48"/>
    <n v="2"/>
    <n v="47.85"/>
  </r>
  <r>
    <d v="2014-07-07T00:00:00"/>
    <x v="0"/>
    <x v="6"/>
    <x v="154"/>
    <x v="2"/>
    <x v="1"/>
    <s v="Chairs"/>
    <s v="Global High-Back Leather Tilter, Burgundy"/>
    <n v="172.19"/>
    <n v="2"/>
    <n v="-46.74"/>
  </r>
  <r>
    <d v="2014-07-07T00:00:00"/>
    <x v="0"/>
    <x v="6"/>
    <x v="154"/>
    <x v="2"/>
    <x v="1"/>
    <s v="Furnishings"/>
    <s v="Howard Miller 11-1/2&quot; Diameter Grantwood Wall Clock"/>
    <n v="69.010000000000005"/>
    <n v="2"/>
    <n v="12.08"/>
  </r>
  <r>
    <d v="2014-07-08T00:00:00"/>
    <x v="0"/>
    <x v="6"/>
    <x v="289"/>
    <x v="20"/>
    <x v="1"/>
    <s v="Chairs"/>
    <s v="Situations Contoured Folding Chairs, 4/Set"/>
    <n v="63.88"/>
    <n v="1"/>
    <n v="10.65"/>
  </r>
  <r>
    <d v="2014-07-08T00:00:00"/>
    <x v="0"/>
    <x v="6"/>
    <x v="290"/>
    <x v="3"/>
    <x v="1"/>
    <s v="Tables"/>
    <s v="Hon 2111 Invitation Series Corner Table"/>
    <n v="502.49"/>
    <n v="3"/>
    <n v="-87.94"/>
  </r>
  <r>
    <d v="2014-07-08T00:00:00"/>
    <x v="0"/>
    <x v="6"/>
    <x v="290"/>
    <x v="3"/>
    <x v="0"/>
    <s v="Binders"/>
    <s v="Wilson Jones Ledger-Size, Piano-Hinge Binder, 2&quot;, Blue"/>
    <n v="196.7"/>
    <n v="6"/>
    <n v="68.849999999999994"/>
  </r>
  <r>
    <d v="2014-07-09T00:00:00"/>
    <x v="0"/>
    <x v="6"/>
    <x v="291"/>
    <x v="0"/>
    <x v="0"/>
    <s v="Paper"/>
    <s v="Eureka Recycled Copy Paper 8 1/2&quot; x 11&quot;, Ream"/>
    <n v="10.37"/>
    <n v="2"/>
    <n v="3.63"/>
  </r>
  <r>
    <d v="2014-07-09T00:00:00"/>
    <x v="0"/>
    <x v="6"/>
    <x v="291"/>
    <x v="0"/>
    <x v="0"/>
    <s v="Paper"/>
    <s v="Xerox 1895"/>
    <n v="14.35"/>
    <n v="3"/>
    <n v="4.49"/>
  </r>
  <r>
    <d v="2014-07-09T00:00:00"/>
    <x v="0"/>
    <x v="6"/>
    <x v="292"/>
    <x v="3"/>
    <x v="0"/>
    <s v="Labels"/>
    <s v="Avery 49"/>
    <n v="2.88"/>
    <n v="1"/>
    <n v="1.41"/>
  </r>
  <r>
    <d v="2014-07-09T00:00:00"/>
    <x v="0"/>
    <x v="6"/>
    <x v="292"/>
    <x v="3"/>
    <x v="0"/>
    <s v="Binders"/>
    <s v="Wilson Jones Leather-Like Binders with DublLock Round Rings"/>
    <n v="41.9"/>
    <n v="6"/>
    <n v="14.14"/>
  </r>
  <r>
    <d v="2014-07-09T00:00:00"/>
    <x v="0"/>
    <x v="6"/>
    <x v="292"/>
    <x v="3"/>
    <x v="0"/>
    <s v="Storage"/>
    <s v="Perma STOR-ALL Hanging File Box, 13 1/8&quot;W x 12 1/4&quot;D x 10 1/2&quot;H"/>
    <n v="23.92"/>
    <n v="4"/>
    <n v="4.07"/>
  </r>
  <r>
    <d v="2014-07-09T00:00:00"/>
    <x v="0"/>
    <x v="6"/>
    <x v="293"/>
    <x v="3"/>
    <x v="0"/>
    <s v="Binders"/>
    <s v="Avery Hidden Tab Dividers for Binding Systems"/>
    <n v="14.3"/>
    <n v="6"/>
    <n v="4.6500000000000004"/>
  </r>
  <r>
    <d v="2014-07-09T00:00:00"/>
    <x v="0"/>
    <x v="6"/>
    <x v="293"/>
    <x v="3"/>
    <x v="1"/>
    <s v="Bookcases"/>
    <s v="Bush Heritage Pine Collection 5-Shelf Bookcase, Albany Pine Finish, *Special Order"/>
    <n v="119.83"/>
    <n v="1"/>
    <n v="7.05"/>
  </r>
  <r>
    <d v="2014-07-09T00:00:00"/>
    <x v="0"/>
    <x v="6"/>
    <x v="293"/>
    <x v="3"/>
    <x v="0"/>
    <s v="Art"/>
    <s v="Prang Drawing Pencil Set"/>
    <n v="5.56"/>
    <n v="2"/>
    <n v="2.2200000000000002"/>
  </r>
  <r>
    <d v="2014-07-09T00:00:00"/>
    <x v="0"/>
    <x v="6"/>
    <x v="293"/>
    <x v="3"/>
    <x v="0"/>
    <s v="Paper"/>
    <s v="Xerox 1967"/>
    <n v="32.4"/>
    <n v="5"/>
    <n v="15.55"/>
  </r>
  <r>
    <d v="2014-07-11T00:00:00"/>
    <x v="0"/>
    <x v="6"/>
    <x v="174"/>
    <x v="23"/>
    <x v="0"/>
    <s v="Paper"/>
    <s v="Easy-staple paper"/>
    <n v="177.2"/>
    <n v="5"/>
    <n v="83.28"/>
  </r>
  <r>
    <d v="2014-07-11T00:00:00"/>
    <x v="0"/>
    <x v="6"/>
    <x v="174"/>
    <x v="23"/>
    <x v="2"/>
    <s v="Phones"/>
    <s v="Cisco SPA508G"/>
    <n v="197.97"/>
    <n v="3"/>
    <n v="57.41"/>
  </r>
  <r>
    <d v="2014-07-11T00:00:00"/>
    <x v="0"/>
    <x v="6"/>
    <x v="174"/>
    <x v="23"/>
    <x v="1"/>
    <s v="Chairs"/>
    <s v="Global Commerce Series High-Back Swivel/Tilt Chairs"/>
    <n v="854.94"/>
    <n v="3"/>
    <n v="213.74"/>
  </r>
  <r>
    <d v="2014-07-11T00:00:00"/>
    <x v="0"/>
    <x v="6"/>
    <x v="174"/>
    <x v="23"/>
    <x v="1"/>
    <s v="Furnishings"/>
    <s v="9-3/4 Diameter Round Wall Clock"/>
    <n v="124.11"/>
    <n v="9"/>
    <n v="52.13"/>
  </r>
  <r>
    <d v="2014-07-11T00:00:00"/>
    <x v="0"/>
    <x v="6"/>
    <x v="174"/>
    <x v="23"/>
    <x v="0"/>
    <s v="Labels"/>
    <s v="Avery 514"/>
    <n v="14.4"/>
    <n v="5"/>
    <n v="7.06"/>
  </r>
  <r>
    <d v="2014-07-11T00:00:00"/>
    <x v="0"/>
    <x v="6"/>
    <x v="46"/>
    <x v="0"/>
    <x v="2"/>
    <s v="Phones"/>
    <s v="Polycom VVX 310 VoIP phone"/>
    <n v="575.97"/>
    <n v="4"/>
    <n v="43.2"/>
  </r>
  <r>
    <d v="2014-07-11T00:00:00"/>
    <x v="0"/>
    <x v="6"/>
    <x v="46"/>
    <x v="0"/>
    <x v="0"/>
    <s v="Paper"/>
    <s v="Xerox 200"/>
    <n v="10.37"/>
    <n v="2"/>
    <n v="3.63"/>
  </r>
  <r>
    <d v="2014-07-11T00:00:00"/>
    <x v="0"/>
    <x v="6"/>
    <x v="294"/>
    <x v="20"/>
    <x v="0"/>
    <s v="Paper"/>
    <s v="Xerox 1881"/>
    <n v="49.12"/>
    <n v="4"/>
    <n v="23.09"/>
  </r>
  <r>
    <d v="2014-07-11T00:00:00"/>
    <x v="0"/>
    <x v="6"/>
    <x v="294"/>
    <x v="20"/>
    <x v="0"/>
    <s v="Binders"/>
    <s v="Newell 3-Hole Punched Plastic Slotted Magazine Holders for Binders"/>
    <n v="18.28"/>
    <n v="5"/>
    <n v="6.4"/>
  </r>
  <r>
    <d v="2014-07-11T00:00:00"/>
    <x v="0"/>
    <x v="6"/>
    <x v="295"/>
    <x v="20"/>
    <x v="2"/>
    <s v="Phones"/>
    <s v="Cisco SPA112 2 Port Phone Adapter"/>
    <n v="164.85"/>
    <n v="3"/>
    <n v="47.81"/>
  </r>
  <r>
    <d v="2014-07-12T00:00:00"/>
    <x v="0"/>
    <x v="6"/>
    <x v="296"/>
    <x v="3"/>
    <x v="0"/>
    <s v="Binders"/>
    <s v="Tuff Stuff Recycled Round Ring Binders"/>
    <n v="7.71"/>
    <n v="2"/>
    <n v="2.8"/>
  </r>
  <r>
    <d v="2014-07-12T00:00:00"/>
    <x v="0"/>
    <x v="6"/>
    <x v="296"/>
    <x v="3"/>
    <x v="1"/>
    <s v="Tables"/>
    <s v="Hon 5100 Series Wood Tables"/>
    <n v="698.35"/>
    <n v="3"/>
    <n v="-17.46"/>
  </r>
  <r>
    <d v="2014-07-12T00:00:00"/>
    <x v="0"/>
    <x v="6"/>
    <x v="151"/>
    <x v="3"/>
    <x v="0"/>
    <s v="Storage"/>
    <s v="Fellowes Super Stor/Drawer"/>
    <n v="249.75"/>
    <n v="9"/>
    <n v="44.96"/>
  </r>
  <r>
    <d v="2014-07-12T00:00:00"/>
    <x v="0"/>
    <x v="6"/>
    <x v="151"/>
    <x v="3"/>
    <x v="2"/>
    <s v="Phones"/>
    <s v="GE DSL Phone Line Filter"/>
    <n v="255.94"/>
    <n v="8"/>
    <n v="28.79"/>
  </r>
  <r>
    <d v="2014-07-12T00:00:00"/>
    <x v="0"/>
    <x v="6"/>
    <x v="68"/>
    <x v="22"/>
    <x v="1"/>
    <s v="Chairs"/>
    <s v="Safco Chair Connectors, 6/Carton"/>
    <n v="123.14"/>
    <n v="4"/>
    <n v="13.85"/>
  </r>
  <r>
    <d v="2014-07-12T00:00:00"/>
    <x v="0"/>
    <x v="6"/>
    <x v="68"/>
    <x v="22"/>
    <x v="0"/>
    <s v="Binders"/>
    <s v="Self-Adhesive Ring Binder Labels"/>
    <n v="11.26"/>
    <n v="4"/>
    <n v="3.8"/>
  </r>
  <r>
    <d v="2014-07-12T00:00:00"/>
    <x v="0"/>
    <x v="6"/>
    <x v="297"/>
    <x v="1"/>
    <x v="0"/>
    <s v="Paper"/>
    <s v="Xerox 1949"/>
    <n v="35.86"/>
    <n v="9"/>
    <n v="13"/>
  </r>
  <r>
    <d v="2014-07-12T00:00:00"/>
    <x v="0"/>
    <x v="6"/>
    <x v="297"/>
    <x v="1"/>
    <x v="2"/>
    <s v="Accessories"/>
    <s v="Verbatim 25 GB 6x Blu-ray Single Layer Recordable Disc, 1/Pack"/>
    <n v="23.84"/>
    <n v="4"/>
    <n v="3.28"/>
  </r>
  <r>
    <d v="2014-07-12T00:00:00"/>
    <x v="0"/>
    <x v="6"/>
    <x v="298"/>
    <x v="0"/>
    <x v="1"/>
    <s v="Chairs"/>
    <s v="Hon Deluxe Fabric Upholstered Stacking Chairs"/>
    <n v="512.36"/>
    <n v="3"/>
    <n v="-14.64"/>
  </r>
  <r>
    <d v="2014-07-12T00:00:00"/>
    <x v="0"/>
    <x v="6"/>
    <x v="298"/>
    <x v="0"/>
    <x v="0"/>
    <s v="Fasteners"/>
    <s v="Stockwell Push Pins"/>
    <n v="3.49"/>
    <n v="2"/>
    <n v="0.56999999999999995"/>
  </r>
  <r>
    <d v="2014-07-12T00:00:00"/>
    <x v="0"/>
    <x v="6"/>
    <x v="298"/>
    <x v="0"/>
    <x v="0"/>
    <s v="Art"/>
    <s v="Fluorescent Highlighters by Dixon"/>
    <n v="22.29"/>
    <n v="7"/>
    <n v="3.9"/>
  </r>
  <r>
    <d v="2014-07-12T00:00:00"/>
    <x v="0"/>
    <x v="6"/>
    <x v="298"/>
    <x v="0"/>
    <x v="0"/>
    <s v="Paper"/>
    <s v="Xerox 195"/>
    <n v="16.03"/>
    <n v="3"/>
    <n v="5.61"/>
  </r>
  <r>
    <d v="2014-07-13T00:00:00"/>
    <x v="0"/>
    <x v="6"/>
    <x v="271"/>
    <x v="3"/>
    <x v="1"/>
    <s v="Tables"/>
    <s v="Bevis Round Conference Table Top &amp; Single Column Base"/>
    <n v="351.22"/>
    <n v="3"/>
    <n v="4.3899999999999997"/>
  </r>
  <r>
    <d v="2014-07-14T00:00:00"/>
    <x v="0"/>
    <x v="6"/>
    <x v="299"/>
    <x v="1"/>
    <x v="0"/>
    <s v="Binders"/>
    <s v="Acco D-Ring Binder w/DublLock"/>
    <n v="29.93"/>
    <n v="7"/>
    <n v="-46.39"/>
  </r>
  <r>
    <d v="2014-07-14T00:00:00"/>
    <x v="0"/>
    <x v="6"/>
    <x v="299"/>
    <x v="1"/>
    <x v="2"/>
    <s v="Phones"/>
    <s v="I Need's 3d Hello Kitty Hybrid Silicone Case Cover for HTC One X 4g with 3d Hello Kitty Stylus Pen Green/pink"/>
    <n v="38.270000000000003"/>
    <n v="4"/>
    <n v="3.83"/>
  </r>
  <r>
    <d v="2014-07-14T00:00:00"/>
    <x v="0"/>
    <x v="6"/>
    <x v="300"/>
    <x v="12"/>
    <x v="0"/>
    <s v="Storage"/>
    <s v="Eldon Fold 'N Roll Cart System"/>
    <n v="55.92"/>
    <n v="5"/>
    <n v="6.29"/>
  </r>
  <r>
    <d v="2014-07-14T00:00:00"/>
    <x v="0"/>
    <x v="6"/>
    <x v="43"/>
    <x v="2"/>
    <x v="2"/>
    <s v="Phones"/>
    <s v="Griffin GC36547 PowerJolt SE Lightning Charger"/>
    <n v="13.49"/>
    <n v="1"/>
    <n v="-2.25"/>
  </r>
  <r>
    <d v="2014-07-14T00:00:00"/>
    <x v="0"/>
    <x v="6"/>
    <x v="43"/>
    <x v="2"/>
    <x v="2"/>
    <s v="Phones"/>
    <s v="iOttie HLCRIO102 Car Mount"/>
    <n v="23.99"/>
    <n v="2"/>
    <n v="-13.99"/>
  </r>
  <r>
    <d v="2014-07-14T00:00:00"/>
    <x v="0"/>
    <x v="6"/>
    <x v="43"/>
    <x v="2"/>
    <x v="1"/>
    <s v="Furnishings"/>
    <s v="Tensor Track Tree Floor Lamp"/>
    <n v="31.98"/>
    <n v="2"/>
    <n v="1.2"/>
  </r>
  <r>
    <d v="2014-07-14T00:00:00"/>
    <x v="0"/>
    <x v="6"/>
    <x v="43"/>
    <x v="2"/>
    <x v="0"/>
    <s v="Art"/>
    <s v="BOSTON Ranger #55 Pencil Sharpener, Black"/>
    <n v="41.58"/>
    <n v="2"/>
    <n v="4.68"/>
  </r>
  <r>
    <d v="2014-07-14T00:00:00"/>
    <x v="0"/>
    <x v="6"/>
    <x v="301"/>
    <x v="7"/>
    <x v="0"/>
    <s v="Appliances"/>
    <s v="Belkin 7 Outlet SurgeMaster II"/>
    <n v="39.479999999999997"/>
    <n v="1"/>
    <n v="11.05"/>
  </r>
  <r>
    <d v="2014-07-14T00:00:00"/>
    <x v="0"/>
    <x v="6"/>
    <x v="302"/>
    <x v="20"/>
    <x v="0"/>
    <s v="Art"/>
    <s v="Newell 315"/>
    <n v="17.940000000000001"/>
    <n v="3"/>
    <n v="4.49"/>
  </r>
  <r>
    <d v="2014-07-15T00:00:00"/>
    <x v="0"/>
    <x v="6"/>
    <x v="197"/>
    <x v="19"/>
    <x v="2"/>
    <s v="Accessories"/>
    <s v="Maxell 4.7GB DVD-R 5/Pack"/>
    <n v="2.97"/>
    <n v="3"/>
    <n v="1.31"/>
  </r>
  <r>
    <d v="2014-07-15T00:00:00"/>
    <x v="0"/>
    <x v="6"/>
    <x v="197"/>
    <x v="19"/>
    <x v="0"/>
    <s v="Fasteners"/>
    <s v="Advantus Push Pins"/>
    <n v="6.54"/>
    <n v="3"/>
    <n v="2.68"/>
  </r>
  <r>
    <d v="2014-07-18T00:00:00"/>
    <x v="0"/>
    <x v="6"/>
    <x v="303"/>
    <x v="12"/>
    <x v="1"/>
    <s v="Chairs"/>
    <s v="Office Star - Ergonomically Designed Knee Chair"/>
    <n v="259.14"/>
    <n v="4"/>
    <n v="-25.91"/>
  </r>
  <r>
    <d v="2014-07-18T00:00:00"/>
    <x v="0"/>
    <x v="6"/>
    <x v="304"/>
    <x v="20"/>
    <x v="0"/>
    <s v="Binders"/>
    <s v="Cardinal Slant-D Ring Binder, Heavy Gauge Vinyl"/>
    <n v="13.9"/>
    <n v="2"/>
    <n v="4.5199999999999996"/>
  </r>
  <r>
    <d v="2014-07-19T00:00:00"/>
    <x v="0"/>
    <x v="6"/>
    <x v="305"/>
    <x v="37"/>
    <x v="2"/>
    <s v="Phones"/>
    <s v="Polycom VVX 310 VoIP phone"/>
    <n v="359.98"/>
    <n v="2"/>
    <n v="93.59"/>
  </r>
  <r>
    <d v="2014-07-19T00:00:00"/>
    <x v="0"/>
    <x v="6"/>
    <x v="305"/>
    <x v="37"/>
    <x v="1"/>
    <s v="Tables"/>
    <s v="Barricks 18&quot; x 48&quot; Non-Folding Utility Table with Bottom Storage Shelf"/>
    <n v="70.56"/>
    <n v="1"/>
    <n v="-4.03"/>
  </r>
  <r>
    <d v="2014-07-19T00:00:00"/>
    <x v="0"/>
    <x v="6"/>
    <x v="305"/>
    <x v="37"/>
    <x v="0"/>
    <s v="Binders"/>
    <s v="Avery 3 1/2&quot; Diskette Storage Pages, 10/Pack"/>
    <n v="20.88"/>
    <n v="2"/>
    <n v="9.6"/>
  </r>
  <r>
    <d v="2014-07-19T00:00:00"/>
    <x v="0"/>
    <x v="6"/>
    <x v="305"/>
    <x v="37"/>
    <x v="0"/>
    <s v="Binders"/>
    <s v="Acco Hanging Data Binders"/>
    <n v="3.81"/>
    <n v="1"/>
    <n v="1.83"/>
  </r>
  <r>
    <d v="2014-07-19T00:00:00"/>
    <x v="0"/>
    <x v="6"/>
    <x v="306"/>
    <x v="35"/>
    <x v="0"/>
    <s v="Binders"/>
    <s v="Acco Pressboard Covers with Storage Hooks, 14 7/8&quot; x 11&quot;, Dark Blue"/>
    <n v="6.1"/>
    <n v="2"/>
    <n v="2.21"/>
  </r>
  <r>
    <d v="2014-07-20T00:00:00"/>
    <x v="0"/>
    <x v="6"/>
    <x v="307"/>
    <x v="0"/>
    <x v="0"/>
    <s v="Storage"/>
    <s v="Letter Size Cart"/>
    <n v="342.86"/>
    <n v="3"/>
    <n v="38.57"/>
  </r>
  <r>
    <d v="2014-07-20T00:00:00"/>
    <x v="0"/>
    <x v="6"/>
    <x v="307"/>
    <x v="0"/>
    <x v="1"/>
    <s v="Furnishings"/>
    <s v="Westinghouse Clip-On Gooseneck Lamps"/>
    <n v="16.739999999999998"/>
    <n v="5"/>
    <n v="-14.23"/>
  </r>
  <r>
    <d v="2014-07-20T00:00:00"/>
    <x v="0"/>
    <x v="6"/>
    <x v="307"/>
    <x v="0"/>
    <x v="1"/>
    <s v="Chairs"/>
    <s v="HON 5400 Series Task Chairs for Big and Tall"/>
    <n v="981.37"/>
    <n v="2"/>
    <n v="-140.19999999999999"/>
  </r>
  <r>
    <d v="2014-07-20T00:00:00"/>
    <x v="0"/>
    <x v="6"/>
    <x v="308"/>
    <x v="10"/>
    <x v="0"/>
    <s v="Storage"/>
    <s v="Fellowes Neat Ideas Storage Cubes"/>
    <n v="25.98"/>
    <n v="1"/>
    <n v="-5.2"/>
  </r>
  <r>
    <d v="2014-07-20T00:00:00"/>
    <x v="0"/>
    <x v="6"/>
    <x v="308"/>
    <x v="10"/>
    <x v="0"/>
    <s v="Binders"/>
    <s v="Ibico Plastic Spiral Binding Combs"/>
    <n v="27.36"/>
    <n v="3"/>
    <n v="-21.89"/>
  </r>
  <r>
    <d v="2014-07-20T00:00:00"/>
    <x v="0"/>
    <x v="6"/>
    <x v="309"/>
    <x v="3"/>
    <x v="0"/>
    <s v="Paper"/>
    <s v="Xerox 189"/>
    <n v="104.85"/>
    <n v="1"/>
    <n v="50.33"/>
  </r>
  <r>
    <d v="2014-07-20T00:00:00"/>
    <x v="0"/>
    <x v="6"/>
    <x v="309"/>
    <x v="3"/>
    <x v="0"/>
    <s v="Binders"/>
    <s v="Wilson Jones Custom Binder Spines &amp; Labels"/>
    <n v="8.6999999999999993"/>
    <n v="2"/>
    <n v="3.16"/>
  </r>
  <r>
    <d v="2014-07-20T00:00:00"/>
    <x v="0"/>
    <x v="6"/>
    <x v="309"/>
    <x v="3"/>
    <x v="0"/>
    <s v="Paper"/>
    <s v="Xerox 1897"/>
    <n v="19.920000000000002"/>
    <n v="4"/>
    <n v="9.76"/>
  </r>
  <r>
    <d v="2014-07-20T00:00:00"/>
    <x v="0"/>
    <x v="6"/>
    <x v="309"/>
    <x v="3"/>
    <x v="1"/>
    <s v="Furnishings"/>
    <s v="Nu-Dell Leatherette Frames"/>
    <n v="43.02"/>
    <n v="3"/>
    <n v="15.49"/>
  </r>
  <r>
    <d v="2014-07-20T00:00:00"/>
    <x v="0"/>
    <x v="6"/>
    <x v="310"/>
    <x v="3"/>
    <x v="0"/>
    <s v="Binders"/>
    <s v="Clear Mylar Reinforcing Strips"/>
    <n v="89.71"/>
    <n v="6"/>
    <n v="30.28"/>
  </r>
  <r>
    <d v="2014-07-20T00:00:00"/>
    <x v="0"/>
    <x v="6"/>
    <x v="310"/>
    <x v="3"/>
    <x v="0"/>
    <s v="Paper"/>
    <s v="Wirebound Message Books, Two 4 1/4&quot; x 5&quot; Forms per Page"/>
    <n v="22.83"/>
    <n v="3"/>
    <n v="10.73"/>
  </r>
  <r>
    <d v="2014-07-20T00:00:00"/>
    <x v="0"/>
    <x v="6"/>
    <x v="104"/>
    <x v="3"/>
    <x v="2"/>
    <s v="Accessories"/>
    <s v="Maxell 74 Minute CD-R Spindle, 50/Pack"/>
    <n v="41.94"/>
    <n v="2"/>
    <n v="15.1"/>
  </r>
  <r>
    <d v="2014-07-20T00:00:00"/>
    <x v="0"/>
    <x v="6"/>
    <x v="104"/>
    <x v="3"/>
    <x v="0"/>
    <s v="Paper"/>
    <s v="Xerox 1965"/>
    <n v="11.96"/>
    <n v="2"/>
    <n v="5.86"/>
  </r>
  <r>
    <d v="2014-07-20T00:00:00"/>
    <x v="0"/>
    <x v="6"/>
    <x v="104"/>
    <x v="3"/>
    <x v="0"/>
    <s v="Art"/>
    <s v="Newell 348"/>
    <n v="13.12"/>
    <n v="4"/>
    <n v="3.8"/>
  </r>
  <r>
    <d v="2014-07-20T00:00:00"/>
    <x v="0"/>
    <x v="6"/>
    <x v="104"/>
    <x v="3"/>
    <x v="0"/>
    <s v="Storage"/>
    <s v="Hot File 7-Pocket, Floor Stand"/>
    <n v="535.41"/>
    <n v="3"/>
    <n v="160.62"/>
  </r>
  <r>
    <d v="2014-07-21T00:00:00"/>
    <x v="0"/>
    <x v="6"/>
    <x v="311"/>
    <x v="3"/>
    <x v="0"/>
    <s v="Art"/>
    <s v="Newell 334"/>
    <n v="99.2"/>
    <n v="5"/>
    <n v="25.79"/>
  </r>
  <r>
    <d v="2014-07-21T00:00:00"/>
    <x v="0"/>
    <x v="6"/>
    <x v="311"/>
    <x v="3"/>
    <x v="1"/>
    <s v="Chairs"/>
    <s v="Global Troy Executive Leather Low-Back Tilter"/>
    <n v="801.57"/>
    <n v="2"/>
    <n v="50.1"/>
  </r>
  <r>
    <d v="2014-07-21T00:00:00"/>
    <x v="0"/>
    <x v="6"/>
    <x v="311"/>
    <x v="3"/>
    <x v="1"/>
    <s v="Tables"/>
    <s v="Hon 30&quot; x 60&quot; Table with Locking Drawer"/>
    <n v="272.85000000000002"/>
    <n v="1"/>
    <n v="27.28"/>
  </r>
  <r>
    <d v="2014-07-21T00:00:00"/>
    <x v="0"/>
    <x v="6"/>
    <x v="312"/>
    <x v="0"/>
    <x v="0"/>
    <s v="Appliances"/>
    <s v="Acco 6 Outlet Guardian Basic Surge Suppressor"/>
    <n v="4.99"/>
    <n v="3"/>
    <n v="-12.98"/>
  </r>
  <r>
    <d v="2014-07-21T00:00:00"/>
    <x v="0"/>
    <x v="6"/>
    <x v="312"/>
    <x v="0"/>
    <x v="0"/>
    <s v="Envelopes"/>
    <s v="Inter-Office Recycled Envelopes, Brown Kraft, Button-String,10&quot; x 13&quot; , 100/Box"/>
    <n v="87.92"/>
    <n v="5"/>
    <n v="29.67"/>
  </r>
  <r>
    <d v="2014-07-21T00:00:00"/>
    <x v="0"/>
    <x v="6"/>
    <x v="312"/>
    <x v="0"/>
    <x v="1"/>
    <s v="Chairs"/>
    <s v="Hon Every-Day Series Multi-Task Chairs"/>
    <n v="657.93"/>
    <n v="5"/>
    <n v="-93.99"/>
  </r>
  <r>
    <d v="2014-07-21T00:00:00"/>
    <x v="0"/>
    <x v="6"/>
    <x v="312"/>
    <x v="0"/>
    <x v="0"/>
    <s v="Binders"/>
    <s v="Acco Economy Flexible Poly Round Ring Binder"/>
    <n v="1.04"/>
    <n v="1"/>
    <n v="-1.83"/>
  </r>
  <r>
    <d v="2014-07-21T00:00:00"/>
    <x v="0"/>
    <x v="6"/>
    <x v="190"/>
    <x v="40"/>
    <x v="2"/>
    <s v="Phones"/>
    <s v="Griffin GC17055 Auxiliary Audio Cable"/>
    <n v="35.979999999999997"/>
    <n v="2"/>
    <n v="10.07"/>
  </r>
  <r>
    <d v="2014-07-22T00:00:00"/>
    <x v="0"/>
    <x v="6"/>
    <x v="313"/>
    <x v="20"/>
    <x v="0"/>
    <s v="Art"/>
    <s v="Premium Writing Pencils, Soft, #2 by Central Association for the Blind"/>
    <n v="5.96"/>
    <n v="2"/>
    <n v="1.67"/>
  </r>
  <r>
    <d v="2014-07-22T00:00:00"/>
    <x v="0"/>
    <x v="6"/>
    <x v="313"/>
    <x v="20"/>
    <x v="2"/>
    <s v="Accessories"/>
    <s v="Logitech G602 Wireless Gaming Mouse"/>
    <n v="159.97999999999999"/>
    <n v="2"/>
    <n v="57.59"/>
  </r>
  <r>
    <d v="2014-07-22T00:00:00"/>
    <x v="0"/>
    <x v="6"/>
    <x v="201"/>
    <x v="3"/>
    <x v="0"/>
    <s v="Art"/>
    <s v="Newell 32"/>
    <n v="11.52"/>
    <n v="4"/>
    <n v="3.23"/>
  </r>
  <r>
    <d v="2014-07-22T00:00:00"/>
    <x v="0"/>
    <x v="6"/>
    <x v="201"/>
    <x v="3"/>
    <x v="1"/>
    <s v="Chairs"/>
    <s v="Global Comet Stacking Armless Chair"/>
    <n v="717.72"/>
    <n v="3"/>
    <n v="71.77"/>
  </r>
  <r>
    <d v="2014-07-22T00:00:00"/>
    <x v="0"/>
    <x v="6"/>
    <x v="201"/>
    <x v="3"/>
    <x v="0"/>
    <s v="Storage"/>
    <s v="Eldon Mobile Mega Data Cart  Mega Stackable  Add-On Trays"/>
    <n v="236.5"/>
    <n v="10"/>
    <n v="68.59"/>
  </r>
  <r>
    <d v="2014-07-22T00:00:00"/>
    <x v="0"/>
    <x v="6"/>
    <x v="201"/>
    <x v="3"/>
    <x v="1"/>
    <s v="Tables"/>
    <s v="Safco Drafting Table"/>
    <n v="170.35"/>
    <n v="3"/>
    <n v="19.16"/>
  </r>
  <r>
    <d v="2014-07-22T00:00:00"/>
    <x v="0"/>
    <x v="6"/>
    <x v="314"/>
    <x v="3"/>
    <x v="0"/>
    <s v="Art"/>
    <s v="Crayola Colored Pencils"/>
    <n v="19.68"/>
    <n v="6"/>
    <n v="6.49"/>
  </r>
  <r>
    <d v="2014-07-22T00:00:00"/>
    <x v="0"/>
    <x v="6"/>
    <x v="315"/>
    <x v="0"/>
    <x v="0"/>
    <s v="Storage"/>
    <s v="Fellowes Bases and Tops For Staxonsteel/High-Stak Systems"/>
    <n v="26.63"/>
    <n v="1"/>
    <n v="1.33"/>
  </r>
  <r>
    <d v="2014-07-23T00:00:00"/>
    <x v="0"/>
    <x v="6"/>
    <x v="316"/>
    <x v="12"/>
    <x v="0"/>
    <s v="Binders"/>
    <s v="Wilson Jones Custom Binder Spines &amp; Labels"/>
    <n v="8.16"/>
    <n v="5"/>
    <n v="-5.71"/>
  </r>
  <r>
    <d v="2014-07-23T00:00:00"/>
    <x v="0"/>
    <x v="6"/>
    <x v="316"/>
    <x v="12"/>
    <x v="2"/>
    <s v="Accessories"/>
    <s v="NETGEAR AC1750 Dual Band Gigabit Smart WiFi Router"/>
    <n v="1023.94"/>
    <n v="8"/>
    <n v="179.19"/>
  </r>
  <r>
    <d v="2014-07-23T00:00:00"/>
    <x v="0"/>
    <x v="6"/>
    <x v="316"/>
    <x v="12"/>
    <x v="0"/>
    <s v="Art"/>
    <s v="Newell 324"/>
    <n v="9.24"/>
    <n v="1"/>
    <n v="0.92"/>
  </r>
  <r>
    <d v="2014-07-23T00:00:00"/>
    <x v="0"/>
    <x v="6"/>
    <x v="316"/>
    <x v="12"/>
    <x v="2"/>
    <s v="Accessories"/>
    <s v="Microsoft Natural Keyboard Elite"/>
    <n v="479.04"/>
    <n v="10"/>
    <n v="-29.94"/>
  </r>
  <r>
    <d v="2014-07-23T00:00:00"/>
    <x v="0"/>
    <x v="6"/>
    <x v="199"/>
    <x v="20"/>
    <x v="2"/>
    <s v="Accessories"/>
    <s v="Case Logic 2.4GHz Wireless Keyboard"/>
    <n v="99.98"/>
    <n v="2"/>
    <n v="8"/>
  </r>
  <r>
    <d v="2014-07-23T00:00:00"/>
    <x v="0"/>
    <x v="6"/>
    <x v="317"/>
    <x v="3"/>
    <x v="2"/>
    <s v="Phones"/>
    <s v="VTech DS6151"/>
    <n v="604.75"/>
    <n v="6"/>
    <n v="60.48"/>
  </r>
  <r>
    <d v="2014-07-23T00:00:00"/>
    <x v="0"/>
    <x v="6"/>
    <x v="317"/>
    <x v="3"/>
    <x v="0"/>
    <s v="Supplies"/>
    <s v="Acme Softgrip Scissors"/>
    <n v="40.700000000000003"/>
    <n v="5"/>
    <n v="11.8"/>
  </r>
  <r>
    <d v="2014-07-23T00:00:00"/>
    <x v="0"/>
    <x v="6"/>
    <x v="317"/>
    <x v="3"/>
    <x v="2"/>
    <s v="Phones"/>
    <s v="AT&amp;T CL2909"/>
    <n v="302.38"/>
    <n v="3"/>
    <n v="37.799999999999997"/>
  </r>
  <r>
    <d v="2014-07-23T00:00:00"/>
    <x v="0"/>
    <x v="6"/>
    <x v="317"/>
    <x v="3"/>
    <x v="2"/>
    <s v="Accessories"/>
    <s v="Imation 8gb Micro Traveldrive Usb 2.0 Flash Drive"/>
    <n v="45"/>
    <n v="3"/>
    <n v="4.95"/>
  </r>
  <r>
    <d v="2014-07-25T00:00:00"/>
    <x v="0"/>
    <x v="6"/>
    <x v="318"/>
    <x v="3"/>
    <x v="0"/>
    <s v="Storage"/>
    <s v="Fellowes Personal Hanging Folder Files, Navy"/>
    <n v="53.72"/>
    <n v="4"/>
    <n v="15.04"/>
  </r>
  <r>
    <d v="2014-07-25T00:00:00"/>
    <x v="0"/>
    <x v="6"/>
    <x v="318"/>
    <x v="3"/>
    <x v="0"/>
    <s v="Supplies"/>
    <s v="High Speed Automatic Electric Letter Opener"/>
    <n v="8187.65"/>
    <n v="5"/>
    <n v="327.51"/>
  </r>
  <r>
    <d v="2014-07-25T00:00:00"/>
    <x v="0"/>
    <x v="6"/>
    <x v="318"/>
    <x v="3"/>
    <x v="1"/>
    <s v="Furnishings"/>
    <s v="Staple-based wall hangings"/>
    <n v="77.92"/>
    <n v="8"/>
    <n v="34.28"/>
  </r>
  <r>
    <d v="2014-07-25T00:00:00"/>
    <x v="0"/>
    <x v="6"/>
    <x v="58"/>
    <x v="3"/>
    <x v="0"/>
    <s v="Paper"/>
    <s v="Xerox 1966"/>
    <n v="6.48"/>
    <n v="1"/>
    <n v="3.18"/>
  </r>
  <r>
    <d v="2014-07-25T00:00:00"/>
    <x v="0"/>
    <x v="6"/>
    <x v="58"/>
    <x v="3"/>
    <x v="0"/>
    <s v="Supplies"/>
    <s v="Acme Kleen Earth Office Shears"/>
    <n v="15.52"/>
    <n v="4"/>
    <n v="4.5"/>
  </r>
  <r>
    <d v="2014-07-26T00:00:00"/>
    <x v="0"/>
    <x v="6"/>
    <x v="319"/>
    <x v="1"/>
    <x v="0"/>
    <s v="Storage"/>
    <s v="Belkin 19&quot; Vented Equipment Shelf, Black"/>
    <n v="123.55"/>
    <n v="3"/>
    <n v="-29.34"/>
  </r>
  <r>
    <d v="2014-07-26T00:00:00"/>
    <x v="0"/>
    <x v="6"/>
    <x v="111"/>
    <x v="17"/>
    <x v="2"/>
    <s v="Phones"/>
    <s v="Apple iPhone 5S"/>
    <n v="911.98"/>
    <n v="2"/>
    <n v="114"/>
  </r>
  <r>
    <d v="2014-07-26T00:00:00"/>
    <x v="0"/>
    <x v="6"/>
    <x v="111"/>
    <x v="17"/>
    <x v="1"/>
    <s v="Chairs"/>
    <s v="Hon 2090 Pillow Soft Series Mid Back Swivel/Tilt Chairs"/>
    <n v="674.35"/>
    <n v="3"/>
    <n v="-109.58"/>
  </r>
  <r>
    <d v="2014-07-26T00:00:00"/>
    <x v="0"/>
    <x v="6"/>
    <x v="111"/>
    <x v="17"/>
    <x v="1"/>
    <s v="Furnishings"/>
    <s v="Tensor Computer Mounted Lamp"/>
    <n v="134.01"/>
    <n v="9"/>
    <n v="36.18"/>
  </r>
  <r>
    <d v="2014-07-26T00:00:00"/>
    <x v="0"/>
    <x v="6"/>
    <x v="111"/>
    <x v="17"/>
    <x v="2"/>
    <s v="Accessories"/>
    <s v="Logitech Illuminated Ultrathin Keyboard with Backlighting"/>
    <n v="170.97"/>
    <n v="3"/>
    <n v="70.099999999999994"/>
  </r>
  <r>
    <d v="2014-07-26T00:00:00"/>
    <x v="0"/>
    <x v="6"/>
    <x v="4"/>
    <x v="27"/>
    <x v="2"/>
    <s v="Accessories"/>
    <s v="Memorex Micro Travel Drive 16 GB"/>
    <n v="111.93"/>
    <n v="7"/>
    <n v="34.700000000000003"/>
  </r>
  <r>
    <d v="2014-07-26T00:00:00"/>
    <x v="0"/>
    <x v="6"/>
    <x v="320"/>
    <x v="4"/>
    <x v="1"/>
    <s v="Chairs"/>
    <s v="Metal Folding Chairs, Beige, 4/Carton"/>
    <n v="67.88"/>
    <n v="2"/>
    <n v="18.329999999999998"/>
  </r>
  <r>
    <d v="2014-07-26T00:00:00"/>
    <x v="0"/>
    <x v="6"/>
    <x v="320"/>
    <x v="4"/>
    <x v="0"/>
    <s v="Labels"/>
    <s v="Avery 485"/>
    <n v="162.88999999999999"/>
    <n v="13"/>
    <n v="76.56"/>
  </r>
  <r>
    <d v="2014-07-26T00:00:00"/>
    <x v="0"/>
    <x v="6"/>
    <x v="320"/>
    <x v="4"/>
    <x v="1"/>
    <s v="Furnishings"/>
    <s v="DAX Cubicle Frames, 8-1/2 x 11"/>
    <n v="25.71"/>
    <n v="3"/>
    <n v="9.26"/>
  </r>
  <r>
    <d v="2014-07-26T00:00:00"/>
    <x v="0"/>
    <x v="6"/>
    <x v="321"/>
    <x v="0"/>
    <x v="0"/>
    <s v="Binders"/>
    <s v="GBC DocuBind P400 Electric Binding System"/>
    <n v="2177.58"/>
    <n v="8"/>
    <n v="-3701.89"/>
  </r>
  <r>
    <d v="2014-07-26T00:00:00"/>
    <x v="0"/>
    <x v="6"/>
    <x v="321"/>
    <x v="0"/>
    <x v="1"/>
    <s v="Furnishings"/>
    <s v="DAX Clear Channel Poster Frame"/>
    <n v="17.5"/>
    <n v="3"/>
    <n v="-10.06"/>
  </r>
  <r>
    <d v="2014-07-26T00:00:00"/>
    <x v="0"/>
    <x v="6"/>
    <x v="321"/>
    <x v="0"/>
    <x v="0"/>
    <s v="Binders"/>
    <s v="GBC Premium Transparent Covers with Diagonal Lined Pattern"/>
    <n v="16.78"/>
    <n v="4"/>
    <n v="-26.85"/>
  </r>
  <r>
    <d v="2014-07-26T00:00:00"/>
    <x v="0"/>
    <x v="6"/>
    <x v="321"/>
    <x v="0"/>
    <x v="2"/>
    <s v="Accessories"/>
    <s v="Microsoft Natural Keyboard Elite"/>
    <n v="431.14"/>
    <n v="9"/>
    <n v="-26.95"/>
  </r>
  <r>
    <d v="2014-07-26T00:00:00"/>
    <x v="0"/>
    <x v="6"/>
    <x v="321"/>
    <x v="0"/>
    <x v="0"/>
    <s v="Binders"/>
    <s v="GBC Instant Index System for Binding Systems"/>
    <n v="8.8800000000000008"/>
    <n v="5"/>
    <n v="-13.32"/>
  </r>
  <r>
    <d v="2014-07-26T00:00:00"/>
    <x v="0"/>
    <x v="6"/>
    <x v="321"/>
    <x v="0"/>
    <x v="0"/>
    <s v="Appliances"/>
    <s v="Acco 6 Outlet Guardian Standard Surge Suppressor"/>
    <n v="4.84"/>
    <n v="2"/>
    <n v="-12.09"/>
  </r>
  <r>
    <d v="2014-07-27T00:00:00"/>
    <x v="0"/>
    <x v="6"/>
    <x v="60"/>
    <x v="3"/>
    <x v="2"/>
    <s v="Accessories"/>
    <s v="WD My Passport Ultra 2TB Portable External Hard Drive"/>
    <n v="238"/>
    <n v="2"/>
    <n v="38.08"/>
  </r>
  <r>
    <d v="2014-07-27T00:00:00"/>
    <x v="0"/>
    <x v="6"/>
    <x v="322"/>
    <x v="20"/>
    <x v="0"/>
    <s v="Paper"/>
    <s v="Xerox 1956"/>
    <n v="65.78"/>
    <n v="11"/>
    <n v="32.229999999999997"/>
  </r>
  <r>
    <d v="2014-07-27T00:00:00"/>
    <x v="0"/>
    <x v="6"/>
    <x v="323"/>
    <x v="3"/>
    <x v="0"/>
    <s v="Storage"/>
    <s v="SAFCO Commercial Wire Shelving, Black"/>
    <n v="276.27999999999997"/>
    <n v="2"/>
    <n v="0"/>
  </r>
  <r>
    <d v="2014-07-28T00:00:00"/>
    <x v="0"/>
    <x v="6"/>
    <x v="74"/>
    <x v="16"/>
    <x v="0"/>
    <s v="Fasteners"/>
    <s v="OIC Colored Binder Clips, Assorted Sizes"/>
    <n v="14.32"/>
    <n v="5"/>
    <n v="5.19"/>
  </r>
  <r>
    <d v="2014-07-28T00:00:00"/>
    <x v="0"/>
    <x v="6"/>
    <x v="74"/>
    <x v="16"/>
    <x v="1"/>
    <s v="Furnishings"/>
    <s v="DataProducts Ampli Magnifier Task Lamp, Black,"/>
    <n v="129.88999999999999"/>
    <n v="6"/>
    <n v="12.99"/>
  </r>
  <r>
    <d v="2014-07-28T00:00:00"/>
    <x v="0"/>
    <x v="6"/>
    <x v="74"/>
    <x v="16"/>
    <x v="0"/>
    <s v="Envelopes"/>
    <s v="#10- 4 1/8&quot; x 9 1/2&quot; Recycled Envelopes"/>
    <n v="48.94"/>
    <n v="7"/>
    <n v="16.52"/>
  </r>
  <r>
    <d v="2014-07-30T00:00:00"/>
    <x v="0"/>
    <x v="6"/>
    <x v="324"/>
    <x v="22"/>
    <x v="1"/>
    <s v="Bookcases"/>
    <s v="Rush Hierlooms Collection 1&quot; Thick Stackable Bookcases"/>
    <n v="1367.84"/>
    <n v="8"/>
    <n v="259.89"/>
  </r>
  <r>
    <d v="2014-08-01T00:00:00"/>
    <x v="0"/>
    <x v="7"/>
    <x v="302"/>
    <x v="25"/>
    <x v="0"/>
    <s v="Labels"/>
    <s v="Self-Adhesive Address Labels for Typewriters by Universal"/>
    <n v="17.54"/>
    <n v="3"/>
    <n v="5.92"/>
  </r>
  <r>
    <d v="2014-08-01T00:00:00"/>
    <x v="0"/>
    <x v="7"/>
    <x v="302"/>
    <x v="25"/>
    <x v="1"/>
    <s v="Furnishings"/>
    <s v="9-3/4 Diameter Round Wall Clock"/>
    <n v="44.13"/>
    <n v="4"/>
    <n v="12.14"/>
  </r>
  <r>
    <d v="2014-08-01T00:00:00"/>
    <x v="0"/>
    <x v="7"/>
    <x v="302"/>
    <x v="25"/>
    <x v="0"/>
    <s v="Appliances"/>
    <s v="Honeywell Quietcare HEPA Air Cleaner"/>
    <n v="62.92"/>
    <n v="1"/>
    <n v="10.220000000000001"/>
  </r>
  <r>
    <d v="2014-08-01T00:00:00"/>
    <x v="0"/>
    <x v="7"/>
    <x v="302"/>
    <x v="25"/>
    <x v="0"/>
    <s v="Paper"/>
    <s v="Xerox 1916"/>
    <n v="78.3"/>
    <n v="2"/>
    <n v="29.36"/>
  </r>
  <r>
    <d v="2014-08-01T00:00:00"/>
    <x v="0"/>
    <x v="7"/>
    <x v="325"/>
    <x v="3"/>
    <x v="0"/>
    <s v="Binders"/>
    <s v="Wilson Jones data.warehouse D-Ring Binders with DublLock"/>
    <n v="19.75"/>
    <n v="3"/>
    <n v="6.91"/>
  </r>
  <r>
    <d v="2014-08-01T00:00:00"/>
    <x v="0"/>
    <x v="7"/>
    <x v="326"/>
    <x v="2"/>
    <x v="0"/>
    <s v="Fasteners"/>
    <s v="Acco Clips to Go Binder Clips, 24 Clips in Two Sizes"/>
    <n v="5.68"/>
    <n v="2"/>
    <n v="1.92"/>
  </r>
  <r>
    <d v="2014-08-02T00:00:00"/>
    <x v="0"/>
    <x v="7"/>
    <x v="327"/>
    <x v="24"/>
    <x v="0"/>
    <s v="Binders"/>
    <s v="Wilson Jones 14 Line Acrylic Coated Pressboard Data Binders"/>
    <n v="26.7"/>
    <n v="5"/>
    <n v="12.55"/>
  </r>
  <r>
    <d v="2014-08-02T00:00:00"/>
    <x v="0"/>
    <x v="7"/>
    <x v="327"/>
    <x v="24"/>
    <x v="2"/>
    <s v="Accessories"/>
    <s v="Memorex Micro Travel Drive 4 GB"/>
    <n v="21.2"/>
    <n v="2"/>
    <n v="9.1199999999999992"/>
  </r>
  <r>
    <d v="2014-08-02T00:00:00"/>
    <x v="0"/>
    <x v="7"/>
    <x v="327"/>
    <x v="24"/>
    <x v="0"/>
    <s v="Storage"/>
    <s v="Smead Adjustable Mobile File Trolley with Lockable Top"/>
    <n v="838.38"/>
    <n v="2"/>
    <n v="226.36"/>
  </r>
  <r>
    <d v="2014-08-03T00:00:00"/>
    <x v="0"/>
    <x v="7"/>
    <x v="206"/>
    <x v="26"/>
    <x v="1"/>
    <s v="Tables"/>
    <s v="BoxOffice By Design Rectangular and Half-Moon Meeting Room Tables"/>
    <n v="218.75"/>
    <n v="2"/>
    <n v="-161.88"/>
  </r>
  <r>
    <d v="2014-08-03T00:00:00"/>
    <x v="0"/>
    <x v="7"/>
    <x v="206"/>
    <x v="26"/>
    <x v="0"/>
    <s v="Appliances"/>
    <s v="Bravo II Megaboss 12-Amp Hard Body Upright, Replacement Belts, 2 Belts per Pack"/>
    <n v="2.6"/>
    <n v="1"/>
    <n v="0.28999999999999998"/>
  </r>
  <r>
    <d v="2014-08-03T00:00:00"/>
    <x v="0"/>
    <x v="7"/>
    <x v="328"/>
    <x v="20"/>
    <x v="0"/>
    <s v="Paper"/>
    <s v="Xerox 1884"/>
    <n v="39.96"/>
    <n v="2"/>
    <n v="18.78"/>
  </r>
  <r>
    <d v="2014-08-03T00:00:00"/>
    <x v="0"/>
    <x v="7"/>
    <x v="328"/>
    <x v="20"/>
    <x v="0"/>
    <s v="Supplies"/>
    <s v="Acme Box Cutter Scissors"/>
    <n v="102.3"/>
    <n v="10"/>
    <n v="26.6"/>
  </r>
  <r>
    <d v="2014-08-03T00:00:00"/>
    <x v="0"/>
    <x v="7"/>
    <x v="328"/>
    <x v="20"/>
    <x v="0"/>
    <s v="Storage"/>
    <s v="Staple magnet"/>
    <n v="21.36"/>
    <n v="2"/>
    <n v="5.77"/>
  </r>
  <r>
    <d v="2014-08-03T00:00:00"/>
    <x v="0"/>
    <x v="7"/>
    <x v="292"/>
    <x v="12"/>
    <x v="0"/>
    <s v="Paper"/>
    <s v="White Computer Printout Paper by Universal"/>
    <n v="93.02"/>
    <n v="3"/>
    <n v="33.72"/>
  </r>
  <r>
    <d v="2014-08-04T00:00:00"/>
    <x v="0"/>
    <x v="7"/>
    <x v="329"/>
    <x v="27"/>
    <x v="0"/>
    <s v="Appliances"/>
    <s v="Hoover WindTunnel Plus Canister Vacuum"/>
    <n v="1089.75"/>
    <n v="3"/>
    <n v="305.13"/>
  </r>
  <r>
    <d v="2014-08-04T00:00:00"/>
    <x v="0"/>
    <x v="7"/>
    <x v="329"/>
    <x v="27"/>
    <x v="0"/>
    <s v="Paper"/>
    <s v="Xerox 1934"/>
    <n v="447.84"/>
    <n v="8"/>
    <n v="219.44"/>
  </r>
  <r>
    <d v="2014-08-04T00:00:00"/>
    <x v="0"/>
    <x v="7"/>
    <x v="329"/>
    <x v="27"/>
    <x v="0"/>
    <s v="Art"/>
    <s v="Newell 329"/>
    <n v="16.399999999999999"/>
    <n v="5"/>
    <n v="4.26"/>
  </r>
  <r>
    <d v="2014-08-04T00:00:00"/>
    <x v="0"/>
    <x v="7"/>
    <x v="329"/>
    <x v="27"/>
    <x v="2"/>
    <s v="Phones"/>
    <s v="Panasonic KX T7731-B Digital phone"/>
    <n v="399.96"/>
    <n v="5"/>
    <n v="35"/>
  </r>
  <r>
    <d v="2014-08-04T00:00:00"/>
    <x v="0"/>
    <x v="7"/>
    <x v="329"/>
    <x v="27"/>
    <x v="0"/>
    <s v="Storage"/>
    <s v="Safco Wire Cube Shelving System, For Use as 4 or 5 14&quot; Cubes, Black"/>
    <n v="158.9"/>
    <n v="5"/>
    <n v="7.95"/>
  </r>
  <r>
    <d v="2014-08-04T00:00:00"/>
    <x v="0"/>
    <x v="7"/>
    <x v="329"/>
    <x v="27"/>
    <x v="0"/>
    <s v="Binders"/>
    <s v="Ibico Standard Transparent Covers"/>
    <n v="13.18"/>
    <n v="1"/>
    <n v="4.78"/>
  </r>
  <r>
    <d v="2014-08-04T00:00:00"/>
    <x v="0"/>
    <x v="7"/>
    <x v="44"/>
    <x v="41"/>
    <x v="0"/>
    <s v="Appliances"/>
    <s v="Eureka The Boss Cordless Rechargeable Stick Vac"/>
    <n v="101.96"/>
    <n v="2"/>
    <n v="27.53"/>
  </r>
  <r>
    <d v="2014-08-04T00:00:00"/>
    <x v="0"/>
    <x v="7"/>
    <x v="44"/>
    <x v="41"/>
    <x v="0"/>
    <s v="Paper"/>
    <s v="Southworth 25% Cotton Premium Laser Paper and Envelopes"/>
    <n v="259.74"/>
    <n v="13"/>
    <n v="124.68"/>
  </r>
  <r>
    <d v="2014-08-04T00:00:00"/>
    <x v="0"/>
    <x v="7"/>
    <x v="44"/>
    <x v="41"/>
    <x v="2"/>
    <s v="Accessories"/>
    <s v="Maxell 4.7GB DVD-R"/>
    <n v="255.42"/>
    <n v="9"/>
    <n v="104.72"/>
  </r>
  <r>
    <d v="2014-08-05T00:00:00"/>
    <x v="0"/>
    <x v="7"/>
    <x v="330"/>
    <x v="3"/>
    <x v="0"/>
    <s v="Paper"/>
    <s v="Adams Phone Message Book, Professional, 400 Message Capacity, 5 3/6 x 11"/>
    <n v="20.94"/>
    <n v="3"/>
    <n v="9.84"/>
  </r>
  <r>
    <d v="2014-08-05T00:00:00"/>
    <x v="0"/>
    <x v="7"/>
    <x v="330"/>
    <x v="3"/>
    <x v="0"/>
    <s v="Paper"/>
    <s v="Xerox 1913"/>
    <n v="110.96"/>
    <n v="2"/>
    <n v="53.26"/>
  </r>
  <r>
    <d v="2014-08-05T00:00:00"/>
    <x v="0"/>
    <x v="7"/>
    <x v="330"/>
    <x v="3"/>
    <x v="1"/>
    <s v="Chairs"/>
    <s v="Global Value Steno Chair, Gray"/>
    <n v="340.14"/>
    <n v="7"/>
    <n v="21.26"/>
  </r>
  <r>
    <d v="2014-08-05T00:00:00"/>
    <x v="0"/>
    <x v="7"/>
    <x v="331"/>
    <x v="3"/>
    <x v="2"/>
    <s v="Accessories"/>
    <s v="Logitech Desktop MK120 Mouse and keyboard Combo"/>
    <n v="16.36"/>
    <n v="1"/>
    <n v="1.64"/>
  </r>
  <r>
    <d v="2014-08-05T00:00:00"/>
    <x v="0"/>
    <x v="7"/>
    <x v="331"/>
    <x v="3"/>
    <x v="0"/>
    <s v="Storage"/>
    <s v="Akro Stacking Bins"/>
    <n v="15.78"/>
    <n v="2"/>
    <n v="0.63"/>
  </r>
  <r>
    <d v="2014-08-05T00:00:00"/>
    <x v="0"/>
    <x v="7"/>
    <x v="331"/>
    <x v="3"/>
    <x v="0"/>
    <s v="Art"/>
    <s v="Boston KS Multi-Size Manual Pencil Sharpener"/>
    <n v="45.98"/>
    <n v="2"/>
    <n v="12.87"/>
  </r>
  <r>
    <d v="2014-08-05T00:00:00"/>
    <x v="0"/>
    <x v="7"/>
    <x v="332"/>
    <x v="37"/>
    <x v="0"/>
    <s v="Appliances"/>
    <s v="Fellowes Advanced Computer Series Surge Protectors"/>
    <n v="79.47"/>
    <n v="3"/>
    <n v="22.25"/>
  </r>
  <r>
    <d v="2014-08-05T00:00:00"/>
    <x v="0"/>
    <x v="7"/>
    <x v="332"/>
    <x v="37"/>
    <x v="0"/>
    <s v="Art"/>
    <s v="Binney &amp; Smith inkTank Erasable Pocket Highlighter, Chisel Tip, Yellow"/>
    <n v="4.5599999999999996"/>
    <n v="2"/>
    <n v="2.0099999999999998"/>
  </r>
  <r>
    <d v="2014-08-05T00:00:00"/>
    <x v="0"/>
    <x v="7"/>
    <x v="332"/>
    <x v="37"/>
    <x v="1"/>
    <s v="Chairs"/>
    <s v="Hon GuestStacker Chair"/>
    <n v="1133.3499999999999"/>
    <n v="5"/>
    <n v="294.67"/>
  </r>
  <r>
    <d v="2014-08-05T00:00:00"/>
    <x v="0"/>
    <x v="7"/>
    <x v="153"/>
    <x v="20"/>
    <x v="2"/>
    <s v="Phones"/>
    <s v="Plantronics CS 50-USB - headset - Convertible, Monaural"/>
    <n v="135.99"/>
    <n v="1"/>
    <n v="36.72"/>
  </r>
  <r>
    <d v="2014-08-05T00:00:00"/>
    <x v="0"/>
    <x v="7"/>
    <x v="153"/>
    <x v="20"/>
    <x v="0"/>
    <s v="Art"/>
    <s v="Binney &amp; Smith inkTank Erasable Pocket Highlighter, Chisel Tip, Yellow"/>
    <n v="15.96"/>
    <n v="7"/>
    <n v="7.02"/>
  </r>
  <r>
    <d v="2014-08-05T00:00:00"/>
    <x v="0"/>
    <x v="7"/>
    <x v="333"/>
    <x v="0"/>
    <x v="1"/>
    <s v="Tables"/>
    <s v="SAFCO PlanMaster Heigh-Adjustable Drafting Table Base, 43w x 30d x 30-37h, Black"/>
    <n v="489.23"/>
    <n v="2"/>
    <n v="41.93"/>
  </r>
  <r>
    <d v="2014-08-06T00:00:00"/>
    <x v="0"/>
    <x v="7"/>
    <x v="334"/>
    <x v="9"/>
    <x v="2"/>
    <s v="Accessories"/>
    <s v="Maxell 74 Minute CD-R Spindle, 50/Pack"/>
    <n v="62.91"/>
    <n v="3"/>
    <n v="22.65"/>
  </r>
  <r>
    <d v="2014-08-06T00:00:00"/>
    <x v="0"/>
    <x v="7"/>
    <x v="335"/>
    <x v="20"/>
    <x v="2"/>
    <s v="Accessories"/>
    <s v="Logitech G700s Rechargeable Gaming Mouse"/>
    <n v="199.98"/>
    <n v="2"/>
    <n v="83.99"/>
  </r>
  <r>
    <d v="2014-08-08T00:00:00"/>
    <x v="0"/>
    <x v="7"/>
    <x v="336"/>
    <x v="3"/>
    <x v="0"/>
    <s v="Appliances"/>
    <s v="Fellowes Superior 10 Outlet Split Surge Protector"/>
    <n v="76.12"/>
    <n v="2"/>
    <n v="22.07"/>
  </r>
  <r>
    <d v="2014-08-08T00:00:00"/>
    <x v="0"/>
    <x v="7"/>
    <x v="336"/>
    <x v="3"/>
    <x v="2"/>
    <s v="Copiers"/>
    <s v="Sharp AL-1530CS Digital Copier"/>
    <n v="1199.98"/>
    <n v="3"/>
    <n v="434.99"/>
  </r>
  <r>
    <d v="2014-08-08T00:00:00"/>
    <x v="0"/>
    <x v="7"/>
    <x v="336"/>
    <x v="3"/>
    <x v="2"/>
    <s v="Phones"/>
    <s v="AT&amp;T 1070 Corded Phone"/>
    <n v="445.96"/>
    <n v="5"/>
    <n v="55.75"/>
  </r>
  <r>
    <d v="2014-08-08T00:00:00"/>
    <x v="0"/>
    <x v="7"/>
    <x v="336"/>
    <x v="3"/>
    <x v="1"/>
    <s v="Furnishings"/>
    <s v="Dana Halogen Swing-Arm Architect Lamp"/>
    <n v="327.76"/>
    <n v="8"/>
    <n v="91.77"/>
  </r>
  <r>
    <d v="2014-08-08T00:00:00"/>
    <x v="0"/>
    <x v="7"/>
    <x v="337"/>
    <x v="12"/>
    <x v="1"/>
    <s v="Furnishings"/>
    <s v="Eldon Delta Triangular Chair Mat, 52&quot; x 58&quot;, Clear"/>
    <n v="121.38"/>
    <n v="4"/>
    <n v="-3.03"/>
  </r>
  <r>
    <d v="2014-08-08T00:00:00"/>
    <x v="0"/>
    <x v="7"/>
    <x v="337"/>
    <x v="12"/>
    <x v="2"/>
    <s v="Accessories"/>
    <s v="SanDisk Ultra 64 GB MicroSDHC Class 10 Memory Card"/>
    <n v="95.98"/>
    <n v="3"/>
    <n v="-10.8"/>
  </r>
  <r>
    <d v="2014-08-08T00:00:00"/>
    <x v="0"/>
    <x v="7"/>
    <x v="51"/>
    <x v="3"/>
    <x v="0"/>
    <s v="Storage"/>
    <s v="Advantus Rolling Drawer Organizers"/>
    <n v="423.28"/>
    <n v="11"/>
    <n v="110.05"/>
  </r>
  <r>
    <d v="2014-08-08T00:00:00"/>
    <x v="0"/>
    <x v="7"/>
    <x v="338"/>
    <x v="14"/>
    <x v="2"/>
    <s v="Copiers"/>
    <s v="Sharp 1540cs Digital Laser Copier"/>
    <n v="549.99"/>
    <n v="1"/>
    <n v="275"/>
  </r>
  <r>
    <d v="2014-08-08T00:00:00"/>
    <x v="0"/>
    <x v="7"/>
    <x v="338"/>
    <x v="14"/>
    <x v="0"/>
    <s v="Appliances"/>
    <s v="Acco Smartsocket Table Surge Protector, 6 Color-Coded Adapter Outlets"/>
    <n v="167.54"/>
    <n v="3"/>
    <n v="37.229999999999997"/>
  </r>
  <r>
    <d v="2014-08-08T00:00:00"/>
    <x v="0"/>
    <x v="7"/>
    <x v="338"/>
    <x v="14"/>
    <x v="0"/>
    <s v="Envelopes"/>
    <s v="Globe Weis Peel &amp; Seel First Class Envelopes"/>
    <n v="38.340000000000003"/>
    <n v="3"/>
    <n v="17.25"/>
  </r>
  <r>
    <d v="2014-08-08T00:00:00"/>
    <x v="0"/>
    <x v="7"/>
    <x v="338"/>
    <x v="14"/>
    <x v="1"/>
    <s v="Furnishings"/>
    <s v="Nu-Dell Float Frame 11 x 14 1/2"/>
    <n v="53.88"/>
    <n v="6"/>
    <n v="22.63"/>
  </r>
  <r>
    <d v="2014-08-08T00:00:00"/>
    <x v="0"/>
    <x v="7"/>
    <x v="338"/>
    <x v="14"/>
    <x v="2"/>
    <s v="Phones"/>
    <s v="Motorola Droid Maxx"/>
    <n v="299.98"/>
    <n v="2"/>
    <n v="83.99"/>
  </r>
  <r>
    <d v="2014-08-08T00:00:00"/>
    <x v="0"/>
    <x v="7"/>
    <x v="339"/>
    <x v="16"/>
    <x v="1"/>
    <s v="Bookcases"/>
    <s v="O'Sullivan 2-Shelf Heavy-Duty Bookcases"/>
    <n v="155.46"/>
    <n v="4"/>
    <n v="-7.77"/>
  </r>
  <r>
    <d v="2014-08-09T00:00:00"/>
    <x v="0"/>
    <x v="7"/>
    <x v="340"/>
    <x v="16"/>
    <x v="2"/>
    <s v="Phones"/>
    <s v="AT&amp;T 1070 Corded Phone"/>
    <n v="178.38"/>
    <n v="2"/>
    <n v="22.3"/>
  </r>
  <r>
    <d v="2014-08-09T00:00:00"/>
    <x v="0"/>
    <x v="7"/>
    <x v="340"/>
    <x v="16"/>
    <x v="0"/>
    <s v="Paper"/>
    <s v="Xerox 21"/>
    <n v="15.55"/>
    <n v="3"/>
    <n v="5.44"/>
  </r>
  <r>
    <d v="2014-08-09T00:00:00"/>
    <x v="0"/>
    <x v="7"/>
    <x v="341"/>
    <x v="3"/>
    <x v="0"/>
    <s v="Labels"/>
    <s v="Avery 494"/>
    <n v="20.88"/>
    <n v="8"/>
    <n v="9.6"/>
  </r>
  <r>
    <d v="2014-08-09T00:00:00"/>
    <x v="0"/>
    <x v="7"/>
    <x v="342"/>
    <x v="22"/>
    <x v="2"/>
    <s v="Phones"/>
    <s v="Cisco Unified IP Phone 7945G VoIP phone"/>
    <n v="1091.17"/>
    <n v="4"/>
    <n v="68.2"/>
  </r>
  <r>
    <d v="2014-08-09T00:00:00"/>
    <x v="0"/>
    <x v="7"/>
    <x v="342"/>
    <x v="22"/>
    <x v="2"/>
    <s v="Phones"/>
    <s v="Jawbone MINI JAMBOX Wireless Bluetooth Speaker"/>
    <n v="219.17"/>
    <n v="2"/>
    <n v="-43.83"/>
  </r>
  <r>
    <d v="2014-08-09T00:00:00"/>
    <x v="0"/>
    <x v="7"/>
    <x v="343"/>
    <x v="22"/>
    <x v="0"/>
    <s v="Binders"/>
    <s v="Ibico Ibimaster 300 Manual Binding System"/>
    <n v="2060.7399999999998"/>
    <n v="7"/>
    <n v="643.98"/>
  </r>
  <r>
    <d v="2014-08-09T00:00:00"/>
    <x v="0"/>
    <x v="7"/>
    <x v="344"/>
    <x v="3"/>
    <x v="0"/>
    <s v="Paper"/>
    <s v="Great White Multi-Use Recycled Paper (20Lb. and 84 Bright)"/>
    <n v="5.98"/>
    <n v="1"/>
    <n v="2.69"/>
  </r>
  <r>
    <d v="2014-08-09T00:00:00"/>
    <x v="0"/>
    <x v="7"/>
    <x v="310"/>
    <x v="12"/>
    <x v="0"/>
    <s v="Fasteners"/>
    <s v="Super Bands, 12/Pack"/>
    <n v="4.46"/>
    <n v="3"/>
    <n v="-0.95"/>
  </r>
  <r>
    <d v="2014-08-09T00:00:00"/>
    <x v="0"/>
    <x v="7"/>
    <x v="310"/>
    <x v="12"/>
    <x v="0"/>
    <s v="Binders"/>
    <s v="Avery Hole Reinforcements"/>
    <n v="9.35"/>
    <n v="5"/>
    <n v="-6.54"/>
  </r>
  <r>
    <d v="2014-08-11T00:00:00"/>
    <x v="0"/>
    <x v="7"/>
    <x v="193"/>
    <x v="22"/>
    <x v="1"/>
    <s v="Furnishings"/>
    <s v="Eldon Image Series Desk Accessories, Ebony"/>
    <n v="12.35"/>
    <n v="1"/>
    <n v="5.43"/>
  </r>
  <r>
    <d v="2014-08-11T00:00:00"/>
    <x v="0"/>
    <x v="7"/>
    <x v="193"/>
    <x v="22"/>
    <x v="0"/>
    <s v="Art"/>
    <s v="Sanford 52201 APSCO Electric Pencil Sharpener"/>
    <n v="40.97"/>
    <n v="1"/>
    <n v="10.65"/>
  </r>
  <r>
    <d v="2014-08-11T00:00:00"/>
    <x v="0"/>
    <x v="7"/>
    <x v="193"/>
    <x v="22"/>
    <x v="0"/>
    <s v="Fasteners"/>
    <s v="Vinyl Coated Wire Paper Clips in Organizer Box, 800/Box"/>
    <n v="22.96"/>
    <n v="2"/>
    <n v="10.79"/>
  </r>
  <r>
    <d v="2014-08-11T00:00:00"/>
    <x v="0"/>
    <x v="7"/>
    <x v="318"/>
    <x v="20"/>
    <x v="0"/>
    <s v="Storage"/>
    <s v="Tennsco Single-Tier Lockers"/>
    <n v="375.34"/>
    <n v="1"/>
    <n v="18.77"/>
  </r>
  <r>
    <d v="2014-08-12T00:00:00"/>
    <x v="0"/>
    <x v="7"/>
    <x v="345"/>
    <x v="23"/>
    <x v="0"/>
    <s v="Binders"/>
    <s v="Performers Binder/Pad Holder, Black"/>
    <n v="196.21"/>
    <n v="7"/>
    <n v="98.11"/>
  </r>
  <r>
    <d v="2014-08-12T00:00:00"/>
    <x v="0"/>
    <x v="7"/>
    <x v="346"/>
    <x v="3"/>
    <x v="2"/>
    <s v="Phones"/>
    <s v="BlackBerry Q10"/>
    <n v="806.34"/>
    <n v="8"/>
    <n v="50.4"/>
  </r>
  <r>
    <d v="2014-08-12T00:00:00"/>
    <x v="0"/>
    <x v="7"/>
    <x v="346"/>
    <x v="3"/>
    <x v="1"/>
    <s v="Furnishings"/>
    <s v="Seth Thomas 14&quot; Day/Date Wall Clock"/>
    <n v="85.44"/>
    <n v="3"/>
    <n v="31.61"/>
  </r>
  <r>
    <d v="2014-08-12T00:00:00"/>
    <x v="0"/>
    <x v="7"/>
    <x v="347"/>
    <x v="16"/>
    <x v="0"/>
    <s v="Paper"/>
    <s v="Xerox 229"/>
    <n v="31.1"/>
    <n v="6"/>
    <n v="10.89"/>
  </r>
  <r>
    <d v="2014-08-12T00:00:00"/>
    <x v="0"/>
    <x v="7"/>
    <x v="347"/>
    <x v="16"/>
    <x v="0"/>
    <s v="Art"/>
    <s v="Bulldog Vacuum Base Pencil Sharpener"/>
    <n v="47.96"/>
    <n v="5"/>
    <n v="4.2"/>
  </r>
  <r>
    <d v="2014-08-12T00:00:00"/>
    <x v="0"/>
    <x v="7"/>
    <x v="347"/>
    <x v="16"/>
    <x v="2"/>
    <s v="Accessories"/>
    <s v="Maxell 4.7GB DVD-R"/>
    <n v="158.93"/>
    <n v="7"/>
    <n v="41.72"/>
  </r>
  <r>
    <d v="2014-08-12T00:00:00"/>
    <x v="0"/>
    <x v="7"/>
    <x v="347"/>
    <x v="16"/>
    <x v="0"/>
    <s v="Appliances"/>
    <s v="Acco Smartsocket Color-Coded Six-Outlet AC Adapter Model Surge Protectors"/>
    <n v="211.25"/>
    <n v="6"/>
    <n v="15.84"/>
  </r>
  <r>
    <d v="2014-08-12T00:00:00"/>
    <x v="0"/>
    <x v="7"/>
    <x v="347"/>
    <x v="16"/>
    <x v="0"/>
    <s v="Supplies"/>
    <s v="Acco Side-Punched Conventional Columnar Pads"/>
    <n v="5.55"/>
    <n v="2"/>
    <n v="-1.04"/>
  </r>
  <r>
    <d v="2014-08-12T00:00:00"/>
    <x v="0"/>
    <x v="7"/>
    <x v="347"/>
    <x v="16"/>
    <x v="0"/>
    <s v="Labels"/>
    <s v="Avery 501"/>
    <n v="2.95"/>
    <n v="1"/>
    <n v="1"/>
  </r>
  <r>
    <d v="2014-08-12T00:00:00"/>
    <x v="0"/>
    <x v="7"/>
    <x v="172"/>
    <x v="4"/>
    <x v="0"/>
    <s v="Binders"/>
    <s v="Acco Translucent Poly Ring Binders"/>
    <n v="14.04"/>
    <n v="3"/>
    <n v="6.74"/>
  </r>
  <r>
    <d v="2014-08-12T00:00:00"/>
    <x v="0"/>
    <x v="7"/>
    <x v="172"/>
    <x v="4"/>
    <x v="2"/>
    <s v="Accessories"/>
    <s v="Maxell 74 Minute CD-R Spindle, 50/Pack"/>
    <n v="272.61"/>
    <n v="13"/>
    <n v="98.14"/>
  </r>
  <r>
    <d v="2014-08-15T00:00:00"/>
    <x v="0"/>
    <x v="7"/>
    <x v="348"/>
    <x v="0"/>
    <x v="0"/>
    <s v="Binders"/>
    <s v="GBC Durable Plastic Covers"/>
    <n v="30.96"/>
    <n v="8"/>
    <n v="-52.63"/>
  </r>
  <r>
    <d v="2014-08-15T00:00:00"/>
    <x v="0"/>
    <x v="7"/>
    <x v="349"/>
    <x v="37"/>
    <x v="0"/>
    <s v="Binders"/>
    <s v="Premium Transparent Presentation Covers by GBC"/>
    <n v="62.94"/>
    <n v="3"/>
    <n v="30.21"/>
  </r>
  <r>
    <d v="2014-08-15T00:00:00"/>
    <x v="0"/>
    <x v="7"/>
    <x v="349"/>
    <x v="16"/>
    <x v="0"/>
    <s v="Paper"/>
    <s v="Xerox 1955"/>
    <n v="91.36"/>
    <n v="5"/>
    <n v="29.69"/>
  </r>
  <r>
    <d v="2014-08-15T00:00:00"/>
    <x v="0"/>
    <x v="7"/>
    <x v="349"/>
    <x v="16"/>
    <x v="0"/>
    <s v="Appliances"/>
    <s v="Fellowes Superior 10 Outlet Split Surge Protector"/>
    <n v="152.24"/>
    <n v="5"/>
    <n v="17.13"/>
  </r>
  <r>
    <d v="2014-08-15T00:00:00"/>
    <x v="0"/>
    <x v="7"/>
    <x v="12"/>
    <x v="3"/>
    <x v="0"/>
    <s v="Appliances"/>
    <s v="Tripp Lite TLP810NET Broadband Surge for Modem/Fax"/>
    <n v="152.91"/>
    <n v="3"/>
    <n v="42.81"/>
  </r>
  <r>
    <d v="2014-08-15T00:00:00"/>
    <x v="0"/>
    <x v="7"/>
    <x v="12"/>
    <x v="3"/>
    <x v="0"/>
    <s v="Paper"/>
    <s v="Xerox 1925"/>
    <n v="92.94"/>
    <n v="3"/>
    <n v="41.82"/>
  </r>
  <r>
    <d v="2014-08-15T00:00:00"/>
    <x v="0"/>
    <x v="7"/>
    <x v="12"/>
    <x v="3"/>
    <x v="0"/>
    <s v="Binders"/>
    <s v="Avery Heavy-Duty EZD  Binder With Locking Rings"/>
    <n v="17.86"/>
    <n v="4"/>
    <n v="6.25"/>
  </r>
  <r>
    <d v="2014-08-15T00:00:00"/>
    <x v="0"/>
    <x v="7"/>
    <x v="12"/>
    <x v="3"/>
    <x v="0"/>
    <s v="Binders"/>
    <s v="GBC Durable Plastic Covers"/>
    <n v="46.44"/>
    <n v="3"/>
    <n v="15.09"/>
  </r>
  <r>
    <d v="2014-08-15T00:00:00"/>
    <x v="0"/>
    <x v="7"/>
    <x v="12"/>
    <x v="3"/>
    <x v="1"/>
    <s v="Chairs"/>
    <s v="Novimex Fabric Task Chair"/>
    <n v="195.14"/>
    <n v="4"/>
    <n v="-12.2"/>
  </r>
  <r>
    <d v="2014-08-16T00:00:00"/>
    <x v="0"/>
    <x v="7"/>
    <x v="350"/>
    <x v="2"/>
    <x v="1"/>
    <s v="Tables"/>
    <s v="Chromcraft Rectangular Conference Tables"/>
    <n v="853.09"/>
    <n v="6"/>
    <n v="-227.49"/>
  </r>
  <r>
    <d v="2014-08-17T00:00:00"/>
    <x v="0"/>
    <x v="7"/>
    <x v="127"/>
    <x v="0"/>
    <x v="0"/>
    <s v="Paper"/>
    <s v="Xerox 203"/>
    <n v="15.55"/>
    <n v="3"/>
    <n v="5.44"/>
  </r>
  <r>
    <d v="2014-08-17T00:00:00"/>
    <x v="0"/>
    <x v="7"/>
    <x v="351"/>
    <x v="13"/>
    <x v="0"/>
    <s v="Paper"/>
    <s v="Xerox 1929"/>
    <n v="114.2"/>
    <n v="5"/>
    <n v="52.53"/>
  </r>
  <r>
    <d v="2014-08-17T00:00:00"/>
    <x v="0"/>
    <x v="7"/>
    <x v="351"/>
    <x v="13"/>
    <x v="0"/>
    <s v="Binders"/>
    <s v="Avery Non-Stick Binders"/>
    <n v="17.96"/>
    <n v="4"/>
    <n v="8.26"/>
  </r>
  <r>
    <d v="2014-08-17T00:00:00"/>
    <x v="0"/>
    <x v="7"/>
    <x v="351"/>
    <x v="13"/>
    <x v="0"/>
    <s v="Fasteners"/>
    <s v="Colored Push Pins"/>
    <n v="12.67"/>
    <n v="7"/>
    <n v="4.5599999999999996"/>
  </r>
  <r>
    <d v="2014-08-17T00:00:00"/>
    <x v="0"/>
    <x v="7"/>
    <x v="351"/>
    <x v="13"/>
    <x v="2"/>
    <s v="Accessories"/>
    <s v="Logitech Gaming G510s - Keyboard"/>
    <n v="339.96"/>
    <n v="4"/>
    <n v="122.39"/>
  </r>
  <r>
    <d v="2014-08-19T00:00:00"/>
    <x v="0"/>
    <x v="7"/>
    <x v="232"/>
    <x v="10"/>
    <x v="0"/>
    <s v="Art"/>
    <s v="Turquoise Lead Holder with Pocket Clip"/>
    <n v="10.72"/>
    <n v="2"/>
    <n v="1.74"/>
  </r>
  <r>
    <d v="2014-08-19T00:00:00"/>
    <x v="0"/>
    <x v="7"/>
    <x v="282"/>
    <x v="10"/>
    <x v="0"/>
    <s v="Binders"/>
    <s v="GBC DocuBind P50 Personal Binding Machine"/>
    <n v="76.78"/>
    <n v="4"/>
    <n v="-58.86"/>
  </r>
  <r>
    <d v="2014-08-19T00:00:00"/>
    <x v="0"/>
    <x v="7"/>
    <x v="282"/>
    <x v="10"/>
    <x v="0"/>
    <s v="Supplies"/>
    <s v="Acme Kleencut Forged Steel Scissors"/>
    <n v="9.18"/>
    <n v="2"/>
    <n v="1.1499999999999999"/>
  </r>
  <r>
    <d v="2014-08-19T00:00:00"/>
    <x v="0"/>
    <x v="7"/>
    <x v="352"/>
    <x v="13"/>
    <x v="1"/>
    <s v="Bookcases"/>
    <s v="Hon Metal Bookcases, Gray"/>
    <n v="638.82000000000005"/>
    <n v="9"/>
    <n v="172.48"/>
  </r>
  <r>
    <d v="2014-08-19T00:00:00"/>
    <x v="0"/>
    <x v="7"/>
    <x v="17"/>
    <x v="3"/>
    <x v="1"/>
    <s v="Furnishings"/>
    <s v="Deflect-o EconoMat Studded, No Bevel Mat for Low Pile Carpeting"/>
    <n v="289.24"/>
    <n v="7"/>
    <n v="26.03"/>
  </r>
  <r>
    <d v="2014-08-19T00:00:00"/>
    <x v="0"/>
    <x v="7"/>
    <x v="17"/>
    <x v="3"/>
    <x v="0"/>
    <s v="Binders"/>
    <s v="Satellite Sectional Post Binders"/>
    <n v="69.459999999999994"/>
    <n v="2"/>
    <n v="22.57"/>
  </r>
  <r>
    <d v="2014-08-19T00:00:00"/>
    <x v="0"/>
    <x v="7"/>
    <x v="183"/>
    <x v="4"/>
    <x v="0"/>
    <s v="Storage"/>
    <s v="Space Solutions HD Industrial Steel Shelving."/>
    <n v="344.91"/>
    <n v="3"/>
    <n v="10.35"/>
  </r>
  <r>
    <d v="2014-08-20T00:00:00"/>
    <x v="0"/>
    <x v="7"/>
    <x v="353"/>
    <x v="1"/>
    <x v="1"/>
    <s v="Chairs"/>
    <s v="Global Leather and Oak Executive Chair, Black"/>
    <n v="421.37"/>
    <n v="2"/>
    <n v="-6.02"/>
  </r>
  <r>
    <d v="2014-08-20T00:00:00"/>
    <x v="0"/>
    <x v="7"/>
    <x v="317"/>
    <x v="6"/>
    <x v="1"/>
    <s v="Chairs"/>
    <s v="Safco Chair Connectors, 6/Carton"/>
    <n v="500.24"/>
    <n v="13"/>
    <n v="145.07"/>
  </r>
  <r>
    <d v="2014-08-20T00:00:00"/>
    <x v="0"/>
    <x v="7"/>
    <x v="317"/>
    <x v="6"/>
    <x v="0"/>
    <s v="Paper"/>
    <s v="Riverleaf Stik-Withit Designer Note Cubes"/>
    <n v="20.12"/>
    <n v="2"/>
    <n v="9.26"/>
  </r>
  <r>
    <d v="2014-08-20T00:00:00"/>
    <x v="0"/>
    <x v="7"/>
    <x v="317"/>
    <x v="6"/>
    <x v="0"/>
    <s v="Binders"/>
    <s v="GBC DocuBind TL300 Electric Binding System"/>
    <n v="896.99"/>
    <n v="1"/>
    <n v="421.59"/>
  </r>
  <r>
    <d v="2014-08-22T00:00:00"/>
    <x v="0"/>
    <x v="7"/>
    <x v="354"/>
    <x v="10"/>
    <x v="0"/>
    <s v="Art"/>
    <s v="Faber Castell Col-Erase Pencils"/>
    <n v="3.91"/>
    <n v="1"/>
    <n v="1.03"/>
  </r>
  <r>
    <d v="2014-08-22T00:00:00"/>
    <x v="0"/>
    <x v="7"/>
    <x v="355"/>
    <x v="16"/>
    <x v="0"/>
    <s v="Supplies"/>
    <s v="Acme Serrated Blade Letter Opener"/>
    <n v="7.63"/>
    <n v="3"/>
    <n v="-1.81"/>
  </r>
  <r>
    <d v="2014-08-22T00:00:00"/>
    <x v="0"/>
    <x v="7"/>
    <x v="259"/>
    <x v="24"/>
    <x v="0"/>
    <s v="Paper"/>
    <s v="Xerox 1899"/>
    <n v="11.56"/>
    <n v="2"/>
    <n v="5.66"/>
  </r>
  <r>
    <d v="2014-08-23T00:00:00"/>
    <x v="0"/>
    <x v="7"/>
    <x v="356"/>
    <x v="20"/>
    <x v="0"/>
    <s v="Paper"/>
    <s v="Xerox 1994"/>
    <n v="25.92"/>
    <n v="4"/>
    <n v="12.44"/>
  </r>
  <r>
    <d v="2014-08-23T00:00:00"/>
    <x v="0"/>
    <x v="7"/>
    <x v="356"/>
    <x v="20"/>
    <x v="0"/>
    <s v="Paper"/>
    <s v="Personal Creations Ink Jet Cards and Labels"/>
    <n v="45.92"/>
    <n v="4"/>
    <n v="22.5"/>
  </r>
  <r>
    <d v="2014-08-23T00:00:00"/>
    <x v="0"/>
    <x v="7"/>
    <x v="357"/>
    <x v="3"/>
    <x v="0"/>
    <s v="Binders"/>
    <s v="GBC Linen Binding Covers"/>
    <n v="49.57"/>
    <n v="2"/>
    <n v="17.350000000000001"/>
  </r>
  <r>
    <d v="2014-08-23T00:00:00"/>
    <x v="0"/>
    <x v="7"/>
    <x v="358"/>
    <x v="26"/>
    <x v="0"/>
    <s v="Paper"/>
    <s v="Xerox 1976"/>
    <n v="15.55"/>
    <n v="3"/>
    <n v="5.44"/>
  </r>
  <r>
    <d v="2014-08-23T00:00:00"/>
    <x v="0"/>
    <x v="7"/>
    <x v="358"/>
    <x v="26"/>
    <x v="0"/>
    <s v="Supplies"/>
    <s v="Acme Titanium Bonded Scissors"/>
    <n v="6.8"/>
    <n v="1"/>
    <n v="0.51"/>
  </r>
  <r>
    <d v="2014-08-23T00:00:00"/>
    <x v="0"/>
    <x v="7"/>
    <x v="358"/>
    <x v="26"/>
    <x v="1"/>
    <s v="Furnishings"/>
    <s v="Regeneration Desk Collection"/>
    <n v="4.22"/>
    <n v="3"/>
    <n v="1.27"/>
  </r>
  <r>
    <d v="2014-08-23T00:00:00"/>
    <x v="0"/>
    <x v="7"/>
    <x v="358"/>
    <x v="26"/>
    <x v="2"/>
    <s v="Phones"/>
    <s v="Cisco SPA525G2 IP Phone - Wireless"/>
    <n v="143.63999999999999"/>
    <n v="9"/>
    <n v="10.77"/>
  </r>
  <r>
    <d v="2014-08-23T00:00:00"/>
    <x v="0"/>
    <x v="7"/>
    <x v="358"/>
    <x v="26"/>
    <x v="0"/>
    <s v="Paper"/>
    <s v="Xerox 1931"/>
    <n v="31.1"/>
    <n v="6"/>
    <n v="10.89"/>
  </r>
  <r>
    <d v="2014-08-23T00:00:00"/>
    <x v="0"/>
    <x v="7"/>
    <x v="358"/>
    <x v="26"/>
    <x v="0"/>
    <s v="Paper"/>
    <s v="Xerox 1988"/>
    <n v="223.06"/>
    <n v="9"/>
    <n v="69.709999999999994"/>
  </r>
  <r>
    <d v="2014-08-23T00:00:00"/>
    <x v="0"/>
    <x v="7"/>
    <x v="234"/>
    <x v="14"/>
    <x v="0"/>
    <s v="Paper"/>
    <s v="Xerox 1993"/>
    <n v="19.440000000000001"/>
    <n v="3"/>
    <n v="9.5299999999999994"/>
  </r>
  <r>
    <d v="2014-08-24T00:00:00"/>
    <x v="0"/>
    <x v="7"/>
    <x v="357"/>
    <x v="35"/>
    <x v="0"/>
    <s v="Binders"/>
    <s v="SlimView Poly Binder, 3/8&quot;"/>
    <n v="8.2899999999999991"/>
    <n v="2"/>
    <n v="2.69"/>
  </r>
  <r>
    <d v="2014-08-24T00:00:00"/>
    <x v="0"/>
    <x v="7"/>
    <x v="359"/>
    <x v="20"/>
    <x v="1"/>
    <s v="Furnishings"/>
    <s v="G.E. Longer-Life Indoor Recessed Floodlight Bulbs"/>
    <n v="13.28"/>
    <n v="2"/>
    <n v="6.37"/>
  </r>
  <r>
    <d v="2014-08-24T00:00:00"/>
    <x v="0"/>
    <x v="7"/>
    <x v="359"/>
    <x v="20"/>
    <x v="0"/>
    <s v="Binders"/>
    <s v="Wilson Jones 1&quot; Hanging DublLock Ring Binders"/>
    <n v="12.67"/>
    <n v="3"/>
    <n v="4.4400000000000004"/>
  </r>
  <r>
    <d v="2014-08-24T00:00:00"/>
    <x v="0"/>
    <x v="7"/>
    <x v="360"/>
    <x v="5"/>
    <x v="0"/>
    <s v="Supplies"/>
    <s v="Acme Titanium Bonded Scissors"/>
    <n v="25.5"/>
    <n v="3"/>
    <n v="6.63"/>
  </r>
  <r>
    <d v="2014-08-25T00:00:00"/>
    <x v="0"/>
    <x v="7"/>
    <x v="361"/>
    <x v="10"/>
    <x v="0"/>
    <s v="Fasteners"/>
    <s v="OIC Colored Binder Clips, Assorted Sizes"/>
    <n v="40.1"/>
    <n v="14"/>
    <n v="14.53"/>
  </r>
  <r>
    <d v="2014-08-25T00:00:00"/>
    <x v="0"/>
    <x v="7"/>
    <x v="361"/>
    <x v="10"/>
    <x v="0"/>
    <s v="Envelopes"/>
    <s v="Redi-Strip #10 Envelopes, 4 1/8 x 9 1/2"/>
    <n v="4.72"/>
    <n v="2"/>
    <n v="1.65"/>
  </r>
  <r>
    <d v="2014-08-25T00:00:00"/>
    <x v="0"/>
    <x v="7"/>
    <x v="361"/>
    <x v="10"/>
    <x v="0"/>
    <s v="Paper"/>
    <s v="Xerox 1921"/>
    <n v="23.98"/>
    <n v="3"/>
    <n v="7.49"/>
  </r>
  <r>
    <d v="2014-08-25T00:00:00"/>
    <x v="0"/>
    <x v="7"/>
    <x v="361"/>
    <x v="10"/>
    <x v="0"/>
    <s v="Envelopes"/>
    <s v="Tyvek  Top-Opening Peel &amp; Seel Envelopes, Plain White"/>
    <n v="130.46"/>
    <n v="6"/>
    <n v="44.03"/>
  </r>
  <r>
    <d v="2014-08-25T00:00:00"/>
    <x v="0"/>
    <x v="7"/>
    <x v="362"/>
    <x v="3"/>
    <x v="1"/>
    <s v="Furnishings"/>
    <s v="Eldon 200 Class Desk Accessories, Smoke"/>
    <n v="6.28"/>
    <n v="1"/>
    <n v="2.64"/>
  </r>
  <r>
    <d v="2014-08-25T00:00:00"/>
    <x v="0"/>
    <x v="7"/>
    <x v="362"/>
    <x v="3"/>
    <x v="2"/>
    <s v="Accessories"/>
    <s v="SanDisk Cruzer 32 GB USB Flash Drive"/>
    <n v="95.1"/>
    <n v="5"/>
    <n v="30.43"/>
  </r>
  <r>
    <d v="2014-08-25T00:00:00"/>
    <x v="0"/>
    <x v="7"/>
    <x v="362"/>
    <x v="3"/>
    <x v="0"/>
    <s v="Paper"/>
    <s v="Xerox 23"/>
    <n v="25.92"/>
    <n v="4"/>
    <n v="12.44"/>
  </r>
  <r>
    <d v="2014-08-25T00:00:00"/>
    <x v="0"/>
    <x v="7"/>
    <x v="362"/>
    <x v="3"/>
    <x v="0"/>
    <s v="Storage"/>
    <s v="Portable Personal File Box"/>
    <n v="48.84"/>
    <n v="4"/>
    <n v="13.19"/>
  </r>
  <r>
    <d v="2014-08-25T00:00:00"/>
    <x v="0"/>
    <x v="7"/>
    <x v="363"/>
    <x v="22"/>
    <x v="2"/>
    <s v="Phones"/>
    <s v="Polycom VVX 310 VoIP phone"/>
    <n v="1007.94"/>
    <n v="7"/>
    <n v="75.599999999999994"/>
  </r>
  <r>
    <d v="2014-08-25T00:00:00"/>
    <x v="0"/>
    <x v="7"/>
    <x v="364"/>
    <x v="0"/>
    <x v="0"/>
    <s v="Binders"/>
    <s v="Wilson Jones Elliptical Ring 3 1/2&quot; Capacity Binders, 800 sheets"/>
    <n v="25.68"/>
    <n v="3"/>
    <n v="-39.799999999999997"/>
  </r>
  <r>
    <d v="2014-08-25T00:00:00"/>
    <x v="0"/>
    <x v="7"/>
    <x v="364"/>
    <x v="0"/>
    <x v="0"/>
    <s v="Binders"/>
    <s v="Square Ring Data Binders, Rigid 75 Pt. Covers, 11&quot; x 14-7/8&quot;"/>
    <n v="12.38"/>
    <n v="3"/>
    <n v="-19.809999999999999"/>
  </r>
  <r>
    <d v="2014-08-25T00:00:00"/>
    <x v="0"/>
    <x v="7"/>
    <x v="14"/>
    <x v="10"/>
    <x v="0"/>
    <s v="Binders"/>
    <s v="Wilson Jones Custom Binder Spines &amp; Labels"/>
    <n v="6.53"/>
    <n v="4"/>
    <n v="-4.57"/>
  </r>
  <r>
    <d v="2014-08-25T00:00:00"/>
    <x v="0"/>
    <x v="7"/>
    <x v="14"/>
    <x v="10"/>
    <x v="0"/>
    <s v="Binders"/>
    <s v="Insertable Tab Indexes For Data Binders"/>
    <n v="2.86"/>
    <n v="3"/>
    <n v="-2.29"/>
  </r>
  <r>
    <d v="2014-08-25T00:00:00"/>
    <x v="0"/>
    <x v="7"/>
    <x v="14"/>
    <x v="10"/>
    <x v="0"/>
    <s v="Binders"/>
    <s v="Cardinal Slant-D Ring Binder, Heavy Gauge Vinyl"/>
    <n v="20.86"/>
    <n v="8"/>
    <n v="-16.68"/>
  </r>
  <r>
    <d v="2014-08-26T00:00:00"/>
    <x v="0"/>
    <x v="7"/>
    <x v="365"/>
    <x v="3"/>
    <x v="2"/>
    <s v="Accessories"/>
    <s v="SanDisk Ultra 32 GB MicroSDHC Class 10 Memory Card"/>
    <n v="176.8"/>
    <n v="8"/>
    <n v="22.98"/>
  </r>
  <r>
    <d v="2014-08-26T00:00:00"/>
    <x v="0"/>
    <x v="7"/>
    <x v="366"/>
    <x v="7"/>
    <x v="1"/>
    <s v="Furnishings"/>
    <s v="Acrylic Self-Standing Desk Frames"/>
    <n v="10.68"/>
    <n v="4"/>
    <n v="4.0599999999999996"/>
  </r>
  <r>
    <d v="2014-08-26T00:00:00"/>
    <x v="0"/>
    <x v="7"/>
    <x v="366"/>
    <x v="7"/>
    <x v="0"/>
    <s v="Paper"/>
    <s v="Xerox 1978"/>
    <n v="17.34"/>
    <n v="3"/>
    <n v="8.5"/>
  </r>
  <r>
    <d v="2014-08-26T00:00:00"/>
    <x v="0"/>
    <x v="7"/>
    <x v="366"/>
    <x v="7"/>
    <x v="0"/>
    <s v="Paper"/>
    <s v="Avoid Verbal Orders Carbonless Minifold Book"/>
    <n v="3.38"/>
    <n v="1"/>
    <n v="1.55"/>
  </r>
  <r>
    <d v="2014-08-26T00:00:00"/>
    <x v="0"/>
    <x v="7"/>
    <x v="367"/>
    <x v="7"/>
    <x v="0"/>
    <s v="Art"/>
    <s v="Newell 340"/>
    <n v="8.64"/>
    <n v="3"/>
    <n v="2.5099999999999998"/>
  </r>
  <r>
    <d v="2014-08-26T00:00:00"/>
    <x v="0"/>
    <x v="7"/>
    <x v="367"/>
    <x v="7"/>
    <x v="2"/>
    <s v="Accessories"/>
    <s v="Plantronics Audio 478 Stereo USB Headset"/>
    <n v="149.97"/>
    <n v="3"/>
    <n v="52.49"/>
  </r>
  <r>
    <d v="2014-08-27T00:00:00"/>
    <x v="0"/>
    <x v="7"/>
    <x v="368"/>
    <x v="3"/>
    <x v="0"/>
    <s v="Art"/>
    <s v="Newell 341"/>
    <n v="8.56"/>
    <n v="2"/>
    <n v="2.48"/>
  </r>
  <r>
    <d v="2014-08-27T00:00:00"/>
    <x v="0"/>
    <x v="7"/>
    <x v="368"/>
    <x v="3"/>
    <x v="2"/>
    <s v="Phones"/>
    <s v="Cisco SPA 501G IP Phone"/>
    <n v="213.48"/>
    <n v="3"/>
    <n v="16.010000000000002"/>
  </r>
  <r>
    <d v="2014-08-27T00:00:00"/>
    <x v="0"/>
    <x v="7"/>
    <x v="368"/>
    <x v="3"/>
    <x v="0"/>
    <s v="Binders"/>
    <s v="Wilson Jones Hanging View Binder, White, 1&quot;"/>
    <n v="22.72"/>
    <n v="4"/>
    <n v="7.38"/>
  </r>
  <r>
    <d v="2014-08-27T00:00:00"/>
    <x v="0"/>
    <x v="7"/>
    <x v="369"/>
    <x v="6"/>
    <x v="2"/>
    <s v="Phones"/>
    <s v="GE 30522EE2"/>
    <n v="579.95000000000005"/>
    <n v="5"/>
    <n v="168.19"/>
  </r>
  <r>
    <d v="2014-08-27T00:00:00"/>
    <x v="0"/>
    <x v="7"/>
    <x v="369"/>
    <x v="6"/>
    <x v="1"/>
    <s v="Furnishings"/>
    <s v="Master Caster Door Stop, Large Neon Orange"/>
    <n v="29.12"/>
    <n v="4"/>
    <n v="12.52"/>
  </r>
  <r>
    <d v="2014-08-27T00:00:00"/>
    <x v="0"/>
    <x v="7"/>
    <x v="369"/>
    <x v="6"/>
    <x v="1"/>
    <s v="Tables"/>
    <s v="Bretford CR8500 Series Meeting Room Furniture"/>
    <n v="1202.94"/>
    <n v="3"/>
    <n v="300.74"/>
  </r>
  <r>
    <d v="2014-08-27T00:00:00"/>
    <x v="0"/>
    <x v="7"/>
    <x v="13"/>
    <x v="6"/>
    <x v="0"/>
    <s v="Paper"/>
    <s v="Xerox 1898"/>
    <n v="13.36"/>
    <n v="2"/>
    <n v="6.41"/>
  </r>
  <r>
    <d v="2014-08-29T00:00:00"/>
    <x v="0"/>
    <x v="7"/>
    <x v="370"/>
    <x v="3"/>
    <x v="0"/>
    <s v="Paper"/>
    <s v="Xerox 1940"/>
    <n v="109.92"/>
    <n v="2"/>
    <n v="53.86"/>
  </r>
  <r>
    <d v="2014-08-29T00:00:00"/>
    <x v="0"/>
    <x v="7"/>
    <x v="370"/>
    <x v="3"/>
    <x v="0"/>
    <s v="Paper"/>
    <s v="Xerox 1986"/>
    <n v="13.36"/>
    <n v="2"/>
    <n v="6.41"/>
  </r>
  <r>
    <d v="2014-08-29T00:00:00"/>
    <x v="0"/>
    <x v="7"/>
    <x v="371"/>
    <x v="16"/>
    <x v="0"/>
    <s v="Envelopes"/>
    <s v="Jiffy Padded Mailers with Self-Seal Closure"/>
    <n v="29.81"/>
    <n v="2"/>
    <n v="10.81"/>
  </r>
  <r>
    <d v="2014-08-29T00:00:00"/>
    <x v="0"/>
    <x v="7"/>
    <x v="371"/>
    <x v="16"/>
    <x v="0"/>
    <s v="Binders"/>
    <s v="GBC DocuBind 200 Manual Binding Machine"/>
    <n v="505.18"/>
    <n v="4"/>
    <n v="-336.78"/>
  </r>
  <r>
    <d v="2014-08-29T00:00:00"/>
    <x v="0"/>
    <x v="7"/>
    <x v="371"/>
    <x v="16"/>
    <x v="1"/>
    <s v="Tables"/>
    <s v="Balt Solid Wood Rectangular Table"/>
    <n v="174.06"/>
    <n v="3"/>
    <n v="-110.76"/>
  </r>
  <r>
    <d v="2014-08-30T00:00:00"/>
    <x v="0"/>
    <x v="7"/>
    <x v="372"/>
    <x v="37"/>
    <x v="0"/>
    <s v="Binders"/>
    <s v="Wilson Jones Standard D-Ring Binders"/>
    <n v="25.3"/>
    <n v="5"/>
    <n v="11.89"/>
  </r>
  <r>
    <d v="2014-08-30T00:00:00"/>
    <x v="0"/>
    <x v="7"/>
    <x v="372"/>
    <x v="37"/>
    <x v="0"/>
    <s v="Storage"/>
    <s v="Fellowes Bankers Box Stor/Drawer Steel Plus"/>
    <n v="95.94"/>
    <n v="3"/>
    <n v="9.59"/>
  </r>
  <r>
    <d v="2014-08-31T00:00:00"/>
    <x v="0"/>
    <x v="7"/>
    <x v="373"/>
    <x v="31"/>
    <x v="2"/>
    <s v="Accessories"/>
    <s v="KeyTronic KT400U2 - Keyboard - Black"/>
    <n v="92.52"/>
    <n v="9"/>
    <n v="18.5"/>
  </r>
  <r>
    <d v="2014-09-01T00:00:00"/>
    <x v="0"/>
    <x v="8"/>
    <x v="374"/>
    <x v="3"/>
    <x v="0"/>
    <s v="Art"/>
    <s v="BOSTON Model 1800 Electric Pencil Sharpeners, Putty/Woodgrain"/>
    <n v="53.94"/>
    <n v="3"/>
    <n v="15.64"/>
  </r>
  <r>
    <d v="2014-09-01T00:00:00"/>
    <x v="0"/>
    <x v="8"/>
    <x v="304"/>
    <x v="0"/>
    <x v="0"/>
    <s v="Binders"/>
    <s v="Prestige Round Ring Binders"/>
    <n v="3.65"/>
    <n v="3"/>
    <n v="-6.02"/>
  </r>
  <r>
    <d v="2014-09-01T00:00:00"/>
    <x v="0"/>
    <x v="8"/>
    <x v="304"/>
    <x v="0"/>
    <x v="0"/>
    <s v="Paper"/>
    <s v="Xerox 216"/>
    <n v="31.1"/>
    <n v="6"/>
    <n v="10.89"/>
  </r>
  <r>
    <d v="2014-09-01T00:00:00"/>
    <x v="0"/>
    <x v="8"/>
    <x v="352"/>
    <x v="20"/>
    <x v="0"/>
    <s v="Binders"/>
    <s v="Wilson Jones Hanging Recycled Pressboard Data Binders"/>
    <n v="23.74"/>
    <n v="2"/>
    <n v="8.31"/>
  </r>
  <r>
    <d v="2014-09-01T00:00:00"/>
    <x v="0"/>
    <x v="8"/>
    <x v="352"/>
    <x v="20"/>
    <x v="2"/>
    <s v="Accessories"/>
    <s v="WD My Passport Ultra 2TB Portable External Hard Drive"/>
    <n v="357"/>
    <n v="3"/>
    <n v="57.12"/>
  </r>
  <r>
    <d v="2014-09-02T00:00:00"/>
    <x v="0"/>
    <x v="8"/>
    <x v="176"/>
    <x v="20"/>
    <x v="0"/>
    <s v="Appliances"/>
    <s v="Holmes Cool Mist Humidifier for the Whole House with 8-Gallon Output per Day, Extended Life Filter"/>
    <n v="19.899999999999999"/>
    <n v="1"/>
    <n v="8.9600000000000009"/>
  </r>
  <r>
    <d v="2014-09-02T00:00:00"/>
    <x v="0"/>
    <x v="8"/>
    <x v="176"/>
    <x v="20"/>
    <x v="1"/>
    <s v="Furnishings"/>
    <s v="Tenex Carpeted, Granite-Look or Clear Contemporary Contour Shape Chair Mats"/>
    <n v="70.709999999999994"/>
    <n v="1"/>
    <n v="4.95"/>
  </r>
  <r>
    <d v="2014-09-02T00:00:00"/>
    <x v="0"/>
    <x v="8"/>
    <x v="68"/>
    <x v="20"/>
    <x v="0"/>
    <s v="Art"/>
    <s v="SANFORD Major Accent Highlighters"/>
    <n v="21.24"/>
    <n v="3"/>
    <n v="8.07"/>
  </r>
  <r>
    <d v="2014-09-02T00:00:00"/>
    <x v="0"/>
    <x v="8"/>
    <x v="375"/>
    <x v="20"/>
    <x v="0"/>
    <s v="Art"/>
    <s v="Newell 324"/>
    <n v="57.75"/>
    <n v="5"/>
    <n v="16.170000000000002"/>
  </r>
  <r>
    <d v="2014-09-02T00:00:00"/>
    <x v="0"/>
    <x v="8"/>
    <x v="375"/>
    <x v="20"/>
    <x v="0"/>
    <s v="Paper"/>
    <s v="Easy-staple paper"/>
    <n v="14.94"/>
    <n v="3"/>
    <n v="7.02"/>
  </r>
  <r>
    <d v="2014-09-02T00:00:00"/>
    <x v="0"/>
    <x v="8"/>
    <x v="107"/>
    <x v="1"/>
    <x v="2"/>
    <s v="Accessories"/>
    <s v="Logitech Wireless Performance Mouse MX for PC and Mac"/>
    <n v="239.98"/>
    <n v="3"/>
    <n v="53.99"/>
  </r>
  <r>
    <d v="2014-09-02T00:00:00"/>
    <x v="0"/>
    <x v="8"/>
    <x v="340"/>
    <x v="0"/>
    <x v="2"/>
    <s v="Machines"/>
    <s v="Epson TM-T88V Direct Thermal Printer - Monochrome - Desktop"/>
    <n v="559.71"/>
    <n v="3"/>
    <n v="-121.27"/>
  </r>
  <r>
    <d v="2014-09-02T00:00:00"/>
    <x v="0"/>
    <x v="8"/>
    <x v="42"/>
    <x v="13"/>
    <x v="0"/>
    <s v="Binders"/>
    <s v="GBC DocuBind TL300 Electric Binding System"/>
    <n v="1793.98"/>
    <n v="2"/>
    <n v="843.17"/>
  </r>
  <r>
    <d v="2014-09-02T00:00:00"/>
    <x v="0"/>
    <x v="8"/>
    <x v="240"/>
    <x v="1"/>
    <x v="2"/>
    <s v="Accessories"/>
    <s v="Logitech Gaming G510s - Keyboard"/>
    <n v="475.94"/>
    <n v="7"/>
    <n v="95.19"/>
  </r>
  <r>
    <d v="2014-09-03T00:00:00"/>
    <x v="0"/>
    <x v="8"/>
    <x v="156"/>
    <x v="20"/>
    <x v="0"/>
    <s v="Labels"/>
    <s v="Avery 514"/>
    <n v="14.4"/>
    <n v="5"/>
    <n v="7.06"/>
  </r>
  <r>
    <d v="2014-09-03T00:00:00"/>
    <x v="0"/>
    <x v="8"/>
    <x v="376"/>
    <x v="0"/>
    <x v="0"/>
    <s v="Binders"/>
    <s v="GBC VeloBinder Strips"/>
    <n v="7.68"/>
    <n v="5"/>
    <n v="-11.52"/>
  </r>
  <r>
    <d v="2014-09-05T00:00:00"/>
    <x v="0"/>
    <x v="8"/>
    <x v="377"/>
    <x v="10"/>
    <x v="0"/>
    <s v="Storage"/>
    <s v="Economy Rollaway Files"/>
    <n v="264.32"/>
    <n v="2"/>
    <n v="19.82"/>
  </r>
  <r>
    <d v="2014-09-05T00:00:00"/>
    <x v="0"/>
    <x v="8"/>
    <x v="378"/>
    <x v="16"/>
    <x v="1"/>
    <s v="Furnishings"/>
    <s v="Telescoping Adjustable Floor Lamp"/>
    <n v="31.98"/>
    <n v="2"/>
    <n v="2"/>
  </r>
  <r>
    <d v="2014-09-06T00:00:00"/>
    <x v="0"/>
    <x v="8"/>
    <x v="379"/>
    <x v="3"/>
    <x v="1"/>
    <s v="Furnishings"/>
    <s v="Eldon Expressions Wood and Plastic Desk Accessories, Cherry Wood"/>
    <n v="41.88"/>
    <n v="6"/>
    <n v="12.15"/>
  </r>
  <r>
    <d v="2014-09-06T00:00:00"/>
    <x v="0"/>
    <x v="8"/>
    <x v="379"/>
    <x v="3"/>
    <x v="0"/>
    <s v="Labels"/>
    <s v="Avery 516"/>
    <n v="58.48"/>
    <n v="8"/>
    <n v="27.49"/>
  </r>
  <r>
    <d v="2014-09-07T00:00:00"/>
    <x v="0"/>
    <x v="8"/>
    <x v="191"/>
    <x v="2"/>
    <x v="0"/>
    <s v="Storage"/>
    <s v="Carina 42&quot;Hx23 3/4&quot;W Media Storage Unit"/>
    <n v="64.78"/>
    <n v="1"/>
    <n v="-14.58"/>
  </r>
  <r>
    <d v="2014-09-07T00:00:00"/>
    <x v="0"/>
    <x v="8"/>
    <x v="191"/>
    <x v="2"/>
    <x v="2"/>
    <s v="Phones"/>
    <s v="invisibleSHIELD by ZAGG Smudge-Free Screen Protector"/>
    <n v="32.380000000000003"/>
    <n v="3"/>
    <n v="4.32"/>
  </r>
  <r>
    <d v="2014-09-07T00:00:00"/>
    <x v="0"/>
    <x v="8"/>
    <x v="191"/>
    <x v="2"/>
    <x v="1"/>
    <s v="Furnishings"/>
    <s v="DAX Natural Wood-Tone Poster Frame"/>
    <n v="42.37"/>
    <n v="2"/>
    <n v="8.4700000000000006"/>
  </r>
  <r>
    <d v="2014-09-07T00:00:00"/>
    <x v="0"/>
    <x v="8"/>
    <x v="191"/>
    <x v="2"/>
    <x v="2"/>
    <s v="Machines"/>
    <s v="StarTech.com 10/100 VDSL2 Ethernet Extender Kit"/>
    <n v="399.54"/>
    <n v="4"/>
    <n v="-559.36"/>
  </r>
  <r>
    <d v="2014-09-07T00:00:00"/>
    <x v="0"/>
    <x v="8"/>
    <x v="23"/>
    <x v="39"/>
    <x v="1"/>
    <s v="Furnishings"/>
    <s v="Executive Impressions 13&quot; Clairmont Wall Clock"/>
    <n v="57.69"/>
    <n v="3"/>
    <n v="23.65"/>
  </r>
  <r>
    <d v="2014-09-07T00:00:00"/>
    <x v="0"/>
    <x v="8"/>
    <x v="23"/>
    <x v="39"/>
    <x v="0"/>
    <s v="Binders"/>
    <s v="GBC Laser Imprintable Binding System Covers, Desert Sand"/>
    <n v="42.81"/>
    <n v="3"/>
    <n v="20.12"/>
  </r>
  <r>
    <d v="2014-09-07T00:00:00"/>
    <x v="0"/>
    <x v="8"/>
    <x v="23"/>
    <x v="39"/>
    <x v="0"/>
    <s v="Paper"/>
    <s v="Xerox 2000"/>
    <n v="12.96"/>
    <n v="2"/>
    <n v="6.22"/>
  </r>
  <r>
    <d v="2014-09-07T00:00:00"/>
    <x v="0"/>
    <x v="8"/>
    <x v="23"/>
    <x v="39"/>
    <x v="1"/>
    <s v="Furnishings"/>
    <s v="3M Polarizing Task Lamp with Clamp Arm, Light Gray"/>
    <n v="821.88"/>
    <n v="6"/>
    <n v="213.69"/>
  </r>
  <r>
    <d v="2014-09-07T00:00:00"/>
    <x v="0"/>
    <x v="8"/>
    <x v="23"/>
    <x v="39"/>
    <x v="2"/>
    <s v="Phones"/>
    <s v="Plantronics Cordless Phone Headset with In-line Volume - M214C"/>
    <n v="104.85"/>
    <n v="3"/>
    <n v="28.31"/>
  </r>
  <r>
    <d v="2014-09-07T00:00:00"/>
    <x v="0"/>
    <x v="8"/>
    <x v="380"/>
    <x v="20"/>
    <x v="2"/>
    <s v="Phones"/>
    <s v="AT&amp;T EL51110 DECT"/>
    <n v="377.97"/>
    <n v="3"/>
    <n v="109.61"/>
  </r>
  <r>
    <d v="2014-09-07T00:00:00"/>
    <x v="0"/>
    <x v="8"/>
    <x v="381"/>
    <x v="0"/>
    <x v="2"/>
    <s v="Phones"/>
    <s v="Panasonic KX TS3282B Corded phone"/>
    <n v="196.78"/>
    <n v="3"/>
    <n v="14.76"/>
  </r>
  <r>
    <d v="2014-09-07T00:00:00"/>
    <x v="0"/>
    <x v="8"/>
    <x v="381"/>
    <x v="0"/>
    <x v="0"/>
    <s v="Binders"/>
    <s v="Angle-D Binders with Locking Rings, Label Holders"/>
    <n v="2.92"/>
    <n v="2"/>
    <n v="-4.82"/>
  </r>
  <r>
    <d v="2014-09-07T00:00:00"/>
    <x v="0"/>
    <x v="8"/>
    <x v="381"/>
    <x v="0"/>
    <x v="1"/>
    <s v="Tables"/>
    <s v="Riverside Furniture Oval Coffee Table, Oval End Table, End Table with Drawer"/>
    <n v="200.8"/>
    <n v="1"/>
    <n v="-22.95"/>
  </r>
  <r>
    <d v="2014-09-07T00:00:00"/>
    <x v="0"/>
    <x v="8"/>
    <x v="381"/>
    <x v="0"/>
    <x v="2"/>
    <s v="Accessories"/>
    <s v="Belkin Standard 104 key USB Keyboard"/>
    <n v="46.69"/>
    <n v="4"/>
    <n v="-2.92"/>
  </r>
  <r>
    <d v="2014-09-07T00:00:00"/>
    <x v="0"/>
    <x v="8"/>
    <x v="381"/>
    <x v="0"/>
    <x v="0"/>
    <s v="Art"/>
    <s v="Dixon Ticonderoga Core-Lock Colored Pencils"/>
    <n v="21.86"/>
    <n v="3"/>
    <n v="3.55"/>
  </r>
  <r>
    <d v="2014-09-07T00:00:00"/>
    <x v="0"/>
    <x v="8"/>
    <x v="81"/>
    <x v="39"/>
    <x v="1"/>
    <s v="Tables"/>
    <s v="KI Adjustable-Height Table"/>
    <n v="429.9"/>
    <n v="5"/>
    <n v="111.77"/>
  </r>
  <r>
    <d v="2014-09-07T00:00:00"/>
    <x v="0"/>
    <x v="8"/>
    <x v="81"/>
    <x v="39"/>
    <x v="0"/>
    <s v="Binders"/>
    <s v="Avery Recycled Flexi-View Covers for Binding Systems"/>
    <n v="32.06"/>
    <n v="2"/>
    <n v="15.39"/>
  </r>
  <r>
    <d v="2014-09-07T00:00:00"/>
    <x v="0"/>
    <x v="8"/>
    <x v="81"/>
    <x v="39"/>
    <x v="1"/>
    <s v="Chairs"/>
    <s v="Padded Folding Chairs, Black, 4/Carton"/>
    <n v="161.96"/>
    <n v="2"/>
    <n v="45.35"/>
  </r>
  <r>
    <d v="2014-09-07T00:00:00"/>
    <x v="0"/>
    <x v="8"/>
    <x v="81"/>
    <x v="39"/>
    <x v="0"/>
    <s v="Storage"/>
    <s v="Akro-Mils 12-Gallon Tote"/>
    <n v="19.86"/>
    <n v="2"/>
    <n v="5.76"/>
  </r>
  <r>
    <d v="2014-09-07T00:00:00"/>
    <x v="0"/>
    <x v="8"/>
    <x v="382"/>
    <x v="3"/>
    <x v="0"/>
    <s v="Supplies"/>
    <s v="Acme Design Line 8&quot; Stainless Steel Bent Scissors w/Champagne Handles, 3-1/8&quot; Cut"/>
    <n v="27.36"/>
    <n v="4"/>
    <n v="7.39"/>
  </r>
  <r>
    <d v="2014-09-07T00:00:00"/>
    <x v="0"/>
    <x v="8"/>
    <x v="382"/>
    <x v="3"/>
    <x v="0"/>
    <s v="Paper"/>
    <s v="Message Book, Wirebound, Four 5 1/2&quot; X 4&quot; Forms/Pg., 200 Dupl. Sets/Book"/>
    <n v="20.56"/>
    <n v="2"/>
    <n v="9.66"/>
  </r>
  <r>
    <d v="2014-09-07T00:00:00"/>
    <x v="0"/>
    <x v="8"/>
    <x v="382"/>
    <x v="3"/>
    <x v="0"/>
    <s v="Binders"/>
    <s v="Avery Legal 4-Ring Binder"/>
    <n v="83.92"/>
    <n v="5"/>
    <n v="31.47"/>
  </r>
  <r>
    <d v="2014-09-07T00:00:00"/>
    <x v="0"/>
    <x v="8"/>
    <x v="228"/>
    <x v="1"/>
    <x v="0"/>
    <s v="Fasteners"/>
    <s v="Acco Hot Clips Clips to Go"/>
    <n v="13.16"/>
    <n v="5"/>
    <n v="4.1100000000000003"/>
  </r>
  <r>
    <d v="2014-09-07T00:00:00"/>
    <x v="0"/>
    <x v="8"/>
    <x v="228"/>
    <x v="1"/>
    <x v="0"/>
    <s v="Binders"/>
    <s v="Avery Heavy-Duty EZD View Binder with Locking Rings"/>
    <n v="3.83"/>
    <n v="3"/>
    <n v="-6.51"/>
  </r>
  <r>
    <d v="2014-09-07T00:00:00"/>
    <x v="0"/>
    <x v="8"/>
    <x v="228"/>
    <x v="1"/>
    <x v="0"/>
    <s v="Binders"/>
    <s v="Ibico Hi-Tech Manual Binding System"/>
    <n v="304.99"/>
    <n v="5"/>
    <n v="-533.73"/>
  </r>
  <r>
    <d v="2014-09-08T00:00:00"/>
    <x v="0"/>
    <x v="8"/>
    <x v="383"/>
    <x v="0"/>
    <x v="0"/>
    <s v="Art"/>
    <s v="BIC Brite Liner Highlighters"/>
    <n v="9.94"/>
    <n v="3"/>
    <n v="2.73"/>
  </r>
  <r>
    <d v="2014-09-08T00:00:00"/>
    <x v="0"/>
    <x v="8"/>
    <x v="383"/>
    <x v="0"/>
    <x v="2"/>
    <s v="Machines"/>
    <s v="Lexmark MX611dhe Monochrome Laser Printer"/>
    <n v="8159.95"/>
    <n v="8"/>
    <n v="-1359.99"/>
  </r>
  <r>
    <d v="2014-09-08T00:00:00"/>
    <x v="0"/>
    <x v="8"/>
    <x v="383"/>
    <x v="0"/>
    <x v="0"/>
    <s v="Storage"/>
    <s v="Space Solutions HD Industrial Steel Shelving."/>
    <n v="275.93"/>
    <n v="3"/>
    <n v="-58.63"/>
  </r>
  <r>
    <d v="2014-09-08T00:00:00"/>
    <x v="0"/>
    <x v="8"/>
    <x v="383"/>
    <x v="0"/>
    <x v="1"/>
    <s v="Chairs"/>
    <s v="SAFCO Arco Folding Chair"/>
    <n v="1740.06"/>
    <n v="9"/>
    <n v="-24.86"/>
  </r>
  <r>
    <d v="2014-09-08T00:00:00"/>
    <x v="0"/>
    <x v="8"/>
    <x v="383"/>
    <x v="0"/>
    <x v="0"/>
    <s v="Art"/>
    <s v="Sanford Liquid Accent Highlighters"/>
    <n v="32.06"/>
    <n v="6"/>
    <n v="6.81"/>
  </r>
  <r>
    <d v="2014-09-08T00:00:00"/>
    <x v="0"/>
    <x v="8"/>
    <x v="383"/>
    <x v="0"/>
    <x v="0"/>
    <s v="Appliances"/>
    <s v="Kensington 7 Outlet MasterPiece Power Center"/>
    <n v="177.98"/>
    <n v="5"/>
    <n v="-453.85"/>
  </r>
  <r>
    <d v="2014-09-08T00:00:00"/>
    <x v="0"/>
    <x v="8"/>
    <x v="383"/>
    <x v="0"/>
    <x v="2"/>
    <s v="Phones"/>
    <s v="JBL Micro Wireless Portable Bluetooth Speaker"/>
    <n v="143.97999999999999"/>
    <n v="3"/>
    <n v="9"/>
  </r>
  <r>
    <d v="2014-09-08T00:00:00"/>
    <x v="0"/>
    <x v="8"/>
    <x v="333"/>
    <x v="3"/>
    <x v="2"/>
    <s v="Accessories"/>
    <s v="Logitech Wireless Touch Keyboard K400"/>
    <n v="49.98"/>
    <n v="2"/>
    <n v="8.5"/>
  </r>
  <r>
    <d v="2014-09-08T00:00:00"/>
    <x v="0"/>
    <x v="8"/>
    <x v="384"/>
    <x v="0"/>
    <x v="0"/>
    <s v="Binders"/>
    <s v="GBC ProClick Punch Binding System"/>
    <n v="51.18"/>
    <n v="4"/>
    <n v="-79.34"/>
  </r>
  <r>
    <d v="2014-09-08T00:00:00"/>
    <x v="0"/>
    <x v="8"/>
    <x v="385"/>
    <x v="4"/>
    <x v="2"/>
    <s v="Accessories"/>
    <s v="Memorex Froggy Flash Drive 4 GB"/>
    <n v="32.97"/>
    <n v="3"/>
    <n v="12.86"/>
  </r>
  <r>
    <d v="2014-09-08T00:00:00"/>
    <x v="0"/>
    <x v="8"/>
    <x v="385"/>
    <x v="4"/>
    <x v="2"/>
    <s v="Accessories"/>
    <s v="Maxell 74 Minute CD-R Spindle, 50/Pack"/>
    <n v="83.88"/>
    <n v="4"/>
    <n v="30.2"/>
  </r>
  <r>
    <d v="2014-09-08T00:00:00"/>
    <x v="0"/>
    <x v="8"/>
    <x v="285"/>
    <x v="3"/>
    <x v="0"/>
    <s v="Appliances"/>
    <s v="Holmes Replacement Filter for HEPA Air Cleaner, Medium Room"/>
    <n v="56.65"/>
    <n v="5"/>
    <n v="24.36"/>
  </r>
  <r>
    <d v="2014-09-08T00:00:00"/>
    <x v="0"/>
    <x v="8"/>
    <x v="285"/>
    <x v="3"/>
    <x v="0"/>
    <s v="Storage"/>
    <s v="Pizazz Global Quick File"/>
    <n v="14.97"/>
    <n v="1"/>
    <n v="4.1900000000000004"/>
  </r>
  <r>
    <d v="2014-09-08T00:00:00"/>
    <x v="0"/>
    <x v="8"/>
    <x v="285"/>
    <x v="3"/>
    <x v="0"/>
    <s v="Fasteners"/>
    <s v="Ideal Clamps"/>
    <n v="4.0199999999999996"/>
    <n v="2"/>
    <n v="1.97"/>
  </r>
  <r>
    <d v="2014-09-08T00:00:00"/>
    <x v="0"/>
    <x v="8"/>
    <x v="207"/>
    <x v="6"/>
    <x v="0"/>
    <s v="Fasteners"/>
    <s v="Advantus Plastic Paper Clips"/>
    <n v="45"/>
    <n v="9"/>
    <n v="21.6"/>
  </r>
  <r>
    <d v="2014-09-08T00:00:00"/>
    <x v="0"/>
    <x v="8"/>
    <x v="207"/>
    <x v="6"/>
    <x v="2"/>
    <s v="Machines"/>
    <s v="Epson WorkForce WF-2530 All-in-One Printer, Copier Scanner"/>
    <n v="209.97"/>
    <n v="3"/>
    <n v="90.29"/>
  </r>
  <r>
    <d v="2014-09-08T00:00:00"/>
    <x v="0"/>
    <x v="8"/>
    <x v="386"/>
    <x v="20"/>
    <x v="0"/>
    <s v="Appliances"/>
    <s v="Black &amp; Decker Filter for Double Action Dustbuster Cordless Vac BLDV7210"/>
    <n v="16.78"/>
    <n v="2"/>
    <n v="4.2"/>
  </r>
  <r>
    <d v="2014-09-08T00:00:00"/>
    <x v="0"/>
    <x v="8"/>
    <x v="387"/>
    <x v="22"/>
    <x v="0"/>
    <s v="Art"/>
    <s v="Prang Colored Pencils"/>
    <n v="5.88"/>
    <n v="2"/>
    <n v="2.65"/>
  </r>
  <r>
    <d v="2014-09-08T00:00:00"/>
    <x v="0"/>
    <x v="8"/>
    <x v="387"/>
    <x v="22"/>
    <x v="1"/>
    <s v="Chairs"/>
    <s v="Hon Deluxe Fabric Upholstered Stacking Chairs, Rounded Back"/>
    <n v="975.92"/>
    <n v="5"/>
    <n v="121.99"/>
  </r>
  <r>
    <d v="2014-09-08T00:00:00"/>
    <x v="0"/>
    <x v="8"/>
    <x v="387"/>
    <x v="22"/>
    <x v="0"/>
    <s v="Art"/>
    <s v="Hunt PowerHouse Electric Pencil Sharpener, Blue"/>
    <n v="303.83999999999997"/>
    <n v="8"/>
    <n v="91.15"/>
  </r>
  <r>
    <d v="2014-09-08T00:00:00"/>
    <x v="0"/>
    <x v="8"/>
    <x v="387"/>
    <x v="22"/>
    <x v="0"/>
    <s v="Storage"/>
    <s v="Carina Double Wide Media Storage Towers in Natural &amp; Black"/>
    <n v="485.88"/>
    <n v="6"/>
    <n v="19.440000000000001"/>
  </r>
  <r>
    <d v="2014-09-08T00:00:00"/>
    <x v="0"/>
    <x v="8"/>
    <x v="388"/>
    <x v="0"/>
    <x v="0"/>
    <s v="Paper"/>
    <s v="Geographics Note Cards, Blank, White, 8 1/2&quot; x 11&quot;"/>
    <n v="17.899999999999999"/>
    <n v="2"/>
    <n v="6.27"/>
  </r>
  <r>
    <d v="2014-09-08T00:00:00"/>
    <x v="0"/>
    <x v="8"/>
    <x v="388"/>
    <x v="0"/>
    <x v="1"/>
    <s v="Chairs"/>
    <s v="SAFCO Arco Folding Chair"/>
    <n v="966.7"/>
    <n v="5"/>
    <n v="-13.81"/>
  </r>
  <r>
    <d v="2014-09-08T00:00:00"/>
    <x v="0"/>
    <x v="8"/>
    <x v="388"/>
    <x v="0"/>
    <x v="0"/>
    <s v="Paper"/>
    <s v="Snap-A-Way Black Print Carbonless Ruled Speed Letter, Triplicate"/>
    <n v="182.11"/>
    <n v="6"/>
    <n v="61.46"/>
  </r>
  <r>
    <d v="2014-09-08T00:00:00"/>
    <x v="0"/>
    <x v="8"/>
    <x v="367"/>
    <x v="20"/>
    <x v="1"/>
    <s v="Chairs"/>
    <s v="Global Super Steno Chair"/>
    <n v="172.76"/>
    <n v="2"/>
    <n v="13.44"/>
  </r>
  <r>
    <d v="2014-09-08T00:00:00"/>
    <x v="0"/>
    <x v="8"/>
    <x v="367"/>
    <x v="20"/>
    <x v="0"/>
    <s v="Art"/>
    <s v="Nontoxic Chalk"/>
    <n v="3.52"/>
    <n v="2"/>
    <n v="1.69"/>
  </r>
  <r>
    <d v="2014-09-08T00:00:00"/>
    <x v="0"/>
    <x v="8"/>
    <x v="18"/>
    <x v="3"/>
    <x v="0"/>
    <s v="Binders"/>
    <s v="Acco PRESSTEX Data Binder with Storage Hooks, Light Blue, 9 1/2&quot; X 11&quot;"/>
    <n v="8.61"/>
    <n v="2"/>
    <n v="3.01"/>
  </r>
  <r>
    <d v="2014-09-09T00:00:00"/>
    <x v="0"/>
    <x v="8"/>
    <x v="389"/>
    <x v="14"/>
    <x v="0"/>
    <s v="Labels"/>
    <s v="Alphabetical Labels for Top Tab Filing"/>
    <n v="103.6"/>
    <n v="7"/>
    <n v="51.8"/>
  </r>
  <r>
    <d v="2014-09-09T00:00:00"/>
    <x v="0"/>
    <x v="8"/>
    <x v="390"/>
    <x v="32"/>
    <x v="0"/>
    <s v="Paper"/>
    <s v="Xerox 1913"/>
    <n v="166.44"/>
    <n v="3"/>
    <n v="79.89"/>
  </r>
  <r>
    <d v="2014-09-09T00:00:00"/>
    <x v="0"/>
    <x v="8"/>
    <x v="390"/>
    <x v="32"/>
    <x v="1"/>
    <s v="Chairs"/>
    <s v="Global Italian Leather Office Chair"/>
    <n v="785.88"/>
    <n v="6"/>
    <n v="212.19"/>
  </r>
  <r>
    <d v="2014-09-09T00:00:00"/>
    <x v="0"/>
    <x v="8"/>
    <x v="390"/>
    <x v="32"/>
    <x v="0"/>
    <s v="Paper"/>
    <s v="Advantus Motivational Note Cards"/>
    <n v="26.2"/>
    <n v="2"/>
    <n v="12.84"/>
  </r>
  <r>
    <d v="2014-09-09T00:00:00"/>
    <x v="0"/>
    <x v="8"/>
    <x v="390"/>
    <x v="32"/>
    <x v="0"/>
    <s v="Storage"/>
    <s v="Tennsco 6- and 18-Compartment Lockers"/>
    <n v="1325.85"/>
    <n v="5"/>
    <n v="238.65"/>
  </r>
  <r>
    <d v="2014-09-09T00:00:00"/>
    <x v="0"/>
    <x v="8"/>
    <x v="391"/>
    <x v="2"/>
    <x v="0"/>
    <s v="Paper"/>
    <s v="Xerox 210"/>
    <n v="15.55"/>
    <n v="3"/>
    <n v="5.44"/>
  </r>
  <r>
    <d v="2014-09-09T00:00:00"/>
    <x v="0"/>
    <x v="8"/>
    <x v="391"/>
    <x v="2"/>
    <x v="2"/>
    <s v="Accessories"/>
    <s v="Rosewill 107 Normal Keys USB Wired Standard Keyboard"/>
    <n v="64.7"/>
    <n v="6"/>
    <n v="-4.8499999999999996"/>
  </r>
  <r>
    <d v="2014-09-09T00:00:00"/>
    <x v="0"/>
    <x v="8"/>
    <x v="391"/>
    <x v="2"/>
    <x v="1"/>
    <s v="Furnishings"/>
    <s v="Master Caster Door Stop, Large Neon Orange"/>
    <n v="17.47"/>
    <n v="3"/>
    <n v="5.0199999999999996"/>
  </r>
  <r>
    <d v="2014-09-09T00:00:00"/>
    <x v="0"/>
    <x v="8"/>
    <x v="391"/>
    <x v="2"/>
    <x v="2"/>
    <s v="Phones"/>
    <s v="Polycom SoundPoint IP 450 VoIP phone"/>
    <n v="135.52000000000001"/>
    <n v="1"/>
    <n v="-31.62"/>
  </r>
  <r>
    <d v="2014-09-09T00:00:00"/>
    <x v="0"/>
    <x v="8"/>
    <x v="392"/>
    <x v="25"/>
    <x v="2"/>
    <s v="Machines"/>
    <s v="3D Systems Cube Printer, 2nd Generation, White"/>
    <n v="1299.99"/>
    <n v="2"/>
    <n v="-572"/>
  </r>
  <r>
    <d v="2014-09-09T00:00:00"/>
    <x v="0"/>
    <x v="8"/>
    <x v="155"/>
    <x v="10"/>
    <x v="1"/>
    <s v="Furnishings"/>
    <s v="Nu-Dell Executive Frame"/>
    <n v="60.67"/>
    <n v="6"/>
    <n v="12.89"/>
  </r>
  <r>
    <d v="2014-09-09T00:00:00"/>
    <x v="0"/>
    <x v="8"/>
    <x v="155"/>
    <x v="10"/>
    <x v="0"/>
    <s v="Art"/>
    <s v="Newell 320"/>
    <n v="30.82"/>
    <n v="9"/>
    <n v="2.7"/>
  </r>
  <r>
    <d v="2014-09-09T00:00:00"/>
    <x v="0"/>
    <x v="8"/>
    <x v="393"/>
    <x v="1"/>
    <x v="0"/>
    <s v="Paper"/>
    <s v="Ampad Poly Cover Wirebound Steno Book, 6&quot; x 9&quot; Assorted Colors, Gregg Ruled"/>
    <n v="10.9"/>
    <n v="3"/>
    <n v="3.41"/>
  </r>
  <r>
    <d v="2014-09-10T00:00:00"/>
    <x v="0"/>
    <x v="8"/>
    <x v="163"/>
    <x v="6"/>
    <x v="0"/>
    <s v="Binders"/>
    <s v="Tuff Stuff Recycled Round Ring Binders"/>
    <n v="9.64"/>
    <n v="2"/>
    <n v="4.72"/>
  </r>
  <r>
    <d v="2014-09-10T00:00:00"/>
    <x v="0"/>
    <x v="8"/>
    <x v="68"/>
    <x v="11"/>
    <x v="0"/>
    <s v="Envelopes"/>
    <s v="Peel &amp; Seel Envelopes"/>
    <n v="21.73"/>
    <n v="7"/>
    <n v="7.6"/>
  </r>
  <r>
    <d v="2014-09-10T00:00:00"/>
    <x v="0"/>
    <x v="8"/>
    <x v="68"/>
    <x v="11"/>
    <x v="1"/>
    <s v="Chairs"/>
    <s v="GuestStacker Chair with Chrome Finish Legs"/>
    <n v="1487.04"/>
    <n v="5"/>
    <n v="148.69999999999999"/>
  </r>
  <r>
    <d v="2014-09-10T00:00:00"/>
    <x v="0"/>
    <x v="8"/>
    <x v="394"/>
    <x v="23"/>
    <x v="0"/>
    <s v="Appliances"/>
    <s v="Kensington 6 Outlet Guardian Standard Surge Protector"/>
    <n v="81.92"/>
    <n v="4"/>
    <n v="22.12"/>
  </r>
  <r>
    <d v="2014-09-10T00:00:00"/>
    <x v="0"/>
    <x v="8"/>
    <x v="394"/>
    <x v="23"/>
    <x v="1"/>
    <s v="Furnishings"/>
    <s v="Dana Fluorescent Magnifying Lamp, White, 36&quot;"/>
    <n v="254.9"/>
    <n v="5"/>
    <n v="76.47"/>
  </r>
  <r>
    <d v="2014-09-11T00:00:00"/>
    <x v="0"/>
    <x v="8"/>
    <x v="395"/>
    <x v="3"/>
    <x v="1"/>
    <s v="Furnishings"/>
    <s v="Deflect-o DuraMat Lighweight, Studded, Beveled Mat for Low Pile Carpeting"/>
    <n v="127.95"/>
    <n v="3"/>
    <n v="21.75"/>
  </r>
  <r>
    <d v="2014-09-12T00:00:00"/>
    <x v="0"/>
    <x v="8"/>
    <x v="26"/>
    <x v="20"/>
    <x v="2"/>
    <s v="Machines"/>
    <s v="Epson WorkForce WF-2530 All-in-One Printer, Copier Scanner"/>
    <n v="69.989999999999995"/>
    <n v="1"/>
    <n v="30.1"/>
  </r>
  <r>
    <d v="2014-09-12T00:00:00"/>
    <x v="0"/>
    <x v="8"/>
    <x v="396"/>
    <x v="25"/>
    <x v="0"/>
    <s v="Paper"/>
    <s v="Xerox 220"/>
    <n v="10.37"/>
    <n v="2"/>
    <n v="3.63"/>
  </r>
  <r>
    <d v="2014-09-12T00:00:00"/>
    <x v="0"/>
    <x v="8"/>
    <x v="396"/>
    <x v="25"/>
    <x v="0"/>
    <s v="Appliances"/>
    <s v="Fellowes 8 Outlet Superior Workstation Surge Protector"/>
    <n v="166.84"/>
    <n v="5"/>
    <n v="18.77"/>
  </r>
  <r>
    <d v="2014-09-12T00:00:00"/>
    <x v="0"/>
    <x v="8"/>
    <x v="396"/>
    <x v="25"/>
    <x v="2"/>
    <s v="Accessories"/>
    <s v="SanDisk Cruzer 32 GB USB Flash Drive"/>
    <n v="15.22"/>
    <n v="1"/>
    <n v="2.2799999999999998"/>
  </r>
  <r>
    <d v="2014-09-12T00:00:00"/>
    <x v="0"/>
    <x v="8"/>
    <x v="397"/>
    <x v="0"/>
    <x v="0"/>
    <s v="Binders"/>
    <s v="Wilson Jones Impact Binders"/>
    <n v="5.18"/>
    <n v="5"/>
    <n v="-8.0299999999999994"/>
  </r>
  <r>
    <d v="2014-09-12T00:00:00"/>
    <x v="0"/>
    <x v="8"/>
    <x v="192"/>
    <x v="10"/>
    <x v="0"/>
    <s v="Binders"/>
    <s v="Premier Elliptical Ring Binder, Black"/>
    <n v="63.92"/>
    <n v="7"/>
    <n v="-46.88"/>
  </r>
  <r>
    <d v="2014-09-12T00:00:00"/>
    <x v="0"/>
    <x v="8"/>
    <x v="398"/>
    <x v="42"/>
    <x v="0"/>
    <s v="Supplies"/>
    <s v="Compact Automatic Electric Letter Opener"/>
    <n v="357.93"/>
    <n v="3"/>
    <n v="7.16"/>
  </r>
  <r>
    <d v="2014-09-12T00:00:00"/>
    <x v="0"/>
    <x v="8"/>
    <x v="398"/>
    <x v="42"/>
    <x v="2"/>
    <s v="Accessories"/>
    <s v="SanDisk Cruzer 16 GB USB Flash Drive"/>
    <n v="57.4"/>
    <n v="5"/>
    <n v="10.91"/>
  </r>
  <r>
    <d v="2014-09-12T00:00:00"/>
    <x v="0"/>
    <x v="8"/>
    <x v="398"/>
    <x v="42"/>
    <x v="0"/>
    <s v="Binders"/>
    <s v="GBC DocuBind P100 Manual Binding Machine"/>
    <n v="331.96"/>
    <n v="2"/>
    <n v="149.38"/>
  </r>
  <r>
    <d v="2014-09-12T00:00:00"/>
    <x v="0"/>
    <x v="8"/>
    <x v="398"/>
    <x v="42"/>
    <x v="1"/>
    <s v="Furnishings"/>
    <s v="Seth Thomas 8 1/2&quot; Cubicle Clock"/>
    <n v="40.56"/>
    <n v="2"/>
    <n v="12.98"/>
  </r>
  <r>
    <d v="2014-09-12T00:00:00"/>
    <x v="0"/>
    <x v="8"/>
    <x v="399"/>
    <x v="20"/>
    <x v="1"/>
    <s v="Chairs"/>
    <s v="HON 5400 Series Task Chairs for Big and Tall"/>
    <n v="3785.29"/>
    <n v="6"/>
    <n v="420.59"/>
  </r>
  <r>
    <d v="2014-09-13T00:00:00"/>
    <x v="0"/>
    <x v="8"/>
    <x v="400"/>
    <x v="25"/>
    <x v="0"/>
    <s v="Binders"/>
    <s v="GBC Instant Index System for Binding Systems"/>
    <n v="18.649999999999999"/>
    <n v="7"/>
    <n v="-12.43"/>
  </r>
  <r>
    <d v="2014-09-13T00:00:00"/>
    <x v="0"/>
    <x v="8"/>
    <x v="401"/>
    <x v="2"/>
    <x v="0"/>
    <s v="Paper"/>
    <s v="Xerox 1985"/>
    <n v="15.55"/>
    <n v="3"/>
    <n v="5.44"/>
  </r>
  <r>
    <d v="2014-09-13T00:00:00"/>
    <x v="0"/>
    <x v="8"/>
    <x v="401"/>
    <x v="2"/>
    <x v="2"/>
    <s v="Accessories"/>
    <s v="Hypercom P1300 Pinpad"/>
    <n v="252"/>
    <n v="5"/>
    <n v="53.55"/>
  </r>
  <r>
    <d v="2014-09-13T00:00:00"/>
    <x v="0"/>
    <x v="8"/>
    <x v="284"/>
    <x v="20"/>
    <x v="0"/>
    <s v="Art"/>
    <s v="Newell 322"/>
    <n v="5.46"/>
    <n v="3"/>
    <n v="1.47"/>
  </r>
  <r>
    <d v="2014-09-13T00:00:00"/>
    <x v="0"/>
    <x v="8"/>
    <x v="402"/>
    <x v="12"/>
    <x v="0"/>
    <s v="Storage"/>
    <s v="Eldon File Chest Portable File"/>
    <n v="79.400000000000006"/>
    <n v="5"/>
    <n v="5.96"/>
  </r>
  <r>
    <d v="2014-09-13T00:00:00"/>
    <x v="0"/>
    <x v="8"/>
    <x v="288"/>
    <x v="0"/>
    <x v="1"/>
    <s v="Chairs"/>
    <s v="Padded Folding Chairs, Black, 4/Carton"/>
    <n v="340.12"/>
    <n v="6"/>
    <n v="-9.7200000000000006"/>
  </r>
  <r>
    <d v="2014-09-13T00:00:00"/>
    <x v="0"/>
    <x v="8"/>
    <x v="352"/>
    <x v="10"/>
    <x v="0"/>
    <s v="Binders"/>
    <s v="Acco Suede Grain Vinyl Round Ring Binder"/>
    <n v="2.5"/>
    <n v="3"/>
    <n v="-2"/>
  </r>
  <r>
    <d v="2014-09-13T00:00:00"/>
    <x v="0"/>
    <x v="8"/>
    <x v="218"/>
    <x v="22"/>
    <x v="0"/>
    <s v="Fasteners"/>
    <s v="OIC Thumb-Tacks"/>
    <n v="5.7"/>
    <n v="5"/>
    <n v="2.68"/>
  </r>
  <r>
    <d v="2014-09-13T00:00:00"/>
    <x v="0"/>
    <x v="8"/>
    <x v="218"/>
    <x v="22"/>
    <x v="1"/>
    <s v="Furnishings"/>
    <s v="C-Line Cubicle Keepers Polyproplyene Holder With Velcro Backings"/>
    <n v="14.19"/>
    <n v="3"/>
    <n v="5.53"/>
  </r>
  <r>
    <d v="2014-09-13T00:00:00"/>
    <x v="0"/>
    <x v="8"/>
    <x v="218"/>
    <x v="22"/>
    <x v="0"/>
    <s v="Supplies"/>
    <s v="Acme Value Line Scissors"/>
    <n v="7.3"/>
    <n v="2"/>
    <n v="2.19"/>
  </r>
  <r>
    <d v="2014-09-13T00:00:00"/>
    <x v="0"/>
    <x v="8"/>
    <x v="218"/>
    <x v="22"/>
    <x v="2"/>
    <s v="Accessories"/>
    <s v="Logitech Wireless Performance Mouse MX for PC and Mac"/>
    <n v="199.98"/>
    <n v="2"/>
    <n v="75.989999999999995"/>
  </r>
  <r>
    <d v="2014-09-13T00:00:00"/>
    <x v="0"/>
    <x v="8"/>
    <x v="218"/>
    <x v="22"/>
    <x v="2"/>
    <s v="Accessories"/>
    <s v="Memorex Mini Travel Drive 64 GB USB 2.0 Flash Drive"/>
    <n v="144.96"/>
    <n v="4"/>
    <n v="60.88"/>
  </r>
  <r>
    <d v="2014-09-13T00:00:00"/>
    <x v="0"/>
    <x v="8"/>
    <x v="218"/>
    <x v="22"/>
    <x v="2"/>
    <s v="Accessories"/>
    <s v="WD My Passport Ultra 500GB Portable External Hard Drive"/>
    <n v="118"/>
    <n v="2"/>
    <n v="20.059999999999999"/>
  </r>
  <r>
    <d v="2014-09-13T00:00:00"/>
    <x v="0"/>
    <x v="8"/>
    <x v="218"/>
    <x v="22"/>
    <x v="0"/>
    <s v="Paper"/>
    <s v="Xerox 1942"/>
    <n v="48.94"/>
    <n v="1"/>
    <n v="24.47"/>
  </r>
  <r>
    <d v="2014-09-13T00:00:00"/>
    <x v="0"/>
    <x v="8"/>
    <x v="218"/>
    <x v="22"/>
    <x v="0"/>
    <s v="Appliances"/>
    <s v="Holmes Replacement Filter for HEPA Air Cleaner, Medium Room"/>
    <n v="22.66"/>
    <n v="2"/>
    <n v="9.74"/>
  </r>
  <r>
    <d v="2014-09-14T00:00:00"/>
    <x v="0"/>
    <x v="8"/>
    <x v="403"/>
    <x v="1"/>
    <x v="0"/>
    <s v="Appliances"/>
    <s v="Kensington 7 Outlet MasterPiece HOMEOFFICE Power Control Center"/>
    <n v="52.45"/>
    <n v="2"/>
    <n v="-131.12"/>
  </r>
  <r>
    <d v="2014-09-14T00:00:00"/>
    <x v="0"/>
    <x v="8"/>
    <x v="403"/>
    <x v="1"/>
    <x v="0"/>
    <s v="Labels"/>
    <s v="Avery 51"/>
    <n v="20.16"/>
    <n v="4"/>
    <n v="6.55"/>
  </r>
  <r>
    <d v="2014-09-14T00:00:00"/>
    <x v="0"/>
    <x v="8"/>
    <x v="404"/>
    <x v="20"/>
    <x v="0"/>
    <s v="Storage"/>
    <s v="Fellowes Officeware Wire Shelving"/>
    <n v="449.15"/>
    <n v="5"/>
    <n v="8.98"/>
  </r>
  <r>
    <d v="2014-09-14T00:00:00"/>
    <x v="0"/>
    <x v="8"/>
    <x v="404"/>
    <x v="20"/>
    <x v="0"/>
    <s v="Envelopes"/>
    <s v="Colored Envelopes"/>
    <n v="11.07"/>
    <n v="3"/>
    <n v="5.09"/>
  </r>
  <r>
    <d v="2014-09-14T00:00:00"/>
    <x v="0"/>
    <x v="8"/>
    <x v="273"/>
    <x v="16"/>
    <x v="0"/>
    <s v="Appliances"/>
    <s v="Sanitaire Vibra Groomer IR Commercial Upright Vacuum, Replacement Belts"/>
    <n v="13"/>
    <n v="5"/>
    <n v="1.3"/>
  </r>
  <r>
    <d v="2014-09-14T00:00:00"/>
    <x v="0"/>
    <x v="8"/>
    <x v="273"/>
    <x v="16"/>
    <x v="1"/>
    <s v="Furnishings"/>
    <s v="Advantus Panel Wall Acrylic Frame"/>
    <n v="13.13"/>
    <n v="3"/>
    <n v="3.77"/>
  </r>
  <r>
    <d v="2014-09-14T00:00:00"/>
    <x v="0"/>
    <x v="8"/>
    <x v="405"/>
    <x v="4"/>
    <x v="1"/>
    <s v="Furnishings"/>
    <s v="Seth Thomas 14&quot; Day/Date Wall Clock"/>
    <n v="142.4"/>
    <n v="5"/>
    <n v="52.69"/>
  </r>
  <r>
    <d v="2014-09-14T00:00:00"/>
    <x v="0"/>
    <x v="8"/>
    <x v="405"/>
    <x v="4"/>
    <x v="0"/>
    <s v="Binders"/>
    <s v="Avery Poly Binder Pockets"/>
    <n v="7.16"/>
    <n v="2"/>
    <n v="3.44"/>
  </r>
  <r>
    <d v="2014-09-14T00:00:00"/>
    <x v="0"/>
    <x v="8"/>
    <x v="406"/>
    <x v="20"/>
    <x v="1"/>
    <s v="Tables"/>
    <s v="KI Adjustable-Height Table"/>
    <n v="464.29"/>
    <n v="9"/>
    <n v="-108.33"/>
  </r>
  <r>
    <d v="2014-09-14T00:00:00"/>
    <x v="0"/>
    <x v="8"/>
    <x v="406"/>
    <x v="20"/>
    <x v="0"/>
    <s v="Envelopes"/>
    <s v="Staple envelope"/>
    <n v="68.459999999999994"/>
    <n v="7"/>
    <n v="31.49"/>
  </r>
  <r>
    <d v="2014-09-14T00:00:00"/>
    <x v="0"/>
    <x v="8"/>
    <x v="406"/>
    <x v="20"/>
    <x v="2"/>
    <s v="Machines"/>
    <s v="Ativa V4110MDD Micro-Cut Shredder"/>
    <n v="2799.96"/>
    <n v="4"/>
    <n v="1371.98"/>
  </r>
  <r>
    <d v="2014-09-14T00:00:00"/>
    <x v="0"/>
    <x v="8"/>
    <x v="406"/>
    <x v="20"/>
    <x v="0"/>
    <s v="Appliances"/>
    <s v="Honeywell Enviracaire Portable HEPA Air Cleaner for 17' x 22' Room"/>
    <n v="601.29999999999995"/>
    <n v="2"/>
    <n v="198.43"/>
  </r>
  <r>
    <d v="2014-09-14T00:00:00"/>
    <x v="0"/>
    <x v="8"/>
    <x v="406"/>
    <x v="20"/>
    <x v="2"/>
    <s v="Phones"/>
    <s v="Spigen Samsung Galaxy S5 Case Wallet"/>
    <n v="16.989999999999998"/>
    <n v="1"/>
    <n v="4.42"/>
  </r>
  <r>
    <d v="2014-09-14T00:00:00"/>
    <x v="0"/>
    <x v="8"/>
    <x v="406"/>
    <x v="20"/>
    <x v="2"/>
    <s v="Phones"/>
    <s v="Vtech CS6719"/>
    <n v="287.97000000000003"/>
    <n v="3"/>
    <n v="80.63"/>
  </r>
  <r>
    <d v="2014-09-14T00:00:00"/>
    <x v="0"/>
    <x v="8"/>
    <x v="406"/>
    <x v="20"/>
    <x v="0"/>
    <s v="Paper"/>
    <s v="Xerox 198"/>
    <n v="44.82"/>
    <n v="9"/>
    <n v="21.07"/>
  </r>
  <r>
    <d v="2014-09-14T00:00:00"/>
    <x v="0"/>
    <x v="8"/>
    <x v="134"/>
    <x v="0"/>
    <x v="0"/>
    <s v="Fasteners"/>
    <s v="Revere Boxed Rubber Bands by Revere"/>
    <n v="6.05"/>
    <n v="4"/>
    <n v="-1.36"/>
  </r>
  <r>
    <d v="2014-09-14T00:00:00"/>
    <x v="0"/>
    <x v="8"/>
    <x v="134"/>
    <x v="0"/>
    <x v="0"/>
    <s v="Paper"/>
    <s v="Xerox 1900"/>
    <n v="6.85"/>
    <n v="2"/>
    <n v="2.14"/>
  </r>
  <r>
    <d v="2014-09-14T00:00:00"/>
    <x v="0"/>
    <x v="8"/>
    <x v="134"/>
    <x v="0"/>
    <x v="1"/>
    <s v="Furnishings"/>
    <s v="Stacking Trays by OIC"/>
    <n v="9.9600000000000009"/>
    <n v="5"/>
    <n v="-6.72"/>
  </r>
  <r>
    <d v="2014-09-14T00:00:00"/>
    <x v="0"/>
    <x v="8"/>
    <x v="134"/>
    <x v="0"/>
    <x v="0"/>
    <s v="Binders"/>
    <s v="Trimflex Flexible Post Binders"/>
    <n v="8.5500000000000007"/>
    <n v="2"/>
    <n v="-13.68"/>
  </r>
  <r>
    <d v="2014-09-15T00:00:00"/>
    <x v="0"/>
    <x v="8"/>
    <x v="407"/>
    <x v="2"/>
    <x v="1"/>
    <s v="Furnishings"/>
    <s v="Seth Thomas 16&quot; Steel Case Clock"/>
    <n v="103.94"/>
    <n v="4"/>
    <n v="16.89"/>
  </r>
  <r>
    <d v="2014-09-15T00:00:00"/>
    <x v="0"/>
    <x v="8"/>
    <x v="116"/>
    <x v="20"/>
    <x v="0"/>
    <s v="Paper"/>
    <s v="Easy-staple paper"/>
    <n v="14.94"/>
    <n v="3"/>
    <n v="7.02"/>
  </r>
  <r>
    <d v="2014-09-15T00:00:00"/>
    <x v="0"/>
    <x v="8"/>
    <x v="116"/>
    <x v="20"/>
    <x v="1"/>
    <s v="Furnishings"/>
    <s v="Master Caster Door Stop, Large Neon Orange"/>
    <n v="14.56"/>
    <n v="2"/>
    <n v="6.26"/>
  </r>
  <r>
    <d v="2014-09-16T00:00:00"/>
    <x v="0"/>
    <x v="8"/>
    <x v="211"/>
    <x v="20"/>
    <x v="0"/>
    <s v="Binders"/>
    <s v="Avery Trapezoid Extra Heavy Duty 4&quot; Binders"/>
    <n v="33.549999999999997"/>
    <n v="1"/>
    <n v="12.58"/>
  </r>
  <r>
    <d v="2014-09-17T00:00:00"/>
    <x v="0"/>
    <x v="8"/>
    <x v="408"/>
    <x v="2"/>
    <x v="0"/>
    <s v="Binders"/>
    <s v="Acco Pressboard Covers with Storage Hooks, 14 7/8&quot; x 11&quot;, Light Blue"/>
    <n v="5.89"/>
    <n v="4"/>
    <n v="-4.12"/>
  </r>
  <r>
    <d v="2014-09-17T00:00:00"/>
    <x v="0"/>
    <x v="8"/>
    <x v="388"/>
    <x v="25"/>
    <x v="2"/>
    <s v="Accessories"/>
    <s v="Logitech Trackman Marble Mouse"/>
    <n v="47.98"/>
    <n v="2"/>
    <n v="13.2"/>
  </r>
  <r>
    <d v="2014-09-17T00:00:00"/>
    <x v="0"/>
    <x v="8"/>
    <x v="388"/>
    <x v="25"/>
    <x v="0"/>
    <s v="Paper"/>
    <s v="Xerox 1924"/>
    <n v="4.62"/>
    <n v="1"/>
    <n v="1.68"/>
  </r>
  <r>
    <d v="2014-09-17T00:00:00"/>
    <x v="0"/>
    <x v="8"/>
    <x v="84"/>
    <x v="22"/>
    <x v="0"/>
    <s v="Storage"/>
    <s v="Eldon Gobal File Keepers"/>
    <n v="30.28"/>
    <n v="2"/>
    <n v="1.21"/>
  </r>
  <r>
    <d v="2014-09-17T00:00:00"/>
    <x v="0"/>
    <x v="8"/>
    <x v="84"/>
    <x v="22"/>
    <x v="0"/>
    <s v="Storage"/>
    <s v="Eldon ProFile File 'N Store Portable File Tub Letter/Legal Size Black"/>
    <n v="57.93"/>
    <n v="3"/>
    <n v="16.22"/>
  </r>
  <r>
    <d v="2014-09-17T00:00:00"/>
    <x v="0"/>
    <x v="8"/>
    <x v="84"/>
    <x v="22"/>
    <x v="1"/>
    <s v="Furnishings"/>
    <s v="Executive Impressions 12&quot; Wall Clock"/>
    <n v="35.340000000000003"/>
    <n v="2"/>
    <n v="13.43"/>
  </r>
  <r>
    <d v="2014-09-17T00:00:00"/>
    <x v="0"/>
    <x v="8"/>
    <x v="84"/>
    <x v="22"/>
    <x v="0"/>
    <s v="Binders"/>
    <s v="GBC Prestige Therm-A-Bind Covers"/>
    <n v="137.24"/>
    <n v="5"/>
    <n v="46.32"/>
  </r>
  <r>
    <d v="2014-09-17T00:00:00"/>
    <x v="0"/>
    <x v="8"/>
    <x v="245"/>
    <x v="3"/>
    <x v="0"/>
    <s v="Envelopes"/>
    <s v="Tyvek Interoffice Envelopes, 9 1/2&quot; x 12 1/2&quot;, 100/Box"/>
    <n v="182.94"/>
    <n v="3"/>
    <n v="85.98"/>
  </r>
  <r>
    <d v="2014-09-17T00:00:00"/>
    <x v="0"/>
    <x v="8"/>
    <x v="409"/>
    <x v="11"/>
    <x v="0"/>
    <s v="Art"/>
    <s v="Newell 313"/>
    <n v="5.25"/>
    <n v="2"/>
    <n v="0.46"/>
  </r>
  <r>
    <d v="2014-09-17T00:00:00"/>
    <x v="0"/>
    <x v="8"/>
    <x v="409"/>
    <x v="11"/>
    <x v="0"/>
    <s v="Art"/>
    <s v="Boston 16701 Slimline Battery Pencil Sharpener"/>
    <n v="38.26"/>
    <n v="3"/>
    <n v="4.78"/>
  </r>
  <r>
    <d v="2014-09-17T00:00:00"/>
    <x v="0"/>
    <x v="8"/>
    <x v="409"/>
    <x v="11"/>
    <x v="0"/>
    <s v="Paper"/>
    <s v="Riverleaf Stik-Withit Designer Note Cubes"/>
    <n v="40.24"/>
    <n v="5"/>
    <n v="13.08"/>
  </r>
  <r>
    <d v="2014-09-17T00:00:00"/>
    <x v="0"/>
    <x v="8"/>
    <x v="409"/>
    <x v="11"/>
    <x v="2"/>
    <s v="Machines"/>
    <s v="Plantronics Single Ear Headset"/>
    <n v="29.93"/>
    <n v="5"/>
    <n v="-21.95"/>
  </r>
  <r>
    <d v="2014-09-17T00:00:00"/>
    <x v="0"/>
    <x v="8"/>
    <x v="409"/>
    <x v="11"/>
    <x v="0"/>
    <s v="Paper"/>
    <s v="Xerox 1960"/>
    <n v="148.69999999999999"/>
    <n v="6"/>
    <n v="46.47"/>
  </r>
  <r>
    <d v="2014-09-17T00:00:00"/>
    <x v="0"/>
    <x v="8"/>
    <x v="409"/>
    <x v="11"/>
    <x v="2"/>
    <s v="Accessories"/>
    <s v="Verbatim 25 GB 6x Blu-ray Single Layer Recordable Disc, 3/Pack"/>
    <n v="55.92"/>
    <n v="10"/>
    <n v="16.78"/>
  </r>
  <r>
    <d v="2014-09-19T00:00:00"/>
    <x v="0"/>
    <x v="8"/>
    <x v="191"/>
    <x v="0"/>
    <x v="2"/>
    <s v="Machines"/>
    <s v="Lexmark MX611dhe Monochrome Laser Printer"/>
    <n v="3059.98"/>
    <n v="3"/>
    <n v="-510"/>
  </r>
  <r>
    <d v="2014-09-19T00:00:00"/>
    <x v="0"/>
    <x v="8"/>
    <x v="191"/>
    <x v="0"/>
    <x v="2"/>
    <s v="Machines"/>
    <s v="Xerox WorkCentre 6505DN Laser Multifunction Printer"/>
    <n v="2519.96"/>
    <n v="7"/>
    <n v="-252"/>
  </r>
  <r>
    <d v="2014-09-19T00:00:00"/>
    <x v="0"/>
    <x v="8"/>
    <x v="410"/>
    <x v="3"/>
    <x v="0"/>
    <s v="Fasteners"/>
    <s v="OIC Binder Clips"/>
    <n v="7.16"/>
    <n v="2"/>
    <n v="3.58"/>
  </r>
  <r>
    <d v="2014-09-19T00:00:00"/>
    <x v="0"/>
    <x v="8"/>
    <x v="154"/>
    <x v="25"/>
    <x v="0"/>
    <s v="Storage"/>
    <s v="Project Tote Personal File"/>
    <n v="67.34"/>
    <n v="6"/>
    <n v="7.58"/>
  </r>
  <r>
    <d v="2014-09-19T00:00:00"/>
    <x v="0"/>
    <x v="8"/>
    <x v="154"/>
    <x v="25"/>
    <x v="2"/>
    <s v="Machines"/>
    <s v="HP Designjet T520 Inkjet Large Format Printer - 24&quot; Color"/>
    <n v="2624.99"/>
    <n v="3"/>
    <n v="-944.99"/>
  </r>
  <r>
    <d v="2014-09-19T00:00:00"/>
    <x v="0"/>
    <x v="8"/>
    <x v="183"/>
    <x v="20"/>
    <x v="1"/>
    <s v="Chairs"/>
    <s v="Hon Olson Stacker Stools"/>
    <n v="887.1"/>
    <n v="7"/>
    <n v="177.42"/>
  </r>
  <r>
    <d v="2014-09-19T00:00:00"/>
    <x v="0"/>
    <x v="8"/>
    <x v="411"/>
    <x v="22"/>
    <x v="0"/>
    <s v="Storage"/>
    <s v="Decoflex Hanging Personal Folder File, Blue"/>
    <n v="92.52"/>
    <n v="6"/>
    <n v="24.98"/>
  </r>
  <r>
    <d v="2014-09-19T00:00:00"/>
    <x v="0"/>
    <x v="8"/>
    <x v="412"/>
    <x v="3"/>
    <x v="0"/>
    <s v="Fasteners"/>
    <s v="Revere Boxed Rubber Bands by Revere"/>
    <n v="5.67"/>
    <n v="3"/>
    <n v="0.11"/>
  </r>
  <r>
    <d v="2014-09-19T00:00:00"/>
    <x v="0"/>
    <x v="8"/>
    <x v="37"/>
    <x v="12"/>
    <x v="1"/>
    <s v="Tables"/>
    <s v="Hon 2111 Invitation Series Straight Table"/>
    <n v="73.92"/>
    <n v="1"/>
    <n v="-45.83"/>
  </r>
  <r>
    <d v="2014-09-20T00:00:00"/>
    <x v="0"/>
    <x v="8"/>
    <x v="413"/>
    <x v="1"/>
    <x v="1"/>
    <s v="Tables"/>
    <s v="Bevis 44 x 96 Conference Tables"/>
    <n v="617.70000000000005"/>
    <n v="6"/>
    <n v="-407.68"/>
  </r>
  <r>
    <d v="2014-09-20T00:00:00"/>
    <x v="0"/>
    <x v="8"/>
    <x v="414"/>
    <x v="3"/>
    <x v="0"/>
    <s v="Labels"/>
    <s v="Avery 499"/>
    <n v="9.9600000000000009"/>
    <n v="2"/>
    <n v="4.58"/>
  </r>
  <r>
    <d v="2014-09-20T00:00:00"/>
    <x v="0"/>
    <x v="8"/>
    <x v="414"/>
    <x v="3"/>
    <x v="0"/>
    <s v="Paper"/>
    <s v="Wirebound Message Book, 4 per Page"/>
    <n v="21.72"/>
    <n v="4"/>
    <n v="10.64"/>
  </r>
  <r>
    <d v="2014-09-20T00:00:00"/>
    <x v="0"/>
    <x v="8"/>
    <x v="159"/>
    <x v="16"/>
    <x v="0"/>
    <s v="Art"/>
    <s v="Nontoxic Chalk"/>
    <n v="2.82"/>
    <n v="2"/>
    <n v="0.99"/>
  </r>
  <r>
    <d v="2014-09-20T00:00:00"/>
    <x v="0"/>
    <x v="8"/>
    <x v="415"/>
    <x v="3"/>
    <x v="0"/>
    <s v="Appliances"/>
    <s v="Staple holder"/>
    <n v="43.92"/>
    <n v="4"/>
    <n v="11.86"/>
  </r>
  <r>
    <d v="2014-09-20T00:00:00"/>
    <x v="0"/>
    <x v="8"/>
    <x v="415"/>
    <x v="3"/>
    <x v="0"/>
    <s v="Binders"/>
    <s v="Ibico Plastic and Wire Spiral Binding Combs"/>
    <n v="20.23"/>
    <n v="3"/>
    <n v="6.58"/>
  </r>
  <r>
    <d v="2014-09-20T00:00:00"/>
    <x v="0"/>
    <x v="8"/>
    <x v="416"/>
    <x v="36"/>
    <x v="1"/>
    <s v="Furnishings"/>
    <s v="C-Line Cubicle Keepers Polyproplyene Holder w/Velcro Back, 8-1/2x11, 25/Bx"/>
    <n v="164.22"/>
    <n v="3"/>
    <n v="50.91"/>
  </r>
  <r>
    <d v="2014-09-20T00:00:00"/>
    <x v="0"/>
    <x v="8"/>
    <x v="416"/>
    <x v="36"/>
    <x v="1"/>
    <s v="Bookcases"/>
    <s v="O'Sullivan Living Dimensions 2-Shelf Bookcases"/>
    <n v="362.94"/>
    <n v="3"/>
    <n v="36.29"/>
  </r>
  <r>
    <d v="2014-09-20T00:00:00"/>
    <x v="0"/>
    <x v="8"/>
    <x v="416"/>
    <x v="36"/>
    <x v="2"/>
    <s v="Accessories"/>
    <s v="Logitech 910-002974 M325 Wireless Mouse for Web Scrolling"/>
    <n v="59.98"/>
    <n v="2"/>
    <n v="26.39"/>
  </r>
  <r>
    <d v="2014-09-20T00:00:00"/>
    <x v="0"/>
    <x v="8"/>
    <x v="417"/>
    <x v="1"/>
    <x v="1"/>
    <s v="Bookcases"/>
    <s v="Bush Heritage Pine Collection 5-Shelf Bookcase, Albany Pine Finish, *Special Order"/>
    <n v="493.43"/>
    <n v="5"/>
    <n v="-70.489999999999995"/>
  </r>
  <r>
    <d v="2014-09-20T00:00:00"/>
    <x v="0"/>
    <x v="8"/>
    <x v="417"/>
    <x v="1"/>
    <x v="2"/>
    <s v="Phones"/>
    <s v="QVS USB Car Charger 2-Port 2.1Amp for iPod/iPhone/iPad/iPad 2/iPad 3"/>
    <n v="11.12"/>
    <n v="2"/>
    <n v="3.48"/>
  </r>
  <r>
    <d v="2014-09-20T00:00:00"/>
    <x v="0"/>
    <x v="8"/>
    <x v="418"/>
    <x v="3"/>
    <x v="0"/>
    <s v="Paper"/>
    <s v="Xerox 1900"/>
    <n v="8.56"/>
    <n v="2"/>
    <n v="3.85"/>
  </r>
  <r>
    <d v="2014-09-20T00:00:00"/>
    <x v="0"/>
    <x v="8"/>
    <x v="363"/>
    <x v="20"/>
    <x v="2"/>
    <s v="Phones"/>
    <s v="Ooma Telo VoIP Home Phone System"/>
    <n v="629.95000000000005"/>
    <n v="5"/>
    <n v="157.49"/>
  </r>
  <r>
    <d v="2014-09-20T00:00:00"/>
    <x v="0"/>
    <x v="8"/>
    <x v="363"/>
    <x v="20"/>
    <x v="1"/>
    <s v="Chairs"/>
    <s v="Global Leather Executive Chair"/>
    <n v="631.78"/>
    <n v="2"/>
    <n v="140.4"/>
  </r>
  <r>
    <d v="2014-09-20T00:00:00"/>
    <x v="0"/>
    <x v="8"/>
    <x v="363"/>
    <x v="20"/>
    <x v="1"/>
    <s v="Bookcases"/>
    <s v="DMI Eclipse Executive Suite Bookcases"/>
    <n v="801.57"/>
    <n v="2"/>
    <n v="-10.02"/>
  </r>
  <r>
    <d v="2014-09-20T00:00:00"/>
    <x v="0"/>
    <x v="8"/>
    <x v="363"/>
    <x v="20"/>
    <x v="0"/>
    <s v="Labels"/>
    <s v="Avery 485"/>
    <n v="75.180000000000007"/>
    <n v="6"/>
    <n v="35.33"/>
  </r>
  <r>
    <d v="2014-09-20T00:00:00"/>
    <x v="0"/>
    <x v="8"/>
    <x v="363"/>
    <x v="20"/>
    <x v="0"/>
    <s v="Appliances"/>
    <s v="Euro-Pro Shark Turbo Vacuum"/>
    <n v="30.98"/>
    <n v="1"/>
    <n v="8.0500000000000007"/>
  </r>
  <r>
    <d v="2014-09-20T00:00:00"/>
    <x v="0"/>
    <x v="8"/>
    <x v="363"/>
    <x v="20"/>
    <x v="2"/>
    <s v="Phones"/>
    <s v="Panasonic KX-TG9541B DECT 6.0 Digital 2-Line Expandable Cordless Phone With Digital Answering System"/>
    <n v="1349.91"/>
    <n v="9"/>
    <n v="661.46"/>
  </r>
  <r>
    <d v="2014-09-21T00:00:00"/>
    <x v="0"/>
    <x v="8"/>
    <x v="419"/>
    <x v="22"/>
    <x v="2"/>
    <s v="Phones"/>
    <s v="Nortel Meridian M3904 Professional Digital phone"/>
    <n v="246.38"/>
    <n v="2"/>
    <n v="27.72"/>
  </r>
  <r>
    <d v="2014-09-21T00:00:00"/>
    <x v="0"/>
    <x v="8"/>
    <x v="419"/>
    <x v="22"/>
    <x v="2"/>
    <s v="Copiers"/>
    <s v="Canon PC1080F Personal Copier"/>
    <n v="1799.97"/>
    <n v="3"/>
    <n v="701.99"/>
  </r>
  <r>
    <d v="2014-09-21T00:00:00"/>
    <x v="0"/>
    <x v="8"/>
    <x v="291"/>
    <x v="40"/>
    <x v="0"/>
    <s v="Appliances"/>
    <s v="Fellowes Basic Home/Office Series Surge Protectors"/>
    <n v="25.96"/>
    <n v="2"/>
    <n v="7.53"/>
  </r>
  <r>
    <d v="2014-09-21T00:00:00"/>
    <x v="0"/>
    <x v="8"/>
    <x v="291"/>
    <x v="40"/>
    <x v="0"/>
    <s v="Appliances"/>
    <s v="Acco 6 Outlet Guardian Standard Surge Suppressor"/>
    <n v="36.270000000000003"/>
    <n v="3"/>
    <n v="10.88"/>
  </r>
  <r>
    <d v="2014-09-21T00:00:00"/>
    <x v="0"/>
    <x v="8"/>
    <x v="291"/>
    <x v="40"/>
    <x v="0"/>
    <s v="Paper"/>
    <s v="Xerox 224"/>
    <n v="6.48"/>
    <n v="1"/>
    <n v="3.11"/>
  </r>
  <r>
    <d v="2014-09-21T00:00:00"/>
    <x v="0"/>
    <x v="8"/>
    <x v="221"/>
    <x v="3"/>
    <x v="0"/>
    <s v="Envelopes"/>
    <s v="Staple envelope"/>
    <n v="15.56"/>
    <n v="2"/>
    <n v="7.31"/>
  </r>
  <r>
    <d v="2014-09-21T00:00:00"/>
    <x v="0"/>
    <x v="8"/>
    <x v="221"/>
    <x v="3"/>
    <x v="0"/>
    <s v="Envelopes"/>
    <s v="#10 White Business Envelopes,4 1/8 x 9 1/2"/>
    <n v="78.349999999999994"/>
    <n v="5"/>
    <n v="36.82"/>
  </r>
  <r>
    <d v="2014-09-21T00:00:00"/>
    <x v="0"/>
    <x v="8"/>
    <x v="221"/>
    <x v="3"/>
    <x v="0"/>
    <s v="Art"/>
    <s v="Newell 34"/>
    <n v="59.52"/>
    <n v="3"/>
    <n v="15.48"/>
  </r>
  <r>
    <d v="2014-09-21T00:00:00"/>
    <x v="0"/>
    <x v="8"/>
    <x v="221"/>
    <x v="3"/>
    <x v="0"/>
    <s v="Paper"/>
    <s v="Xerox 1971"/>
    <n v="38.520000000000003"/>
    <n v="9"/>
    <n v="17.329999999999998"/>
  </r>
  <r>
    <d v="2014-09-21T00:00:00"/>
    <x v="0"/>
    <x v="8"/>
    <x v="221"/>
    <x v="3"/>
    <x v="2"/>
    <s v="Phones"/>
    <s v="Polycom CX300 Desktop Phone USB VoIP phone"/>
    <n v="239.98"/>
    <n v="2"/>
    <n v="24"/>
  </r>
  <r>
    <d v="2014-09-21T00:00:00"/>
    <x v="0"/>
    <x v="8"/>
    <x v="221"/>
    <x v="3"/>
    <x v="0"/>
    <s v="Paper"/>
    <s v="Wirebound Four 2-3/4 x 5 Forms per Page, 400 Sets per Book"/>
    <n v="19.350000000000001"/>
    <n v="3"/>
    <n v="9.48"/>
  </r>
  <r>
    <d v="2014-09-21T00:00:00"/>
    <x v="0"/>
    <x v="8"/>
    <x v="338"/>
    <x v="2"/>
    <x v="0"/>
    <s v="Paper"/>
    <s v="While You Were Out Pads, 50 per Pad, 4 x 5 1/4, Green Cycle"/>
    <n v="11.35"/>
    <n v="3"/>
    <n v="4.12"/>
  </r>
  <r>
    <d v="2014-09-21T00:00:00"/>
    <x v="0"/>
    <x v="8"/>
    <x v="338"/>
    <x v="2"/>
    <x v="0"/>
    <s v="Labels"/>
    <s v="Staple-on labels"/>
    <n v="20.81"/>
    <n v="9"/>
    <n v="7.02"/>
  </r>
  <r>
    <d v="2014-09-21T00:00:00"/>
    <x v="0"/>
    <x v="8"/>
    <x v="179"/>
    <x v="0"/>
    <x v="1"/>
    <s v="Furnishings"/>
    <s v="Dana Swing-Arm Lamps"/>
    <n v="8.5399999999999991"/>
    <n v="2"/>
    <n v="-7.48"/>
  </r>
  <r>
    <d v="2014-09-21T00:00:00"/>
    <x v="0"/>
    <x v="8"/>
    <x v="420"/>
    <x v="2"/>
    <x v="0"/>
    <s v="Binders"/>
    <s v="Angle-D Binders with Locking Rings, Label Holders"/>
    <n v="6.57"/>
    <n v="3"/>
    <n v="-5.04"/>
  </r>
  <r>
    <d v="2014-09-21T00:00:00"/>
    <x v="0"/>
    <x v="8"/>
    <x v="421"/>
    <x v="20"/>
    <x v="0"/>
    <s v="Art"/>
    <s v="Boston 16801 Nautilus Battery Pencil Sharpener"/>
    <n v="66.03"/>
    <n v="3"/>
    <n v="17.170000000000002"/>
  </r>
  <r>
    <d v="2014-09-22T00:00:00"/>
    <x v="0"/>
    <x v="8"/>
    <x v="389"/>
    <x v="16"/>
    <x v="0"/>
    <s v="Labels"/>
    <s v="Avery File Folder Labels"/>
    <n v="4.6100000000000003"/>
    <n v="2"/>
    <n v="1.67"/>
  </r>
  <r>
    <d v="2014-09-22T00:00:00"/>
    <x v="0"/>
    <x v="8"/>
    <x v="422"/>
    <x v="1"/>
    <x v="0"/>
    <s v="Storage"/>
    <s v="SAFCO Commercial Wire Shelving, Black"/>
    <n v="331.54"/>
    <n v="3"/>
    <n v="-82.88"/>
  </r>
  <r>
    <d v="2014-09-22T00:00:00"/>
    <x v="0"/>
    <x v="8"/>
    <x v="145"/>
    <x v="3"/>
    <x v="0"/>
    <s v="Storage"/>
    <s v="File Shuttle II and Handi-File, Black"/>
    <n v="169.45"/>
    <n v="5"/>
    <n v="42.36"/>
  </r>
  <r>
    <d v="2014-09-22T00:00:00"/>
    <x v="0"/>
    <x v="8"/>
    <x v="145"/>
    <x v="3"/>
    <x v="0"/>
    <s v="Storage"/>
    <s v="Tennsco Commercial Shelving"/>
    <n v="40.68"/>
    <n v="2"/>
    <n v="0.41"/>
  </r>
  <r>
    <d v="2014-09-22T00:00:00"/>
    <x v="0"/>
    <x v="8"/>
    <x v="423"/>
    <x v="20"/>
    <x v="1"/>
    <s v="Furnishings"/>
    <s v="Computer Room Manger, 14&quot;"/>
    <n v="97.44"/>
    <n v="3"/>
    <n v="35.08"/>
  </r>
  <r>
    <d v="2014-09-22T00:00:00"/>
    <x v="0"/>
    <x v="8"/>
    <x v="423"/>
    <x v="20"/>
    <x v="0"/>
    <s v="Binders"/>
    <s v="Cardinal Holdit Business Card Pockets"/>
    <n v="3.98"/>
    <n v="1"/>
    <n v="1.39"/>
  </r>
  <r>
    <d v="2014-09-22T00:00:00"/>
    <x v="0"/>
    <x v="8"/>
    <x v="423"/>
    <x v="20"/>
    <x v="0"/>
    <s v="Art"/>
    <s v="Avery Hi-Liter GlideStik Fluorescent Highlighter, Yellow Ink"/>
    <n v="13.04"/>
    <n v="4"/>
    <n v="5.74"/>
  </r>
  <r>
    <d v="2014-09-22T00:00:00"/>
    <x v="0"/>
    <x v="8"/>
    <x v="423"/>
    <x v="20"/>
    <x v="1"/>
    <s v="Chairs"/>
    <s v="Office Star - Mid Back Dual function Ergonomic High Back Chair with 2-Way Adjustable Arms"/>
    <n v="579.53"/>
    <n v="4"/>
    <n v="83.71"/>
  </r>
  <r>
    <d v="2014-09-23T00:00:00"/>
    <x v="0"/>
    <x v="8"/>
    <x v="291"/>
    <x v="3"/>
    <x v="1"/>
    <s v="Bookcases"/>
    <s v="Rush Hierlooms Collection 1&quot; Thick Stackable Bookcases"/>
    <n v="436"/>
    <n v="3"/>
    <n v="20.52"/>
  </r>
  <r>
    <d v="2014-09-23T00:00:00"/>
    <x v="0"/>
    <x v="8"/>
    <x v="291"/>
    <x v="3"/>
    <x v="2"/>
    <s v="Phones"/>
    <s v="netTALK DUO VoIP Telephone Service"/>
    <n v="83.98"/>
    <n v="2"/>
    <n v="31.49"/>
  </r>
  <r>
    <d v="2014-09-23T00:00:00"/>
    <x v="0"/>
    <x v="8"/>
    <x v="43"/>
    <x v="20"/>
    <x v="0"/>
    <s v="Binders"/>
    <s v="Avery Arch Ring Binders"/>
    <n v="139.44"/>
    <n v="3"/>
    <n v="47.06"/>
  </r>
  <r>
    <d v="2014-09-23T00:00:00"/>
    <x v="0"/>
    <x v="8"/>
    <x v="42"/>
    <x v="28"/>
    <x v="0"/>
    <s v="Paper"/>
    <s v="Xerox 217"/>
    <n v="32.4"/>
    <n v="5"/>
    <n v="15.55"/>
  </r>
  <r>
    <d v="2014-09-23T00:00:00"/>
    <x v="0"/>
    <x v="8"/>
    <x v="42"/>
    <x v="28"/>
    <x v="0"/>
    <s v="Storage"/>
    <s v="Carina Double Wide Media Storage Towers in Natural &amp; Black"/>
    <n v="404.9"/>
    <n v="5"/>
    <n v="16.2"/>
  </r>
  <r>
    <d v="2014-09-23T00:00:00"/>
    <x v="0"/>
    <x v="8"/>
    <x v="42"/>
    <x v="28"/>
    <x v="0"/>
    <s v="Binders"/>
    <s v="Ibico EPK-21 Electric Binding System"/>
    <n v="9449.9500000000007"/>
    <n v="5"/>
    <n v="4630.4799999999996"/>
  </r>
  <r>
    <d v="2014-09-23T00:00:00"/>
    <x v="0"/>
    <x v="8"/>
    <x v="42"/>
    <x v="28"/>
    <x v="0"/>
    <s v="Binders"/>
    <s v="GBC Instant Report Kit"/>
    <n v="12.94"/>
    <n v="2"/>
    <n v="6.47"/>
  </r>
  <r>
    <d v="2014-09-23T00:00:00"/>
    <x v="0"/>
    <x v="8"/>
    <x v="412"/>
    <x v="10"/>
    <x v="0"/>
    <s v="Paper"/>
    <s v="EcoTones Memo Sheets"/>
    <n v="28.8"/>
    <n v="9"/>
    <n v="10.08"/>
  </r>
  <r>
    <d v="2014-09-23T00:00:00"/>
    <x v="0"/>
    <x v="8"/>
    <x v="424"/>
    <x v="7"/>
    <x v="0"/>
    <s v="Binders"/>
    <s v="Wilson Jones Suede Grain Vinyl Binders"/>
    <n v="11.12"/>
    <n v="4"/>
    <n v="5.45"/>
  </r>
  <r>
    <d v="2014-09-23T00:00:00"/>
    <x v="0"/>
    <x v="8"/>
    <x v="425"/>
    <x v="20"/>
    <x v="0"/>
    <s v="Binders"/>
    <s v="Avery Binding System Hidden Tab Executive Style Index Sets"/>
    <n v="18.46"/>
    <n v="4"/>
    <n v="6.92"/>
  </r>
  <r>
    <d v="2014-09-23T00:00:00"/>
    <x v="0"/>
    <x v="8"/>
    <x v="426"/>
    <x v="7"/>
    <x v="0"/>
    <s v="Art"/>
    <s v="Newell 351"/>
    <n v="9.84"/>
    <n v="3"/>
    <n v="2.85"/>
  </r>
  <r>
    <d v="2014-09-23T00:00:00"/>
    <x v="0"/>
    <x v="8"/>
    <x v="426"/>
    <x v="7"/>
    <x v="0"/>
    <s v="Binders"/>
    <s v="Ibico Covers for Plastic or Wire Binding Elements"/>
    <n v="34.5"/>
    <n v="3"/>
    <n v="15.53"/>
  </r>
  <r>
    <d v="2014-09-24T00:00:00"/>
    <x v="0"/>
    <x v="8"/>
    <x v="427"/>
    <x v="3"/>
    <x v="0"/>
    <s v="Storage"/>
    <s v="Gould Plastics 9-Pocket Panel Bin, 18-3/8w x 5-1/4d x 20-1/2h, Black"/>
    <n v="211.96"/>
    <n v="4"/>
    <n v="8.48"/>
  </r>
  <r>
    <d v="2014-09-25T00:00:00"/>
    <x v="0"/>
    <x v="8"/>
    <x v="428"/>
    <x v="0"/>
    <x v="0"/>
    <s v="Paper"/>
    <s v="Xerox 1954"/>
    <n v="33.79"/>
    <n v="8"/>
    <n v="10.56"/>
  </r>
  <r>
    <d v="2014-09-25T00:00:00"/>
    <x v="0"/>
    <x v="8"/>
    <x v="428"/>
    <x v="0"/>
    <x v="1"/>
    <s v="Bookcases"/>
    <s v="O'Sullivan Living Dimensions 5-Shelf Bookcases"/>
    <n v="300.52999999999997"/>
    <n v="2"/>
    <n v="-97.23"/>
  </r>
  <r>
    <d v="2014-09-25T00:00:00"/>
    <x v="0"/>
    <x v="8"/>
    <x v="428"/>
    <x v="0"/>
    <x v="0"/>
    <s v="Binders"/>
    <s v="Avery Self-Adhesive Photo Pockets for Polaroid Photos"/>
    <n v="2.72"/>
    <n v="2"/>
    <n v="-4.3600000000000003"/>
  </r>
  <r>
    <d v="2014-09-25T00:00:00"/>
    <x v="0"/>
    <x v="8"/>
    <x v="428"/>
    <x v="0"/>
    <x v="0"/>
    <s v="Envelopes"/>
    <s v="Poly String Tie Envelopes"/>
    <n v="3.26"/>
    <n v="2"/>
    <n v="1.1000000000000001"/>
  </r>
  <r>
    <d v="2014-09-25T00:00:00"/>
    <x v="0"/>
    <x v="8"/>
    <x v="429"/>
    <x v="26"/>
    <x v="0"/>
    <s v="Art"/>
    <s v="Dixon Ticonderoga Core-Lock Colored Pencils"/>
    <n v="14.58"/>
    <n v="2"/>
    <n v="2.37"/>
  </r>
  <r>
    <d v="2014-09-26T00:00:00"/>
    <x v="0"/>
    <x v="8"/>
    <x v="388"/>
    <x v="3"/>
    <x v="1"/>
    <s v="Chairs"/>
    <s v="Leather Task Chair, Black"/>
    <n v="145.57"/>
    <n v="2"/>
    <n v="0"/>
  </r>
  <r>
    <d v="2014-09-26T00:00:00"/>
    <x v="0"/>
    <x v="8"/>
    <x v="418"/>
    <x v="0"/>
    <x v="0"/>
    <s v="Binders"/>
    <s v="Acco 3-Hole Punch"/>
    <n v="0.88"/>
    <n v="1"/>
    <n v="-1.4"/>
  </r>
  <r>
    <d v="2014-09-26T00:00:00"/>
    <x v="0"/>
    <x v="8"/>
    <x v="430"/>
    <x v="2"/>
    <x v="0"/>
    <s v="Appliances"/>
    <s v="Belkin 8 Outlet SurgeMaster II Gold Surge Protector"/>
    <n v="143.94999999999999"/>
    <n v="3"/>
    <n v="14.4"/>
  </r>
  <r>
    <d v="2014-09-26T00:00:00"/>
    <x v="0"/>
    <x v="8"/>
    <x v="431"/>
    <x v="22"/>
    <x v="0"/>
    <s v="Storage"/>
    <s v="Dual Level, Single-Width Filing Carts"/>
    <n v="310.12"/>
    <n v="2"/>
    <n v="80.63"/>
  </r>
  <r>
    <d v="2014-09-26T00:00:00"/>
    <x v="0"/>
    <x v="8"/>
    <x v="432"/>
    <x v="3"/>
    <x v="1"/>
    <s v="Chairs"/>
    <s v="Hon Deluxe Fabric Upholstered Stacking Chairs, Rounded Back"/>
    <n v="585.54999999999995"/>
    <n v="3"/>
    <n v="73.19"/>
  </r>
  <r>
    <d v="2014-09-26T00:00:00"/>
    <x v="0"/>
    <x v="8"/>
    <x v="432"/>
    <x v="3"/>
    <x v="0"/>
    <s v="Paper"/>
    <s v="Xerox 217"/>
    <n v="19.440000000000001"/>
    <n v="3"/>
    <n v="9.33"/>
  </r>
  <r>
    <d v="2014-09-26T00:00:00"/>
    <x v="0"/>
    <x v="8"/>
    <x v="71"/>
    <x v="2"/>
    <x v="0"/>
    <s v="Binders"/>
    <s v="Avery Durable Slant Ring Binders, No Labels"/>
    <n v="5.97"/>
    <n v="5"/>
    <n v="-4.58"/>
  </r>
  <r>
    <d v="2014-09-26T00:00:00"/>
    <x v="0"/>
    <x v="8"/>
    <x v="71"/>
    <x v="2"/>
    <x v="1"/>
    <s v="Furnishings"/>
    <s v="DAX Black Cherry Wood-Tone Poster Frame"/>
    <n v="21.18"/>
    <n v="1"/>
    <n v="4.7699999999999996"/>
  </r>
  <r>
    <d v="2014-09-26T00:00:00"/>
    <x v="0"/>
    <x v="8"/>
    <x v="71"/>
    <x v="2"/>
    <x v="0"/>
    <s v="Appliances"/>
    <s v="Acco Six-Outlet Power Strip, 4' Cord Length"/>
    <n v="41.38"/>
    <n v="6"/>
    <n v="3.1"/>
  </r>
  <r>
    <d v="2014-09-26T00:00:00"/>
    <x v="0"/>
    <x v="8"/>
    <x v="163"/>
    <x v="10"/>
    <x v="0"/>
    <s v="Appliances"/>
    <s v="Hoover Commercial Lightweight Upright Vacuum"/>
    <n v="16.7"/>
    <n v="6"/>
    <n v="1.25"/>
  </r>
  <r>
    <d v="2014-09-26T00:00:00"/>
    <x v="0"/>
    <x v="8"/>
    <x v="163"/>
    <x v="10"/>
    <x v="2"/>
    <s v="Accessories"/>
    <s v="Maxell CD-R Discs"/>
    <n v="3.15"/>
    <n v="2"/>
    <n v="0.47"/>
  </r>
  <r>
    <d v="2014-09-26T00:00:00"/>
    <x v="0"/>
    <x v="8"/>
    <x v="163"/>
    <x v="10"/>
    <x v="0"/>
    <s v="Paper"/>
    <s v="Message Book, Wirebound, Four 5 1/2&quot; X 4&quot; Forms/Pg., 200 Dupl. Sets/Book"/>
    <n v="32.9"/>
    <n v="4"/>
    <n v="11.1"/>
  </r>
  <r>
    <d v="2014-09-26T00:00:00"/>
    <x v="0"/>
    <x v="8"/>
    <x v="13"/>
    <x v="1"/>
    <x v="2"/>
    <s v="Accessories"/>
    <s v="Maxell Pro 80 Minute CD-R, 10/Pack"/>
    <n v="153.82"/>
    <n v="11"/>
    <n v="38.46"/>
  </r>
  <r>
    <d v="2014-09-27T00:00:00"/>
    <x v="0"/>
    <x v="8"/>
    <x v="93"/>
    <x v="23"/>
    <x v="1"/>
    <s v="Furnishings"/>
    <s v="Deflect-o SuperTray Unbreakable Stackable Tray, Letter, Black"/>
    <n v="87.54"/>
    <n v="3"/>
    <n v="37.64"/>
  </r>
  <r>
    <d v="2014-09-27T00:00:00"/>
    <x v="0"/>
    <x v="8"/>
    <x v="433"/>
    <x v="3"/>
    <x v="1"/>
    <s v="Chairs"/>
    <s v="DMI Arturo Collection Mission-style Design Wood Chair"/>
    <n v="603.91999999999996"/>
    <n v="5"/>
    <n v="45.29"/>
  </r>
  <r>
    <d v="2014-09-27T00:00:00"/>
    <x v="0"/>
    <x v="8"/>
    <x v="433"/>
    <x v="3"/>
    <x v="0"/>
    <s v="Paper"/>
    <s v="Xerox 1919"/>
    <n v="81.98"/>
    <n v="2"/>
    <n v="40.17"/>
  </r>
  <r>
    <d v="2014-09-28T00:00:00"/>
    <x v="0"/>
    <x v="8"/>
    <x v="434"/>
    <x v="32"/>
    <x v="0"/>
    <s v="Storage"/>
    <s v="Decoflex Hanging Personal Folder File, Blue"/>
    <n v="46.26"/>
    <n v="3"/>
    <n v="12.49"/>
  </r>
  <r>
    <d v="2014-09-28T00:00:00"/>
    <x v="0"/>
    <x v="8"/>
    <x v="435"/>
    <x v="25"/>
    <x v="0"/>
    <s v="Paper"/>
    <s v="White GlueTop Scratch Pads"/>
    <n v="96.26"/>
    <n v="8"/>
    <n v="31.28"/>
  </r>
  <r>
    <d v="2014-09-28T00:00:00"/>
    <x v="0"/>
    <x v="8"/>
    <x v="435"/>
    <x v="25"/>
    <x v="0"/>
    <s v="Paper"/>
    <s v="Xerox 195"/>
    <n v="10.69"/>
    <n v="2"/>
    <n v="3.74"/>
  </r>
  <r>
    <d v="2014-09-28T00:00:00"/>
    <x v="0"/>
    <x v="8"/>
    <x v="21"/>
    <x v="16"/>
    <x v="1"/>
    <s v="Furnishings"/>
    <s v="Deflect-o DuraMat Antistatic Studded Beveled Mat for Medium Pile Carpeting"/>
    <n v="337.09"/>
    <n v="4"/>
    <n v="16.850000000000001"/>
  </r>
  <r>
    <d v="2014-09-29T00:00:00"/>
    <x v="0"/>
    <x v="8"/>
    <x v="358"/>
    <x v="3"/>
    <x v="1"/>
    <s v="Furnishings"/>
    <s v="Luxo Professional Combination Clamp-On Lamps"/>
    <n v="204.6"/>
    <n v="2"/>
    <n v="53.2"/>
  </r>
  <r>
    <d v="2014-09-29T00:00:00"/>
    <x v="0"/>
    <x v="8"/>
    <x v="358"/>
    <x v="3"/>
    <x v="0"/>
    <s v="Fasteners"/>
    <s v="Stockwell Push Pins"/>
    <n v="8.7200000000000006"/>
    <n v="4"/>
    <n v="2.88"/>
  </r>
  <r>
    <d v="2014-09-29T00:00:00"/>
    <x v="0"/>
    <x v="8"/>
    <x v="358"/>
    <x v="3"/>
    <x v="0"/>
    <s v="Paper"/>
    <s v="Xerox 223"/>
    <n v="6.48"/>
    <n v="1"/>
    <n v="3.11"/>
  </r>
  <r>
    <d v="2014-09-29T00:00:00"/>
    <x v="0"/>
    <x v="8"/>
    <x v="358"/>
    <x v="3"/>
    <x v="2"/>
    <s v="Machines"/>
    <s v="Star Micronics TSP800 TSP847IIU Receipt Printer"/>
    <n v="686.32"/>
    <n v="2"/>
    <n v="223.05"/>
  </r>
  <r>
    <d v="2014-09-29T00:00:00"/>
    <x v="0"/>
    <x v="8"/>
    <x v="358"/>
    <x v="3"/>
    <x v="0"/>
    <s v="Storage"/>
    <s v="Fellowes Mobile File Cart, Black"/>
    <n v="62.18"/>
    <n v="1"/>
    <n v="16.79"/>
  </r>
  <r>
    <d v="2014-09-29T00:00:00"/>
    <x v="0"/>
    <x v="8"/>
    <x v="436"/>
    <x v="2"/>
    <x v="0"/>
    <s v="Art"/>
    <s v="Nontoxic Chalk"/>
    <n v="4.22"/>
    <n v="3"/>
    <n v="1.48"/>
  </r>
  <r>
    <d v="2014-09-29T00:00:00"/>
    <x v="0"/>
    <x v="8"/>
    <x v="436"/>
    <x v="2"/>
    <x v="1"/>
    <s v="Tables"/>
    <s v="Hon 30&quot; x 60&quot; Table with Locking Drawer"/>
    <n v="409.27"/>
    <n v="2"/>
    <n v="-81.849999999999994"/>
  </r>
  <r>
    <d v="2014-09-29T00:00:00"/>
    <x v="0"/>
    <x v="8"/>
    <x v="436"/>
    <x v="2"/>
    <x v="0"/>
    <s v="Labels"/>
    <s v="Permanent Self-Adhesive File Folder Labels for Typewriters, 1 1/8 x 3 1/2, White"/>
    <n v="55.44"/>
    <n v="11"/>
    <n v="18.02"/>
  </r>
  <r>
    <d v="2014-09-29T00:00:00"/>
    <x v="0"/>
    <x v="8"/>
    <x v="436"/>
    <x v="2"/>
    <x v="0"/>
    <s v="Paper"/>
    <s v="Southworth Parchment Paper &amp; Envelopes"/>
    <n v="20.93"/>
    <n v="4"/>
    <n v="6.8"/>
  </r>
  <r>
    <d v="2014-09-29T00:00:00"/>
    <x v="0"/>
    <x v="8"/>
    <x v="436"/>
    <x v="2"/>
    <x v="0"/>
    <s v="Storage"/>
    <s v="Tennsco Single-Tier Lockers"/>
    <n v="1801.63"/>
    <n v="6"/>
    <n v="-337.81"/>
  </r>
  <r>
    <d v="2014-09-29T00:00:00"/>
    <x v="0"/>
    <x v="8"/>
    <x v="436"/>
    <x v="2"/>
    <x v="1"/>
    <s v="Tables"/>
    <s v="Hon 4060 Series Tables"/>
    <n v="67.180000000000007"/>
    <n v="1"/>
    <n v="-20.149999999999999"/>
  </r>
  <r>
    <d v="2014-09-29T00:00:00"/>
    <x v="0"/>
    <x v="8"/>
    <x v="367"/>
    <x v="22"/>
    <x v="1"/>
    <s v="Furnishings"/>
    <s v="Longer-Life Soft White Bulbs"/>
    <n v="6.16"/>
    <n v="2"/>
    <n v="2.96"/>
  </r>
  <r>
    <d v="2014-09-29T00:00:00"/>
    <x v="0"/>
    <x v="8"/>
    <x v="367"/>
    <x v="22"/>
    <x v="1"/>
    <s v="Tables"/>
    <s v="Bevis Oval Conference Table, Walnut"/>
    <n v="2348.8200000000002"/>
    <n v="9"/>
    <n v="399.3"/>
  </r>
  <r>
    <d v="2014-09-29T00:00:00"/>
    <x v="0"/>
    <x v="8"/>
    <x v="437"/>
    <x v="20"/>
    <x v="0"/>
    <s v="Storage"/>
    <s v="Dual Level, Single-Width Filing Carts"/>
    <n v="1395.54"/>
    <n v="9"/>
    <n v="362.84"/>
  </r>
  <r>
    <d v="2014-09-29T00:00:00"/>
    <x v="0"/>
    <x v="8"/>
    <x v="437"/>
    <x v="20"/>
    <x v="1"/>
    <s v="Furnishings"/>
    <s v="Seth Thomas 14&quot; Putty-Colored Wall Clock"/>
    <n v="117.36"/>
    <n v="4"/>
    <n v="36.380000000000003"/>
  </r>
  <r>
    <d v="2014-09-29T00:00:00"/>
    <x v="0"/>
    <x v="8"/>
    <x v="437"/>
    <x v="20"/>
    <x v="0"/>
    <s v="Labels"/>
    <s v="Avery 48"/>
    <n v="18.899999999999999"/>
    <n v="3"/>
    <n v="8.69"/>
  </r>
  <r>
    <d v="2014-09-29T00:00:00"/>
    <x v="0"/>
    <x v="8"/>
    <x v="437"/>
    <x v="20"/>
    <x v="0"/>
    <s v="Paper"/>
    <s v="White Computer Printout Paper by Universal"/>
    <n v="77.52"/>
    <n v="2"/>
    <n v="37.979999999999997"/>
  </r>
  <r>
    <d v="2014-09-29T00:00:00"/>
    <x v="0"/>
    <x v="8"/>
    <x v="438"/>
    <x v="22"/>
    <x v="0"/>
    <s v="Binders"/>
    <s v="GBC Standard Plastic Binding Systems' Combs"/>
    <n v="10.050000000000001"/>
    <n v="2"/>
    <n v="3.14"/>
  </r>
  <r>
    <d v="2014-09-29T00:00:00"/>
    <x v="0"/>
    <x v="8"/>
    <x v="438"/>
    <x v="22"/>
    <x v="0"/>
    <s v="Storage"/>
    <s v="Fellowes Super Stor/Drawer Files"/>
    <n v="807.75"/>
    <n v="5"/>
    <n v="153.47"/>
  </r>
  <r>
    <d v="2014-09-30T00:00:00"/>
    <x v="0"/>
    <x v="8"/>
    <x v="277"/>
    <x v="20"/>
    <x v="0"/>
    <s v="Paper"/>
    <s v="Tops Green Bar Computer Printout Paper"/>
    <n v="48.94"/>
    <n v="1"/>
    <n v="24.47"/>
  </r>
  <r>
    <d v="2014-09-30T00:00:00"/>
    <x v="0"/>
    <x v="8"/>
    <x v="346"/>
    <x v="16"/>
    <x v="0"/>
    <s v="Paper"/>
    <s v="Xerox 217"/>
    <n v="15.55"/>
    <n v="3"/>
    <n v="5.44"/>
  </r>
  <r>
    <d v="2014-09-30T00:00:00"/>
    <x v="0"/>
    <x v="8"/>
    <x v="439"/>
    <x v="15"/>
    <x v="0"/>
    <s v="Appliances"/>
    <s v="Holmes Odor Grabber"/>
    <n v="69.22"/>
    <n v="6"/>
    <n v="11.25"/>
  </r>
  <r>
    <d v="2014-09-30T00:00:00"/>
    <x v="0"/>
    <x v="8"/>
    <x v="440"/>
    <x v="22"/>
    <x v="0"/>
    <s v="Binders"/>
    <s v="DXL Angle-View Binders with Locking Rings by Samsill"/>
    <n v="43.18"/>
    <n v="7"/>
    <n v="13.49"/>
  </r>
  <r>
    <d v="2014-09-30T00:00:00"/>
    <x v="0"/>
    <x v="8"/>
    <x v="223"/>
    <x v="20"/>
    <x v="1"/>
    <s v="Furnishings"/>
    <s v="Master Caster Door Stop, Brown"/>
    <n v="15.24"/>
    <n v="3"/>
    <n v="5.18"/>
  </r>
  <r>
    <d v="2014-09-30T00:00:00"/>
    <x v="0"/>
    <x v="8"/>
    <x v="441"/>
    <x v="10"/>
    <x v="0"/>
    <s v="Appliances"/>
    <s v="Eureka Sanitaire  Commercial Upright"/>
    <n v="795.41"/>
    <n v="6"/>
    <n v="59.66"/>
  </r>
  <r>
    <d v="2014-10-01T00:00:00"/>
    <x v="0"/>
    <x v="9"/>
    <x v="82"/>
    <x v="17"/>
    <x v="0"/>
    <s v="Fasteners"/>
    <s v="Sterling Rubber Bands by Alliance"/>
    <n v="4.71"/>
    <n v="1"/>
    <n v="0"/>
  </r>
  <r>
    <d v="2014-10-02T00:00:00"/>
    <x v="0"/>
    <x v="9"/>
    <x v="442"/>
    <x v="12"/>
    <x v="0"/>
    <s v="Paper"/>
    <s v="Adams Telephone Message Book W/Dividers/Space For Phone Numbers, 5 1/4&quot;X8 1/2&quot;, 300/Messages"/>
    <n v="9.41"/>
    <n v="2"/>
    <n v="3.41"/>
  </r>
  <r>
    <d v="2014-10-02T00:00:00"/>
    <x v="0"/>
    <x v="9"/>
    <x v="442"/>
    <x v="12"/>
    <x v="0"/>
    <s v="Fasteners"/>
    <s v="Staples"/>
    <n v="4.67"/>
    <n v="2"/>
    <n v="1.46"/>
  </r>
  <r>
    <d v="2014-10-02T00:00:00"/>
    <x v="0"/>
    <x v="9"/>
    <x v="442"/>
    <x v="12"/>
    <x v="2"/>
    <s v="Phones"/>
    <s v="Bose SoundLink Bluetooth Speaker"/>
    <n v="318.39999999999998"/>
    <n v="2"/>
    <n v="107.46"/>
  </r>
  <r>
    <d v="2014-10-02T00:00:00"/>
    <x v="0"/>
    <x v="9"/>
    <x v="442"/>
    <x v="12"/>
    <x v="0"/>
    <s v="Envelopes"/>
    <s v="Letter or Legal Size Expandable Poly String Tie Envelopes"/>
    <n v="12.77"/>
    <n v="6"/>
    <n v="4.63"/>
  </r>
  <r>
    <d v="2014-10-02T00:00:00"/>
    <x v="0"/>
    <x v="9"/>
    <x v="442"/>
    <x v="12"/>
    <x v="0"/>
    <s v="Supplies"/>
    <s v="Stiletto Hand Letter Openers"/>
    <n v="15.36"/>
    <n v="2"/>
    <n v="-3.26"/>
  </r>
  <r>
    <d v="2014-10-02T00:00:00"/>
    <x v="0"/>
    <x v="9"/>
    <x v="442"/>
    <x v="12"/>
    <x v="2"/>
    <s v="Phones"/>
    <s v="Pyle PMP37LED"/>
    <n v="230.38"/>
    <n v="3"/>
    <n v="20.16"/>
  </r>
  <r>
    <d v="2014-10-02T00:00:00"/>
    <x v="0"/>
    <x v="9"/>
    <x v="442"/>
    <x v="12"/>
    <x v="2"/>
    <s v="Accessories"/>
    <s v="Kingston Digital DataTraveler 16GB USB 2.0"/>
    <n v="7.16"/>
    <n v="1"/>
    <n v="-0.09"/>
  </r>
  <r>
    <d v="2014-10-03T00:00:00"/>
    <x v="0"/>
    <x v="9"/>
    <x v="443"/>
    <x v="1"/>
    <x v="1"/>
    <s v="Chairs"/>
    <s v="Global High-Back Leather Tilter, Burgundy"/>
    <n v="258.27999999999997"/>
    <n v="3"/>
    <n v="-70.099999999999994"/>
  </r>
  <r>
    <d v="2014-10-03T00:00:00"/>
    <x v="0"/>
    <x v="9"/>
    <x v="444"/>
    <x v="3"/>
    <x v="1"/>
    <s v="Tables"/>
    <s v="Bevis Round Conference Room Tables and Bases"/>
    <n v="143.43"/>
    <n v="1"/>
    <n v="3.59"/>
  </r>
  <r>
    <d v="2014-10-03T00:00:00"/>
    <x v="0"/>
    <x v="9"/>
    <x v="444"/>
    <x v="3"/>
    <x v="1"/>
    <s v="Chairs"/>
    <s v="Global Deluxe Stacking Chair, Gray"/>
    <n v="122.35"/>
    <n v="3"/>
    <n v="13.76"/>
  </r>
  <r>
    <d v="2014-10-03T00:00:00"/>
    <x v="0"/>
    <x v="9"/>
    <x v="421"/>
    <x v="25"/>
    <x v="0"/>
    <s v="Storage"/>
    <s v="Advantus Rolling Drawer Organizers"/>
    <n v="61.57"/>
    <n v="2"/>
    <n v="4.62"/>
  </r>
  <r>
    <d v="2014-10-03T00:00:00"/>
    <x v="0"/>
    <x v="9"/>
    <x v="421"/>
    <x v="25"/>
    <x v="0"/>
    <s v="Art"/>
    <s v="DIXON Oriole Pencils"/>
    <n v="6.19"/>
    <n v="3"/>
    <n v="0.46"/>
  </r>
  <r>
    <d v="2014-10-03T00:00:00"/>
    <x v="0"/>
    <x v="9"/>
    <x v="445"/>
    <x v="10"/>
    <x v="0"/>
    <s v="Art"/>
    <s v="Hunt Boston Vacuum Mount KS Pencil Sharpener"/>
    <n v="55.98"/>
    <n v="2"/>
    <n v="4.2"/>
  </r>
  <r>
    <d v="2014-10-03T00:00:00"/>
    <x v="0"/>
    <x v="9"/>
    <x v="445"/>
    <x v="10"/>
    <x v="0"/>
    <s v="Envelopes"/>
    <s v="Convenience Packs of Business Envelopes"/>
    <n v="14.48"/>
    <n v="5"/>
    <n v="4.8899999999999997"/>
  </r>
  <r>
    <d v="2014-10-03T00:00:00"/>
    <x v="0"/>
    <x v="9"/>
    <x v="445"/>
    <x v="10"/>
    <x v="2"/>
    <s v="Accessories"/>
    <s v="Logitech G105 Gaming Keyboard"/>
    <n v="142.49"/>
    <n v="3"/>
    <n v="-3.56"/>
  </r>
  <r>
    <d v="2014-10-03T00:00:00"/>
    <x v="0"/>
    <x v="9"/>
    <x v="446"/>
    <x v="0"/>
    <x v="0"/>
    <s v="Fasteners"/>
    <s v="Colored Push Pins"/>
    <n v="4.34"/>
    <n v="3"/>
    <n v="0.87"/>
  </r>
  <r>
    <d v="2014-10-03T00:00:00"/>
    <x v="0"/>
    <x v="9"/>
    <x v="446"/>
    <x v="0"/>
    <x v="1"/>
    <s v="Furnishings"/>
    <s v="DAX Natural Wood-Tone Poster Frame"/>
    <n v="31.78"/>
    <n v="3"/>
    <n v="-19.07"/>
  </r>
  <r>
    <d v="2014-10-03T00:00:00"/>
    <x v="0"/>
    <x v="9"/>
    <x v="446"/>
    <x v="0"/>
    <x v="0"/>
    <s v="Labels"/>
    <s v="Smead Alpha-Z Color-Coded Second Alphabetical Labels and Starter Set"/>
    <n v="4.93"/>
    <n v="2"/>
    <n v="1.72"/>
  </r>
  <r>
    <d v="2014-10-03T00:00:00"/>
    <x v="0"/>
    <x v="9"/>
    <x v="446"/>
    <x v="0"/>
    <x v="0"/>
    <s v="Binders"/>
    <s v="Avery Hidden Tab Dividers for Binding Systems"/>
    <n v="1.79"/>
    <n v="3"/>
    <n v="-3.04"/>
  </r>
  <r>
    <d v="2014-10-03T00:00:00"/>
    <x v="0"/>
    <x v="9"/>
    <x v="446"/>
    <x v="0"/>
    <x v="0"/>
    <s v="Fasteners"/>
    <s v="Sterling Rubber Bands by Alliance"/>
    <n v="15.07"/>
    <n v="4"/>
    <n v="-3.77"/>
  </r>
  <r>
    <d v="2014-10-04T00:00:00"/>
    <x v="0"/>
    <x v="9"/>
    <x v="447"/>
    <x v="3"/>
    <x v="0"/>
    <s v="Labels"/>
    <s v="Avery 512"/>
    <n v="14.45"/>
    <n v="5"/>
    <n v="6.79"/>
  </r>
  <r>
    <d v="2014-10-04T00:00:00"/>
    <x v="0"/>
    <x v="9"/>
    <x v="447"/>
    <x v="3"/>
    <x v="0"/>
    <s v="Binders"/>
    <s v="GBC Recycled Regency Composition Covers"/>
    <n v="95.65"/>
    <n v="2"/>
    <n v="31.09"/>
  </r>
  <r>
    <d v="2014-10-04T00:00:00"/>
    <x v="0"/>
    <x v="9"/>
    <x v="448"/>
    <x v="22"/>
    <x v="0"/>
    <s v="Labels"/>
    <s v="Avery 519"/>
    <n v="29.24"/>
    <n v="4"/>
    <n v="13.74"/>
  </r>
  <r>
    <d v="2014-10-04T00:00:00"/>
    <x v="0"/>
    <x v="9"/>
    <x v="393"/>
    <x v="20"/>
    <x v="1"/>
    <s v="Chairs"/>
    <s v="Office Star - Contemporary Task Swivel chair with Loop Arms, Charcoal"/>
    <n v="589.41"/>
    <n v="5"/>
    <n v="-6.55"/>
  </r>
  <r>
    <d v="2014-10-05T00:00:00"/>
    <x v="0"/>
    <x v="9"/>
    <x v="449"/>
    <x v="10"/>
    <x v="0"/>
    <s v="Appliances"/>
    <s v="Belkin F5C206VTEL 6 Outlet Surge"/>
    <n v="91.92"/>
    <n v="5"/>
    <n v="11.49"/>
  </r>
  <r>
    <d v="2014-10-05T00:00:00"/>
    <x v="0"/>
    <x v="9"/>
    <x v="348"/>
    <x v="3"/>
    <x v="2"/>
    <s v="Accessories"/>
    <s v="Plantronics Audio 478 Stereo USB Headset"/>
    <n v="99.98"/>
    <n v="2"/>
    <n v="34.99"/>
  </r>
  <r>
    <d v="2014-10-06T00:00:00"/>
    <x v="0"/>
    <x v="9"/>
    <x v="21"/>
    <x v="3"/>
    <x v="2"/>
    <s v="Accessories"/>
    <s v="Imation USB 2.0 Swivel Flash Drive USB flash drive - 4 GB - Pink"/>
    <n v="9.09"/>
    <n v="3"/>
    <n v="1.91"/>
  </r>
  <r>
    <d v="2014-10-06T00:00:00"/>
    <x v="0"/>
    <x v="9"/>
    <x v="450"/>
    <x v="40"/>
    <x v="0"/>
    <s v="Binders"/>
    <s v="GBC VeloBinder Strips"/>
    <n v="15.36"/>
    <n v="2"/>
    <n v="7.68"/>
  </r>
  <r>
    <d v="2014-10-06T00:00:00"/>
    <x v="0"/>
    <x v="9"/>
    <x v="448"/>
    <x v="2"/>
    <x v="0"/>
    <s v="Storage"/>
    <s v="Tennsco Lockers, Gray"/>
    <n v="83.92"/>
    <n v="5"/>
    <n v="-13.64"/>
  </r>
  <r>
    <d v="2014-10-06T00:00:00"/>
    <x v="0"/>
    <x v="9"/>
    <x v="379"/>
    <x v="18"/>
    <x v="0"/>
    <s v="Storage"/>
    <s v="Fellowes Staxonsteel Drawer Files"/>
    <n v="386.34"/>
    <n v="2"/>
    <n v="54.09"/>
  </r>
  <r>
    <d v="2014-10-07T00:00:00"/>
    <x v="0"/>
    <x v="9"/>
    <x v="376"/>
    <x v="2"/>
    <x v="1"/>
    <s v="Furnishings"/>
    <s v="Seth Thomas 16&quot; Steel Case Clock"/>
    <n v="129.91999999999999"/>
    <n v="5"/>
    <n v="21.11"/>
  </r>
  <r>
    <d v="2014-10-07T00:00:00"/>
    <x v="0"/>
    <x v="9"/>
    <x v="130"/>
    <x v="0"/>
    <x v="0"/>
    <s v="Storage"/>
    <s v="Fellowes Personal Hanging Folder Files, Navy"/>
    <n v="107.44"/>
    <n v="10"/>
    <n v="10.74"/>
  </r>
  <r>
    <d v="2014-10-08T00:00:00"/>
    <x v="0"/>
    <x v="9"/>
    <x v="419"/>
    <x v="25"/>
    <x v="2"/>
    <s v="Accessories"/>
    <s v="Maxell 74 Minute CDR, 10/Pack"/>
    <n v="23.47"/>
    <n v="3"/>
    <n v="4.99"/>
  </r>
  <r>
    <d v="2014-10-08T00:00:00"/>
    <x v="0"/>
    <x v="9"/>
    <x v="416"/>
    <x v="20"/>
    <x v="0"/>
    <s v="Paper"/>
    <s v="Xerox 197"/>
    <n v="123.92"/>
    <n v="4"/>
    <n v="55.76"/>
  </r>
  <r>
    <d v="2014-10-09T00:00:00"/>
    <x v="0"/>
    <x v="9"/>
    <x v="244"/>
    <x v="25"/>
    <x v="0"/>
    <s v="Paper"/>
    <s v="Eaton Premium Continuous-Feed Paper, 25% Cotton, Letter Size, White, 1000 Shts/Box"/>
    <n v="88.77"/>
    <n v="2"/>
    <n v="31.07"/>
  </r>
  <r>
    <d v="2014-10-09T00:00:00"/>
    <x v="0"/>
    <x v="9"/>
    <x v="373"/>
    <x v="3"/>
    <x v="0"/>
    <s v="Art"/>
    <s v="Boston Heavy-Duty Trimline Electric Pencil Sharpeners"/>
    <n v="144.6"/>
    <n v="3"/>
    <n v="41.93"/>
  </r>
  <r>
    <d v="2014-10-09T00:00:00"/>
    <x v="0"/>
    <x v="9"/>
    <x v="373"/>
    <x v="3"/>
    <x v="2"/>
    <s v="Phones"/>
    <s v="iOttie HLCRIO102 Car Mount"/>
    <n v="15.99"/>
    <n v="1"/>
    <n v="-3"/>
  </r>
  <r>
    <d v="2014-10-10T00:00:00"/>
    <x v="0"/>
    <x v="9"/>
    <x v="451"/>
    <x v="3"/>
    <x v="1"/>
    <s v="Chairs"/>
    <s v="Global Deluxe Stacking Chair, Gray"/>
    <n v="122.35"/>
    <n v="3"/>
    <n v="13.76"/>
  </r>
  <r>
    <d v="2014-10-10T00:00:00"/>
    <x v="0"/>
    <x v="9"/>
    <x v="451"/>
    <x v="3"/>
    <x v="0"/>
    <s v="Envelopes"/>
    <s v="#10- 4 1/8&quot; x 9 1/2&quot; Security-Tint Envelopes"/>
    <n v="15.28"/>
    <n v="2"/>
    <n v="7.49"/>
  </r>
  <r>
    <d v="2014-10-10T00:00:00"/>
    <x v="0"/>
    <x v="9"/>
    <x v="26"/>
    <x v="12"/>
    <x v="1"/>
    <s v="Furnishings"/>
    <s v="Westinghouse Clip-On Gooseneck Lamps"/>
    <n v="46.87"/>
    <n v="7"/>
    <n v="3.52"/>
  </r>
  <r>
    <d v="2014-10-10T00:00:00"/>
    <x v="0"/>
    <x v="9"/>
    <x v="71"/>
    <x v="0"/>
    <x v="2"/>
    <s v="Phones"/>
    <s v="Motorola Droid Maxx"/>
    <n v="719.95"/>
    <n v="6"/>
    <n v="72"/>
  </r>
  <r>
    <d v="2014-10-10T00:00:00"/>
    <x v="0"/>
    <x v="9"/>
    <x v="71"/>
    <x v="0"/>
    <x v="2"/>
    <s v="Phones"/>
    <s v="Cisco 8x8 Inc. 6753i IP Business Phone System"/>
    <n v="755.94"/>
    <n v="7"/>
    <n v="66.150000000000006"/>
  </r>
  <r>
    <d v="2014-10-10T00:00:00"/>
    <x v="0"/>
    <x v="9"/>
    <x v="71"/>
    <x v="0"/>
    <x v="0"/>
    <s v="Binders"/>
    <s v="GBC Personal VeloBind Strips"/>
    <n v="11.98"/>
    <n v="5"/>
    <n v="-19.170000000000002"/>
  </r>
  <r>
    <d v="2014-10-10T00:00:00"/>
    <x v="0"/>
    <x v="9"/>
    <x v="71"/>
    <x v="0"/>
    <x v="0"/>
    <s v="Binders"/>
    <s v="Avery Non-Stick Binders"/>
    <n v="0.9"/>
    <n v="1"/>
    <n v="-1.57"/>
  </r>
  <r>
    <d v="2014-10-10T00:00:00"/>
    <x v="0"/>
    <x v="9"/>
    <x v="77"/>
    <x v="10"/>
    <x v="2"/>
    <s v="Machines"/>
    <s v="Hewlett-Packard Deskjet F4180 All-in-One Color Ink-jet - Printer / copier / scanner"/>
    <n v="101.99"/>
    <n v="2"/>
    <n v="-71.400000000000006"/>
  </r>
  <r>
    <d v="2014-10-10T00:00:00"/>
    <x v="0"/>
    <x v="9"/>
    <x v="77"/>
    <x v="10"/>
    <x v="0"/>
    <s v="Binders"/>
    <s v="Premier Elliptical Ring Binder, Black"/>
    <n v="18.260000000000002"/>
    <n v="2"/>
    <n v="-13.39"/>
  </r>
  <r>
    <d v="2014-10-10T00:00:00"/>
    <x v="0"/>
    <x v="9"/>
    <x v="452"/>
    <x v="31"/>
    <x v="0"/>
    <s v="Art"/>
    <s v="Dixon Ticonderoga Core-Lock Colored Pencils, 48-Color Set"/>
    <n v="255.85"/>
    <n v="7"/>
    <n v="112.57"/>
  </r>
  <r>
    <d v="2014-10-11T00:00:00"/>
    <x v="0"/>
    <x v="9"/>
    <x v="453"/>
    <x v="2"/>
    <x v="0"/>
    <s v="Storage"/>
    <s v="Fellowes High-Stak Drawer Files"/>
    <n v="281.89999999999998"/>
    <n v="2"/>
    <n v="10.57"/>
  </r>
  <r>
    <d v="2014-10-11T00:00:00"/>
    <x v="0"/>
    <x v="9"/>
    <x v="453"/>
    <x v="2"/>
    <x v="0"/>
    <s v="Envelopes"/>
    <s v="Airmail Envelopes"/>
    <n v="201.43"/>
    <n v="3"/>
    <n v="67.98"/>
  </r>
  <r>
    <d v="2014-10-11T00:00:00"/>
    <x v="0"/>
    <x v="9"/>
    <x v="222"/>
    <x v="22"/>
    <x v="1"/>
    <s v="Furnishings"/>
    <s v="DAX Cubicle Frames - 8x10"/>
    <n v="63.47"/>
    <n v="11"/>
    <n v="19.04"/>
  </r>
  <r>
    <d v="2014-10-11T00:00:00"/>
    <x v="0"/>
    <x v="9"/>
    <x v="222"/>
    <x v="22"/>
    <x v="2"/>
    <s v="Accessories"/>
    <s v="WD My Passport Ultra 1TB Portable External Hard Drive"/>
    <n v="345"/>
    <n v="5"/>
    <n v="58.65"/>
  </r>
  <r>
    <d v="2014-10-11T00:00:00"/>
    <x v="0"/>
    <x v="9"/>
    <x v="454"/>
    <x v="3"/>
    <x v="0"/>
    <s v="Storage"/>
    <s v="Iris Project Case"/>
    <n v="31.92"/>
    <n v="4"/>
    <n v="8.3000000000000007"/>
  </r>
  <r>
    <d v="2014-10-11T00:00:00"/>
    <x v="0"/>
    <x v="9"/>
    <x v="454"/>
    <x v="3"/>
    <x v="1"/>
    <s v="Chairs"/>
    <s v="Global Enterprise Series Seating High-Back Swivel/Tilt Chairs"/>
    <n v="433.57"/>
    <n v="2"/>
    <n v="-65.040000000000006"/>
  </r>
  <r>
    <d v="2014-10-11T00:00:00"/>
    <x v="0"/>
    <x v="9"/>
    <x v="159"/>
    <x v="13"/>
    <x v="0"/>
    <s v="Labels"/>
    <s v="Self-Adhesive Address Labels for Typewriters by Universal"/>
    <n v="7.31"/>
    <n v="1"/>
    <n v="3.44"/>
  </r>
  <r>
    <d v="2014-10-11T00:00:00"/>
    <x v="0"/>
    <x v="9"/>
    <x v="159"/>
    <x v="13"/>
    <x v="1"/>
    <s v="Furnishings"/>
    <s v="Eldon Pizzaz Desk Accessories"/>
    <n v="8.92"/>
    <n v="4"/>
    <n v="3.92"/>
  </r>
  <r>
    <d v="2014-10-11T00:00:00"/>
    <x v="0"/>
    <x v="9"/>
    <x v="83"/>
    <x v="3"/>
    <x v="0"/>
    <s v="Envelopes"/>
    <s v="#10- 4 1/8&quot; x 9 1/2&quot; Security-Tint Envelopes"/>
    <n v="7.64"/>
    <n v="1"/>
    <n v="3.74"/>
  </r>
  <r>
    <d v="2014-10-12T00:00:00"/>
    <x v="0"/>
    <x v="9"/>
    <x v="416"/>
    <x v="3"/>
    <x v="0"/>
    <s v="Art"/>
    <s v="Premium Writing Pencils, Soft, #2 by Central Association for the Blind"/>
    <n v="14.9"/>
    <n v="5"/>
    <n v="4.17"/>
  </r>
  <r>
    <d v="2014-10-12T00:00:00"/>
    <x v="0"/>
    <x v="9"/>
    <x v="416"/>
    <x v="3"/>
    <x v="0"/>
    <s v="Storage"/>
    <s v="Sortfiler Multipurpose Personal File Organizer, Black"/>
    <n v="21.39"/>
    <n v="1"/>
    <n v="6.2"/>
  </r>
  <r>
    <d v="2014-10-12T00:00:00"/>
    <x v="0"/>
    <x v="9"/>
    <x v="455"/>
    <x v="1"/>
    <x v="0"/>
    <s v="Supplies"/>
    <s v="Acme Hot Forged Carbon Steel Scissors with Nickel-Plated Handles, 3 7/8&quot; Cut, 8&quot;L"/>
    <n v="22.24"/>
    <n v="2"/>
    <n v="2.5"/>
  </r>
  <r>
    <d v="2014-10-13T00:00:00"/>
    <x v="0"/>
    <x v="9"/>
    <x v="456"/>
    <x v="22"/>
    <x v="0"/>
    <s v="Art"/>
    <s v="Newell 32"/>
    <n v="11.52"/>
    <n v="4"/>
    <n v="3.23"/>
  </r>
  <r>
    <d v="2014-10-13T00:00:00"/>
    <x v="0"/>
    <x v="9"/>
    <x v="456"/>
    <x v="22"/>
    <x v="1"/>
    <s v="Tables"/>
    <s v="Bevis Round Bullnose 29&quot; High Table Top"/>
    <n v="1298.55"/>
    <n v="5"/>
    <n v="311.64999999999998"/>
  </r>
  <r>
    <d v="2014-10-13T00:00:00"/>
    <x v="0"/>
    <x v="9"/>
    <x v="456"/>
    <x v="22"/>
    <x v="0"/>
    <s v="Appliances"/>
    <s v="Belkin F9G930V10-GRY 9 Outlet Surge"/>
    <n v="213.92"/>
    <n v="4"/>
    <n v="62.04"/>
  </r>
  <r>
    <d v="2014-10-13T00:00:00"/>
    <x v="0"/>
    <x v="9"/>
    <x v="456"/>
    <x v="22"/>
    <x v="2"/>
    <s v="Accessories"/>
    <s v="Sony 16GB Class 10 Micro SDHC R40 Memory Card"/>
    <n v="25.78"/>
    <n v="2"/>
    <n v="2.58"/>
  </r>
  <r>
    <d v="2014-10-13T00:00:00"/>
    <x v="0"/>
    <x v="9"/>
    <x v="44"/>
    <x v="23"/>
    <x v="1"/>
    <s v="Chairs"/>
    <s v="Global High-Back Leather Tilter, Burgundy"/>
    <n v="245.98"/>
    <n v="2"/>
    <n v="27.06"/>
  </r>
  <r>
    <d v="2014-10-13T00:00:00"/>
    <x v="0"/>
    <x v="9"/>
    <x v="44"/>
    <x v="23"/>
    <x v="0"/>
    <s v="Binders"/>
    <s v="Flexible Leather- Look Classic Collection Ring Binder"/>
    <n v="18.940000000000001"/>
    <n v="1"/>
    <n v="9.4700000000000006"/>
  </r>
  <r>
    <d v="2014-10-13T00:00:00"/>
    <x v="0"/>
    <x v="9"/>
    <x v="457"/>
    <x v="20"/>
    <x v="0"/>
    <s v="Binders"/>
    <s v="Recycled Pressboard Report Cover with Reinforced Top Hinge"/>
    <n v="7.75"/>
    <n v="3"/>
    <n v="2.81"/>
  </r>
  <r>
    <d v="2014-10-13T00:00:00"/>
    <x v="0"/>
    <x v="9"/>
    <x v="415"/>
    <x v="6"/>
    <x v="0"/>
    <s v="Envelopes"/>
    <s v="Pastel Pink Envelopes"/>
    <n v="36.4"/>
    <n v="5"/>
    <n v="17.47"/>
  </r>
  <r>
    <d v="2014-10-13T00:00:00"/>
    <x v="0"/>
    <x v="9"/>
    <x v="415"/>
    <x v="6"/>
    <x v="2"/>
    <s v="Accessories"/>
    <s v="SanDisk Cruzer 16 GB USB Flash Drive"/>
    <n v="22.96"/>
    <n v="2"/>
    <n v="4.3600000000000003"/>
  </r>
  <r>
    <d v="2014-10-13T00:00:00"/>
    <x v="0"/>
    <x v="9"/>
    <x v="415"/>
    <x v="6"/>
    <x v="0"/>
    <s v="Storage"/>
    <s v="Space Solutions Industrial Galvanized Steel Shelving."/>
    <n v="315.2"/>
    <n v="4"/>
    <n v="6.3"/>
  </r>
  <r>
    <d v="2014-10-13T00:00:00"/>
    <x v="0"/>
    <x v="9"/>
    <x v="415"/>
    <x v="6"/>
    <x v="0"/>
    <s v="Binders"/>
    <s v="Wilson Jones Standard D-Ring Binders"/>
    <n v="15.18"/>
    <n v="3"/>
    <n v="7.13"/>
  </r>
  <r>
    <d v="2014-10-14T00:00:00"/>
    <x v="0"/>
    <x v="9"/>
    <x v="458"/>
    <x v="38"/>
    <x v="0"/>
    <s v="Binders"/>
    <s v="Avery Metallic Poly Binders"/>
    <n v="22.92"/>
    <n v="4"/>
    <n v="11"/>
  </r>
  <r>
    <d v="2014-10-14T00:00:00"/>
    <x v="0"/>
    <x v="9"/>
    <x v="458"/>
    <x v="38"/>
    <x v="0"/>
    <s v="Storage"/>
    <s v="Fellowes Bankers Box Recycled Super Stor/Drawer"/>
    <n v="269.89999999999998"/>
    <n v="5"/>
    <n v="16.190000000000001"/>
  </r>
  <r>
    <d v="2014-10-14T00:00:00"/>
    <x v="0"/>
    <x v="9"/>
    <x v="459"/>
    <x v="0"/>
    <x v="0"/>
    <s v="Appliances"/>
    <s v="Hoover Replacement Belts For Soft Guard &amp; Commercial Ltweight Upright Vacs, 2/Pk"/>
    <n v="3.16"/>
    <n v="4"/>
    <n v="-8.5299999999999994"/>
  </r>
  <r>
    <d v="2014-10-14T00:00:00"/>
    <x v="0"/>
    <x v="9"/>
    <x v="459"/>
    <x v="0"/>
    <x v="2"/>
    <s v="Copiers"/>
    <s v="Hewlett Packard 610 Color Digital Copier / Printer"/>
    <n v="1999.96"/>
    <n v="5"/>
    <n v="624.99"/>
  </r>
  <r>
    <d v="2014-10-14T00:00:00"/>
    <x v="0"/>
    <x v="9"/>
    <x v="32"/>
    <x v="1"/>
    <x v="0"/>
    <s v="Paper"/>
    <s v="Xerox 1951"/>
    <n v="322.19"/>
    <n v="13"/>
    <n v="100.69"/>
  </r>
  <r>
    <d v="2014-10-14T00:00:00"/>
    <x v="0"/>
    <x v="9"/>
    <x v="32"/>
    <x v="1"/>
    <x v="0"/>
    <s v="Binders"/>
    <s v="Pressboard Covers with Storage Hooks, 9 1/2&quot; x 11&quot;, Light Blue"/>
    <n v="2.95"/>
    <n v="3"/>
    <n v="-4.8600000000000003"/>
  </r>
  <r>
    <d v="2014-10-14T00:00:00"/>
    <x v="0"/>
    <x v="9"/>
    <x v="32"/>
    <x v="1"/>
    <x v="0"/>
    <s v="Paper"/>
    <s v="Xerox 1903"/>
    <n v="19.14"/>
    <n v="4"/>
    <n v="6.94"/>
  </r>
  <r>
    <d v="2014-10-14T00:00:00"/>
    <x v="0"/>
    <x v="9"/>
    <x v="460"/>
    <x v="32"/>
    <x v="2"/>
    <s v="Accessories"/>
    <s v="WD My Passport Ultra 500GB Portable External Hard Drive"/>
    <n v="177"/>
    <n v="3"/>
    <n v="30.09"/>
  </r>
  <r>
    <d v="2014-10-14T00:00:00"/>
    <x v="0"/>
    <x v="9"/>
    <x v="460"/>
    <x v="32"/>
    <x v="0"/>
    <s v="Storage"/>
    <s v="SimpliFile Personal File, Black Granite, 15w x 6-15/16d x 11-1/4h"/>
    <n v="79.45"/>
    <n v="7"/>
    <n v="22.25"/>
  </r>
  <r>
    <d v="2014-10-14T00:00:00"/>
    <x v="0"/>
    <x v="9"/>
    <x v="460"/>
    <x v="32"/>
    <x v="1"/>
    <s v="Chairs"/>
    <s v="Office Star - Ergonomic Mid Back Chair with 2-Way Adjustable Arms"/>
    <n v="1628.82"/>
    <n v="9"/>
    <n v="260.61"/>
  </r>
  <r>
    <d v="2014-10-15T00:00:00"/>
    <x v="0"/>
    <x v="9"/>
    <x v="275"/>
    <x v="16"/>
    <x v="1"/>
    <s v="Furnishings"/>
    <s v="Executive Impressions 13&quot; Clairmont Wall Clock"/>
    <n v="15.38"/>
    <n v="1"/>
    <n v="4.04"/>
  </r>
  <r>
    <d v="2014-10-15T00:00:00"/>
    <x v="0"/>
    <x v="9"/>
    <x v="461"/>
    <x v="10"/>
    <x v="1"/>
    <s v="Chairs"/>
    <s v="Global Italian Leather Office Chair"/>
    <n v="183.37"/>
    <n v="2"/>
    <n v="-7.86"/>
  </r>
  <r>
    <d v="2014-10-15T00:00:00"/>
    <x v="0"/>
    <x v="9"/>
    <x v="461"/>
    <x v="10"/>
    <x v="0"/>
    <s v="Paper"/>
    <s v="Xerox 1897"/>
    <n v="7.97"/>
    <n v="2"/>
    <n v="2.89"/>
  </r>
  <r>
    <d v="2014-10-16T00:00:00"/>
    <x v="0"/>
    <x v="9"/>
    <x v="462"/>
    <x v="3"/>
    <x v="0"/>
    <s v="Binders"/>
    <s v="Avery Non-Stick Heavy Duty View Round Locking Ring Binders"/>
    <n v="14.35"/>
    <n v="3"/>
    <n v="5.0199999999999996"/>
  </r>
  <r>
    <d v="2014-10-16T00:00:00"/>
    <x v="0"/>
    <x v="9"/>
    <x v="462"/>
    <x v="3"/>
    <x v="2"/>
    <s v="Accessories"/>
    <s v="Logitech Illuminated - Keyboard"/>
    <n v="179.97"/>
    <n v="3"/>
    <n v="86.39"/>
  </r>
  <r>
    <d v="2014-10-17T00:00:00"/>
    <x v="0"/>
    <x v="9"/>
    <x v="463"/>
    <x v="0"/>
    <x v="0"/>
    <s v="Binders"/>
    <s v="GBC Standard Recycled Report Covers, Clear Plastic Sheets"/>
    <n v="10.78"/>
    <n v="5"/>
    <n v="-17.25"/>
  </r>
  <r>
    <d v="2014-10-17T00:00:00"/>
    <x v="0"/>
    <x v="9"/>
    <x v="463"/>
    <x v="0"/>
    <x v="2"/>
    <s v="Accessories"/>
    <s v="Case Logic 2.4GHz Wireless Keyboard"/>
    <n v="119.98"/>
    <n v="3"/>
    <n v="-18"/>
  </r>
  <r>
    <d v="2014-10-17T00:00:00"/>
    <x v="0"/>
    <x v="9"/>
    <x v="438"/>
    <x v="0"/>
    <x v="1"/>
    <s v="Furnishings"/>
    <s v="G.E. Longer-Life Indoor Recessed Floodlight Bulbs"/>
    <n v="5.31"/>
    <n v="2"/>
    <n v="-1.59"/>
  </r>
  <r>
    <d v="2014-10-18T00:00:00"/>
    <x v="0"/>
    <x v="9"/>
    <x v="464"/>
    <x v="33"/>
    <x v="0"/>
    <s v="Storage"/>
    <s v="Gould Plastics 18-Pocket Panel Bin, 34w x 5-1/4d x 20-1/2h"/>
    <n v="275.97000000000003"/>
    <n v="3"/>
    <n v="11.04"/>
  </r>
  <r>
    <d v="2014-10-18T00:00:00"/>
    <x v="0"/>
    <x v="9"/>
    <x v="464"/>
    <x v="33"/>
    <x v="2"/>
    <s v="Phones"/>
    <s v="Avaya IP Phone 1140E VoIP phone"/>
    <n v="1394.95"/>
    <n v="5"/>
    <n v="362.69"/>
  </r>
  <r>
    <d v="2014-10-18T00:00:00"/>
    <x v="0"/>
    <x v="9"/>
    <x v="464"/>
    <x v="33"/>
    <x v="1"/>
    <s v="Chairs"/>
    <s v="Global Wood Trimmed Manager's Task Chair, Khaki"/>
    <n v="545.88"/>
    <n v="6"/>
    <n v="70.959999999999994"/>
  </r>
  <r>
    <d v="2014-10-18T00:00:00"/>
    <x v="0"/>
    <x v="9"/>
    <x v="150"/>
    <x v="2"/>
    <x v="0"/>
    <s v="Envelopes"/>
    <s v="White Business Envelopes with Contemporary Seam, Recycled White Business Envelopes"/>
    <n v="52.51"/>
    <n v="6"/>
    <n v="19.690000000000001"/>
  </r>
  <r>
    <d v="2014-10-18T00:00:00"/>
    <x v="0"/>
    <x v="9"/>
    <x v="150"/>
    <x v="2"/>
    <x v="0"/>
    <s v="Storage"/>
    <s v="Eldon Base for stackable storage shelf, platinum"/>
    <n v="186.91"/>
    <n v="6"/>
    <n v="-35.049999999999997"/>
  </r>
  <r>
    <d v="2014-10-18T00:00:00"/>
    <x v="0"/>
    <x v="9"/>
    <x v="150"/>
    <x v="2"/>
    <x v="0"/>
    <s v="Paper"/>
    <s v="Adams &quot;While You Were Out&quot; Message Pads"/>
    <n v="10.050000000000001"/>
    <n v="4"/>
    <n v="3.14"/>
  </r>
  <r>
    <d v="2014-10-18T00:00:00"/>
    <x v="0"/>
    <x v="9"/>
    <x v="465"/>
    <x v="13"/>
    <x v="1"/>
    <s v="Chairs"/>
    <s v="Office Star Flex Back Scooter Chair with Aluminum Finish Frame"/>
    <n v="605.34"/>
    <n v="6"/>
    <n v="145.28"/>
  </r>
  <r>
    <d v="2014-10-18T00:00:00"/>
    <x v="0"/>
    <x v="9"/>
    <x v="466"/>
    <x v="22"/>
    <x v="0"/>
    <s v="Paper"/>
    <s v="Xerox 1925"/>
    <n v="61.96"/>
    <n v="2"/>
    <n v="27.88"/>
  </r>
  <r>
    <d v="2014-10-18T00:00:00"/>
    <x v="0"/>
    <x v="9"/>
    <x v="466"/>
    <x v="22"/>
    <x v="0"/>
    <s v="Binders"/>
    <s v="Computer Printout Index Tabs"/>
    <n v="1.34"/>
    <n v="1"/>
    <n v="0.47"/>
  </r>
  <r>
    <d v="2014-10-19T00:00:00"/>
    <x v="0"/>
    <x v="9"/>
    <x v="467"/>
    <x v="3"/>
    <x v="0"/>
    <s v="Paper"/>
    <s v="Spiral Phone Message Books with Labels by Adams"/>
    <n v="13.44"/>
    <n v="3"/>
    <n v="6.59"/>
  </r>
  <r>
    <d v="2014-10-19T00:00:00"/>
    <x v="0"/>
    <x v="9"/>
    <x v="468"/>
    <x v="3"/>
    <x v="0"/>
    <s v="Binders"/>
    <s v="Accohide Poly Flexible Ring Binders"/>
    <n v="2.99"/>
    <n v="1"/>
    <n v="1.1200000000000001"/>
  </r>
  <r>
    <d v="2014-10-19T00:00:00"/>
    <x v="0"/>
    <x v="9"/>
    <x v="468"/>
    <x v="3"/>
    <x v="0"/>
    <s v="Binders"/>
    <s v="Avery Durable Slant Ring Binders With Label Holder"/>
    <n v="20.059999999999999"/>
    <n v="6"/>
    <n v="7.02"/>
  </r>
  <r>
    <d v="2014-10-19T00:00:00"/>
    <x v="0"/>
    <x v="9"/>
    <x v="468"/>
    <x v="3"/>
    <x v="0"/>
    <s v="Paper"/>
    <s v="Xerox 1917"/>
    <n v="146.72999999999999"/>
    <n v="3"/>
    <n v="68.959999999999994"/>
  </r>
  <r>
    <d v="2014-10-19T00:00:00"/>
    <x v="0"/>
    <x v="9"/>
    <x v="468"/>
    <x v="3"/>
    <x v="0"/>
    <s v="Labels"/>
    <s v="Avery 480"/>
    <n v="18.75"/>
    <n v="5"/>
    <n v="9"/>
  </r>
  <r>
    <d v="2014-10-19T00:00:00"/>
    <x v="0"/>
    <x v="9"/>
    <x v="468"/>
    <x v="3"/>
    <x v="2"/>
    <s v="Phones"/>
    <s v="Panasonic KX TS208W Corded phone"/>
    <n v="117.58"/>
    <n v="3"/>
    <n v="11.76"/>
  </r>
  <r>
    <d v="2014-10-19T00:00:00"/>
    <x v="0"/>
    <x v="9"/>
    <x v="469"/>
    <x v="3"/>
    <x v="2"/>
    <s v="Phones"/>
    <s v="RCA Visys Integrated PBX 8-Line Router"/>
    <n v="321.55"/>
    <n v="6"/>
    <n v="20.100000000000001"/>
  </r>
  <r>
    <d v="2014-10-20T00:00:00"/>
    <x v="0"/>
    <x v="9"/>
    <x v="99"/>
    <x v="14"/>
    <x v="0"/>
    <s v="Storage"/>
    <s v="Gould Plastics 9-Pocket Panel Bin, 18-3/8w x 5-1/4d x 20-1/2h, Black"/>
    <n v="211.96"/>
    <n v="4"/>
    <n v="8.48"/>
  </r>
  <r>
    <d v="2014-10-20T00:00:00"/>
    <x v="0"/>
    <x v="9"/>
    <x v="470"/>
    <x v="15"/>
    <x v="1"/>
    <s v="Tables"/>
    <s v="Lesro Round Back Collection Coffee Table, End Table"/>
    <n v="328.59"/>
    <n v="3"/>
    <n v="-147.87"/>
  </r>
  <r>
    <d v="2014-10-20T00:00:00"/>
    <x v="0"/>
    <x v="9"/>
    <x v="470"/>
    <x v="15"/>
    <x v="0"/>
    <s v="Storage"/>
    <s v="Contico 72&quot;H Heavy-Duty Storage System"/>
    <n v="98.35"/>
    <n v="3"/>
    <n v="-24.59"/>
  </r>
  <r>
    <d v="2014-10-20T00:00:00"/>
    <x v="0"/>
    <x v="9"/>
    <x v="471"/>
    <x v="1"/>
    <x v="2"/>
    <s v="Accessories"/>
    <s v="Logitech Wireless Performance Mouse MX for PC and Mac"/>
    <n v="319.97000000000003"/>
    <n v="4"/>
    <n v="71.989999999999995"/>
  </r>
  <r>
    <d v="2014-10-20T00:00:00"/>
    <x v="0"/>
    <x v="9"/>
    <x v="471"/>
    <x v="1"/>
    <x v="0"/>
    <s v="Storage"/>
    <s v="24 Capacity Maxi Data Binder Racks, Pearl"/>
    <n v="505.32"/>
    <n v="3"/>
    <n v="31.58"/>
  </r>
  <r>
    <d v="2014-10-20T00:00:00"/>
    <x v="0"/>
    <x v="9"/>
    <x v="471"/>
    <x v="1"/>
    <x v="0"/>
    <s v="Paper"/>
    <s v="Wirebound Voice Message Log Book"/>
    <n v="3.81"/>
    <n v="1"/>
    <n v="1.24"/>
  </r>
  <r>
    <d v="2014-10-20T00:00:00"/>
    <x v="0"/>
    <x v="9"/>
    <x v="471"/>
    <x v="1"/>
    <x v="0"/>
    <s v="Binders"/>
    <s v="Satellite Sectional Post Binders"/>
    <n v="8.68"/>
    <n v="1"/>
    <n v="-14.76"/>
  </r>
  <r>
    <d v="2014-10-20T00:00:00"/>
    <x v="0"/>
    <x v="9"/>
    <x v="471"/>
    <x v="1"/>
    <x v="0"/>
    <s v="Labels"/>
    <s v="Avery 4027 File Folder Labels for Dot Matrix Printers, 5000 Labels per Box, White"/>
    <n v="24.42"/>
    <n v="1"/>
    <n v="7.94"/>
  </r>
  <r>
    <d v="2014-10-21T00:00:00"/>
    <x v="0"/>
    <x v="9"/>
    <x v="463"/>
    <x v="10"/>
    <x v="0"/>
    <s v="Appliances"/>
    <s v="Fellowes Superior 10 Outlet Split Surge Protector"/>
    <n v="121.79"/>
    <n v="4"/>
    <n v="13.7"/>
  </r>
  <r>
    <d v="2014-10-21T00:00:00"/>
    <x v="0"/>
    <x v="9"/>
    <x v="463"/>
    <x v="10"/>
    <x v="1"/>
    <s v="Tables"/>
    <s v="Hon Practical Foundations 30 x 60 Training Table, Light Gray/Charcoal"/>
    <n v="409.59"/>
    <n v="3"/>
    <n v="-122.88"/>
  </r>
  <r>
    <d v="2014-10-21T00:00:00"/>
    <x v="0"/>
    <x v="9"/>
    <x v="472"/>
    <x v="3"/>
    <x v="0"/>
    <s v="Binders"/>
    <s v="Plastic Binding Combs"/>
    <n v="36.36"/>
    <n v="3"/>
    <n v="12.27"/>
  </r>
  <r>
    <d v="2014-10-21T00:00:00"/>
    <x v="0"/>
    <x v="9"/>
    <x v="136"/>
    <x v="6"/>
    <x v="0"/>
    <s v="Storage"/>
    <s v="Eldon Base for stackable storage shelf, platinum"/>
    <n v="194.7"/>
    <n v="5"/>
    <n v="9.74"/>
  </r>
  <r>
    <d v="2014-10-21T00:00:00"/>
    <x v="0"/>
    <x v="9"/>
    <x v="136"/>
    <x v="6"/>
    <x v="1"/>
    <s v="Tables"/>
    <s v="Hon 2111 Invitation Series Straight Table"/>
    <n v="591.32000000000005"/>
    <n v="4"/>
    <n v="112.35"/>
  </r>
  <r>
    <d v="2014-10-21T00:00:00"/>
    <x v="0"/>
    <x v="9"/>
    <x v="136"/>
    <x v="6"/>
    <x v="0"/>
    <s v="Art"/>
    <s v="SANFORD Liquid Accent Tank-Style Highlighters"/>
    <n v="2.84"/>
    <n v="1"/>
    <n v="0.88"/>
  </r>
  <r>
    <d v="2014-10-22T00:00:00"/>
    <x v="0"/>
    <x v="9"/>
    <x v="473"/>
    <x v="10"/>
    <x v="1"/>
    <s v="Furnishings"/>
    <s v="Seth Thomas 14&quot; Putty-Colored Wall Clock"/>
    <n v="93.89"/>
    <n v="4"/>
    <n v="12.91"/>
  </r>
  <r>
    <d v="2014-10-22T00:00:00"/>
    <x v="0"/>
    <x v="9"/>
    <x v="430"/>
    <x v="8"/>
    <x v="1"/>
    <s v="Furnishings"/>
    <s v="Tenex Chairmats For Use with Hard Floors"/>
    <n v="129.91999999999999"/>
    <n v="4"/>
    <n v="10.39"/>
  </r>
  <r>
    <d v="2014-10-24T00:00:00"/>
    <x v="0"/>
    <x v="9"/>
    <x v="474"/>
    <x v="16"/>
    <x v="0"/>
    <s v="Paper"/>
    <s v="Xerox 210"/>
    <n v="10.37"/>
    <n v="2"/>
    <n v="3.63"/>
  </r>
  <r>
    <d v="2014-10-24T00:00:00"/>
    <x v="0"/>
    <x v="9"/>
    <x v="158"/>
    <x v="3"/>
    <x v="0"/>
    <s v="Binders"/>
    <s v="Avery Premier Heavy-Duty Binder with Round Locking Rings"/>
    <n v="34.270000000000003"/>
    <n v="3"/>
    <n v="11.14"/>
  </r>
  <r>
    <d v="2014-10-24T00:00:00"/>
    <x v="0"/>
    <x v="9"/>
    <x v="358"/>
    <x v="9"/>
    <x v="0"/>
    <s v="Fasteners"/>
    <s v="Advantus Map Pennant Flags and Round Head Tacks"/>
    <n v="11.85"/>
    <n v="3"/>
    <n v="3.79"/>
  </r>
  <r>
    <d v="2014-10-25T00:00:00"/>
    <x v="0"/>
    <x v="9"/>
    <x v="160"/>
    <x v="3"/>
    <x v="0"/>
    <s v="Binders"/>
    <s v="GBC VeloBind Cover Sets"/>
    <n v="49.41"/>
    <n v="4"/>
    <n v="18.53"/>
  </r>
  <r>
    <d v="2014-10-25T00:00:00"/>
    <x v="0"/>
    <x v="9"/>
    <x v="216"/>
    <x v="2"/>
    <x v="2"/>
    <s v="Accessories"/>
    <s v="Memorex 25GB 6X Branded Blu-Ray Recordable Disc, 15/Pack"/>
    <n v="40.78"/>
    <n v="3"/>
    <n v="0.51"/>
  </r>
  <r>
    <d v="2014-10-25T00:00:00"/>
    <x v="0"/>
    <x v="9"/>
    <x v="216"/>
    <x v="2"/>
    <x v="0"/>
    <s v="Binders"/>
    <s v="GBC Twin Loop Wire Binding Elements, 9/16&quot; Spine, Black"/>
    <n v="13.7"/>
    <n v="3"/>
    <n v="-9.59"/>
  </r>
  <r>
    <d v="2014-10-26T00:00:00"/>
    <x v="0"/>
    <x v="9"/>
    <x v="475"/>
    <x v="22"/>
    <x v="1"/>
    <s v="Furnishings"/>
    <s v="Tenex Chairmats For Use With Carpeted Floors"/>
    <n v="63.92"/>
    <n v="4"/>
    <n v="3.2"/>
  </r>
  <r>
    <d v="2014-10-26T00:00:00"/>
    <x v="0"/>
    <x v="9"/>
    <x v="475"/>
    <x v="22"/>
    <x v="2"/>
    <s v="Phones"/>
    <s v="Vtech CS6719"/>
    <n v="383.96"/>
    <n v="5"/>
    <n v="38.4"/>
  </r>
  <r>
    <d v="2014-10-27T00:00:00"/>
    <x v="0"/>
    <x v="9"/>
    <x v="476"/>
    <x v="25"/>
    <x v="0"/>
    <s v="Paper"/>
    <s v="Xerox 2"/>
    <n v="10.37"/>
    <n v="2"/>
    <n v="3.63"/>
  </r>
  <r>
    <d v="2014-10-27T00:00:00"/>
    <x v="0"/>
    <x v="9"/>
    <x v="476"/>
    <x v="25"/>
    <x v="0"/>
    <s v="Paper"/>
    <s v="Easy-staple paper"/>
    <n v="11.95"/>
    <n v="3"/>
    <n v="4.03"/>
  </r>
  <r>
    <d v="2014-10-28T00:00:00"/>
    <x v="0"/>
    <x v="9"/>
    <x v="477"/>
    <x v="3"/>
    <x v="0"/>
    <s v="Binders"/>
    <s v="Avery Non-Stick Binders"/>
    <n v="7.18"/>
    <n v="2"/>
    <n v="2.25"/>
  </r>
  <r>
    <d v="2014-10-28T00:00:00"/>
    <x v="0"/>
    <x v="9"/>
    <x v="477"/>
    <x v="3"/>
    <x v="0"/>
    <s v="Supplies"/>
    <s v="Serrated Blade or Curved Handle Hand Letter Openers"/>
    <n v="6.28"/>
    <n v="2"/>
    <n v="0.06"/>
  </r>
  <r>
    <d v="2014-10-28T00:00:00"/>
    <x v="0"/>
    <x v="9"/>
    <x v="477"/>
    <x v="3"/>
    <x v="0"/>
    <s v="Supplies"/>
    <s v="Premier Automatic Letter Opener"/>
    <n v="480.74"/>
    <n v="2"/>
    <n v="14.42"/>
  </r>
  <r>
    <d v="2014-10-28T00:00:00"/>
    <x v="0"/>
    <x v="9"/>
    <x v="477"/>
    <x v="3"/>
    <x v="1"/>
    <s v="Bookcases"/>
    <s v="O'Sullivan Living Dimensions 2-Shelf Bookcases"/>
    <n v="617"/>
    <n v="6"/>
    <n v="-36.29"/>
  </r>
  <r>
    <d v="2014-10-28T00:00:00"/>
    <x v="0"/>
    <x v="9"/>
    <x v="477"/>
    <x v="3"/>
    <x v="0"/>
    <s v="Storage"/>
    <s v="Eldon Portable Mobile Manager"/>
    <n v="141.4"/>
    <n v="5"/>
    <n v="38.18"/>
  </r>
  <r>
    <d v="2014-10-28T00:00:00"/>
    <x v="0"/>
    <x v="9"/>
    <x v="478"/>
    <x v="42"/>
    <x v="2"/>
    <s v="Phones"/>
    <s v="Digium D40 VoIP phone"/>
    <n v="257.98"/>
    <n v="2"/>
    <n v="74.81"/>
  </r>
  <r>
    <d v="2014-10-29T00:00:00"/>
    <x v="0"/>
    <x v="9"/>
    <x v="52"/>
    <x v="1"/>
    <x v="2"/>
    <s v="Phones"/>
    <s v="Apple iPhone 5S"/>
    <n v="2735.95"/>
    <n v="6"/>
    <n v="341.99"/>
  </r>
  <r>
    <d v="2014-10-29T00:00:00"/>
    <x v="0"/>
    <x v="9"/>
    <x v="479"/>
    <x v="18"/>
    <x v="2"/>
    <s v="Accessories"/>
    <s v="Maxell 4.7GB DVD+R 5/Pack"/>
    <n v="1.98"/>
    <n v="2"/>
    <n v="0.89"/>
  </r>
  <r>
    <d v="2014-10-29T00:00:00"/>
    <x v="0"/>
    <x v="9"/>
    <x v="479"/>
    <x v="18"/>
    <x v="0"/>
    <s v="Paper"/>
    <s v="Snap-A-Way Black Print Carbonless Ruled Speed Letter, Triplicate"/>
    <n v="75.88"/>
    <n v="2"/>
    <n v="35.659999999999997"/>
  </r>
  <r>
    <d v="2014-10-31T00:00:00"/>
    <x v="0"/>
    <x v="9"/>
    <x v="480"/>
    <x v="3"/>
    <x v="0"/>
    <s v="Fasteners"/>
    <s v="Staples"/>
    <n v="11.34"/>
    <n v="3"/>
    <n v="5.22"/>
  </r>
  <r>
    <d v="2014-10-31T00:00:00"/>
    <x v="0"/>
    <x v="9"/>
    <x v="480"/>
    <x v="3"/>
    <x v="0"/>
    <s v="Storage"/>
    <s v="Letter/Legal File Tote with Clear Snap-On Lid, Black Granite"/>
    <n v="80.3"/>
    <n v="5"/>
    <n v="20.88"/>
  </r>
  <r>
    <d v="2014-10-31T00:00:00"/>
    <x v="0"/>
    <x v="9"/>
    <x v="480"/>
    <x v="3"/>
    <x v="0"/>
    <s v="Binders"/>
    <s v="Avery Framed View Binder, EZD Ring (Locking), Navy, 1 1/2&quot;"/>
    <n v="15.97"/>
    <n v="2"/>
    <n v="5.39"/>
  </r>
  <r>
    <d v="2014-10-31T00:00:00"/>
    <x v="0"/>
    <x v="9"/>
    <x v="480"/>
    <x v="3"/>
    <x v="0"/>
    <s v="Paper"/>
    <s v="Xerox 1952"/>
    <n v="64.739999999999995"/>
    <n v="13"/>
    <n v="30.43"/>
  </r>
  <r>
    <d v="2014-10-31T00:00:00"/>
    <x v="0"/>
    <x v="9"/>
    <x v="480"/>
    <x v="3"/>
    <x v="0"/>
    <s v="Binders"/>
    <s v="Fellowes Twister Kit, Gray/Clear, 3/pkg"/>
    <n v="19.3"/>
    <n v="3"/>
    <n v="6.03"/>
  </r>
  <r>
    <d v="2014-10-31T00:00:00"/>
    <x v="0"/>
    <x v="9"/>
    <x v="480"/>
    <x v="3"/>
    <x v="0"/>
    <s v="Storage"/>
    <s v="Tennsco Regal Shelving Units"/>
    <n v="405.64"/>
    <n v="4"/>
    <n v="12.17"/>
  </r>
  <r>
    <d v="2014-10-31T00:00:00"/>
    <x v="0"/>
    <x v="9"/>
    <x v="480"/>
    <x v="3"/>
    <x v="1"/>
    <s v="Chairs"/>
    <s v="Novimex Fabric Task Chair"/>
    <n v="146.35"/>
    <n v="3"/>
    <n v="-9.15"/>
  </r>
  <r>
    <d v="2014-10-31T00:00:00"/>
    <x v="0"/>
    <x v="9"/>
    <x v="480"/>
    <x v="3"/>
    <x v="2"/>
    <s v="Accessories"/>
    <s v="Maxell LTO Ultrium - 800 GB"/>
    <n v="251.91"/>
    <n v="9"/>
    <n v="47.86"/>
  </r>
  <r>
    <d v="2014-10-31T00:00:00"/>
    <x v="0"/>
    <x v="9"/>
    <x v="480"/>
    <x v="3"/>
    <x v="0"/>
    <s v="Art"/>
    <s v="Newell 325"/>
    <n v="12.39"/>
    <n v="3"/>
    <n v="3.72"/>
  </r>
  <r>
    <d v="2014-10-31T00:00:00"/>
    <x v="0"/>
    <x v="9"/>
    <x v="481"/>
    <x v="43"/>
    <x v="0"/>
    <s v="Art"/>
    <s v="Lumber Crayons"/>
    <n v="49.25"/>
    <n v="5"/>
    <n v="18.72"/>
  </r>
  <r>
    <d v="2014-10-31T00:00:00"/>
    <x v="0"/>
    <x v="9"/>
    <x v="481"/>
    <x v="43"/>
    <x v="0"/>
    <s v="Paper"/>
    <s v="RSVP Cards &amp; Envelopes, Blank White, 8-1/2&quot; X 11&quot;, 24 Cards/25 Envelopes/Set"/>
    <n v="10.16"/>
    <n v="2"/>
    <n v="4.78"/>
  </r>
  <r>
    <d v="2014-10-31T00:00:00"/>
    <x v="0"/>
    <x v="9"/>
    <x v="481"/>
    <x v="43"/>
    <x v="1"/>
    <s v="Furnishings"/>
    <s v="Eldon Expressions Wood Desk Accessories, Oak"/>
    <n v="14.76"/>
    <n v="2"/>
    <n v="4.28"/>
  </r>
  <r>
    <d v="2014-10-31T00:00:00"/>
    <x v="0"/>
    <x v="9"/>
    <x v="481"/>
    <x v="43"/>
    <x v="0"/>
    <s v="Binders"/>
    <s v="GBC Recycled VeloBinder Covers"/>
    <n v="34.08"/>
    <n v="2"/>
    <n v="15.68"/>
  </r>
  <r>
    <d v="2014-10-31T00:00:00"/>
    <x v="0"/>
    <x v="9"/>
    <x v="481"/>
    <x v="43"/>
    <x v="1"/>
    <s v="Furnishings"/>
    <s v="Eldon Wave Desk Accessories"/>
    <n v="17.670000000000002"/>
    <n v="3"/>
    <n v="7.77"/>
  </r>
  <r>
    <d v="2014-10-31T00:00:00"/>
    <x v="0"/>
    <x v="9"/>
    <x v="481"/>
    <x v="43"/>
    <x v="1"/>
    <s v="Chairs"/>
    <s v="Hon Pagoda Stacking Chairs"/>
    <n v="1604.9"/>
    <n v="5"/>
    <n v="481.47"/>
  </r>
  <r>
    <d v="2014-10-31T00:00:00"/>
    <x v="0"/>
    <x v="9"/>
    <x v="481"/>
    <x v="43"/>
    <x v="1"/>
    <s v="Tables"/>
    <s v="Chromcraft Bull-Nose Wood 48&quot; x 96&quot; Rectangular Conference Tables"/>
    <n v="385.69"/>
    <n v="1"/>
    <n v="-60.61"/>
  </r>
  <r>
    <d v="2014-10-31T00:00:00"/>
    <x v="0"/>
    <x v="9"/>
    <x v="482"/>
    <x v="12"/>
    <x v="2"/>
    <s v="Phones"/>
    <s v="Plantronics HL10 Handset Lifter"/>
    <n v="742.34"/>
    <n v="8"/>
    <n v="83.51"/>
  </r>
  <r>
    <d v="2014-10-31T00:00:00"/>
    <x v="0"/>
    <x v="9"/>
    <x v="8"/>
    <x v="10"/>
    <x v="1"/>
    <s v="Tables"/>
    <s v="Hon 94000 Series Round Tables"/>
    <n v="1421.66"/>
    <n v="8"/>
    <n v="-734.53"/>
  </r>
  <r>
    <d v="2014-10-31T00:00:00"/>
    <x v="0"/>
    <x v="9"/>
    <x v="483"/>
    <x v="3"/>
    <x v="2"/>
    <s v="Phones"/>
    <s v="Motorola L804"/>
    <n v="73.58"/>
    <n v="2"/>
    <n v="8.2799999999999994"/>
  </r>
  <r>
    <d v="2014-11-01T00:00:00"/>
    <x v="0"/>
    <x v="10"/>
    <x v="277"/>
    <x v="26"/>
    <x v="0"/>
    <s v="Art"/>
    <s v="Model L Table or Wall-Mount Pencil Sharpener"/>
    <n v="43.18"/>
    <n v="3"/>
    <n v="4.32"/>
  </r>
  <r>
    <d v="2014-11-01T00:00:00"/>
    <x v="0"/>
    <x v="10"/>
    <x v="277"/>
    <x v="26"/>
    <x v="2"/>
    <s v="Phones"/>
    <s v="ClearOne CHATAttach 160 - speaker phone"/>
    <n v="1983.97"/>
    <n v="4"/>
    <n v="248"/>
  </r>
  <r>
    <d v="2014-11-01T00:00:00"/>
    <x v="0"/>
    <x v="10"/>
    <x v="11"/>
    <x v="11"/>
    <x v="0"/>
    <s v="Storage"/>
    <s v="Carina Mini System Audio Rack, Model AR050B"/>
    <n v="443.92"/>
    <n v="5"/>
    <n v="-94.33"/>
  </r>
  <r>
    <d v="2014-11-01T00:00:00"/>
    <x v="0"/>
    <x v="10"/>
    <x v="11"/>
    <x v="11"/>
    <x v="2"/>
    <s v="Phones"/>
    <s v="Plantronics Voyager Pro HD - Bluetooth Headset"/>
    <n v="155.97999999999999"/>
    <n v="3"/>
    <n v="54.59"/>
  </r>
  <r>
    <d v="2014-11-01T00:00:00"/>
    <x v="0"/>
    <x v="10"/>
    <x v="484"/>
    <x v="25"/>
    <x v="0"/>
    <s v="Fasteners"/>
    <s v="Staples"/>
    <n v="7.52"/>
    <n v="5"/>
    <n v="1.41"/>
  </r>
  <r>
    <d v="2014-11-01T00:00:00"/>
    <x v="0"/>
    <x v="10"/>
    <x v="484"/>
    <x v="25"/>
    <x v="0"/>
    <s v="Art"/>
    <s v="Newell 320"/>
    <n v="10.27"/>
    <n v="3"/>
    <n v="0.9"/>
  </r>
  <r>
    <d v="2014-11-01T00:00:00"/>
    <x v="0"/>
    <x v="10"/>
    <x v="484"/>
    <x v="25"/>
    <x v="0"/>
    <s v="Labels"/>
    <s v="Avery 513"/>
    <n v="47.81"/>
    <n v="12"/>
    <n v="15.54"/>
  </r>
  <r>
    <d v="2014-11-01T00:00:00"/>
    <x v="0"/>
    <x v="10"/>
    <x v="484"/>
    <x v="25"/>
    <x v="2"/>
    <s v="Phones"/>
    <s v="Cisco IP Phone 7961G VoIP phone - Dark gray"/>
    <n v="978.84"/>
    <n v="9"/>
    <n v="110.12"/>
  </r>
  <r>
    <d v="2014-11-01T00:00:00"/>
    <x v="0"/>
    <x v="10"/>
    <x v="436"/>
    <x v="1"/>
    <x v="0"/>
    <s v="Paper"/>
    <s v="Southworth Parchment Paper &amp; Envelopes"/>
    <n v="15.7"/>
    <n v="3"/>
    <n v="5.0999999999999996"/>
  </r>
  <r>
    <d v="2014-11-01T00:00:00"/>
    <x v="0"/>
    <x v="10"/>
    <x v="4"/>
    <x v="5"/>
    <x v="0"/>
    <s v="Storage"/>
    <s v="Multi-Use Personal File Cart and Caster Set, Three Stacking Bins"/>
    <n v="69.52"/>
    <n v="2"/>
    <n v="19.47"/>
  </r>
  <r>
    <d v="2014-11-01T00:00:00"/>
    <x v="0"/>
    <x v="10"/>
    <x v="4"/>
    <x v="5"/>
    <x v="0"/>
    <s v="Art"/>
    <s v="OIC #2 Pencils, Medium Soft"/>
    <n v="5.64"/>
    <n v="3"/>
    <n v="1.64"/>
  </r>
  <r>
    <d v="2014-11-01T00:00:00"/>
    <x v="0"/>
    <x v="10"/>
    <x v="485"/>
    <x v="3"/>
    <x v="0"/>
    <s v="Labels"/>
    <s v="Avery 475"/>
    <n v="44.4"/>
    <n v="3"/>
    <n v="22.2"/>
  </r>
  <r>
    <d v="2014-11-01T00:00:00"/>
    <x v="0"/>
    <x v="10"/>
    <x v="485"/>
    <x v="3"/>
    <x v="0"/>
    <s v="Paper"/>
    <s v="Easy-staple paper"/>
    <n v="21.4"/>
    <n v="5"/>
    <n v="9.6300000000000008"/>
  </r>
  <r>
    <d v="2014-11-01T00:00:00"/>
    <x v="0"/>
    <x v="10"/>
    <x v="392"/>
    <x v="20"/>
    <x v="0"/>
    <s v="Appliances"/>
    <s v="Kensington 7 Outlet MasterPiece Power Center"/>
    <n v="533.94000000000005"/>
    <n v="3"/>
    <n v="154.84"/>
  </r>
  <r>
    <d v="2014-11-01T00:00:00"/>
    <x v="0"/>
    <x v="10"/>
    <x v="392"/>
    <x v="20"/>
    <x v="0"/>
    <s v="Paper"/>
    <s v="Xerox 1934"/>
    <n v="167.94"/>
    <n v="3"/>
    <n v="82.29"/>
  </r>
  <r>
    <d v="2014-11-01T00:00:00"/>
    <x v="0"/>
    <x v="10"/>
    <x v="392"/>
    <x v="20"/>
    <x v="1"/>
    <s v="Furnishings"/>
    <s v="Master Big Foot Doorstop, Beige"/>
    <n v="31.68"/>
    <n v="6"/>
    <n v="9.82"/>
  </r>
  <r>
    <d v="2014-11-01T00:00:00"/>
    <x v="0"/>
    <x v="10"/>
    <x v="486"/>
    <x v="23"/>
    <x v="0"/>
    <s v="Appliances"/>
    <s v="Fellowes Superior 10 Outlet Split Surge Protector"/>
    <n v="76.12"/>
    <n v="2"/>
    <n v="22.07"/>
  </r>
  <r>
    <d v="2014-11-01T00:00:00"/>
    <x v="0"/>
    <x v="10"/>
    <x v="400"/>
    <x v="10"/>
    <x v="1"/>
    <s v="Furnishings"/>
    <s v="Howard Miller 13&quot; Diameter Pewter Finish Round Wall Clock"/>
    <n v="68.7"/>
    <n v="2"/>
    <n v="16.32"/>
  </r>
  <r>
    <d v="2014-11-01T00:00:00"/>
    <x v="0"/>
    <x v="10"/>
    <x v="400"/>
    <x v="10"/>
    <x v="0"/>
    <s v="Binders"/>
    <s v="Acco Economy Flexible Poly Round Ring Binder"/>
    <n v="3.13"/>
    <n v="2"/>
    <n v="-2.61"/>
  </r>
  <r>
    <d v="2014-11-01T00:00:00"/>
    <x v="0"/>
    <x v="10"/>
    <x v="400"/>
    <x v="10"/>
    <x v="0"/>
    <s v="Binders"/>
    <s v="GBC Standard Therm-A-Bind Covers"/>
    <n v="22.43"/>
    <n v="3"/>
    <n v="-17.940000000000001"/>
  </r>
  <r>
    <d v="2014-11-02T00:00:00"/>
    <x v="0"/>
    <x v="10"/>
    <x v="310"/>
    <x v="20"/>
    <x v="0"/>
    <s v="Labels"/>
    <s v="Avery 499"/>
    <n v="34.86"/>
    <n v="7"/>
    <n v="16.04"/>
  </r>
  <r>
    <d v="2014-11-02T00:00:00"/>
    <x v="0"/>
    <x v="10"/>
    <x v="310"/>
    <x v="20"/>
    <x v="1"/>
    <s v="Furnishings"/>
    <s v="Tensor Computer Mounted Lamp"/>
    <n v="89.34"/>
    <n v="6"/>
    <n v="24.12"/>
  </r>
  <r>
    <d v="2014-11-02T00:00:00"/>
    <x v="0"/>
    <x v="10"/>
    <x v="487"/>
    <x v="0"/>
    <x v="2"/>
    <s v="Phones"/>
    <s v="Logitech B530 USB Headset - headset - Full size, Binaural"/>
    <n v="88.78"/>
    <n v="3"/>
    <n v="7.77"/>
  </r>
  <r>
    <d v="2014-11-02T00:00:00"/>
    <x v="0"/>
    <x v="10"/>
    <x v="31"/>
    <x v="10"/>
    <x v="2"/>
    <s v="Phones"/>
    <s v="Polycom CX300 Desktop Phone USB VoIP phone"/>
    <n v="539.96"/>
    <n v="6"/>
    <n v="-107.99"/>
  </r>
  <r>
    <d v="2014-11-02T00:00:00"/>
    <x v="0"/>
    <x v="10"/>
    <x v="31"/>
    <x v="10"/>
    <x v="2"/>
    <s v="Phones"/>
    <s v="I Need's 3d Hello Kitty Hybrid Silicone Case Cover for HTC One X 4g with 3d Hello Kitty Stylus Pen Green/pink"/>
    <n v="50.23"/>
    <n v="7"/>
    <n v="-10.050000000000001"/>
  </r>
  <r>
    <d v="2014-11-02T00:00:00"/>
    <x v="0"/>
    <x v="10"/>
    <x v="31"/>
    <x v="10"/>
    <x v="0"/>
    <s v="Binders"/>
    <s v="Acco D-Ring Binder w/DublLock"/>
    <n v="19.239999999999998"/>
    <n v="3"/>
    <n v="-13.47"/>
  </r>
  <r>
    <d v="2014-11-02T00:00:00"/>
    <x v="0"/>
    <x v="10"/>
    <x v="488"/>
    <x v="16"/>
    <x v="2"/>
    <s v="Accessories"/>
    <s v="Razer Kraken 7.1 Surround Sound Over Ear USB Gaming Headset"/>
    <n v="799.92"/>
    <n v="10"/>
    <n v="239.98"/>
  </r>
  <r>
    <d v="2014-11-02T00:00:00"/>
    <x v="0"/>
    <x v="10"/>
    <x v="489"/>
    <x v="3"/>
    <x v="2"/>
    <s v="Phones"/>
    <s v="AT&amp;T CL82213"/>
    <n v="46.38"/>
    <n v="2"/>
    <n v="5.22"/>
  </r>
  <r>
    <d v="2014-11-02T00:00:00"/>
    <x v="0"/>
    <x v="10"/>
    <x v="489"/>
    <x v="3"/>
    <x v="0"/>
    <s v="Storage"/>
    <s v="Adjustable Depth Letter/Legal Cart"/>
    <n v="362.92"/>
    <n v="2"/>
    <n v="105.25"/>
  </r>
  <r>
    <d v="2014-11-02T00:00:00"/>
    <x v="0"/>
    <x v="10"/>
    <x v="490"/>
    <x v="22"/>
    <x v="2"/>
    <s v="Accessories"/>
    <s v="Maxell 74 Minute CD-R Spindle, 50/Pack"/>
    <n v="41.94"/>
    <n v="2"/>
    <n v="15.1"/>
  </r>
  <r>
    <d v="2014-11-02T00:00:00"/>
    <x v="0"/>
    <x v="10"/>
    <x v="490"/>
    <x v="22"/>
    <x v="2"/>
    <s v="Phones"/>
    <s v="Samsung Rugby III"/>
    <n v="52.79"/>
    <n v="1"/>
    <n v="4.62"/>
  </r>
  <r>
    <d v="2014-11-03T00:00:00"/>
    <x v="0"/>
    <x v="10"/>
    <x v="282"/>
    <x v="2"/>
    <x v="0"/>
    <s v="Supplies"/>
    <s v="Compact Automatic Electric Letter Opener"/>
    <n v="286.33999999999997"/>
    <n v="3"/>
    <n v="-64.430000000000007"/>
  </r>
  <r>
    <d v="2014-11-03T00:00:00"/>
    <x v="0"/>
    <x v="10"/>
    <x v="25"/>
    <x v="20"/>
    <x v="2"/>
    <s v="Phones"/>
    <s v="Panasonic KX-TG9471B"/>
    <n v="783.96"/>
    <n v="4"/>
    <n v="219.51"/>
  </r>
  <r>
    <d v="2014-11-03T00:00:00"/>
    <x v="0"/>
    <x v="10"/>
    <x v="25"/>
    <x v="20"/>
    <x v="0"/>
    <s v="Binders"/>
    <s v="Surelock Post Binders"/>
    <n v="48.9"/>
    <n v="2"/>
    <n v="18.34"/>
  </r>
  <r>
    <d v="2014-11-03T00:00:00"/>
    <x v="0"/>
    <x v="10"/>
    <x v="25"/>
    <x v="20"/>
    <x v="0"/>
    <s v="Binders"/>
    <s v="Acco Pressboard Covers with Storage Hooks, 14 7/8&quot; x 11&quot;, Light Blue"/>
    <n v="7.86"/>
    <n v="2"/>
    <n v="2.85"/>
  </r>
  <r>
    <d v="2014-11-03T00:00:00"/>
    <x v="0"/>
    <x v="10"/>
    <x v="218"/>
    <x v="37"/>
    <x v="0"/>
    <s v="Supplies"/>
    <s v="Acme Kleen Earth Office Shears"/>
    <n v="11.64"/>
    <n v="3"/>
    <n v="3.38"/>
  </r>
  <r>
    <d v="2014-11-03T00:00:00"/>
    <x v="0"/>
    <x v="10"/>
    <x v="372"/>
    <x v="15"/>
    <x v="0"/>
    <s v="Paper"/>
    <s v="Ampad Evidence Wirebond Steno Books, 6&quot; x 9&quot;"/>
    <n v="3.49"/>
    <n v="2"/>
    <n v="1.18"/>
  </r>
  <r>
    <d v="2014-11-03T00:00:00"/>
    <x v="0"/>
    <x v="10"/>
    <x v="372"/>
    <x v="15"/>
    <x v="0"/>
    <s v="Paper"/>
    <s v="Xerox 1884"/>
    <n v="143.86000000000001"/>
    <n v="9"/>
    <n v="48.55"/>
  </r>
  <r>
    <d v="2014-11-03T00:00:00"/>
    <x v="0"/>
    <x v="10"/>
    <x v="489"/>
    <x v="25"/>
    <x v="0"/>
    <s v="Storage"/>
    <s v="Acco Perma 4000 Stacking Storage Drawers"/>
    <n v="25.98"/>
    <n v="2"/>
    <n v="-1.62"/>
  </r>
  <r>
    <d v="2014-11-03T00:00:00"/>
    <x v="0"/>
    <x v="10"/>
    <x v="489"/>
    <x v="25"/>
    <x v="1"/>
    <s v="Tables"/>
    <s v="Hon Racetrack Conference Tables"/>
    <n v="945.04"/>
    <n v="6"/>
    <n v="-299.26"/>
  </r>
  <r>
    <d v="2014-11-03T00:00:00"/>
    <x v="0"/>
    <x v="10"/>
    <x v="489"/>
    <x v="25"/>
    <x v="0"/>
    <s v="Binders"/>
    <s v="Avery Self-Adhesive Photo Pockets for Polaroid Photos"/>
    <n v="14.3"/>
    <n v="7"/>
    <n v="-10.49"/>
  </r>
  <r>
    <d v="2014-11-03T00:00:00"/>
    <x v="0"/>
    <x v="10"/>
    <x v="489"/>
    <x v="25"/>
    <x v="1"/>
    <s v="Furnishings"/>
    <s v="Tenex Antistatic Computer Chair Mats"/>
    <n v="410.35"/>
    <n v="3"/>
    <n v="-51.29"/>
  </r>
  <r>
    <d v="2014-11-03T00:00:00"/>
    <x v="0"/>
    <x v="10"/>
    <x v="491"/>
    <x v="23"/>
    <x v="0"/>
    <s v="Binders"/>
    <s v="Avery Durable Binders"/>
    <n v="5.76"/>
    <n v="2"/>
    <n v="2.82"/>
  </r>
  <r>
    <d v="2014-11-03T00:00:00"/>
    <x v="0"/>
    <x v="10"/>
    <x v="153"/>
    <x v="40"/>
    <x v="2"/>
    <s v="Accessories"/>
    <s v="Belkin F8E887 USB Wired Ergonomic Keyboard"/>
    <n v="89.97"/>
    <n v="3"/>
    <n v="18.89"/>
  </r>
  <r>
    <d v="2014-11-03T00:00:00"/>
    <x v="0"/>
    <x v="10"/>
    <x v="492"/>
    <x v="3"/>
    <x v="0"/>
    <s v="Art"/>
    <s v="Prang Dustless Chalk Sticks"/>
    <n v="6.72"/>
    <n v="4"/>
    <n v="3.36"/>
  </r>
  <r>
    <d v="2014-11-04T00:00:00"/>
    <x v="0"/>
    <x v="10"/>
    <x v="39"/>
    <x v="20"/>
    <x v="1"/>
    <s v="Chairs"/>
    <s v="DMI Arturo Collection Mission-style Design Wood Chair"/>
    <n v="135.88"/>
    <n v="1"/>
    <n v="24.16"/>
  </r>
  <r>
    <d v="2014-11-04T00:00:00"/>
    <x v="0"/>
    <x v="10"/>
    <x v="39"/>
    <x v="20"/>
    <x v="2"/>
    <s v="Machines"/>
    <s v="Canon imageCLASS MF7460 Monochrome Digital Laser Multifunction Copier"/>
    <n v="3991.98"/>
    <n v="2"/>
    <n v="1995.99"/>
  </r>
  <r>
    <d v="2014-11-04T00:00:00"/>
    <x v="0"/>
    <x v="10"/>
    <x v="39"/>
    <x v="20"/>
    <x v="2"/>
    <s v="Phones"/>
    <s v="Panasonic Kx-TS550"/>
    <n v="275.94"/>
    <n v="6"/>
    <n v="80.02"/>
  </r>
  <r>
    <d v="2014-11-04T00:00:00"/>
    <x v="0"/>
    <x v="10"/>
    <x v="39"/>
    <x v="20"/>
    <x v="2"/>
    <s v="Accessories"/>
    <s v="NETGEAR N750 Dual Band Wi-Fi Gigabit Router"/>
    <n v="360"/>
    <n v="4"/>
    <n v="129.6"/>
  </r>
  <r>
    <d v="2014-11-04T00:00:00"/>
    <x v="0"/>
    <x v="10"/>
    <x v="39"/>
    <x v="20"/>
    <x v="0"/>
    <s v="Storage"/>
    <s v="Trav-L-File Heavy-Duty Shuttle II, Black"/>
    <n v="43.57"/>
    <n v="1"/>
    <n v="13.07"/>
  </r>
  <r>
    <d v="2014-11-04T00:00:00"/>
    <x v="0"/>
    <x v="10"/>
    <x v="402"/>
    <x v="25"/>
    <x v="0"/>
    <s v="Fasteners"/>
    <s v="OIC Bulk Pack Metal Binder Clips"/>
    <n v="8.3800000000000008"/>
    <n v="3"/>
    <n v="2.72"/>
  </r>
  <r>
    <d v="2014-11-04T00:00:00"/>
    <x v="0"/>
    <x v="10"/>
    <x v="402"/>
    <x v="25"/>
    <x v="0"/>
    <s v="Appliances"/>
    <s v="Acco 6 Outlet Guardian Premium Surge Suppressor"/>
    <n v="58.24"/>
    <n v="5"/>
    <n v="5.0999999999999996"/>
  </r>
  <r>
    <d v="2014-11-04T00:00:00"/>
    <x v="0"/>
    <x v="10"/>
    <x v="493"/>
    <x v="3"/>
    <x v="1"/>
    <s v="Furnishings"/>
    <s v="Executive Impressions 12&quot; Wall Clock"/>
    <n v="35.340000000000003"/>
    <n v="2"/>
    <n v="13.43"/>
  </r>
  <r>
    <d v="2014-11-04T00:00:00"/>
    <x v="0"/>
    <x v="10"/>
    <x v="494"/>
    <x v="3"/>
    <x v="2"/>
    <s v="Phones"/>
    <s v="Polycom SoundPoint Pro SE-225 Corded phone"/>
    <n v="666.34"/>
    <n v="7"/>
    <n v="66.63"/>
  </r>
  <r>
    <d v="2014-11-04T00:00:00"/>
    <x v="0"/>
    <x v="10"/>
    <x v="494"/>
    <x v="3"/>
    <x v="1"/>
    <s v="Tables"/>
    <s v="Bevis Round Conference Table Top, X-Base"/>
    <n v="573.73"/>
    <n v="4"/>
    <n v="-64.540000000000006"/>
  </r>
  <r>
    <d v="2014-11-04T00:00:00"/>
    <x v="0"/>
    <x v="10"/>
    <x v="494"/>
    <x v="3"/>
    <x v="0"/>
    <s v="Binders"/>
    <s v="Cardinal EasyOpen D-Ring Binders"/>
    <n v="21.94"/>
    <n v="3"/>
    <n v="8.23"/>
  </r>
  <r>
    <d v="2014-11-04T00:00:00"/>
    <x v="0"/>
    <x v="10"/>
    <x v="494"/>
    <x v="3"/>
    <x v="0"/>
    <s v="Paper"/>
    <s v="Xerox 2000"/>
    <n v="19.440000000000001"/>
    <n v="3"/>
    <n v="9.33"/>
  </r>
  <r>
    <d v="2014-11-04T00:00:00"/>
    <x v="0"/>
    <x v="10"/>
    <x v="494"/>
    <x v="3"/>
    <x v="2"/>
    <s v="Machines"/>
    <s v="Hewlett-Packard Deskjet D4360 Printer"/>
    <n v="447.97"/>
    <n v="4"/>
    <n v="139.99"/>
  </r>
  <r>
    <d v="2014-11-04T00:00:00"/>
    <x v="0"/>
    <x v="10"/>
    <x v="381"/>
    <x v="20"/>
    <x v="0"/>
    <s v="Binders"/>
    <s v="Acco Flexible ACCOHIDE Square Ring Data Binder, Dark Blue, 11 1/2&quot; X 14&quot; 7/8&quot;"/>
    <n v="52.06"/>
    <n v="4"/>
    <n v="18.87"/>
  </r>
  <r>
    <d v="2014-11-04T00:00:00"/>
    <x v="0"/>
    <x v="10"/>
    <x v="495"/>
    <x v="3"/>
    <x v="0"/>
    <s v="Art"/>
    <s v="Newell 343"/>
    <n v="2.94"/>
    <n v="1"/>
    <n v="0.79"/>
  </r>
  <r>
    <d v="2014-11-05T00:00:00"/>
    <x v="0"/>
    <x v="10"/>
    <x v="354"/>
    <x v="3"/>
    <x v="1"/>
    <s v="Furnishings"/>
    <s v="OIC Stacking Trays"/>
    <n v="20.04"/>
    <n v="6"/>
    <n v="8.82"/>
  </r>
  <r>
    <d v="2014-11-05T00:00:00"/>
    <x v="0"/>
    <x v="10"/>
    <x v="50"/>
    <x v="6"/>
    <x v="2"/>
    <s v="Accessories"/>
    <s v="Maxell 4.7GB DVD-RW 3/Pack"/>
    <n v="47.79"/>
    <n v="3"/>
    <n v="16.25"/>
  </r>
  <r>
    <d v="2014-11-05T00:00:00"/>
    <x v="0"/>
    <x v="10"/>
    <x v="496"/>
    <x v="2"/>
    <x v="1"/>
    <s v="Furnishings"/>
    <s v="Tenex Antistatic Computer Chair Mats"/>
    <n v="273.57"/>
    <n v="2"/>
    <n v="-34.200000000000003"/>
  </r>
  <r>
    <d v="2014-11-05T00:00:00"/>
    <x v="0"/>
    <x v="10"/>
    <x v="496"/>
    <x v="2"/>
    <x v="0"/>
    <s v="Binders"/>
    <s v="Wilson Jones Legal Size Ring Binders"/>
    <n v="13.19"/>
    <n v="2"/>
    <n v="-8.8000000000000007"/>
  </r>
  <r>
    <d v="2014-11-05T00:00:00"/>
    <x v="0"/>
    <x v="10"/>
    <x v="496"/>
    <x v="2"/>
    <x v="0"/>
    <s v="Storage"/>
    <s v="Tennsco Double-Tier Lockers"/>
    <n v="1080.0999999999999"/>
    <n v="6"/>
    <n v="-94.51"/>
  </r>
  <r>
    <d v="2014-11-05T00:00:00"/>
    <x v="0"/>
    <x v="10"/>
    <x v="496"/>
    <x v="2"/>
    <x v="2"/>
    <s v="Accessories"/>
    <s v="Sony 16GB Class 10 Micro SDHC R40 Memory Card"/>
    <n v="51.56"/>
    <n v="5"/>
    <n v="-6.45"/>
  </r>
  <r>
    <d v="2014-11-05T00:00:00"/>
    <x v="0"/>
    <x v="10"/>
    <x v="496"/>
    <x v="2"/>
    <x v="2"/>
    <s v="Accessories"/>
    <s v="Memorex Micro Travel Drive 32 GB"/>
    <n v="58.42"/>
    <n v="2"/>
    <n v="16.79"/>
  </r>
  <r>
    <d v="2014-11-05T00:00:00"/>
    <x v="0"/>
    <x v="10"/>
    <x v="497"/>
    <x v="6"/>
    <x v="1"/>
    <s v="Chairs"/>
    <s v="Global Stack Chair with Arms, Black"/>
    <n v="149.9"/>
    <n v="5"/>
    <n v="40.47"/>
  </r>
  <r>
    <d v="2014-11-06T00:00:00"/>
    <x v="0"/>
    <x v="10"/>
    <x v="208"/>
    <x v="4"/>
    <x v="0"/>
    <s v="Paper"/>
    <s v="Array Parchment Paper, Assorted Colors"/>
    <n v="43.68"/>
    <n v="6"/>
    <n v="20.97"/>
  </r>
  <r>
    <d v="2014-11-07T00:00:00"/>
    <x v="0"/>
    <x v="10"/>
    <x v="498"/>
    <x v="0"/>
    <x v="0"/>
    <s v="Binders"/>
    <s v="Satellite Sectional Post Binders"/>
    <n v="26.05"/>
    <n v="3"/>
    <n v="-44.28"/>
  </r>
  <r>
    <d v="2014-11-07T00:00:00"/>
    <x v="0"/>
    <x v="10"/>
    <x v="498"/>
    <x v="0"/>
    <x v="0"/>
    <s v="Envelopes"/>
    <s v="Staple envelope"/>
    <n v="74.349999999999994"/>
    <n v="3"/>
    <n v="26.95"/>
  </r>
  <r>
    <d v="2014-11-07T00:00:00"/>
    <x v="0"/>
    <x v="10"/>
    <x v="352"/>
    <x v="3"/>
    <x v="0"/>
    <s v="Binders"/>
    <s v="Wilson Jones Legal Size Ring Binders"/>
    <n v="123.14"/>
    <n v="7"/>
    <n v="46.18"/>
  </r>
  <r>
    <d v="2014-11-07T00:00:00"/>
    <x v="0"/>
    <x v="10"/>
    <x v="236"/>
    <x v="0"/>
    <x v="1"/>
    <s v="Chairs"/>
    <s v="Hon Deluxe Fabric Upholstered Stacking Chairs, Squared Back"/>
    <n v="683.14"/>
    <n v="4"/>
    <n v="0"/>
  </r>
  <r>
    <d v="2014-11-07T00:00:00"/>
    <x v="0"/>
    <x v="10"/>
    <x v="236"/>
    <x v="0"/>
    <x v="0"/>
    <s v="Binders"/>
    <s v="Avery Triangle Shaped Sheet Lifters, Black, 2/Pack"/>
    <n v="1.48"/>
    <n v="3"/>
    <n v="-2.21"/>
  </r>
  <r>
    <d v="2014-11-07T00:00:00"/>
    <x v="0"/>
    <x v="10"/>
    <x v="236"/>
    <x v="0"/>
    <x v="0"/>
    <s v="Supplies"/>
    <s v="Acme Stainless Steel Office Snips"/>
    <n v="40.71"/>
    <n v="7"/>
    <n v="3.56"/>
  </r>
  <r>
    <d v="2014-11-07T00:00:00"/>
    <x v="0"/>
    <x v="10"/>
    <x v="389"/>
    <x v="21"/>
    <x v="0"/>
    <s v="Appliances"/>
    <s v="Belkin 8 Outlet Surge Protector"/>
    <n v="245.88"/>
    <n v="6"/>
    <n v="68.849999999999994"/>
  </r>
  <r>
    <d v="2014-11-07T00:00:00"/>
    <x v="0"/>
    <x v="10"/>
    <x v="389"/>
    <x v="21"/>
    <x v="0"/>
    <s v="Storage"/>
    <s v="Portable Personal File Box"/>
    <n v="36.630000000000003"/>
    <n v="3"/>
    <n v="9.89"/>
  </r>
  <r>
    <d v="2014-11-07T00:00:00"/>
    <x v="0"/>
    <x v="10"/>
    <x v="389"/>
    <x v="21"/>
    <x v="0"/>
    <s v="Storage"/>
    <s v="X-Rack File for Hanging Folders"/>
    <n v="22.58"/>
    <n v="2"/>
    <n v="5.87"/>
  </r>
  <r>
    <d v="2014-11-07T00:00:00"/>
    <x v="0"/>
    <x v="10"/>
    <x v="389"/>
    <x v="21"/>
    <x v="0"/>
    <s v="Binders"/>
    <s v="ACCOHIDE 3-Ring Binder, Blue, 1&quot;"/>
    <n v="12.39"/>
    <n v="3"/>
    <n v="5.82"/>
  </r>
  <r>
    <d v="2014-11-07T00:00:00"/>
    <x v="0"/>
    <x v="10"/>
    <x v="244"/>
    <x v="20"/>
    <x v="0"/>
    <s v="Fasteners"/>
    <s v="Binder Clips by OIC"/>
    <n v="5.92"/>
    <n v="4"/>
    <n v="2.84"/>
  </r>
  <r>
    <d v="2014-11-07T00:00:00"/>
    <x v="0"/>
    <x v="10"/>
    <x v="244"/>
    <x v="20"/>
    <x v="0"/>
    <s v="Paper"/>
    <s v="Riverleaf Stik-Withit Designer Note Cubes"/>
    <n v="30.18"/>
    <n v="3"/>
    <n v="13.88"/>
  </r>
  <r>
    <d v="2014-11-07T00:00:00"/>
    <x v="0"/>
    <x v="10"/>
    <x v="47"/>
    <x v="11"/>
    <x v="0"/>
    <s v="Paper"/>
    <s v="Xerox 1995"/>
    <n v="25.92"/>
    <n v="5"/>
    <n v="9.07"/>
  </r>
  <r>
    <d v="2014-11-07T00:00:00"/>
    <x v="0"/>
    <x v="10"/>
    <x v="47"/>
    <x v="11"/>
    <x v="0"/>
    <s v="Art"/>
    <s v="Panasonic KP-150 Electric Pencil Sharpener"/>
    <n v="120.77"/>
    <n v="4"/>
    <n v="9.06"/>
  </r>
  <r>
    <d v="2014-11-08T00:00:00"/>
    <x v="0"/>
    <x v="10"/>
    <x v="185"/>
    <x v="3"/>
    <x v="2"/>
    <s v="Phones"/>
    <s v="Toshiba IPT2010-SD IP Telephone"/>
    <n v="333.58"/>
    <n v="3"/>
    <n v="25.02"/>
  </r>
  <r>
    <d v="2014-11-09T00:00:00"/>
    <x v="0"/>
    <x v="10"/>
    <x v="355"/>
    <x v="3"/>
    <x v="0"/>
    <s v="Storage"/>
    <s v="SAFCO Boltless Steel Shelving"/>
    <n v="340.92"/>
    <n v="3"/>
    <n v="3.41"/>
  </r>
  <r>
    <d v="2014-11-09T00:00:00"/>
    <x v="0"/>
    <x v="10"/>
    <x v="355"/>
    <x v="3"/>
    <x v="1"/>
    <s v="Bookcases"/>
    <s v="Sauder Mission Library with Doors, Fruitwood Finish"/>
    <n v="222.67"/>
    <n v="2"/>
    <n v="10.48"/>
  </r>
  <r>
    <d v="2014-11-09T00:00:00"/>
    <x v="0"/>
    <x v="10"/>
    <x v="355"/>
    <x v="3"/>
    <x v="2"/>
    <s v="Phones"/>
    <s v="Samsung Galaxy Note 3"/>
    <n v="703.97"/>
    <n v="4"/>
    <n v="88"/>
  </r>
  <r>
    <d v="2014-11-09T00:00:00"/>
    <x v="0"/>
    <x v="10"/>
    <x v="355"/>
    <x v="3"/>
    <x v="0"/>
    <s v="Storage"/>
    <s v="Decoflex Hanging Personal Folder File, Blue"/>
    <n v="92.52"/>
    <n v="6"/>
    <n v="24.98"/>
  </r>
  <r>
    <d v="2014-11-09T00:00:00"/>
    <x v="0"/>
    <x v="10"/>
    <x v="355"/>
    <x v="3"/>
    <x v="0"/>
    <s v="Paper"/>
    <s v="Recycled Desk Saver Line &quot;While You Were Out&quot; Book, 5 1/2&quot; X 4&quot;"/>
    <n v="62.65"/>
    <n v="7"/>
    <n v="28.82"/>
  </r>
  <r>
    <d v="2014-11-09T00:00:00"/>
    <x v="0"/>
    <x v="10"/>
    <x v="355"/>
    <x v="3"/>
    <x v="0"/>
    <s v="Paper"/>
    <s v="Xerox 1912"/>
    <n v="94.85"/>
    <n v="5"/>
    <n v="45.53"/>
  </r>
  <r>
    <d v="2014-11-09T00:00:00"/>
    <x v="0"/>
    <x v="10"/>
    <x v="499"/>
    <x v="20"/>
    <x v="1"/>
    <s v="Furnishings"/>
    <s v="Eldon 200 Class Desk Accessories, Black"/>
    <n v="56.52"/>
    <n v="9"/>
    <n v="21.48"/>
  </r>
  <r>
    <d v="2014-11-10T00:00:00"/>
    <x v="0"/>
    <x v="10"/>
    <x v="131"/>
    <x v="3"/>
    <x v="2"/>
    <s v="Phones"/>
    <s v="Jabra SPEAK 410"/>
    <n v="601.54"/>
    <n v="8"/>
    <n v="60.15"/>
  </r>
  <r>
    <d v="2014-11-10T00:00:00"/>
    <x v="0"/>
    <x v="10"/>
    <x v="131"/>
    <x v="3"/>
    <x v="2"/>
    <s v="Accessories"/>
    <s v="Memorex Froggy Flash Drive 4 GB"/>
    <n v="10.99"/>
    <n v="1"/>
    <n v="4.29"/>
  </r>
  <r>
    <d v="2014-11-10T00:00:00"/>
    <x v="0"/>
    <x v="10"/>
    <x v="131"/>
    <x v="3"/>
    <x v="1"/>
    <s v="Furnishings"/>
    <s v="Luxo Economy Swing Arm Lamp"/>
    <n v="39.880000000000003"/>
    <n v="2"/>
    <n v="11.17"/>
  </r>
  <r>
    <d v="2014-11-10T00:00:00"/>
    <x v="0"/>
    <x v="10"/>
    <x v="131"/>
    <x v="3"/>
    <x v="0"/>
    <s v="Paper"/>
    <s v="Southworth 100% Résumé Paper, 24lb."/>
    <n v="62.24"/>
    <n v="8"/>
    <n v="28.01"/>
  </r>
  <r>
    <d v="2014-11-10T00:00:00"/>
    <x v="0"/>
    <x v="10"/>
    <x v="131"/>
    <x v="3"/>
    <x v="1"/>
    <s v="Furnishings"/>
    <s v="Eldon Expressions Punched Metal &amp; Wood Desk Accessories, Pewter &amp; Cherry"/>
    <n v="53.2"/>
    <n v="5"/>
    <n v="14.9"/>
  </r>
  <r>
    <d v="2014-11-10T00:00:00"/>
    <x v="0"/>
    <x v="10"/>
    <x v="131"/>
    <x v="3"/>
    <x v="0"/>
    <s v="Labels"/>
    <s v="Avery White Multi-Purpose Labels"/>
    <n v="39.840000000000003"/>
    <n v="8"/>
    <n v="18.329999999999998"/>
  </r>
  <r>
    <d v="2014-11-10T00:00:00"/>
    <x v="0"/>
    <x v="10"/>
    <x v="66"/>
    <x v="14"/>
    <x v="0"/>
    <s v="Art"/>
    <s v="Avery Hi-Liter Comfort Grip Fluorescent Highlighter, Yellow Ink"/>
    <n v="3.9"/>
    <n v="2"/>
    <n v="1.52"/>
  </r>
  <r>
    <d v="2014-11-10T00:00:00"/>
    <x v="0"/>
    <x v="10"/>
    <x v="66"/>
    <x v="14"/>
    <x v="0"/>
    <s v="Paper"/>
    <s v="Xerox 199"/>
    <n v="12.84"/>
    <n v="3"/>
    <n v="5.78"/>
  </r>
  <r>
    <d v="2014-11-10T00:00:00"/>
    <x v="0"/>
    <x v="10"/>
    <x v="66"/>
    <x v="14"/>
    <x v="0"/>
    <s v="Paper"/>
    <s v="Xerox 4200 Series MultiUse Premium Copy Paper (20Lb. and 84 Bright)"/>
    <n v="15.84"/>
    <n v="3"/>
    <n v="7.13"/>
  </r>
  <r>
    <d v="2014-11-10T00:00:00"/>
    <x v="0"/>
    <x v="10"/>
    <x v="66"/>
    <x v="14"/>
    <x v="1"/>
    <s v="Chairs"/>
    <s v="Hon Every-Day Series Multi-Task Chairs"/>
    <n v="563.94000000000005"/>
    <n v="3"/>
    <n v="112.79"/>
  </r>
  <r>
    <d v="2014-11-10T00:00:00"/>
    <x v="0"/>
    <x v="10"/>
    <x v="66"/>
    <x v="14"/>
    <x v="0"/>
    <s v="Storage"/>
    <s v="Acco Perma 3000 Stacking Storage Drawers"/>
    <n v="62.94"/>
    <n v="3"/>
    <n v="11.96"/>
  </r>
  <r>
    <d v="2014-11-10T00:00:00"/>
    <x v="0"/>
    <x v="10"/>
    <x v="66"/>
    <x v="14"/>
    <x v="0"/>
    <s v="Storage"/>
    <s v="Hot File 7-Pocket, Floor Stand"/>
    <n v="535.41"/>
    <n v="3"/>
    <n v="160.62"/>
  </r>
  <r>
    <d v="2014-11-11T00:00:00"/>
    <x v="0"/>
    <x v="10"/>
    <x v="500"/>
    <x v="21"/>
    <x v="0"/>
    <s v="Storage"/>
    <s v="Stur-D-Stor Shelving, Vertical 5-Shelf: 72&quot;H x 36&quot;W x 18 1/2&quot;D"/>
    <n v="665.88"/>
    <n v="6"/>
    <n v="13.32"/>
  </r>
  <r>
    <d v="2014-11-11T00:00:00"/>
    <x v="0"/>
    <x v="10"/>
    <x v="501"/>
    <x v="26"/>
    <x v="0"/>
    <s v="Art"/>
    <s v="BIC Brite Liner Grip Highlighters, Assorted, 5/Pack"/>
    <n v="3.39"/>
    <n v="1"/>
    <n v="0.81"/>
  </r>
  <r>
    <d v="2014-11-11T00:00:00"/>
    <x v="0"/>
    <x v="10"/>
    <x v="501"/>
    <x v="26"/>
    <x v="2"/>
    <s v="Phones"/>
    <s v="Samsung Galaxy S III - 16GB - pebble blue (T-Mobile)"/>
    <n v="559.98"/>
    <n v="2"/>
    <n v="56"/>
  </r>
  <r>
    <d v="2014-11-11T00:00:00"/>
    <x v="0"/>
    <x v="10"/>
    <x v="501"/>
    <x v="26"/>
    <x v="1"/>
    <s v="Chairs"/>
    <s v="Global Airflow Leather Mesh Back Chair, Black"/>
    <n v="603.91999999999996"/>
    <n v="5"/>
    <n v="75.489999999999995"/>
  </r>
  <r>
    <d v="2014-11-11T00:00:00"/>
    <x v="0"/>
    <x v="10"/>
    <x v="502"/>
    <x v="0"/>
    <x v="0"/>
    <s v="Binders"/>
    <s v="GBC DocuBind TL300 Electric Binding System"/>
    <n v="896.99"/>
    <n v="5"/>
    <n v="-1480.03"/>
  </r>
  <r>
    <d v="2014-11-11T00:00:00"/>
    <x v="0"/>
    <x v="10"/>
    <x v="502"/>
    <x v="0"/>
    <x v="0"/>
    <s v="Binders"/>
    <s v="Universal Recycled Hanging Pressboard Report Binders, Letter Size"/>
    <n v="1.23"/>
    <n v="1"/>
    <n v="-1.97"/>
  </r>
  <r>
    <d v="2014-11-11T00:00:00"/>
    <x v="0"/>
    <x v="10"/>
    <x v="502"/>
    <x v="0"/>
    <x v="0"/>
    <s v="Art"/>
    <s v="Boston Electric Pencil Sharpener, Model 1818, Charcoal Black"/>
    <n v="67.56"/>
    <n v="3"/>
    <n v="6.76"/>
  </r>
  <r>
    <d v="2014-11-11T00:00:00"/>
    <x v="0"/>
    <x v="10"/>
    <x v="502"/>
    <x v="0"/>
    <x v="0"/>
    <s v="Paper"/>
    <s v="Wirebound Message Book, 4 per Page"/>
    <n v="21.72"/>
    <n v="5"/>
    <n v="7.87"/>
  </r>
  <r>
    <d v="2014-11-11T00:00:00"/>
    <x v="0"/>
    <x v="10"/>
    <x v="502"/>
    <x v="0"/>
    <x v="0"/>
    <s v="Paper"/>
    <s v="Xerox 1893"/>
    <n v="262.33999999999997"/>
    <n v="8"/>
    <n v="95.1"/>
  </r>
  <r>
    <d v="2014-11-11T00:00:00"/>
    <x v="0"/>
    <x v="10"/>
    <x v="502"/>
    <x v="0"/>
    <x v="2"/>
    <s v="Phones"/>
    <s v="Geemarc AmpliPOWER60"/>
    <n v="148.47999999999999"/>
    <n v="2"/>
    <n v="16.7"/>
  </r>
  <r>
    <d v="2014-11-11T00:00:00"/>
    <x v="0"/>
    <x v="10"/>
    <x v="502"/>
    <x v="0"/>
    <x v="2"/>
    <s v="Phones"/>
    <s v="Classic Ivory Antique Telephone ZL1810"/>
    <n v="241.18"/>
    <n v="3"/>
    <n v="15.07"/>
  </r>
  <r>
    <d v="2014-11-11T00:00:00"/>
    <x v="0"/>
    <x v="10"/>
    <x v="358"/>
    <x v="3"/>
    <x v="0"/>
    <s v="Art"/>
    <s v="50 Colored Long Pencils"/>
    <n v="30.48"/>
    <n v="3"/>
    <n v="7.92"/>
  </r>
  <r>
    <d v="2014-11-11T00:00:00"/>
    <x v="0"/>
    <x v="10"/>
    <x v="358"/>
    <x v="3"/>
    <x v="1"/>
    <s v="Chairs"/>
    <s v="Hon Olson Stacker Stools"/>
    <n v="112.65"/>
    <n v="1"/>
    <n v="11.26"/>
  </r>
  <r>
    <d v="2014-11-11T00:00:00"/>
    <x v="0"/>
    <x v="10"/>
    <x v="324"/>
    <x v="2"/>
    <x v="1"/>
    <s v="Furnishings"/>
    <s v="GE 4 Foot Flourescent Tube, 40 Watt"/>
    <n v="23.97"/>
    <n v="2"/>
    <n v="7.79"/>
  </r>
  <r>
    <d v="2014-11-11T00:00:00"/>
    <x v="0"/>
    <x v="10"/>
    <x v="324"/>
    <x v="2"/>
    <x v="1"/>
    <s v="Bookcases"/>
    <s v="Atlantic Metals Mobile 3-Shelf Bookcases, Custom Colors"/>
    <n v="521.96"/>
    <n v="4"/>
    <n v="-250.54"/>
  </r>
  <r>
    <d v="2014-11-11T00:00:00"/>
    <x v="0"/>
    <x v="10"/>
    <x v="338"/>
    <x v="3"/>
    <x v="2"/>
    <s v="Phones"/>
    <s v="Mophie Juice Pack Helium for iPhone"/>
    <n v="575.92999999999995"/>
    <n v="9"/>
    <n v="57.59"/>
  </r>
  <r>
    <d v="2014-11-11T00:00:00"/>
    <x v="0"/>
    <x v="10"/>
    <x v="338"/>
    <x v="3"/>
    <x v="0"/>
    <s v="Appliances"/>
    <s v="Commercial WindTunnel Clean Air Upright Vacuum, Replacement Belts, Filtration Bags"/>
    <n v="7.78"/>
    <n v="2"/>
    <n v="2.02"/>
  </r>
  <r>
    <d v="2014-11-11T00:00:00"/>
    <x v="0"/>
    <x v="10"/>
    <x v="338"/>
    <x v="3"/>
    <x v="0"/>
    <s v="Paper"/>
    <s v="Xerox 1979"/>
    <n v="123.92"/>
    <n v="4"/>
    <n v="55.76"/>
  </r>
  <r>
    <d v="2014-11-11T00:00:00"/>
    <x v="0"/>
    <x v="10"/>
    <x v="126"/>
    <x v="22"/>
    <x v="0"/>
    <s v="Appliances"/>
    <s v="Belkin F5C206VTEL 6 Outlet Surge"/>
    <n v="22.98"/>
    <n v="1"/>
    <n v="6.89"/>
  </r>
  <r>
    <d v="2014-11-11T00:00:00"/>
    <x v="0"/>
    <x v="10"/>
    <x v="126"/>
    <x v="22"/>
    <x v="2"/>
    <s v="Accessories"/>
    <s v="Belkin Standard 104 key USB Keyboard"/>
    <n v="102.13"/>
    <n v="7"/>
    <n v="15.32"/>
  </r>
  <r>
    <d v="2014-11-11T00:00:00"/>
    <x v="0"/>
    <x v="10"/>
    <x v="126"/>
    <x v="22"/>
    <x v="0"/>
    <s v="Binders"/>
    <s v="Fellowes PB500 Electric Punch Plastic Comb Binding Machine with Manual Bind"/>
    <n v="2033.58"/>
    <n v="2"/>
    <n v="762.59"/>
  </r>
  <r>
    <d v="2014-11-11T00:00:00"/>
    <x v="0"/>
    <x v="10"/>
    <x v="248"/>
    <x v="1"/>
    <x v="1"/>
    <s v="Furnishings"/>
    <s v="DAX Wood Document Frame."/>
    <n v="10.98"/>
    <n v="2"/>
    <n v="-7.96"/>
  </r>
  <r>
    <d v="2014-11-11T00:00:00"/>
    <x v="0"/>
    <x v="10"/>
    <x v="248"/>
    <x v="1"/>
    <x v="1"/>
    <s v="Chairs"/>
    <s v="Global Commerce Series High-Back Swivel/Tilt Chairs"/>
    <n v="797.94"/>
    <n v="4"/>
    <n v="-57"/>
  </r>
  <r>
    <d v="2014-11-11T00:00:00"/>
    <x v="0"/>
    <x v="10"/>
    <x v="61"/>
    <x v="20"/>
    <x v="0"/>
    <s v="Paper"/>
    <s v="Wirebound Message Books, Four 2 3/4&quot; x 5&quot; Forms per Page, 600 Sets per Book"/>
    <n v="46.35"/>
    <n v="5"/>
    <n v="21.78"/>
  </r>
  <r>
    <d v="2014-11-11T00:00:00"/>
    <x v="0"/>
    <x v="10"/>
    <x v="61"/>
    <x v="20"/>
    <x v="0"/>
    <s v="Paper"/>
    <s v="Xerox 1882"/>
    <n v="223.92"/>
    <n v="4"/>
    <n v="109.72"/>
  </r>
  <r>
    <d v="2014-11-11T00:00:00"/>
    <x v="0"/>
    <x v="10"/>
    <x v="61"/>
    <x v="20"/>
    <x v="0"/>
    <s v="Supplies"/>
    <s v="Acme Value Line Scissors"/>
    <n v="7.3"/>
    <n v="2"/>
    <n v="2.19"/>
  </r>
  <r>
    <d v="2014-11-12T00:00:00"/>
    <x v="0"/>
    <x v="10"/>
    <x v="503"/>
    <x v="0"/>
    <x v="0"/>
    <s v="Storage"/>
    <s v="Personal Filing Tote with Lid, Black/Gray"/>
    <n v="49.63"/>
    <n v="4"/>
    <n v="4.96"/>
  </r>
  <r>
    <d v="2014-11-12T00:00:00"/>
    <x v="0"/>
    <x v="10"/>
    <x v="409"/>
    <x v="3"/>
    <x v="0"/>
    <s v="Paper"/>
    <s v="Xerox 1974"/>
    <n v="11.96"/>
    <n v="2"/>
    <n v="5.86"/>
  </r>
  <r>
    <d v="2014-11-12T00:00:00"/>
    <x v="0"/>
    <x v="10"/>
    <x v="409"/>
    <x v="3"/>
    <x v="1"/>
    <s v="Tables"/>
    <s v="Bevis Boat-Shaped Conference Table"/>
    <n v="629.05999999999995"/>
    <n v="3"/>
    <n v="31.45"/>
  </r>
  <r>
    <d v="2014-11-12T00:00:00"/>
    <x v="0"/>
    <x v="10"/>
    <x v="491"/>
    <x v="25"/>
    <x v="0"/>
    <s v="Art"/>
    <s v="Newell 350"/>
    <n v="7.87"/>
    <n v="3"/>
    <n v="0.89"/>
  </r>
  <r>
    <d v="2014-11-12T00:00:00"/>
    <x v="0"/>
    <x v="10"/>
    <x v="504"/>
    <x v="0"/>
    <x v="0"/>
    <s v="Art"/>
    <s v="Avery Fluorescent Highlighter Four-Color Set"/>
    <n v="2.67"/>
    <n v="1"/>
    <n v="0.33"/>
  </r>
  <r>
    <d v="2014-11-12T00:00:00"/>
    <x v="0"/>
    <x v="10"/>
    <x v="504"/>
    <x v="0"/>
    <x v="0"/>
    <s v="Supplies"/>
    <s v="Acco Side-Punched Conventional Columnar Pads"/>
    <n v="16.66"/>
    <n v="6"/>
    <n v="-3.12"/>
  </r>
  <r>
    <d v="2014-11-12T00:00:00"/>
    <x v="0"/>
    <x v="10"/>
    <x v="504"/>
    <x v="0"/>
    <x v="2"/>
    <s v="Accessories"/>
    <s v="Imation 16GB Mini TravelDrive USB 2.0 Flash Drive"/>
    <n v="79.510000000000005"/>
    <n v="3"/>
    <n v="20.87"/>
  </r>
  <r>
    <d v="2014-11-12T00:00:00"/>
    <x v="0"/>
    <x v="10"/>
    <x v="504"/>
    <x v="0"/>
    <x v="0"/>
    <s v="Paper"/>
    <s v="Xerox 216"/>
    <n v="36.29"/>
    <n v="7"/>
    <n v="12.7"/>
  </r>
  <r>
    <d v="2014-11-12T00:00:00"/>
    <x v="0"/>
    <x v="10"/>
    <x v="504"/>
    <x v="0"/>
    <x v="1"/>
    <s v="Bookcases"/>
    <s v="Bestar Classic Bookcase"/>
    <n v="67.989999999999995"/>
    <n v="1"/>
    <n v="-13"/>
  </r>
  <r>
    <d v="2014-11-12T00:00:00"/>
    <x v="0"/>
    <x v="10"/>
    <x v="0"/>
    <x v="0"/>
    <x v="1"/>
    <s v="Furnishings"/>
    <s v="GE General Use Halogen Bulbs, 100 Watts, 1 Bulb per Pack"/>
    <n v="25.13"/>
    <n v="3"/>
    <n v="-6.91"/>
  </r>
  <r>
    <d v="2014-11-12T00:00:00"/>
    <x v="0"/>
    <x v="10"/>
    <x v="0"/>
    <x v="0"/>
    <x v="2"/>
    <s v="Accessories"/>
    <s v="Logitech G602 Wireless Gaming Mouse"/>
    <n v="127.98"/>
    <n v="2"/>
    <n v="25.6"/>
  </r>
  <r>
    <d v="2014-11-14T00:00:00"/>
    <x v="0"/>
    <x v="10"/>
    <x v="505"/>
    <x v="37"/>
    <x v="2"/>
    <s v="Phones"/>
    <s v="Polycom SoundPoint Pro SE-225 Corded phone"/>
    <n v="832.93"/>
    <n v="7"/>
    <n v="233.22"/>
  </r>
  <r>
    <d v="2014-11-14T00:00:00"/>
    <x v="0"/>
    <x v="10"/>
    <x v="505"/>
    <x v="37"/>
    <x v="0"/>
    <s v="Binders"/>
    <s v="Acco 3-Hole Punch"/>
    <n v="43.8"/>
    <n v="10"/>
    <n v="21.02"/>
  </r>
  <r>
    <d v="2014-11-14T00:00:00"/>
    <x v="0"/>
    <x v="10"/>
    <x v="506"/>
    <x v="14"/>
    <x v="0"/>
    <s v="Binders"/>
    <s v="Storex DuraTech Recycled Plastic Frosted Binders"/>
    <n v="12.72"/>
    <n v="3"/>
    <n v="6.36"/>
  </r>
  <r>
    <d v="2014-11-14T00:00:00"/>
    <x v="0"/>
    <x v="10"/>
    <x v="506"/>
    <x v="14"/>
    <x v="0"/>
    <s v="Binders"/>
    <s v="Avery Durable Binders"/>
    <n v="11.52"/>
    <n v="4"/>
    <n v="5.64"/>
  </r>
  <r>
    <d v="2014-11-14T00:00:00"/>
    <x v="0"/>
    <x v="10"/>
    <x v="507"/>
    <x v="0"/>
    <x v="0"/>
    <s v="Paper"/>
    <s v="Xerox 221"/>
    <n v="20.74"/>
    <n v="4"/>
    <n v="7.26"/>
  </r>
  <r>
    <d v="2014-11-14T00:00:00"/>
    <x v="0"/>
    <x v="10"/>
    <x v="508"/>
    <x v="20"/>
    <x v="0"/>
    <s v="Paper"/>
    <s v="Adams Write n' Stick Phone Message Book, 11&quot; X 5 1/4&quot;, 200 Messages"/>
    <n v="11.36"/>
    <n v="2"/>
    <n v="5.23"/>
  </r>
  <r>
    <d v="2014-11-14T00:00:00"/>
    <x v="0"/>
    <x v="10"/>
    <x v="508"/>
    <x v="20"/>
    <x v="1"/>
    <s v="Chairs"/>
    <s v="Safco Chair Connectors, 6/Carton"/>
    <n v="69.260000000000005"/>
    <n v="2"/>
    <n v="14.62"/>
  </r>
  <r>
    <d v="2014-11-14T00:00:00"/>
    <x v="0"/>
    <x v="10"/>
    <x v="393"/>
    <x v="6"/>
    <x v="0"/>
    <s v="Paper"/>
    <s v="Xerox 192"/>
    <n v="32.4"/>
    <n v="5"/>
    <n v="15.55"/>
  </r>
  <r>
    <d v="2014-11-15T00:00:00"/>
    <x v="0"/>
    <x v="10"/>
    <x v="509"/>
    <x v="15"/>
    <x v="0"/>
    <s v="Art"/>
    <s v="Newell 310"/>
    <n v="4.22"/>
    <n v="3"/>
    <n v="0.48"/>
  </r>
  <r>
    <d v="2014-11-15T00:00:00"/>
    <x v="0"/>
    <x v="10"/>
    <x v="509"/>
    <x v="15"/>
    <x v="0"/>
    <s v="Appliances"/>
    <s v="1.7 Cubic Foot Compact &quot;Cube&quot; Office Refrigerators"/>
    <n v="333.06"/>
    <n v="2"/>
    <n v="29.14"/>
  </r>
  <r>
    <d v="2014-11-15T00:00:00"/>
    <x v="0"/>
    <x v="10"/>
    <x v="509"/>
    <x v="15"/>
    <x v="0"/>
    <s v="Paper"/>
    <s v="Southworth 100% Résumé Paper, 24lb."/>
    <n v="24.9"/>
    <n v="4"/>
    <n v="7.78"/>
  </r>
  <r>
    <d v="2014-11-15T00:00:00"/>
    <x v="0"/>
    <x v="10"/>
    <x v="510"/>
    <x v="0"/>
    <x v="0"/>
    <s v="Envelopes"/>
    <s v="Ames Color-File Green Diamond Border X-ray Mailers"/>
    <n v="604.66"/>
    <n v="9"/>
    <n v="204.07"/>
  </r>
  <r>
    <d v="2014-11-15T00:00:00"/>
    <x v="0"/>
    <x v="10"/>
    <x v="228"/>
    <x v="3"/>
    <x v="1"/>
    <s v="Furnishings"/>
    <s v="Eldon 100 Class Desk Accessories"/>
    <n v="10.11"/>
    <n v="3"/>
    <n v="3.24"/>
  </r>
  <r>
    <d v="2014-11-15T00:00:00"/>
    <x v="0"/>
    <x v="10"/>
    <x v="228"/>
    <x v="3"/>
    <x v="2"/>
    <s v="Accessories"/>
    <s v="Logitech P710e Mobile Speakerphone"/>
    <n v="772.47"/>
    <n v="3"/>
    <n v="146.77000000000001"/>
  </r>
  <r>
    <d v="2014-11-15T00:00:00"/>
    <x v="0"/>
    <x v="10"/>
    <x v="228"/>
    <x v="3"/>
    <x v="0"/>
    <s v="Supplies"/>
    <s v="Acme Box Cutter Scissors"/>
    <n v="20.46"/>
    <n v="2"/>
    <n v="5.32"/>
  </r>
  <r>
    <d v="2014-11-15T00:00:00"/>
    <x v="0"/>
    <x v="10"/>
    <x v="134"/>
    <x v="3"/>
    <x v="0"/>
    <s v="Supplies"/>
    <s v="Acme Value Line Scissors"/>
    <n v="10.95"/>
    <n v="3"/>
    <n v="3.29"/>
  </r>
  <r>
    <d v="2014-11-16T00:00:00"/>
    <x v="0"/>
    <x v="10"/>
    <x v="511"/>
    <x v="42"/>
    <x v="2"/>
    <s v="Phones"/>
    <s v="Jawbone MINI JAMBOX Wireless Bluetooth Speaker"/>
    <n v="273.95999999999998"/>
    <n v="2"/>
    <n v="10.96"/>
  </r>
  <r>
    <d v="2014-11-16T00:00:00"/>
    <x v="0"/>
    <x v="10"/>
    <x v="50"/>
    <x v="18"/>
    <x v="0"/>
    <s v="Envelopes"/>
    <s v="#10 White Business Envelopes,4 1/8 x 9 1/2"/>
    <n v="78.349999999999994"/>
    <n v="5"/>
    <n v="36.82"/>
  </r>
  <r>
    <d v="2014-11-16T00:00:00"/>
    <x v="0"/>
    <x v="10"/>
    <x v="50"/>
    <x v="18"/>
    <x v="0"/>
    <s v="Paper"/>
    <s v="Xerox 1954"/>
    <n v="31.68"/>
    <n v="6"/>
    <n v="14.26"/>
  </r>
  <r>
    <d v="2014-11-16T00:00:00"/>
    <x v="0"/>
    <x v="10"/>
    <x v="50"/>
    <x v="18"/>
    <x v="0"/>
    <s v="Binders"/>
    <s v="Wilson Jones Active Use Binders"/>
    <n v="29.12"/>
    <n v="4"/>
    <n v="14.27"/>
  </r>
  <r>
    <d v="2014-11-16T00:00:00"/>
    <x v="0"/>
    <x v="10"/>
    <x v="50"/>
    <x v="18"/>
    <x v="0"/>
    <s v="Storage"/>
    <s v="File Shuttle II and Handi-File, Black"/>
    <n v="169.45"/>
    <n v="5"/>
    <n v="42.36"/>
  </r>
  <r>
    <d v="2014-11-16T00:00:00"/>
    <x v="0"/>
    <x v="10"/>
    <x v="512"/>
    <x v="3"/>
    <x v="0"/>
    <s v="Labels"/>
    <s v="Permanent Self-Adhesive File Folder Labels for Typewriters by Universal"/>
    <n v="5.22"/>
    <n v="2"/>
    <n v="2.4"/>
  </r>
  <r>
    <d v="2014-11-16T00:00:00"/>
    <x v="0"/>
    <x v="10"/>
    <x v="513"/>
    <x v="1"/>
    <x v="1"/>
    <s v="Chairs"/>
    <s v="SAFCO Optional Arm Kit for Workspace Cribbage Stacking Chair"/>
    <n v="37.299999999999997"/>
    <n v="2"/>
    <n v="-1.07"/>
  </r>
  <r>
    <d v="2014-11-16T00:00:00"/>
    <x v="0"/>
    <x v="10"/>
    <x v="514"/>
    <x v="3"/>
    <x v="2"/>
    <s v="Phones"/>
    <s v="OtterBox Commuter Series Case - Samsung Galaxy S4"/>
    <n v="79.97"/>
    <n v="4"/>
    <n v="-17.989999999999998"/>
  </r>
  <r>
    <d v="2014-11-16T00:00:00"/>
    <x v="0"/>
    <x v="10"/>
    <x v="514"/>
    <x v="3"/>
    <x v="1"/>
    <s v="Bookcases"/>
    <s v="Bush Andora Bookcase, Maple/Graphite Gray Finish"/>
    <n v="305.97000000000003"/>
    <n v="3"/>
    <n v="25.2"/>
  </r>
  <r>
    <d v="2014-11-16T00:00:00"/>
    <x v="0"/>
    <x v="10"/>
    <x v="514"/>
    <x v="3"/>
    <x v="0"/>
    <s v="Storage"/>
    <s v="Space Solutions HD Industrial Steel Shelving."/>
    <n v="344.91"/>
    <n v="3"/>
    <n v="10.35"/>
  </r>
  <r>
    <d v="2014-11-17T00:00:00"/>
    <x v="0"/>
    <x v="10"/>
    <x v="114"/>
    <x v="28"/>
    <x v="1"/>
    <s v="Chairs"/>
    <s v="Global Super Steno Chair"/>
    <n v="479.9"/>
    <n v="5"/>
    <n v="81.58"/>
  </r>
  <r>
    <d v="2014-11-17T00:00:00"/>
    <x v="0"/>
    <x v="10"/>
    <x v="515"/>
    <x v="7"/>
    <x v="0"/>
    <s v="Storage"/>
    <s v="Smead Adjustable Mobile File Trolley with Lockable Top"/>
    <n v="2934.33"/>
    <n v="7"/>
    <n v="792.27"/>
  </r>
  <r>
    <d v="2014-11-17T00:00:00"/>
    <x v="0"/>
    <x v="10"/>
    <x v="515"/>
    <x v="7"/>
    <x v="1"/>
    <s v="Furnishings"/>
    <s v="Eldon Econocleat Chair Mats for Low Pile Carpets"/>
    <n v="124.41"/>
    <n v="3"/>
    <n v="14.93"/>
  </r>
  <r>
    <d v="2014-11-17T00:00:00"/>
    <x v="0"/>
    <x v="10"/>
    <x v="515"/>
    <x v="7"/>
    <x v="0"/>
    <s v="Art"/>
    <s v="Deluxe Chalkboard Eraser Cleaner"/>
    <n v="57.75"/>
    <n v="5"/>
    <n v="26.57"/>
  </r>
  <r>
    <d v="2014-11-17T00:00:00"/>
    <x v="0"/>
    <x v="10"/>
    <x v="93"/>
    <x v="3"/>
    <x v="2"/>
    <s v="Accessories"/>
    <s v="Case Logic 2.4GHz Wireless Keyboard"/>
    <n v="99.98"/>
    <n v="2"/>
    <n v="8"/>
  </r>
  <r>
    <d v="2014-11-17T00:00:00"/>
    <x v="0"/>
    <x v="10"/>
    <x v="93"/>
    <x v="3"/>
    <x v="0"/>
    <s v="Paper"/>
    <s v="Xerox 1941"/>
    <n v="733.95"/>
    <n v="7"/>
    <n v="352.3"/>
  </r>
  <r>
    <d v="2014-11-17T00:00:00"/>
    <x v="0"/>
    <x v="10"/>
    <x v="93"/>
    <x v="3"/>
    <x v="0"/>
    <s v="Appliances"/>
    <s v="APC 7 Outlet Network SurgeArrest Surge Protector"/>
    <n v="241.44"/>
    <n v="3"/>
    <n v="72.430000000000007"/>
  </r>
  <r>
    <d v="2014-11-17T00:00:00"/>
    <x v="0"/>
    <x v="10"/>
    <x v="516"/>
    <x v="2"/>
    <x v="0"/>
    <s v="Paper"/>
    <s v="Southworth 100% Résumé Paper, 24lb."/>
    <n v="12.45"/>
    <n v="2"/>
    <n v="3.89"/>
  </r>
  <r>
    <d v="2014-11-17T00:00:00"/>
    <x v="0"/>
    <x v="10"/>
    <x v="516"/>
    <x v="2"/>
    <x v="1"/>
    <s v="Chairs"/>
    <s v="Hon Every-Day Series Multi-Task Chairs"/>
    <n v="657.93"/>
    <n v="5"/>
    <n v="-93.99"/>
  </r>
  <r>
    <d v="2014-11-17T00:00:00"/>
    <x v="0"/>
    <x v="10"/>
    <x v="92"/>
    <x v="0"/>
    <x v="0"/>
    <s v="Envelopes"/>
    <s v="Redi-Strip #10 Envelopes, 4 1/8 x 9 1/2"/>
    <n v="7.08"/>
    <n v="3"/>
    <n v="2.48"/>
  </r>
  <r>
    <d v="2014-11-17T00:00:00"/>
    <x v="0"/>
    <x v="10"/>
    <x v="217"/>
    <x v="20"/>
    <x v="0"/>
    <s v="Binders"/>
    <s v="GBC DocuBind TL300 Electric Binding System"/>
    <n v="2152.7800000000002"/>
    <n v="3"/>
    <n v="726.56"/>
  </r>
  <r>
    <d v="2014-11-17T00:00:00"/>
    <x v="0"/>
    <x v="10"/>
    <x v="217"/>
    <x v="20"/>
    <x v="1"/>
    <s v="Bookcases"/>
    <s v="DMI Eclipse Executive Suite Bookcases"/>
    <n v="4007.84"/>
    <n v="10"/>
    <n v="-50.1"/>
  </r>
  <r>
    <d v="2014-11-17T00:00:00"/>
    <x v="0"/>
    <x v="10"/>
    <x v="215"/>
    <x v="20"/>
    <x v="0"/>
    <s v="Paper"/>
    <s v="Southworth 100% Cotton The Best Paper"/>
    <n v="34.44"/>
    <n v="3"/>
    <n v="17.22"/>
  </r>
  <r>
    <d v="2014-11-18T00:00:00"/>
    <x v="0"/>
    <x v="10"/>
    <x v="517"/>
    <x v="26"/>
    <x v="1"/>
    <s v="Tables"/>
    <s v="Bevis Rectangular Conference Tables"/>
    <n v="145.97999999999999"/>
    <n v="2"/>
    <n v="-99.27"/>
  </r>
  <r>
    <d v="2014-11-18T00:00:00"/>
    <x v="0"/>
    <x v="10"/>
    <x v="517"/>
    <x v="26"/>
    <x v="0"/>
    <s v="Paper"/>
    <s v="Geographics Note Cards, Blank, White, 8 1/2&quot; x 11&quot;"/>
    <n v="35.81"/>
    <n v="4"/>
    <n v="12.53"/>
  </r>
  <r>
    <d v="2014-11-18T00:00:00"/>
    <x v="0"/>
    <x v="10"/>
    <x v="246"/>
    <x v="2"/>
    <x v="0"/>
    <s v="Binders"/>
    <s v="Fellowes PB200 Plastic Comb Binding Machine"/>
    <n v="51"/>
    <n v="1"/>
    <n v="-40.799999999999997"/>
  </r>
  <r>
    <d v="2014-11-18T00:00:00"/>
    <x v="0"/>
    <x v="10"/>
    <x v="246"/>
    <x v="2"/>
    <x v="0"/>
    <s v="Storage"/>
    <s v="Safco Industrial Wire Shelving"/>
    <n v="76.790000000000006"/>
    <n v="1"/>
    <n v="-16.32"/>
  </r>
  <r>
    <d v="2014-11-18T00:00:00"/>
    <x v="0"/>
    <x v="10"/>
    <x v="246"/>
    <x v="2"/>
    <x v="2"/>
    <s v="Phones"/>
    <s v="Motorola Droid Maxx"/>
    <n v="539.96"/>
    <n v="6"/>
    <n v="-107.99"/>
  </r>
  <r>
    <d v="2014-11-18T00:00:00"/>
    <x v="0"/>
    <x v="10"/>
    <x v="246"/>
    <x v="2"/>
    <x v="1"/>
    <s v="Furnishings"/>
    <s v="Eldon Executive Woodline II Desk Accessories, Mahogany"/>
    <n v="60.31"/>
    <n v="3"/>
    <n v="5.28"/>
  </r>
  <r>
    <d v="2014-11-18T00:00:00"/>
    <x v="0"/>
    <x v="10"/>
    <x v="246"/>
    <x v="2"/>
    <x v="0"/>
    <s v="Binders"/>
    <s v="Peel &amp; Stick Add-On Corner Pockets"/>
    <n v="1.94"/>
    <n v="3"/>
    <n v="-1.43"/>
  </r>
  <r>
    <d v="2014-11-18T00:00:00"/>
    <x v="0"/>
    <x v="10"/>
    <x v="518"/>
    <x v="1"/>
    <x v="0"/>
    <s v="Binders"/>
    <s v="GBC White Gloss Covers, Plain Front"/>
    <n v="14.48"/>
    <n v="5"/>
    <n v="-23.89"/>
  </r>
  <r>
    <d v="2014-11-18T00:00:00"/>
    <x v="0"/>
    <x v="10"/>
    <x v="493"/>
    <x v="10"/>
    <x v="0"/>
    <s v="Binders"/>
    <s v="Pressboard Hanging Data Binders for Unburst Sheets"/>
    <n v="11.81"/>
    <n v="8"/>
    <n v="-8.66"/>
  </r>
  <r>
    <d v="2014-11-18T00:00:00"/>
    <x v="0"/>
    <x v="10"/>
    <x v="493"/>
    <x v="10"/>
    <x v="2"/>
    <s v="Phones"/>
    <s v="PNY Rapid USB Car Charger - Black"/>
    <n v="9.59"/>
    <n v="2"/>
    <n v="-2.08"/>
  </r>
  <r>
    <d v="2014-11-18T00:00:00"/>
    <x v="0"/>
    <x v="10"/>
    <x v="130"/>
    <x v="27"/>
    <x v="0"/>
    <s v="Paper"/>
    <s v="Adams &quot;While You Were Out&quot; Message Pads"/>
    <n v="21.98"/>
    <n v="7"/>
    <n v="9.89"/>
  </r>
  <r>
    <d v="2014-11-18T00:00:00"/>
    <x v="0"/>
    <x v="10"/>
    <x v="519"/>
    <x v="1"/>
    <x v="1"/>
    <s v="Tables"/>
    <s v="BPI Conference Tables"/>
    <n v="292.10000000000002"/>
    <n v="4"/>
    <n v="-175.26"/>
  </r>
  <r>
    <d v="2014-11-18T00:00:00"/>
    <x v="0"/>
    <x v="10"/>
    <x v="519"/>
    <x v="1"/>
    <x v="1"/>
    <s v="Furnishings"/>
    <s v="Dana Swing-Arm Lamps"/>
    <n v="8.5399999999999991"/>
    <n v="2"/>
    <n v="-7.48"/>
  </r>
  <r>
    <d v="2014-11-18T00:00:00"/>
    <x v="0"/>
    <x v="10"/>
    <x v="519"/>
    <x v="1"/>
    <x v="1"/>
    <s v="Bookcases"/>
    <s v="Hon 4-Shelf Metal Bookcases"/>
    <n v="424.12"/>
    <n v="6"/>
    <n v="-30.29"/>
  </r>
  <r>
    <d v="2014-11-18T00:00:00"/>
    <x v="0"/>
    <x v="10"/>
    <x v="519"/>
    <x v="1"/>
    <x v="0"/>
    <s v="Binders"/>
    <s v="Wilson Jones Turn Tabs Binder Tool for Ring Binders"/>
    <n v="2.89"/>
    <n v="3"/>
    <n v="-4.92"/>
  </r>
  <r>
    <d v="2014-11-18T00:00:00"/>
    <x v="0"/>
    <x v="10"/>
    <x v="519"/>
    <x v="1"/>
    <x v="0"/>
    <s v="Storage"/>
    <s v="Fellowes Stor/Drawer Steel Plus Storage Drawers"/>
    <n v="381.72"/>
    <n v="5"/>
    <n v="-66.8"/>
  </r>
  <r>
    <d v="2014-11-18T00:00:00"/>
    <x v="0"/>
    <x v="10"/>
    <x v="520"/>
    <x v="28"/>
    <x v="0"/>
    <s v="Storage"/>
    <s v="Fellowes Desktop Hanging File Manager"/>
    <n v="67.150000000000006"/>
    <n v="5"/>
    <n v="16.79"/>
  </r>
  <r>
    <d v="2014-11-18T00:00:00"/>
    <x v="0"/>
    <x v="10"/>
    <x v="521"/>
    <x v="21"/>
    <x v="1"/>
    <s v="Chairs"/>
    <s v="Office Star - Mesh Screen back chair with Vinyl seat"/>
    <n v="392.94"/>
    <n v="3"/>
    <n v="43.22"/>
  </r>
  <r>
    <d v="2014-11-18T00:00:00"/>
    <x v="0"/>
    <x v="10"/>
    <x v="223"/>
    <x v="22"/>
    <x v="1"/>
    <s v="Furnishings"/>
    <s v="Howard Miller 13-1/2&quot; Diameter Rosebrook Wall Clock"/>
    <n v="137.54"/>
    <n v="2"/>
    <n v="55.02"/>
  </r>
  <r>
    <d v="2014-11-18T00:00:00"/>
    <x v="0"/>
    <x v="10"/>
    <x v="223"/>
    <x v="22"/>
    <x v="1"/>
    <s v="Tables"/>
    <s v="Lesro Round Back Collection Coffee Table, End Table"/>
    <n v="730.2"/>
    <n v="4"/>
    <n v="94.93"/>
  </r>
  <r>
    <d v="2014-11-19T00:00:00"/>
    <x v="0"/>
    <x v="10"/>
    <x v="508"/>
    <x v="8"/>
    <x v="2"/>
    <s v="Phones"/>
    <s v="AT&amp;T TR1909W"/>
    <n v="503.96"/>
    <n v="4"/>
    <n v="131.03"/>
  </r>
  <r>
    <d v="2014-11-19T00:00:00"/>
    <x v="0"/>
    <x v="10"/>
    <x v="508"/>
    <x v="8"/>
    <x v="2"/>
    <s v="Phones"/>
    <s v="Nokia Lumia 521 (T-Mobile)"/>
    <n v="149.94999999999999"/>
    <n v="5"/>
    <n v="41.99"/>
  </r>
  <r>
    <d v="2014-11-19T00:00:00"/>
    <x v="0"/>
    <x v="10"/>
    <x v="508"/>
    <x v="8"/>
    <x v="2"/>
    <s v="Accessories"/>
    <s v="HP Standard 104 key PS/2 Keyboard"/>
    <n v="29"/>
    <n v="2"/>
    <n v="7.25"/>
  </r>
  <r>
    <d v="2014-11-19T00:00:00"/>
    <x v="0"/>
    <x v="10"/>
    <x v="522"/>
    <x v="20"/>
    <x v="2"/>
    <s v="Phones"/>
    <s v="Apple iPhone 5"/>
    <n v="4548.8100000000004"/>
    <n v="7"/>
    <n v="1228.18"/>
  </r>
  <r>
    <d v="2014-11-19T00:00:00"/>
    <x v="0"/>
    <x v="10"/>
    <x v="523"/>
    <x v="7"/>
    <x v="0"/>
    <s v="Labels"/>
    <s v="Avery 480"/>
    <n v="22.5"/>
    <n v="6"/>
    <n v="10.8"/>
  </r>
  <r>
    <d v="2014-11-19T00:00:00"/>
    <x v="0"/>
    <x v="10"/>
    <x v="523"/>
    <x v="7"/>
    <x v="0"/>
    <s v="Labels"/>
    <s v="Avery 499"/>
    <n v="9.9600000000000009"/>
    <n v="2"/>
    <n v="4.58"/>
  </r>
  <r>
    <d v="2014-11-19T00:00:00"/>
    <x v="0"/>
    <x v="10"/>
    <x v="523"/>
    <x v="7"/>
    <x v="0"/>
    <s v="Binders"/>
    <s v="Premier Elliptical Ring Binder, Black"/>
    <n v="213.08"/>
    <n v="7"/>
    <n v="102.28"/>
  </r>
  <r>
    <d v="2014-11-19T00:00:00"/>
    <x v="0"/>
    <x v="10"/>
    <x v="523"/>
    <x v="7"/>
    <x v="1"/>
    <s v="Bookcases"/>
    <s v="Sauder Inglewood Library Bookcases"/>
    <n v="1025.8800000000001"/>
    <n v="6"/>
    <n v="235.95"/>
  </r>
  <r>
    <d v="2014-11-19T00:00:00"/>
    <x v="0"/>
    <x v="10"/>
    <x v="524"/>
    <x v="27"/>
    <x v="0"/>
    <s v="Paper"/>
    <s v="Xerox 1888"/>
    <n v="166.44"/>
    <n v="3"/>
    <n v="79.89"/>
  </r>
  <r>
    <d v="2014-11-19T00:00:00"/>
    <x v="0"/>
    <x v="10"/>
    <x v="131"/>
    <x v="2"/>
    <x v="2"/>
    <s v="Accessories"/>
    <s v="Logitech G105 Gaming Keyboard"/>
    <n v="47.5"/>
    <n v="1"/>
    <n v="-1.19"/>
  </r>
  <r>
    <d v="2014-11-19T00:00:00"/>
    <x v="0"/>
    <x v="10"/>
    <x v="363"/>
    <x v="28"/>
    <x v="0"/>
    <s v="Storage"/>
    <s v="Recycled Steel Personal File for Standard File Folders"/>
    <n v="221.16"/>
    <n v="4"/>
    <n v="57.5"/>
  </r>
  <r>
    <d v="2014-11-19T00:00:00"/>
    <x v="0"/>
    <x v="10"/>
    <x v="363"/>
    <x v="28"/>
    <x v="2"/>
    <s v="Phones"/>
    <s v="Jabra SPEAK 410"/>
    <n v="281.97000000000003"/>
    <n v="3"/>
    <n v="78.95"/>
  </r>
  <r>
    <d v="2014-11-19T00:00:00"/>
    <x v="0"/>
    <x v="10"/>
    <x v="525"/>
    <x v="2"/>
    <x v="0"/>
    <s v="Paper"/>
    <s v="1/4 Fold Party Design Invitations &amp; White Envelopes, 24 8-1/2&quot; X 11&quot; Cards, 25 Env./Pack"/>
    <n v="5.88"/>
    <n v="1"/>
    <n v="1.98"/>
  </r>
  <r>
    <d v="2014-11-20T00:00:00"/>
    <x v="0"/>
    <x v="10"/>
    <x v="121"/>
    <x v="20"/>
    <x v="0"/>
    <s v="Envelopes"/>
    <s v="Peel &amp; Seel Recycled Catalog Envelopes, Brown"/>
    <n v="34.74"/>
    <n v="3"/>
    <n v="17.37"/>
  </r>
  <r>
    <d v="2014-11-20T00:00:00"/>
    <x v="0"/>
    <x v="10"/>
    <x v="121"/>
    <x v="20"/>
    <x v="2"/>
    <s v="Phones"/>
    <s v="Toshiba IPT2010-SD IP Telephone"/>
    <n v="833.94"/>
    <n v="6"/>
    <n v="216.82"/>
  </r>
  <r>
    <d v="2014-11-20T00:00:00"/>
    <x v="0"/>
    <x v="10"/>
    <x v="121"/>
    <x v="20"/>
    <x v="0"/>
    <s v="Binders"/>
    <s v="3M Organizer Strips"/>
    <n v="12.96"/>
    <n v="3"/>
    <n v="4.54"/>
  </r>
  <r>
    <d v="2014-11-20T00:00:00"/>
    <x v="0"/>
    <x v="10"/>
    <x v="121"/>
    <x v="20"/>
    <x v="0"/>
    <s v="Paper"/>
    <s v="Xerox 2000"/>
    <n v="25.92"/>
    <n v="4"/>
    <n v="12.44"/>
  </r>
  <r>
    <d v="2014-11-21T00:00:00"/>
    <x v="0"/>
    <x v="10"/>
    <x v="526"/>
    <x v="5"/>
    <x v="2"/>
    <s v="Phones"/>
    <s v="Logitech B530 USB Headset - headset - Full size, Binaural"/>
    <n v="36.99"/>
    <n v="1"/>
    <n v="9.99"/>
  </r>
  <r>
    <d v="2014-11-21T00:00:00"/>
    <x v="0"/>
    <x v="10"/>
    <x v="526"/>
    <x v="5"/>
    <x v="0"/>
    <s v="Paper"/>
    <s v="Multicolor Computer Printout Paper"/>
    <n v="629.1"/>
    <n v="6"/>
    <n v="301.97000000000003"/>
  </r>
  <r>
    <d v="2014-11-21T00:00:00"/>
    <x v="0"/>
    <x v="10"/>
    <x v="526"/>
    <x v="5"/>
    <x v="0"/>
    <s v="Storage"/>
    <s v="Space Solutions Commercial Steel Shelving"/>
    <n v="193.95"/>
    <n v="3"/>
    <n v="9.6999999999999993"/>
  </r>
  <r>
    <d v="2014-11-21T00:00:00"/>
    <x v="0"/>
    <x v="10"/>
    <x v="526"/>
    <x v="5"/>
    <x v="0"/>
    <s v="Art"/>
    <s v="Newell 322"/>
    <n v="5.46"/>
    <n v="3"/>
    <n v="1.47"/>
  </r>
  <r>
    <d v="2014-11-21T00:00:00"/>
    <x v="0"/>
    <x v="10"/>
    <x v="523"/>
    <x v="3"/>
    <x v="0"/>
    <s v="Paper"/>
    <s v="Xerox 211"/>
    <n v="12.96"/>
    <n v="2"/>
    <n v="6.22"/>
  </r>
  <r>
    <d v="2014-11-21T00:00:00"/>
    <x v="0"/>
    <x v="10"/>
    <x v="527"/>
    <x v="0"/>
    <x v="0"/>
    <s v="Envelopes"/>
    <s v="Poly String Tie Envelopes"/>
    <n v="1.63"/>
    <n v="1"/>
    <n v="0.55000000000000004"/>
  </r>
  <r>
    <d v="2014-11-21T00:00:00"/>
    <x v="0"/>
    <x v="10"/>
    <x v="527"/>
    <x v="0"/>
    <x v="2"/>
    <s v="Phones"/>
    <s v="RCA Visys Integrated PBX 8-Line Router"/>
    <n v="267.95999999999998"/>
    <n v="5"/>
    <n v="16.75"/>
  </r>
  <r>
    <d v="2014-11-21T00:00:00"/>
    <x v="0"/>
    <x v="10"/>
    <x v="528"/>
    <x v="3"/>
    <x v="0"/>
    <s v="Paper"/>
    <s v="Tops Wirebound Message Log Books"/>
    <n v="6.58"/>
    <n v="2"/>
    <n v="3.03"/>
  </r>
  <r>
    <d v="2014-11-21T00:00:00"/>
    <x v="0"/>
    <x v="10"/>
    <x v="528"/>
    <x v="3"/>
    <x v="2"/>
    <s v="Accessories"/>
    <s v="Kensington Expert Mouse Optical USB Trackball for PC or Mac"/>
    <n v="94.99"/>
    <n v="1"/>
    <n v="28.5"/>
  </r>
  <r>
    <d v="2014-11-22T00:00:00"/>
    <x v="0"/>
    <x v="10"/>
    <x v="141"/>
    <x v="4"/>
    <x v="0"/>
    <s v="Envelopes"/>
    <s v="Fashion Color Clasp Envelopes"/>
    <n v="16.23"/>
    <n v="3"/>
    <n v="7.95"/>
  </r>
  <r>
    <d v="2014-11-22T00:00:00"/>
    <x v="0"/>
    <x v="10"/>
    <x v="141"/>
    <x v="4"/>
    <x v="0"/>
    <s v="Binders"/>
    <s v="GBC ProClick Punch Binding System"/>
    <n v="319.89999999999998"/>
    <n v="5"/>
    <n v="156.75"/>
  </r>
  <r>
    <d v="2014-11-22T00:00:00"/>
    <x v="0"/>
    <x v="10"/>
    <x v="141"/>
    <x v="4"/>
    <x v="0"/>
    <s v="Envelopes"/>
    <s v="Staple envelope"/>
    <n v="11.36"/>
    <n v="2"/>
    <n v="5.34"/>
  </r>
  <r>
    <d v="2014-11-22T00:00:00"/>
    <x v="0"/>
    <x v="10"/>
    <x v="141"/>
    <x v="4"/>
    <x v="0"/>
    <s v="Appliances"/>
    <s v="Holmes Harmony HEPA Air Purifier for 17 x 20 Room"/>
    <n v="675.12"/>
    <n v="3"/>
    <n v="290.3"/>
  </r>
  <r>
    <d v="2014-11-22T00:00:00"/>
    <x v="0"/>
    <x v="10"/>
    <x v="216"/>
    <x v="0"/>
    <x v="0"/>
    <s v="Binders"/>
    <s v="Wilson Jones Heavy-Duty Casebound Ring Binders with Metal Hinges"/>
    <n v="6.93"/>
    <n v="1"/>
    <n v="-11.08"/>
  </r>
  <r>
    <d v="2014-11-22T00:00:00"/>
    <x v="0"/>
    <x v="10"/>
    <x v="529"/>
    <x v="1"/>
    <x v="0"/>
    <s v="Binders"/>
    <s v="Avery Framed View Binder, EZD Ring (Locking), Navy, 1 1/2&quot;"/>
    <n v="9.98"/>
    <n v="5"/>
    <n v="-16.47"/>
  </r>
  <r>
    <d v="2014-11-22T00:00:00"/>
    <x v="0"/>
    <x v="10"/>
    <x v="530"/>
    <x v="3"/>
    <x v="0"/>
    <s v="Paper"/>
    <s v="Xerox 1895"/>
    <n v="53.82"/>
    <n v="9"/>
    <n v="24.22"/>
  </r>
  <r>
    <d v="2014-11-22T00:00:00"/>
    <x v="0"/>
    <x v="10"/>
    <x v="357"/>
    <x v="4"/>
    <x v="0"/>
    <s v="Paper"/>
    <s v="Hammermill CopyPlus Copy Paper (20Lb. and 84 Bright)"/>
    <n v="9.9600000000000009"/>
    <n v="2"/>
    <n v="4.88"/>
  </r>
  <r>
    <d v="2014-11-23T00:00:00"/>
    <x v="0"/>
    <x v="10"/>
    <x v="42"/>
    <x v="3"/>
    <x v="1"/>
    <s v="Chairs"/>
    <s v="Novimex Swivel Fabric Task Chair"/>
    <n v="603.91999999999996"/>
    <n v="5"/>
    <n v="-67.94"/>
  </r>
  <r>
    <d v="2014-11-23T00:00:00"/>
    <x v="0"/>
    <x v="10"/>
    <x v="42"/>
    <x v="3"/>
    <x v="0"/>
    <s v="Envelopes"/>
    <s v="Pastel Pink Envelopes"/>
    <n v="21.84"/>
    <n v="3"/>
    <n v="10.48"/>
  </r>
  <r>
    <d v="2014-11-23T00:00:00"/>
    <x v="0"/>
    <x v="10"/>
    <x v="42"/>
    <x v="3"/>
    <x v="2"/>
    <s v="Accessories"/>
    <s v="Belkin F8E887 USB Wired Ergonomic Keyboard"/>
    <n v="29.99"/>
    <n v="1"/>
    <n v="6.3"/>
  </r>
  <r>
    <d v="2014-11-23T00:00:00"/>
    <x v="0"/>
    <x v="10"/>
    <x v="42"/>
    <x v="3"/>
    <x v="1"/>
    <s v="Chairs"/>
    <s v="Safco Contoured Stacking Chairs"/>
    <n v="381.44"/>
    <n v="2"/>
    <n v="23.84"/>
  </r>
  <r>
    <d v="2014-11-23T00:00:00"/>
    <x v="0"/>
    <x v="10"/>
    <x v="341"/>
    <x v="0"/>
    <x v="0"/>
    <s v="Labels"/>
    <s v="Alphabetical Labels for Top Tab Filing"/>
    <n v="23.68"/>
    <n v="2"/>
    <n v="8.8800000000000008"/>
  </r>
  <r>
    <d v="2014-11-23T00:00:00"/>
    <x v="0"/>
    <x v="10"/>
    <x v="531"/>
    <x v="0"/>
    <x v="1"/>
    <s v="Furnishings"/>
    <s v="Staple-based wall hangings"/>
    <n v="6.37"/>
    <n v="2"/>
    <n v="-2.5499999999999998"/>
  </r>
  <r>
    <d v="2014-11-23T00:00:00"/>
    <x v="0"/>
    <x v="10"/>
    <x v="531"/>
    <x v="0"/>
    <x v="0"/>
    <s v="Appliances"/>
    <s v="Conquest 14 Commercial Heavy-Duty Upright Vacuum, Collection System, Accessory Kit"/>
    <n v="34.18"/>
    <n v="3"/>
    <n v="-87.15"/>
  </r>
  <r>
    <d v="2014-11-23T00:00:00"/>
    <x v="0"/>
    <x v="10"/>
    <x v="531"/>
    <x v="0"/>
    <x v="2"/>
    <s v="Accessories"/>
    <s v="Maxell 4.7GB DVD-R 5/Pack"/>
    <n v="5.54"/>
    <n v="7"/>
    <n v="1.66"/>
  </r>
  <r>
    <d v="2014-11-23T00:00:00"/>
    <x v="0"/>
    <x v="10"/>
    <x v="532"/>
    <x v="2"/>
    <x v="0"/>
    <s v="Envelopes"/>
    <s v="Quality Park Security Envelopes"/>
    <n v="62.81"/>
    <n v="3"/>
    <n v="21.2"/>
  </r>
  <r>
    <d v="2014-11-23T00:00:00"/>
    <x v="0"/>
    <x v="10"/>
    <x v="533"/>
    <x v="12"/>
    <x v="0"/>
    <s v="Envelopes"/>
    <s v="Staple envelope"/>
    <n v="23.47"/>
    <n v="3"/>
    <n v="8.8000000000000007"/>
  </r>
  <r>
    <d v="2014-11-23T00:00:00"/>
    <x v="0"/>
    <x v="10"/>
    <x v="105"/>
    <x v="0"/>
    <x v="1"/>
    <s v="Chairs"/>
    <s v="Office Star Flex Back Scooter Chair with White Frame"/>
    <n v="155.37"/>
    <n v="2"/>
    <n v="-35.51"/>
  </r>
  <r>
    <d v="2014-11-23T00:00:00"/>
    <x v="0"/>
    <x v="10"/>
    <x v="239"/>
    <x v="14"/>
    <x v="0"/>
    <s v="Binders"/>
    <s v="UniKeep View Case Binders"/>
    <n v="14.67"/>
    <n v="3"/>
    <n v="6.75"/>
  </r>
  <r>
    <d v="2014-11-24T00:00:00"/>
    <x v="0"/>
    <x v="10"/>
    <x v="534"/>
    <x v="10"/>
    <x v="0"/>
    <s v="Art"/>
    <s v="Crayola Colored Pencils"/>
    <n v="2.62"/>
    <n v="1"/>
    <n v="0.43"/>
  </r>
  <r>
    <d v="2014-11-24T00:00:00"/>
    <x v="0"/>
    <x v="10"/>
    <x v="339"/>
    <x v="3"/>
    <x v="1"/>
    <s v="Furnishings"/>
    <s v="Eldon Delta Triangular Chair Mat, 52&quot; x 58&quot;, Clear"/>
    <n v="151.72"/>
    <n v="4"/>
    <n v="27.31"/>
  </r>
  <r>
    <d v="2014-11-24T00:00:00"/>
    <x v="0"/>
    <x v="10"/>
    <x v="535"/>
    <x v="22"/>
    <x v="0"/>
    <s v="Binders"/>
    <s v="Peel &amp; Stick Add-On Corner Pockets"/>
    <n v="12.1"/>
    <n v="7"/>
    <n v="4.2300000000000004"/>
  </r>
  <r>
    <d v="2014-11-24T00:00:00"/>
    <x v="0"/>
    <x v="10"/>
    <x v="535"/>
    <x v="22"/>
    <x v="0"/>
    <s v="Storage"/>
    <s v="Carina 42&quot;Hx23 3/4&quot;W Media Storage Unit"/>
    <n v="485.88"/>
    <n v="6"/>
    <n v="9.7200000000000006"/>
  </r>
  <r>
    <d v="2014-11-24T00:00:00"/>
    <x v="0"/>
    <x v="10"/>
    <x v="535"/>
    <x v="22"/>
    <x v="0"/>
    <s v="Paper"/>
    <s v="Xerox 220"/>
    <n v="25.92"/>
    <n v="4"/>
    <n v="12.44"/>
  </r>
  <r>
    <d v="2014-11-24T00:00:00"/>
    <x v="0"/>
    <x v="10"/>
    <x v="535"/>
    <x v="22"/>
    <x v="0"/>
    <s v="Storage"/>
    <s v="Recycled Data-Pak for Archival Bound Computer Printouts, 12-1/2 x 12-1/2 x 16"/>
    <n v="197.58"/>
    <n v="2"/>
    <n v="53.35"/>
  </r>
  <r>
    <d v="2014-11-24T00:00:00"/>
    <x v="0"/>
    <x v="10"/>
    <x v="77"/>
    <x v="24"/>
    <x v="2"/>
    <s v="Accessories"/>
    <s v="Memorex Mini Travel Drive 16 GB USB 2.0 Flash Drive"/>
    <n v="111.79"/>
    <n v="7"/>
    <n v="43.6"/>
  </r>
  <r>
    <d v="2014-11-24T00:00:00"/>
    <x v="0"/>
    <x v="10"/>
    <x v="15"/>
    <x v="3"/>
    <x v="1"/>
    <s v="Chairs"/>
    <s v="Global Leather &amp; Oak Executive Chair, Burgundy"/>
    <n v="120.71"/>
    <n v="1"/>
    <n v="-18.11"/>
  </r>
  <r>
    <d v="2014-11-24T00:00:00"/>
    <x v="0"/>
    <x v="10"/>
    <x v="168"/>
    <x v="10"/>
    <x v="2"/>
    <s v="Phones"/>
    <s v="Samsung Galaxy S III - 16GB - pebble blue (T-Mobile)"/>
    <n v="1049.97"/>
    <n v="5"/>
    <n v="-209.99"/>
  </r>
  <r>
    <d v="2014-11-24T00:00:00"/>
    <x v="0"/>
    <x v="10"/>
    <x v="168"/>
    <x v="10"/>
    <x v="1"/>
    <s v="Chairs"/>
    <s v="Global Executive Mid-Back Manager's Chair"/>
    <n v="611.05999999999995"/>
    <n v="3"/>
    <n v="-34.92"/>
  </r>
  <r>
    <d v="2014-11-24T00:00:00"/>
    <x v="0"/>
    <x v="10"/>
    <x v="536"/>
    <x v="1"/>
    <x v="0"/>
    <s v="Storage"/>
    <s v="Fellowes Super Stor/Drawer Files"/>
    <n v="646.20000000000005"/>
    <n v="5"/>
    <n v="-8.08"/>
  </r>
  <r>
    <d v="2014-11-24T00:00:00"/>
    <x v="0"/>
    <x v="10"/>
    <x v="433"/>
    <x v="10"/>
    <x v="1"/>
    <s v="Furnishings"/>
    <s v="Eldon 200 Class Desk Accessories, Burgundy"/>
    <n v="35.17"/>
    <n v="7"/>
    <n v="9.67"/>
  </r>
  <r>
    <d v="2014-11-24T00:00:00"/>
    <x v="0"/>
    <x v="10"/>
    <x v="433"/>
    <x v="10"/>
    <x v="2"/>
    <s v="Phones"/>
    <s v="Samsung Galaxy S4"/>
    <n v="1502.38"/>
    <n v="4"/>
    <n v="-250.4"/>
  </r>
  <r>
    <d v="2014-11-24T00:00:00"/>
    <x v="0"/>
    <x v="10"/>
    <x v="537"/>
    <x v="14"/>
    <x v="0"/>
    <s v="Art"/>
    <s v="Hunt PowerHouse Electric Pencil Sharpener, Blue"/>
    <n v="151.91999999999999"/>
    <n v="4"/>
    <n v="45.58"/>
  </r>
  <r>
    <d v="2014-11-24T00:00:00"/>
    <x v="0"/>
    <x v="10"/>
    <x v="537"/>
    <x v="14"/>
    <x v="0"/>
    <s v="Labels"/>
    <s v="Dot Matrix Printer Tape Reel Labels, White, 5000/Box"/>
    <n v="196.62"/>
    <n v="2"/>
    <n v="96.34"/>
  </r>
  <r>
    <d v="2014-11-24T00:00:00"/>
    <x v="0"/>
    <x v="10"/>
    <x v="537"/>
    <x v="14"/>
    <x v="0"/>
    <s v="Paper"/>
    <s v="Xerox 1885"/>
    <n v="144.12"/>
    <n v="3"/>
    <n v="69.180000000000007"/>
  </r>
  <r>
    <d v="2014-11-24T00:00:00"/>
    <x v="0"/>
    <x v="10"/>
    <x v="537"/>
    <x v="14"/>
    <x v="0"/>
    <s v="Paper"/>
    <s v="Adams Telephone Message Book w/Frequently-Called Numbers Space, 400 Messages per Book"/>
    <n v="15.96"/>
    <n v="2"/>
    <n v="7.98"/>
  </r>
  <r>
    <d v="2014-11-24T00:00:00"/>
    <x v="0"/>
    <x v="10"/>
    <x v="187"/>
    <x v="6"/>
    <x v="1"/>
    <s v="Furnishings"/>
    <s v="Executive Impressions 14&quot;"/>
    <n v="111.15"/>
    <n v="5"/>
    <n v="48.91"/>
  </r>
  <r>
    <d v="2014-11-24T00:00:00"/>
    <x v="0"/>
    <x v="10"/>
    <x v="538"/>
    <x v="10"/>
    <x v="0"/>
    <s v="Binders"/>
    <s v="Acco Expandable Hanging Binders"/>
    <n v="5.74"/>
    <n v="3"/>
    <n v="-4.59"/>
  </r>
  <r>
    <d v="2014-11-25T00:00:00"/>
    <x v="0"/>
    <x v="10"/>
    <x v="230"/>
    <x v="3"/>
    <x v="0"/>
    <s v="Appliances"/>
    <s v="Belkin F9G930V10-GRY 9 Outlet Surge"/>
    <n v="320.88"/>
    <n v="6"/>
    <n v="93.06"/>
  </r>
  <r>
    <d v="2014-11-25T00:00:00"/>
    <x v="0"/>
    <x v="10"/>
    <x v="230"/>
    <x v="3"/>
    <x v="1"/>
    <s v="Furnishings"/>
    <s v="Staple-based wall hangings"/>
    <n v="23.88"/>
    <n v="3"/>
    <n v="10.51"/>
  </r>
  <r>
    <d v="2014-11-25T00:00:00"/>
    <x v="0"/>
    <x v="10"/>
    <x v="230"/>
    <x v="3"/>
    <x v="0"/>
    <s v="Paper"/>
    <s v="Wirebound Message Books, Four 2 3/4 x 5 White Forms per Page"/>
    <n v="26.76"/>
    <n v="4"/>
    <n v="12.31"/>
  </r>
  <r>
    <d v="2014-11-25T00:00:00"/>
    <x v="0"/>
    <x v="10"/>
    <x v="212"/>
    <x v="0"/>
    <x v="2"/>
    <s v="Accessories"/>
    <s v="KeyTronic KT400U2 - Keyboard - Black"/>
    <n v="24.67"/>
    <n v="3"/>
    <n v="0"/>
  </r>
  <r>
    <d v="2014-11-25T00:00:00"/>
    <x v="0"/>
    <x v="10"/>
    <x v="212"/>
    <x v="0"/>
    <x v="0"/>
    <s v="Labels"/>
    <s v="Avery 520"/>
    <n v="2.52"/>
    <n v="1"/>
    <n v="0.88"/>
  </r>
  <r>
    <d v="2014-11-25T00:00:00"/>
    <x v="0"/>
    <x v="10"/>
    <x v="212"/>
    <x v="0"/>
    <x v="1"/>
    <s v="Tables"/>
    <s v="Bretford CR4500 Series Slim Rectangular Table"/>
    <n v="1218.74"/>
    <n v="5"/>
    <n v="-121.87"/>
  </r>
  <r>
    <d v="2014-11-25T00:00:00"/>
    <x v="0"/>
    <x v="10"/>
    <x v="212"/>
    <x v="0"/>
    <x v="0"/>
    <s v="Labels"/>
    <s v="Avery 52"/>
    <n v="5.9"/>
    <n v="2"/>
    <n v="1.99"/>
  </r>
  <r>
    <d v="2014-11-25T00:00:00"/>
    <x v="0"/>
    <x v="10"/>
    <x v="212"/>
    <x v="0"/>
    <x v="0"/>
    <s v="Paper"/>
    <s v="Southworth 25% Cotton Granite Paper &amp; Envelopes"/>
    <n v="15.7"/>
    <n v="3"/>
    <n v="5.0999999999999996"/>
  </r>
  <r>
    <d v="2014-11-25T00:00:00"/>
    <x v="0"/>
    <x v="10"/>
    <x v="212"/>
    <x v="0"/>
    <x v="1"/>
    <s v="Furnishings"/>
    <s v="Master Caster Door Stop, Brown"/>
    <n v="6.1"/>
    <n v="3"/>
    <n v="-3.96"/>
  </r>
  <r>
    <d v="2014-11-25T00:00:00"/>
    <x v="0"/>
    <x v="10"/>
    <x v="539"/>
    <x v="43"/>
    <x v="1"/>
    <s v="Furnishings"/>
    <s v="DAX Black Cherry Wood-Tone Poster Frame"/>
    <n v="52.96"/>
    <n v="2"/>
    <n v="20.12"/>
  </r>
  <r>
    <d v="2014-11-25T00:00:00"/>
    <x v="0"/>
    <x v="10"/>
    <x v="109"/>
    <x v="20"/>
    <x v="0"/>
    <s v="Storage"/>
    <s v="Tennsco Snap-Together Open Shelving Units, Starter Sets and Add-On Units"/>
    <n v="1117.92"/>
    <n v="4"/>
    <n v="55.9"/>
  </r>
  <r>
    <d v="2014-11-25T00:00:00"/>
    <x v="0"/>
    <x v="10"/>
    <x v="109"/>
    <x v="20"/>
    <x v="1"/>
    <s v="Bookcases"/>
    <s v="Sauder Camden County Collection Libraries, Planked Cherry Finish"/>
    <n v="275.95"/>
    <n v="3"/>
    <n v="-37.94"/>
  </r>
  <r>
    <d v="2014-11-25T00:00:00"/>
    <x v="0"/>
    <x v="10"/>
    <x v="145"/>
    <x v="11"/>
    <x v="0"/>
    <s v="Art"/>
    <s v="Dixon Ticonderoga Core-Lock Colored Pencils"/>
    <n v="51.02"/>
    <n v="7"/>
    <n v="8.2899999999999991"/>
  </r>
  <r>
    <d v="2014-11-25T00:00:00"/>
    <x v="0"/>
    <x v="10"/>
    <x v="77"/>
    <x v="3"/>
    <x v="2"/>
    <s v="Phones"/>
    <s v="Logitech Mobile Speakerphone P710e - speaker phone"/>
    <n v="539.91999999999996"/>
    <n v="5"/>
    <n v="47.24"/>
  </r>
  <r>
    <d v="2014-11-25T00:00:00"/>
    <x v="0"/>
    <x v="10"/>
    <x v="77"/>
    <x v="3"/>
    <x v="1"/>
    <s v="Chairs"/>
    <s v="Hon GuestStacker Chair"/>
    <n v="725.34"/>
    <n v="4"/>
    <n v="54.4"/>
  </r>
  <r>
    <d v="2014-11-25T00:00:00"/>
    <x v="0"/>
    <x v="10"/>
    <x v="77"/>
    <x v="3"/>
    <x v="0"/>
    <s v="Art"/>
    <s v="Staples in misc. colors"/>
    <n v="7.44"/>
    <n v="3"/>
    <n v="2.6"/>
  </r>
  <r>
    <d v="2014-11-26T00:00:00"/>
    <x v="0"/>
    <x v="10"/>
    <x v="264"/>
    <x v="0"/>
    <x v="1"/>
    <s v="Furnishings"/>
    <s v="Eldon Expressions Desk Accessory, Wood Pencil Holder, Oak"/>
    <n v="19.3"/>
    <n v="5"/>
    <n v="-14.48"/>
  </r>
  <r>
    <d v="2014-11-26T00:00:00"/>
    <x v="0"/>
    <x v="10"/>
    <x v="262"/>
    <x v="11"/>
    <x v="0"/>
    <s v="Paper"/>
    <s v="Xerox 2"/>
    <n v="15.55"/>
    <n v="3"/>
    <n v="5.44"/>
  </r>
  <r>
    <d v="2014-11-26T00:00:00"/>
    <x v="0"/>
    <x v="10"/>
    <x v="262"/>
    <x v="11"/>
    <x v="0"/>
    <s v="Storage"/>
    <s v="Office Impressions Heavy Duty Welded Shelving &amp; Multimedia Storage Drawers"/>
    <n v="669.08"/>
    <n v="5"/>
    <n v="-167.27"/>
  </r>
  <r>
    <d v="2014-11-26T00:00:00"/>
    <x v="0"/>
    <x v="10"/>
    <x v="262"/>
    <x v="11"/>
    <x v="2"/>
    <s v="Phones"/>
    <s v="Jawbone MINI JAMBOX Wireless Bluetooth Speaker"/>
    <n v="438.34"/>
    <n v="4"/>
    <n v="-87.67"/>
  </r>
  <r>
    <d v="2014-11-26T00:00:00"/>
    <x v="0"/>
    <x v="10"/>
    <x v="471"/>
    <x v="3"/>
    <x v="0"/>
    <s v="Paper"/>
    <s v="Xerox 1893"/>
    <n v="81.98"/>
    <n v="2"/>
    <n v="40.17"/>
  </r>
  <r>
    <d v="2014-11-26T00:00:00"/>
    <x v="0"/>
    <x v="10"/>
    <x v="462"/>
    <x v="20"/>
    <x v="2"/>
    <s v="Phones"/>
    <s v="ClearSounds CSC500 Amplified Spirit Phone Corded phone"/>
    <n v="279.95999999999998"/>
    <n v="4"/>
    <n v="78.39"/>
  </r>
  <r>
    <d v="2014-11-26T00:00:00"/>
    <x v="0"/>
    <x v="10"/>
    <x v="462"/>
    <x v="20"/>
    <x v="0"/>
    <s v="Binders"/>
    <s v="Acco PRESSTEX Data Binder with Storage Hooks, Dark Blue, 14 7/8&quot; X 11&quot;"/>
    <n v="12.91"/>
    <n v="3"/>
    <n v="4.68"/>
  </r>
  <r>
    <d v="2014-11-26T00:00:00"/>
    <x v="0"/>
    <x v="10"/>
    <x v="462"/>
    <x v="20"/>
    <x v="0"/>
    <s v="Binders"/>
    <s v="Pressboard Data Binders by Wilson Jones"/>
    <n v="17.09"/>
    <n v="4"/>
    <n v="5.77"/>
  </r>
  <r>
    <d v="2014-11-26T00:00:00"/>
    <x v="0"/>
    <x v="10"/>
    <x v="462"/>
    <x v="20"/>
    <x v="0"/>
    <s v="Labels"/>
    <s v="Avery Address/Shipping Labels for Typewriters, 4&quot; x 2&quot;"/>
    <n v="93.15"/>
    <n v="9"/>
    <n v="44.71"/>
  </r>
  <r>
    <d v="2014-11-26T00:00:00"/>
    <x v="0"/>
    <x v="10"/>
    <x v="462"/>
    <x v="20"/>
    <x v="0"/>
    <s v="Labels"/>
    <s v="Avery File Folder Labels"/>
    <n v="11.52"/>
    <n v="4"/>
    <n v="5.64"/>
  </r>
  <r>
    <d v="2014-11-26T00:00:00"/>
    <x v="0"/>
    <x v="10"/>
    <x v="465"/>
    <x v="3"/>
    <x v="0"/>
    <s v="Binders"/>
    <s v="Wilson Jones Easy Flow II Sheet Lifters"/>
    <n v="4.32"/>
    <n v="3"/>
    <n v="1.51"/>
  </r>
  <r>
    <d v="2014-11-26T00:00:00"/>
    <x v="0"/>
    <x v="10"/>
    <x v="465"/>
    <x v="3"/>
    <x v="0"/>
    <s v="Paper"/>
    <s v="Xerox 1970"/>
    <n v="14.94"/>
    <n v="3"/>
    <n v="7.02"/>
  </r>
  <r>
    <d v="2014-11-26T00:00:00"/>
    <x v="0"/>
    <x v="10"/>
    <x v="465"/>
    <x v="3"/>
    <x v="0"/>
    <s v="Appliances"/>
    <s v="Fellowes Mighty 8 Compact Surge Protector"/>
    <n v="40.54"/>
    <n v="2"/>
    <n v="11.35"/>
  </r>
  <r>
    <d v="2014-11-26T00:00:00"/>
    <x v="0"/>
    <x v="10"/>
    <x v="465"/>
    <x v="3"/>
    <x v="0"/>
    <s v="Binders"/>
    <s v="SpineVue Locking Slant-D Ring Binders by Cardinal"/>
    <n v="7.31"/>
    <n v="1"/>
    <n v="2.56"/>
  </r>
  <r>
    <d v="2014-11-27T00:00:00"/>
    <x v="0"/>
    <x v="10"/>
    <x v="282"/>
    <x v="20"/>
    <x v="0"/>
    <s v="Fasteners"/>
    <s v="Staples"/>
    <n v="3.76"/>
    <n v="2"/>
    <n v="1.32"/>
  </r>
  <r>
    <d v="2014-11-27T00:00:00"/>
    <x v="0"/>
    <x v="10"/>
    <x v="4"/>
    <x v="20"/>
    <x v="1"/>
    <s v="Furnishings"/>
    <s v="Eldon Radial Chair Mat for Low to Medium Pile Carpets"/>
    <n v="199.9"/>
    <n v="5"/>
    <n v="39.979999999999997"/>
  </r>
  <r>
    <d v="2014-11-28T00:00:00"/>
    <x v="0"/>
    <x v="10"/>
    <x v="540"/>
    <x v="33"/>
    <x v="0"/>
    <s v="Art"/>
    <s v="Newell 331"/>
    <n v="14.67"/>
    <n v="3"/>
    <n v="3.96"/>
  </r>
  <r>
    <d v="2014-11-28T00:00:00"/>
    <x v="0"/>
    <x v="10"/>
    <x v="541"/>
    <x v="20"/>
    <x v="0"/>
    <s v="Binders"/>
    <s v="GBC Standard Recycled Report Covers, Clear Plastic Sheets"/>
    <n v="17.25"/>
    <n v="2"/>
    <n v="6.04"/>
  </r>
  <r>
    <d v="2014-11-28T00:00:00"/>
    <x v="0"/>
    <x v="10"/>
    <x v="10"/>
    <x v="9"/>
    <x v="1"/>
    <s v="Furnishings"/>
    <s v="Eldon Cleatmat Plus Chair Mats for High Pile Carpets"/>
    <n v="397.6"/>
    <n v="5"/>
    <n v="43.74"/>
  </r>
  <r>
    <d v="2014-11-28T00:00:00"/>
    <x v="0"/>
    <x v="10"/>
    <x v="10"/>
    <x v="9"/>
    <x v="0"/>
    <s v="Paper"/>
    <s v="Xerox 1933"/>
    <n v="85.96"/>
    <n v="7"/>
    <n v="40.4"/>
  </r>
  <r>
    <d v="2014-11-28T00:00:00"/>
    <x v="0"/>
    <x v="10"/>
    <x v="10"/>
    <x v="9"/>
    <x v="0"/>
    <s v="Art"/>
    <s v="Crayola Colored Pencils"/>
    <n v="13.12"/>
    <n v="4"/>
    <n v="4.33"/>
  </r>
  <r>
    <d v="2014-11-28T00:00:00"/>
    <x v="0"/>
    <x v="10"/>
    <x v="10"/>
    <x v="9"/>
    <x v="0"/>
    <s v="Binders"/>
    <s v="GBC Twin Loop Wire Binding Elements, 9/16&quot; Spine, Black"/>
    <n v="45.66"/>
    <n v="3"/>
    <n v="22.37"/>
  </r>
  <r>
    <d v="2014-11-28T00:00:00"/>
    <x v="0"/>
    <x v="10"/>
    <x v="347"/>
    <x v="3"/>
    <x v="0"/>
    <s v="Supplies"/>
    <s v="Staple remover"/>
    <n v="7.36"/>
    <n v="2"/>
    <n v="0.15"/>
  </r>
  <r>
    <d v="2014-11-28T00:00:00"/>
    <x v="0"/>
    <x v="10"/>
    <x v="347"/>
    <x v="3"/>
    <x v="0"/>
    <s v="Labels"/>
    <s v="Avery 489"/>
    <n v="41.4"/>
    <n v="4"/>
    <n v="19.87"/>
  </r>
  <r>
    <d v="2014-11-28T00:00:00"/>
    <x v="0"/>
    <x v="10"/>
    <x v="347"/>
    <x v="3"/>
    <x v="1"/>
    <s v="Bookcases"/>
    <s v="Sauder Camden County Barrister Bookcase, Planked Cherry Finish"/>
    <n v="411.33"/>
    <n v="4"/>
    <n v="-4.84"/>
  </r>
  <r>
    <d v="2014-11-28T00:00:00"/>
    <x v="0"/>
    <x v="10"/>
    <x v="320"/>
    <x v="3"/>
    <x v="0"/>
    <s v="Appliances"/>
    <s v="Acco 6 Outlet Guardian Premium Surge Suppressor"/>
    <n v="43.68"/>
    <n v="3"/>
    <n v="11.79"/>
  </r>
  <r>
    <d v="2014-11-28T00:00:00"/>
    <x v="0"/>
    <x v="10"/>
    <x v="320"/>
    <x v="3"/>
    <x v="2"/>
    <s v="Accessories"/>
    <s v="Micropad Numeric Keypads"/>
    <n v="139.93"/>
    <n v="7"/>
    <n v="34.979999999999997"/>
  </r>
  <r>
    <d v="2014-11-28T00:00:00"/>
    <x v="0"/>
    <x v="10"/>
    <x v="542"/>
    <x v="0"/>
    <x v="2"/>
    <s v="Machines"/>
    <s v="StarTech.com 10/100 VDSL2 Ethernet Extender Kit"/>
    <n v="998.85"/>
    <n v="5"/>
    <n v="-199.77"/>
  </r>
  <r>
    <d v="2014-11-28T00:00:00"/>
    <x v="0"/>
    <x v="10"/>
    <x v="543"/>
    <x v="18"/>
    <x v="0"/>
    <s v="Envelopes"/>
    <s v="Laser &amp; Ink Jet Business Envelopes"/>
    <n v="64.02"/>
    <n v="6"/>
    <n v="29.45"/>
  </r>
  <r>
    <d v="2014-11-29T00:00:00"/>
    <x v="0"/>
    <x v="10"/>
    <x v="261"/>
    <x v="2"/>
    <x v="0"/>
    <s v="Labels"/>
    <s v="Avery 488"/>
    <n v="5.04"/>
    <n v="2"/>
    <n v="1.76"/>
  </r>
  <r>
    <d v="2014-11-29T00:00:00"/>
    <x v="0"/>
    <x v="10"/>
    <x v="544"/>
    <x v="1"/>
    <x v="0"/>
    <s v="Fasteners"/>
    <s v="Staples"/>
    <n v="12.62"/>
    <n v="2"/>
    <n v="3.95"/>
  </r>
  <r>
    <d v="2014-11-29T00:00:00"/>
    <x v="0"/>
    <x v="10"/>
    <x v="545"/>
    <x v="3"/>
    <x v="2"/>
    <s v="Phones"/>
    <s v="Wilson SignalBoost 841262 DB PRO Amplifier Kit"/>
    <n v="575.91999999999996"/>
    <n v="2"/>
    <n v="71.989999999999995"/>
  </r>
  <r>
    <d v="2014-11-29T00:00:00"/>
    <x v="0"/>
    <x v="10"/>
    <x v="545"/>
    <x v="3"/>
    <x v="0"/>
    <s v="Fasteners"/>
    <s v="Staples"/>
    <n v="30.4"/>
    <n v="5"/>
    <n v="15.2"/>
  </r>
  <r>
    <d v="2014-11-29T00:00:00"/>
    <x v="0"/>
    <x v="10"/>
    <x v="300"/>
    <x v="20"/>
    <x v="0"/>
    <s v="Labels"/>
    <s v="Avery 485"/>
    <n v="25.06"/>
    <n v="2"/>
    <n v="11.78"/>
  </r>
  <r>
    <d v="2014-11-30T00:00:00"/>
    <x v="0"/>
    <x v="10"/>
    <x v="506"/>
    <x v="20"/>
    <x v="0"/>
    <s v="Envelopes"/>
    <s v="Park Ridge Embossed Executive Business Envelopes"/>
    <n v="62.28"/>
    <n v="4"/>
    <n v="29.27"/>
  </r>
  <r>
    <d v="2014-11-30T00:00:00"/>
    <x v="0"/>
    <x v="10"/>
    <x v="211"/>
    <x v="16"/>
    <x v="0"/>
    <s v="Binders"/>
    <s v="Avery Triangle Shaped Sheet Lifters, Black, 2/Pack"/>
    <n v="6.64"/>
    <n v="9"/>
    <n v="-4.43"/>
  </r>
  <r>
    <d v="2014-11-30T00:00:00"/>
    <x v="0"/>
    <x v="10"/>
    <x v="300"/>
    <x v="12"/>
    <x v="0"/>
    <s v="Supplies"/>
    <s v="Acme Office Executive Series Stainless Steel Trimmers"/>
    <n v="47.99"/>
    <n v="7"/>
    <n v="3.6"/>
  </r>
  <r>
    <d v="2014-11-30T00:00:00"/>
    <x v="0"/>
    <x v="10"/>
    <x v="300"/>
    <x v="12"/>
    <x v="2"/>
    <s v="Accessories"/>
    <s v="Memorex 25GB 6X Branded Blu-Ray Recordable Disc, 30/Pack"/>
    <n v="102.24"/>
    <n v="4"/>
    <n v="-16.61"/>
  </r>
  <r>
    <d v="2014-12-01T00:00:00"/>
    <x v="0"/>
    <x v="11"/>
    <x v="218"/>
    <x v="21"/>
    <x v="1"/>
    <s v="Chairs"/>
    <s v="Office Star - Professional Matrix Back Chair with 2-to-1 Synchro Tilt and Mesh Fabric Seat"/>
    <n v="2807.84"/>
    <n v="8"/>
    <n v="673.88"/>
  </r>
  <r>
    <d v="2014-12-01T00:00:00"/>
    <x v="0"/>
    <x v="11"/>
    <x v="218"/>
    <x v="21"/>
    <x v="0"/>
    <s v="Art"/>
    <s v="Hunt BOSTON Vista Battery-Operated Pencil Sharpener, Black"/>
    <n v="46.64"/>
    <n v="4"/>
    <n v="12.59"/>
  </r>
  <r>
    <d v="2014-12-01T00:00:00"/>
    <x v="0"/>
    <x v="11"/>
    <x v="546"/>
    <x v="3"/>
    <x v="1"/>
    <s v="Furnishings"/>
    <s v="Floodlight Indoor Halogen Bulbs, 1 Bulb per Pack, 60 Watts"/>
    <n v="58.2"/>
    <n v="3"/>
    <n v="28.52"/>
  </r>
  <r>
    <d v="2014-12-01T00:00:00"/>
    <x v="0"/>
    <x v="11"/>
    <x v="263"/>
    <x v="25"/>
    <x v="2"/>
    <s v="Phones"/>
    <s v="BlueLounge Milo Smartphone Stand, White/Metallic"/>
    <n v="95.97"/>
    <n v="4"/>
    <n v="9.6"/>
  </r>
  <r>
    <d v="2014-12-01T00:00:00"/>
    <x v="0"/>
    <x v="11"/>
    <x v="519"/>
    <x v="10"/>
    <x v="2"/>
    <s v="Copiers"/>
    <s v="Sharp 1540cs Digital Laser Copier"/>
    <n v="659.99"/>
    <n v="2"/>
    <n v="110"/>
  </r>
  <r>
    <d v="2014-12-01T00:00:00"/>
    <x v="0"/>
    <x v="11"/>
    <x v="519"/>
    <x v="10"/>
    <x v="1"/>
    <s v="Furnishings"/>
    <s v="Master Caster Door Stop, Brown"/>
    <n v="8.1300000000000008"/>
    <n v="2"/>
    <n v="1.42"/>
  </r>
  <r>
    <d v="2014-12-01T00:00:00"/>
    <x v="0"/>
    <x v="11"/>
    <x v="519"/>
    <x v="10"/>
    <x v="0"/>
    <s v="Paper"/>
    <s v="Xerox 214"/>
    <n v="36.29"/>
    <n v="7"/>
    <n v="12.7"/>
  </r>
  <r>
    <d v="2014-12-01T00:00:00"/>
    <x v="0"/>
    <x v="11"/>
    <x v="519"/>
    <x v="10"/>
    <x v="1"/>
    <s v="Chairs"/>
    <s v="Hon Multipurpose Stacking Arm Chairs"/>
    <n v="909.72"/>
    <n v="6"/>
    <n v="-51.98"/>
  </r>
  <r>
    <d v="2014-12-01T00:00:00"/>
    <x v="0"/>
    <x v="11"/>
    <x v="91"/>
    <x v="0"/>
    <x v="1"/>
    <s v="Chairs"/>
    <s v="Hon 4070 Series Pagoda Round Back Stacking Chairs"/>
    <n v="674.06"/>
    <n v="3"/>
    <n v="-19.260000000000002"/>
  </r>
  <r>
    <d v="2014-12-01T00:00:00"/>
    <x v="0"/>
    <x v="11"/>
    <x v="266"/>
    <x v="32"/>
    <x v="2"/>
    <s v="Phones"/>
    <s v="Cisco IP Phone 7961G VoIP phone - Dark gray"/>
    <n v="271.89999999999998"/>
    <n v="2"/>
    <n v="78.849999999999994"/>
  </r>
  <r>
    <d v="2014-12-01T00:00:00"/>
    <x v="0"/>
    <x v="11"/>
    <x v="266"/>
    <x v="32"/>
    <x v="1"/>
    <s v="Furnishings"/>
    <s v="Linden 10&quot; Round Wall Clock, Black"/>
    <n v="45.84"/>
    <n v="3"/>
    <n v="15.59"/>
  </r>
  <r>
    <d v="2014-12-01T00:00:00"/>
    <x v="0"/>
    <x v="11"/>
    <x v="266"/>
    <x v="32"/>
    <x v="1"/>
    <s v="Furnishings"/>
    <s v="Ultra Door Push Plate"/>
    <n v="9.82"/>
    <n v="2"/>
    <n v="3.24"/>
  </r>
  <r>
    <d v="2014-12-02T00:00:00"/>
    <x v="0"/>
    <x v="11"/>
    <x v="547"/>
    <x v="20"/>
    <x v="2"/>
    <s v="Accessories"/>
    <s v="Logitech 910-002974 M325 Wireless Mouse for Web Scrolling"/>
    <n v="119.96"/>
    <n v="4"/>
    <n v="52.78"/>
  </r>
  <r>
    <d v="2014-12-02T00:00:00"/>
    <x v="0"/>
    <x v="11"/>
    <x v="547"/>
    <x v="20"/>
    <x v="1"/>
    <s v="Bookcases"/>
    <s v="O'Sullivan Living Dimensions 5-Shelf Bookcases"/>
    <n v="883.92"/>
    <n v="5"/>
    <n v="-110.49"/>
  </r>
  <r>
    <d v="2014-12-02T00:00:00"/>
    <x v="0"/>
    <x v="11"/>
    <x v="547"/>
    <x v="20"/>
    <x v="0"/>
    <s v="Binders"/>
    <s v="Angle-D Binders with Locking Rings, Label Holders"/>
    <n v="46.72"/>
    <n v="8"/>
    <n v="15.77"/>
  </r>
  <r>
    <d v="2014-12-02T00:00:00"/>
    <x v="0"/>
    <x v="11"/>
    <x v="548"/>
    <x v="0"/>
    <x v="1"/>
    <s v="Furnishings"/>
    <s v="Deflect-o SuperTray Unbreakable Stackable Tray, Letter, Black"/>
    <n v="58.36"/>
    <n v="5"/>
    <n v="-24.8"/>
  </r>
  <r>
    <d v="2014-12-02T00:00:00"/>
    <x v="0"/>
    <x v="11"/>
    <x v="548"/>
    <x v="0"/>
    <x v="0"/>
    <s v="Art"/>
    <s v="Newell 343"/>
    <n v="16.46"/>
    <n v="7"/>
    <n v="1.44"/>
  </r>
  <r>
    <d v="2014-12-02T00:00:00"/>
    <x v="0"/>
    <x v="11"/>
    <x v="548"/>
    <x v="0"/>
    <x v="1"/>
    <s v="Furnishings"/>
    <s v="12-1/2 Diameter Round Wall Clock"/>
    <n v="39.96"/>
    <n v="5"/>
    <n v="-23.98"/>
  </r>
  <r>
    <d v="2014-12-02T00:00:00"/>
    <x v="0"/>
    <x v="11"/>
    <x v="549"/>
    <x v="10"/>
    <x v="2"/>
    <s v="Accessories"/>
    <s v="Imation 32GB Pocket Pro USB 3.0 Flash Drive - 32 GB - Black - 1 P ..."/>
    <n v="119.8"/>
    <n v="5"/>
    <n v="29.95"/>
  </r>
  <r>
    <d v="2014-12-02T00:00:00"/>
    <x v="0"/>
    <x v="11"/>
    <x v="550"/>
    <x v="1"/>
    <x v="0"/>
    <s v="Appliances"/>
    <s v="Staple holder"/>
    <n v="2.39"/>
    <n v="1"/>
    <n v="-6.34"/>
  </r>
  <r>
    <d v="2014-12-02T00:00:00"/>
    <x v="0"/>
    <x v="11"/>
    <x v="402"/>
    <x v="36"/>
    <x v="1"/>
    <s v="Furnishings"/>
    <s v="DAX Metal Frame, Desktop, Stepped-Edge"/>
    <n v="60.72"/>
    <n v="3"/>
    <n v="23.68"/>
  </r>
  <r>
    <d v="2014-12-02T00:00:00"/>
    <x v="0"/>
    <x v="11"/>
    <x v="402"/>
    <x v="36"/>
    <x v="0"/>
    <s v="Paper"/>
    <s v="Xerox 1942"/>
    <n v="146.82"/>
    <n v="3"/>
    <n v="73.41"/>
  </r>
  <r>
    <d v="2014-12-02T00:00:00"/>
    <x v="0"/>
    <x v="11"/>
    <x v="402"/>
    <x v="36"/>
    <x v="1"/>
    <s v="Chairs"/>
    <s v="Global Stack Chair with Arms, Black"/>
    <n v="239.84"/>
    <n v="8"/>
    <n v="64.760000000000005"/>
  </r>
  <r>
    <d v="2014-12-02T00:00:00"/>
    <x v="0"/>
    <x v="11"/>
    <x v="402"/>
    <x v="36"/>
    <x v="0"/>
    <s v="Labels"/>
    <s v="Avery 509"/>
    <n v="15.66"/>
    <n v="6"/>
    <n v="7.2"/>
  </r>
  <r>
    <d v="2014-12-02T00:00:00"/>
    <x v="0"/>
    <x v="11"/>
    <x v="551"/>
    <x v="4"/>
    <x v="2"/>
    <s v="Accessories"/>
    <s v="Kingston Digital DataTraveler 8GB USB 2.0"/>
    <n v="5.95"/>
    <n v="1"/>
    <n v="0.83"/>
  </r>
  <r>
    <d v="2014-12-02T00:00:00"/>
    <x v="0"/>
    <x v="11"/>
    <x v="551"/>
    <x v="4"/>
    <x v="0"/>
    <s v="Paper"/>
    <s v="RSVP Cards &amp; Envelopes, Blank White, 8-1/2&quot; X 11&quot;, 24 Cards/25 Envelopes/Set"/>
    <n v="15.24"/>
    <n v="3"/>
    <n v="7.16"/>
  </r>
  <r>
    <d v="2014-12-03T00:00:00"/>
    <x v="0"/>
    <x v="11"/>
    <x v="534"/>
    <x v="39"/>
    <x v="2"/>
    <s v="Phones"/>
    <s v="Jabra Supreme Plus Driver Edition Headset"/>
    <n v="479.96"/>
    <n v="4"/>
    <n v="134.38999999999999"/>
  </r>
  <r>
    <d v="2014-12-03T00:00:00"/>
    <x v="0"/>
    <x v="11"/>
    <x v="543"/>
    <x v="24"/>
    <x v="0"/>
    <s v="Paper"/>
    <s v="Xerox 214"/>
    <n v="25.92"/>
    <n v="4"/>
    <n v="12.44"/>
  </r>
  <r>
    <d v="2014-12-04T00:00:00"/>
    <x v="0"/>
    <x v="11"/>
    <x v="552"/>
    <x v="20"/>
    <x v="2"/>
    <s v="Phones"/>
    <s v="Plantronics Voyager Pro HD - Bluetooth Headset"/>
    <n v="129.97999999999999"/>
    <n v="2"/>
    <n v="62.39"/>
  </r>
  <r>
    <d v="2014-12-05T00:00:00"/>
    <x v="0"/>
    <x v="11"/>
    <x v="14"/>
    <x v="12"/>
    <x v="0"/>
    <s v="Art"/>
    <s v="Hunt BOSTON Model 1606 High-Volume Electric Pencil Sharpener, Beige"/>
    <n v="1113.02"/>
    <n v="8"/>
    <n v="111.3"/>
  </r>
  <r>
    <d v="2014-12-05T00:00:00"/>
    <x v="0"/>
    <x v="11"/>
    <x v="14"/>
    <x v="12"/>
    <x v="2"/>
    <s v="Phones"/>
    <s v="netTALK DUO VoIP Telephone Service"/>
    <n v="167.97"/>
    <n v="4"/>
    <n v="62.99"/>
  </r>
  <r>
    <d v="2014-12-05T00:00:00"/>
    <x v="0"/>
    <x v="11"/>
    <x v="553"/>
    <x v="1"/>
    <x v="0"/>
    <s v="Storage"/>
    <s v="Tenex File Box, Personal Filing Tote with Lid, Black"/>
    <n v="24.82"/>
    <n v="2"/>
    <n v="1.86"/>
  </r>
  <r>
    <d v="2014-12-05T00:00:00"/>
    <x v="0"/>
    <x v="11"/>
    <x v="553"/>
    <x v="1"/>
    <x v="2"/>
    <s v="Accessories"/>
    <s v="Imation Secure+ Hardware Encrypted USB 2.0 Flash Drive; 16GB"/>
    <n v="408.74"/>
    <n v="7"/>
    <n v="76.64"/>
  </r>
  <r>
    <d v="2014-12-05T00:00:00"/>
    <x v="0"/>
    <x v="11"/>
    <x v="554"/>
    <x v="6"/>
    <x v="0"/>
    <s v="Storage"/>
    <s v="Recycled Eldon Regeneration Jumbo File"/>
    <n v="24.56"/>
    <n v="2"/>
    <n v="6.88"/>
  </r>
  <r>
    <d v="2014-12-05T00:00:00"/>
    <x v="0"/>
    <x v="11"/>
    <x v="555"/>
    <x v="2"/>
    <x v="0"/>
    <s v="Envelopes"/>
    <s v="Cameo Buff Policy Envelopes"/>
    <n v="348.49"/>
    <n v="7"/>
    <n v="117.61"/>
  </r>
  <r>
    <d v="2014-12-05T00:00:00"/>
    <x v="0"/>
    <x v="11"/>
    <x v="555"/>
    <x v="2"/>
    <x v="0"/>
    <s v="Storage"/>
    <s v="Fellowes Bankers Box Recycled Super Stor/Drawer"/>
    <n v="172.74"/>
    <n v="4"/>
    <n v="-30.23"/>
  </r>
  <r>
    <d v="2014-12-05T00:00:00"/>
    <x v="0"/>
    <x v="11"/>
    <x v="400"/>
    <x v="10"/>
    <x v="0"/>
    <s v="Paper"/>
    <s v="Xerox 1893"/>
    <n v="98.38"/>
    <n v="3"/>
    <n v="35.659999999999997"/>
  </r>
  <r>
    <d v="2014-12-05T00:00:00"/>
    <x v="0"/>
    <x v="11"/>
    <x v="400"/>
    <x v="10"/>
    <x v="0"/>
    <s v="Binders"/>
    <s v="Large Capacity Hanging Post Binders"/>
    <n v="29.94"/>
    <n v="4"/>
    <n v="-23.95"/>
  </r>
  <r>
    <d v="2014-12-05T00:00:00"/>
    <x v="0"/>
    <x v="11"/>
    <x v="400"/>
    <x v="10"/>
    <x v="0"/>
    <s v="Paper"/>
    <s v="Black Print Carbonless 8 1/2&quot; x 8 1/4&quot; Rapid Memo Book"/>
    <n v="17.47"/>
    <n v="3"/>
    <n v="5.68"/>
  </r>
  <r>
    <d v="2014-12-05T00:00:00"/>
    <x v="0"/>
    <x v="11"/>
    <x v="400"/>
    <x v="10"/>
    <x v="2"/>
    <s v="Phones"/>
    <s v="Lunatik TT5L-002 Taktik Strike Impact Protection System for iPhone 5"/>
    <n v="36.74"/>
    <n v="1"/>
    <n v="-9.18"/>
  </r>
  <r>
    <d v="2014-12-05T00:00:00"/>
    <x v="0"/>
    <x v="11"/>
    <x v="400"/>
    <x v="10"/>
    <x v="2"/>
    <s v="Phones"/>
    <s v="Panasonic KX T7736-B Digital phone"/>
    <n v="179.94"/>
    <n v="2"/>
    <n v="-44.99"/>
  </r>
  <r>
    <d v="2014-12-05T00:00:00"/>
    <x v="0"/>
    <x v="11"/>
    <x v="556"/>
    <x v="3"/>
    <x v="0"/>
    <s v="Art"/>
    <s v="Prang Colored Pencils"/>
    <n v="26.46"/>
    <n v="9"/>
    <n v="11.91"/>
  </r>
  <r>
    <d v="2014-12-05T00:00:00"/>
    <x v="0"/>
    <x v="11"/>
    <x v="556"/>
    <x v="3"/>
    <x v="0"/>
    <s v="Paper"/>
    <s v="Xerox 1933"/>
    <n v="49.12"/>
    <n v="4"/>
    <n v="23.09"/>
  </r>
  <r>
    <d v="2014-12-05T00:00:00"/>
    <x v="0"/>
    <x v="11"/>
    <x v="556"/>
    <x v="3"/>
    <x v="0"/>
    <s v="Fasteners"/>
    <s v="Advantus Plastic Paper Clips"/>
    <n v="15"/>
    <n v="3"/>
    <n v="7.2"/>
  </r>
  <r>
    <d v="2014-12-05T00:00:00"/>
    <x v="0"/>
    <x v="11"/>
    <x v="557"/>
    <x v="3"/>
    <x v="0"/>
    <s v="Appliances"/>
    <s v="Fellowes 8 Outlet Superior Workstation Surge Protector"/>
    <n v="250.26"/>
    <n v="6"/>
    <n v="72.58"/>
  </r>
  <r>
    <d v="2014-12-06T00:00:00"/>
    <x v="0"/>
    <x v="11"/>
    <x v="321"/>
    <x v="0"/>
    <x v="1"/>
    <s v="Furnishings"/>
    <s v="12-1/2 Diameter Round Wall Clock"/>
    <n v="23.98"/>
    <n v="3"/>
    <n v="-14.39"/>
  </r>
  <r>
    <d v="2014-12-06T00:00:00"/>
    <x v="0"/>
    <x v="11"/>
    <x v="361"/>
    <x v="11"/>
    <x v="0"/>
    <s v="Storage"/>
    <s v="File Shuttle I and Handi-File"/>
    <n v="53.42"/>
    <n v="3"/>
    <n v="4.67"/>
  </r>
  <r>
    <d v="2014-12-06T00:00:00"/>
    <x v="0"/>
    <x v="11"/>
    <x v="361"/>
    <x v="11"/>
    <x v="1"/>
    <s v="Tables"/>
    <s v="Chromcraft Bull-Nose Wood 48&quot; x 96&quot; Rectangular Conference Tables"/>
    <n v="275.49"/>
    <n v="1"/>
    <n v="-170.8"/>
  </r>
  <r>
    <d v="2014-12-06T00:00:00"/>
    <x v="0"/>
    <x v="11"/>
    <x v="328"/>
    <x v="1"/>
    <x v="0"/>
    <s v="Appliances"/>
    <s v="Bionaire 99.97% HEPA Air Cleaner"/>
    <n v="14.02"/>
    <n v="4"/>
    <n v="-31.54"/>
  </r>
  <r>
    <d v="2014-12-06T00:00:00"/>
    <x v="0"/>
    <x v="11"/>
    <x v="328"/>
    <x v="1"/>
    <x v="1"/>
    <s v="Tables"/>
    <s v="KI Adjustable-Height Table"/>
    <n v="214.95"/>
    <n v="5"/>
    <n v="-120.37"/>
  </r>
  <r>
    <d v="2014-12-06T00:00:00"/>
    <x v="0"/>
    <x v="11"/>
    <x v="328"/>
    <x v="1"/>
    <x v="2"/>
    <s v="Phones"/>
    <s v="Shocksock Galaxy S4 Armband"/>
    <n v="35.04"/>
    <n v="4"/>
    <n v="-7.01"/>
  </r>
  <r>
    <d v="2014-12-06T00:00:00"/>
    <x v="0"/>
    <x v="11"/>
    <x v="328"/>
    <x v="1"/>
    <x v="1"/>
    <s v="Furnishings"/>
    <s v="Nu-Dell Float Frame 11 x 14 1/2"/>
    <n v="10.78"/>
    <n v="3"/>
    <n v="-4.8499999999999996"/>
  </r>
  <r>
    <d v="2014-12-06T00:00:00"/>
    <x v="0"/>
    <x v="11"/>
    <x v="328"/>
    <x v="1"/>
    <x v="0"/>
    <s v="Binders"/>
    <s v="Ibico Covers for Plastic or Wire Binding Elements"/>
    <n v="4.5999999999999996"/>
    <n v="2"/>
    <n v="-8.0500000000000007"/>
  </r>
  <r>
    <d v="2014-12-06T00:00:00"/>
    <x v="0"/>
    <x v="11"/>
    <x v="328"/>
    <x v="1"/>
    <x v="0"/>
    <s v="Storage"/>
    <s v="Rogers Deluxe File Chest"/>
    <n v="35.17"/>
    <n v="2"/>
    <n v="-8.35"/>
  </r>
  <r>
    <d v="2014-12-06T00:00:00"/>
    <x v="0"/>
    <x v="11"/>
    <x v="138"/>
    <x v="3"/>
    <x v="0"/>
    <s v="Storage"/>
    <s v="Standard Rollaway File with Lock"/>
    <n v="1261.33"/>
    <n v="7"/>
    <n v="327.95"/>
  </r>
  <r>
    <d v="2014-12-06T00:00:00"/>
    <x v="0"/>
    <x v="11"/>
    <x v="497"/>
    <x v="15"/>
    <x v="0"/>
    <s v="Paper"/>
    <s v="Xerox 1909"/>
    <n v="42.21"/>
    <n v="2"/>
    <n v="13.72"/>
  </r>
  <r>
    <d v="2014-12-07T00:00:00"/>
    <x v="0"/>
    <x v="11"/>
    <x v="487"/>
    <x v="6"/>
    <x v="0"/>
    <s v="Paper"/>
    <s v="Xerox 1909"/>
    <n v="105.52"/>
    <n v="4"/>
    <n v="48.54"/>
  </r>
  <r>
    <d v="2014-12-07T00:00:00"/>
    <x v="0"/>
    <x v="11"/>
    <x v="558"/>
    <x v="3"/>
    <x v="0"/>
    <s v="Art"/>
    <s v="Newell 32"/>
    <n v="8.64"/>
    <n v="3"/>
    <n v="2.42"/>
  </r>
  <r>
    <d v="2014-12-07T00:00:00"/>
    <x v="0"/>
    <x v="11"/>
    <x v="326"/>
    <x v="22"/>
    <x v="0"/>
    <s v="Storage"/>
    <s v="Advantus Rolling Drawer Organizers"/>
    <n v="269.36"/>
    <n v="7"/>
    <n v="70.03"/>
  </r>
  <r>
    <d v="2014-12-07T00:00:00"/>
    <x v="0"/>
    <x v="11"/>
    <x v="200"/>
    <x v="3"/>
    <x v="0"/>
    <s v="Paper"/>
    <s v="Green Bar Computer Printout Paper"/>
    <n v="164.88"/>
    <n v="3"/>
    <n v="80.790000000000006"/>
  </r>
  <r>
    <d v="2014-12-08T00:00:00"/>
    <x v="0"/>
    <x v="11"/>
    <x v="559"/>
    <x v="0"/>
    <x v="0"/>
    <s v="Storage"/>
    <s v="Companion Letter/Legal File, Black"/>
    <n v="60.42"/>
    <n v="2"/>
    <n v="6.04"/>
  </r>
  <r>
    <d v="2014-12-08T00:00:00"/>
    <x v="0"/>
    <x v="11"/>
    <x v="560"/>
    <x v="11"/>
    <x v="0"/>
    <s v="Labels"/>
    <s v="Avery 499"/>
    <n v="27.89"/>
    <n v="7"/>
    <n v="9.06"/>
  </r>
  <r>
    <d v="2014-12-08T00:00:00"/>
    <x v="0"/>
    <x v="11"/>
    <x v="560"/>
    <x v="11"/>
    <x v="0"/>
    <s v="Binders"/>
    <s v="Acco PRESSTEX Data Binder with Storage Hooks, Dark Blue, 9 1/2&quot; X 11&quot;"/>
    <n v="6.46"/>
    <n v="4"/>
    <n v="-4.5199999999999996"/>
  </r>
  <r>
    <d v="2014-12-08T00:00:00"/>
    <x v="0"/>
    <x v="11"/>
    <x v="560"/>
    <x v="11"/>
    <x v="2"/>
    <s v="Phones"/>
    <s v="Samsung HM1900 Bluetooth Headset"/>
    <n v="52.68"/>
    <n v="3"/>
    <n v="19.760000000000002"/>
  </r>
  <r>
    <d v="2014-12-08T00:00:00"/>
    <x v="0"/>
    <x v="11"/>
    <x v="560"/>
    <x v="11"/>
    <x v="0"/>
    <s v="Supplies"/>
    <s v="Acco Side-Punched Conventional Columnar Pads"/>
    <n v="13.88"/>
    <n v="5"/>
    <n v="-2.6"/>
  </r>
  <r>
    <d v="2014-12-08T00:00:00"/>
    <x v="0"/>
    <x v="11"/>
    <x v="560"/>
    <x v="11"/>
    <x v="2"/>
    <s v="Accessories"/>
    <s v="SanDisk Ultra 16 GB MicroSDHC Class 10 Memory Card"/>
    <n v="103.92"/>
    <n v="10"/>
    <n v="-18.190000000000001"/>
  </r>
  <r>
    <d v="2014-12-08T00:00:00"/>
    <x v="0"/>
    <x v="11"/>
    <x v="560"/>
    <x v="11"/>
    <x v="0"/>
    <s v="Labels"/>
    <s v="Avery 492"/>
    <n v="11.52"/>
    <n v="5"/>
    <n v="3.74"/>
  </r>
  <r>
    <d v="2014-12-08T00:00:00"/>
    <x v="0"/>
    <x v="11"/>
    <x v="560"/>
    <x v="11"/>
    <x v="0"/>
    <s v="Paper"/>
    <s v="Xerox 232"/>
    <n v="10.37"/>
    <n v="2"/>
    <n v="3.63"/>
  </r>
  <r>
    <d v="2014-12-08T00:00:00"/>
    <x v="0"/>
    <x v="11"/>
    <x v="560"/>
    <x v="11"/>
    <x v="0"/>
    <s v="Storage"/>
    <s v="Adjustable Personal File Tote"/>
    <n v="39.07"/>
    <n v="3"/>
    <n v="2.93"/>
  </r>
  <r>
    <d v="2014-12-08T00:00:00"/>
    <x v="0"/>
    <x v="11"/>
    <x v="232"/>
    <x v="22"/>
    <x v="0"/>
    <s v="Paper"/>
    <s v="Xerox 1964"/>
    <n v="45.68"/>
    <n v="2"/>
    <n v="21.01"/>
  </r>
  <r>
    <d v="2014-12-08T00:00:00"/>
    <x v="0"/>
    <x v="11"/>
    <x v="232"/>
    <x v="22"/>
    <x v="1"/>
    <s v="Chairs"/>
    <s v="DMI Arturo Collection Mission-style Design Wood Chair"/>
    <n v="603.91999999999996"/>
    <n v="5"/>
    <n v="45.29"/>
  </r>
  <r>
    <d v="2014-12-08T00:00:00"/>
    <x v="0"/>
    <x v="11"/>
    <x v="561"/>
    <x v="3"/>
    <x v="1"/>
    <s v="Furnishings"/>
    <s v="Luxo Economy Swing Arm Lamp"/>
    <n v="39.880000000000003"/>
    <n v="2"/>
    <n v="11.17"/>
  </r>
  <r>
    <d v="2014-12-08T00:00:00"/>
    <x v="0"/>
    <x v="11"/>
    <x v="561"/>
    <x v="3"/>
    <x v="1"/>
    <s v="Furnishings"/>
    <s v="DAX Natural Wood-Tone Poster Frame"/>
    <n v="79.44"/>
    <n v="3"/>
    <n v="28.6"/>
  </r>
  <r>
    <d v="2014-12-09T00:00:00"/>
    <x v="0"/>
    <x v="11"/>
    <x v="38"/>
    <x v="3"/>
    <x v="0"/>
    <s v="Paper"/>
    <s v="Xerox 1987"/>
    <n v="34.68"/>
    <n v="6"/>
    <n v="16.989999999999998"/>
  </r>
  <r>
    <d v="2014-12-09T00:00:00"/>
    <x v="0"/>
    <x v="11"/>
    <x v="441"/>
    <x v="12"/>
    <x v="0"/>
    <s v="Storage"/>
    <s v="Acco Perma 3000 Stacking Storage Drawers"/>
    <n v="100.7"/>
    <n v="6"/>
    <n v="-1.26"/>
  </r>
  <r>
    <d v="2014-12-09T00:00:00"/>
    <x v="0"/>
    <x v="11"/>
    <x v="379"/>
    <x v="0"/>
    <x v="0"/>
    <s v="Paper"/>
    <s v="Xerox 195"/>
    <n v="10.69"/>
    <n v="2"/>
    <n v="3.74"/>
  </r>
  <r>
    <d v="2014-12-09T00:00:00"/>
    <x v="0"/>
    <x v="11"/>
    <x v="379"/>
    <x v="0"/>
    <x v="0"/>
    <s v="Storage"/>
    <s v="Recycled Data-Pak for Archival Bound Computer Printouts, 12-1/2 x 12-1/2 x 16"/>
    <n v="237.1"/>
    <n v="3"/>
    <n v="20.75"/>
  </r>
  <r>
    <d v="2014-12-09T00:00:00"/>
    <x v="0"/>
    <x v="11"/>
    <x v="93"/>
    <x v="1"/>
    <x v="0"/>
    <s v="Paper"/>
    <s v="Astroparche Fine Business Paper"/>
    <n v="8.4499999999999993"/>
    <n v="2"/>
    <n v="2.96"/>
  </r>
  <r>
    <d v="2014-12-09T00:00:00"/>
    <x v="0"/>
    <x v="11"/>
    <x v="93"/>
    <x v="1"/>
    <x v="0"/>
    <s v="Appliances"/>
    <s v="Tripp Lite TLP810NET Broadband Surge for Modem/Fax"/>
    <n v="20.39"/>
    <n v="2"/>
    <n v="-53.01"/>
  </r>
  <r>
    <d v="2014-12-09T00:00:00"/>
    <x v="0"/>
    <x v="11"/>
    <x v="558"/>
    <x v="2"/>
    <x v="0"/>
    <s v="Envelopes"/>
    <s v="Globe Weis Peel &amp; Seel First Class Envelopes"/>
    <n v="30.67"/>
    <n v="3"/>
    <n v="9.59"/>
  </r>
  <r>
    <d v="2014-12-09T00:00:00"/>
    <x v="0"/>
    <x v="11"/>
    <x v="558"/>
    <x v="2"/>
    <x v="2"/>
    <s v="Copiers"/>
    <s v="Canon PC940 Copier"/>
    <n v="1079.98"/>
    <n v="4"/>
    <n v="126"/>
  </r>
  <r>
    <d v="2014-12-10T00:00:00"/>
    <x v="0"/>
    <x v="11"/>
    <x v="533"/>
    <x v="20"/>
    <x v="0"/>
    <s v="Paper"/>
    <s v="Adams Write n' Stick Phone Message Book, 11&quot; X 5 1/4&quot;, 200 Messages"/>
    <n v="11.36"/>
    <n v="2"/>
    <n v="5.23"/>
  </r>
  <r>
    <d v="2014-12-10T00:00:00"/>
    <x v="0"/>
    <x v="11"/>
    <x v="533"/>
    <x v="20"/>
    <x v="0"/>
    <s v="Binders"/>
    <s v="Poly Designer Cover &amp; Back"/>
    <n v="106.34"/>
    <n v="7"/>
    <n v="37.22"/>
  </r>
  <r>
    <d v="2014-12-10T00:00:00"/>
    <x v="0"/>
    <x v="11"/>
    <x v="562"/>
    <x v="34"/>
    <x v="1"/>
    <s v="Chairs"/>
    <s v="Office Star - Contemporary Swivel Chair with Padded Adjustable Arms and Flex Back"/>
    <n v="338.35"/>
    <n v="3"/>
    <n v="4.2300000000000004"/>
  </r>
  <r>
    <d v="2014-12-10T00:00:00"/>
    <x v="0"/>
    <x v="11"/>
    <x v="562"/>
    <x v="34"/>
    <x v="0"/>
    <s v="Paper"/>
    <s v="Xerox 1931"/>
    <n v="25.92"/>
    <n v="4"/>
    <n v="12.44"/>
  </r>
  <r>
    <d v="2014-12-10T00:00:00"/>
    <x v="0"/>
    <x v="11"/>
    <x v="562"/>
    <x v="34"/>
    <x v="0"/>
    <s v="Paper"/>
    <s v="Xerox Color Copier Paper, 11&quot; x 17&quot;, Ream"/>
    <n v="91.36"/>
    <n v="4"/>
    <n v="42.03"/>
  </r>
  <r>
    <d v="2014-12-12T00:00:00"/>
    <x v="0"/>
    <x v="11"/>
    <x v="377"/>
    <x v="3"/>
    <x v="1"/>
    <s v="Tables"/>
    <s v="Hon Non-Folding Utility Tables"/>
    <n v="764.69"/>
    <n v="6"/>
    <n v="95.59"/>
  </r>
  <r>
    <d v="2014-12-12T00:00:00"/>
    <x v="0"/>
    <x v="11"/>
    <x v="377"/>
    <x v="3"/>
    <x v="1"/>
    <s v="Tables"/>
    <s v="Bretford Rectangular Conference Table Tops"/>
    <n v="3610.85"/>
    <n v="12"/>
    <n v="135.41"/>
  </r>
  <r>
    <d v="2014-12-12T00:00:00"/>
    <x v="0"/>
    <x v="11"/>
    <x v="377"/>
    <x v="3"/>
    <x v="1"/>
    <s v="Bookcases"/>
    <s v="Bestar Classic Bookcase"/>
    <n v="254.97"/>
    <n v="3"/>
    <n v="12"/>
  </r>
  <r>
    <d v="2014-12-12T00:00:00"/>
    <x v="0"/>
    <x v="11"/>
    <x v="494"/>
    <x v="3"/>
    <x v="1"/>
    <s v="Furnishings"/>
    <s v="Eldon Advantage Chair Mats for Low to Medium Pile Carpets"/>
    <n v="43.31"/>
    <n v="1"/>
    <n v="4.33"/>
  </r>
  <r>
    <d v="2014-12-12T00:00:00"/>
    <x v="0"/>
    <x v="11"/>
    <x v="563"/>
    <x v="0"/>
    <x v="0"/>
    <s v="Binders"/>
    <s v="GBC DocuBind 300 Electric Binding Machine"/>
    <n v="210.39"/>
    <n v="2"/>
    <n v="-336.63"/>
  </r>
  <r>
    <d v="2014-12-12T00:00:00"/>
    <x v="0"/>
    <x v="11"/>
    <x v="564"/>
    <x v="3"/>
    <x v="1"/>
    <s v="Furnishings"/>
    <s v="Eldon Image Series Desk Accessories, Burgundy"/>
    <n v="12.54"/>
    <n v="3"/>
    <n v="4.51"/>
  </r>
  <r>
    <d v="2014-12-12T00:00:00"/>
    <x v="0"/>
    <x v="11"/>
    <x v="564"/>
    <x v="3"/>
    <x v="0"/>
    <s v="Storage"/>
    <s v="Woodgrain Magazine Files by Perma"/>
    <n v="8.94"/>
    <n v="3"/>
    <n v="0.63"/>
  </r>
  <r>
    <d v="2014-12-12T00:00:00"/>
    <x v="0"/>
    <x v="11"/>
    <x v="564"/>
    <x v="3"/>
    <x v="1"/>
    <s v="Furnishings"/>
    <s v="Longer-Life Soft White Bulbs"/>
    <n v="9.24"/>
    <n v="3"/>
    <n v="4.4400000000000004"/>
  </r>
  <r>
    <d v="2014-12-12T00:00:00"/>
    <x v="0"/>
    <x v="11"/>
    <x v="300"/>
    <x v="16"/>
    <x v="0"/>
    <s v="Envelopes"/>
    <s v="Staple envelope"/>
    <n v="23.47"/>
    <n v="3"/>
    <n v="7.63"/>
  </r>
  <r>
    <d v="2014-12-13T00:00:00"/>
    <x v="0"/>
    <x v="11"/>
    <x v="375"/>
    <x v="3"/>
    <x v="0"/>
    <s v="Paper"/>
    <s v="White GlueTop Scratch Pads"/>
    <n v="90.24"/>
    <n v="6"/>
    <n v="41.51"/>
  </r>
  <r>
    <d v="2014-12-13T00:00:00"/>
    <x v="0"/>
    <x v="11"/>
    <x v="565"/>
    <x v="0"/>
    <x v="0"/>
    <s v="Supplies"/>
    <s v="Acme Value Line Scissors"/>
    <n v="2.92"/>
    <n v="1"/>
    <n v="0.37"/>
  </r>
  <r>
    <d v="2014-12-13T00:00:00"/>
    <x v="0"/>
    <x v="11"/>
    <x v="227"/>
    <x v="1"/>
    <x v="1"/>
    <s v="Furnishings"/>
    <s v="Howard Miller 12-3/4 Diameter Accuwave DS  Wall Clock"/>
    <n v="94.43"/>
    <n v="3"/>
    <n v="-42.49"/>
  </r>
  <r>
    <d v="2014-12-13T00:00:00"/>
    <x v="0"/>
    <x v="11"/>
    <x v="211"/>
    <x v="12"/>
    <x v="1"/>
    <s v="Furnishings"/>
    <s v="Electrix Incandescent Magnifying Lamp, Black"/>
    <n v="87.96"/>
    <n v="3"/>
    <n v="7.7"/>
  </r>
  <r>
    <d v="2014-12-13T00:00:00"/>
    <x v="0"/>
    <x v="11"/>
    <x v="211"/>
    <x v="12"/>
    <x v="0"/>
    <s v="Binders"/>
    <s v="Cardinal Slant-D Ring Binder, Heavy Gauge Vinyl"/>
    <n v="5.21"/>
    <n v="2"/>
    <n v="-4.17"/>
  </r>
  <r>
    <d v="2014-12-13T00:00:00"/>
    <x v="0"/>
    <x v="11"/>
    <x v="566"/>
    <x v="5"/>
    <x v="0"/>
    <s v="Binders"/>
    <s v="ACCOHIDE 3-Ring Binder, Blue, 1&quot;"/>
    <n v="12.39"/>
    <n v="3"/>
    <n v="5.82"/>
  </r>
  <r>
    <d v="2014-12-14T00:00:00"/>
    <x v="0"/>
    <x v="11"/>
    <x v="448"/>
    <x v="1"/>
    <x v="0"/>
    <s v="Binders"/>
    <s v="Avery Heavy-Duty EZD View Binder with Locking Rings"/>
    <n v="5.0999999999999996"/>
    <n v="4"/>
    <n v="-8.68"/>
  </r>
  <r>
    <d v="2014-12-14T00:00:00"/>
    <x v="0"/>
    <x v="11"/>
    <x v="448"/>
    <x v="1"/>
    <x v="0"/>
    <s v="Fasteners"/>
    <s v="Assorted Color Push Pins"/>
    <n v="2.9"/>
    <n v="2"/>
    <n v="0.47"/>
  </r>
  <r>
    <d v="2014-12-14T00:00:00"/>
    <x v="0"/>
    <x v="11"/>
    <x v="448"/>
    <x v="1"/>
    <x v="2"/>
    <s v="Accessories"/>
    <s v="Belkin Standard 104 key USB Keyboard"/>
    <n v="35.020000000000003"/>
    <n v="3"/>
    <n v="-2.19"/>
  </r>
  <r>
    <d v="2014-12-14T00:00:00"/>
    <x v="0"/>
    <x v="11"/>
    <x v="240"/>
    <x v="16"/>
    <x v="1"/>
    <s v="Chairs"/>
    <s v="Iceberg Nesting Folding Chair, 19w x 6d x 43h"/>
    <n v="186.3"/>
    <n v="4"/>
    <n v="13.97"/>
  </r>
  <r>
    <d v="2014-12-14T00:00:00"/>
    <x v="0"/>
    <x v="11"/>
    <x v="567"/>
    <x v="10"/>
    <x v="0"/>
    <s v="Art"/>
    <s v="Newell 35"/>
    <n v="2.62"/>
    <n v="1"/>
    <n v="0.3"/>
  </r>
  <r>
    <d v="2014-12-14T00:00:00"/>
    <x v="0"/>
    <x v="11"/>
    <x v="567"/>
    <x v="10"/>
    <x v="1"/>
    <s v="Tables"/>
    <s v="Hon Rectangular Conference Tables"/>
    <n v="136.53"/>
    <n v="1"/>
    <n v="-52.34"/>
  </r>
  <r>
    <d v="2014-12-14T00:00:00"/>
    <x v="0"/>
    <x v="11"/>
    <x v="567"/>
    <x v="10"/>
    <x v="2"/>
    <s v="Accessories"/>
    <s v="Plantronics CS510 - Over-the-Head monaural Wireless Headset System"/>
    <n v="263.95999999999998"/>
    <n v="1"/>
    <n v="42.89"/>
  </r>
  <r>
    <d v="2014-12-14T00:00:00"/>
    <x v="0"/>
    <x v="11"/>
    <x v="23"/>
    <x v="20"/>
    <x v="2"/>
    <s v="Machines"/>
    <s v="HP Designjet T520 Inkjet Large Format Printer - 24&quot; Color"/>
    <n v="6999.96"/>
    <n v="4"/>
    <n v="2239.9899999999998"/>
  </r>
  <r>
    <d v="2014-12-14T00:00:00"/>
    <x v="0"/>
    <x v="11"/>
    <x v="568"/>
    <x v="1"/>
    <x v="0"/>
    <s v="Binders"/>
    <s v="GBC VeloBind Cover Sets"/>
    <n v="9.26"/>
    <n v="3"/>
    <n v="-13.9"/>
  </r>
  <r>
    <d v="2014-12-15T00:00:00"/>
    <x v="0"/>
    <x v="11"/>
    <x v="260"/>
    <x v="0"/>
    <x v="2"/>
    <s v="Phones"/>
    <s v="ARKON Windshield Dashboard Air Vent Car Mount Holder"/>
    <n v="40.68"/>
    <n v="3"/>
    <n v="-9.15"/>
  </r>
  <r>
    <d v="2014-12-15T00:00:00"/>
    <x v="0"/>
    <x v="11"/>
    <x v="260"/>
    <x v="0"/>
    <x v="1"/>
    <s v="Chairs"/>
    <s v="Lifetime Advantage Folding Chairs, 4/Carton"/>
    <n v="763.28"/>
    <n v="5"/>
    <n v="-21.81"/>
  </r>
  <r>
    <d v="2014-12-15T00:00:00"/>
    <x v="0"/>
    <x v="11"/>
    <x v="117"/>
    <x v="3"/>
    <x v="1"/>
    <s v="Furnishings"/>
    <s v="Stackable Trays"/>
    <n v="6.16"/>
    <n v="2"/>
    <n v="1.97"/>
  </r>
  <r>
    <d v="2014-12-15T00:00:00"/>
    <x v="0"/>
    <x v="11"/>
    <x v="569"/>
    <x v="1"/>
    <x v="1"/>
    <s v="Furnishings"/>
    <s v="Dana Swing-Arm Lamps"/>
    <n v="8.5399999999999991"/>
    <n v="2"/>
    <n v="-7.48"/>
  </r>
  <r>
    <d v="2014-12-15T00:00:00"/>
    <x v="0"/>
    <x v="11"/>
    <x v="290"/>
    <x v="2"/>
    <x v="1"/>
    <s v="Chairs"/>
    <s v="Global Wood Trimmed Manager's Task Chair, Khaki"/>
    <n v="445.8"/>
    <n v="7"/>
    <n v="-108.27"/>
  </r>
  <r>
    <d v="2014-12-16T00:00:00"/>
    <x v="0"/>
    <x v="11"/>
    <x v="148"/>
    <x v="16"/>
    <x v="0"/>
    <s v="Binders"/>
    <s v="Avery Binder Labels"/>
    <n v="1.17"/>
    <n v="1"/>
    <n v="-0.86"/>
  </r>
  <r>
    <d v="2014-12-16T00:00:00"/>
    <x v="0"/>
    <x v="11"/>
    <x v="570"/>
    <x v="3"/>
    <x v="1"/>
    <s v="Furnishings"/>
    <s v="Executive Impressions 14&quot; Contract Wall Clock"/>
    <n v="44.46"/>
    <n v="2"/>
    <n v="14.67"/>
  </r>
  <r>
    <d v="2014-12-16T00:00:00"/>
    <x v="0"/>
    <x v="11"/>
    <x v="570"/>
    <x v="3"/>
    <x v="1"/>
    <s v="Chairs"/>
    <s v="DMI Arturo Collection Mission-style Design Wood Chair"/>
    <n v="241.57"/>
    <n v="2"/>
    <n v="18.12"/>
  </r>
  <r>
    <d v="2014-12-16T00:00:00"/>
    <x v="0"/>
    <x v="11"/>
    <x v="570"/>
    <x v="3"/>
    <x v="2"/>
    <s v="Accessories"/>
    <s v="First Data FD10 PIN Pad"/>
    <n v="395"/>
    <n v="5"/>
    <n v="39.5"/>
  </r>
  <r>
    <d v="2014-12-16T00:00:00"/>
    <x v="0"/>
    <x v="11"/>
    <x v="570"/>
    <x v="3"/>
    <x v="2"/>
    <s v="Phones"/>
    <s v="GE 30524EE4"/>
    <n v="627.16999999999996"/>
    <n v="4"/>
    <n v="70.56"/>
  </r>
  <r>
    <d v="2014-12-16T00:00:00"/>
    <x v="0"/>
    <x v="11"/>
    <x v="127"/>
    <x v="16"/>
    <x v="1"/>
    <s v="Chairs"/>
    <s v="Hon Olson Stacker Stools"/>
    <n v="1013.83"/>
    <n v="9"/>
    <n v="101.38"/>
  </r>
  <r>
    <d v="2014-12-16T00:00:00"/>
    <x v="0"/>
    <x v="11"/>
    <x v="127"/>
    <x v="16"/>
    <x v="0"/>
    <s v="Fasteners"/>
    <s v="OIC Binder Clips, Mini, 1/4&quot; Capacity, Black"/>
    <n v="1.98"/>
    <n v="2"/>
    <n v="0.67"/>
  </r>
  <r>
    <d v="2014-12-16T00:00:00"/>
    <x v="0"/>
    <x v="11"/>
    <x v="28"/>
    <x v="0"/>
    <x v="0"/>
    <s v="Paper"/>
    <s v="Xerox 224"/>
    <n v="36.29"/>
    <n v="7"/>
    <n v="12.7"/>
  </r>
  <r>
    <d v="2014-12-16T00:00:00"/>
    <x v="0"/>
    <x v="11"/>
    <x v="28"/>
    <x v="0"/>
    <x v="1"/>
    <s v="Furnishings"/>
    <s v="Tenex Carpeted, Granite-Look or Clear Contemporary Contour Shape Chair Mats"/>
    <n v="56.57"/>
    <n v="2"/>
    <n v="-74.95"/>
  </r>
  <r>
    <d v="2014-12-16T00:00:00"/>
    <x v="0"/>
    <x v="11"/>
    <x v="571"/>
    <x v="14"/>
    <x v="0"/>
    <s v="Paper"/>
    <s v="Xerox 1929"/>
    <n v="114.2"/>
    <n v="5"/>
    <n v="52.53"/>
  </r>
  <r>
    <d v="2014-12-16T00:00:00"/>
    <x v="0"/>
    <x v="11"/>
    <x v="572"/>
    <x v="3"/>
    <x v="1"/>
    <s v="Chairs"/>
    <s v="Office Star - Professional Matrix Back Chair with 2-to-1 Synchro Tilt and Mesh Fabric Seat"/>
    <n v="1403.92"/>
    <n v="5"/>
    <n v="70.2"/>
  </r>
  <r>
    <d v="2014-12-16T00:00:00"/>
    <x v="0"/>
    <x v="11"/>
    <x v="224"/>
    <x v="6"/>
    <x v="2"/>
    <s v="Accessories"/>
    <s v="Case Logic 2.4GHz Wireless Keyboard"/>
    <n v="99.98"/>
    <n v="2"/>
    <n v="8"/>
  </r>
  <r>
    <d v="2014-12-16T00:00:00"/>
    <x v="0"/>
    <x v="11"/>
    <x v="224"/>
    <x v="6"/>
    <x v="1"/>
    <s v="Furnishings"/>
    <s v="Ultra Door Push Plate"/>
    <n v="29.46"/>
    <n v="6"/>
    <n v="9.7200000000000006"/>
  </r>
  <r>
    <d v="2014-12-16T00:00:00"/>
    <x v="0"/>
    <x v="11"/>
    <x v="573"/>
    <x v="0"/>
    <x v="2"/>
    <s v="Accessories"/>
    <s v="Razer Kraken 7.1 Surround Sound Over Ear USB Gaming Headset"/>
    <n v="319.97000000000003"/>
    <n v="4"/>
    <n v="95.99"/>
  </r>
  <r>
    <d v="2014-12-16T00:00:00"/>
    <x v="0"/>
    <x v="11"/>
    <x v="573"/>
    <x v="0"/>
    <x v="1"/>
    <s v="Furnishings"/>
    <s v="Longer-Life Soft White Bulbs"/>
    <n v="8.6199999999999992"/>
    <n v="7"/>
    <n v="-2.59"/>
  </r>
  <r>
    <d v="2014-12-17T00:00:00"/>
    <x v="0"/>
    <x v="11"/>
    <x v="503"/>
    <x v="4"/>
    <x v="0"/>
    <s v="Art"/>
    <s v="Stanley Contemporary Battery Pencil Sharpeners"/>
    <n v="40.049999999999997"/>
    <n v="3"/>
    <n v="11.21"/>
  </r>
  <r>
    <d v="2014-12-17T00:00:00"/>
    <x v="0"/>
    <x v="11"/>
    <x v="574"/>
    <x v="10"/>
    <x v="0"/>
    <s v="Binders"/>
    <s v="Newell 3-Hole Punched Plastic Slotted Magazine Holders for Binders"/>
    <n v="5.48"/>
    <n v="4"/>
    <n v="-4.0199999999999996"/>
  </r>
  <r>
    <d v="2014-12-19T00:00:00"/>
    <x v="0"/>
    <x v="11"/>
    <x v="575"/>
    <x v="16"/>
    <x v="0"/>
    <s v="Binders"/>
    <s v="Insertable Tab Post Binder Dividers"/>
    <n v="4.8099999999999996"/>
    <n v="2"/>
    <n v="-3.69"/>
  </r>
  <r>
    <d v="2014-12-19T00:00:00"/>
    <x v="0"/>
    <x v="11"/>
    <x v="575"/>
    <x v="16"/>
    <x v="2"/>
    <s v="Accessories"/>
    <s v="Belkin QODE FastFit Bluetooth Keyboard"/>
    <n v="247.8"/>
    <n v="5"/>
    <n v="-18.59"/>
  </r>
  <r>
    <d v="2014-12-19T00:00:00"/>
    <x v="0"/>
    <x v="11"/>
    <x v="576"/>
    <x v="33"/>
    <x v="0"/>
    <s v="Binders"/>
    <s v="Canvas Sectional Post Binders"/>
    <n v="152.76"/>
    <n v="6"/>
    <n v="74.849999999999994"/>
  </r>
  <r>
    <d v="2014-12-19T00:00:00"/>
    <x v="0"/>
    <x v="11"/>
    <x v="576"/>
    <x v="33"/>
    <x v="0"/>
    <s v="Supplies"/>
    <s v="Acme Stainless Steel Office Snips"/>
    <n v="7.27"/>
    <n v="1"/>
    <n v="1.96"/>
  </r>
  <r>
    <d v="2014-12-19T00:00:00"/>
    <x v="0"/>
    <x v="11"/>
    <x v="576"/>
    <x v="33"/>
    <x v="1"/>
    <s v="Chairs"/>
    <s v="High-Back Leather Manager's Chair"/>
    <n v="1819.86"/>
    <n v="14"/>
    <n v="163.79"/>
  </r>
  <r>
    <d v="2014-12-19T00:00:00"/>
    <x v="0"/>
    <x v="11"/>
    <x v="244"/>
    <x v="3"/>
    <x v="0"/>
    <s v="Labels"/>
    <s v="Avery 516"/>
    <n v="14.62"/>
    <n v="2"/>
    <n v="6.87"/>
  </r>
  <r>
    <d v="2014-12-19T00:00:00"/>
    <x v="0"/>
    <x v="11"/>
    <x v="244"/>
    <x v="3"/>
    <x v="0"/>
    <s v="Fasteners"/>
    <s v="Advantus T-Pin Paper Clips"/>
    <n v="22.55"/>
    <n v="5"/>
    <n v="8.7899999999999991"/>
  </r>
  <r>
    <d v="2014-12-19T00:00:00"/>
    <x v="0"/>
    <x v="11"/>
    <x v="244"/>
    <x v="3"/>
    <x v="2"/>
    <s v="Phones"/>
    <s v="Wi-Ex zBoost YX540 Cellular Phone Signal Booster"/>
    <n v="583.79999999999995"/>
    <n v="5"/>
    <n v="72.98"/>
  </r>
  <r>
    <d v="2014-12-19T00:00:00"/>
    <x v="0"/>
    <x v="11"/>
    <x v="244"/>
    <x v="3"/>
    <x v="2"/>
    <s v="Phones"/>
    <s v="Clarity 53712"/>
    <n v="211.17"/>
    <n v="4"/>
    <n v="15.84"/>
  </r>
  <r>
    <d v="2014-12-19T00:00:00"/>
    <x v="0"/>
    <x v="11"/>
    <x v="25"/>
    <x v="1"/>
    <x v="2"/>
    <s v="Phones"/>
    <s v="RCA ViSYS 25425RE1 Corded phone"/>
    <n v="323.98"/>
    <n v="3"/>
    <n v="36.450000000000003"/>
  </r>
  <r>
    <d v="2014-12-19T00:00:00"/>
    <x v="0"/>
    <x v="11"/>
    <x v="25"/>
    <x v="1"/>
    <x v="0"/>
    <s v="Paper"/>
    <s v="Xerox 229"/>
    <n v="15.55"/>
    <n v="3"/>
    <n v="5.44"/>
  </r>
  <r>
    <d v="2014-12-19T00:00:00"/>
    <x v="0"/>
    <x v="11"/>
    <x v="25"/>
    <x v="1"/>
    <x v="0"/>
    <s v="Storage"/>
    <s v="Rogers Jumbo File, Granite"/>
    <n v="32.590000000000003"/>
    <n v="3"/>
    <n v="-7.74"/>
  </r>
  <r>
    <d v="2014-12-20T00:00:00"/>
    <x v="0"/>
    <x v="11"/>
    <x v="577"/>
    <x v="6"/>
    <x v="0"/>
    <s v="Storage"/>
    <s v="SAFCO Commercial Wire Shelving, 72h"/>
    <n v="122.48"/>
    <n v="2"/>
    <n v="0"/>
  </r>
  <r>
    <d v="2014-12-20T00:00:00"/>
    <x v="0"/>
    <x v="11"/>
    <x v="577"/>
    <x v="6"/>
    <x v="1"/>
    <s v="Tables"/>
    <s v="Chromcraft 48&quot; x 96&quot; Racetrack Double Pedestal Table"/>
    <n v="2244.48"/>
    <n v="7"/>
    <n v="493.79"/>
  </r>
  <r>
    <d v="2014-12-20T00:00:00"/>
    <x v="0"/>
    <x v="11"/>
    <x v="577"/>
    <x v="6"/>
    <x v="0"/>
    <s v="Binders"/>
    <s v="Wilson Jones Century Plastic Molded Ring Binders"/>
    <n v="62.31"/>
    <n v="3"/>
    <n v="29.29"/>
  </r>
  <r>
    <d v="2014-12-20T00:00:00"/>
    <x v="0"/>
    <x v="11"/>
    <x v="577"/>
    <x v="6"/>
    <x v="1"/>
    <s v="Tables"/>
    <s v="Hon Practical Foundations 30 x 60 Training Table, Light Gray/Charcoal"/>
    <n v="455.1"/>
    <n v="2"/>
    <n v="100.12"/>
  </r>
  <r>
    <d v="2014-12-20T00:00:00"/>
    <x v="0"/>
    <x v="11"/>
    <x v="348"/>
    <x v="22"/>
    <x v="0"/>
    <s v="Labels"/>
    <s v="Avery 489"/>
    <n v="31.05"/>
    <n v="3"/>
    <n v="14.9"/>
  </r>
  <r>
    <d v="2014-12-20T00:00:00"/>
    <x v="0"/>
    <x v="11"/>
    <x v="578"/>
    <x v="15"/>
    <x v="0"/>
    <s v="Appliances"/>
    <s v="Hoover Commercial Soft Guard Upright Vacuum And Disposable Filtration Bags"/>
    <n v="43.51"/>
    <n v="7"/>
    <n v="3.81"/>
  </r>
  <r>
    <d v="2014-12-20T00:00:00"/>
    <x v="0"/>
    <x v="11"/>
    <x v="578"/>
    <x v="15"/>
    <x v="1"/>
    <s v="Chairs"/>
    <s v="SAFCO Arco Folding Chair"/>
    <n v="662.88"/>
    <n v="3"/>
    <n v="74.569999999999993"/>
  </r>
  <r>
    <d v="2014-12-20T00:00:00"/>
    <x v="0"/>
    <x v="11"/>
    <x v="578"/>
    <x v="15"/>
    <x v="0"/>
    <s v="Paper"/>
    <s v="Weyerhaeuser First Choice Laser/Copy Paper (20Lb. and 88 Bright)"/>
    <n v="25.92"/>
    <n v="5"/>
    <n v="9.07"/>
  </r>
  <r>
    <d v="2014-12-20T00:00:00"/>
    <x v="0"/>
    <x v="11"/>
    <x v="283"/>
    <x v="3"/>
    <x v="0"/>
    <s v="Binders"/>
    <s v="Ibico Hi-Tech Manual Binding System"/>
    <n v="487.98"/>
    <n v="2"/>
    <n v="152.5"/>
  </r>
  <r>
    <d v="2014-12-20T00:00:00"/>
    <x v="0"/>
    <x v="11"/>
    <x v="283"/>
    <x v="3"/>
    <x v="0"/>
    <s v="Art"/>
    <s v="Boston Home &amp; Office Model 2000 Electric Pencil Sharpeners"/>
    <n v="47.3"/>
    <n v="2"/>
    <n v="12.3"/>
  </r>
  <r>
    <d v="2014-12-20T00:00:00"/>
    <x v="0"/>
    <x v="11"/>
    <x v="283"/>
    <x v="3"/>
    <x v="0"/>
    <s v="Art"/>
    <s v="Newell 31"/>
    <n v="4.13"/>
    <n v="1"/>
    <n v="1.1599999999999999"/>
  </r>
  <r>
    <d v="2014-12-20T00:00:00"/>
    <x v="0"/>
    <x v="11"/>
    <x v="283"/>
    <x v="3"/>
    <x v="0"/>
    <s v="Binders"/>
    <s v="Premium Transparent Presentation Covers, No Pattern/Clear, 8 1/2&quot; x 11&quot;"/>
    <n v="155.12"/>
    <n v="5"/>
    <n v="50.41"/>
  </r>
  <r>
    <d v="2014-12-20T00:00:00"/>
    <x v="0"/>
    <x v="11"/>
    <x v="460"/>
    <x v="26"/>
    <x v="2"/>
    <s v="Accessories"/>
    <s v="Logitech G430 Surround Sound Gaming Headset with Dolby 7.1 Technology"/>
    <n v="447.94"/>
    <n v="7"/>
    <n v="89.59"/>
  </r>
  <r>
    <d v="2014-12-20T00:00:00"/>
    <x v="0"/>
    <x v="11"/>
    <x v="579"/>
    <x v="18"/>
    <x v="0"/>
    <s v="Labels"/>
    <s v="Avery 487"/>
    <n v="3.69"/>
    <n v="1"/>
    <n v="1.73"/>
  </r>
  <r>
    <d v="2014-12-20T00:00:00"/>
    <x v="0"/>
    <x v="11"/>
    <x v="579"/>
    <x v="18"/>
    <x v="0"/>
    <s v="Binders"/>
    <s v="Ibico Ibimaster 300 Manual Binding System"/>
    <n v="1103.97"/>
    <n v="3"/>
    <n v="496.79"/>
  </r>
  <r>
    <d v="2014-12-20T00:00:00"/>
    <x v="0"/>
    <x v="11"/>
    <x v="294"/>
    <x v="10"/>
    <x v="1"/>
    <s v="Furnishings"/>
    <s v="Eldon Cleatmat Plus Chair Mats for High Pile Carpets"/>
    <n v="190.85"/>
    <n v="3"/>
    <n v="-21.47"/>
  </r>
  <r>
    <d v="2014-12-20T00:00:00"/>
    <x v="0"/>
    <x v="11"/>
    <x v="189"/>
    <x v="12"/>
    <x v="1"/>
    <s v="Furnishings"/>
    <s v="Computer Room Manger, 14&quot;"/>
    <n v="51.97"/>
    <n v="2"/>
    <n v="10.39"/>
  </r>
  <r>
    <d v="2014-12-20T00:00:00"/>
    <x v="0"/>
    <x v="11"/>
    <x v="189"/>
    <x v="12"/>
    <x v="2"/>
    <s v="Accessories"/>
    <s v="Logitech 910-002974 M325 Wireless Mouse for Web Scrolling"/>
    <n v="71.98"/>
    <n v="3"/>
    <n v="21.59"/>
  </r>
  <r>
    <d v="2014-12-20T00:00:00"/>
    <x v="0"/>
    <x v="11"/>
    <x v="189"/>
    <x v="12"/>
    <x v="1"/>
    <s v="Chairs"/>
    <s v="Global Low Back Tilter Chair"/>
    <n v="242.35"/>
    <n v="3"/>
    <n v="-42.41"/>
  </r>
  <r>
    <d v="2014-12-20T00:00:00"/>
    <x v="0"/>
    <x v="11"/>
    <x v="189"/>
    <x v="12"/>
    <x v="0"/>
    <s v="Paper"/>
    <s v="Xerox 1888"/>
    <n v="221.92"/>
    <n v="5"/>
    <n v="77.67"/>
  </r>
  <r>
    <d v="2014-12-20T00:00:00"/>
    <x v="0"/>
    <x v="11"/>
    <x v="189"/>
    <x v="12"/>
    <x v="0"/>
    <s v="Paper"/>
    <s v="Xerox 1954"/>
    <n v="8.4499999999999993"/>
    <n v="2"/>
    <n v="2.64"/>
  </r>
  <r>
    <d v="2014-12-20T00:00:00"/>
    <x v="0"/>
    <x v="11"/>
    <x v="494"/>
    <x v="0"/>
    <x v="0"/>
    <s v="Appliances"/>
    <s v="Belkin Premiere Surge Master II 8-outlet surge protector"/>
    <n v="19.43"/>
    <n v="2"/>
    <n v="-49.55"/>
  </r>
  <r>
    <d v="2014-12-20T00:00:00"/>
    <x v="0"/>
    <x v="11"/>
    <x v="494"/>
    <x v="0"/>
    <x v="2"/>
    <s v="Accessories"/>
    <s v="Logitech Desktop MK120 Mouse and keyboard Combo"/>
    <n v="65.44"/>
    <n v="5"/>
    <n v="-8.18"/>
  </r>
  <r>
    <d v="2014-12-20T00:00:00"/>
    <x v="0"/>
    <x v="11"/>
    <x v="436"/>
    <x v="20"/>
    <x v="1"/>
    <s v="Chairs"/>
    <s v="Harbour Creations 67200 Series Stacking Chairs"/>
    <n v="192.19"/>
    <n v="3"/>
    <n v="36.299999999999997"/>
  </r>
  <r>
    <d v="2014-12-21T00:00:00"/>
    <x v="0"/>
    <x v="11"/>
    <x v="95"/>
    <x v="3"/>
    <x v="1"/>
    <s v="Chairs"/>
    <s v="SAFCO Arco Folding Chair"/>
    <n v="1325.76"/>
    <n v="6"/>
    <n v="149.15"/>
  </r>
  <r>
    <d v="2014-12-21T00:00:00"/>
    <x v="0"/>
    <x v="11"/>
    <x v="95"/>
    <x v="3"/>
    <x v="1"/>
    <s v="Chairs"/>
    <s v="Safco Contoured Stacking Chairs"/>
    <n v="572.16"/>
    <n v="3"/>
    <n v="35.76"/>
  </r>
  <r>
    <d v="2014-12-21T00:00:00"/>
    <x v="0"/>
    <x v="11"/>
    <x v="285"/>
    <x v="15"/>
    <x v="0"/>
    <s v="Binders"/>
    <s v="Ibico Plastic Spiral Binding Combs"/>
    <n v="18.239999999999998"/>
    <n v="2"/>
    <n v="-14.59"/>
  </r>
  <r>
    <d v="2014-12-21T00:00:00"/>
    <x v="0"/>
    <x v="11"/>
    <x v="405"/>
    <x v="7"/>
    <x v="0"/>
    <s v="Labels"/>
    <s v="Avery 492"/>
    <n v="17.28"/>
    <n v="6"/>
    <n v="7.95"/>
  </r>
  <r>
    <d v="2014-12-22T00:00:00"/>
    <x v="0"/>
    <x v="11"/>
    <x v="580"/>
    <x v="3"/>
    <x v="0"/>
    <s v="Art"/>
    <s v="Newell 332"/>
    <n v="11.76"/>
    <n v="4"/>
    <n v="3.18"/>
  </r>
  <r>
    <d v="2014-12-22T00:00:00"/>
    <x v="0"/>
    <x v="11"/>
    <x v="214"/>
    <x v="20"/>
    <x v="0"/>
    <s v="Storage"/>
    <s v="Desktop 3-Pocket Hot File"/>
    <n v="216.4"/>
    <n v="4"/>
    <n v="56.26"/>
  </r>
  <r>
    <d v="2014-12-22T00:00:00"/>
    <x v="0"/>
    <x v="11"/>
    <x v="377"/>
    <x v="1"/>
    <x v="0"/>
    <s v="Storage"/>
    <s v="Economy Rollaway Files"/>
    <n v="132.16"/>
    <n v="1"/>
    <n v="9.91"/>
  </r>
  <r>
    <d v="2014-12-22T00:00:00"/>
    <x v="0"/>
    <x v="11"/>
    <x v="377"/>
    <x v="1"/>
    <x v="0"/>
    <s v="Binders"/>
    <s v="Recycled Easel Ring Binders"/>
    <n v="17.899999999999999"/>
    <n v="6"/>
    <n v="-31.33"/>
  </r>
  <r>
    <d v="2014-12-22T00:00:00"/>
    <x v="0"/>
    <x v="11"/>
    <x v="377"/>
    <x v="1"/>
    <x v="0"/>
    <s v="Paper"/>
    <s v="White Computer Printout Paper by Universal"/>
    <n v="124.03"/>
    <n v="4"/>
    <n v="44.96"/>
  </r>
  <r>
    <d v="2014-12-22T00:00:00"/>
    <x v="0"/>
    <x v="11"/>
    <x v="581"/>
    <x v="20"/>
    <x v="0"/>
    <s v="Binders"/>
    <s v="Lock-Up Easel 'Spel-Binder'"/>
    <n v="296.70999999999998"/>
    <n v="13"/>
    <n v="100.14"/>
  </r>
  <r>
    <d v="2014-12-23T00:00:00"/>
    <x v="0"/>
    <x v="11"/>
    <x v="582"/>
    <x v="18"/>
    <x v="0"/>
    <s v="Appliances"/>
    <s v="Belkin F9H710-06 7 Outlet SurgeMaster Surge Protector"/>
    <n v="207.24"/>
    <n v="11"/>
    <n v="58.03"/>
  </r>
  <r>
    <d v="2014-12-23T00:00:00"/>
    <x v="0"/>
    <x v="11"/>
    <x v="495"/>
    <x v="20"/>
    <x v="1"/>
    <s v="Tables"/>
    <s v="Hon 61000 Series Interactive Training Tables"/>
    <n v="53.32"/>
    <n v="2"/>
    <n v="-19.55"/>
  </r>
  <r>
    <d v="2014-12-23T00:00:00"/>
    <x v="0"/>
    <x v="11"/>
    <x v="495"/>
    <x v="20"/>
    <x v="0"/>
    <s v="Appliances"/>
    <s v="Belkin F9H710-06 7 Outlet SurgeMaster Surge Protector"/>
    <n v="56.52"/>
    <n v="3"/>
    <n v="15.83"/>
  </r>
  <r>
    <d v="2014-12-23T00:00:00"/>
    <x v="0"/>
    <x v="11"/>
    <x v="311"/>
    <x v="0"/>
    <x v="0"/>
    <s v="Paper"/>
    <s v="Xerox 2000"/>
    <n v="5.18"/>
    <n v="1"/>
    <n v="1.81"/>
  </r>
  <r>
    <d v="2014-12-23T00:00:00"/>
    <x v="0"/>
    <x v="11"/>
    <x v="583"/>
    <x v="16"/>
    <x v="0"/>
    <s v="Paper"/>
    <s v="Computer Printout Paper with Letter-Trim Perforations"/>
    <n v="45.53"/>
    <n v="3"/>
    <n v="15.93"/>
  </r>
  <r>
    <d v="2014-12-23T00:00:00"/>
    <x v="0"/>
    <x v="11"/>
    <x v="583"/>
    <x v="16"/>
    <x v="1"/>
    <s v="Chairs"/>
    <s v="Padded Folding Chairs, Black, 4/Carton"/>
    <n v="64.78"/>
    <n v="1"/>
    <n v="6.48"/>
  </r>
  <r>
    <d v="2014-12-23T00:00:00"/>
    <x v="0"/>
    <x v="11"/>
    <x v="583"/>
    <x v="16"/>
    <x v="0"/>
    <s v="Storage"/>
    <s v="Tennsco 6- and 18-Compartment Lockers"/>
    <n v="424.27"/>
    <n v="2"/>
    <n v="-10.61"/>
  </r>
  <r>
    <d v="2014-12-23T00:00:00"/>
    <x v="0"/>
    <x v="11"/>
    <x v="583"/>
    <x v="16"/>
    <x v="0"/>
    <s v="Art"/>
    <s v="Prang Dustless Chalk Sticks"/>
    <n v="1.34"/>
    <n v="1"/>
    <n v="0.5"/>
  </r>
  <r>
    <d v="2014-12-23T00:00:00"/>
    <x v="0"/>
    <x v="11"/>
    <x v="583"/>
    <x v="16"/>
    <x v="0"/>
    <s v="Storage"/>
    <s v="Acco Perma 3000 Stacking Storage Drawers"/>
    <n v="83.92"/>
    <n v="5"/>
    <n v="-1.05"/>
  </r>
  <r>
    <d v="2014-12-24T00:00:00"/>
    <x v="0"/>
    <x v="11"/>
    <x v="321"/>
    <x v="16"/>
    <x v="0"/>
    <s v="Paper"/>
    <s v="Xerox 1974"/>
    <n v="9.57"/>
    <n v="2"/>
    <n v="3.47"/>
  </r>
  <r>
    <d v="2014-12-24T00:00:00"/>
    <x v="0"/>
    <x v="11"/>
    <x v="218"/>
    <x v="10"/>
    <x v="1"/>
    <s v="Furnishings"/>
    <s v="Master Giant Foot Doorstop, Safety Yellow"/>
    <n v="30.36"/>
    <n v="5"/>
    <n v="8.73"/>
  </r>
  <r>
    <d v="2014-12-24T00:00:00"/>
    <x v="0"/>
    <x v="11"/>
    <x v="520"/>
    <x v="3"/>
    <x v="0"/>
    <s v="Storage"/>
    <s v="Letter Size Cart"/>
    <n v="142.86000000000001"/>
    <n v="1"/>
    <n v="41.43"/>
  </r>
  <r>
    <d v="2014-12-24T00:00:00"/>
    <x v="0"/>
    <x v="11"/>
    <x v="520"/>
    <x v="3"/>
    <x v="1"/>
    <s v="Chairs"/>
    <s v="Global Value Mid-Back Manager's Chair, Gray"/>
    <n v="292.27"/>
    <n v="6"/>
    <n v="18.27"/>
  </r>
  <r>
    <d v="2014-12-24T00:00:00"/>
    <x v="0"/>
    <x v="11"/>
    <x v="151"/>
    <x v="3"/>
    <x v="2"/>
    <s v="Phones"/>
    <s v="Seidio BD2-HK3IPH5-BK DILEX Case and Holster Combo for Apple iPhone 5/5s - Black"/>
    <n v="173.66"/>
    <n v="7"/>
    <n v="17.37"/>
  </r>
  <r>
    <d v="2014-12-24T00:00:00"/>
    <x v="0"/>
    <x v="11"/>
    <x v="151"/>
    <x v="3"/>
    <x v="0"/>
    <s v="Appliances"/>
    <s v="Avanti 4.4 Cu. Ft. Refrigerator"/>
    <n v="361.96"/>
    <n v="2"/>
    <n v="101.35"/>
  </r>
  <r>
    <d v="2014-12-24T00:00:00"/>
    <x v="0"/>
    <x v="11"/>
    <x v="151"/>
    <x v="3"/>
    <x v="2"/>
    <s v="Accessories"/>
    <s v="Sony 32GB Class 10 Micro SDHC R40 Memory Card"/>
    <n v="62.85"/>
    <n v="3"/>
    <n v="13.2"/>
  </r>
  <r>
    <d v="2014-12-24T00:00:00"/>
    <x v="0"/>
    <x v="11"/>
    <x v="151"/>
    <x v="3"/>
    <x v="2"/>
    <s v="Phones"/>
    <s v="Cisco Unified IP Phone 7945G VoIP phone"/>
    <n v="818.38"/>
    <n v="3"/>
    <n v="51.15"/>
  </r>
  <r>
    <d v="2014-12-24T00:00:00"/>
    <x v="0"/>
    <x v="11"/>
    <x v="151"/>
    <x v="3"/>
    <x v="0"/>
    <s v="Storage"/>
    <s v="Tennsco Commercial Shelving"/>
    <n v="20.34"/>
    <n v="1"/>
    <n v="0.2"/>
  </r>
  <r>
    <d v="2014-12-24T00:00:00"/>
    <x v="0"/>
    <x v="11"/>
    <x v="151"/>
    <x v="3"/>
    <x v="1"/>
    <s v="Furnishings"/>
    <s v="Westinghouse Floor Lamp with Metal Mesh Shade, Black"/>
    <n v="23.99"/>
    <n v="1"/>
    <n v="5.52"/>
  </r>
  <r>
    <d v="2014-12-24T00:00:00"/>
    <x v="0"/>
    <x v="11"/>
    <x v="423"/>
    <x v="3"/>
    <x v="0"/>
    <s v="Appliances"/>
    <s v="Belkin 7-Outlet SurgeMaster Home Series"/>
    <n v="13.97"/>
    <n v="1"/>
    <n v="3.63"/>
  </r>
  <r>
    <d v="2014-12-26T00:00:00"/>
    <x v="0"/>
    <x v="11"/>
    <x v="525"/>
    <x v="0"/>
    <x v="1"/>
    <s v="Chairs"/>
    <s v="Global Deluxe High-Back Manager's Chair"/>
    <n v="600.55999999999995"/>
    <n v="3"/>
    <n v="-8.58"/>
  </r>
  <r>
    <d v="2014-12-26T00:00:00"/>
    <x v="0"/>
    <x v="11"/>
    <x v="254"/>
    <x v="26"/>
    <x v="1"/>
    <s v="Furnishings"/>
    <s v="Howard Miller 13&quot; Diameter Goldtone Round Wall Clock"/>
    <n v="300.42"/>
    <n v="8"/>
    <n v="78.86"/>
  </r>
  <r>
    <d v="2014-12-26T00:00:00"/>
    <x v="0"/>
    <x v="11"/>
    <x v="254"/>
    <x v="26"/>
    <x v="1"/>
    <s v="Chairs"/>
    <s v="Global Deluxe Office Fabric Chairs"/>
    <n v="230.35"/>
    <n v="3"/>
    <n v="20.16"/>
  </r>
  <r>
    <d v="2014-12-26T00:00:00"/>
    <x v="0"/>
    <x v="11"/>
    <x v="254"/>
    <x v="26"/>
    <x v="1"/>
    <s v="Furnishings"/>
    <s v="Eldon ClusterMat Chair Mat with Cordless Antistatic Protection"/>
    <n v="218.35"/>
    <n v="3"/>
    <n v="-24.56"/>
  </r>
  <r>
    <d v="2014-12-26T00:00:00"/>
    <x v="0"/>
    <x v="11"/>
    <x v="254"/>
    <x v="26"/>
    <x v="0"/>
    <s v="Binders"/>
    <s v="Ibico Laser Imprintable Binding System Covers"/>
    <n v="78.599999999999994"/>
    <n v="5"/>
    <n v="-62.88"/>
  </r>
  <r>
    <d v="2014-12-26T00:00:00"/>
    <x v="0"/>
    <x v="11"/>
    <x v="254"/>
    <x v="26"/>
    <x v="0"/>
    <s v="Fasteners"/>
    <s v="Vinyl Coated Wire Paper Clips in Organizer Box, 800/Box"/>
    <n v="27.55"/>
    <n v="3"/>
    <n v="9.3000000000000007"/>
  </r>
  <r>
    <d v="2014-12-26T00:00:00"/>
    <x v="0"/>
    <x v="11"/>
    <x v="103"/>
    <x v="1"/>
    <x v="0"/>
    <s v="Binders"/>
    <s v="Cardinal Slant-D Ring Binder, Heavy Gauge Vinyl"/>
    <n v="8.69"/>
    <n v="5"/>
    <n v="-14.77"/>
  </r>
  <r>
    <d v="2014-12-26T00:00:00"/>
    <x v="0"/>
    <x v="11"/>
    <x v="584"/>
    <x v="3"/>
    <x v="0"/>
    <s v="Supplies"/>
    <s v="Acme Rosewood Handle Letter Opener"/>
    <n v="11.91"/>
    <n v="3"/>
    <n v="0.12"/>
  </r>
  <r>
    <d v="2014-12-26T00:00:00"/>
    <x v="0"/>
    <x v="11"/>
    <x v="584"/>
    <x v="3"/>
    <x v="1"/>
    <s v="Furnishings"/>
    <s v="Eldon Regeneration Recycled Desk Accessories, Smoke"/>
    <n v="3.48"/>
    <n v="2"/>
    <n v="1.1100000000000001"/>
  </r>
  <r>
    <d v="2014-12-26T00:00:00"/>
    <x v="0"/>
    <x v="11"/>
    <x v="585"/>
    <x v="2"/>
    <x v="0"/>
    <s v="Paper"/>
    <s v="Wirebound Message Books, Two 4 1/4&quot; x 5&quot; Forms per Page"/>
    <n v="18.260000000000002"/>
    <n v="3"/>
    <n v="6.16"/>
  </r>
  <r>
    <d v="2014-12-26T00:00:00"/>
    <x v="0"/>
    <x v="11"/>
    <x v="585"/>
    <x v="2"/>
    <x v="0"/>
    <s v="Appliances"/>
    <s v="Holmes 99% HEPA Air Purifier"/>
    <n v="34.659999999999997"/>
    <n v="2"/>
    <n v="5.63"/>
  </r>
  <r>
    <d v="2014-12-26T00:00:00"/>
    <x v="0"/>
    <x v="11"/>
    <x v="585"/>
    <x v="2"/>
    <x v="0"/>
    <s v="Appliances"/>
    <s v="Tripp Lite TLP810NET Broadband Surge for Modem/Fax"/>
    <n v="81.55"/>
    <n v="2"/>
    <n v="8.16"/>
  </r>
  <r>
    <d v="2014-12-26T00:00:00"/>
    <x v="0"/>
    <x v="11"/>
    <x v="585"/>
    <x v="2"/>
    <x v="0"/>
    <s v="Storage"/>
    <s v="Sensible Storage WireTech Storage Systems"/>
    <n v="227.14"/>
    <n v="4"/>
    <n v="-42.59"/>
  </r>
  <r>
    <d v="2014-12-26T00:00:00"/>
    <x v="0"/>
    <x v="11"/>
    <x v="463"/>
    <x v="20"/>
    <x v="0"/>
    <s v="Storage"/>
    <s v="Fellowes Bankers Box Stor/Drawer Steel Plus"/>
    <n v="191.88"/>
    <n v="6"/>
    <n v="19.190000000000001"/>
  </r>
  <r>
    <d v="2014-12-26T00:00:00"/>
    <x v="0"/>
    <x v="11"/>
    <x v="135"/>
    <x v="2"/>
    <x v="0"/>
    <s v="Art"/>
    <s v="Eldon Spacemaker Box, Quick-Snap Lid, Clear"/>
    <n v="8.02"/>
    <n v="3"/>
    <n v="1.1000000000000001"/>
  </r>
  <r>
    <d v="2014-12-27T00:00:00"/>
    <x v="0"/>
    <x v="11"/>
    <x v="538"/>
    <x v="3"/>
    <x v="0"/>
    <s v="Labels"/>
    <s v="Staple-on labels"/>
    <n v="11.56"/>
    <n v="4"/>
    <n v="5.43"/>
  </r>
  <r>
    <d v="2014-12-27T00:00:00"/>
    <x v="0"/>
    <x v="11"/>
    <x v="261"/>
    <x v="1"/>
    <x v="1"/>
    <s v="Furnishings"/>
    <s v="DAX Wood Document Frame"/>
    <n v="32.950000000000003"/>
    <n v="6"/>
    <n v="-19.77"/>
  </r>
  <r>
    <d v="2014-12-27T00:00:00"/>
    <x v="0"/>
    <x v="11"/>
    <x v="261"/>
    <x v="1"/>
    <x v="0"/>
    <s v="Storage"/>
    <s v="Staple magnet"/>
    <n v="30.02"/>
    <n v="4"/>
    <n v="3"/>
  </r>
  <r>
    <d v="2014-12-27T00:00:00"/>
    <x v="0"/>
    <x v="11"/>
    <x v="467"/>
    <x v="3"/>
    <x v="1"/>
    <s v="Chairs"/>
    <s v="Bevis Steel Folding Chairs"/>
    <n v="230.28"/>
    <n v="3"/>
    <n v="23.03"/>
  </r>
  <r>
    <d v="2014-12-27T00:00:00"/>
    <x v="0"/>
    <x v="11"/>
    <x v="467"/>
    <x v="3"/>
    <x v="0"/>
    <s v="Paper"/>
    <s v="Xerox 1927"/>
    <n v="12.84"/>
    <n v="3"/>
    <n v="5.78"/>
  </r>
  <r>
    <d v="2014-12-27T00:00:00"/>
    <x v="0"/>
    <x v="11"/>
    <x v="586"/>
    <x v="20"/>
    <x v="1"/>
    <s v="Chairs"/>
    <s v="Global Push Button Manager's Chair, Indigo"/>
    <n v="767.21"/>
    <n v="14"/>
    <n v="161.97"/>
  </r>
  <r>
    <d v="2014-12-27T00:00:00"/>
    <x v="0"/>
    <x v="11"/>
    <x v="33"/>
    <x v="3"/>
    <x v="0"/>
    <s v="Appliances"/>
    <s v="Staple holder"/>
    <n v="10.98"/>
    <n v="1"/>
    <n v="2.96"/>
  </r>
  <r>
    <d v="2014-12-27T00:00:00"/>
    <x v="0"/>
    <x v="11"/>
    <x v="33"/>
    <x v="3"/>
    <x v="0"/>
    <s v="Fasteners"/>
    <s v="Staples"/>
    <n v="7.86"/>
    <n v="3"/>
    <n v="3.62"/>
  </r>
  <r>
    <d v="2014-12-27T00:00:00"/>
    <x v="0"/>
    <x v="11"/>
    <x v="33"/>
    <x v="3"/>
    <x v="0"/>
    <s v="Storage"/>
    <s v="Advantus Rolling Storage Box"/>
    <n v="51.45"/>
    <n v="3"/>
    <n v="13.89"/>
  </r>
  <r>
    <d v="2014-12-27T00:00:00"/>
    <x v="0"/>
    <x v="11"/>
    <x v="33"/>
    <x v="3"/>
    <x v="0"/>
    <s v="Binders"/>
    <s v="GBC VeloBind Cover Sets"/>
    <n v="37.06"/>
    <n v="3"/>
    <n v="13.9"/>
  </r>
  <r>
    <d v="2014-12-27T00:00:00"/>
    <x v="0"/>
    <x v="11"/>
    <x v="498"/>
    <x v="33"/>
    <x v="0"/>
    <s v="Paper"/>
    <s v="Xerox 1983"/>
    <n v="23.92"/>
    <n v="4"/>
    <n v="11.72"/>
  </r>
  <r>
    <d v="2014-12-27T00:00:00"/>
    <x v="0"/>
    <x v="11"/>
    <x v="498"/>
    <x v="33"/>
    <x v="2"/>
    <s v="Accessories"/>
    <s v="Enermax Acrylux Wireless Keyboard"/>
    <n v="498"/>
    <n v="5"/>
    <n v="184.26"/>
  </r>
  <r>
    <d v="2014-12-27T00:00:00"/>
    <x v="0"/>
    <x v="11"/>
    <x v="180"/>
    <x v="0"/>
    <x v="0"/>
    <s v="Binders"/>
    <s v="GBC Standard Therm-A-Bind Covers"/>
    <n v="4.9800000000000004"/>
    <n v="1"/>
    <n v="-8.4700000000000006"/>
  </r>
  <r>
    <d v="2014-12-27T00:00:00"/>
    <x v="0"/>
    <x v="11"/>
    <x v="366"/>
    <x v="10"/>
    <x v="1"/>
    <s v="Furnishings"/>
    <s v="Eldon &quot;L&quot; Workstation Diamond Chairmat"/>
    <n v="182.35"/>
    <n v="3"/>
    <n v="-18.239999999999998"/>
  </r>
  <r>
    <d v="2014-12-27T00:00:00"/>
    <x v="0"/>
    <x v="11"/>
    <x v="366"/>
    <x v="10"/>
    <x v="0"/>
    <s v="Storage"/>
    <s v="Safco Industrial Shelving"/>
    <n v="118.16"/>
    <n v="2"/>
    <n v="-25.11"/>
  </r>
  <r>
    <d v="2014-12-27T00:00:00"/>
    <x v="0"/>
    <x v="11"/>
    <x v="218"/>
    <x v="12"/>
    <x v="0"/>
    <s v="Binders"/>
    <s v="GBC DocuBind 300 Electric Binding Machine"/>
    <n v="946.76"/>
    <n v="6"/>
    <n v="-694.29"/>
  </r>
  <r>
    <d v="2014-12-28T00:00:00"/>
    <x v="0"/>
    <x v="11"/>
    <x v="569"/>
    <x v="2"/>
    <x v="0"/>
    <s v="Art"/>
    <s v="Boston School Pro Electric Pencil Sharpener, 1670"/>
    <n v="99.14"/>
    <n v="4"/>
    <n v="8.67"/>
  </r>
  <r>
    <d v="2014-12-28T00:00:00"/>
    <x v="0"/>
    <x v="11"/>
    <x v="8"/>
    <x v="32"/>
    <x v="0"/>
    <s v="Appliances"/>
    <s v="Hoover Upright Vacuum With Dirt Cup"/>
    <n v="1737.18"/>
    <n v="6"/>
    <n v="503.78"/>
  </r>
  <r>
    <d v="2014-12-28T00:00:00"/>
    <x v="0"/>
    <x v="11"/>
    <x v="8"/>
    <x v="32"/>
    <x v="0"/>
    <s v="Storage"/>
    <s v="Fellowes Strictly Business Drawer File, Letter/Legal Size"/>
    <n v="704.25"/>
    <n v="5"/>
    <n v="84.51"/>
  </r>
  <r>
    <d v="2014-12-28T00:00:00"/>
    <x v="0"/>
    <x v="11"/>
    <x v="8"/>
    <x v="32"/>
    <x v="0"/>
    <s v="Paper"/>
    <s v="Xerox 1906"/>
    <n v="141.76"/>
    <n v="4"/>
    <n v="66.63"/>
  </r>
  <r>
    <d v="2014-12-28T00:00:00"/>
    <x v="0"/>
    <x v="11"/>
    <x v="496"/>
    <x v="3"/>
    <x v="0"/>
    <s v="Storage"/>
    <s v="Carina Mini System Audio Rack, Model AR050B"/>
    <n v="998.82"/>
    <n v="9"/>
    <n v="29.96"/>
  </r>
  <r>
    <d v="2014-12-28T00:00:00"/>
    <x v="0"/>
    <x v="11"/>
    <x v="496"/>
    <x v="3"/>
    <x v="0"/>
    <s v="Supplies"/>
    <s v="Acme Box Cutter Scissors"/>
    <n v="51.15"/>
    <n v="5"/>
    <n v="13.3"/>
  </r>
  <r>
    <d v="2014-12-29T00:00:00"/>
    <x v="0"/>
    <x v="11"/>
    <x v="587"/>
    <x v="28"/>
    <x v="0"/>
    <s v="Storage"/>
    <s v="Recycled Eldon Regeneration Jumbo File"/>
    <n v="24.56"/>
    <n v="2"/>
    <n v="6.88"/>
  </r>
  <r>
    <d v="2014-12-29T00:00:00"/>
    <x v="0"/>
    <x v="11"/>
    <x v="587"/>
    <x v="28"/>
    <x v="2"/>
    <s v="Accessories"/>
    <s v="Imation 32GB Pocket Pro USB 3.0 Flash Drive - 32 GB - Black - 1 P ..."/>
    <n v="119.8"/>
    <n v="4"/>
    <n v="47.92"/>
  </r>
  <r>
    <d v="2014-12-29T00:00:00"/>
    <x v="0"/>
    <x v="11"/>
    <x v="202"/>
    <x v="3"/>
    <x v="1"/>
    <s v="Furnishings"/>
    <s v="Stacking Trays by OIC"/>
    <n v="24.9"/>
    <n v="5"/>
    <n v="8.2200000000000006"/>
  </r>
  <r>
    <d v="2014-12-29T00:00:00"/>
    <x v="0"/>
    <x v="11"/>
    <x v="202"/>
    <x v="3"/>
    <x v="0"/>
    <s v="Paper"/>
    <s v="Xerox 1981"/>
    <n v="21.12"/>
    <n v="4"/>
    <n v="9.5"/>
  </r>
  <r>
    <d v="2014-12-29T00:00:00"/>
    <x v="0"/>
    <x v="11"/>
    <x v="202"/>
    <x v="3"/>
    <x v="2"/>
    <s v="Machines"/>
    <s v="DYMO CardScan Personal V9 Business Card Scanner"/>
    <n v="767.95"/>
    <n v="6"/>
    <n v="287.98"/>
  </r>
  <r>
    <d v="2014-12-29T00:00:00"/>
    <x v="0"/>
    <x v="11"/>
    <x v="202"/>
    <x v="3"/>
    <x v="0"/>
    <s v="Binders"/>
    <s v="Avery Hanging File Binders"/>
    <n v="14.35"/>
    <n v="3"/>
    <n v="4.66"/>
  </r>
  <r>
    <d v="2014-12-29T00:00:00"/>
    <x v="0"/>
    <x v="11"/>
    <x v="202"/>
    <x v="3"/>
    <x v="2"/>
    <s v="Phones"/>
    <s v="Mophie Juice Pack Helium for iPhone"/>
    <n v="191.98"/>
    <n v="3"/>
    <n v="19.2"/>
  </r>
  <r>
    <d v="2014-12-29T00:00:00"/>
    <x v="0"/>
    <x v="11"/>
    <x v="202"/>
    <x v="3"/>
    <x v="0"/>
    <s v="Labels"/>
    <s v="Avery 477"/>
    <n v="274.77"/>
    <n v="9"/>
    <n v="126.39"/>
  </r>
  <r>
    <d v="2014-12-29T00:00:00"/>
    <x v="0"/>
    <x v="11"/>
    <x v="202"/>
    <x v="3"/>
    <x v="1"/>
    <s v="Furnishings"/>
    <s v="Executive Impressions 10&quot; Spectator Wall Clock"/>
    <n v="70.56"/>
    <n v="6"/>
    <n v="23.99"/>
  </r>
  <r>
    <d v="2014-12-29T00:00:00"/>
    <x v="0"/>
    <x v="11"/>
    <x v="43"/>
    <x v="31"/>
    <x v="2"/>
    <s v="Phones"/>
    <s v="Mediabridge Sport Armband iPhone 5s"/>
    <n v="23.98"/>
    <n v="3"/>
    <n v="-5.69"/>
  </r>
  <r>
    <d v="2014-12-29T00:00:00"/>
    <x v="0"/>
    <x v="11"/>
    <x v="43"/>
    <x v="31"/>
    <x v="0"/>
    <s v="Storage"/>
    <s v="Fellowes Bases and Tops For Staxonsteel/High-Stak Systems"/>
    <n v="33.29"/>
    <n v="1"/>
    <n v="7.99"/>
  </r>
  <r>
    <d v="2014-12-29T00:00:00"/>
    <x v="0"/>
    <x v="11"/>
    <x v="456"/>
    <x v="1"/>
    <x v="1"/>
    <s v="Furnishings"/>
    <s v="Tenex Chairmats For Use with Hard Floors"/>
    <n v="38.979999999999997"/>
    <n v="3"/>
    <n v="-50.67"/>
  </r>
  <r>
    <d v="2014-12-29T00:00:00"/>
    <x v="0"/>
    <x v="11"/>
    <x v="588"/>
    <x v="1"/>
    <x v="1"/>
    <s v="Furnishings"/>
    <s v="Master Caster Door Stop, Large Brown"/>
    <n v="8.74"/>
    <n v="3"/>
    <n v="-4.8"/>
  </r>
  <r>
    <d v="2014-12-29T00:00:00"/>
    <x v="0"/>
    <x v="11"/>
    <x v="170"/>
    <x v="3"/>
    <x v="0"/>
    <s v="Labels"/>
    <s v="Alphabetical Labels for Top Tab Filing"/>
    <n v="88.8"/>
    <n v="6"/>
    <n v="44.4"/>
  </r>
  <r>
    <d v="2014-12-29T00:00:00"/>
    <x v="0"/>
    <x v="11"/>
    <x v="170"/>
    <x v="3"/>
    <x v="2"/>
    <s v="Phones"/>
    <s v="HTC One"/>
    <n v="319.97000000000003"/>
    <n v="4"/>
    <n v="36"/>
  </r>
  <r>
    <d v="2014-12-29T00:00:00"/>
    <x v="0"/>
    <x v="11"/>
    <x v="589"/>
    <x v="10"/>
    <x v="0"/>
    <s v="Appliances"/>
    <s v="Acco 6 Outlet Guardian Standard Surge Suppressor"/>
    <n v="48.36"/>
    <n v="5"/>
    <n v="6.05"/>
  </r>
  <r>
    <d v="2014-12-30T00:00:00"/>
    <x v="0"/>
    <x v="11"/>
    <x v="590"/>
    <x v="14"/>
    <x v="0"/>
    <s v="Art"/>
    <s v="Newell 350"/>
    <n v="9.84"/>
    <n v="3"/>
    <n v="2.85"/>
  </r>
  <r>
    <d v="2014-12-30T00:00:00"/>
    <x v="0"/>
    <x v="11"/>
    <x v="386"/>
    <x v="0"/>
    <x v="0"/>
    <s v="Envelopes"/>
    <s v="Fashion Color Clasp Envelopes"/>
    <n v="12.98"/>
    <n v="3"/>
    <n v="4.71"/>
  </r>
  <r>
    <d v="2014-12-30T00:00:00"/>
    <x v="0"/>
    <x v="11"/>
    <x v="386"/>
    <x v="0"/>
    <x v="2"/>
    <s v="Phones"/>
    <s v="Plantronics CS 50-USB - headset - Convertible, Monaural"/>
    <n v="217.58"/>
    <n v="2"/>
    <n v="19.04"/>
  </r>
  <r>
    <d v="2014-12-30T00:00:00"/>
    <x v="0"/>
    <x v="11"/>
    <x v="386"/>
    <x v="0"/>
    <x v="2"/>
    <s v="Phones"/>
    <s v="AT&amp;T 1080 Corded phone"/>
    <n v="328.78"/>
    <n v="3"/>
    <n v="28.77"/>
  </r>
  <r>
    <d v="2014-12-30T00:00:00"/>
    <x v="0"/>
    <x v="11"/>
    <x v="386"/>
    <x v="0"/>
    <x v="0"/>
    <s v="Binders"/>
    <s v="Acco Hanging Data Binders"/>
    <n v="2.29"/>
    <n v="3"/>
    <n v="-3.66"/>
  </r>
  <r>
    <d v="2014-12-30T00:00:00"/>
    <x v="0"/>
    <x v="11"/>
    <x v="386"/>
    <x v="0"/>
    <x v="2"/>
    <s v="Accessories"/>
    <s v="Logitech 910-002974 M325 Wireless Mouse for Web Scrolling"/>
    <n v="47.98"/>
    <n v="2"/>
    <n v="14.4"/>
  </r>
  <r>
    <d v="2014-12-30T00:00:00"/>
    <x v="0"/>
    <x v="11"/>
    <x v="591"/>
    <x v="12"/>
    <x v="0"/>
    <s v="Binders"/>
    <s v="Ibico Ibimaster 300 Manual Binding System"/>
    <n v="551.99"/>
    <n v="5"/>
    <n v="-459.99"/>
  </r>
  <r>
    <d v="2014-12-30T00:00:00"/>
    <x v="0"/>
    <x v="11"/>
    <x v="41"/>
    <x v="2"/>
    <x v="2"/>
    <s v="Accessories"/>
    <s v="Maxell Pro 80 Minute CD-R, 10/Pack"/>
    <n v="27.97"/>
    <n v="2"/>
    <n v="6.99"/>
  </r>
  <r>
    <d v="2014-12-30T00:00:00"/>
    <x v="0"/>
    <x v="11"/>
    <x v="592"/>
    <x v="2"/>
    <x v="2"/>
    <s v="Phones"/>
    <s v="ClearSounds CSC500 Amplified Spirit Phone Corded phone"/>
    <n v="251.96"/>
    <n v="6"/>
    <n v="-50.39"/>
  </r>
  <r>
    <d v="2014-12-30T00:00:00"/>
    <x v="0"/>
    <x v="11"/>
    <x v="592"/>
    <x v="2"/>
    <x v="1"/>
    <s v="Tables"/>
    <s v="Hon 5100 Series Wood Tables"/>
    <n v="523.76"/>
    <n v="3"/>
    <n v="-192.05"/>
  </r>
  <r>
    <d v="2014-12-30T00:00:00"/>
    <x v="0"/>
    <x v="11"/>
    <x v="404"/>
    <x v="20"/>
    <x v="0"/>
    <s v="Appliances"/>
    <s v="Kensington 6 Outlet SmartSocket Surge Protector"/>
    <n v="122.94"/>
    <n v="3"/>
    <n v="30.74"/>
  </r>
  <r>
    <d v="2014-12-30T00:00:00"/>
    <x v="0"/>
    <x v="11"/>
    <x v="404"/>
    <x v="20"/>
    <x v="0"/>
    <s v="Binders"/>
    <s v="Cardinal HOLDit! Binder Insert Strips,Extra Strips"/>
    <n v="35.450000000000003"/>
    <n v="7"/>
    <n v="12.85"/>
  </r>
  <r>
    <d v="2014-12-30T00:00:00"/>
    <x v="0"/>
    <x v="11"/>
    <x v="118"/>
    <x v="15"/>
    <x v="0"/>
    <s v="Storage"/>
    <s v="Tennsco Industrial Shelving"/>
    <n v="39.130000000000003"/>
    <n v="1"/>
    <n v="-8.8000000000000007"/>
  </r>
  <r>
    <d v="2014-12-31T00:00:00"/>
    <x v="0"/>
    <x v="11"/>
    <x v="593"/>
    <x v="20"/>
    <x v="1"/>
    <s v="Bookcases"/>
    <s v="Atlantic Metals Mobile 4-Shelf Bookcases, Custom Colors"/>
    <n v="1573.49"/>
    <n v="7"/>
    <n v="196.69"/>
  </r>
  <r>
    <d v="2014-12-31T00:00:00"/>
    <x v="0"/>
    <x v="11"/>
    <x v="274"/>
    <x v="24"/>
    <x v="0"/>
    <s v="Art"/>
    <s v="BIC Brite Liner Grip Highlighters, Assorted, 5/Pack"/>
    <n v="29.68"/>
    <n v="7"/>
    <n v="11.58"/>
  </r>
  <r>
    <d v="2014-12-31T00:00:00"/>
    <x v="0"/>
    <x v="11"/>
    <x v="274"/>
    <x v="24"/>
    <x v="2"/>
    <s v="Accessories"/>
    <s v="Sabrent 4-Port USB 2.0 Hub"/>
    <n v="47.53"/>
    <n v="7"/>
    <n v="16.16"/>
  </r>
  <r>
    <d v="2014-12-31T00:00:00"/>
    <x v="0"/>
    <x v="11"/>
    <x v="146"/>
    <x v="32"/>
    <x v="1"/>
    <s v="Furnishings"/>
    <s v="Nu-Dell Executive Frame"/>
    <n v="63.2"/>
    <n v="5"/>
    <n v="23.38"/>
  </r>
  <r>
    <d v="2014-12-31T00:00:00"/>
    <x v="0"/>
    <x v="11"/>
    <x v="146"/>
    <x v="32"/>
    <x v="2"/>
    <s v="Accessories"/>
    <s v="Imation Secure Drive + Hardware Encrypted USB flash drive - 16 GB"/>
    <n v="113.97"/>
    <n v="3"/>
    <n v="27.35"/>
  </r>
  <r>
    <d v="2014-12-31T00:00:00"/>
    <x v="0"/>
    <x v="11"/>
    <x v="507"/>
    <x v="0"/>
    <x v="0"/>
    <s v="Envelopes"/>
    <s v="Staple envelope"/>
    <n v="49.57"/>
    <n v="2"/>
    <n v="17.97"/>
  </r>
  <r>
    <d v="2014-12-31T00:00:00"/>
    <x v="0"/>
    <x v="11"/>
    <x v="307"/>
    <x v="43"/>
    <x v="0"/>
    <s v="Paper"/>
    <s v="Xerox 1917"/>
    <n v="195.64"/>
    <n v="4"/>
    <n v="91.95"/>
  </r>
  <r>
    <d v="2014-12-31T00:00:00"/>
    <x v="0"/>
    <x v="11"/>
    <x v="307"/>
    <x v="43"/>
    <x v="0"/>
    <s v="Paper"/>
    <s v="Xerox 1970"/>
    <n v="14.94"/>
    <n v="3"/>
    <n v="7.02"/>
  </r>
  <r>
    <d v="2014-12-31T00:00:00"/>
    <x v="0"/>
    <x v="11"/>
    <x v="307"/>
    <x v="43"/>
    <x v="2"/>
    <s v="Accessories"/>
    <s v="Plantronics Savi W720 Multi-Device Wireless Headset System"/>
    <n v="1687.8"/>
    <n v="4"/>
    <n v="742.63"/>
  </r>
  <r>
    <d v="2014-12-31T00:00:00"/>
    <x v="0"/>
    <x v="11"/>
    <x v="307"/>
    <x v="43"/>
    <x v="1"/>
    <s v="Bookcases"/>
    <s v="Sauder Inglewood Library Bookcases"/>
    <n v="341.96"/>
    <n v="2"/>
    <n v="78.650000000000006"/>
  </r>
  <r>
    <d v="2014-12-31T00:00:00"/>
    <x v="0"/>
    <x v="11"/>
    <x v="307"/>
    <x v="43"/>
    <x v="1"/>
    <s v="Chairs"/>
    <s v="Global Fabric Manager's Chair, Dark Gray"/>
    <n v="605.88"/>
    <n v="6"/>
    <n v="151.47"/>
  </r>
  <r>
    <d v="2014-12-31T00:00:00"/>
    <x v="0"/>
    <x v="11"/>
    <x v="594"/>
    <x v="17"/>
    <x v="2"/>
    <s v="Phones"/>
    <s v="Panasonic KX TS3282W Corded phone"/>
    <n v="475.94"/>
    <n v="7"/>
    <n v="59.49"/>
  </r>
  <r>
    <d v="2014-12-31T00:00:00"/>
    <x v="0"/>
    <x v="11"/>
    <x v="160"/>
    <x v="20"/>
    <x v="2"/>
    <s v="Accessories"/>
    <s v="Verbatim 25 GB 6x Blu-ray Single Layer Recordable Disc, 10/Pack"/>
    <n v="34.770000000000003"/>
    <n v="3"/>
    <n v="11.47"/>
  </r>
  <r>
    <d v="2014-12-31T00:00:00"/>
    <x v="0"/>
    <x v="11"/>
    <x v="160"/>
    <x v="20"/>
    <x v="0"/>
    <s v="Labels"/>
    <s v="Avery 51"/>
    <n v="18.899999999999999"/>
    <n v="3"/>
    <n v="8.69"/>
  </r>
  <r>
    <d v="2015-01-02T00:00:00"/>
    <x v="1"/>
    <x v="0"/>
    <x v="197"/>
    <x v="10"/>
    <x v="0"/>
    <s v="Labels"/>
    <s v="Avery 505"/>
    <n v="23.68"/>
    <n v="2"/>
    <n v="8.8800000000000008"/>
  </r>
  <r>
    <d v="2015-01-02T00:00:00"/>
    <x v="1"/>
    <x v="0"/>
    <x v="197"/>
    <x v="10"/>
    <x v="1"/>
    <s v="Bookcases"/>
    <s v="O'Sullivan 2-Door Barrister Bookcase in Odessa Pine"/>
    <n v="452.45"/>
    <n v="5"/>
    <n v="-244.32"/>
  </r>
  <r>
    <d v="2015-01-02T00:00:00"/>
    <x v="1"/>
    <x v="0"/>
    <x v="197"/>
    <x v="10"/>
    <x v="2"/>
    <s v="Phones"/>
    <s v="Speck Products Candyshell Flip Case"/>
    <n v="62.98"/>
    <n v="3"/>
    <n v="-14.7"/>
  </r>
  <r>
    <d v="2015-01-02T00:00:00"/>
    <x v="1"/>
    <x v="0"/>
    <x v="197"/>
    <x v="10"/>
    <x v="2"/>
    <s v="Machines"/>
    <s v="Cisco 9971 IP Video Phone Charcoal"/>
    <n v="1188"/>
    <n v="9"/>
    <n v="-950.4"/>
  </r>
  <r>
    <d v="2015-01-02T00:00:00"/>
    <x v="1"/>
    <x v="0"/>
    <x v="197"/>
    <x v="10"/>
    <x v="2"/>
    <s v="Accessories"/>
    <s v="Sony Micro Vault Click 16 GB USB 2.0 Flash Drive"/>
    <n v="89.58"/>
    <n v="2"/>
    <n v="4.4800000000000004"/>
  </r>
  <r>
    <d v="2015-01-02T00:00:00"/>
    <x v="1"/>
    <x v="0"/>
    <x v="595"/>
    <x v="7"/>
    <x v="0"/>
    <s v="Storage"/>
    <s v="SAFCO Mobile Desk Side File, Wire Frame"/>
    <n v="85.52"/>
    <n v="2"/>
    <n v="22.24"/>
  </r>
  <r>
    <d v="2015-01-02T00:00:00"/>
    <x v="1"/>
    <x v="0"/>
    <x v="595"/>
    <x v="7"/>
    <x v="0"/>
    <s v="Art"/>
    <s v="Newell 313"/>
    <n v="9.84"/>
    <n v="3"/>
    <n v="2.66"/>
  </r>
  <r>
    <d v="2015-01-02T00:00:00"/>
    <x v="1"/>
    <x v="0"/>
    <x v="595"/>
    <x v="7"/>
    <x v="0"/>
    <s v="Paper"/>
    <s v="Xerox 1959"/>
    <n v="20.04"/>
    <n v="3"/>
    <n v="9.6199999999999992"/>
  </r>
  <r>
    <d v="2015-01-03T00:00:00"/>
    <x v="1"/>
    <x v="0"/>
    <x v="472"/>
    <x v="0"/>
    <x v="0"/>
    <s v="Paper"/>
    <s v="Xerox 21"/>
    <n v="10.37"/>
    <n v="2"/>
    <n v="3.63"/>
  </r>
  <r>
    <d v="2015-01-03T00:00:00"/>
    <x v="1"/>
    <x v="0"/>
    <x v="596"/>
    <x v="0"/>
    <x v="2"/>
    <s v="Accessories"/>
    <s v="Enermax Acrylux Wireless Keyboard"/>
    <n v="398.4"/>
    <n v="5"/>
    <n v="84.66"/>
  </r>
  <r>
    <d v="2015-01-03T00:00:00"/>
    <x v="1"/>
    <x v="0"/>
    <x v="596"/>
    <x v="0"/>
    <x v="0"/>
    <s v="Art"/>
    <s v="Newell 317"/>
    <n v="7.06"/>
    <n v="3"/>
    <n v="0.79"/>
  </r>
  <r>
    <d v="2015-01-03T00:00:00"/>
    <x v="1"/>
    <x v="0"/>
    <x v="596"/>
    <x v="0"/>
    <x v="1"/>
    <s v="Bookcases"/>
    <s v="O'Sullivan Living Dimensions 5-Shelf Bookcases"/>
    <n v="1352.4"/>
    <n v="9"/>
    <n v="-437.54"/>
  </r>
  <r>
    <d v="2015-01-04T00:00:00"/>
    <x v="1"/>
    <x v="0"/>
    <x v="10"/>
    <x v="28"/>
    <x v="0"/>
    <s v="Binders"/>
    <s v="GBC Standard Recycled Report Covers, Clear Plastic Sheets"/>
    <n v="32.340000000000003"/>
    <n v="3"/>
    <n v="15.52"/>
  </r>
  <r>
    <d v="2015-01-04T00:00:00"/>
    <x v="1"/>
    <x v="0"/>
    <x v="10"/>
    <x v="28"/>
    <x v="0"/>
    <s v="Paper"/>
    <s v="Adams Telephone Message Book w/Frequently-Called Numbers Space, 400 Messages per Book"/>
    <n v="39.9"/>
    <n v="5"/>
    <n v="19.95"/>
  </r>
  <r>
    <d v="2015-01-04T00:00:00"/>
    <x v="1"/>
    <x v="0"/>
    <x v="597"/>
    <x v="6"/>
    <x v="1"/>
    <s v="Furnishings"/>
    <s v="DAX Wood Document Frame"/>
    <n v="192.22"/>
    <n v="14"/>
    <n v="69.2"/>
  </r>
  <r>
    <d v="2015-01-05T00:00:00"/>
    <x v="1"/>
    <x v="0"/>
    <x v="50"/>
    <x v="22"/>
    <x v="1"/>
    <s v="Chairs"/>
    <s v="Global Deluxe Steno Chair"/>
    <n v="61.58"/>
    <n v="1"/>
    <n v="-6.93"/>
  </r>
  <r>
    <d v="2015-01-05T00:00:00"/>
    <x v="1"/>
    <x v="0"/>
    <x v="196"/>
    <x v="20"/>
    <x v="0"/>
    <s v="Art"/>
    <s v="Newell 34"/>
    <n v="59.52"/>
    <n v="3"/>
    <n v="15.48"/>
  </r>
  <r>
    <d v="2015-01-05T00:00:00"/>
    <x v="1"/>
    <x v="0"/>
    <x v="196"/>
    <x v="20"/>
    <x v="0"/>
    <s v="Envelopes"/>
    <s v="#10- 4 1/8&quot; x 9 1/2&quot; Recycled Envelopes"/>
    <n v="17.48"/>
    <n v="2"/>
    <n v="8.2200000000000006"/>
  </r>
  <r>
    <d v="2015-01-05T00:00:00"/>
    <x v="1"/>
    <x v="0"/>
    <x v="196"/>
    <x v="20"/>
    <x v="0"/>
    <s v="Binders"/>
    <s v="Wilson Jones data.warehouse D-Ring Binders with DublLock"/>
    <n v="13.17"/>
    <n v="2"/>
    <n v="4.6100000000000003"/>
  </r>
  <r>
    <d v="2015-01-05T00:00:00"/>
    <x v="1"/>
    <x v="0"/>
    <x v="594"/>
    <x v="3"/>
    <x v="0"/>
    <s v="Appliances"/>
    <s v="Acco 6 Outlet Guardian Premium Surge Suppressor"/>
    <n v="87.36"/>
    <n v="6"/>
    <n v="23.59"/>
  </r>
  <r>
    <d v="2015-01-05T00:00:00"/>
    <x v="1"/>
    <x v="0"/>
    <x v="594"/>
    <x v="3"/>
    <x v="0"/>
    <s v="Binders"/>
    <s v="Fellowes Binding Cases"/>
    <n v="56.16"/>
    <n v="6"/>
    <n v="17.55"/>
  </r>
  <r>
    <d v="2015-01-06T00:00:00"/>
    <x v="1"/>
    <x v="0"/>
    <x v="386"/>
    <x v="26"/>
    <x v="0"/>
    <s v="Paper"/>
    <s v="It's Hot Message Books with Stickers, 2 3/4&quot; x 5&quot;"/>
    <n v="29.6"/>
    <n v="5"/>
    <n v="9.25"/>
  </r>
  <r>
    <d v="2015-01-06T00:00:00"/>
    <x v="1"/>
    <x v="0"/>
    <x v="386"/>
    <x v="26"/>
    <x v="0"/>
    <s v="Binders"/>
    <s v="Recycled Pressboard Report Cover with Reinforced Top Hinge"/>
    <n v="1.94"/>
    <n v="2"/>
    <n v="-1.36"/>
  </r>
  <r>
    <d v="2015-01-09T00:00:00"/>
    <x v="1"/>
    <x v="0"/>
    <x v="96"/>
    <x v="5"/>
    <x v="0"/>
    <s v="Paper"/>
    <s v="Easy-staple paper"/>
    <n v="106.32"/>
    <n v="3"/>
    <n v="49.97"/>
  </r>
  <r>
    <d v="2015-01-09T00:00:00"/>
    <x v="1"/>
    <x v="0"/>
    <x v="96"/>
    <x v="5"/>
    <x v="0"/>
    <s v="Appliances"/>
    <s v="Belkin 5 Outlet SurgeMaster Power Centers"/>
    <n v="163.44"/>
    <n v="3"/>
    <n v="45.76"/>
  </r>
  <r>
    <d v="2015-01-09T00:00:00"/>
    <x v="1"/>
    <x v="0"/>
    <x v="96"/>
    <x v="5"/>
    <x v="0"/>
    <s v="Art"/>
    <s v="Boston 1730 StandUp Electric Pencil Sharpener"/>
    <n v="42.76"/>
    <n v="2"/>
    <n v="11.12"/>
  </r>
  <r>
    <d v="2015-01-09T00:00:00"/>
    <x v="1"/>
    <x v="0"/>
    <x v="96"/>
    <x v="5"/>
    <x v="0"/>
    <s v="Paper"/>
    <s v="Speediset Carbonless Redi-Letter 7&quot; x 8 1/2&quot;"/>
    <n v="51.55"/>
    <n v="5"/>
    <n v="24.23"/>
  </r>
  <r>
    <d v="2015-01-10T00:00:00"/>
    <x v="1"/>
    <x v="0"/>
    <x v="13"/>
    <x v="20"/>
    <x v="1"/>
    <s v="Tables"/>
    <s v="Bush Advantage Collection Racetrack Conference Table"/>
    <n v="1018.1"/>
    <n v="4"/>
    <n v="-373.3"/>
  </r>
  <r>
    <d v="2015-01-12T00:00:00"/>
    <x v="1"/>
    <x v="0"/>
    <x v="598"/>
    <x v="7"/>
    <x v="0"/>
    <s v="Storage"/>
    <s v="Dual Level, Single-Width Filing Carts"/>
    <n v="465.18"/>
    <n v="3"/>
    <n v="120.95"/>
  </r>
  <r>
    <d v="2015-01-12T00:00:00"/>
    <x v="1"/>
    <x v="0"/>
    <x v="599"/>
    <x v="10"/>
    <x v="0"/>
    <s v="Art"/>
    <s v="BIC Brite Liner Highlighters, Chisel Tip"/>
    <n v="10.37"/>
    <n v="2"/>
    <n v="1.56"/>
  </r>
  <r>
    <d v="2015-01-12T00:00:00"/>
    <x v="1"/>
    <x v="0"/>
    <x v="599"/>
    <x v="10"/>
    <x v="2"/>
    <s v="Phones"/>
    <s v="GE 30524EE4"/>
    <n v="235.19"/>
    <n v="2"/>
    <n v="-43.12"/>
  </r>
  <r>
    <d v="2015-01-12T00:00:00"/>
    <x v="1"/>
    <x v="0"/>
    <x v="599"/>
    <x v="10"/>
    <x v="2"/>
    <s v="Phones"/>
    <s v="Anker 24W Portable Micro USB Car Charger"/>
    <n v="26.38"/>
    <n v="4"/>
    <n v="2.64"/>
  </r>
  <r>
    <d v="2015-01-12T00:00:00"/>
    <x v="1"/>
    <x v="0"/>
    <x v="599"/>
    <x v="10"/>
    <x v="2"/>
    <s v="Accessories"/>
    <s v="SanDisk Cruzer 4 GB USB Flash Drive"/>
    <n v="10.38"/>
    <n v="2"/>
    <n v="2.21"/>
  </r>
  <r>
    <d v="2015-01-12T00:00:00"/>
    <x v="1"/>
    <x v="0"/>
    <x v="599"/>
    <x v="10"/>
    <x v="2"/>
    <s v="Phones"/>
    <s v="LG Electronics Tone+ HBS-730 Bluetooth Headset"/>
    <n v="107.12"/>
    <n v="3"/>
    <n v="-21.42"/>
  </r>
  <r>
    <d v="2015-01-13T00:00:00"/>
    <x v="1"/>
    <x v="0"/>
    <x v="300"/>
    <x v="3"/>
    <x v="0"/>
    <s v="Binders"/>
    <s v="Binding Machine Supplies"/>
    <n v="70.010000000000005"/>
    <n v="3"/>
    <n v="24.5"/>
  </r>
  <r>
    <d v="2015-01-13T00:00:00"/>
    <x v="1"/>
    <x v="0"/>
    <x v="300"/>
    <x v="3"/>
    <x v="1"/>
    <s v="Furnishings"/>
    <s v="Floodlight Indoor Halogen Bulbs, 1 Bulb per Pack, 60 Watts"/>
    <n v="77.599999999999994"/>
    <n v="4"/>
    <n v="38.020000000000003"/>
  </r>
  <r>
    <d v="2015-01-13T00:00:00"/>
    <x v="1"/>
    <x v="0"/>
    <x v="300"/>
    <x v="3"/>
    <x v="1"/>
    <s v="Furnishings"/>
    <s v="Deflect-o EconoMat Nonstudded, No Bevel Mat"/>
    <n v="464.85"/>
    <n v="9"/>
    <n v="92.97"/>
  </r>
  <r>
    <d v="2015-01-13T00:00:00"/>
    <x v="1"/>
    <x v="0"/>
    <x v="600"/>
    <x v="4"/>
    <x v="0"/>
    <s v="Labels"/>
    <s v="Avery 508"/>
    <n v="9.82"/>
    <n v="2"/>
    <n v="4.8099999999999996"/>
  </r>
  <r>
    <d v="2015-01-17T00:00:00"/>
    <x v="1"/>
    <x v="0"/>
    <x v="179"/>
    <x v="1"/>
    <x v="1"/>
    <s v="Furnishings"/>
    <s v="Eldon ClusterMat Chair Mat with Cordless Antistatic Protection"/>
    <n v="254.74"/>
    <n v="7"/>
    <n v="-312.06"/>
  </r>
  <r>
    <d v="2015-01-17T00:00:00"/>
    <x v="1"/>
    <x v="0"/>
    <x v="134"/>
    <x v="32"/>
    <x v="0"/>
    <s v="Art"/>
    <s v="Avery Fluorescent Highlighter Four-Color Set"/>
    <n v="6.68"/>
    <n v="2"/>
    <n v="2"/>
  </r>
  <r>
    <d v="2015-01-17T00:00:00"/>
    <x v="1"/>
    <x v="0"/>
    <x v="596"/>
    <x v="15"/>
    <x v="0"/>
    <s v="Supplies"/>
    <s v="Acme Hot Forged Carbon Steel Scissors with Nickel-Plated Handles, 3 7/8&quot; Cut, 8&quot;L"/>
    <n v="88.96"/>
    <n v="8"/>
    <n v="10.01"/>
  </r>
  <r>
    <d v="2015-01-19T00:00:00"/>
    <x v="1"/>
    <x v="0"/>
    <x v="181"/>
    <x v="0"/>
    <x v="1"/>
    <s v="Tables"/>
    <s v="Bevis Round Conference Table Top &amp; Single Column Base"/>
    <n v="102.44"/>
    <n v="1"/>
    <n v="-13.17"/>
  </r>
  <r>
    <d v="2015-01-19T00:00:00"/>
    <x v="1"/>
    <x v="0"/>
    <x v="181"/>
    <x v="0"/>
    <x v="1"/>
    <s v="Chairs"/>
    <s v="Harbour Creations 67200 Series Stacking Chairs"/>
    <n v="199.3"/>
    <n v="4"/>
    <n v="-8.5399999999999991"/>
  </r>
  <r>
    <d v="2015-01-23T00:00:00"/>
    <x v="1"/>
    <x v="0"/>
    <x v="249"/>
    <x v="35"/>
    <x v="0"/>
    <s v="Paper"/>
    <s v="Wirebound Service Call Books, 5 1/2&quot; x 4&quot;"/>
    <n v="29.04"/>
    <n v="3"/>
    <n v="13.94"/>
  </r>
  <r>
    <d v="2015-01-23T00:00:00"/>
    <x v="1"/>
    <x v="0"/>
    <x v="249"/>
    <x v="35"/>
    <x v="0"/>
    <s v="Labels"/>
    <s v="Avery 500"/>
    <n v="14.62"/>
    <n v="2"/>
    <n v="6.87"/>
  </r>
  <r>
    <d v="2015-01-24T00:00:00"/>
    <x v="1"/>
    <x v="0"/>
    <x v="601"/>
    <x v="16"/>
    <x v="0"/>
    <s v="Art"/>
    <s v="Crayola Colored Pencils"/>
    <n v="13.12"/>
    <n v="5"/>
    <n v="2.13"/>
  </r>
  <r>
    <d v="2015-01-26T00:00:00"/>
    <x v="1"/>
    <x v="0"/>
    <x v="551"/>
    <x v="3"/>
    <x v="0"/>
    <s v="Paper"/>
    <s v="Xerox 1991"/>
    <n v="182.72"/>
    <n v="8"/>
    <n v="84.05"/>
  </r>
  <r>
    <d v="2015-01-27T00:00:00"/>
    <x v="1"/>
    <x v="0"/>
    <x v="9"/>
    <x v="10"/>
    <x v="1"/>
    <s v="Chairs"/>
    <s v="High-Back Leather Manager's Chair"/>
    <n v="181.99"/>
    <n v="2"/>
    <n v="-54.6"/>
  </r>
  <r>
    <d v="2015-01-27T00:00:00"/>
    <x v="1"/>
    <x v="0"/>
    <x v="9"/>
    <x v="10"/>
    <x v="2"/>
    <s v="Phones"/>
    <s v="Polycom VVX 310 VoIP phone"/>
    <n v="431.98"/>
    <n v="4"/>
    <n v="-100.79"/>
  </r>
  <r>
    <d v="2015-01-27T00:00:00"/>
    <x v="1"/>
    <x v="0"/>
    <x v="9"/>
    <x v="10"/>
    <x v="2"/>
    <s v="Phones"/>
    <s v="Nortel Meridian M5316 Digital phone"/>
    <n v="155.37"/>
    <n v="1"/>
    <n v="-36.25"/>
  </r>
  <r>
    <d v="2015-01-27T00:00:00"/>
    <x v="1"/>
    <x v="0"/>
    <x v="573"/>
    <x v="3"/>
    <x v="1"/>
    <s v="Chairs"/>
    <s v="HON 5400 Series Task Chairs for Big and Tall"/>
    <n v="2803.92"/>
    <n v="5"/>
    <n v="0"/>
  </r>
  <r>
    <d v="2015-01-28T00:00:00"/>
    <x v="1"/>
    <x v="0"/>
    <x v="343"/>
    <x v="25"/>
    <x v="1"/>
    <s v="Tables"/>
    <s v="Chromcraft Bull-Nose Wood Oval Conference Tables &amp; Bases"/>
    <n v="4297.6400000000003"/>
    <n v="13"/>
    <n v="-1862.31"/>
  </r>
  <r>
    <d v="2015-01-30T00:00:00"/>
    <x v="1"/>
    <x v="0"/>
    <x v="355"/>
    <x v="0"/>
    <x v="0"/>
    <s v="Paper"/>
    <s v="Rediform Voice Mail Log Books"/>
    <n v="14.3"/>
    <n v="6"/>
    <n v="5.01"/>
  </r>
  <r>
    <d v="2015-01-30T00:00:00"/>
    <x v="1"/>
    <x v="0"/>
    <x v="309"/>
    <x v="3"/>
    <x v="1"/>
    <s v="Furnishings"/>
    <s v="Computer Room Manger, 14&quot;"/>
    <n v="227.36"/>
    <n v="7"/>
    <n v="81.849999999999994"/>
  </r>
  <r>
    <d v="2015-01-30T00:00:00"/>
    <x v="1"/>
    <x v="0"/>
    <x v="309"/>
    <x v="3"/>
    <x v="2"/>
    <s v="Machines"/>
    <s v="Bady BDG101FRU Card Printer"/>
    <n v="1919.98"/>
    <n v="3"/>
    <n v="216"/>
  </r>
  <r>
    <d v="2015-01-31T00:00:00"/>
    <x v="1"/>
    <x v="0"/>
    <x v="366"/>
    <x v="28"/>
    <x v="0"/>
    <s v="Paper"/>
    <s v="Xerox 1999"/>
    <n v="12.96"/>
    <n v="2"/>
    <n v="6.22"/>
  </r>
  <r>
    <d v="2015-01-31T00:00:00"/>
    <x v="1"/>
    <x v="0"/>
    <x v="366"/>
    <x v="28"/>
    <x v="1"/>
    <s v="Furnishings"/>
    <s v="Seth Thomas 13 1/2&quot; Wall Clock"/>
    <n v="53.34"/>
    <n v="3"/>
    <n v="16.54"/>
  </r>
  <r>
    <d v="2015-01-31T00:00:00"/>
    <x v="1"/>
    <x v="0"/>
    <x v="366"/>
    <x v="28"/>
    <x v="0"/>
    <s v="Binders"/>
    <s v="Ibico Standard Transparent Covers"/>
    <n v="32.96"/>
    <n v="2"/>
    <n v="16.149999999999999"/>
  </r>
  <r>
    <d v="2015-02-03T00:00:00"/>
    <x v="1"/>
    <x v="1"/>
    <x v="158"/>
    <x v="40"/>
    <x v="1"/>
    <s v="Furnishings"/>
    <s v="Coloredge Poster Frame"/>
    <n v="28.4"/>
    <n v="2"/>
    <n v="11.08"/>
  </r>
  <r>
    <d v="2015-02-03T00:00:00"/>
    <x v="1"/>
    <x v="1"/>
    <x v="158"/>
    <x v="40"/>
    <x v="2"/>
    <s v="Accessories"/>
    <s v="Kensington SlimBlade Notebook Wireless Mouse with Nano Receiver"/>
    <n v="149.97"/>
    <n v="3"/>
    <n v="50.99"/>
  </r>
  <r>
    <d v="2015-02-03T00:00:00"/>
    <x v="1"/>
    <x v="1"/>
    <x v="602"/>
    <x v="3"/>
    <x v="1"/>
    <s v="Furnishings"/>
    <s v="Hand-Finished Solid Wood Document Frame"/>
    <n v="136.91999999999999"/>
    <n v="4"/>
    <n v="41.08"/>
  </r>
  <r>
    <d v="2015-02-03T00:00:00"/>
    <x v="1"/>
    <x v="1"/>
    <x v="484"/>
    <x v="27"/>
    <x v="0"/>
    <s v="Binders"/>
    <s v="Wilson Jones Standard D-Ring Binders"/>
    <n v="12.14"/>
    <n v="3"/>
    <n v="4.0999999999999996"/>
  </r>
  <r>
    <d v="2015-02-03T00:00:00"/>
    <x v="1"/>
    <x v="1"/>
    <x v="251"/>
    <x v="4"/>
    <x v="0"/>
    <s v="Envelopes"/>
    <s v="Staple envelope"/>
    <n v="74.52"/>
    <n v="9"/>
    <n v="35.020000000000003"/>
  </r>
  <r>
    <d v="2015-02-03T00:00:00"/>
    <x v="1"/>
    <x v="1"/>
    <x v="203"/>
    <x v="20"/>
    <x v="1"/>
    <s v="Chairs"/>
    <s v="Global Fabric Manager's Chair, Dark Gray"/>
    <n v="90.88"/>
    <n v="1"/>
    <n v="15.15"/>
  </r>
  <r>
    <d v="2015-02-06T00:00:00"/>
    <x v="1"/>
    <x v="1"/>
    <x v="197"/>
    <x v="22"/>
    <x v="0"/>
    <s v="Art"/>
    <s v="Newell 310"/>
    <n v="5.28"/>
    <n v="3"/>
    <n v="1.53"/>
  </r>
  <r>
    <d v="2015-02-06T00:00:00"/>
    <x v="1"/>
    <x v="1"/>
    <x v="325"/>
    <x v="7"/>
    <x v="1"/>
    <s v="Chairs"/>
    <s v="Office Star - Contemporary Swivel Chair with Padded Adjustable Arms and Flex Back"/>
    <n v="1268.82"/>
    <n v="9"/>
    <n v="266.45"/>
  </r>
  <r>
    <d v="2015-02-06T00:00:00"/>
    <x v="1"/>
    <x v="1"/>
    <x v="325"/>
    <x v="7"/>
    <x v="1"/>
    <s v="Bookcases"/>
    <s v="Hon Metal Bookcases, Putty"/>
    <n v="283.92"/>
    <n v="4"/>
    <n v="82.34"/>
  </r>
  <r>
    <d v="2015-02-06T00:00:00"/>
    <x v="1"/>
    <x v="1"/>
    <x v="325"/>
    <x v="7"/>
    <x v="0"/>
    <s v="Art"/>
    <s v="SANFORD Liquid Accent Tank-Style Highlighters"/>
    <n v="5.68"/>
    <n v="2"/>
    <n v="1.76"/>
  </r>
  <r>
    <d v="2015-02-06T00:00:00"/>
    <x v="1"/>
    <x v="1"/>
    <x v="603"/>
    <x v="0"/>
    <x v="0"/>
    <s v="Binders"/>
    <s v="UniKeep View Case Binders"/>
    <n v="2.93"/>
    <n v="3"/>
    <n v="-4.99"/>
  </r>
  <r>
    <d v="2015-02-06T00:00:00"/>
    <x v="1"/>
    <x v="1"/>
    <x v="603"/>
    <x v="0"/>
    <x v="2"/>
    <s v="Accessories"/>
    <s v="Memorex Mini Travel Drive 8 GB USB 2.0 Flash Drive"/>
    <n v="18.53"/>
    <n v="2"/>
    <n v="4.4000000000000004"/>
  </r>
  <r>
    <d v="2015-02-06T00:00:00"/>
    <x v="1"/>
    <x v="1"/>
    <x v="603"/>
    <x v="0"/>
    <x v="0"/>
    <s v="Storage"/>
    <s v="Tennsco Snap-Together Open Shelving Units, Starter Sets and Add-On Units"/>
    <n v="670.75"/>
    <n v="3"/>
    <n v="-125.77"/>
  </r>
  <r>
    <d v="2015-02-06T00:00:00"/>
    <x v="1"/>
    <x v="1"/>
    <x v="604"/>
    <x v="6"/>
    <x v="0"/>
    <s v="Storage"/>
    <s v="Tennsco Industrial Shelving"/>
    <n v="146.72999999999999"/>
    <n v="3"/>
    <n v="2.93"/>
  </r>
  <r>
    <d v="2015-02-06T00:00:00"/>
    <x v="1"/>
    <x v="1"/>
    <x v="604"/>
    <x v="6"/>
    <x v="0"/>
    <s v="Paper"/>
    <s v="Xerox 1920"/>
    <n v="29.9"/>
    <n v="5"/>
    <n v="13.46"/>
  </r>
  <r>
    <d v="2015-02-07T00:00:00"/>
    <x v="1"/>
    <x v="1"/>
    <x v="105"/>
    <x v="6"/>
    <x v="0"/>
    <s v="Envelopes"/>
    <s v="Cameo Buff Policy Envelopes"/>
    <n v="311.14999999999998"/>
    <n v="5"/>
    <n v="146.24"/>
  </r>
  <r>
    <d v="2015-02-07T00:00:00"/>
    <x v="1"/>
    <x v="1"/>
    <x v="105"/>
    <x v="6"/>
    <x v="0"/>
    <s v="Paper"/>
    <s v="Xerox 1957"/>
    <n v="12.96"/>
    <n v="2"/>
    <n v="6.35"/>
  </r>
  <r>
    <d v="2015-02-08T00:00:00"/>
    <x v="1"/>
    <x v="1"/>
    <x v="384"/>
    <x v="10"/>
    <x v="2"/>
    <s v="Phones"/>
    <s v="JBL Micro Wireless Portable Bluetooth Speaker"/>
    <n v="107.98"/>
    <n v="3"/>
    <n v="-27"/>
  </r>
  <r>
    <d v="2015-02-08T00:00:00"/>
    <x v="1"/>
    <x v="1"/>
    <x v="248"/>
    <x v="42"/>
    <x v="0"/>
    <s v="Paper"/>
    <s v="Wirebound Message Books, Four 2 3/4 x 5 Forms per Page, 200 Sets per Book"/>
    <n v="9.5399999999999991"/>
    <n v="2"/>
    <n v="4.29"/>
  </r>
  <r>
    <d v="2015-02-08T00:00:00"/>
    <x v="1"/>
    <x v="1"/>
    <x v="248"/>
    <x v="42"/>
    <x v="0"/>
    <s v="Fasteners"/>
    <s v="Advantus Push Pins, Aluminum Head"/>
    <n v="5.81"/>
    <n v="1"/>
    <n v="1.8"/>
  </r>
  <r>
    <d v="2015-02-08T00:00:00"/>
    <x v="1"/>
    <x v="1"/>
    <x v="248"/>
    <x v="42"/>
    <x v="0"/>
    <s v="Art"/>
    <s v="Sanford Colorific Colored Pencils, 12/Box"/>
    <n v="5.76"/>
    <n v="2"/>
    <n v="1.73"/>
  </r>
  <r>
    <d v="2015-02-09T00:00:00"/>
    <x v="1"/>
    <x v="1"/>
    <x v="279"/>
    <x v="0"/>
    <x v="2"/>
    <s v="Accessories"/>
    <s v="Memorex Micro Travel Drive 8 GB"/>
    <n v="20.8"/>
    <n v="2"/>
    <n v="6.5"/>
  </r>
  <r>
    <d v="2015-02-09T00:00:00"/>
    <x v="1"/>
    <x v="1"/>
    <x v="410"/>
    <x v="0"/>
    <x v="0"/>
    <s v="Labels"/>
    <s v="Round Specialty Laser Printer Labels"/>
    <n v="40.1"/>
    <n v="4"/>
    <n v="13.53"/>
  </r>
  <r>
    <d v="2015-02-09T00:00:00"/>
    <x v="1"/>
    <x v="1"/>
    <x v="410"/>
    <x v="0"/>
    <x v="1"/>
    <s v="Furnishings"/>
    <s v="Dana Fluorescent Magnifying Lamp, White, 36&quot;"/>
    <n v="40.78"/>
    <n v="2"/>
    <n v="-30.59"/>
  </r>
  <r>
    <d v="2015-02-09T00:00:00"/>
    <x v="1"/>
    <x v="1"/>
    <x v="605"/>
    <x v="3"/>
    <x v="1"/>
    <s v="Chairs"/>
    <s v="Global Deluxe Stacking Chair, Gray"/>
    <n v="203.92"/>
    <n v="5"/>
    <n v="22.94"/>
  </r>
  <r>
    <d v="2015-02-09T00:00:00"/>
    <x v="1"/>
    <x v="1"/>
    <x v="453"/>
    <x v="1"/>
    <x v="2"/>
    <s v="Accessories"/>
    <s v="Logitech Wireless Headset h800"/>
    <n v="479.95"/>
    <n v="6"/>
    <n v="89.99"/>
  </r>
  <r>
    <d v="2015-02-10T00:00:00"/>
    <x v="1"/>
    <x v="1"/>
    <x v="555"/>
    <x v="2"/>
    <x v="0"/>
    <s v="Storage"/>
    <s v="Eldon ProFile File 'N Store Portable File Tub Letter/Legal Size Black"/>
    <n v="77.239999999999995"/>
    <n v="5"/>
    <n v="7.72"/>
  </r>
  <r>
    <d v="2015-02-14T00:00:00"/>
    <x v="1"/>
    <x v="1"/>
    <x v="366"/>
    <x v="10"/>
    <x v="0"/>
    <s v="Binders"/>
    <s v="GBC Standard Therm-A-Bind Covers"/>
    <n v="14.95"/>
    <n v="2"/>
    <n v="-11.96"/>
  </r>
  <r>
    <d v="2015-02-14T00:00:00"/>
    <x v="1"/>
    <x v="1"/>
    <x v="366"/>
    <x v="10"/>
    <x v="2"/>
    <s v="Phones"/>
    <s v="Google Nexus 5"/>
    <n v="323.98"/>
    <n v="3"/>
    <n v="-81"/>
  </r>
  <r>
    <d v="2015-02-14T00:00:00"/>
    <x v="1"/>
    <x v="1"/>
    <x v="366"/>
    <x v="10"/>
    <x v="0"/>
    <s v="Binders"/>
    <s v="Acco Hanging Data Binders"/>
    <n v="2.29"/>
    <n v="2"/>
    <n v="-1.68"/>
  </r>
  <r>
    <d v="2015-02-14T00:00:00"/>
    <x v="1"/>
    <x v="1"/>
    <x v="366"/>
    <x v="10"/>
    <x v="0"/>
    <s v="Art"/>
    <s v="Newell 315"/>
    <n v="14.35"/>
    <n v="3"/>
    <n v="0.9"/>
  </r>
  <r>
    <d v="2015-02-14T00:00:00"/>
    <x v="1"/>
    <x v="1"/>
    <x v="366"/>
    <x v="10"/>
    <x v="2"/>
    <s v="Accessories"/>
    <s v="Belkin F8E887 USB Wired Ergonomic Keyboard"/>
    <n v="71.98"/>
    <n v="3"/>
    <n v="0.9"/>
  </r>
  <r>
    <d v="2015-02-14T00:00:00"/>
    <x v="1"/>
    <x v="1"/>
    <x v="207"/>
    <x v="20"/>
    <x v="0"/>
    <s v="Binders"/>
    <s v="Black Avery Memo-Size 3-Ring Binder, 5 1/2&quot; x 8 1/2&quot;"/>
    <n v="26.42"/>
    <n v="9"/>
    <n v="9.58"/>
  </r>
  <r>
    <d v="2015-02-14T00:00:00"/>
    <x v="1"/>
    <x v="1"/>
    <x v="207"/>
    <x v="20"/>
    <x v="2"/>
    <s v="Phones"/>
    <s v="Samsung Galaxy S4"/>
    <n v="625.99"/>
    <n v="1"/>
    <n v="187.8"/>
  </r>
  <r>
    <d v="2015-02-15T00:00:00"/>
    <x v="1"/>
    <x v="1"/>
    <x v="132"/>
    <x v="21"/>
    <x v="2"/>
    <s v="Phones"/>
    <s v="Innergie mMini Combo Duo USB Travel Charging Kit"/>
    <n v="134.97"/>
    <n v="3"/>
    <n v="64.790000000000006"/>
  </r>
  <r>
    <d v="2015-02-15T00:00:00"/>
    <x v="1"/>
    <x v="1"/>
    <x v="132"/>
    <x v="21"/>
    <x v="2"/>
    <s v="Phones"/>
    <s v="Samsung Galaxy S III - 16GB - pebble blue (T-Mobile)"/>
    <n v="699.98"/>
    <n v="2"/>
    <n v="195.99"/>
  </r>
  <r>
    <d v="2015-02-15T00:00:00"/>
    <x v="1"/>
    <x v="1"/>
    <x v="132"/>
    <x v="21"/>
    <x v="2"/>
    <s v="Accessories"/>
    <s v="Maxell LTO Ultrium - 800 GB"/>
    <n v="139.94999999999999"/>
    <n v="5"/>
    <n v="26.59"/>
  </r>
  <r>
    <d v="2015-02-15T00:00:00"/>
    <x v="1"/>
    <x v="1"/>
    <x v="176"/>
    <x v="3"/>
    <x v="0"/>
    <s v="Paper"/>
    <s v="Xerox 1959"/>
    <n v="13.36"/>
    <n v="2"/>
    <n v="6.41"/>
  </r>
  <r>
    <d v="2015-02-15T00:00:00"/>
    <x v="1"/>
    <x v="1"/>
    <x v="176"/>
    <x v="3"/>
    <x v="0"/>
    <s v="Binders"/>
    <s v="Acco Data Flex Cable Posts For Top &amp; Bottom Load Binders, 6&quot; Capacity"/>
    <n v="41.72"/>
    <n v="5"/>
    <n v="13.04"/>
  </r>
  <r>
    <d v="2015-02-15T00:00:00"/>
    <x v="1"/>
    <x v="1"/>
    <x v="176"/>
    <x v="3"/>
    <x v="0"/>
    <s v="Binders"/>
    <s v="Avery Durable Binders"/>
    <n v="11.52"/>
    <n v="5"/>
    <n v="4.18"/>
  </r>
  <r>
    <d v="2015-02-15T00:00:00"/>
    <x v="1"/>
    <x v="1"/>
    <x v="176"/>
    <x v="3"/>
    <x v="0"/>
    <s v="Appliances"/>
    <s v="Kensington 6 Outlet MasterPiece HOMEOFFICE Power Control Center"/>
    <n v="541.44000000000005"/>
    <n v="6"/>
    <n v="157.02000000000001"/>
  </r>
  <r>
    <d v="2015-02-15T00:00:00"/>
    <x v="1"/>
    <x v="1"/>
    <x v="176"/>
    <x v="3"/>
    <x v="0"/>
    <s v="Paper"/>
    <s v="Xerox 22"/>
    <n v="19.440000000000001"/>
    <n v="3"/>
    <n v="9.33"/>
  </r>
  <r>
    <d v="2015-02-16T00:00:00"/>
    <x v="1"/>
    <x v="1"/>
    <x v="569"/>
    <x v="38"/>
    <x v="0"/>
    <s v="Paper"/>
    <s v="Xerox 1920"/>
    <n v="35.880000000000003"/>
    <n v="6"/>
    <n v="16.149999999999999"/>
  </r>
  <r>
    <d v="2015-02-16T00:00:00"/>
    <x v="1"/>
    <x v="1"/>
    <x v="122"/>
    <x v="3"/>
    <x v="0"/>
    <s v="Paper"/>
    <s v="Xerox 1881"/>
    <n v="36.840000000000003"/>
    <n v="3"/>
    <n v="17.309999999999999"/>
  </r>
  <r>
    <d v="2015-02-16T00:00:00"/>
    <x v="1"/>
    <x v="1"/>
    <x v="122"/>
    <x v="3"/>
    <x v="0"/>
    <s v="Labels"/>
    <s v="Avery 485"/>
    <n v="87.71"/>
    <n v="7"/>
    <n v="41.22"/>
  </r>
  <r>
    <d v="2015-02-18T00:00:00"/>
    <x v="1"/>
    <x v="1"/>
    <x v="518"/>
    <x v="3"/>
    <x v="0"/>
    <s v="Labels"/>
    <s v="Smead Alpha-Z Color-Coded Second Alphabetical Labels and Starter Set"/>
    <n v="9.24"/>
    <n v="3"/>
    <n v="4.4400000000000004"/>
  </r>
  <r>
    <d v="2015-02-18T00:00:00"/>
    <x v="1"/>
    <x v="1"/>
    <x v="606"/>
    <x v="3"/>
    <x v="0"/>
    <s v="Labels"/>
    <s v="Avery 4027 File Folder Labels for Dot Matrix Printers, 5000 Labels per Box, White"/>
    <n v="61.06"/>
    <n v="2"/>
    <n v="28.09"/>
  </r>
  <r>
    <d v="2015-02-18T00:00:00"/>
    <x v="1"/>
    <x v="1"/>
    <x v="606"/>
    <x v="3"/>
    <x v="1"/>
    <s v="Tables"/>
    <s v="Hon 61000 Series Interactive Training Tables"/>
    <n v="35.54"/>
    <n v="1"/>
    <n v="-0.89"/>
  </r>
  <r>
    <d v="2015-02-20T00:00:00"/>
    <x v="1"/>
    <x v="1"/>
    <x v="272"/>
    <x v="13"/>
    <x v="2"/>
    <s v="Accessories"/>
    <s v="Anker Ultrathin Bluetooth Wireless Keyboard Aluminum Cover with Stand"/>
    <n v="29.99"/>
    <n v="1"/>
    <n v="3"/>
  </r>
  <r>
    <d v="2015-02-20T00:00:00"/>
    <x v="1"/>
    <x v="1"/>
    <x v="75"/>
    <x v="23"/>
    <x v="0"/>
    <s v="Art"/>
    <s v="Sanford 52201 APSCO Electric Pencil Sharpener"/>
    <n v="286.79000000000002"/>
    <n v="7"/>
    <n v="74.569999999999993"/>
  </r>
  <r>
    <d v="2015-02-21T00:00:00"/>
    <x v="1"/>
    <x v="1"/>
    <x v="364"/>
    <x v="31"/>
    <x v="0"/>
    <s v="Paper"/>
    <s v="Easy-staple paper"/>
    <n v="49.12"/>
    <n v="4"/>
    <n v="23.09"/>
  </r>
  <r>
    <d v="2015-02-21T00:00:00"/>
    <x v="1"/>
    <x v="1"/>
    <x v="517"/>
    <x v="36"/>
    <x v="0"/>
    <s v="Binders"/>
    <s v="Fellowes PB500 Electric Punch Plastic Comb Binding Machine with Manual Bind"/>
    <n v="2541.98"/>
    <n v="2"/>
    <n v="1270.99"/>
  </r>
  <r>
    <d v="2015-02-22T00:00:00"/>
    <x v="1"/>
    <x v="1"/>
    <x v="577"/>
    <x v="14"/>
    <x v="0"/>
    <s v="Art"/>
    <s v="Newell 34"/>
    <n v="79.36"/>
    <n v="4"/>
    <n v="20.63"/>
  </r>
  <r>
    <d v="2015-02-23T00:00:00"/>
    <x v="1"/>
    <x v="1"/>
    <x v="607"/>
    <x v="20"/>
    <x v="0"/>
    <s v="Appliances"/>
    <s v="Hoover Portapower Portable Vacuum"/>
    <n v="26.88"/>
    <n v="6"/>
    <n v="6.72"/>
  </r>
  <r>
    <d v="2015-02-23T00:00:00"/>
    <x v="1"/>
    <x v="1"/>
    <x v="607"/>
    <x v="20"/>
    <x v="0"/>
    <s v="Binders"/>
    <s v="Avery Self-Adhesive Photo Pockets for Polaroid Photos"/>
    <n v="10.9"/>
    <n v="2"/>
    <n v="3.81"/>
  </r>
  <r>
    <d v="2015-02-25T00:00:00"/>
    <x v="1"/>
    <x v="1"/>
    <x v="567"/>
    <x v="32"/>
    <x v="0"/>
    <s v="Labels"/>
    <s v="Avery 518"/>
    <n v="3.15"/>
    <n v="1"/>
    <n v="1.51"/>
  </r>
  <r>
    <d v="2015-02-25T00:00:00"/>
    <x v="1"/>
    <x v="1"/>
    <x v="567"/>
    <x v="32"/>
    <x v="0"/>
    <s v="Paper"/>
    <s v="Adams Telephone Message Book W/Dividers/Space For Phone Numbers, 5 1/4&quot;X8 1/2&quot;, 200/Messages"/>
    <n v="22.72"/>
    <n v="4"/>
    <n v="10.220000000000001"/>
  </r>
  <r>
    <d v="2015-02-27T00:00:00"/>
    <x v="1"/>
    <x v="1"/>
    <x v="478"/>
    <x v="2"/>
    <x v="0"/>
    <s v="Binders"/>
    <s v="Pressboard Covers with Storage Hooks, 9 1/2&quot; x 11&quot;, Light Blue"/>
    <n v="4.42"/>
    <n v="3"/>
    <n v="-3.39"/>
  </r>
  <r>
    <d v="2015-02-27T00:00:00"/>
    <x v="1"/>
    <x v="1"/>
    <x v="478"/>
    <x v="2"/>
    <x v="0"/>
    <s v="Art"/>
    <s v="Eldon Spacemaker Box, Quick-Snap Lid, Clear"/>
    <n v="16.03"/>
    <n v="6"/>
    <n v="2.2000000000000002"/>
  </r>
  <r>
    <d v="2015-02-27T00:00:00"/>
    <x v="1"/>
    <x v="1"/>
    <x v="442"/>
    <x v="43"/>
    <x v="2"/>
    <s v="Phones"/>
    <s v="i.Sound Portable Power - 8000 mAh"/>
    <n v="105.98"/>
    <n v="2"/>
    <n v="1.06"/>
  </r>
  <r>
    <d v="2015-02-27T00:00:00"/>
    <x v="1"/>
    <x v="1"/>
    <x v="442"/>
    <x v="43"/>
    <x v="1"/>
    <s v="Tables"/>
    <s v="Barricks 18&quot; x 48&quot; Non-Folding Utility Table with Bottom Storage Shelf"/>
    <n v="493.92"/>
    <n v="7"/>
    <n v="-28.22"/>
  </r>
  <r>
    <d v="2015-02-27T00:00:00"/>
    <x v="1"/>
    <x v="1"/>
    <x v="608"/>
    <x v="22"/>
    <x v="2"/>
    <s v="Accessories"/>
    <s v="Microsoft Natural Keyboard Elite"/>
    <n v="538.91999999999996"/>
    <n v="9"/>
    <n v="80.84"/>
  </r>
  <r>
    <d v="2015-02-28T00:00:00"/>
    <x v="1"/>
    <x v="1"/>
    <x v="329"/>
    <x v="15"/>
    <x v="1"/>
    <s v="Chairs"/>
    <s v="Global Low Back Tilter Chair"/>
    <n v="161.57"/>
    <n v="2"/>
    <n v="-28.27"/>
  </r>
  <r>
    <d v="2015-02-28T00:00:00"/>
    <x v="1"/>
    <x v="1"/>
    <x v="329"/>
    <x v="15"/>
    <x v="1"/>
    <s v="Chairs"/>
    <s v="Global Push Button Manager's Chair, Indigo"/>
    <n v="389.7"/>
    <n v="8"/>
    <n v="43.84"/>
  </r>
  <r>
    <d v="2015-03-01T00:00:00"/>
    <x v="1"/>
    <x v="2"/>
    <x v="43"/>
    <x v="4"/>
    <x v="0"/>
    <s v="Binders"/>
    <s v="XtraLife ClearVue Slant-D Ring Binder, White, 3&quot;"/>
    <n v="58.72"/>
    <n v="4"/>
    <n v="27.01"/>
  </r>
  <r>
    <d v="2015-03-01T00:00:00"/>
    <x v="1"/>
    <x v="2"/>
    <x v="526"/>
    <x v="3"/>
    <x v="2"/>
    <s v="Phones"/>
    <s v="Square Credit Card Reader"/>
    <n v="15.98"/>
    <n v="2"/>
    <n v="1.2"/>
  </r>
  <r>
    <d v="2015-03-01T00:00:00"/>
    <x v="1"/>
    <x v="2"/>
    <x v="526"/>
    <x v="3"/>
    <x v="1"/>
    <s v="Chairs"/>
    <s v="Global Deluxe Steno Chair"/>
    <n v="184.75"/>
    <n v="3"/>
    <n v="-20.78"/>
  </r>
  <r>
    <d v="2015-03-01T00:00:00"/>
    <x v="1"/>
    <x v="2"/>
    <x v="218"/>
    <x v="2"/>
    <x v="0"/>
    <s v="Appliances"/>
    <s v="Hoover Replacement Belt for Commercial Guardsman Heavy-Duty Upright Vacuum"/>
    <n v="3.55"/>
    <n v="2"/>
    <n v="0.44"/>
  </r>
  <r>
    <d v="2015-03-01T00:00:00"/>
    <x v="1"/>
    <x v="2"/>
    <x v="71"/>
    <x v="0"/>
    <x v="0"/>
    <s v="Art"/>
    <s v="Panasonic KP-350BK Electric Pencil Sharpener with Auto Stop"/>
    <n v="55.33"/>
    <n v="2"/>
    <n v="6.22"/>
  </r>
  <r>
    <d v="2015-03-01T00:00:00"/>
    <x v="1"/>
    <x v="2"/>
    <x v="71"/>
    <x v="0"/>
    <x v="1"/>
    <s v="Bookcases"/>
    <s v="Atlantic Metals Mobile 5-Shelf Bookcases, Custom Colors"/>
    <n v="1228"/>
    <n v="6"/>
    <n v="-36.119999999999997"/>
  </r>
  <r>
    <d v="2015-03-01T00:00:00"/>
    <x v="1"/>
    <x v="2"/>
    <x v="609"/>
    <x v="0"/>
    <x v="2"/>
    <s v="Phones"/>
    <s v="Jackery Bar Premium Fast-charging Portable Charger"/>
    <n v="95.84"/>
    <n v="4"/>
    <n v="34.74"/>
  </r>
  <r>
    <d v="2015-03-02T00:00:00"/>
    <x v="1"/>
    <x v="2"/>
    <x v="610"/>
    <x v="22"/>
    <x v="1"/>
    <s v="Tables"/>
    <s v="Hon Racetrack Conference Tables"/>
    <n v="787.53"/>
    <n v="3"/>
    <n v="165.38"/>
  </r>
  <r>
    <d v="2015-03-02T00:00:00"/>
    <x v="1"/>
    <x v="2"/>
    <x v="205"/>
    <x v="18"/>
    <x v="0"/>
    <s v="Art"/>
    <s v="50 Colored Long Pencils"/>
    <n v="10.16"/>
    <n v="1"/>
    <n v="2.64"/>
  </r>
  <r>
    <d v="2015-03-02T00:00:00"/>
    <x v="1"/>
    <x v="2"/>
    <x v="205"/>
    <x v="18"/>
    <x v="0"/>
    <s v="Envelopes"/>
    <s v="Brown Kraft Recycled Envelopes"/>
    <n v="101.88"/>
    <n v="6"/>
    <n v="50.94"/>
  </r>
  <r>
    <d v="2015-03-05T00:00:00"/>
    <x v="1"/>
    <x v="2"/>
    <x v="321"/>
    <x v="20"/>
    <x v="0"/>
    <s v="Envelopes"/>
    <s v="Staple envelope"/>
    <n v="29.34"/>
    <n v="3"/>
    <n v="14.67"/>
  </r>
  <r>
    <d v="2015-03-05T00:00:00"/>
    <x v="1"/>
    <x v="2"/>
    <x v="321"/>
    <x v="20"/>
    <x v="1"/>
    <s v="Chairs"/>
    <s v="Global Value Mid-Back Manager's Chair, Gray"/>
    <n v="383.61"/>
    <n v="7"/>
    <n v="63.93"/>
  </r>
  <r>
    <d v="2015-03-05T00:00:00"/>
    <x v="1"/>
    <x v="2"/>
    <x v="321"/>
    <x v="20"/>
    <x v="0"/>
    <s v="Storage"/>
    <s v="Fellowes Strictly Business Drawer File, Letter/Legal Size"/>
    <n v="563.4"/>
    <n v="4"/>
    <n v="67.61"/>
  </r>
  <r>
    <d v="2015-03-05T00:00:00"/>
    <x v="1"/>
    <x v="2"/>
    <x v="582"/>
    <x v="18"/>
    <x v="2"/>
    <s v="Phones"/>
    <s v="I Need's 3d Hello Kitty Hybrid Silicone Case Cover for HTC One X 4g with 3d Hello Kitty Stylus Pen Green/pink"/>
    <n v="23.92"/>
    <n v="2"/>
    <n v="6.7"/>
  </r>
  <r>
    <d v="2015-03-05T00:00:00"/>
    <x v="1"/>
    <x v="2"/>
    <x v="582"/>
    <x v="18"/>
    <x v="0"/>
    <s v="Appliances"/>
    <s v="Staple holder"/>
    <n v="60.69"/>
    <n v="7"/>
    <n v="16.39"/>
  </r>
  <r>
    <d v="2015-03-05T00:00:00"/>
    <x v="1"/>
    <x v="2"/>
    <x v="549"/>
    <x v="2"/>
    <x v="2"/>
    <s v="Phones"/>
    <s v="Samsung Convoy 3"/>
    <n v="466.16"/>
    <n v="7"/>
    <n v="-93.23"/>
  </r>
  <r>
    <d v="2015-03-05T00:00:00"/>
    <x v="1"/>
    <x v="2"/>
    <x v="549"/>
    <x v="2"/>
    <x v="2"/>
    <s v="Accessories"/>
    <s v="Sony 16GB Class 10 Micro SDHC R40 Memory Card"/>
    <n v="10.31"/>
    <n v="1"/>
    <n v="-1.29"/>
  </r>
  <r>
    <d v="2015-03-05T00:00:00"/>
    <x v="1"/>
    <x v="2"/>
    <x v="549"/>
    <x v="2"/>
    <x v="0"/>
    <s v="Binders"/>
    <s v="Avery Round Ring Poly Binders"/>
    <n v="2.56"/>
    <n v="3"/>
    <n v="-1.79"/>
  </r>
  <r>
    <d v="2015-03-05T00:00:00"/>
    <x v="1"/>
    <x v="2"/>
    <x v="611"/>
    <x v="2"/>
    <x v="1"/>
    <s v="Chairs"/>
    <s v="Situations Contoured Folding Chairs, 4/Set"/>
    <n v="99.37"/>
    <n v="2"/>
    <n v="-7.1"/>
  </r>
  <r>
    <d v="2015-03-05T00:00:00"/>
    <x v="1"/>
    <x v="2"/>
    <x v="611"/>
    <x v="2"/>
    <x v="1"/>
    <s v="Furnishings"/>
    <s v="36X48 HARDFLOOR CHAIRMAT"/>
    <n v="33.57"/>
    <n v="2"/>
    <n v="-5.45"/>
  </r>
  <r>
    <d v="2015-03-05T00:00:00"/>
    <x v="1"/>
    <x v="2"/>
    <x v="30"/>
    <x v="0"/>
    <x v="2"/>
    <s v="Phones"/>
    <s v="Cisco SPA525G2 IP Phone - Wireless"/>
    <n v="31.92"/>
    <n v="2"/>
    <n v="2.39"/>
  </r>
  <r>
    <d v="2015-03-05T00:00:00"/>
    <x v="1"/>
    <x v="2"/>
    <x v="612"/>
    <x v="1"/>
    <x v="0"/>
    <s v="Fasteners"/>
    <s v="Binder Clips by OIC"/>
    <n v="7.1"/>
    <n v="6"/>
    <n v="2.4900000000000002"/>
  </r>
  <r>
    <d v="2015-03-05T00:00:00"/>
    <x v="1"/>
    <x v="2"/>
    <x v="389"/>
    <x v="1"/>
    <x v="0"/>
    <s v="Binders"/>
    <s v="Performers Binder/Pad Holder, Black"/>
    <n v="11.21"/>
    <n v="2"/>
    <n v="-16.82"/>
  </r>
  <r>
    <d v="2015-03-05T00:00:00"/>
    <x v="1"/>
    <x v="2"/>
    <x v="389"/>
    <x v="1"/>
    <x v="1"/>
    <s v="Furnishings"/>
    <s v="Eldon Wave Desk Accessories"/>
    <n v="4.71"/>
    <n v="2"/>
    <n v="-1.88"/>
  </r>
  <r>
    <d v="2015-03-05T00:00:00"/>
    <x v="1"/>
    <x v="2"/>
    <x v="389"/>
    <x v="1"/>
    <x v="0"/>
    <s v="Appliances"/>
    <s v="Avanti 4.4 Cu. Ft. Refrigerator"/>
    <n v="180.98"/>
    <n v="5"/>
    <n v="-470.55"/>
  </r>
  <r>
    <d v="2015-03-05T00:00:00"/>
    <x v="1"/>
    <x v="2"/>
    <x v="389"/>
    <x v="1"/>
    <x v="0"/>
    <s v="Storage"/>
    <s v="Companion Letter/Legal File, Black"/>
    <n v="60.42"/>
    <n v="2"/>
    <n v="6.04"/>
  </r>
  <r>
    <d v="2015-03-06T00:00:00"/>
    <x v="1"/>
    <x v="2"/>
    <x v="315"/>
    <x v="3"/>
    <x v="1"/>
    <s v="Furnishings"/>
    <s v="Deflect-o Glass Clear Studded Chair Mats"/>
    <n v="435.26"/>
    <n v="7"/>
    <n v="95.76"/>
  </r>
  <r>
    <d v="2015-03-06T00:00:00"/>
    <x v="1"/>
    <x v="2"/>
    <x v="315"/>
    <x v="3"/>
    <x v="2"/>
    <s v="Copiers"/>
    <s v="Canon PC1060 Personal Laser Copier"/>
    <n v="1119.98"/>
    <n v="2"/>
    <n v="377.99"/>
  </r>
  <r>
    <d v="2015-03-07T00:00:00"/>
    <x v="1"/>
    <x v="2"/>
    <x v="306"/>
    <x v="7"/>
    <x v="2"/>
    <s v="Accessories"/>
    <s v="Microsoft Sculpt Comfort Mouse"/>
    <n v="119.85"/>
    <n v="3"/>
    <n v="52.73"/>
  </r>
  <r>
    <d v="2015-03-07T00:00:00"/>
    <x v="1"/>
    <x v="2"/>
    <x v="306"/>
    <x v="7"/>
    <x v="0"/>
    <s v="Binders"/>
    <s v="GBC Twin Loop Wire Binding Elements, 9/16&quot; Spine, Black"/>
    <n v="30.44"/>
    <n v="2"/>
    <n v="14.92"/>
  </r>
  <r>
    <d v="2015-03-07T00:00:00"/>
    <x v="1"/>
    <x v="2"/>
    <x v="306"/>
    <x v="7"/>
    <x v="0"/>
    <s v="Binders"/>
    <s v="Wilson Jones Heavy-Duty Casebound Ring Binders with Metal Hinges"/>
    <n v="69.28"/>
    <n v="2"/>
    <n v="33.25"/>
  </r>
  <r>
    <d v="2015-03-07T00:00:00"/>
    <x v="1"/>
    <x v="2"/>
    <x v="306"/>
    <x v="7"/>
    <x v="2"/>
    <s v="Phones"/>
    <s v="LG G3"/>
    <n v="587.97"/>
    <n v="3"/>
    <n v="170.51"/>
  </r>
  <r>
    <d v="2015-03-08T00:00:00"/>
    <x v="1"/>
    <x v="2"/>
    <x v="613"/>
    <x v="21"/>
    <x v="1"/>
    <s v="Bookcases"/>
    <s v="Rush Hierlooms Collection 1&quot; Thick Stackable Bookcases"/>
    <n v="512.94000000000005"/>
    <n v="3"/>
    <n v="97.46"/>
  </r>
  <r>
    <d v="2015-03-08T00:00:00"/>
    <x v="1"/>
    <x v="2"/>
    <x v="613"/>
    <x v="21"/>
    <x v="1"/>
    <s v="Chairs"/>
    <s v="Hon Mobius Operator's Chair"/>
    <n v="860.93"/>
    <n v="7"/>
    <n v="189.4"/>
  </r>
  <r>
    <d v="2015-03-08T00:00:00"/>
    <x v="1"/>
    <x v="2"/>
    <x v="613"/>
    <x v="21"/>
    <x v="2"/>
    <s v="Phones"/>
    <s v="Nortel Meridian M3904 Professional Digital phone"/>
    <n v="769.95"/>
    <n v="5"/>
    <n v="223.29"/>
  </r>
  <r>
    <d v="2015-03-08T00:00:00"/>
    <x v="1"/>
    <x v="2"/>
    <x v="613"/>
    <x v="21"/>
    <x v="0"/>
    <s v="Art"/>
    <s v="Boston 1900 Electric Pencil Sharpener"/>
    <n v="14.98"/>
    <n v="1"/>
    <n v="4.49"/>
  </r>
  <r>
    <d v="2015-03-08T00:00:00"/>
    <x v="1"/>
    <x v="2"/>
    <x v="613"/>
    <x v="21"/>
    <x v="1"/>
    <s v="Furnishings"/>
    <s v="Deflect-o Glass Clear Studded Chair Mats"/>
    <n v="373.08"/>
    <n v="6"/>
    <n v="82.08"/>
  </r>
  <r>
    <d v="2015-03-08T00:00:00"/>
    <x v="1"/>
    <x v="2"/>
    <x v="278"/>
    <x v="20"/>
    <x v="0"/>
    <s v="Paper"/>
    <s v="Xerox 1997"/>
    <n v="19.440000000000001"/>
    <n v="3"/>
    <n v="9.33"/>
  </r>
  <r>
    <d v="2015-03-08T00:00:00"/>
    <x v="1"/>
    <x v="2"/>
    <x v="452"/>
    <x v="26"/>
    <x v="0"/>
    <s v="Art"/>
    <s v="Dixon Prang Watercolor Pencils, 10-Color Set with Brush"/>
    <n v="3.41"/>
    <n v="1"/>
    <n v="0.89"/>
  </r>
  <r>
    <d v="2015-03-08T00:00:00"/>
    <x v="1"/>
    <x v="2"/>
    <x v="251"/>
    <x v="1"/>
    <x v="0"/>
    <s v="Binders"/>
    <s v="Avery Premier Heavy-Duty Binder with Round Locking Rings"/>
    <n v="8.57"/>
    <n v="3"/>
    <n v="-14.57"/>
  </r>
  <r>
    <d v="2015-03-09T00:00:00"/>
    <x v="1"/>
    <x v="2"/>
    <x v="270"/>
    <x v="0"/>
    <x v="2"/>
    <s v="Accessories"/>
    <s v="Maxell 4.7GB DVD-R"/>
    <n v="113.52"/>
    <n v="5"/>
    <n v="29.8"/>
  </r>
  <r>
    <d v="2015-03-09T00:00:00"/>
    <x v="1"/>
    <x v="2"/>
    <x v="270"/>
    <x v="0"/>
    <x v="2"/>
    <s v="Phones"/>
    <s v="Panasonic KX T7736-B Digital phone"/>
    <n v="359.88"/>
    <n v="3"/>
    <n v="22.49"/>
  </r>
  <r>
    <d v="2015-03-09T00:00:00"/>
    <x v="1"/>
    <x v="2"/>
    <x v="614"/>
    <x v="25"/>
    <x v="0"/>
    <s v="Labels"/>
    <s v="Avery 514"/>
    <n v="4.6100000000000003"/>
    <n v="2"/>
    <n v="1.67"/>
  </r>
  <r>
    <d v="2015-03-10T00:00:00"/>
    <x v="1"/>
    <x v="2"/>
    <x v="18"/>
    <x v="0"/>
    <x v="0"/>
    <s v="Binders"/>
    <s v="Acco Suede Grain Vinyl Round Ring Binder"/>
    <n v="1.1100000000000001"/>
    <n v="2"/>
    <n v="-1.89"/>
  </r>
  <r>
    <d v="2015-03-10T00:00:00"/>
    <x v="1"/>
    <x v="2"/>
    <x v="127"/>
    <x v="36"/>
    <x v="0"/>
    <s v="Storage"/>
    <s v="Pizazz Global Quick File"/>
    <n v="89.82"/>
    <n v="6"/>
    <n v="25.15"/>
  </r>
  <r>
    <d v="2015-03-12T00:00:00"/>
    <x v="1"/>
    <x v="2"/>
    <x v="615"/>
    <x v="16"/>
    <x v="0"/>
    <s v="Envelopes"/>
    <s v="Convenience Packs of Business Envelopes"/>
    <n v="8.69"/>
    <n v="3"/>
    <n v="2.93"/>
  </r>
  <r>
    <d v="2015-03-12T00:00:00"/>
    <x v="1"/>
    <x v="2"/>
    <x v="615"/>
    <x v="16"/>
    <x v="1"/>
    <s v="Furnishings"/>
    <s v="Eldon Expressions Desk Accessory, Wood Pencil Holder, Oak"/>
    <n v="30.88"/>
    <n v="4"/>
    <n v="3.86"/>
  </r>
  <r>
    <d v="2015-03-12T00:00:00"/>
    <x v="1"/>
    <x v="2"/>
    <x v="615"/>
    <x v="16"/>
    <x v="1"/>
    <s v="Furnishings"/>
    <s v="Acrylic Self-Standing Desk Frames"/>
    <n v="6.41"/>
    <n v="3"/>
    <n v="1.44"/>
  </r>
  <r>
    <d v="2015-03-12T00:00:00"/>
    <x v="1"/>
    <x v="2"/>
    <x v="438"/>
    <x v="25"/>
    <x v="0"/>
    <s v="Labels"/>
    <s v="Avery 518"/>
    <n v="5.04"/>
    <n v="2"/>
    <n v="1.76"/>
  </r>
  <r>
    <d v="2015-03-13T00:00:00"/>
    <x v="1"/>
    <x v="2"/>
    <x v="387"/>
    <x v="22"/>
    <x v="1"/>
    <s v="Bookcases"/>
    <s v="Safco Value Mate Series Steel Bookcases, Baked Enamel Finish on Steel, Gray"/>
    <n v="141.96"/>
    <n v="2"/>
    <n v="39.75"/>
  </r>
  <r>
    <d v="2015-03-13T00:00:00"/>
    <x v="1"/>
    <x v="2"/>
    <x v="155"/>
    <x v="3"/>
    <x v="1"/>
    <s v="Chairs"/>
    <s v="Global Deluxe High-Back Manager's Chair"/>
    <n v="915.14"/>
    <n v="4"/>
    <n v="102.95"/>
  </r>
  <r>
    <d v="2015-03-13T00:00:00"/>
    <x v="1"/>
    <x v="2"/>
    <x v="155"/>
    <x v="3"/>
    <x v="1"/>
    <s v="Furnishings"/>
    <s v="Dana Halogen Swing-Arm Architect Lamp"/>
    <n v="327.76"/>
    <n v="8"/>
    <n v="91.77"/>
  </r>
  <r>
    <d v="2015-03-14T00:00:00"/>
    <x v="1"/>
    <x v="2"/>
    <x v="287"/>
    <x v="38"/>
    <x v="0"/>
    <s v="Labels"/>
    <s v="Avery 476"/>
    <n v="16.52"/>
    <n v="4"/>
    <n v="7.6"/>
  </r>
  <r>
    <d v="2015-03-14T00:00:00"/>
    <x v="1"/>
    <x v="2"/>
    <x v="287"/>
    <x v="38"/>
    <x v="0"/>
    <s v="Binders"/>
    <s v="GBC DocuBind TL200 Manual Binding Machine"/>
    <n v="671.94"/>
    <n v="3"/>
    <n v="315.81"/>
  </r>
  <r>
    <d v="2015-03-14T00:00:00"/>
    <x v="1"/>
    <x v="2"/>
    <x v="170"/>
    <x v="3"/>
    <x v="0"/>
    <s v="Paper"/>
    <s v="Xerox 223"/>
    <n v="19.440000000000001"/>
    <n v="3"/>
    <n v="9.33"/>
  </r>
  <r>
    <d v="2015-03-15T00:00:00"/>
    <x v="1"/>
    <x v="2"/>
    <x v="600"/>
    <x v="27"/>
    <x v="2"/>
    <s v="Phones"/>
    <s v="SmartStand Mobile Device Holder, Assorted Colors"/>
    <n v="16.78"/>
    <n v="3"/>
    <n v="1.68"/>
  </r>
  <r>
    <d v="2015-03-16T00:00:00"/>
    <x v="1"/>
    <x v="2"/>
    <x v="616"/>
    <x v="4"/>
    <x v="0"/>
    <s v="Art"/>
    <s v="Rogers Handheld Barrel Pencil Sharpener"/>
    <n v="2.74"/>
    <n v="1"/>
    <n v="0.74"/>
  </r>
  <r>
    <d v="2015-03-16T00:00:00"/>
    <x v="1"/>
    <x v="2"/>
    <x v="616"/>
    <x v="4"/>
    <x v="0"/>
    <s v="Art"/>
    <s v="Newell 344"/>
    <n v="8.34"/>
    <n v="3"/>
    <n v="2.17"/>
  </r>
  <r>
    <d v="2015-03-16T00:00:00"/>
    <x v="1"/>
    <x v="2"/>
    <x v="616"/>
    <x v="4"/>
    <x v="0"/>
    <s v="Storage"/>
    <s v="Personal File Boxes with Fold-Down Carry Handle"/>
    <n v="46.74"/>
    <n v="3"/>
    <n v="11.69"/>
  </r>
  <r>
    <d v="2015-03-16T00:00:00"/>
    <x v="1"/>
    <x v="2"/>
    <x v="616"/>
    <x v="4"/>
    <x v="0"/>
    <s v="Binders"/>
    <s v="Fellowes PB500 Electric Punch Plastic Comb Binding Machine with Manual Bind"/>
    <n v="6354.95"/>
    <n v="5"/>
    <n v="3177.48"/>
  </r>
  <r>
    <d v="2015-03-16T00:00:00"/>
    <x v="1"/>
    <x v="2"/>
    <x v="617"/>
    <x v="22"/>
    <x v="1"/>
    <s v="Tables"/>
    <s v="KI Adjustable-Height Table"/>
    <n v="171.96"/>
    <n v="2"/>
    <n v="44.71"/>
  </r>
  <r>
    <d v="2015-03-16T00:00:00"/>
    <x v="1"/>
    <x v="2"/>
    <x v="407"/>
    <x v="3"/>
    <x v="1"/>
    <s v="Furnishings"/>
    <s v="Howard Miller 11-1/2&quot; Diameter Brentwood Wall Clock"/>
    <n v="43.13"/>
    <n v="1"/>
    <n v="18.11"/>
  </r>
  <r>
    <d v="2015-03-16T00:00:00"/>
    <x v="1"/>
    <x v="2"/>
    <x v="279"/>
    <x v="20"/>
    <x v="2"/>
    <s v="Phones"/>
    <s v="Plantronics MX500i Earset"/>
    <n v="85.9"/>
    <n v="2"/>
    <n v="2.58"/>
  </r>
  <r>
    <d v="2015-03-16T00:00:00"/>
    <x v="1"/>
    <x v="2"/>
    <x v="102"/>
    <x v="33"/>
    <x v="0"/>
    <s v="Labels"/>
    <s v="Dot Matrix Printer Tape Reel Labels, White, 5000/Box"/>
    <n v="491.55"/>
    <n v="5"/>
    <n v="240.86"/>
  </r>
  <r>
    <d v="2015-03-16T00:00:00"/>
    <x v="1"/>
    <x v="2"/>
    <x v="102"/>
    <x v="33"/>
    <x v="0"/>
    <s v="Envelopes"/>
    <s v="Colored Envelopes"/>
    <n v="7.38"/>
    <n v="2"/>
    <n v="3.39"/>
  </r>
  <r>
    <d v="2015-03-16T00:00:00"/>
    <x v="1"/>
    <x v="2"/>
    <x v="412"/>
    <x v="20"/>
    <x v="0"/>
    <s v="Art"/>
    <s v="Avery Hi-Liter Smear-Safe Highlighters"/>
    <n v="17.52"/>
    <n v="3"/>
    <n v="6.31"/>
  </r>
  <r>
    <d v="2015-03-17T00:00:00"/>
    <x v="1"/>
    <x v="2"/>
    <x v="535"/>
    <x v="20"/>
    <x v="2"/>
    <s v="Accessories"/>
    <s v="KeyTronic KT800P2 - Keyboard - Black"/>
    <n v="15.02"/>
    <n v="1"/>
    <n v="2.7"/>
  </r>
  <r>
    <d v="2015-03-17T00:00:00"/>
    <x v="1"/>
    <x v="2"/>
    <x v="535"/>
    <x v="20"/>
    <x v="0"/>
    <s v="Storage"/>
    <s v="Tenex Personal Self-Stacking Standard File Box, Black/Gray"/>
    <n v="33.82"/>
    <n v="2"/>
    <n v="9.1300000000000008"/>
  </r>
  <r>
    <d v="2015-03-19T00:00:00"/>
    <x v="1"/>
    <x v="2"/>
    <x v="618"/>
    <x v="22"/>
    <x v="2"/>
    <s v="Phones"/>
    <s v="Wireless Extenders zBoost YX545 SOHO Signal Booster"/>
    <n v="453.58"/>
    <n v="3"/>
    <n v="39.69"/>
  </r>
  <r>
    <d v="2015-03-19T00:00:00"/>
    <x v="1"/>
    <x v="2"/>
    <x v="470"/>
    <x v="22"/>
    <x v="0"/>
    <s v="Storage"/>
    <s v="Deluxe Rollaway Locking File with Drawer"/>
    <n v="1247.6400000000001"/>
    <n v="3"/>
    <n v="349.34"/>
  </r>
  <r>
    <d v="2015-03-19T00:00:00"/>
    <x v="1"/>
    <x v="2"/>
    <x v="470"/>
    <x v="22"/>
    <x v="2"/>
    <s v="Copiers"/>
    <s v="Canon PC940 Copier"/>
    <n v="3149.93"/>
    <n v="7"/>
    <n v="1480.47"/>
  </r>
  <r>
    <d v="2015-03-19T00:00:00"/>
    <x v="1"/>
    <x v="2"/>
    <x v="470"/>
    <x v="22"/>
    <x v="0"/>
    <s v="Paper"/>
    <s v="Multicolor Computer Printout Paper"/>
    <n v="209.7"/>
    <n v="2"/>
    <n v="100.66"/>
  </r>
  <r>
    <d v="2015-03-19T00:00:00"/>
    <x v="1"/>
    <x v="2"/>
    <x v="328"/>
    <x v="3"/>
    <x v="0"/>
    <s v="Binders"/>
    <s v="GBC Imprintable Covers"/>
    <n v="17.57"/>
    <n v="2"/>
    <n v="6.37"/>
  </r>
  <r>
    <d v="2015-03-19T00:00:00"/>
    <x v="1"/>
    <x v="2"/>
    <x v="328"/>
    <x v="3"/>
    <x v="0"/>
    <s v="Labels"/>
    <s v="Self-Adhesive Address Labels for Typewriters by Universal"/>
    <n v="14.62"/>
    <n v="2"/>
    <n v="6.87"/>
  </r>
  <r>
    <d v="2015-03-19T00:00:00"/>
    <x v="1"/>
    <x v="2"/>
    <x v="328"/>
    <x v="3"/>
    <x v="0"/>
    <s v="Supplies"/>
    <s v="Acme Elite Stainless Steel Scissors"/>
    <n v="33.36"/>
    <n v="4"/>
    <n v="8.67"/>
  </r>
  <r>
    <d v="2015-03-19T00:00:00"/>
    <x v="1"/>
    <x v="2"/>
    <x v="328"/>
    <x v="3"/>
    <x v="0"/>
    <s v="Paper"/>
    <s v="Wirebound Message Books, 5-1/2 x 4 Forms, 2 or 4 Forms per Page"/>
    <n v="40.14"/>
    <n v="6"/>
    <n v="19.670000000000002"/>
  </r>
  <r>
    <d v="2015-03-19T00:00:00"/>
    <x v="1"/>
    <x v="2"/>
    <x v="284"/>
    <x v="16"/>
    <x v="0"/>
    <s v="Paper"/>
    <s v="Adams Telephone Message Books, 5 1/4 x 11"/>
    <n v="14.5"/>
    <n v="3"/>
    <n v="4.8899999999999997"/>
  </r>
  <r>
    <d v="2015-03-19T00:00:00"/>
    <x v="1"/>
    <x v="2"/>
    <x v="411"/>
    <x v="3"/>
    <x v="0"/>
    <s v="Paper"/>
    <s v="Xerox 1974"/>
    <n v="11.96"/>
    <n v="2"/>
    <n v="5.86"/>
  </r>
  <r>
    <d v="2015-03-19T00:00:00"/>
    <x v="1"/>
    <x v="2"/>
    <x v="41"/>
    <x v="3"/>
    <x v="0"/>
    <s v="Fasteners"/>
    <s v="Stockwell Push Pins"/>
    <n v="10.9"/>
    <n v="5"/>
    <n v="3.6"/>
  </r>
  <r>
    <d v="2015-03-19T00:00:00"/>
    <x v="1"/>
    <x v="2"/>
    <x v="619"/>
    <x v="0"/>
    <x v="0"/>
    <s v="Paper"/>
    <s v="Xerox 1919"/>
    <n v="65.58"/>
    <n v="2"/>
    <n v="23.77"/>
  </r>
  <r>
    <d v="2015-03-19T00:00:00"/>
    <x v="1"/>
    <x v="2"/>
    <x v="619"/>
    <x v="0"/>
    <x v="1"/>
    <s v="Bookcases"/>
    <s v="Bush Heritage Pine Collection 5-Shelf Bookcase, Albany Pine Finish, *Special Order"/>
    <n v="383.47"/>
    <n v="4"/>
    <n v="-67.67"/>
  </r>
  <r>
    <d v="2015-03-20T00:00:00"/>
    <x v="1"/>
    <x v="2"/>
    <x v="620"/>
    <x v="21"/>
    <x v="0"/>
    <s v="Paper"/>
    <s v="Xerox 205"/>
    <n v="51.84"/>
    <n v="8"/>
    <n v="24.88"/>
  </r>
  <r>
    <d v="2015-03-20T00:00:00"/>
    <x v="1"/>
    <x v="2"/>
    <x v="519"/>
    <x v="0"/>
    <x v="0"/>
    <s v="Binders"/>
    <s v="GBC Standard Plastic Binding Systems' Combs"/>
    <n v="2.5099999999999998"/>
    <n v="2"/>
    <n v="-4.4000000000000004"/>
  </r>
  <r>
    <d v="2015-03-20T00:00:00"/>
    <x v="1"/>
    <x v="2"/>
    <x v="519"/>
    <x v="0"/>
    <x v="0"/>
    <s v="Fasteners"/>
    <s v="Staples"/>
    <n v="18.86"/>
    <n v="9"/>
    <n v="6.13"/>
  </r>
  <r>
    <d v="2015-03-20T00:00:00"/>
    <x v="1"/>
    <x v="2"/>
    <x v="240"/>
    <x v="11"/>
    <x v="0"/>
    <s v="Storage"/>
    <s v="Portable Personal File Box"/>
    <n v="29.3"/>
    <n v="3"/>
    <n v="2.56"/>
  </r>
  <r>
    <d v="2015-03-20T00:00:00"/>
    <x v="1"/>
    <x v="2"/>
    <x v="526"/>
    <x v="20"/>
    <x v="0"/>
    <s v="Binders"/>
    <s v="Wilson Jones Century Plastic Molded Ring Binders"/>
    <n v="49.85"/>
    <n v="3"/>
    <n v="16.82"/>
  </r>
  <r>
    <d v="2015-03-20T00:00:00"/>
    <x v="1"/>
    <x v="2"/>
    <x v="526"/>
    <x v="20"/>
    <x v="0"/>
    <s v="Envelopes"/>
    <s v="Recycled Interoffice Envelopes with String and Button Closure, 10 x 13"/>
    <n v="23.99"/>
    <n v="1"/>
    <n v="12"/>
  </r>
  <r>
    <d v="2015-03-20T00:00:00"/>
    <x v="1"/>
    <x v="2"/>
    <x v="526"/>
    <x v="20"/>
    <x v="0"/>
    <s v="Binders"/>
    <s v="Fellowes PB200 Plastic Comb Binding Machine"/>
    <n v="1087.94"/>
    <n v="8"/>
    <n v="353.58"/>
  </r>
  <r>
    <d v="2015-03-20T00:00:00"/>
    <x v="1"/>
    <x v="2"/>
    <x v="526"/>
    <x v="20"/>
    <x v="2"/>
    <s v="Phones"/>
    <s v="Panasonic KX T7731-B Digital phone"/>
    <n v="199.98"/>
    <n v="2"/>
    <n v="53.99"/>
  </r>
  <r>
    <d v="2015-03-20T00:00:00"/>
    <x v="1"/>
    <x v="2"/>
    <x v="526"/>
    <x v="20"/>
    <x v="0"/>
    <s v="Storage"/>
    <s v="Tennsco Lockers, Sand"/>
    <n v="83.92"/>
    <n v="4"/>
    <n v="20.14"/>
  </r>
  <r>
    <d v="2015-03-21T00:00:00"/>
    <x v="1"/>
    <x v="2"/>
    <x v="621"/>
    <x v="25"/>
    <x v="0"/>
    <s v="Appliances"/>
    <s v="Honeywell Enviracaire Portable HEPA Air Cleaner for 17' x 22' Room"/>
    <n v="962.08"/>
    <n v="4"/>
    <n v="156.34"/>
  </r>
  <r>
    <d v="2015-03-21T00:00:00"/>
    <x v="1"/>
    <x v="2"/>
    <x v="621"/>
    <x v="25"/>
    <x v="0"/>
    <s v="Binders"/>
    <s v="GBC Laser Imprintable Binding System Covers, Desert Sand"/>
    <n v="12.84"/>
    <n v="3"/>
    <n v="-9.85"/>
  </r>
  <r>
    <d v="2015-03-21T00:00:00"/>
    <x v="1"/>
    <x v="2"/>
    <x v="621"/>
    <x v="25"/>
    <x v="0"/>
    <s v="Paper"/>
    <s v="Xerox 1883"/>
    <n v="295.45999999999998"/>
    <n v="14"/>
    <n v="96.02"/>
  </r>
  <r>
    <d v="2015-03-22T00:00:00"/>
    <x v="1"/>
    <x v="2"/>
    <x v="622"/>
    <x v="0"/>
    <x v="2"/>
    <s v="Accessories"/>
    <s v="Verbatim 25 GB 6x Blu-ray Single Layer Recordable Disc, 25/Pack"/>
    <n v="18.39"/>
    <n v="1"/>
    <n v="5.29"/>
  </r>
  <r>
    <d v="2015-03-22T00:00:00"/>
    <x v="1"/>
    <x v="2"/>
    <x v="622"/>
    <x v="0"/>
    <x v="0"/>
    <s v="Storage"/>
    <s v="Carina Double Wide Media Storage Towers in Natural &amp; Black"/>
    <n v="129.57"/>
    <n v="2"/>
    <n v="-25.91"/>
  </r>
  <r>
    <d v="2015-03-22T00:00:00"/>
    <x v="1"/>
    <x v="2"/>
    <x v="622"/>
    <x v="0"/>
    <x v="0"/>
    <s v="Binders"/>
    <s v="XtraLife ClearVue Slant-D Ring Binders by Cardinal"/>
    <n v="14.11"/>
    <n v="9"/>
    <n v="-21.17"/>
  </r>
  <r>
    <d v="2015-03-22T00:00:00"/>
    <x v="1"/>
    <x v="2"/>
    <x v="131"/>
    <x v="3"/>
    <x v="2"/>
    <s v="Phones"/>
    <s v="Square Credit Card Reader"/>
    <n v="15.98"/>
    <n v="2"/>
    <n v="1.2"/>
  </r>
  <r>
    <d v="2015-03-22T00:00:00"/>
    <x v="1"/>
    <x v="2"/>
    <x v="514"/>
    <x v="3"/>
    <x v="0"/>
    <s v="Paper"/>
    <s v="Easy-staple paper"/>
    <n v="105.52"/>
    <n v="4"/>
    <n v="48.54"/>
  </r>
  <r>
    <d v="2015-03-22T00:00:00"/>
    <x v="1"/>
    <x v="2"/>
    <x v="514"/>
    <x v="3"/>
    <x v="1"/>
    <s v="Furnishings"/>
    <s v="Tenex B1-RE Series Chair Mats for Low Pile Carpets"/>
    <n v="91.96"/>
    <n v="2"/>
    <n v="15.63"/>
  </r>
  <r>
    <d v="2015-03-22T00:00:00"/>
    <x v="1"/>
    <x v="2"/>
    <x v="514"/>
    <x v="3"/>
    <x v="2"/>
    <s v="Phones"/>
    <s v="ClearOne CHATAttach 160 - speaker phone"/>
    <n v="1487.98"/>
    <n v="3"/>
    <n v="186"/>
  </r>
  <r>
    <d v="2015-03-22T00:00:00"/>
    <x v="1"/>
    <x v="2"/>
    <x v="623"/>
    <x v="33"/>
    <x v="0"/>
    <s v="Art"/>
    <s v="Newell 316"/>
    <n v="19.559999999999999"/>
    <n v="4"/>
    <n v="5.48"/>
  </r>
  <r>
    <d v="2015-03-22T00:00:00"/>
    <x v="1"/>
    <x v="2"/>
    <x v="587"/>
    <x v="16"/>
    <x v="2"/>
    <s v="Accessories"/>
    <s v="Logitech G602 Wireless Gaming Mouse"/>
    <n v="447.94"/>
    <n v="7"/>
    <n v="89.59"/>
  </r>
  <r>
    <d v="2015-03-22T00:00:00"/>
    <x v="1"/>
    <x v="2"/>
    <x v="587"/>
    <x v="16"/>
    <x v="0"/>
    <s v="Storage"/>
    <s v="Iris 3-Drawer Stacking Bin, Black"/>
    <n v="150.41"/>
    <n v="9"/>
    <n v="-33.840000000000003"/>
  </r>
  <r>
    <d v="2015-03-23T00:00:00"/>
    <x v="1"/>
    <x v="2"/>
    <x v="427"/>
    <x v="0"/>
    <x v="1"/>
    <s v="Chairs"/>
    <s v="Global Deluxe Steno Chair"/>
    <n v="107.77"/>
    <n v="2"/>
    <n v="-29.25"/>
  </r>
  <r>
    <d v="2015-03-23T00:00:00"/>
    <x v="1"/>
    <x v="2"/>
    <x v="320"/>
    <x v="9"/>
    <x v="0"/>
    <s v="Fasteners"/>
    <s v="Staples"/>
    <n v="31.56"/>
    <n v="4"/>
    <n v="14.2"/>
  </r>
  <r>
    <d v="2015-03-23T00:00:00"/>
    <x v="1"/>
    <x v="2"/>
    <x v="320"/>
    <x v="9"/>
    <x v="0"/>
    <s v="Storage"/>
    <s v="Eldon Shelf Savers Cubes and Bins"/>
    <n v="27.92"/>
    <n v="4"/>
    <n v="0.56000000000000005"/>
  </r>
  <r>
    <d v="2015-03-23T00:00:00"/>
    <x v="1"/>
    <x v="2"/>
    <x v="244"/>
    <x v="3"/>
    <x v="0"/>
    <s v="Paper"/>
    <s v="REDIFORM Incoming/Outgoing Call Register, 11&quot; X 8 1/2&quot;, 100 Messages"/>
    <n v="33.36"/>
    <n v="4"/>
    <n v="16.68"/>
  </r>
  <r>
    <d v="2015-03-23T00:00:00"/>
    <x v="1"/>
    <x v="2"/>
    <x v="450"/>
    <x v="3"/>
    <x v="0"/>
    <s v="Paper"/>
    <s v="TOPS Carbonless Receipt Book, Four 2-3/4 x 7-1/4 Money Receipts per Page"/>
    <n v="192.72"/>
    <n v="11"/>
    <n v="92.51"/>
  </r>
  <r>
    <d v="2015-03-23T00:00:00"/>
    <x v="1"/>
    <x v="2"/>
    <x v="450"/>
    <x v="3"/>
    <x v="2"/>
    <s v="Accessories"/>
    <s v="Logitech G600 MMO Gaming Mouse"/>
    <n v="239.97"/>
    <n v="3"/>
    <n v="86.39"/>
  </r>
  <r>
    <d v="2015-03-24T00:00:00"/>
    <x v="1"/>
    <x v="2"/>
    <x v="285"/>
    <x v="1"/>
    <x v="1"/>
    <s v="Bookcases"/>
    <s v="Sauder Inglewood Library Bookcases"/>
    <n v="359.06"/>
    <n v="3"/>
    <n v="-35.909999999999997"/>
  </r>
  <r>
    <d v="2015-03-24T00:00:00"/>
    <x v="1"/>
    <x v="2"/>
    <x v="624"/>
    <x v="16"/>
    <x v="0"/>
    <s v="Appliances"/>
    <s v="Eureka Sanitaire  Multi-Pro Heavy-Duty Upright, Disposable Bags"/>
    <n v="6.99"/>
    <n v="2"/>
    <n v="0.52"/>
  </r>
  <r>
    <d v="2015-03-24T00:00:00"/>
    <x v="1"/>
    <x v="2"/>
    <x v="552"/>
    <x v="22"/>
    <x v="1"/>
    <s v="Furnishings"/>
    <s v="Eldon Expressions Punched Metal &amp; Wood Desk Accessories, Black &amp; Cherry"/>
    <n v="46.9"/>
    <n v="5"/>
    <n v="13.13"/>
  </r>
  <r>
    <d v="2015-03-26T00:00:00"/>
    <x v="1"/>
    <x v="2"/>
    <x v="625"/>
    <x v="16"/>
    <x v="0"/>
    <s v="Paper"/>
    <s v="Xerox 1988"/>
    <n v="74.349999999999994"/>
    <n v="3"/>
    <n v="23.24"/>
  </r>
  <r>
    <d v="2015-03-26T00:00:00"/>
    <x v="1"/>
    <x v="2"/>
    <x v="344"/>
    <x v="2"/>
    <x v="0"/>
    <s v="Paper"/>
    <s v="Southworth 25% Cotton Antique Laid Paper &amp; Envelopes"/>
    <n v="40.03"/>
    <n v="6"/>
    <n v="12.51"/>
  </r>
  <r>
    <d v="2015-03-26T00:00:00"/>
    <x v="1"/>
    <x v="2"/>
    <x v="344"/>
    <x v="2"/>
    <x v="2"/>
    <s v="Accessories"/>
    <s v="Verbatim 25 GB 6x Blu-ray Single Layer Recordable Disc, 3/Pack"/>
    <n v="16.78"/>
    <n v="3"/>
    <n v="5.03"/>
  </r>
  <r>
    <d v="2015-03-26T00:00:00"/>
    <x v="1"/>
    <x v="2"/>
    <x v="227"/>
    <x v="22"/>
    <x v="1"/>
    <s v="Tables"/>
    <s v="Bush Advantage Collection Racetrack Conference Table"/>
    <n v="3393.68"/>
    <n v="8"/>
    <n v="610.86"/>
  </r>
  <r>
    <d v="2015-03-26T00:00:00"/>
    <x v="1"/>
    <x v="2"/>
    <x v="436"/>
    <x v="20"/>
    <x v="0"/>
    <s v="Storage"/>
    <s v="Dual Level, Single-Width Filing Carts"/>
    <n v="1085.42"/>
    <n v="7"/>
    <n v="282.20999999999998"/>
  </r>
  <r>
    <d v="2015-03-26T00:00:00"/>
    <x v="1"/>
    <x v="2"/>
    <x v="436"/>
    <x v="20"/>
    <x v="0"/>
    <s v="Appliances"/>
    <s v="Disposable Triple-Filter Dust Bags"/>
    <n v="13.11"/>
    <n v="3"/>
    <n v="3.41"/>
  </r>
  <r>
    <d v="2015-03-27T00:00:00"/>
    <x v="1"/>
    <x v="2"/>
    <x v="20"/>
    <x v="22"/>
    <x v="0"/>
    <s v="Storage"/>
    <s v="Rogers Profile Extra Capacity Storage Tub"/>
    <n v="83.7"/>
    <n v="5"/>
    <n v="3.35"/>
  </r>
  <r>
    <d v="2015-03-28T00:00:00"/>
    <x v="1"/>
    <x v="2"/>
    <x v="513"/>
    <x v="3"/>
    <x v="2"/>
    <s v="Accessories"/>
    <s v="Imation Bio 8GB USB Flash Drive Imation Corp"/>
    <n v="166.24"/>
    <n v="1"/>
    <n v="24.94"/>
  </r>
  <r>
    <d v="2015-03-28T00:00:00"/>
    <x v="1"/>
    <x v="2"/>
    <x v="513"/>
    <x v="3"/>
    <x v="0"/>
    <s v="Paper"/>
    <s v="Xerox 1977"/>
    <n v="33.4"/>
    <n v="5"/>
    <n v="16.03"/>
  </r>
  <r>
    <d v="2015-03-28T00:00:00"/>
    <x v="1"/>
    <x v="2"/>
    <x v="74"/>
    <x v="2"/>
    <x v="0"/>
    <s v="Paper"/>
    <s v="Xerox 1999"/>
    <n v="15.55"/>
    <n v="3"/>
    <n v="5.44"/>
  </r>
  <r>
    <d v="2015-03-28T00:00:00"/>
    <x v="1"/>
    <x v="2"/>
    <x v="74"/>
    <x v="2"/>
    <x v="0"/>
    <s v="Paper"/>
    <s v="Southworth Parchment Paper &amp; Envelopes"/>
    <n v="5.23"/>
    <n v="1"/>
    <n v="1.7"/>
  </r>
  <r>
    <d v="2015-03-28T00:00:00"/>
    <x v="1"/>
    <x v="2"/>
    <x v="209"/>
    <x v="20"/>
    <x v="0"/>
    <s v="Envelopes"/>
    <s v="Security-Tint Envelopes"/>
    <n v="22.92"/>
    <n v="3"/>
    <n v="11.23"/>
  </r>
  <r>
    <d v="2015-03-29T00:00:00"/>
    <x v="1"/>
    <x v="2"/>
    <x v="421"/>
    <x v="16"/>
    <x v="1"/>
    <s v="Chairs"/>
    <s v="Hon 4070 Series Pagoda Armless Upholstered Stacking Chairs"/>
    <n v="1166.92"/>
    <n v="5"/>
    <n v="131.28"/>
  </r>
  <r>
    <d v="2015-03-29T00:00:00"/>
    <x v="1"/>
    <x v="2"/>
    <x v="445"/>
    <x v="22"/>
    <x v="0"/>
    <s v="Appliances"/>
    <s v="Acco 6 Outlet Guardian Premium Plus Surge Suppressor"/>
    <n v="73.28"/>
    <n v="4"/>
    <n v="21.25"/>
  </r>
  <r>
    <d v="2015-03-29T00:00:00"/>
    <x v="1"/>
    <x v="2"/>
    <x v="77"/>
    <x v="3"/>
    <x v="0"/>
    <s v="Paper"/>
    <s v="Xerox 1880"/>
    <n v="212.64"/>
    <n v="6"/>
    <n v="99.94"/>
  </r>
  <r>
    <d v="2015-03-29T00:00:00"/>
    <x v="1"/>
    <x v="2"/>
    <x v="77"/>
    <x v="3"/>
    <x v="0"/>
    <s v="Paper"/>
    <s v="Tops Wirebound Message Log Books"/>
    <n v="9.8699999999999992"/>
    <n v="3"/>
    <n v="4.54"/>
  </r>
  <r>
    <d v="2015-03-29T00:00:00"/>
    <x v="1"/>
    <x v="2"/>
    <x v="77"/>
    <x v="3"/>
    <x v="2"/>
    <s v="Accessories"/>
    <s v="Memorex Froggy Flash Drive 8 GB"/>
    <n v="53.25"/>
    <n v="3"/>
    <n v="20.77"/>
  </r>
  <r>
    <d v="2015-03-29T00:00:00"/>
    <x v="1"/>
    <x v="2"/>
    <x v="77"/>
    <x v="3"/>
    <x v="1"/>
    <s v="Furnishings"/>
    <s v="G.E. Longer-Life Indoor Recessed Floodlight Bulbs"/>
    <n v="19.920000000000002"/>
    <n v="3"/>
    <n v="9.56"/>
  </r>
  <r>
    <d v="2015-03-29T00:00:00"/>
    <x v="1"/>
    <x v="2"/>
    <x v="83"/>
    <x v="6"/>
    <x v="0"/>
    <s v="Art"/>
    <s v="Newell 333"/>
    <n v="5.56"/>
    <n v="2"/>
    <n v="1.45"/>
  </r>
  <r>
    <d v="2015-03-29T00:00:00"/>
    <x v="1"/>
    <x v="2"/>
    <x v="626"/>
    <x v="20"/>
    <x v="0"/>
    <s v="Paper"/>
    <s v="Ampad Gold Fibre Wirebound Steno Books, 6&quot; x 9&quot;, Gregg Ruled"/>
    <n v="17.64"/>
    <n v="4"/>
    <n v="8.11"/>
  </r>
  <r>
    <d v="2015-03-30T00:00:00"/>
    <x v="1"/>
    <x v="2"/>
    <x v="452"/>
    <x v="1"/>
    <x v="0"/>
    <s v="Paper"/>
    <s v="Adams Telephone Message Book W/Dividers/Space For Phone Numbers, 5 1/4&quot;X8 1/2&quot;, 300/Messages"/>
    <n v="23.52"/>
    <n v="5"/>
    <n v="8.5299999999999994"/>
  </r>
  <r>
    <d v="2015-03-30T00:00:00"/>
    <x v="1"/>
    <x v="2"/>
    <x v="452"/>
    <x v="1"/>
    <x v="2"/>
    <s v="Phones"/>
    <s v="AT&amp;T 17929 Lendline Telephone"/>
    <n v="180.96"/>
    <n v="5"/>
    <n v="13.57"/>
  </r>
  <r>
    <d v="2015-03-30T00:00:00"/>
    <x v="1"/>
    <x v="2"/>
    <x v="108"/>
    <x v="1"/>
    <x v="1"/>
    <s v="Chairs"/>
    <s v="Office Star - Contemporary Task Swivel chair with Loop Arms, Charcoal"/>
    <n v="366.74"/>
    <n v="4"/>
    <n v="-110.02"/>
  </r>
  <r>
    <d v="2015-03-31T00:00:00"/>
    <x v="1"/>
    <x v="2"/>
    <x v="134"/>
    <x v="16"/>
    <x v="2"/>
    <s v="Phones"/>
    <s v="PureGear Roll-On Screen Protector"/>
    <n v="79.959999999999994"/>
    <n v="5"/>
    <n v="27.99"/>
  </r>
  <r>
    <d v="2015-03-31T00:00:00"/>
    <x v="1"/>
    <x v="2"/>
    <x v="290"/>
    <x v="0"/>
    <x v="0"/>
    <s v="Paper"/>
    <s v="White Dual Perf Computer Printout Paper, 2700 Sheets, 1 Part, Heavyweight, 20 lbs., 14 7/8 x 11"/>
    <n v="98.38"/>
    <n v="3"/>
    <n v="35.659999999999997"/>
  </r>
  <r>
    <d v="2015-03-31T00:00:00"/>
    <x v="1"/>
    <x v="2"/>
    <x v="290"/>
    <x v="0"/>
    <x v="1"/>
    <s v="Furnishings"/>
    <s v="3M Polarizing Light Filter Sleeves"/>
    <n v="22.38"/>
    <n v="3"/>
    <n v="-7.83"/>
  </r>
  <r>
    <d v="2015-04-02T00:00:00"/>
    <x v="1"/>
    <x v="3"/>
    <x v="627"/>
    <x v="0"/>
    <x v="0"/>
    <s v="Appliances"/>
    <s v="APC 7 Outlet Network SurgeArrest Surge Protector"/>
    <n v="32.19"/>
    <n v="2"/>
    <n v="-80.48"/>
  </r>
  <r>
    <d v="2015-04-02T00:00:00"/>
    <x v="1"/>
    <x v="3"/>
    <x v="627"/>
    <x v="0"/>
    <x v="2"/>
    <s v="Accessories"/>
    <s v="Kingston Digital DataTraveler 16GB USB 2.0"/>
    <n v="50.12"/>
    <n v="7"/>
    <n v="-0.63"/>
  </r>
  <r>
    <d v="2015-04-02T00:00:00"/>
    <x v="1"/>
    <x v="3"/>
    <x v="627"/>
    <x v="0"/>
    <x v="2"/>
    <s v="Accessories"/>
    <s v="Anker Ultra-Slim Mini Bluetooth 3.0 Wireless Keyboard"/>
    <n v="47.98"/>
    <n v="3"/>
    <n v="1.8"/>
  </r>
  <r>
    <d v="2015-04-02T00:00:00"/>
    <x v="1"/>
    <x v="3"/>
    <x v="568"/>
    <x v="0"/>
    <x v="0"/>
    <s v="Binders"/>
    <s v="Aluminum Screw Posts"/>
    <n v="9.16"/>
    <n v="3"/>
    <n v="-13.73"/>
  </r>
  <r>
    <d v="2015-04-02T00:00:00"/>
    <x v="1"/>
    <x v="3"/>
    <x v="628"/>
    <x v="3"/>
    <x v="2"/>
    <s v="Machines"/>
    <s v="Vtech AT&amp;T CL2940 Corded Speakerphone, Black"/>
    <n v="71.98"/>
    <n v="3"/>
    <n v="24.29"/>
  </r>
  <r>
    <d v="2015-04-02T00:00:00"/>
    <x v="1"/>
    <x v="3"/>
    <x v="315"/>
    <x v="12"/>
    <x v="2"/>
    <s v="Phones"/>
    <s v="Samsung HM1900 Bluetooth Headset"/>
    <n v="87.8"/>
    <n v="5"/>
    <n v="32.93"/>
  </r>
  <r>
    <d v="2015-04-04T00:00:00"/>
    <x v="1"/>
    <x v="3"/>
    <x v="155"/>
    <x v="20"/>
    <x v="0"/>
    <s v="Art"/>
    <s v="DIXON Ticonderoga Erasable Checking Pencils"/>
    <n v="11.16"/>
    <n v="2"/>
    <n v="4.3499999999999996"/>
  </r>
  <r>
    <d v="2015-04-04T00:00:00"/>
    <x v="1"/>
    <x v="3"/>
    <x v="155"/>
    <x v="20"/>
    <x v="1"/>
    <s v="Furnishings"/>
    <s v="Eldon Advantage Foldable Chair Mats for Low Pile Carpets"/>
    <n v="108.4"/>
    <n v="2"/>
    <n v="22.76"/>
  </r>
  <r>
    <d v="2015-04-04T00:00:00"/>
    <x v="1"/>
    <x v="3"/>
    <x v="155"/>
    <x v="20"/>
    <x v="0"/>
    <s v="Binders"/>
    <s v="GBC Prestige Therm-A-Bind Covers"/>
    <n v="82.34"/>
    <n v="3"/>
    <n v="27.79"/>
  </r>
  <r>
    <d v="2015-04-04T00:00:00"/>
    <x v="1"/>
    <x v="3"/>
    <x v="155"/>
    <x v="20"/>
    <x v="0"/>
    <s v="Binders"/>
    <s v="Avery Round Ring Poly Binders"/>
    <n v="9.09"/>
    <n v="4"/>
    <n v="3.29"/>
  </r>
  <r>
    <d v="2015-04-04T00:00:00"/>
    <x v="1"/>
    <x v="3"/>
    <x v="115"/>
    <x v="14"/>
    <x v="0"/>
    <s v="Appliances"/>
    <s v="Hoover Shoulder Vac Commercial Portable Vacuum"/>
    <n v="644.08000000000004"/>
    <n v="2"/>
    <n v="107.35"/>
  </r>
  <r>
    <d v="2015-04-04T00:00:00"/>
    <x v="1"/>
    <x v="3"/>
    <x v="115"/>
    <x v="14"/>
    <x v="0"/>
    <s v="Fasteners"/>
    <s v="Staples"/>
    <n v="5.84"/>
    <n v="2"/>
    <n v="2.63"/>
  </r>
  <r>
    <d v="2015-04-04T00:00:00"/>
    <x v="1"/>
    <x v="3"/>
    <x v="115"/>
    <x v="14"/>
    <x v="0"/>
    <s v="Binders"/>
    <s v="Acco Expandable Hanging Binders"/>
    <n v="12.76"/>
    <n v="2"/>
    <n v="5.87"/>
  </r>
  <r>
    <d v="2015-04-04T00:00:00"/>
    <x v="1"/>
    <x v="3"/>
    <x v="115"/>
    <x v="14"/>
    <x v="2"/>
    <s v="Phones"/>
    <s v="Shocksock Galaxy S4 Armband"/>
    <n v="10.95"/>
    <n v="1"/>
    <n v="0.44"/>
  </r>
  <r>
    <d v="2015-04-04T00:00:00"/>
    <x v="1"/>
    <x v="3"/>
    <x v="115"/>
    <x v="14"/>
    <x v="2"/>
    <s v="Copiers"/>
    <s v="Brother DCP1000 Digital 3 in 1 Multifunction Machine"/>
    <n v="599.98"/>
    <n v="2"/>
    <n v="209.99"/>
  </r>
  <r>
    <d v="2015-04-05T00:00:00"/>
    <x v="1"/>
    <x v="3"/>
    <x v="480"/>
    <x v="15"/>
    <x v="0"/>
    <s v="Binders"/>
    <s v="GBC DocuBind 300 Electric Binding Machine"/>
    <n v="157.79"/>
    <n v="1"/>
    <n v="-115.72"/>
  </r>
  <r>
    <d v="2015-04-05T00:00:00"/>
    <x v="1"/>
    <x v="3"/>
    <x v="243"/>
    <x v="2"/>
    <x v="0"/>
    <s v="Appliances"/>
    <s v="Bionaire 99.97% HEPA Air Cleaner"/>
    <n v="98.11"/>
    <n v="7"/>
    <n v="18.399999999999999"/>
  </r>
  <r>
    <d v="2015-04-05T00:00:00"/>
    <x v="1"/>
    <x v="3"/>
    <x v="243"/>
    <x v="2"/>
    <x v="0"/>
    <s v="Storage"/>
    <s v="Fellowes High-Stak Drawer Files"/>
    <n v="563.80999999999995"/>
    <n v="4"/>
    <n v="21.14"/>
  </r>
  <r>
    <d v="2015-04-05T00:00:00"/>
    <x v="1"/>
    <x v="3"/>
    <x v="243"/>
    <x v="2"/>
    <x v="0"/>
    <s v="Binders"/>
    <s v="Cardinal Slant-D Ring Binders"/>
    <n v="10.43"/>
    <n v="4"/>
    <n v="-6.95"/>
  </r>
  <r>
    <d v="2015-04-05T00:00:00"/>
    <x v="1"/>
    <x v="3"/>
    <x v="243"/>
    <x v="2"/>
    <x v="1"/>
    <s v="Furnishings"/>
    <s v="Tenex Antistatic Computer Chair Mats"/>
    <n v="547.14"/>
    <n v="4"/>
    <n v="-68.39"/>
  </r>
  <r>
    <d v="2015-04-05T00:00:00"/>
    <x v="1"/>
    <x v="3"/>
    <x v="243"/>
    <x v="2"/>
    <x v="2"/>
    <s v="Phones"/>
    <s v="Cush Cases Heavy Duty Rugged Cover Case for Samsung Galaxy S5 - Purple"/>
    <n v="14.85"/>
    <n v="5"/>
    <n v="-3.22"/>
  </r>
  <r>
    <d v="2015-04-05T00:00:00"/>
    <x v="1"/>
    <x v="3"/>
    <x v="243"/>
    <x v="2"/>
    <x v="2"/>
    <s v="Phones"/>
    <s v="Speck Products Candyshell Flip Case"/>
    <n v="41.99"/>
    <n v="2"/>
    <n v="-9.8000000000000007"/>
  </r>
  <r>
    <d v="2015-04-05T00:00:00"/>
    <x v="1"/>
    <x v="3"/>
    <x v="243"/>
    <x v="2"/>
    <x v="1"/>
    <s v="Furnishings"/>
    <s v="DAX Charcoal/Nickel-Tone Document Frame, 5 x 7"/>
    <n v="7.58"/>
    <n v="1"/>
    <n v="2.37"/>
  </r>
  <r>
    <d v="2015-04-05T00:00:00"/>
    <x v="1"/>
    <x v="3"/>
    <x v="243"/>
    <x v="2"/>
    <x v="1"/>
    <s v="Bookcases"/>
    <s v="Bush Heritage Pine Collection 5-Shelf Bookcase, Albany Pine Finish, *Special Order"/>
    <n v="352.45"/>
    <n v="5"/>
    <n v="-211.47"/>
  </r>
  <r>
    <d v="2015-04-05T00:00:00"/>
    <x v="1"/>
    <x v="3"/>
    <x v="207"/>
    <x v="2"/>
    <x v="0"/>
    <s v="Labels"/>
    <s v="Avery 499"/>
    <n v="23.9"/>
    <n v="6"/>
    <n v="7.77"/>
  </r>
  <r>
    <d v="2015-04-05T00:00:00"/>
    <x v="1"/>
    <x v="3"/>
    <x v="27"/>
    <x v="3"/>
    <x v="1"/>
    <s v="Chairs"/>
    <s v="GuestStacker Chair with Chrome Finish Legs"/>
    <n v="892.22"/>
    <n v="3"/>
    <n v="89.22"/>
  </r>
  <r>
    <d v="2015-04-05T00:00:00"/>
    <x v="1"/>
    <x v="3"/>
    <x v="259"/>
    <x v="22"/>
    <x v="2"/>
    <s v="Accessories"/>
    <s v="SanDisk Ultra 64 GB MicroSDHC Class 10 Memory Card"/>
    <n v="239.94"/>
    <n v="6"/>
    <n v="26.39"/>
  </r>
  <r>
    <d v="2015-04-05T00:00:00"/>
    <x v="1"/>
    <x v="3"/>
    <x v="259"/>
    <x v="22"/>
    <x v="0"/>
    <s v="Art"/>
    <s v="Dixon Ticonderoga Pencils"/>
    <n v="23.84"/>
    <n v="8"/>
    <n v="6.44"/>
  </r>
  <r>
    <d v="2015-04-06T00:00:00"/>
    <x v="1"/>
    <x v="3"/>
    <x v="426"/>
    <x v="0"/>
    <x v="0"/>
    <s v="Art"/>
    <s v="Newell 312"/>
    <n v="42.05"/>
    <n v="9"/>
    <n v="5.26"/>
  </r>
  <r>
    <d v="2015-04-06T00:00:00"/>
    <x v="1"/>
    <x v="3"/>
    <x v="426"/>
    <x v="0"/>
    <x v="2"/>
    <s v="Accessories"/>
    <s v="Maxell 4.7GB DVD-RW 3/Pack"/>
    <n v="25.49"/>
    <n v="2"/>
    <n v="4.46"/>
  </r>
  <r>
    <d v="2015-04-06T00:00:00"/>
    <x v="1"/>
    <x v="3"/>
    <x v="426"/>
    <x v="0"/>
    <x v="0"/>
    <s v="Binders"/>
    <s v="Ibico Covers for Plastic or Wire Binding Elements"/>
    <n v="6.9"/>
    <n v="3"/>
    <n v="-12.08"/>
  </r>
  <r>
    <d v="2015-04-06T00:00:00"/>
    <x v="1"/>
    <x v="3"/>
    <x v="426"/>
    <x v="0"/>
    <x v="0"/>
    <s v="Binders"/>
    <s v="Fellowes Twister Kit, Gray/Clear, 3/pkg"/>
    <n v="9.65"/>
    <n v="6"/>
    <n v="-16.88"/>
  </r>
  <r>
    <d v="2015-04-06T00:00:00"/>
    <x v="1"/>
    <x v="3"/>
    <x v="426"/>
    <x v="0"/>
    <x v="0"/>
    <s v="Paper"/>
    <s v="Xerox 1949"/>
    <n v="7.97"/>
    <n v="2"/>
    <n v="2.89"/>
  </r>
  <r>
    <d v="2015-04-06T00:00:00"/>
    <x v="1"/>
    <x v="3"/>
    <x v="294"/>
    <x v="25"/>
    <x v="0"/>
    <s v="Paper"/>
    <s v="Xerox 1884"/>
    <n v="47.95"/>
    <n v="3"/>
    <n v="16.18"/>
  </r>
  <r>
    <d v="2015-04-07T00:00:00"/>
    <x v="1"/>
    <x v="3"/>
    <x v="184"/>
    <x v="0"/>
    <x v="0"/>
    <s v="Appliances"/>
    <s v="Hoover Upright Vacuum With Dirt Cup"/>
    <n v="463.25"/>
    <n v="8"/>
    <n v="-1181.28"/>
  </r>
  <r>
    <d v="2015-04-07T00:00:00"/>
    <x v="1"/>
    <x v="3"/>
    <x v="184"/>
    <x v="0"/>
    <x v="2"/>
    <s v="Accessories"/>
    <s v="Razer Kraken PRO Over Ear PC and Music Headset"/>
    <n v="383.95"/>
    <n v="6"/>
    <n v="47.99"/>
  </r>
  <r>
    <d v="2015-04-07T00:00:00"/>
    <x v="1"/>
    <x v="3"/>
    <x v="365"/>
    <x v="2"/>
    <x v="0"/>
    <s v="Art"/>
    <s v="Newell 331"/>
    <n v="11.74"/>
    <n v="3"/>
    <n v="1.03"/>
  </r>
  <r>
    <d v="2015-04-07T00:00:00"/>
    <x v="1"/>
    <x v="3"/>
    <x v="218"/>
    <x v="20"/>
    <x v="0"/>
    <s v="Paper"/>
    <s v="Xerox 192"/>
    <n v="25.92"/>
    <n v="4"/>
    <n v="12.44"/>
  </r>
  <r>
    <d v="2015-04-07T00:00:00"/>
    <x v="1"/>
    <x v="3"/>
    <x v="218"/>
    <x v="20"/>
    <x v="0"/>
    <s v="Storage"/>
    <s v="X-Rack File for Hanging Folders"/>
    <n v="22.58"/>
    <n v="2"/>
    <n v="5.87"/>
  </r>
  <r>
    <d v="2015-04-09T00:00:00"/>
    <x v="1"/>
    <x v="3"/>
    <x v="144"/>
    <x v="3"/>
    <x v="1"/>
    <s v="Tables"/>
    <s v="Laminate Occasional Tables"/>
    <n v="369.91"/>
    <n v="3"/>
    <n v="-13.87"/>
  </r>
  <r>
    <d v="2015-04-09T00:00:00"/>
    <x v="1"/>
    <x v="3"/>
    <x v="260"/>
    <x v="20"/>
    <x v="0"/>
    <s v="Storage"/>
    <s v="Perma STOR-ALL Hanging File Box, 13 1/8&quot;W x 12 1/4&quot;D x 10 1/2&quot;H"/>
    <n v="17.940000000000001"/>
    <n v="3"/>
    <n v="3.05"/>
  </r>
  <r>
    <d v="2015-04-09T00:00:00"/>
    <x v="1"/>
    <x v="3"/>
    <x v="466"/>
    <x v="37"/>
    <x v="0"/>
    <s v="Appliances"/>
    <s v="Honeywell Enviracaire Portable HEPA Air Cleaner for up to 10 x 16 Room"/>
    <n v="370.14"/>
    <n v="3"/>
    <n v="144.35"/>
  </r>
  <r>
    <d v="2015-04-10T00:00:00"/>
    <x v="1"/>
    <x v="3"/>
    <x v="441"/>
    <x v="3"/>
    <x v="0"/>
    <s v="Binders"/>
    <s v="Insertable Tab Post Binder Dividers"/>
    <n v="12.83"/>
    <n v="2"/>
    <n v="4.33"/>
  </r>
  <r>
    <d v="2015-04-10T00:00:00"/>
    <x v="1"/>
    <x v="3"/>
    <x v="469"/>
    <x v="20"/>
    <x v="0"/>
    <s v="Storage"/>
    <s v="Steel Personal Filing/Posting Tote"/>
    <n v="142.04"/>
    <n v="4"/>
    <n v="38.35"/>
  </r>
  <r>
    <d v="2015-04-10T00:00:00"/>
    <x v="1"/>
    <x v="3"/>
    <x v="469"/>
    <x v="20"/>
    <x v="0"/>
    <s v="Art"/>
    <s v="Faber Castell Col-Erase Pencils"/>
    <n v="14.67"/>
    <n v="3"/>
    <n v="6.01"/>
  </r>
  <r>
    <d v="2015-04-11T00:00:00"/>
    <x v="1"/>
    <x v="3"/>
    <x v="145"/>
    <x v="20"/>
    <x v="2"/>
    <s v="Accessories"/>
    <s v="Maxell 4.7GB DVD-R"/>
    <n v="85.14"/>
    <n v="3"/>
    <n v="34.909999999999997"/>
  </r>
  <r>
    <d v="2015-04-11T00:00:00"/>
    <x v="1"/>
    <x v="3"/>
    <x v="145"/>
    <x v="20"/>
    <x v="2"/>
    <s v="Phones"/>
    <s v="OtterBox Commuter Series Case - iPhone 5 &amp; 5s"/>
    <n v="21.99"/>
    <n v="1"/>
    <n v="10.56"/>
  </r>
  <r>
    <d v="2015-04-11T00:00:00"/>
    <x v="1"/>
    <x v="3"/>
    <x v="145"/>
    <x v="20"/>
    <x v="0"/>
    <s v="Appliances"/>
    <s v="Kensington 4 Outlet MasterPiece Compact Power Control Center"/>
    <n v="406.6"/>
    <n v="5"/>
    <n v="113.85"/>
  </r>
  <r>
    <d v="2015-04-11T00:00:00"/>
    <x v="1"/>
    <x v="3"/>
    <x v="378"/>
    <x v="16"/>
    <x v="1"/>
    <s v="Furnishings"/>
    <s v="Executive Impressions Supervisor Wall Clock"/>
    <n v="67.36"/>
    <n v="2"/>
    <n v="10.1"/>
  </r>
  <r>
    <d v="2015-04-11T00:00:00"/>
    <x v="1"/>
    <x v="3"/>
    <x v="378"/>
    <x v="16"/>
    <x v="1"/>
    <s v="Furnishings"/>
    <s v="Executive Impressions 14&quot; Two-Color Numerals Wall Clock"/>
    <n v="54.53"/>
    <n v="3"/>
    <n v="14.31"/>
  </r>
  <r>
    <d v="2015-04-11T00:00:00"/>
    <x v="1"/>
    <x v="3"/>
    <x v="539"/>
    <x v="3"/>
    <x v="2"/>
    <s v="Copiers"/>
    <s v="Canon PC-428 Personal Copier"/>
    <n v="639.97"/>
    <n v="4"/>
    <n v="215.99"/>
  </r>
  <r>
    <d v="2015-04-11T00:00:00"/>
    <x v="1"/>
    <x v="3"/>
    <x v="539"/>
    <x v="3"/>
    <x v="0"/>
    <s v="Paper"/>
    <s v="Easy-staple paper"/>
    <n v="52.76"/>
    <n v="2"/>
    <n v="24.27"/>
  </r>
  <r>
    <d v="2015-04-12T00:00:00"/>
    <x v="1"/>
    <x v="3"/>
    <x v="629"/>
    <x v="22"/>
    <x v="0"/>
    <s v="Storage"/>
    <s v="Rogers Jumbo File, Granite"/>
    <n v="40.74"/>
    <n v="3"/>
    <n v="0.41"/>
  </r>
  <r>
    <d v="2015-04-13T00:00:00"/>
    <x v="1"/>
    <x v="3"/>
    <x v="456"/>
    <x v="3"/>
    <x v="2"/>
    <s v="Accessories"/>
    <s v="Plantronics Audio 478 Stereo USB Headset"/>
    <n v="199.96"/>
    <n v="4"/>
    <n v="69.989999999999995"/>
  </r>
  <r>
    <d v="2015-04-13T00:00:00"/>
    <x v="1"/>
    <x v="3"/>
    <x v="456"/>
    <x v="3"/>
    <x v="1"/>
    <s v="Tables"/>
    <s v="Hon 94000 Series Round Tables"/>
    <n v="710.83"/>
    <n v="3"/>
    <n v="-97.74"/>
  </r>
  <r>
    <d v="2015-04-13T00:00:00"/>
    <x v="1"/>
    <x v="3"/>
    <x v="630"/>
    <x v="31"/>
    <x v="0"/>
    <s v="Supplies"/>
    <s v="Martin-Yale Premier Letter Opener"/>
    <n v="12.88"/>
    <n v="1"/>
    <n v="0.39"/>
  </r>
  <r>
    <d v="2015-04-13T00:00:00"/>
    <x v="1"/>
    <x v="3"/>
    <x v="631"/>
    <x v="12"/>
    <x v="0"/>
    <s v="Paper"/>
    <s v="Xerox 210"/>
    <n v="31.1"/>
    <n v="6"/>
    <n v="10.89"/>
  </r>
  <r>
    <d v="2015-04-13T00:00:00"/>
    <x v="1"/>
    <x v="3"/>
    <x v="631"/>
    <x v="12"/>
    <x v="0"/>
    <s v="Paper"/>
    <s v="Xerox 1973"/>
    <n v="54.82"/>
    <n v="3"/>
    <n v="17.82"/>
  </r>
  <r>
    <d v="2015-04-13T00:00:00"/>
    <x v="1"/>
    <x v="3"/>
    <x v="478"/>
    <x v="3"/>
    <x v="1"/>
    <s v="Furnishings"/>
    <s v="Flat Face Poster Frame"/>
    <n v="37.68"/>
    <n v="2"/>
    <n v="15.83"/>
  </r>
  <r>
    <d v="2015-04-13T00:00:00"/>
    <x v="1"/>
    <x v="3"/>
    <x v="478"/>
    <x v="3"/>
    <x v="2"/>
    <s v="Phones"/>
    <s v="Aastra 57i VoIP phone"/>
    <n v="258.58"/>
    <n v="2"/>
    <n v="19.39"/>
  </r>
  <r>
    <d v="2015-04-13T00:00:00"/>
    <x v="1"/>
    <x v="3"/>
    <x v="478"/>
    <x v="3"/>
    <x v="0"/>
    <s v="Appliances"/>
    <s v="3M Replacement Filter for Office Air Cleaner for 20' x 33' Room"/>
    <n v="75.84"/>
    <n v="2"/>
    <n v="29.58"/>
  </r>
  <r>
    <d v="2015-04-13T00:00:00"/>
    <x v="1"/>
    <x v="3"/>
    <x v="331"/>
    <x v="40"/>
    <x v="0"/>
    <s v="Binders"/>
    <s v="Fellowes Black Plastic Comb Bindings"/>
    <n v="17.43"/>
    <n v="3"/>
    <n v="8.02"/>
  </r>
  <r>
    <d v="2015-04-13T00:00:00"/>
    <x v="1"/>
    <x v="3"/>
    <x v="632"/>
    <x v="3"/>
    <x v="1"/>
    <s v="Tables"/>
    <s v="Iceberg OfficeWorks 42&quot; Round Tables"/>
    <n v="241.57"/>
    <n v="2"/>
    <n v="-15.1"/>
  </r>
  <r>
    <d v="2015-04-13T00:00:00"/>
    <x v="1"/>
    <x v="3"/>
    <x v="632"/>
    <x v="3"/>
    <x v="2"/>
    <s v="Phones"/>
    <s v="Polycom CX600 IP Phone VoIP phone"/>
    <n v="479.92"/>
    <n v="2"/>
    <n v="41.99"/>
  </r>
  <r>
    <d v="2015-04-13T00:00:00"/>
    <x v="1"/>
    <x v="3"/>
    <x v="433"/>
    <x v="12"/>
    <x v="0"/>
    <s v="Storage"/>
    <s v="Neat Ideas Personal Hanging Folder Files, Black"/>
    <n v="10.74"/>
    <n v="1"/>
    <n v="0.81"/>
  </r>
  <r>
    <d v="2015-04-13T00:00:00"/>
    <x v="1"/>
    <x v="3"/>
    <x v="558"/>
    <x v="0"/>
    <x v="1"/>
    <s v="Tables"/>
    <s v="Chromcraft Bull-Nose Wood Round Conference Table Top, Wood Base"/>
    <n v="609.98"/>
    <n v="4"/>
    <n v="-113.28"/>
  </r>
  <r>
    <d v="2015-04-13T00:00:00"/>
    <x v="1"/>
    <x v="3"/>
    <x v="558"/>
    <x v="0"/>
    <x v="1"/>
    <s v="Tables"/>
    <s v="Iceberg OfficeWorks 42&quot; Round Tables"/>
    <n v="211.37"/>
    <n v="2"/>
    <n v="-45.29"/>
  </r>
  <r>
    <d v="2015-04-13T00:00:00"/>
    <x v="1"/>
    <x v="3"/>
    <x v="558"/>
    <x v="0"/>
    <x v="2"/>
    <s v="Phones"/>
    <s v="Apple iPhone 5C"/>
    <n v="239.98"/>
    <n v="3"/>
    <n v="18"/>
  </r>
  <r>
    <d v="2015-04-14T00:00:00"/>
    <x v="1"/>
    <x v="3"/>
    <x v="633"/>
    <x v="11"/>
    <x v="0"/>
    <s v="Appliances"/>
    <s v="Acco Smartsocket Color-Coded Six-Outlet AC Adapter Model Surge Protectors"/>
    <n v="35.21"/>
    <n v="1"/>
    <n v="2.64"/>
  </r>
  <r>
    <d v="2015-04-16T00:00:00"/>
    <x v="1"/>
    <x v="3"/>
    <x v="161"/>
    <x v="10"/>
    <x v="0"/>
    <s v="Appliances"/>
    <s v="Belkin F9H710-06 7 Outlet SurgeMaster Surge Protector"/>
    <n v="45.22"/>
    <n v="3"/>
    <n v="4.5199999999999996"/>
  </r>
  <r>
    <d v="2015-04-16T00:00:00"/>
    <x v="1"/>
    <x v="3"/>
    <x v="161"/>
    <x v="10"/>
    <x v="0"/>
    <s v="Fasteners"/>
    <s v="Super Bands, 12/Pack"/>
    <n v="10.42"/>
    <n v="7"/>
    <n v="-2.21"/>
  </r>
  <r>
    <d v="2015-04-16T00:00:00"/>
    <x v="1"/>
    <x v="3"/>
    <x v="161"/>
    <x v="10"/>
    <x v="0"/>
    <s v="Art"/>
    <s v="Crayola Colored Pencils"/>
    <n v="7.87"/>
    <n v="3"/>
    <n v="1.28"/>
  </r>
  <r>
    <d v="2015-04-16T00:00:00"/>
    <x v="1"/>
    <x v="3"/>
    <x v="161"/>
    <x v="10"/>
    <x v="2"/>
    <s v="Phones"/>
    <s v="Plantronics 81402"/>
    <n v="118.78"/>
    <n v="3"/>
    <n v="-27.72"/>
  </r>
  <r>
    <d v="2015-04-16T00:00:00"/>
    <x v="1"/>
    <x v="3"/>
    <x v="161"/>
    <x v="10"/>
    <x v="0"/>
    <s v="Fasteners"/>
    <s v="Assorted Color Push Pins"/>
    <n v="1.45"/>
    <n v="1"/>
    <n v="0.24"/>
  </r>
  <r>
    <d v="2015-04-16T00:00:00"/>
    <x v="1"/>
    <x v="3"/>
    <x v="161"/>
    <x v="10"/>
    <x v="0"/>
    <s v="Binders"/>
    <s v="GBC Velobind Prepunched Cover Sets, Regency Series"/>
    <n v="55.47"/>
    <n v="5"/>
    <n v="-46.23"/>
  </r>
  <r>
    <d v="2015-04-16T00:00:00"/>
    <x v="1"/>
    <x v="3"/>
    <x v="396"/>
    <x v="2"/>
    <x v="0"/>
    <s v="Fasteners"/>
    <s v="Staples"/>
    <n v="12.58"/>
    <n v="4"/>
    <n v="4.09"/>
  </r>
  <r>
    <d v="2015-04-16T00:00:00"/>
    <x v="1"/>
    <x v="3"/>
    <x v="417"/>
    <x v="1"/>
    <x v="2"/>
    <s v="Copiers"/>
    <s v="Canon PC940 Copier"/>
    <n v="1439.97"/>
    <n v="4"/>
    <n v="485.99"/>
  </r>
  <r>
    <d v="2015-04-16T00:00:00"/>
    <x v="1"/>
    <x v="3"/>
    <x v="417"/>
    <x v="1"/>
    <x v="2"/>
    <s v="Accessories"/>
    <s v="Logitech Keyboard K120"/>
    <n v="43.56"/>
    <n v="3"/>
    <n v="-4.9000000000000004"/>
  </r>
  <r>
    <d v="2015-04-16T00:00:00"/>
    <x v="1"/>
    <x v="3"/>
    <x v="172"/>
    <x v="6"/>
    <x v="2"/>
    <s v="Phones"/>
    <s v="Konftel 250 Conference phone - Charcoal black"/>
    <n v="569.64"/>
    <n v="2"/>
    <n v="148.11000000000001"/>
  </r>
  <r>
    <d v="2015-04-16T00:00:00"/>
    <x v="1"/>
    <x v="3"/>
    <x v="172"/>
    <x v="6"/>
    <x v="0"/>
    <s v="Binders"/>
    <s v="Cardinal EasyOpen D-Ring Binders"/>
    <n v="9.14"/>
    <n v="1"/>
    <n v="4.57"/>
  </r>
  <r>
    <d v="2015-04-16T00:00:00"/>
    <x v="1"/>
    <x v="3"/>
    <x v="172"/>
    <x v="6"/>
    <x v="1"/>
    <s v="Furnishings"/>
    <s v="Tenex Antistatic Computer Chair Mats"/>
    <n v="1196.8599999999999"/>
    <n v="7"/>
    <n v="119.69"/>
  </r>
  <r>
    <d v="2015-04-16T00:00:00"/>
    <x v="1"/>
    <x v="3"/>
    <x v="172"/>
    <x v="6"/>
    <x v="1"/>
    <s v="Bookcases"/>
    <s v="O'Sullivan 3-Shelf Heavy-Duty Bookcases"/>
    <n v="523.26"/>
    <n v="9"/>
    <n v="125.58"/>
  </r>
  <r>
    <d v="2015-04-16T00:00:00"/>
    <x v="1"/>
    <x v="3"/>
    <x v="491"/>
    <x v="20"/>
    <x v="1"/>
    <s v="Chairs"/>
    <s v="Novimex Turbo Task Chair"/>
    <n v="127.76"/>
    <n v="2"/>
    <n v="2.84"/>
  </r>
  <r>
    <d v="2015-04-17T00:00:00"/>
    <x v="1"/>
    <x v="3"/>
    <x v="208"/>
    <x v="3"/>
    <x v="0"/>
    <s v="Art"/>
    <s v="Prang Drawing Pencil Set"/>
    <n v="5.56"/>
    <n v="2"/>
    <n v="2.2200000000000002"/>
  </r>
  <r>
    <d v="2015-04-17T00:00:00"/>
    <x v="1"/>
    <x v="3"/>
    <x v="208"/>
    <x v="3"/>
    <x v="2"/>
    <s v="Accessories"/>
    <s v="Plantronics S12 Corded Telephone Headset System"/>
    <n v="323.37"/>
    <n v="3"/>
    <n v="129.35"/>
  </r>
  <r>
    <d v="2015-04-17T00:00:00"/>
    <x v="1"/>
    <x v="3"/>
    <x v="208"/>
    <x v="3"/>
    <x v="2"/>
    <s v="Phones"/>
    <s v="Plantronics Calisto P620-M USB Wireless Speakerphone System"/>
    <n v="783.96"/>
    <n v="5"/>
    <n v="68.599999999999994"/>
  </r>
  <r>
    <d v="2015-04-17T00:00:00"/>
    <x v="1"/>
    <x v="3"/>
    <x v="208"/>
    <x v="3"/>
    <x v="0"/>
    <s v="Appliances"/>
    <s v="Hoover Upright Vacuum With Dirt Cup"/>
    <n v="1447.65"/>
    <n v="5"/>
    <n v="419.82"/>
  </r>
  <r>
    <d v="2015-04-17T00:00:00"/>
    <x v="1"/>
    <x v="3"/>
    <x v="208"/>
    <x v="3"/>
    <x v="0"/>
    <s v="Paper"/>
    <s v="Xerox 1903"/>
    <n v="11.96"/>
    <n v="2"/>
    <n v="5.86"/>
  </r>
  <r>
    <d v="2015-04-17T00:00:00"/>
    <x v="1"/>
    <x v="3"/>
    <x v="401"/>
    <x v="20"/>
    <x v="2"/>
    <s v="Accessories"/>
    <s v="Enermax Acrylux Wireless Keyboard"/>
    <n v="99.6"/>
    <n v="1"/>
    <n v="36.85"/>
  </r>
  <r>
    <d v="2015-04-17T00:00:00"/>
    <x v="1"/>
    <x v="3"/>
    <x v="401"/>
    <x v="20"/>
    <x v="0"/>
    <s v="Binders"/>
    <s v="DXL Angle-View Binders with Locking Rings, Black"/>
    <n v="62.3"/>
    <n v="13"/>
    <n v="21.02"/>
  </r>
  <r>
    <d v="2015-04-17T00:00:00"/>
    <x v="1"/>
    <x v="3"/>
    <x v="401"/>
    <x v="20"/>
    <x v="0"/>
    <s v="Art"/>
    <s v="Barrel Sharpener"/>
    <n v="10.71"/>
    <n v="3"/>
    <n v="2.78"/>
  </r>
  <r>
    <d v="2015-04-18T00:00:00"/>
    <x v="1"/>
    <x v="3"/>
    <x v="0"/>
    <x v="18"/>
    <x v="0"/>
    <s v="Binders"/>
    <s v="C-Line Peel &amp; Stick Add-On Filing Pockets, 8-3/4 x 5-1/8, 10/Pack"/>
    <n v="38.22"/>
    <n v="6"/>
    <n v="17.96"/>
  </r>
  <r>
    <d v="2015-04-18T00:00:00"/>
    <x v="1"/>
    <x v="3"/>
    <x v="0"/>
    <x v="18"/>
    <x v="0"/>
    <s v="Labels"/>
    <s v="Avery 485"/>
    <n v="75.180000000000007"/>
    <n v="6"/>
    <n v="35.33"/>
  </r>
  <r>
    <d v="2015-04-18T00:00:00"/>
    <x v="1"/>
    <x v="3"/>
    <x v="0"/>
    <x v="18"/>
    <x v="1"/>
    <s v="Furnishings"/>
    <s v="Longer-Life Soft White Bulbs"/>
    <n v="6.16"/>
    <n v="2"/>
    <n v="2.96"/>
  </r>
  <r>
    <d v="2015-04-18T00:00:00"/>
    <x v="1"/>
    <x v="3"/>
    <x v="0"/>
    <x v="18"/>
    <x v="1"/>
    <s v="Chairs"/>
    <s v="Global Leather Task Chair, Black"/>
    <n v="89.99"/>
    <n v="1"/>
    <n v="17.100000000000001"/>
  </r>
  <r>
    <d v="2015-04-18T00:00:00"/>
    <x v="1"/>
    <x v="3"/>
    <x v="439"/>
    <x v="8"/>
    <x v="2"/>
    <s v="Accessories"/>
    <s v="Memorex Froggy Flash Drive 8 GB"/>
    <n v="106.5"/>
    <n v="6"/>
    <n v="41.54"/>
  </r>
  <r>
    <d v="2015-04-18T00:00:00"/>
    <x v="1"/>
    <x v="3"/>
    <x v="334"/>
    <x v="20"/>
    <x v="0"/>
    <s v="Labels"/>
    <s v="Avery 486"/>
    <n v="21.93"/>
    <n v="3"/>
    <n v="10.31"/>
  </r>
  <r>
    <d v="2015-04-18T00:00:00"/>
    <x v="1"/>
    <x v="3"/>
    <x v="354"/>
    <x v="3"/>
    <x v="0"/>
    <s v="Storage"/>
    <s v="Tennsco Stur-D-Stor Boltless Shelving, 5 Shelves, 24&quot; Deep, Sand"/>
    <n v="947.17"/>
    <n v="7"/>
    <n v="9.4700000000000006"/>
  </r>
  <r>
    <d v="2015-04-18T00:00:00"/>
    <x v="1"/>
    <x v="3"/>
    <x v="354"/>
    <x v="3"/>
    <x v="0"/>
    <s v="Paper"/>
    <s v="Xerox 19"/>
    <n v="61.96"/>
    <n v="2"/>
    <n v="27.88"/>
  </r>
  <r>
    <d v="2015-04-18T00:00:00"/>
    <x v="1"/>
    <x v="3"/>
    <x v="180"/>
    <x v="3"/>
    <x v="0"/>
    <s v="Storage"/>
    <s v="Advantus Rolling Drawer Organizers"/>
    <n v="115.44"/>
    <n v="3"/>
    <n v="30.01"/>
  </r>
  <r>
    <d v="2015-04-18T00:00:00"/>
    <x v="1"/>
    <x v="3"/>
    <x v="634"/>
    <x v="0"/>
    <x v="2"/>
    <s v="Accessories"/>
    <s v="TRENDnet 56K USB 2.0 Phone, Internet and Fax Modem"/>
    <n v="41.42"/>
    <n v="2"/>
    <n v="8.2799999999999994"/>
  </r>
  <r>
    <d v="2015-04-18T00:00:00"/>
    <x v="1"/>
    <x v="3"/>
    <x v="634"/>
    <x v="0"/>
    <x v="2"/>
    <s v="Phones"/>
    <s v="Grandstream GXP2100 Mainstream Business Phone"/>
    <n v="244.77"/>
    <n v="4"/>
    <n v="24.48"/>
  </r>
  <r>
    <d v="2015-04-18T00:00:00"/>
    <x v="1"/>
    <x v="3"/>
    <x v="634"/>
    <x v="0"/>
    <x v="0"/>
    <s v="Art"/>
    <s v="Boston School Pro Electric Pencil Sharpener, 1670"/>
    <n v="74.349999999999994"/>
    <n v="3"/>
    <n v="6.51"/>
  </r>
  <r>
    <d v="2015-04-18T00:00:00"/>
    <x v="1"/>
    <x v="3"/>
    <x v="634"/>
    <x v="0"/>
    <x v="0"/>
    <s v="Binders"/>
    <s v="GBC Standard Recycled Report Covers, Clear Plastic Sheets"/>
    <n v="4.3099999999999996"/>
    <n v="2"/>
    <n v="-6.9"/>
  </r>
  <r>
    <d v="2015-04-18T00:00:00"/>
    <x v="1"/>
    <x v="3"/>
    <x v="634"/>
    <x v="0"/>
    <x v="1"/>
    <s v="Chairs"/>
    <s v="Global Geo Office Task Chair, Gray"/>
    <n v="56.69"/>
    <n v="1"/>
    <n v="-20.25"/>
  </r>
  <r>
    <d v="2015-04-18T00:00:00"/>
    <x v="1"/>
    <x v="3"/>
    <x v="634"/>
    <x v="0"/>
    <x v="2"/>
    <s v="Phones"/>
    <s v="Lunatik TT5L-002 Taktik Strike Impact Protection System for iPhone 5"/>
    <n v="97.97"/>
    <n v="2"/>
    <n v="6.12"/>
  </r>
  <r>
    <d v="2015-04-18T00:00:00"/>
    <x v="1"/>
    <x v="3"/>
    <x v="634"/>
    <x v="0"/>
    <x v="0"/>
    <s v="Art"/>
    <s v="Newell 348"/>
    <n v="7.87"/>
    <n v="3"/>
    <n v="0.89"/>
  </r>
  <r>
    <d v="2015-04-18T00:00:00"/>
    <x v="1"/>
    <x v="3"/>
    <x v="634"/>
    <x v="0"/>
    <x v="0"/>
    <s v="Paper"/>
    <s v="Xerox 1994"/>
    <n v="15.55"/>
    <n v="3"/>
    <n v="5.44"/>
  </r>
  <r>
    <d v="2015-04-18T00:00:00"/>
    <x v="1"/>
    <x v="3"/>
    <x v="634"/>
    <x v="0"/>
    <x v="0"/>
    <s v="Binders"/>
    <s v="GBC Plastic Binding Combs"/>
    <n v="1.48"/>
    <n v="1"/>
    <n v="-2.29"/>
  </r>
  <r>
    <d v="2015-04-19T00:00:00"/>
    <x v="1"/>
    <x v="3"/>
    <x v="190"/>
    <x v="0"/>
    <x v="0"/>
    <s v="Appliances"/>
    <s v="Fellowes Premier Superior Surge Suppressor, 10-Outlet, With Phone and Remote"/>
    <n v="19.57"/>
    <n v="2"/>
    <n v="-52.83"/>
  </r>
  <r>
    <d v="2015-04-19T00:00:00"/>
    <x v="1"/>
    <x v="3"/>
    <x v="190"/>
    <x v="0"/>
    <x v="0"/>
    <s v="Binders"/>
    <s v="Fellowes PB300 Plastic Comb Binding Machine"/>
    <n v="310.39"/>
    <n v="4"/>
    <n v="-512.15"/>
  </r>
  <r>
    <d v="2015-04-20T00:00:00"/>
    <x v="1"/>
    <x v="3"/>
    <x v="161"/>
    <x v="4"/>
    <x v="2"/>
    <s v="Phones"/>
    <s v="Pyle PMP37LED"/>
    <n v="287.97000000000003"/>
    <n v="3"/>
    <n v="77.75"/>
  </r>
  <r>
    <d v="2015-04-20T00:00:00"/>
    <x v="1"/>
    <x v="3"/>
    <x v="161"/>
    <x v="4"/>
    <x v="1"/>
    <s v="Furnishings"/>
    <s v="GE 48&quot; Fluorescent Tube, Cool White Energy Saver, 34 Watts, 30/Box"/>
    <n v="595.38"/>
    <n v="6"/>
    <n v="297.69"/>
  </r>
  <r>
    <d v="2015-04-20T00:00:00"/>
    <x v="1"/>
    <x v="3"/>
    <x v="161"/>
    <x v="4"/>
    <x v="0"/>
    <s v="Paper"/>
    <s v="Xerox 2"/>
    <n v="12.96"/>
    <n v="2"/>
    <n v="6.22"/>
  </r>
  <r>
    <d v="2015-04-20T00:00:00"/>
    <x v="1"/>
    <x v="3"/>
    <x v="414"/>
    <x v="0"/>
    <x v="0"/>
    <s v="Paper"/>
    <s v="Xerox 1916"/>
    <n v="117.46"/>
    <n v="3"/>
    <n v="44.05"/>
  </r>
  <r>
    <d v="2015-04-20T00:00:00"/>
    <x v="1"/>
    <x v="3"/>
    <x v="635"/>
    <x v="14"/>
    <x v="0"/>
    <s v="Envelopes"/>
    <s v="Tyvek Side-Opening Peel &amp; Seel Expanding Envelopes"/>
    <n v="180.96"/>
    <n v="2"/>
    <n v="81.430000000000007"/>
  </r>
  <r>
    <d v="2015-04-21T00:00:00"/>
    <x v="1"/>
    <x v="3"/>
    <x v="636"/>
    <x v="5"/>
    <x v="1"/>
    <s v="Chairs"/>
    <s v="Global Deluxe Office Fabric Chairs"/>
    <n v="191.96"/>
    <n v="2"/>
    <n v="51.83"/>
  </r>
  <r>
    <d v="2015-04-21T00:00:00"/>
    <x v="1"/>
    <x v="3"/>
    <x v="636"/>
    <x v="5"/>
    <x v="0"/>
    <s v="Binders"/>
    <s v="Wilson Jones Hanging View Binder, White, 1&quot;"/>
    <n v="21.3"/>
    <n v="3"/>
    <n v="9.8000000000000007"/>
  </r>
  <r>
    <d v="2015-04-21T00:00:00"/>
    <x v="1"/>
    <x v="3"/>
    <x v="636"/>
    <x v="5"/>
    <x v="2"/>
    <s v="Phones"/>
    <s v="Jabra SPEAK 410"/>
    <n v="469.95"/>
    <n v="5"/>
    <n v="131.59"/>
  </r>
  <r>
    <d v="2015-04-21T00:00:00"/>
    <x v="1"/>
    <x v="3"/>
    <x v="636"/>
    <x v="5"/>
    <x v="1"/>
    <s v="Furnishings"/>
    <s v="Tenex &quot;The Solids&quot; Textured Chair Mats"/>
    <n v="209.88"/>
    <n v="3"/>
    <n v="35.68"/>
  </r>
  <r>
    <d v="2015-04-22T00:00:00"/>
    <x v="1"/>
    <x v="3"/>
    <x v="86"/>
    <x v="3"/>
    <x v="2"/>
    <s v="Phones"/>
    <s v="Logitech B530 USB Headset - headset - Full size, Binaural"/>
    <n v="88.78"/>
    <n v="3"/>
    <n v="7.77"/>
  </r>
  <r>
    <d v="2015-04-22T00:00:00"/>
    <x v="1"/>
    <x v="3"/>
    <x v="86"/>
    <x v="3"/>
    <x v="0"/>
    <s v="Art"/>
    <s v="Boston 1730 StandUp Electric Pencil Sharpener"/>
    <n v="64.14"/>
    <n v="3"/>
    <n v="16.68"/>
  </r>
  <r>
    <d v="2015-04-24T00:00:00"/>
    <x v="1"/>
    <x v="3"/>
    <x v="35"/>
    <x v="20"/>
    <x v="0"/>
    <s v="Art"/>
    <s v="BOSTON Ranger #55 Pencil Sharpener, Black"/>
    <n v="25.99"/>
    <n v="1"/>
    <n v="7.54"/>
  </r>
  <r>
    <d v="2015-04-25T00:00:00"/>
    <x v="1"/>
    <x v="3"/>
    <x v="65"/>
    <x v="3"/>
    <x v="0"/>
    <s v="Binders"/>
    <s v="Fellowes Black Plastic Comb Bindings"/>
    <n v="13.94"/>
    <n v="3"/>
    <n v="4.53"/>
  </r>
  <r>
    <d v="2015-04-25T00:00:00"/>
    <x v="1"/>
    <x v="3"/>
    <x v="315"/>
    <x v="20"/>
    <x v="0"/>
    <s v="Appliances"/>
    <s v="Holmes Replacement Filter for HEPA Air Cleaner, Very Large Room, HEPA Filter"/>
    <n v="206.43"/>
    <n v="3"/>
    <n v="90.83"/>
  </r>
  <r>
    <d v="2015-04-25T00:00:00"/>
    <x v="1"/>
    <x v="3"/>
    <x v="603"/>
    <x v="21"/>
    <x v="0"/>
    <s v="Art"/>
    <s v="Newell 324"/>
    <n v="57.75"/>
    <n v="5"/>
    <n v="16.170000000000002"/>
  </r>
  <r>
    <d v="2015-04-25T00:00:00"/>
    <x v="1"/>
    <x v="3"/>
    <x v="603"/>
    <x v="21"/>
    <x v="0"/>
    <s v="Appliances"/>
    <s v="Belkin 5 Outlet SurgeMaster Power Centers"/>
    <n v="272.39999999999998"/>
    <n v="5"/>
    <n v="76.27"/>
  </r>
  <r>
    <d v="2015-04-25T00:00:00"/>
    <x v="1"/>
    <x v="3"/>
    <x v="456"/>
    <x v="1"/>
    <x v="0"/>
    <s v="Storage"/>
    <s v="SAFCO Commercial Wire Shelving, Black"/>
    <n v="221.02"/>
    <n v="2"/>
    <n v="-55.26"/>
  </r>
  <r>
    <d v="2015-04-25T00:00:00"/>
    <x v="1"/>
    <x v="3"/>
    <x v="456"/>
    <x v="1"/>
    <x v="1"/>
    <s v="Chairs"/>
    <s v="Global Armless Task Chair, Royal Blue"/>
    <n v="128.06"/>
    <n v="3"/>
    <n v="-23.78"/>
  </r>
  <r>
    <d v="2015-04-25T00:00:00"/>
    <x v="1"/>
    <x v="3"/>
    <x v="637"/>
    <x v="3"/>
    <x v="0"/>
    <s v="Envelopes"/>
    <s v="Laser &amp; Ink Jet Business Envelopes"/>
    <n v="21.34"/>
    <n v="2"/>
    <n v="9.82"/>
  </r>
  <r>
    <d v="2015-04-26T00:00:00"/>
    <x v="1"/>
    <x v="3"/>
    <x v="264"/>
    <x v="15"/>
    <x v="1"/>
    <s v="Chairs"/>
    <s v="High-Back Leather Manager's Chair"/>
    <n v="831.94"/>
    <n v="8"/>
    <n v="-114.39"/>
  </r>
  <r>
    <d v="2015-04-26T00:00:00"/>
    <x v="1"/>
    <x v="3"/>
    <x v="264"/>
    <x v="15"/>
    <x v="1"/>
    <s v="Furnishings"/>
    <s v="Tenex Traditional Chairmats for Medium Pile Carpet, Standard Lip, 36&quot; x 48&quot;"/>
    <n v="97.04"/>
    <n v="2"/>
    <n v="1.21"/>
  </r>
  <r>
    <d v="2015-04-26T00:00:00"/>
    <x v="1"/>
    <x v="3"/>
    <x v="264"/>
    <x v="15"/>
    <x v="0"/>
    <s v="Storage"/>
    <s v="Safco Industrial Wire Shelving System"/>
    <n v="72.78"/>
    <n v="1"/>
    <n v="-18.2"/>
  </r>
  <r>
    <d v="2015-04-26T00:00:00"/>
    <x v="1"/>
    <x v="3"/>
    <x v="517"/>
    <x v="0"/>
    <x v="1"/>
    <s v="Chairs"/>
    <s v="Hon 4070 Series Pagoda Armless Upholstered Stacking Chairs"/>
    <n v="408.42"/>
    <n v="2"/>
    <n v="-5.83"/>
  </r>
  <r>
    <d v="2015-04-26T00:00:00"/>
    <x v="1"/>
    <x v="3"/>
    <x v="620"/>
    <x v="3"/>
    <x v="1"/>
    <s v="Chairs"/>
    <s v="SAFCO Optional Arm Kit for Workspace Cribbage Stacking Chair"/>
    <n v="63.94"/>
    <n v="3"/>
    <n v="6.39"/>
  </r>
  <r>
    <d v="2015-04-26T00:00:00"/>
    <x v="1"/>
    <x v="3"/>
    <x v="620"/>
    <x v="3"/>
    <x v="0"/>
    <s v="Art"/>
    <s v="Newell 345"/>
    <n v="59.52"/>
    <n v="3"/>
    <n v="15.48"/>
  </r>
  <r>
    <d v="2015-04-26T00:00:00"/>
    <x v="1"/>
    <x v="3"/>
    <x v="620"/>
    <x v="3"/>
    <x v="2"/>
    <s v="Phones"/>
    <s v="RCA ViSYS 25825 Wireless digital phone"/>
    <n v="311.98"/>
    <n v="3"/>
    <n v="39"/>
  </r>
  <r>
    <d v="2015-04-26T00:00:00"/>
    <x v="1"/>
    <x v="3"/>
    <x v="620"/>
    <x v="3"/>
    <x v="0"/>
    <s v="Binders"/>
    <s v="GBC Premium Transparent Covers with Diagonal Lined Pattern"/>
    <n v="50.35"/>
    <n v="3"/>
    <n v="17.62"/>
  </r>
  <r>
    <d v="2015-04-26T00:00:00"/>
    <x v="1"/>
    <x v="3"/>
    <x v="52"/>
    <x v="16"/>
    <x v="1"/>
    <s v="Tables"/>
    <s v="Bretford CR4500 Series Slim Rectangular Table"/>
    <n v="191.52"/>
    <n v="1"/>
    <n v="-76.61"/>
  </r>
  <r>
    <d v="2015-04-26T00:00:00"/>
    <x v="1"/>
    <x v="3"/>
    <x v="52"/>
    <x v="16"/>
    <x v="0"/>
    <s v="Art"/>
    <s v="Crayola Colored Pencils"/>
    <n v="2.62"/>
    <n v="1"/>
    <n v="0.43"/>
  </r>
  <r>
    <d v="2015-04-27T00:00:00"/>
    <x v="1"/>
    <x v="3"/>
    <x v="217"/>
    <x v="44"/>
    <x v="0"/>
    <s v="Art"/>
    <s v="Staples in misc. colors"/>
    <n v="22.74"/>
    <n v="3"/>
    <n v="8.8699999999999992"/>
  </r>
  <r>
    <d v="2015-04-27T00:00:00"/>
    <x v="1"/>
    <x v="3"/>
    <x v="217"/>
    <x v="44"/>
    <x v="1"/>
    <s v="Chairs"/>
    <s v="Global Comet Stacking Arm Chair"/>
    <n v="1267.53"/>
    <n v="3"/>
    <n v="316.88"/>
  </r>
  <r>
    <d v="2015-04-27T00:00:00"/>
    <x v="1"/>
    <x v="3"/>
    <x v="217"/>
    <x v="44"/>
    <x v="2"/>
    <s v="Machines"/>
    <s v="Cisco SPA525G2 5-Line IP Phone"/>
    <n v="1379.92"/>
    <n v="8"/>
    <n v="648.55999999999995"/>
  </r>
  <r>
    <d v="2015-04-27T00:00:00"/>
    <x v="1"/>
    <x v="3"/>
    <x v="529"/>
    <x v="26"/>
    <x v="0"/>
    <s v="Appliances"/>
    <s v="Belkin 6 Outlet Metallic Surge Strip"/>
    <n v="43.56"/>
    <n v="5"/>
    <n v="3.27"/>
  </r>
  <r>
    <d v="2015-04-27T00:00:00"/>
    <x v="1"/>
    <x v="3"/>
    <x v="529"/>
    <x v="26"/>
    <x v="0"/>
    <s v="Supplies"/>
    <s v="Acme Value Line Scissors"/>
    <n v="5.84"/>
    <n v="2"/>
    <n v="0.73"/>
  </r>
  <r>
    <d v="2015-04-28T00:00:00"/>
    <x v="1"/>
    <x v="3"/>
    <x v="277"/>
    <x v="0"/>
    <x v="0"/>
    <s v="Appliances"/>
    <s v="Holmes Odor Grabber"/>
    <n v="8.65"/>
    <n v="3"/>
    <n v="-20.329999999999998"/>
  </r>
  <r>
    <d v="2015-04-28T00:00:00"/>
    <x v="1"/>
    <x v="3"/>
    <x v="277"/>
    <x v="0"/>
    <x v="0"/>
    <s v="Storage"/>
    <s v="Akro-Mils 12-Gallon Tote"/>
    <n v="23.83"/>
    <n v="3"/>
    <n v="2.68"/>
  </r>
  <r>
    <d v="2015-04-28T00:00:00"/>
    <x v="1"/>
    <x v="3"/>
    <x v="277"/>
    <x v="0"/>
    <x v="0"/>
    <s v="Binders"/>
    <s v="GBC Twin Loop Wire Binding Elements, 9/16&quot; Spine, Black"/>
    <n v="12.18"/>
    <n v="4"/>
    <n v="-18.87"/>
  </r>
  <r>
    <d v="2015-04-28T00:00:00"/>
    <x v="1"/>
    <x v="3"/>
    <x v="26"/>
    <x v="14"/>
    <x v="0"/>
    <s v="Appliances"/>
    <s v="Kensington 7 Outlet MasterPiece Power Center with Fax/Phone Line Protection"/>
    <n v="186.73"/>
    <n v="1"/>
    <n v="41.5"/>
  </r>
  <r>
    <d v="2015-04-28T00:00:00"/>
    <x v="1"/>
    <x v="3"/>
    <x v="26"/>
    <x v="14"/>
    <x v="0"/>
    <s v="Binders"/>
    <s v="Fellowes PB500 Electric Punch Plastic Comb Binding Machine with Manual Bind"/>
    <n v="3812.97"/>
    <n v="3"/>
    <n v="1906.49"/>
  </r>
  <r>
    <d v="2015-04-29T00:00:00"/>
    <x v="1"/>
    <x v="3"/>
    <x v="412"/>
    <x v="2"/>
    <x v="0"/>
    <s v="Paper"/>
    <s v="Xerox 1949"/>
    <n v="7.97"/>
    <n v="2"/>
    <n v="2.89"/>
  </r>
  <r>
    <d v="2015-04-30T00:00:00"/>
    <x v="1"/>
    <x v="3"/>
    <x v="152"/>
    <x v="1"/>
    <x v="1"/>
    <s v="Chairs"/>
    <s v="Global Value Mid-Back Manager's Chair, Gray"/>
    <n v="213.12"/>
    <n v="5"/>
    <n v="-15.22"/>
  </r>
  <r>
    <d v="2015-04-30T00:00:00"/>
    <x v="1"/>
    <x v="3"/>
    <x v="157"/>
    <x v="10"/>
    <x v="2"/>
    <s v="Phones"/>
    <s v="Cisco Unified IP Phone 7945G VoIP phone"/>
    <n v="1022.97"/>
    <n v="5"/>
    <n v="-255.74"/>
  </r>
  <r>
    <d v="2015-04-30T00:00:00"/>
    <x v="1"/>
    <x v="3"/>
    <x v="127"/>
    <x v="3"/>
    <x v="0"/>
    <s v="Art"/>
    <s v="Newell 324"/>
    <n v="34.65"/>
    <n v="3"/>
    <n v="9.6999999999999993"/>
  </r>
  <r>
    <d v="2015-04-30T00:00:00"/>
    <x v="1"/>
    <x v="3"/>
    <x v="127"/>
    <x v="3"/>
    <x v="2"/>
    <s v="Phones"/>
    <s v="Cush Cases Heavy Duty Rugged Cover Case for Samsung Galaxy S5 - Purple"/>
    <n v="19.8"/>
    <n v="5"/>
    <n v="1.73"/>
  </r>
  <r>
    <d v="2015-04-30T00:00:00"/>
    <x v="1"/>
    <x v="3"/>
    <x v="638"/>
    <x v="32"/>
    <x v="1"/>
    <s v="Furnishings"/>
    <s v="Eldon 200 Class Desk Accessories, Burgundy"/>
    <n v="31.4"/>
    <n v="5"/>
    <n v="13.19"/>
  </r>
  <r>
    <d v="2015-04-30T00:00:00"/>
    <x v="1"/>
    <x v="3"/>
    <x v="638"/>
    <x v="32"/>
    <x v="1"/>
    <s v="Furnishings"/>
    <s v="DAX Two-Tone Rosewood/Black Document Frame, Desktop, 5 x 7"/>
    <n v="9.48"/>
    <n v="1"/>
    <n v="3.79"/>
  </r>
  <r>
    <d v="2015-04-30T00:00:00"/>
    <x v="1"/>
    <x v="3"/>
    <x v="638"/>
    <x v="32"/>
    <x v="2"/>
    <s v="Phones"/>
    <s v="iKross Bluetooth Portable Keyboard + Cell Phone Stand Holder + Brush for Apple iPhone 5S 5C 5, 4S 4"/>
    <n v="209.5"/>
    <n v="10"/>
    <n v="58.66"/>
  </r>
  <r>
    <d v="2015-04-30T00:00:00"/>
    <x v="1"/>
    <x v="3"/>
    <x v="638"/>
    <x v="32"/>
    <x v="1"/>
    <s v="Furnishings"/>
    <s v="Eldon Imàge Series Desk Accessories, Clear"/>
    <n v="24.3"/>
    <n v="5"/>
    <n v="10.45"/>
  </r>
  <r>
    <d v="2015-04-30T00:00:00"/>
    <x v="1"/>
    <x v="3"/>
    <x v="638"/>
    <x v="32"/>
    <x v="0"/>
    <s v="Paper"/>
    <s v="Weyerhaeuser First Choice Laser/Copy Paper (20Lb. and 88 Bright)"/>
    <n v="6.48"/>
    <n v="1"/>
    <n v="3.11"/>
  </r>
  <r>
    <d v="2015-05-01T00:00:00"/>
    <x v="1"/>
    <x v="4"/>
    <x v="403"/>
    <x v="3"/>
    <x v="2"/>
    <s v="Phones"/>
    <s v="OtterBox Defender Series Case - iPhone 5c"/>
    <n v="88.75"/>
    <n v="3"/>
    <n v="11.09"/>
  </r>
  <r>
    <d v="2015-05-01T00:00:00"/>
    <x v="1"/>
    <x v="4"/>
    <x v="639"/>
    <x v="16"/>
    <x v="1"/>
    <s v="Furnishings"/>
    <s v="DAX Black Cherry Wood-Tone Poster Frame"/>
    <n v="63.55"/>
    <n v="3"/>
    <n v="14.3"/>
  </r>
  <r>
    <d v="2015-05-01T00:00:00"/>
    <x v="1"/>
    <x v="4"/>
    <x v="639"/>
    <x v="16"/>
    <x v="0"/>
    <s v="Supplies"/>
    <s v="Fiskars 8&quot; Scissors, 2/Pack"/>
    <n v="41.38"/>
    <n v="3"/>
    <n v="4.6500000000000004"/>
  </r>
  <r>
    <d v="2015-05-01T00:00:00"/>
    <x v="1"/>
    <x v="4"/>
    <x v="639"/>
    <x v="16"/>
    <x v="0"/>
    <s v="Art"/>
    <s v="Panasonic KP-380BK Classic Electric Pencil Sharpener"/>
    <n v="172.7"/>
    <n v="6"/>
    <n v="10.79"/>
  </r>
  <r>
    <d v="2015-05-01T00:00:00"/>
    <x v="1"/>
    <x v="4"/>
    <x v="487"/>
    <x v="3"/>
    <x v="0"/>
    <s v="Binders"/>
    <s v="GBC Twin Loop Wire Binding Elements, 9/16&quot; Spine, Black"/>
    <n v="12.18"/>
    <n v="1"/>
    <n v="4.41"/>
  </r>
  <r>
    <d v="2015-05-01T00:00:00"/>
    <x v="1"/>
    <x v="4"/>
    <x v="487"/>
    <x v="3"/>
    <x v="0"/>
    <s v="Storage"/>
    <s v="Eldon Simplefile Box Office"/>
    <n v="37.32"/>
    <n v="3"/>
    <n v="10.45"/>
  </r>
  <r>
    <d v="2015-05-01T00:00:00"/>
    <x v="1"/>
    <x v="4"/>
    <x v="487"/>
    <x v="3"/>
    <x v="0"/>
    <s v="Supplies"/>
    <s v="Acme 10&quot; Easy Grip Assistive Scissors"/>
    <n v="35.06"/>
    <n v="2"/>
    <n v="10.52"/>
  </r>
  <r>
    <d v="2015-05-02T00:00:00"/>
    <x v="1"/>
    <x v="4"/>
    <x v="479"/>
    <x v="0"/>
    <x v="0"/>
    <s v="Labels"/>
    <s v="Avery 501"/>
    <n v="8.86"/>
    <n v="3"/>
    <n v="2.99"/>
  </r>
  <r>
    <d v="2015-05-02T00:00:00"/>
    <x v="1"/>
    <x v="4"/>
    <x v="479"/>
    <x v="0"/>
    <x v="2"/>
    <s v="Phones"/>
    <s v="Samsung Rugby III"/>
    <n v="158.38"/>
    <n v="3"/>
    <n v="13.86"/>
  </r>
  <r>
    <d v="2015-05-03T00:00:00"/>
    <x v="1"/>
    <x v="4"/>
    <x v="640"/>
    <x v="3"/>
    <x v="1"/>
    <s v="Furnishings"/>
    <s v="Rubbermaid ClusterMat Chairmats, Mat Size- 66&quot; x 60&quot;, Lip 20&quot; x 11&quot; -90 Degree Angle"/>
    <n v="665.88"/>
    <n v="6"/>
    <n v="106.54"/>
  </r>
  <r>
    <d v="2015-05-03T00:00:00"/>
    <x v="1"/>
    <x v="4"/>
    <x v="149"/>
    <x v="2"/>
    <x v="0"/>
    <s v="Art"/>
    <s v="Sanford Prismacolor Professional Thick Lead Art Pencils, 36-Color Set"/>
    <n v="59.9"/>
    <n v="2"/>
    <n v="14.23"/>
  </r>
  <r>
    <d v="2015-05-03T00:00:00"/>
    <x v="1"/>
    <x v="4"/>
    <x v="149"/>
    <x v="2"/>
    <x v="0"/>
    <s v="Appliances"/>
    <s v="Holmes Replacement Filter for HEPA Air Cleaner, Large Room"/>
    <n v="23.7"/>
    <n v="2"/>
    <n v="6.52"/>
  </r>
  <r>
    <d v="2015-05-03T00:00:00"/>
    <x v="1"/>
    <x v="4"/>
    <x v="149"/>
    <x v="2"/>
    <x v="0"/>
    <s v="Paper"/>
    <s v="Xerox 1897"/>
    <n v="7.97"/>
    <n v="2"/>
    <n v="2.89"/>
  </r>
  <r>
    <d v="2015-05-03T00:00:00"/>
    <x v="1"/>
    <x v="4"/>
    <x v="149"/>
    <x v="2"/>
    <x v="0"/>
    <s v="Appliances"/>
    <s v="Bravo II Megaboss 12-Amp Hard Body Upright, Replacement Belts, 2 Belts per Pack"/>
    <n v="18.2"/>
    <n v="7"/>
    <n v="2.0499999999999998"/>
  </r>
  <r>
    <d v="2015-05-03T00:00:00"/>
    <x v="1"/>
    <x v="4"/>
    <x v="149"/>
    <x v="2"/>
    <x v="2"/>
    <s v="Accessories"/>
    <s v="SanDisk Cruzer 16 GB USB Flash Drive"/>
    <n v="27.55"/>
    <n v="3"/>
    <n v="-0.34"/>
  </r>
  <r>
    <d v="2015-05-03T00:00:00"/>
    <x v="1"/>
    <x v="4"/>
    <x v="149"/>
    <x v="2"/>
    <x v="1"/>
    <s v="Chairs"/>
    <s v="Global Leather Highback Executive Chair with Pneumatic Height Adjustment, Black"/>
    <n v="844.12"/>
    <n v="6"/>
    <n v="-36.18"/>
  </r>
  <r>
    <d v="2015-05-03T00:00:00"/>
    <x v="1"/>
    <x v="4"/>
    <x v="149"/>
    <x v="2"/>
    <x v="0"/>
    <s v="Storage"/>
    <s v="Fellowes Bankers Box Stor/Drawer Steel Plus"/>
    <n v="76.75"/>
    <n v="3"/>
    <n v="-9.59"/>
  </r>
  <r>
    <d v="2015-05-03T00:00:00"/>
    <x v="1"/>
    <x v="4"/>
    <x v="641"/>
    <x v="3"/>
    <x v="0"/>
    <s v="Art"/>
    <s v="Newell 317"/>
    <n v="8.82"/>
    <n v="3"/>
    <n v="2.56"/>
  </r>
  <r>
    <d v="2015-05-03T00:00:00"/>
    <x v="1"/>
    <x v="4"/>
    <x v="641"/>
    <x v="3"/>
    <x v="0"/>
    <s v="Binders"/>
    <s v="Ibico Recycled Linen-Style Covers"/>
    <n v="62.5"/>
    <n v="2"/>
    <n v="21.87"/>
  </r>
  <r>
    <d v="2015-05-03T00:00:00"/>
    <x v="1"/>
    <x v="4"/>
    <x v="641"/>
    <x v="3"/>
    <x v="2"/>
    <s v="Accessories"/>
    <s v="Logitech Gaming G510s - Keyboard"/>
    <n v="339.96"/>
    <n v="4"/>
    <n v="122.39"/>
  </r>
  <r>
    <d v="2015-05-03T00:00:00"/>
    <x v="1"/>
    <x v="4"/>
    <x v="641"/>
    <x v="3"/>
    <x v="0"/>
    <s v="Binders"/>
    <s v="GBC Linen Binding Covers"/>
    <n v="49.57"/>
    <n v="2"/>
    <n v="17.350000000000001"/>
  </r>
  <r>
    <d v="2015-05-03T00:00:00"/>
    <x v="1"/>
    <x v="4"/>
    <x v="155"/>
    <x v="3"/>
    <x v="0"/>
    <s v="Binders"/>
    <s v="Avery Binding System Hidden Tab Executive Style Index Sets"/>
    <n v="13.85"/>
    <n v="3"/>
    <n v="5.19"/>
  </r>
  <r>
    <d v="2015-05-04T00:00:00"/>
    <x v="1"/>
    <x v="4"/>
    <x v="464"/>
    <x v="20"/>
    <x v="1"/>
    <s v="Furnishings"/>
    <s v="Electrix 20W Halogen Replacement Bulb for Zoom-In Desk Lamp"/>
    <n v="26.8"/>
    <n v="2"/>
    <n v="12.86"/>
  </r>
  <r>
    <d v="2015-05-04T00:00:00"/>
    <x v="1"/>
    <x v="4"/>
    <x v="174"/>
    <x v="1"/>
    <x v="1"/>
    <s v="Furnishings"/>
    <s v="Staple-based wall hangings"/>
    <n v="22.29"/>
    <n v="7"/>
    <n v="-8.92"/>
  </r>
  <r>
    <d v="2015-05-04T00:00:00"/>
    <x v="1"/>
    <x v="4"/>
    <x v="123"/>
    <x v="0"/>
    <x v="2"/>
    <s v="Phones"/>
    <s v="ShoreTel ShorePhone IP 230 VoIP phone"/>
    <n v="946.34"/>
    <n v="7"/>
    <n v="118.29"/>
  </r>
  <r>
    <d v="2015-05-04T00:00:00"/>
    <x v="1"/>
    <x v="4"/>
    <x v="642"/>
    <x v="18"/>
    <x v="0"/>
    <s v="Art"/>
    <s v="Model L Table or Wall-Mount Pencil Sharpener"/>
    <n v="125.93"/>
    <n v="7"/>
    <n v="35.26"/>
  </r>
  <r>
    <d v="2015-05-07T00:00:00"/>
    <x v="1"/>
    <x v="4"/>
    <x v="643"/>
    <x v="0"/>
    <x v="1"/>
    <s v="Tables"/>
    <s v="Chromcraft Round Conference Tables"/>
    <n v="244.01"/>
    <n v="2"/>
    <n v="-31.37"/>
  </r>
  <r>
    <d v="2015-05-07T00:00:00"/>
    <x v="1"/>
    <x v="4"/>
    <x v="643"/>
    <x v="0"/>
    <x v="0"/>
    <s v="Paper"/>
    <s v="Xerox 198"/>
    <n v="15.94"/>
    <n v="4"/>
    <n v="5.38"/>
  </r>
  <r>
    <d v="2015-05-07T00:00:00"/>
    <x v="1"/>
    <x v="4"/>
    <x v="393"/>
    <x v="5"/>
    <x v="0"/>
    <s v="Paper"/>
    <s v="Xerox 1902"/>
    <n v="45.68"/>
    <n v="2"/>
    <n v="21.01"/>
  </r>
  <r>
    <d v="2015-05-08T00:00:00"/>
    <x v="1"/>
    <x v="4"/>
    <x v="595"/>
    <x v="10"/>
    <x v="1"/>
    <s v="Furnishings"/>
    <s v="Eldon Regeneration Recycled Desk Accessories, Smoke"/>
    <n v="8.35"/>
    <n v="6"/>
    <n v="1.25"/>
  </r>
  <r>
    <d v="2015-05-08T00:00:00"/>
    <x v="1"/>
    <x v="4"/>
    <x v="158"/>
    <x v="11"/>
    <x v="0"/>
    <s v="Art"/>
    <s v="Newell 321"/>
    <n v="5.25"/>
    <n v="2"/>
    <n v="0.59"/>
  </r>
  <r>
    <d v="2015-05-08T00:00:00"/>
    <x v="1"/>
    <x v="4"/>
    <x v="392"/>
    <x v="28"/>
    <x v="0"/>
    <s v="Binders"/>
    <s v="Wilson Jones Legal Size Ring Binders"/>
    <n v="43.98"/>
    <n v="2"/>
    <n v="21.99"/>
  </r>
  <r>
    <d v="2015-05-08T00:00:00"/>
    <x v="1"/>
    <x v="4"/>
    <x v="392"/>
    <x v="28"/>
    <x v="2"/>
    <s v="Phones"/>
    <s v="VTech DS6151"/>
    <n v="377.97"/>
    <n v="3"/>
    <n v="105.83"/>
  </r>
  <r>
    <d v="2015-05-08T00:00:00"/>
    <x v="1"/>
    <x v="4"/>
    <x v="392"/>
    <x v="28"/>
    <x v="1"/>
    <s v="Furnishings"/>
    <s v="Deflect-o EconoMat Studded, No Bevel Mat for Low Pile Carpeting"/>
    <n v="123.96"/>
    <n v="3"/>
    <n v="11.16"/>
  </r>
  <r>
    <d v="2015-05-08T00:00:00"/>
    <x v="1"/>
    <x v="4"/>
    <x v="314"/>
    <x v="20"/>
    <x v="0"/>
    <s v="Paper"/>
    <s v="Xerox 1912"/>
    <n v="37.94"/>
    <n v="2"/>
    <n v="18.21"/>
  </r>
  <r>
    <d v="2015-05-08T00:00:00"/>
    <x v="1"/>
    <x v="4"/>
    <x v="262"/>
    <x v="20"/>
    <x v="1"/>
    <s v="Furnishings"/>
    <s v="DAX Black Cherry Wood-Tone Poster Frame"/>
    <n v="79.44"/>
    <n v="3"/>
    <n v="30.19"/>
  </r>
  <r>
    <d v="2015-05-08T00:00:00"/>
    <x v="1"/>
    <x v="4"/>
    <x v="262"/>
    <x v="20"/>
    <x v="0"/>
    <s v="Supplies"/>
    <s v="Compact Automatic Electric Letter Opener"/>
    <n v="357.93"/>
    <n v="3"/>
    <n v="7.16"/>
  </r>
  <r>
    <d v="2015-05-08T00:00:00"/>
    <x v="1"/>
    <x v="4"/>
    <x v="262"/>
    <x v="20"/>
    <x v="1"/>
    <s v="Chairs"/>
    <s v="Situations Contoured Folding Chairs, 4/Set"/>
    <n v="127.76"/>
    <n v="2"/>
    <n v="21.29"/>
  </r>
  <r>
    <d v="2015-05-08T00:00:00"/>
    <x v="1"/>
    <x v="4"/>
    <x v="262"/>
    <x v="20"/>
    <x v="2"/>
    <s v="Copiers"/>
    <s v="Sharp AL-1530CS Digital Copier"/>
    <n v="2799.94"/>
    <n v="7"/>
    <n v="1014.98"/>
  </r>
  <r>
    <d v="2015-05-08T00:00:00"/>
    <x v="1"/>
    <x v="4"/>
    <x v="262"/>
    <x v="20"/>
    <x v="0"/>
    <s v="Paper"/>
    <s v="Xerox 204"/>
    <n v="19.440000000000001"/>
    <n v="3"/>
    <n v="9.33"/>
  </r>
  <r>
    <d v="2015-05-09T00:00:00"/>
    <x v="1"/>
    <x v="4"/>
    <x v="297"/>
    <x v="5"/>
    <x v="0"/>
    <s v="Binders"/>
    <s v="Acco Flexible ACCOHIDE Square Ring Data Binder, Dark Blue, 11 1/2&quot; X 14&quot; 7/8&quot;"/>
    <n v="48.81"/>
    <n v="3"/>
    <n v="23.92"/>
  </r>
  <r>
    <d v="2015-05-10T00:00:00"/>
    <x v="1"/>
    <x v="4"/>
    <x v="285"/>
    <x v="1"/>
    <x v="0"/>
    <s v="Appliances"/>
    <s v="Tripp Lite Isotel 8 Ultra 8 Outlet Metal Surge"/>
    <n v="70.97"/>
    <n v="5"/>
    <n v="-191.62"/>
  </r>
  <r>
    <d v="2015-05-10T00:00:00"/>
    <x v="1"/>
    <x v="4"/>
    <x v="285"/>
    <x v="1"/>
    <x v="0"/>
    <s v="Art"/>
    <s v="Boston KS Multi-Size Manual Pencil Sharpener"/>
    <n v="36.78"/>
    <n v="2"/>
    <n v="3.68"/>
  </r>
  <r>
    <d v="2015-05-10T00:00:00"/>
    <x v="1"/>
    <x v="4"/>
    <x v="513"/>
    <x v="26"/>
    <x v="2"/>
    <s v="Accessories"/>
    <s v="Belkin Standard 104 key USB Keyboard"/>
    <n v="46.69"/>
    <n v="4"/>
    <n v="-2.92"/>
  </r>
  <r>
    <d v="2015-05-11T00:00:00"/>
    <x v="1"/>
    <x v="4"/>
    <x v="152"/>
    <x v="12"/>
    <x v="1"/>
    <s v="Chairs"/>
    <s v="Global Chrome Stack Chair"/>
    <n v="191.97"/>
    <n v="7"/>
    <n v="16.8"/>
  </r>
  <r>
    <d v="2015-05-12T00:00:00"/>
    <x v="1"/>
    <x v="4"/>
    <x v="106"/>
    <x v="3"/>
    <x v="0"/>
    <s v="Paper"/>
    <s v="Xerox 1962"/>
    <n v="12.84"/>
    <n v="3"/>
    <n v="5.78"/>
  </r>
  <r>
    <d v="2015-05-12T00:00:00"/>
    <x v="1"/>
    <x v="4"/>
    <x v="106"/>
    <x v="3"/>
    <x v="0"/>
    <s v="Paper"/>
    <s v="Xerox 1953"/>
    <n v="25.68"/>
    <n v="6"/>
    <n v="11.56"/>
  </r>
  <r>
    <d v="2015-05-12T00:00:00"/>
    <x v="1"/>
    <x v="4"/>
    <x v="374"/>
    <x v="26"/>
    <x v="2"/>
    <s v="Phones"/>
    <s v="VTech DS6151"/>
    <n v="201.58"/>
    <n v="2"/>
    <n v="20.16"/>
  </r>
  <r>
    <d v="2015-05-12T00:00:00"/>
    <x v="1"/>
    <x v="4"/>
    <x v="86"/>
    <x v="20"/>
    <x v="0"/>
    <s v="Storage"/>
    <s v="Portable Personal File Box"/>
    <n v="36.630000000000003"/>
    <n v="3"/>
    <n v="9.89"/>
  </r>
  <r>
    <d v="2015-05-12T00:00:00"/>
    <x v="1"/>
    <x v="4"/>
    <x v="644"/>
    <x v="22"/>
    <x v="0"/>
    <s v="Binders"/>
    <s v="Prestige Round Ring Binders"/>
    <n v="14.59"/>
    <n v="3"/>
    <n v="4.92"/>
  </r>
  <r>
    <d v="2015-05-12T00:00:00"/>
    <x v="1"/>
    <x v="4"/>
    <x v="229"/>
    <x v="0"/>
    <x v="1"/>
    <s v="Furnishings"/>
    <s v="DAX Wood Document Frame."/>
    <n v="21.97"/>
    <n v="4"/>
    <n v="-15.93"/>
  </r>
  <r>
    <d v="2015-05-12T00:00:00"/>
    <x v="1"/>
    <x v="4"/>
    <x v="229"/>
    <x v="0"/>
    <x v="2"/>
    <s v="Phones"/>
    <s v="Digium D40 VoIP phone"/>
    <n v="619.15"/>
    <n v="6"/>
    <n v="69.650000000000006"/>
  </r>
  <r>
    <d v="2015-05-12T00:00:00"/>
    <x v="1"/>
    <x v="4"/>
    <x v="229"/>
    <x v="0"/>
    <x v="0"/>
    <s v="Paper"/>
    <s v="Xerox 1964"/>
    <n v="127.9"/>
    <n v="7"/>
    <n v="41.57"/>
  </r>
  <r>
    <d v="2015-05-13T00:00:00"/>
    <x v="1"/>
    <x v="4"/>
    <x v="151"/>
    <x v="1"/>
    <x v="2"/>
    <s v="Phones"/>
    <s v="Toshiba IPT2010-SD IP Telephone"/>
    <n v="222.38"/>
    <n v="2"/>
    <n v="16.68"/>
  </r>
  <r>
    <d v="2015-05-13T00:00:00"/>
    <x v="1"/>
    <x v="4"/>
    <x v="151"/>
    <x v="1"/>
    <x v="0"/>
    <s v="Fasteners"/>
    <s v="Advantus Plastic Paper Clips"/>
    <n v="16"/>
    <n v="4"/>
    <n v="5.6"/>
  </r>
  <r>
    <d v="2015-05-14T00:00:00"/>
    <x v="1"/>
    <x v="4"/>
    <x v="618"/>
    <x v="2"/>
    <x v="0"/>
    <s v="Art"/>
    <s v="Boston School Pro Electric Pencil Sharpener, 1670"/>
    <n v="198.27"/>
    <n v="8"/>
    <n v="17.350000000000001"/>
  </r>
  <r>
    <d v="2015-05-14T00:00:00"/>
    <x v="1"/>
    <x v="4"/>
    <x v="618"/>
    <x v="2"/>
    <x v="0"/>
    <s v="Labels"/>
    <s v="Avery 490"/>
    <n v="47.36"/>
    <n v="4"/>
    <n v="17.760000000000002"/>
  </r>
  <r>
    <d v="2015-05-14T00:00:00"/>
    <x v="1"/>
    <x v="4"/>
    <x v="618"/>
    <x v="2"/>
    <x v="0"/>
    <s v="Envelopes"/>
    <s v="Jet-Pak Recycled Peel 'N' Seal Padded Mailers"/>
    <n v="200.98"/>
    <n v="7"/>
    <n v="62.81"/>
  </r>
  <r>
    <d v="2015-05-14T00:00:00"/>
    <x v="1"/>
    <x v="4"/>
    <x v="618"/>
    <x v="2"/>
    <x v="0"/>
    <s v="Labels"/>
    <s v="Avery 4027 File Folder Labels for Dot Matrix Printers, 5000 Labels per Box, White"/>
    <n v="97.7"/>
    <n v="4"/>
    <n v="31.75"/>
  </r>
  <r>
    <d v="2015-05-14T00:00:00"/>
    <x v="1"/>
    <x v="4"/>
    <x v="618"/>
    <x v="2"/>
    <x v="0"/>
    <s v="Art"/>
    <s v="Binney &amp; Smith Crayola Metallic Crayons, 16-Color Pack"/>
    <n v="2.7"/>
    <n v="1"/>
    <n v="0.81"/>
  </r>
  <r>
    <d v="2015-05-14T00:00:00"/>
    <x v="1"/>
    <x v="4"/>
    <x v="618"/>
    <x v="2"/>
    <x v="0"/>
    <s v="Binders"/>
    <s v="GBC Linen Binding Covers"/>
    <n v="18.59"/>
    <n v="2"/>
    <n v="-13.63"/>
  </r>
  <r>
    <d v="2015-05-14T00:00:00"/>
    <x v="1"/>
    <x v="4"/>
    <x v="618"/>
    <x v="2"/>
    <x v="0"/>
    <s v="Binders"/>
    <s v="Wilson Jones Custom Binder Spines &amp; Labels"/>
    <n v="4.9000000000000004"/>
    <n v="3"/>
    <n v="-3.43"/>
  </r>
  <r>
    <d v="2015-05-14T00:00:00"/>
    <x v="1"/>
    <x v="4"/>
    <x v="459"/>
    <x v="3"/>
    <x v="0"/>
    <s v="Storage"/>
    <s v="Tennsco Snap-Together Open Shelving Units, Starter Sets and Add-On Units"/>
    <n v="1117.92"/>
    <n v="4"/>
    <n v="55.9"/>
  </r>
  <r>
    <d v="2015-05-14T00:00:00"/>
    <x v="1"/>
    <x v="4"/>
    <x v="595"/>
    <x v="3"/>
    <x v="1"/>
    <s v="Bookcases"/>
    <s v="Bush Andora Bookcase, Maple/Graphite Gray Finish"/>
    <n v="509.96"/>
    <n v="5"/>
    <n v="42"/>
  </r>
  <r>
    <d v="2015-05-14T00:00:00"/>
    <x v="1"/>
    <x v="4"/>
    <x v="595"/>
    <x v="3"/>
    <x v="1"/>
    <s v="Furnishings"/>
    <s v="Dana Halogen Swing-Arm Architect Lamp"/>
    <n v="122.91"/>
    <n v="3"/>
    <n v="34.409999999999997"/>
  </r>
  <r>
    <d v="2015-05-14T00:00:00"/>
    <x v="1"/>
    <x v="4"/>
    <x v="595"/>
    <x v="3"/>
    <x v="1"/>
    <s v="Chairs"/>
    <s v="Novimex Fabric Task Chair"/>
    <n v="97.57"/>
    <n v="2"/>
    <n v="-6.1"/>
  </r>
  <r>
    <d v="2015-05-14T00:00:00"/>
    <x v="1"/>
    <x v="4"/>
    <x v="595"/>
    <x v="3"/>
    <x v="1"/>
    <s v="Chairs"/>
    <s v="Global Leather and Oak Executive Chair, Black"/>
    <n v="722.35"/>
    <n v="3"/>
    <n v="81.260000000000005"/>
  </r>
  <r>
    <d v="2015-05-15T00:00:00"/>
    <x v="1"/>
    <x v="4"/>
    <x v="123"/>
    <x v="4"/>
    <x v="0"/>
    <s v="Envelopes"/>
    <s v="Wausau Papers Astrobrights Colored Envelopes"/>
    <n v="17.940000000000001"/>
    <n v="3"/>
    <n v="8.7899999999999991"/>
  </r>
  <r>
    <d v="2015-05-15T00:00:00"/>
    <x v="1"/>
    <x v="4"/>
    <x v="452"/>
    <x v="2"/>
    <x v="0"/>
    <s v="Storage"/>
    <s v="Fellowes Neat Ideas Storage Cubes"/>
    <n v="51.97"/>
    <n v="2"/>
    <n v="-10.39"/>
  </r>
  <r>
    <d v="2015-05-16T00:00:00"/>
    <x v="1"/>
    <x v="4"/>
    <x v="128"/>
    <x v="16"/>
    <x v="2"/>
    <s v="Accessories"/>
    <s v="Razer Kraken PRO Over Ear PC and Music Headset"/>
    <n v="255.97"/>
    <n v="4"/>
    <n v="32"/>
  </r>
  <r>
    <d v="2015-05-17T00:00:00"/>
    <x v="1"/>
    <x v="4"/>
    <x v="402"/>
    <x v="0"/>
    <x v="0"/>
    <s v="Binders"/>
    <s v="GBC Twin Loop Wire Binding Elements"/>
    <n v="33.28"/>
    <n v="5"/>
    <n v="-49.92"/>
  </r>
  <r>
    <d v="2015-05-17T00:00:00"/>
    <x v="1"/>
    <x v="4"/>
    <x v="402"/>
    <x v="0"/>
    <x v="0"/>
    <s v="Paper"/>
    <s v="Things To Do Today Pad"/>
    <n v="14.09"/>
    <n v="3"/>
    <n v="4.93"/>
  </r>
  <r>
    <d v="2015-05-17T00:00:00"/>
    <x v="1"/>
    <x v="4"/>
    <x v="265"/>
    <x v="20"/>
    <x v="0"/>
    <s v="Labels"/>
    <s v="Self-Adhesive Removable Labels"/>
    <n v="31.5"/>
    <n v="10"/>
    <n v="15.12"/>
  </r>
  <r>
    <d v="2015-05-17T00:00:00"/>
    <x v="1"/>
    <x v="4"/>
    <x v="265"/>
    <x v="20"/>
    <x v="0"/>
    <s v="Supplies"/>
    <s v="Acme Hot Forged Carbon Steel Scissors with Nickel-Plated Handles, 3 7/8&quot; Cut, 8&quot;L"/>
    <n v="55.6"/>
    <n v="4"/>
    <n v="16.12"/>
  </r>
  <r>
    <d v="2015-05-18T00:00:00"/>
    <x v="1"/>
    <x v="4"/>
    <x v="8"/>
    <x v="3"/>
    <x v="0"/>
    <s v="Paper"/>
    <s v="Wirebound Message Book, 4 per Page"/>
    <n v="10.86"/>
    <n v="2"/>
    <n v="5.32"/>
  </r>
  <r>
    <d v="2015-05-20T00:00:00"/>
    <x v="1"/>
    <x v="4"/>
    <x v="320"/>
    <x v="25"/>
    <x v="1"/>
    <s v="Furnishings"/>
    <s v="Dana Fluorescent Magnifying Lamp, White, 36&quot;"/>
    <n v="163.13999999999999"/>
    <n v="4"/>
    <n v="20.39"/>
  </r>
  <r>
    <d v="2015-05-20T00:00:00"/>
    <x v="1"/>
    <x v="4"/>
    <x v="320"/>
    <x v="25"/>
    <x v="0"/>
    <s v="Binders"/>
    <s v="Pressboard Data Binders by Wilson Jones"/>
    <n v="6.41"/>
    <n v="4"/>
    <n v="-4.91"/>
  </r>
  <r>
    <d v="2015-05-21T00:00:00"/>
    <x v="1"/>
    <x v="4"/>
    <x v="264"/>
    <x v="1"/>
    <x v="0"/>
    <s v="Appliances"/>
    <s v="Fellowes Basic Home/Office Series Surge Protectors"/>
    <n v="20.77"/>
    <n v="8"/>
    <n v="-52.96"/>
  </r>
  <r>
    <d v="2015-05-21T00:00:00"/>
    <x v="1"/>
    <x v="4"/>
    <x v="311"/>
    <x v="22"/>
    <x v="0"/>
    <s v="Binders"/>
    <s v="Ibico Plastic and Wire Spiral Binding Combs"/>
    <n v="26.98"/>
    <n v="4"/>
    <n v="8.77"/>
  </r>
  <r>
    <d v="2015-05-21T00:00:00"/>
    <x v="1"/>
    <x v="4"/>
    <x v="418"/>
    <x v="2"/>
    <x v="0"/>
    <s v="Binders"/>
    <s v="Wilson Jones Ledger-Size, Piano-Hinge Binder, 2&quot;, Blue"/>
    <n v="24.59"/>
    <n v="2"/>
    <n v="-18.03"/>
  </r>
  <r>
    <d v="2015-05-22T00:00:00"/>
    <x v="1"/>
    <x v="4"/>
    <x v="417"/>
    <x v="3"/>
    <x v="0"/>
    <s v="Labels"/>
    <s v="Avery 476"/>
    <n v="8.26"/>
    <n v="2"/>
    <n v="3.8"/>
  </r>
  <r>
    <d v="2015-05-22T00:00:00"/>
    <x v="1"/>
    <x v="4"/>
    <x v="417"/>
    <x v="3"/>
    <x v="2"/>
    <s v="Machines"/>
    <s v="Zebra GX420t Direct Thermal/Thermal Transfer Printer"/>
    <n v="2973.32"/>
    <n v="7"/>
    <n v="334.5"/>
  </r>
  <r>
    <d v="2015-05-22T00:00:00"/>
    <x v="1"/>
    <x v="4"/>
    <x v="417"/>
    <x v="3"/>
    <x v="0"/>
    <s v="Storage"/>
    <s v="Pizazz Global Quick File"/>
    <n v="104.79"/>
    <n v="7"/>
    <n v="29.34"/>
  </r>
  <r>
    <d v="2015-05-22T00:00:00"/>
    <x v="1"/>
    <x v="4"/>
    <x v="417"/>
    <x v="3"/>
    <x v="2"/>
    <s v="Phones"/>
    <s v="Aastra 57i VoIP phone"/>
    <n v="775.73"/>
    <n v="6"/>
    <n v="58.18"/>
  </r>
  <r>
    <d v="2015-05-23T00:00:00"/>
    <x v="1"/>
    <x v="4"/>
    <x v="400"/>
    <x v="9"/>
    <x v="0"/>
    <s v="Envelopes"/>
    <s v="Cameo Buff Policy Envelopes"/>
    <n v="186.69"/>
    <n v="3"/>
    <n v="87.74"/>
  </r>
  <r>
    <d v="2015-05-23T00:00:00"/>
    <x v="1"/>
    <x v="4"/>
    <x v="185"/>
    <x v="12"/>
    <x v="0"/>
    <s v="Binders"/>
    <s v="Cardinal EasyOpen D-Ring Binders"/>
    <n v="19.190000000000001"/>
    <n v="7"/>
    <n v="-12.8"/>
  </r>
  <r>
    <d v="2015-05-23T00:00:00"/>
    <x v="1"/>
    <x v="4"/>
    <x v="185"/>
    <x v="12"/>
    <x v="0"/>
    <s v="Appliances"/>
    <s v="Fellowes Superior 10 Outlet Split Surge Protector"/>
    <n v="121.79"/>
    <n v="4"/>
    <n v="13.7"/>
  </r>
  <r>
    <d v="2015-05-23T00:00:00"/>
    <x v="1"/>
    <x v="4"/>
    <x v="94"/>
    <x v="43"/>
    <x v="0"/>
    <s v="Storage"/>
    <s v="Advantus Rolling Storage Box"/>
    <n v="51.45"/>
    <n v="3"/>
    <n v="13.89"/>
  </r>
  <r>
    <d v="2015-05-23T00:00:00"/>
    <x v="1"/>
    <x v="4"/>
    <x v="39"/>
    <x v="14"/>
    <x v="0"/>
    <s v="Appliances"/>
    <s v="Harmony Air Purifier"/>
    <n v="850.5"/>
    <n v="5"/>
    <n v="245.7"/>
  </r>
  <r>
    <d v="2015-05-23T00:00:00"/>
    <x v="1"/>
    <x v="4"/>
    <x v="39"/>
    <x v="14"/>
    <x v="1"/>
    <s v="Furnishings"/>
    <s v="Westinghouse Clip-On Gooseneck Lamps"/>
    <n v="75.33"/>
    <n v="9"/>
    <n v="19.59"/>
  </r>
  <r>
    <d v="2015-05-24T00:00:00"/>
    <x v="1"/>
    <x v="4"/>
    <x v="6"/>
    <x v="1"/>
    <x v="1"/>
    <s v="Chairs"/>
    <s v="Global High-Back Leather Tilter, Burgundy"/>
    <n v="602.65"/>
    <n v="7"/>
    <n v="-163.58000000000001"/>
  </r>
  <r>
    <d v="2015-05-24T00:00:00"/>
    <x v="1"/>
    <x v="4"/>
    <x v="6"/>
    <x v="1"/>
    <x v="0"/>
    <s v="Binders"/>
    <s v="Avery Heavy-Duty EZD View Binder with Locking Rings"/>
    <n v="7.66"/>
    <n v="6"/>
    <n v="-13.02"/>
  </r>
  <r>
    <d v="2015-05-25T00:00:00"/>
    <x v="1"/>
    <x v="4"/>
    <x v="645"/>
    <x v="26"/>
    <x v="0"/>
    <s v="Appliances"/>
    <s v="Kensington 4 Outlet MasterPiece Compact Power Control Center"/>
    <n v="845.73"/>
    <n v="13"/>
    <n v="84.57"/>
  </r>
  <r>
    <d v="2015-05-25T00:00:00"/>
    <x v="1"/>
    <x v="4"/>
    <x v="70"/>
    <x v="3"/>
    <x v="1"/>
    <s v="Furnishings"/>
    <s v="Ultra Door Push Plate"/>
    <n v="14.73"/>
    <n v="3"/>
    <n v="4.8600000000000003"/>
  </r>
  <r>
    <d v="2015-05-25T00:00:00"/>
    <x v="1"/>
    <x v="4"/>
    <x v="39"/>
    <x v="42"/>
    <x v="0"/>
    <s v="Art"/>
    <s v="SANFORD Major Accent Highlighters"/>
    <n v="21.24"/>
    <n v="3"/>
    <n v="8.07"/>
  </r>
  <r>
    <d v="2015-05-25T00:00:00"/>
    <x v="1"/>
    <x v="4"/>
    <x v="39"/>
    <x v="42"/>
    <x v="0"/>
    <s v="Binders"/>
    <s v="GBC DocuBind P50 Personal Binding Machine"/>
    <n v="127.96"/>
    <n v="2"/>
    <n v="60.14"/>
  </r>
  <r>
    <d v="2015-05-25T00:00:00"/>
    <x v="1"/>
    <x v="4"/>
    <x v="563"/>
    <x v="15"/>
    <x v="2"/>
    <s v="Phones"/>
    <s v="Wi-Ex zBoost YX540 Cellular Phone Signal Booster"/>
    <n v="467.04"/>
    <n v="4"/>
    <n v="58.38"/>
  </r>
  <r>
    <d v="2015-05-25T00:00:00"/>
    <x v="1"/>
    <x v="4"/>
    <x v="22"/>
    <x v="0"/>
    <x v="0"/>
    <s v="Supplies"/>
    <s v="Fiskars Spring-Action Scissors"/>
    <n v="22.37"/>
    <n v="2"/>
    <n v="1.68"/>
  </r>
  <r>
    <d v="2015-05-25T00:00:00"/>
    <x v="1"/>
    <x v="4"/>
    <x v="22"/>
    <x v="0"/>
    <x v="0"/>
    <s v="Paper"/>
    <s v="Xerox 1978"/>
    <n v="32.369999999999997"/>
    <n v="7"/>
    <n v="11.73"/>
  </r>
  <r>
    <d v="2015-05-25T00:00:00"/>
    <x v="1"/>
    <x v="4"/>
    <x v="22"/>
    <x v="0"/>
    <x v="2"/>
    <s v="Accessories"/>
    <s v="Logitech G35 7.1-Channel Surround Sound Headset"/>
    <n v="207.98"/>
    <n v="2"/>
    <n v="36.4"/>
  </r>
  <r>
    <d v="2015-05-26T00:00:00"/>
    <x v="1"/>
    <x v="4"/>
    <x v="151"/>
    <x v="25"/>
    <x v="0"/>
    <s v="Paper"/>
    <s v="Xerox 1991"/>
    <n v="18.27"/>
    <n v="1"/>
    <n v="5.94"/>
  </r>
  <r>
    <d v="2015-05-26T00:00:00"/>
    <x v="1"/>
    <x v="4"/>
    <x v="151"/>
    <x v="25"/>
    <x v="0"/>
    <s v="Paper"/>
    <s v="Xerox 1937"/>
    <n v="153.72999999999999"/>
    <n v="4"/>
    <n v="53.8"/>
  </r>
  <r>
    <d v="2015-05-26T00:00:00"/>
    <x v="1"/>
    <x v="4"/>
    <x v="151"/>
    <x v="25"/>
    <x v="0"/>
    <s v="Envelopes"/>
    <s v="Security-Tint Envelopes"/>
    <n v="12.22"/>
    <n v="2"/>
    <n v="4.43"/>
  </r>
  <r>
    <d v="2015-05-26T00:00:00"/>
    <x v="1"/>
    <x v="4"/>
    <x v="151"/>
    <x v="25"/>
    <x v="2"/>
    <s v="Accessories"/>
    <s v="Logitech 910-002974 M325 Wireless Mouse for Web Scrolling"/>
    <n v="167.94"/>
    <n v="7"/>
    <n v="50.38"/>
  </r>
  <r>
    <d v="2015-05-26T00:00:00"/>
    <x v="1"/>
    <x v="4"/>
    <x v="131"/>
    <x v="22"/>
    <x v="1"/>
    <s v="Furnishings"/>
    <s v="DAX Metal Frame, Desktop, Stepped-Edge"/>
    <n v="20.239999999999998"/>
    <n v="1"/>
    <n v="7.89"/>
  </r>
  <r>
    <d v="2015-05-26T00:00:00"/>
    <x v="1"/>
    <x v="4"/>
    <x v="255"/>
    <x v="0"/>
    <x v="1"/>
    <s v="Chairs"/>
    <s v="Novimex Swivel Fabric Task Chair"/>
    <n v="105.69"/>
    <n v="1"/>
    <n v="-28.69"/>
  </r>
  <r>
    <d v="2015-05-26T00:00:00"/>
    <x v="1"/>
    <x v="4"/>
    <x v="255"/>
    <x v="0"/>
    <x v="2"/>
    <s v="Machines"/>
    <s v="StarTech.com 10/100 VDSL2 Ethernet Extender Kit"/>
    <n v="399.54"/>
    <n v="2"/>
    <n v="-79.91"/>
  </r>
  <r>
    <d v="2015-05-26T00:00:00"/>
    <x v="1"/>
    <x v="4"/>
    <x v="255"/>
    <x v="0"/>
    <x v="1"/>
    <s v="Chairs"/>
    <s v="Global Stack Chair with Arms, Black"/>
    <n v="104.93"/>
    <n v="5"/>
    <n v="-4.5"/>
  </r>
  <r>
    <d v="2015-05-28T00:00:00"/>
    <x v="1"/>
    <x v="4"/>
    <x v="646"/>
    <x v="22"/>
    <x v="0"/>
    <s v="Art"/>
    <s v="Newell 311"/>
    <n v="6.63"/>
    <n v="3"/>
    <n v="1.79"/>
  </r>
  <r>
    <d v="2015-05-28T00:00:00"/>
    <x v="1"/>
    <x v="4"/>
    <x v="366"/>
    <x v="20"/>
    <x v="0"/>
    <s v="Art"/>
    <s v="Boston 16701 Slimline Battery Pencil Sharpener"/>
    <n v="47.82"/>
    <n v="3"/>
    <n v="14.35"/>
  </r>
  <r>
    <d v="2015-05-28T00:00:00"/>
    <x v="1"/>
    <x v="4"/>
    <x v="366"/>
    <x v="20"/>
    <x v="0"/>
    <s v="Labels"/>
    <s v="Avery 494"/>
    <n v="13.05"/>
    <n v="5"/>
    <n v="6"/>
  </r>
  <r>
    <d v="2015-05-28T00:00:00"/>
    <x v="1"/>
    <x v="4"/>
    <x v="282"/>
    <x v="20"/>
    <x v="2"/>
    <s v="Phones"/>
    <s v="Panasonic Kx-TS550"/>
    <n v="45.99"/>
    <n v="1"/>
    <n v="13.34"/>
  </r>
  <r>
    <d v="2015-05-28T00:00:00"/>
    <x v="1"/>
    <x v="4"/>
    <x v="282"/>
    <x v="20"/>
    <x v="0"/>
    <s v="Storage"/>
    <s v="Hot File 7-Pocket, Floor Stand"/>
    <n v="535.41"/>
    <n v="3"/>
    <n v="160.62"/>
  </r>
  <r>
    <d v="2015-05-28T00:00:00"/>
    <x v="1"/>
    <x v="4"/>
    <x v="282"/>
    <x v="20"/>
    <x v="0"/>
    <s v="Binders"/>
    <s v="Acco Pressboard Covers with Storage Hooks, 9 1/2&quot; x 11&quot;, Executive Red"/>
    <n v="6.1"/>
    <n v="2"/>
    <n v="2.06"/>
  </r>
  <r>
    <d v="2015-05-28T00:00:00"/>
    <x v="1"/>
    <x v="4"/>
    <x v="282"/>
    <x v="20"/>
    <x v="0"/>
    <s v="Paper"/>
    <s v="Xerox 219"/>
    <n v="45.36"/>
    <n v="7"/>
    <n v="21.77"/>
  </r>
  <r>
    <d v="2015-05-28T00:00:00"/>
    <x v="1"/>
    <x v="4"/>
    <x v="335"/>
    <x v="37"/>
    <x v="0"/>
    <s v="Storage"/>
    <s v="Acco Perma 4000 Stacking Storage Drawers"/>
    <n v="16.239999999999998"/>
    <n v="1"/>
    <n v="2.44"/>
  </r>
  <r>
    <d v="2015-05-28T00:00:00"/>
    <x v="1"/>
    <x v="4"/>
    <x v="335"/>
    <x v="37"/>
    <x v="0"/>
    <s v="Storage"/>
    <s v="Personal Filing Tote with Lid, Black/Gray"/>
    <n v="77.55"/>
    <n v="5"/>
    <n v="21.71"/>
  </r>
  <r>
    <d v="2015-05-29T00:00:00"/>
    <x v="1"/>
    <x v="4"/>
    <x v="315"/>
    <x v="22"/>
    <x v="0"/>
    <s v="Paper"/>
    <s v="Xerox 1894"/>
    <n v="32.4"/>
    <n v="5"/>
    <n v="15.55"/>
  </r>
  <r>
    <d v="2015-05-29T00:00:00"/>
    <x v="1"/>
    <x v="4"/>
    <x v="315"/>
    <x v="22"/>
    <x v="0"/>
    <s v="Storage"/>
    <s v="Standard Rollaway File with Lock"/>
    <n v="540.57000000000005"/>
    <n v="3"/>
    <n v="140.55000000000001"/>
  </r>
  <r>
    <d v="2015-05-29T00:00:00"/>
    <x v="1"/>
    <x v="4"/>
    <x v="315"/>
    <x v="22"/>
    <x v="0"/>
    <s v="Binders"/>
    <s v="Avery Trapezoid Extra Heavy Duty 4&quot; Binders"/>
    <n v="167.76"/>
    <n v="5"/>
    <n v="62.91"/>
  </r>
  <r>
    <d v="2015-05-29T00:00:00"/>
    <x v="1"/>
    <x v="4"/>
    <x v="379"/>
    <x v="10"/>
    <x v="1"/>
    <s v="Furnishings"/>
    <s v="Tensor &quot;Hersey Kiss&quot; Styled Floor Lamp"/>
    <n v="41.57"/>
    <n v="4"/>
    <n v="-4.16"/>
  </r>
  <r>
    <d v="2015-05-29T00:00:00"/>
    <x v="1"/>
    <x v="4"/>
    <x v="379"/>
    <x v="10"/>
    <x v="1"/>
    <s v="Chairs"/>
    <s v="Novimex Swivel Fabric Task Chair"/>
    <n v="317.06"/>
    <n v="3"/>
    <n v="-86.06"/>
  </r>
  <r>
    <d v="2015-05-29T00:00:00"/>
    <x v="1"/>
    <x v="4"/>
    <x v="379"/>
    <x v="10"/>
    <x v="0"/>
    <s v="Fasteners"/>
    <s v="Ideal Clamps"/>
    <n v="8.0399999999999991"/>
    <n v="5"/>
    <n v="2.91"/>
  </r>
  <r>
    <d v="2015-05-29T00:00:00"/>
    <x v="1"/>
    <x v="4"/>
    <x v="366"/>
    <x v="18"/>
    <x v="0"/>
    <s v="Labels"/>
    <s v="Avery 476"/>
    <n v="12.39"/>
    <n v="3"/>
    <n v="5.7"/>
  </r>
  <r>
    <d v="2015-05-29T00:00:00"/>
    <x v="1"/>
    <x v="4"/>
    <x v="570"/>
    <x v="10"/>
    <x v="0"/>
    <s v="Paper"/>
    <s v="Easy-staple paper"/>
    <n v="85.06"/>
    <n v="3"/>
    <n v="28.71"/>
  </r>
  <r>
    <d v="2015-05-30T00:00:00"/>
    <x v="1"/>
    <x v="4"/>
    <x v="647"/>
    <x v="20"/>
    <x v="2"/>
    <s v="Phones"/>
    <s v="RCA H5401RE1 DECT 6.0 4-Line Cordless Handset With Caller ID/Call Waiting"/>
    <n v="239.97"/>
    <n v="3"/>
    <n v="2.4"/>
  </r>
  <r>
    <d v="2015-05-30T00:00:00"/>
    <x v="1"/>
    <x v="4"/>
    <x v="647"/>
    <x v="20"/>
    <x v="0"/>
    <s v="Appliances"/>
    <s v="Eureka The Boss Lite 10-Amp Upright Vacuum, Blue"/>
    <n v="160.32"/>
    <n v="2"/>
    <n v="44.89"/>
  </r>
  <r>
    <d v="2015-05-30T00:00:00"/>
    <x v="1"/>
    <x v="4"/>
    <x v="647"/>
    <x v="20"/>
    <x v="2"/>
    <s v="Phones"/>
    <s v="Plantronics MX500i Earset"/>
    <n v="128.85"/>
    <n v="3"/>
    <n v="3.87"/>
  </r>
  <r>
    <d v="2015-05-30T00:00:00"/>
    <x v="1"/>
    <x v="4"/>
    <x v="648"/>
    <x v="6"/>
    <x v="2"/>
    <s v="Accessories"/>
    <s v="Imation Secure Drive + Hardware Encrypted USB flash drive - 16 GB"/>
    <n v="151.96"/>
    <n v="4"/>
    <n v="36.47"/>
  </r>
  <r>
    <d v="2015-05-31T00:00:00"/>
    <x v="1"/>
    <x v="4"/>
    <x v="153"/>
    <x v="3"/>
    <x v="0"/>
    <s v="Paper"/>
    <s v="Southworth 25% Cotton Antique Laid Paper &amp; Envelopes"/>
    <n v="58.38"/>
    <n v="7"/>
    <n v="26.27"/>
  </r>
  <r>
    <d v="2015-05-31T00:00:00"/>
    <x v="1"/>
    <x v="4"/>
    <x v="153"/>
    <x v="3"/>
    <x v="0"/>
    <s v="Paper"/>
    <s v="Xerox 1883"/>
    <n v="105.52"/>
    <n v="4"/>
    <n v="48.54"/>
  </r>
  <r>
    <d v="2015-05-31T00:00:00"/>
    <x v="1"/>
    <x v="4"/>
    <x v="153"/>
    <x v="3"/>
    <x v="0"/>
    <s v="Storage"/>
    <s v="Tenex Personal Project File with Scoop Front Design, Black"/>
    <n v="80.88"/>
    <n v="6"/>
    <n v="21.03"/>
  </r>
  <r>
    <d v="2015-05-31T00:00:00"/>
    <x v="1"/>
    <x v="4"/>
    <x v="90"/>
    <x v="37"/>
    <x v="1"/>
    <s v="Furnishings"/>
    <s v="3M Hangers With Command Adhesive"/>
    <n v="22.2"/>
    <n v="6"/>
    <n v="9.1"/>
  </r>
  <r>
    <d v="2015-05-31T00:00:00"/>
    <x v="1"/>
    <x v="4"/>
    <x v="51"/>
    <x v="27"/>
    <x v="1"/>
    <s v="Bookcases"/>
    <s v="O'Sullivan Living Dimensions 3-Shelf Bookcases"/>
    <n v="1406.86"/>
    <n v="7"/>
    <n v="140.69"/>
  </r>
  <r>
    <d v="2015-05-31T00:00:00"/>
    <x v="1"/>
    <x v="4"/>
    <x v="51"/>
    <x v="27"/>
    <x v="0"/>
    <s v="Labels"/>
    <s v="Self-Adhesive Removable Labels"/>
    <n v="15.75"/>
    <n v="5"/>
    <n v="7.56"/>
  </r>
  <r>
    <d v="2015-05-31T00:00:00"/>
    <x v="1"/>
    <x v="4"/>
    <x v="51"/>
    <x v="27"/>
    <x v="0"/>
    <s v="Storage"/>
    <s v="Fellowes Super Stor/Drawer Files"/>
    <n v="323.10000000000002"/>
    <n v="2"/>
    <n v="61.39"/>
  </r>
  <r>
    <d v="2015-05-31T00:00:00"/>
    <x v="1"/>
    <x v="4"/>
    <x v="649"/>
    <x v="28"/>
    <x v="1"/>
    <s v="Chairs"/>
    <s v="Hon Pagoda Stacking Chairs"/>
    <n v="2567.84"/>
    <n v="8"/>
    <n v="770.35"/>
  </r>
  <r>
    <d v="2015-05-31T00:00:00"/>
    <x v="1"/>
    <x v="4"/>
    <x v="650"/>
    <x v="25"/>
    <x v="0"/>
    <s v="Art"/>
    <s v="Newell 347"/>
    <n v="10.27"/>
    <n v="3"/>
    <n v="1.1599999999999999"/>
  </r>
  <r>
    <d v="2015-05-31T00:00:00"/>
    <x v="1"/>
    <x v="4"/>
    <x v="249"/>
    <x v="20"/>
    <x v="0"/>
    <s v="Fasteners"/>
    <s v="Bagged Rubber Bands"/>
    <n v="7.56"/>
    <n v="6"/>
    <n v="0.3"/>
  </r>
  <r>
    <d v="2015-05-31T00:00:00"/>
    <x v="1"/>
    <x v="4"/>
    <x v="362"/>
    <x v="1"/>
    <x v="0"/>
    <s v="Labels"/>
    <s v="Avery 501"/>
    <n v="5.9"/>
    <n v="2"/>
    <n v="1.99"/>
  </r>
  <r>
    <d v="2015-05-31T00:00:00"/>
    <x v="1"/>
    <x v="4"/>
    <x v="362"/>
    <x v="1"/>
    <x v="0"/>
    <s v="Paper"/>
    <s v="Xerox 1988"/>
    <n v="173.49"/>
    <n v="7"/>
    <n v="54.22"/>
  </r>
  <r>
    <d v="2015-05-31T00:00:00"/>
    <x v="1"/>
    <x v="4"/>
    <x v="362"/>
    <x v="1"/>
    <x v="1"/>
    <s v="Furnishings"/>
    <s v="Tenex Traditional Chairmats for Hard Floors, Average Lip, 36&quot; x 48&quot;"/>
    <n v="51.56"/>
    <n v="2"/>
    <n v="-61.87"/>
  </r>
  <r>
    <d v="2015-05-31T00:00:00"/>
    <x v="1"/>
    <x v="4"/>
    <x v="362"/>
    <x v="1"/>
    <x v="0"/>
    <s v="Binders"/>
    <s v="Storex Dura Pro Binders"/>
    <n v="3.56"/>
    <n v="3"/>
    <n v="-6.24"/>
  </r>
  <r>
    <d v="2015-05-31T00:00:00"/>
    <x v="1"/>
    <x v="4"/>
    <x v="551"/>
    <x v="23"/>
    <x v="0"/>
    <s v="Paper"/>
    <s v="Xerox 1889"/>
    <n v="274.8"/>
    <n v="5"/>
    <n v="134.65"/>
  </r>
  <r>
    <d v="2015-05-31T00:00:00"/>
    <x v="1"/>
    <x v="4"/>
    <x v="551"/>
    <x v="23"/>
    <x v="0"/>
    <s v="Storage"/>
    <s v="Fellowes Mobile File Cart, Black"/>
    <n v="62.18"/>
    <n v="1"/>
    <n v="16.79"/>
  </r>
  <r>
    <d v="2015-05-31T00:00:00"/>
    <x v="1"/>
    <x v="4"/>
    <x v="551"/>
    <x v="23"/>
    <x v="1"/>
    <s v="Furnishings"/>
    <s v="Eldon Image Series Black Desk Accessories"/>
    <n v="8.2799999999999994"/>
    <n v="2"/>
    <n v="2.98"/>
  </r>
  <r>
    <d v="2015-06-01T00:00:00"/>
    <x v="1"/>
    <x v="5"/>
    <x v="124"/>
    <x v="0"/>
    <x v="0"/>
    <s v="Binders"/>
    <s v="Avery Poly Binder Pockets"/>
    <n v="5.73"/>
    <n v="8"/>
    <n v="-9.16"/>
  </r>
  <r>
    <d v="2015-06-01T00:00:00"/>
    <x v="1"/>
    <x v="5"/>
    <x v="124"/>
    <x v="0"/>
    <x v="0"/>
    <s v="Paper"/>
    <s v="Xerox 1928"/>
    <n v="42.24"/>
    <n v="10"/>
    <n v="13.2"/>
  </r>
  <r>
    <d v="2015-06-01T00:00:00"/>
    <x v="1"/>
    <x v="5"/>
    <x v="63"/>
    <x v="14"/>
    <x v="2"/>
    <s v="Phones"/>
    <s v="Polycom CX300 Desktop Phone USB VoIP phone"/>
    <n v="299.98"/>
    <n v="2"/>
    <n v="83.99"/>
  </r>
  <r>
    <d v="2015-06-01T00:00:00"/>
    <x v="1"/>
    <x v="5"/>
    <x v="63"/>
    <x v="14"/>
    <x v="0"/>
    <s v="Binders"/>
    <s v="Catalog Binders with Expanding Posts"/>
    <n v="403.68"/>
    <n v="6"/>
    <n v="181.66"/>
  </r>
  <r>
    <d v="2015-06-01T00:00:00"/>
    <x v="1"/>
    <x v="5"/>
    <x v="63"/>
    <x v="14"/>
    <x v="2"/>
    <s v="Phones"/>
    <s v="iKross Bluetooth Portable Keyboard + Cell Phone Stand Holder + Brush for Apple iPhone 5S 5C 5, 4S 4"/>
    <n v="41.9"/>
    <n v="2"/>
    <n v="11.73"/>
  </r>
  <r>
    <d v="2015-06-01T00:00:00"/>
    <x v="1"/>
    <x v="5"/>
    <x v="63"/>
    <x v="14"/>
    <x v="0"/>
    <s v="Labels"/>
    <s v="Avery 491"/>
    <n v="28.91"/>
    <n v="7"/>
    <n v="13.3"/>
  </r>
  <r>
    <d v="2015-06-01T00:00:00"/>
    <x v="1"/>
    <x v="5"/>
    <x v="651"/>
    <x v="3"/>
    <x v="0"/>
    <s v="Paper"/>
    <s v="Adams Telephone Message Book W/Dividers/Space For Phone Numbers, 5 1/4&quot;X8 1/2&quot;, 300/Messages"/>
    <n v="11.76"/>
    <n v="2"/>
    <n v="5.76"/>
  </r>
  <r>
    <d v="2015-06-04T00:00:00"/>
    <x v="1"/>
    <x v="5"/>
    <x v="172"/>
    <x v="22"/>
    <x v="0"/>
    <s v="Labels"/>
    <s v="Avery 501"/>
    <n v="7.38"/>
    <n v="2"/>
    <n v="3.47"/>
  </r>
  <r>
    <d v="2015-06-04T00:00:00"/>
    <x v="1"/>
    <x v="5"/>
    <x v="172"/>
    <x v="22"/>
    <x v="0"/>
    <s v="Art"/>
    <s v="Binney &amp; Smith Crayola Metallic Colored Pencils, 8-Color Set"/>
    <n v="9.26"/>
    <n v="2"/>
    <n v="3.06"/>
  </r>
  <r>
    <d v="2015-06-04T00:00:00"/>
    <x v="1"/>
    <x v="5"/>
    <x v="492"/>
    <x v="20"/>
    <x v="0"/>
    <s v="Paper"/>
    <s v="Wirebound Message Books, Two 4 1/4&quot; x 5&quot; Forms per Page"/>
    <n v="30.44"/>
    <n v="4"/>
    <n v="14.31"/>
  </r>
  <r>
    <d v="2015-06-04T00:00:00"/>
    <x v="1"/>
    <x v="5"/>
    <x v="492"/>
    <x v="20"/>
    <x v="1"/>
    <s v="Furnishings"/>
    <s v="Executive Impressions 10&quot; Spectator Wall Clock"/>
    <n v="35.28"/>
    <n v="3"/>
    <n v="12"/>
  </r>
  <r>
    <d v="2015-06-04T00:00:00"/>
    <x v="1"/>
    <x v="5"/>
    <x v="652"/>
    <x v="3"/>
    <x v="2"/>
    <s v="Accessories"/>
    <s v="Logitech Wireless Anywhere Mouse MX for PC and Mac"/>
    <n v="119.98"/>
    <n v="2"/>
    <n v="35.99"/>
  </r>
  <r>
    <d v="2015-06-04T00:00:00"/>
    <x v="1"/>
    <x v="5"/>
    <x v="652"/>
    <x v="3"/>
    <x v="2"/>
    <s v="Accessories"/>
    <s v="Logitech Z-906 Speaker sys - home theater - 5.1-CH"/>
    <n v="989.97"/>
    <n v="3"/>
    <n v="395.99"/>
  </r>
  <r>
    <d v="2015-06-05T00:00:00"/>
    <x v="1"/>
    <x v="5"/>
    <x v="615"/>
    <x v="20"/>
    <x v="1"/>
    <s v="Chairs"/>
    <s v="Hon Every-Day Series Multi-Task Chairs"/>
    <n v="1522.64"/>
    <n v="9"/>
    <n v="169.18"/>
  </r>
  <r>
    <d v="2015-06-05T00:00:00"/>
    <x v="1"/>
    <x v="5"/>
    <x v="653"/>
    <x v="24"/>
    <x v="0"/>
    <s v="Paper"/>
    <s v="Xerox 1981"/>
    <n v="10.56"/>
    <n v="2"/>
    <n v="4.75"/>
  </r>
  <r>
    <d v="2015-06-07T00:00:00"/>
    <x v="1"/>
    <x v="5"/>
    <x v="654"/>
    <x v="3"/>
    <x v="0"/>
    <s v="Binders"/>
    <s v="3-ring staple pack"/>
    <n v="7.52"/>
    <n v="5"/>
    <n v="2.63"/>
  </r>
  <r>
    <d v="2015-06-07T00:00:00"/>
    <x v="1"/>
    <x v="5"/>
    <x v="198"/>
    <x v="2"/>
    <x v="0"/>
    <s v="Binders"/>
    <s v="Aluminum Screw Posts"/>
    <n v="18.309999999999999"/>
    <n v="4"/>
    <n v="-12.21"/>
  </r>
  <r>
    <d v="2015-06-07T00:00:00"/>
    <x v="1"/>
    <x v="5"/>
    <x v="198"/>
    <x v="2"/>
    <x v="0"/>
    <s v="Paper"/>
    <s v="Xerox 200"/>
    <n v="25.92"/>
    <n v="5"/>
    <n v="9.07"/>
  </r>
  <r>
    <d v="2015-06-07T00:00:00"/>
    <x v="1"/>
    <x v="5"/>
    <x v="198"/>
    <x v="2"/>
    <x v="0"/>
    <s v="Art"/>
    <s v="Avery Fluorescent Highlighter Four-Color Set"/>
    <n v="8.02"/>
    <n v="3"/>
    <n v="1"/>
  </r>
  <r>
    <d v="2015-06-08T00:00:00"/>
    <x v="1"/>
    <x v="5"/>
    <x v="585"/>
    <x v="1"/>
    <x v="2"/>
    <s v="Accessories"/>
    <s v="Maxell 4.7GB DVD+R 5/Pack"/>
    <n v="2.38"/>
    <n v="3"/>
    <n v="0.74"/>
  </r>
  <r>
    <d v="2015-06-08T00:00:00"/>
    <x v="1"/>
    <x v="5"/>
    <x v="585"/>
    <x v="1"/>
    <x v="0"/>
    <s v="Appliances"/>
    <s v="Hoover Shoulder Vac Commercial Portable Vacuum"/>
    <n v="143.13"/>
    <n v="2"/>
    <n v="-393.6"/>
  </r>
  <r>
    <d v="2015-06-08T00:00:00"/>
    <x v="1"/>
    <x v="5"/>
    <x v="597"/>
    <x v="16"/>
    <x v="0"/>
    <s v="Paper"/>
    <s v="Xerox 1951"/>
    <n v="173.49"/>
    <n v="7"/>
    <n v="54.22"/>
  </r>
  <r>
    <d v="2015-06-08T00:00:00"/>
    <x v="1"/>
    <x v="5"/>
    <x v="597"/>
    <x v="16"/>
    <x v="0"/>
    <s v="Storage"/>
    <s v="Fellowes Super Stor/Drawer Files"/>
    <n v="516.96"/>
    <n v="4"/>
    <n v="-6.46"/>
  </r>
  <r>
    <d v="2015-06-08T00:00:00"/>
    <x v="1"/>
    <x v="5"/>
    <x v="597"/>
    <x v="16"/>
    <x v="1"/>
    <s v="Furnishings"/>
    <s v="Advantus Employee of the Month Certificate Frame, 11 x 13-1/2"/>
    <n v="173.21"/>
    <n v="7"/>
    <n v="45.47"/>
  </r>
  <r>
    <d v="2015-06-08T00:00:00"/>
    <x v="1"/>
    <x v="5"/>
    <x v="597"/>
    <x v="16"/>
    <x v="0"/>
    <s v="Art"/>
    <s v="Newell 344"/>
    <n v="4.45"/>
    <n v="2"/>
    <n v="0.33"/>
  </r>
  <r>
    <d v="2015-06-08T00:00:00"/>
    <x v="1"/>
    <x v="5"/>
    <x v="597"/>
    <x v="16"/>
    <x v="0"/>
    <s v="Labels"/>
    <s v="Smead Alpha-Z Color-Coded Name Labels First Letter Starter Set"/>
    <n v="9"/>
    <n v="3"/>
    <n v="3.15"/>
  </r>
  <r>
    <d v="2015-06-08T00:00:00"/>
    <x v="1"/>
    <x v="5"/>
    <x v="597"/>
    <x v="16"/>
    <x v="0"/>
    <s v="Paper"/>
    <s v="Xerox 1963"/>
    <n v="42.24"/>
    <n v="10"/>
    <n v="13.2"/>
  </r>
  <r>
    <d v="2015-06-08T00:00:00"/>
    <x v="1"/>
    <x v="5"/>
    <x v="597"/>
    <x v="16"/>
    <x v="0"/>
    <s v="Binders"/>
    <s v="Premier Elliptical Ring Binder, Black"/>
    <n v="18.260000000000002"/>
    <n v="2"/>
    <n v="-13.39"/>
  </r>
  <r>
    <d v="2015-06-09T00:00:00"/>
    <x v="1"/>
    <x v="5"/>
    <x v="408"/>
    <x v="6"/>
    <x v="0"/>
    <s v="Binders"/>
    <s v="Vinyl Sectional Post Binders"/>
    <n v="113.1"/>
    <n v="3"/>
    <n v="56.55"/>
  </r>
  <r>
    <d v="2015-06-09T00:00:00"/>
    <x v="1"/>
    <x v="5"/>
    <x v="180"/>
    <x v="14"/>
    <x v="0"/>
    <s v="Paper"/>
    <s v="Xerox 1995"/>
    <n v="12.96"/>
    <n v="2"/>
    <n v="6.22"/>
  </r>
  <r>
    <d v="2015-06-09T00:00:00"/>
    <x v="1"/>
    <x v="5"/>
    <x v="120"/>
    <x v="34"/>
    <x v="1"/>
    <s v="Furnishings"/>
    <s v="Luxo Adjustable Task Clamp Lamp"/>
    <n v="355.36"/>
    <n v="4"/>
    <n v="92.39"/>
  </r>
  <r>
    <d v="2015-06-09T00:00:00"/>
    <x v="1"/>
    <x v="5"/>
    <x v="120"/>
    <x v="34"/>
    <x v="2"/>
    <s v="Phones"/>
    <s v="Dexim XPower Skin Super-Thin Power Case for iPhone 5 - Black"/>
    <n v="140.38"/>
    <n v="3"/>
    <n v="8.77"/>
  </r>
  <r>
    <d v="2015-06-09T00:00:00"/>
    <x v="1"/>
    <x v="5"/>
    <x v="655"/>
    <x v="16"/>
    <x v="0"/>
    <s v="Binders"/>
    <s v="Green Canvas Binder for 8-1/2&quot; x 14&quot; Sheets"/>
    <n v="64.2"/>
    <n v="5"/>
    <n v="-42.8"/>
  </r>
  <r>
    <d v="2015-06-09T00:00:00"/>
    <x v="1"/>
    <x v="5"/>
    <x v="655"/>
    <x v="16"/>
    <x v="0"/>
    <s v="Binders"/>
    <s v="Wilson Jones Elliptical Ring 3 1/2&quot; Capacity Binders, 800 sheets"/>
    <n v="38.520000000000003"/>
    <n v="3"/>
    <n v="-26.96"/>
  </r>
  <r>
    <d v="2015-06-09T00:00:00"/>
    <x v="1"/>
    <x v="5"/>
    <x v="655"/>
    <x v="16"/>
    <x v="2"/>
    <s v="Accessories"/>
    <s v="Logitech Keyboard K120"/>
    <n v="72.599999999999994"/>
    <n v="5"/>
    <n v="-8.17"/>
  </r>
  <r>
    <d v="2015-06-11T00:00:00"/>
    <x v="1"/>
    <x v="5"/>
    <x v="12"/>
    <x v="8"/>
    <x v="2"/>
    <s v="Accessories"/>
    <s v="Kingston Digital DataTraveler 16GB USB 2.0"/>
    <n v="53.7"/>
    <n v="6"/>
    <n v="10.199999999999999"/>
  </r>
  <r>
    <d v="2015-06-11T00:00:00"/>
    <x v="1"/>
    <x v="5"/>
    <x v="12"/>
    <x v="8"/>
    <x v="0"/>
    <s v="Binders"/>
    <s v="SlimView Poly Binder, 3/8&quot;"/>
    <n v="36.26"/>
    <n v="7"/>
    <n v="16.68"/>
  </r>
  <r>
    <d v="2015-06-11T00:00:00"/>
    <x v="1"/>
    <x v="5"/>
    <x v="12"/>
    <x v="8"/>
    <x v="0"/>
    <s v="Art"/>
    <s v="Boston Electric Pencil Sharpener, Model 1818, Charcoal Black"/>
    <n v="56.3"/>
    <n v="2"/>
    <n v="15.76"/>
  </r>
  <r>
    <d v="2015-06-11T00:00:00"/>
    <x v="1"/>
    <x v="5"/>
    <x v="12"/>
    <x v="8"/>
    <x v="0"/>
    <s v="Paper"/>
    <s v="Xerox 222"/>
    <n v="32.4"/>
    <n v="5"/>
    <n v="15.55"/>
  </r>
  <r>
    <d v="2015-06-11T00:00:00"/>
    <x v="1"/>
    <x v="5"/>
    <x v="12"/>
    <x v="8"/>
    <x v="1"/>
    <s v="Furnishings"/>
    <s v="DAX Clear Channel Poster Frame"/>
    <n v="29.16"/>
    <n v="2"/>
    <n v="10.79"/>
  </r>
  <r>
    <d v="2015-06-11T00:00:00"/>
    <x v="1"/>
    <x v="5"/>
    <x v="458"/>
    <x v="16"/>
    <x v="1"/>
    <s v="Chairs"/>
    <s v="Hon 2090 Pillow Soft Series Mid Back Swivel/Tilt Chairs"/>
    <n v="1123.92"/>
    <n v="5"/>
    <n v="-182.64"/>
  </r>
  <r>
    <d v="2015-06-11T00:00:00"/>
    <x v="1"/>
    <x v="5"/>
    <x v="458"/>
    <x v="16"/>
    <x v="2"/>
    <s v="Phones"/>
    <s v="Cisco SPA301"/>
    <n v="249.58"/>
    <n v="2"/>
    <n v="31.2"/>
  </r>
  <r>
    <d v="2015-06-11T00:00:00"/>
    <x v="1"/>
    <x v="5"/>
    <x v="458"/>
    <x v="16"/>
    <x v="1"/>
    <s v="Furnishings"/>
    <s v="Seth Thomas 8 1/2&quot; Cubicle Clock"/>
    <n v="48.67"/>
    <n v="3"/>
    <n v="7.3"/>
  </r>
  <r>
    <d v="2015-06-11T00:00:00"/>
    <x v="1"/>
    <x v="5"/>
    <x v="458"/>
    <x v="16"/>
    <x v="0"/>
    <s v="Art"/>
    <s v="Hunt PowerHouse Electric Pencil Sharpener, Blue"/>
    <n v="60.77"/>
    <n v="2"/>
    <n v="7.6"/>
  </r>
  <r>
    <d v="2015-06-11T00:00:00"/>
    <x v="1"/>
    <x v="5"/>
    <x v="458"/>
    <x v="16"/>
    <x v="0"/>
    <s v="Binders"/>
    <s v="Ibico Laser Imprintable Binding System Covers"/>
    <n v="78.599999999999994"/>
    <n v="5"/>
    <n v="-62.88"/>
  </r>
  <r>
    <d v="2015-06-11T00:00:00"/>
    <x v="1"/>
    <x v="5"/>
    <x v="458"/>
    <x v="16"/>
    <x v="0"/>
    <s v="Binders"/>
    <s v="GBC Standard Plastic Binding Systems' Combs"/>
    <n v="3.77"/>
    <n v="2"/>
    <n v="-3.14"/>
  </r>
  <r>
    <d v="2015-06-11T00:00:00"/>
    <x v="1"/>
    <x v="5"/>
    <x v="458"/>
    <x v="16"/>
    <x v="0"/>
    <s v="Storage"/>
    <s v="Tennsco 16-Compartment Lockers with Coat Rack"/>
    <n v="1036.6199999999999"/>
    <n v="2"/>
    <n v="51.83"/>
  </r>
  <r>
    <d v="2015-06-11T00:00:00"/>
    <x v="1"/>
    <x v="5"/>
    <x v="458"/>
    <x v="16"/>
    <x v="0"/>
    <s v="Storage"/>
    <s v="Fellowes High-Stak Drawer Files"/>
    <n v="563.80999999999995"/>
    <n v="4"/>
    <n v="21.14"/>
  </r>
  <r>
    <d v="2015-06-12T00:00:00"/>
    <x v="1"/>
    <x v="5"/>
    <x v="656"/>
    <x v="2"/>
    <x v="0"/>
    <s v="Paper"/>
    <s v="Xerox 1997"/>
    <n v="20.74"/>
    <n v="4"/>
    <n v="7.26"/>
  </r>
  <r>
    <d v="2015-06-12T00:00:00"/>
    <x v="1"/>
    <x v="5"/>
    <x v="656"/>
    <x v="2"/>
    <x v="1"/>
    <s v="Furnishings"/>
    <s v="DataProducts Ampli Magnifier Task Lamp, Black,"/>
    <n v="43.3"/>
    <n v="2"/>
    <n v="4.33"/>
  </r>
  <r>
    <d v="2015-06-12T00:00:00"/>
    <x v="1"/>
    <x v="5"/>
    <x v="224"/>
    <x v="7"/>
    <x v="0"/>
    <s v="Storage"/>
    <s v="Perma STOR-ALL Hanging File Box, 13 1/8&quot;W x 12 1/4&quot;D x 10 1/2&quot;H"/>
    <n v="29.9"/>
    <n v="5"/>
    <n v="5.08"/>
  </r>
  <r>
    <d v="2015-06-12T00:00:00"/>
    <x v="1"/>
    <x v="5"/>
    <x v="657"/>
    <x v="16"/>
    <x v="2"/>
    <s v="Phones"/>
    <s v="Speck Products Candyshell Flip Case"/>
    <n v="55.98"/>
    <n v="2"/>
    <n v="4.2"/>
  </r>
  <r>
    <d v="2015-06-12T00:00:00"/>
    <x v="1"/>
    <x v="5"/>
    <x v="381"/>
    <x v="18"/>
    <x v="0"/>
    <s v="Storage"/>
    <s v="Recycled Eldon Regeneration Jumbo File"/>
    <n v="24.56"/>
    <n v="2"/>
    <n v="6.88"/>
  </r>
  <r>
    <d v="2015-06-13T00:00:00"/>
    <x v="1"/>
    <x v="5"/>
    <x v="612"/>
    <x v="3"/>
    <x v="0"/>
    <s v="Binders"/>
    <s v="Aluminum Screw Posts"/>
    <n v="36.619999999999997"/>
    <n v="3"/>
    <n v="13.73"/>
  </r>
  <r>
    <d v="2015-06-13T00:00:00"/>
    <x v="1"/>
    <x v="5"/>
    <x v="526"/>
    <x v="33"/>
    <x v="0"/>
    <s v="Art"/>
    <s v="Newell 31"/>
    <n v="24.78"/>
    <n v="6"/>
    <n v="6.94"/>
  </r>
  <r>
    <d v="2015-06-13T00:00:00"/>
    <x v="1"/>
    <x v="5"/>
    <x v="526"/>
    <x v="33"/>
    <x v="0"/>
    <s v="Binders"/>
    <s v="Avery Heavy-Duty EZD View Binder with Locking Rings"/>
    <n v="19.14"/>
    <n v="3"/>
    <n v="8.8000000000000007"/>
  </r>
  <r>
    <d v="2015-06-13T00:00:00"/>
    <x v="1"/>
    <x v="5"/>
    <x v="526"/>
    <x v="33"/>
    <x v="2"/>
    <s v="Copiers"/>
    <s v="Brother DCP1000 Digital 3 in 1 Multifunction Machine"/>
    <n v="899.97"/>
    <n v="3"/>
    <n v="314.99"/>
  </r>
  <r>
    <d v="2015-06-13T00:00:00"/>
    <x v="1"/>
    <x v="5"/>
    <x v="526"/>
    <x v="33"/>
    <x v="0"/>
    <s v="Paper"/>
    <s v="Xerox 204"/>
    <n v="32.4"/>
    <n v="5"/>
    <n v="15.55"/>
  </r>
  <r>
    <d v="2015-06-13T00:00:00"/>
    <x v="1"/>
    <x v="5"/>
    <x v="577"/>
    <x v="41"/>
    <x v="0"/>
    <s v="Binders"/>
    <s v="ACCOHIDE 3-Ring Binder, Blue, 1&quot;"/>
    <n v="8.26"/>
    <n v="2"/>
    <n v="3.88"/>
  </r>
  <r>
    <d v="2015-06-13T00:00:00"/>
    <x v="1"/>
    <x v="5"/>
    <x v="577"/>
    <x v="41"/>
    <x v="0"/>
    <s v="Binders"/>
    <s v="Recycled Easel Ring Binders"/>
    <n v="29.84"/>
    <n v="2"/>
    <n v="13.43"/>
  </r>
  <r>
    <d v="2015-06-13T00:00:00"/>
    <x v="1"/>
    <x v="5"/>
    <x v="577"/>
    <x v="41"/>
    <x v="2"/>
    <s v="Accessories"/>
    <s v="Lenovo 17-Key USB Numeric Keypad"/>
    <n v="67.98"/>
    <n v="2"/>
    <n v="14.96"/>
  </r>
  <r>
    <d v="2015-06-13T00:00:00"/>
    <x v="1"/>
    <x v="5"/>
    <x v="302"/>
    <x v="4"/>
    <x v="0"/>
    <s v="Paper"/>
    <s v="Xerox 202"/>
    <n v="6.48"/>
    <n v="1"/>
    <n v="3.11"/>
  </r>
  <r>
    <d v="2015-06-13T00:00:00"/>
    <x v="1"/>
    <x v="5"/>
    <x v="658"/>
    <x v="10"/>
    <x v="0"/>
    <s v="Art"/>
    <s v="Newell 320"/>
    <n v="3.42"/>
    <n v="1"/>
    <n v="0.3"/>
  </r>
  <r>
    <d v="2015-06-14T00:00:00"/>
    <x v="1"/>
    <x v="5"/>
    <x v="525"/>
    <x v="2"/>
    <x v="1"/>
    <s v="Furnishings"/>
    <s v="Eldon Expressions Punched Metal &amp; Wood Desk Accessories, Pewter &amp; Cherry"/>
    <n v="51.07"/>
    <n v="6"/>
    <n v="5.1100000000000003"/>
  </r>
  <r>
    <d v="2015-06-15T00:00:00"/>
    <x v="1"/>
    <x v="5"/>
    <x v="184"/>
    <x v="12"/>
    <x v="0"/>
    <s v="Paper"/>
    <s v="Xerox 1895"/>
    <n v="9.57"/>
    <n v="2"/>
    <n v="2.99"/>
  </r>
  <r>
    <d v="2015-06-15T00:00:00"/>
    <x v="1"/>
    <x v="5"/>
    <x v="184"/>
    <x v="12"/>
    <x v="0"/>
    <s v="Storage"/>
    <s v="Belkin 19&quot; Vented Equipment Shelf, Black"/>
    <n v="82.37"/>
    <n v="2"/>
    <n v="-19.559999999999999"/>
  </r>
  <r>
    <d v="2015-06-15T00:00:00"/>
    <x v="1"/>
    <x v="5"/>
    <x v="184"/>
    <x v="12"/>
    <x v="1"/>
    <s v="Furnishings"/>
    <s v="Eldon &quot;L&quot; Workstation Diamond Chairmat"/>
    <n v="364.7"/>
    <n v="6"/>
    <n v="-36.47"/>
  </r>
  <r>
    <d v="2015-06-15T00:00:00"/>
    <x v="1"/>
    <x v="5"/>
    <x v="184"/>
    <x v="12"/>
    <x v="1"/>
    <s v="Furnishings"/>
    <s v="DAX Copper Panel Document Frame, 5 x 7 Size"/>
    <n v="40.26"/>
    <n v="4"/>
    <n v="11.07"/>
  </r>
  <r>
    <d v="2015-06-15T00:00:00"/>
    <x v="1"/>
    <x v="5"/>
    <x v="482"/>
    <x v="16"/>
    <x v="2"/>
    <s v="Accessories"/>
    <s v="Belkin Standard 104 key USB Keyboard"/>
    <n v="11.67"/>
    <n v="1"/>
    <n v="-0.73"/>
  </r>
  <r>
    <d v="2015-06-15T00:00:00"/>
    <x v="1"/>
    <x v="5"/>
    <x v="271"/>
    <x v="3"/>
    <x v="2"/>
    <s v="Phones"/>
    <s v="Jabra SPEAK 410"/>
    <n v="225.58"/>
    <n v="3"/>
    <n v="22.56"/>
  </r>
  <r>
    <d v="2015-06-16T00:00:00"/>
    <x v="1"/>
    <x v="5"/>
    <x v="300"/>
    <x v="2"/>
    <x v="0"/>
    <s v="Envelopes"/>
    <s v="Peel &amp; Seel Envelopes"/>
    <n v="6.21"/>
    <n v="2"/>
    <n v="2.17"/>
  </r>
  <r>
    <d v="2015-06-16T00:00:00"/>
    <x v="1"/>
    <x v="5"/>
    <x v="3"/>
    <x v="0"/>
    <x v="0"/>
    <s v="Envelopes"/>
    <s v="Staple envelope"/>
    <n v="28.75"/>
    <n v="3"/>
    <n v="9.34"/>
  </r>
  <r>
    <d v="2015-06-16T00:00:00"/>
    <x v="1"/>
    <x v="5"/>
    <x v="3"/>
    <x v="0"/>
    <x v="0"/>
    <s v="Paper"/>
    <s v="Xerox 188"/>
    <n v="27.22"/>
    <n v="3"/>
    <n v="9.8699999999999992"/>
  </r>
  <r>
    <d v="2015-06-16T00:00:00"/>
    <x v="1"/>
    <x v="5"/>
    <x v="3"/>
    <x v="0"/>
    <x v="1"/>
    <s v="Chairs"/>
    <s v="Office Star - Contemporary Swivel Chair with Padded Adjustable Arms and Flex Back"/>
    <n v="197.37"/>
    <n v="2"/>
    <n v="-25.38"/>
  </r>
  <r>
    <d v="2015-06-16T00:00:00"/>
    <x v="1"/>
    <x v="5"/>
    <x v="164"/>
    <x v="20"/>
    <x v="0"/>
    <s v="Binders"/>
    <s v="Fellowes PB500 Electric Punch Plastic Comb Binding Machine with Manual Bind"/>
    <n v="3050.38"/>
    <n v="3"/>
    <n v="1143.8900000000001"/>
  </r>
  <r>
    <d v="2015-06-16T00:00:00"/>
    <x v="1"/>
    <x v="5"/>
    <x v="164"/>
    <x v="20"/>
    <x v="2"/>
    <s v="Phones"/>
    <s v="RCA Visys Integrated PBX 8-Line Router"/>
    <n v="133.97999999999999"/>
    <n v="2"/>
    <n v="33.5"/>
  </r>
  <r>
    <d v="2015-06-18T00:00:00"/>
    <x v="1"/>
    <x v="5"/>
    <x v="659"/>
    <x v="12"/>
    <x v="0"/>
    <s v="Paper"/>
    <s v="Xerox 1922"/>
    <n v="11.95"/>
    <n v="3"/>
    <n v="4.33"/>
  </r>
  <r>
    <d v="2015-06-18T00:00:00"/>
    <x v="1"/>
    <x v="5"/>
    <x v="659"/>
    <x v="12"/>
    <x v="0"/>
    <s v="Binders"/>
    <s v="Peel &amp; Stick Add-On Corner Pockets"/>
    <n v="4.54"/>
    <n v="7"/>
    <n v="-3.33"/>
  </r>
  <r>
    <d v="2015-06-18T00:00:00"/>
    <x v="1"/>
    <x v="5"/>
    <x v="659"/>
    <x v="12"/>
    <x v="0"/>
    <s v="Binders"/>
    <s v="Aluminum Screw Posts"/>
    <n v="9.16"/>
    <n v="2"/>
    <n v="-6.1"/>
  </r>
  <r>
    <d v="2015-06-18T00:00:00"/>
    <x v="1"/>
    <x v="5"/>
    <x v="659"/>
    <x v="12"/>
    <x v="1"/>
    <s v="Furnishings"/>
    <s v="Flat Face Poster Frame"/>
    <n v="75.36"/>
    <n v="5"/>
    <n v="20.72"/>
  </r>
  <r>
    <d v="2015-06-18T00:00:00"/>
    <x v="1"/>
    <x v="5"/>
    <x v="100"/>
    <x v="3"/>
    <x v="0"/>
    <s v="Art"/>
    <s v="BOSTON Ranger #55 Pencil Sharpener, Black"/>
    <n v="51.98"/>
    <n v="2"/>
    <n v="15.07"/>
  </r>
  <r>
    <d v="2015-06-18T00:00:00"/>
    <x v="1"/>
    <x v="5"/>
    <x v="535"/>
    <x v="16"/>
    <x v="0"/>
    <s v="Art"/>
    <s v="Dixon Prang Watercolor Pencils, 10-Color Set with Brush"/>
    <n v="13.63"/>
    <n v="4"/>
    <n v="3.58"/>
  </r>
  <r>
    <d v="2015-06-18T00:00:00"/>
    <x v="1"/>
    <x v="5"/>
    <x v="625"/>
    <x v="15"/>
    <x v="0"/>
    <s v="Binders"/>
    <s v="Avery Self-Adhesive Photo Pockets for Polaroid Photos"/>
    <n v="6.13"/>
    <n v="3"/>
    <n v="-4.49"/>
  </r>
  <r>
    <d v="2015-06-18T00:00:00"/>
    <x v="1"/>
    <x v="5"/>
    <x v="625"/>
    <x v="15"/>
    <x v="1"/>
    <s v="Chairs"/>
    <s v="Global Leather Highback Executive Chair with Pneumatic Height Adjustment, Black"/>
    <n v="643.14"/>
    <n v="4"/>
    <n v="56.27"/>
  </r>
  <r>
    <d v="2015-06-18T00:00:00"/>
    <x v="1"/>
    <x v="5"/>
    <x v="625"/>
    <x v="15"/>
    <x v="0"/>
    <s v="Paper"/>
    <s v="Xerox 21"/>
    <n v="20.74"/>
    <n v="4"/>
    <n v="7.26"/>
  </r>
  <r>
    <d v="2015-06-18T00:00:00"/>
    <x v="1"/>
    <x v="5"/>
    <x v="348"/>
    <x v="6"/>
    <x v="1"/>
    <s v="Furnishings"/>
    <s v="Seth Thomas 8 1/2&quot; Cubicle Clock"/>
    <n v="60.84"/>
    <n v="3"/>
    <n v="19.47"/>
  </r>
  <r>
    <d v="2015-06-18T00:00:00"/>
    <x v="1"/>
    <x v="5"/>
    <x v="348"/>
    <x v="6"/>
    <x v="0"/>
    <s v="Storage"/>
    <s v="Tennsco Double-Tier Lockers"/>
    <n v="450.04"/>
    <n v="2"/>
    <n v="58.51"/>
  </r>
  <r>
    <d v="2015-06-18T00:00:00"/>
    <x v="1"/>
    <x v="5"/>
    <x v="348"/>
    <x v="6"/>
    <x v="0"/>
    <s v="Binders"/>
    <s v="Wilson Jones International Size A4 Ring Binders"/>
    <n v="34.6"/>
    <n v="2"/>
    <n v="16.61"/>
  </r>
  <r>
    <d v="2015-06-18T00:00:00"/>
    <x v="1"/>
    <x v="5"/>
    <x v="348"/>
    <x v="6"/>
    <x v="2"/>
    <s v="Phones"/>
    <s v="Cisco SPA301"/>
    <n v="467.97"/>
    <n v="3"/>
    <n v="140.38999999999999"/>
  </r>
  <r>
    <d v="2015-06-18T00:00:00"/>
    <x v="1"/>
    <x v="5"/>
    <x v="348"/>
    <x v="6"/>
    <x v="0"/>
    <s v="Binders"/>
    <s v="JM Magazine Binder"/>
    <n v="33.020000000000003"/>
    <n v="2"/>
    <n v="15.85"/>
  </r>
  <r>
    <d v="2015-06-19T00:00:00"/>
    <x v="1"/>
    <x v="5"/>
    <x v="564"/>
    <x v="3"/>
    <x v="1"/>
    <s v="Furnishings"/>
    <s v="Eldon 200 Class Desk Accessories"/>
    <n v="12.56"/>
    <n v="2"/>
    <n v="4.0199999999999996"/>
  </r>
  <r>
    <d v="2015-06-19T00:00:00"/>
    <x v="1"/>
    <x v="5"/>
    <x v="564"/>
    <x v="3"/>
    <x v="0"/>
    <s v="Paper"/>
    <s v="Xerox 231"/>
    <n v="6.48"/>
    <n v="1"/>
    <n v="3.11"/>
  </r>
  <r>
    <d v="2015-06-19T00:00:00"/>
    <x v="1"/>
    <x v="5"/>
    <x v="564"/>
    <x v="3"/>
    <x v="0"/>
    <s v="Envelopes"/>
    <s v="Cameo Buff Policy Envelopes"/>
    <n v="186.69"/>
    <n v="3"/>
    <n v="87.74"/>
  </r>
  <r>
    <d v="2015-06-19T00:00:00"/>
    <x v="1"/>
    <x v="5"/>
    <x v="5"/>
    <x v="0"/>
    <x v="0"/>
    <s v="Binders"/>
    <s v="GBC White Gloss Covers, Plain Front"/>
    <n v="5.79"/>
    <n v="2"/>
    <n v="-9.56"/>
  </r>
  <r>
    <d v="2015-06-19T00:00:00"/>
    <x v="1"/>
    <x v="5"/>
    <x v="307"/>
    <x v="0"/>
    <x v="0"/>
    <s v="Storage"/>
    <s v="Recycled Steel Personal File for Hanging File Folders"/>
    <n v="228.92"/>
    <n v="5"/>
    <n v="14.31"/>
  </r>
  <r>
    <d v="2015-06-19T00:00:00"/>
    <x v="1"/>
    <x v="5"/>
    <x v="367"/>
    <x v="2"/>
    <x v="0"/>
    <s v="Labels"/>
    <s v="Self-Adhesive Address Labels for Typewriters with Dispenser Box"/>
    <n v="5.9"/>
    <n v="2"/>
    <n v="1.99"/>
  </r>
  <r>
    <d v="2015-06-20T00:00:00"/>
    <x v="1"/>
    <x v="5"/>
    <x v="660"/>
    <x v="3"/>
    <x v="1"/>
    <s v="Furnishings"/>
    <s v="Howard Miller 13&quot; Diameter Pewter Finish Round Wall Clock"/>
    <n v="257.64"/>
    <n v="6"/>
    <n v="100.48"/>
  </r>
  <r>
    <d v="2015-06-20T00:00:00"/>
    <x v="1"/>
    <x v="5"/>
    <x v="660"/>
    <x v="3"/>
    <x v="2"/>
    <s v="Phones"/>
    <s v="netTALK DUO VoIP Telephone Service"/>
    <n v="125.98"/>
    <n v="3"/>
    <n v="47.24"/>
  </r>
  <r>
    <d v="2015-06-20T00:00:00"/>
    <x v="1"/>
    <x v="5"/>
    <x v="176"/>
    <x v="26"/>
    <x v="2"/>
    <s v="Phones"/>
    <s v="Griffin GC36547 PowerJolt SE Lightning Charger"/>
    <n v="125.94"/>
    <n v="7"/>
    <n v="15.74"/>
  </r>
  <r>
    <d v="2015-06-20T00:00:00"/>
    <x v="1"/>
    <x v="5"/>
    <x v="288"/>
    <x v="2"/>
    <x v="2"/>
    <s v="Accessories"/>
    <s v="Razer Tiamat Over Ear 7.1 Surround Sound PC Gaming Headset"/>
    <n v="319.98"/>
    <n v="2"/>
    <n v="92"/>
  </r>
  <r>
    <d v="2015-06-21T00:00:00"/>
    <x v="1"/>
    <x v="5"/>
    <x v="287"/>
    <x v="16"/>
    <x v="2"/>
    <s v="Phones"/>
    <s v="Innergie mMini Combo Duo USB Travel Charging Kit"/>
    <n v="107.98"/>
    <n v="3"/>
    <n v="37.79"/>
  </r>
  <r>
    <d v="2015-06-22T00:00:00"/>
    <x v="1"/>
    <x v="5"/>
    <x v="318"/>
    <x v="27"/>
    <x v="0"/>
    <s v="Fasteners"/>
    <s v="OIC Binder Clips, Mini, 1/4&quot; Capacity, Black"/>
    <n v="4.96"/>
    <n v="4"/>
    <n v="2.33"/>
  </r>
  <r>
    <d v="2015-06-22T00:00:00"/>
    <x v="1"/>
    <x v="5"/>
    <x v="53"/>
    <x v="1"/>
    <x v="1"/>
    <s v="Tables"/>
    <s v="Hon Rectangular Conference Tables"/>
    <n v="796.43"/>
    <n v="7"/>
    <n v="-525.64"/>
  </r>
  <r>
    <d v="2015-06-22T00:00:00"/>
    <x v="1"/>
    <x v="5"/>
    <x v="661"/>
    <x v="20"/>
    <x v="0"/>
    <s v="Binders"/>
    <s v="GBC Ibimaster 500 Manual ProClick Binding System"/>
    <n v="1217.57"/>
    <n v="2"/>
    <n v="456.59"/>
  </r>
  <r>
    <d v="2015-06-23T00:00:00"/>
    <x v="1"/>
    <x v="5"/>
    <x v="247"/>
    <x v="22"/>
    <x v="2"/>
    <s v="Phones"/>
    <s v="Pyle PRT45 Retro Home Telephone"/>
    <n v="201.57"/>
    <n v="4"/>
    <n v="22.68"/>
  </r>
  <r>
    <d v="2015-06-23T00:00:00"/>
    <x v="1"/>
    <x v="5"/>
    <x v="349"/>
    <x v="3"/>
    <x v="2"/>
    <s v="Phones"/>
    <s v="Plantronics CS 50-USB - headset - Convertible, Monaural"/>
    <n v="217.58"/>
    <n v="2"/>
    <n v="19.04"/>
  </r>
  <r>
    <d v="2015-06-23T00:00:00"/>
    <x v="1"/>
    <x v="5"/>
    <x v="349"/>
    <x v="3"/>
    <x v="0"/>
    <s v="Fasteners"/>
    <s v="Assorted Color Push Pins"/>
    <n v="5.43"/>
    <n v="3"/>
    <n v="1.79"/>
  </r>
  <r>
    <d v="2015-06-23T00:00:00"/>
    <x v="1"/>
    <x v="5"/>
    <x v="349"/>
    <x v="3"/>
    <x v="2"/>
    <s v="Phones"/>
    <s v="JBL Micro Wireless Portable Bluetooth Speaker"/>
    <n v="143.97999999999999"/>
    <n v="3"/>
    <n v="9"/>
  </r>
  <r>
    <d v="2015-06-23T00:00:00"/>
    <x v="1"/>
    <x v="5"/>
    <x v="211"/>
    <x v="4"/>
    <x v="1"/>
    <s v="Furnishings"/>
    <s v="Eldon Stackable Tray, Side-Load, Legal, Smoke"/>
    <n v="27.42"/>
    <n v="3"/>
    <n v="9.32"/>
  </r>
  <r>
    <d v="2015-06-23T00:00:00"/>
    <x v="1"/>
    <x v="5"/>
    <x v="211"/>
    <x v="4"/>
    <x v="0"/>
    <s v="Binders"/>
    <s v="GBC DocuBind P100 Manual Binding Machine"/>
    <n v="165.98"/>
    <n v="1"/>
    <n v="74.69"/>
  </r>
  <r>
    <d v="2015-06-23T00:00:00"/>
    <x v="1"/>
    <x v="5"/>
    <x v="211"/>
    <x v="4"/>
    <x v="2"/>
    <s v="Accessories"/>
    <s v="Dell Slim USB Multimedia Keyboard"/>
    <n v="75"/>
    <n v="3"/>
    <n v="18"/>
  </r>
  <r>
    <d v="2015-06-25T00:00:00"/>
    <x v="1"/>
    <x v="5"/>
    <x v="662"/>
    <x v="2"/>
    <x v="0"/>
    <s v="Paper"/>
    <s v="Xerox 211"/>
    <n v="31.1"/>
    <n v="6"/>
    <n v="10.89"/>
  </r>
  <r>
    <d v="2015-06-25T00:00:00"/>
    <x v="1"/>
    <x v="5"/>
    <x v="662"/>
    <x v="2"/>
    <x v="0"/>
    <s v="Storage"/>
    <s v="Tennsco Industrial Shelving"/>
    <n v="78.260000000000005"/>
    <n v="2"/>
    <n v="-17.61"/>
  </r>
  <r>
    <d v="2015-06-25T00:00:00"/>
    <x v="1"/>
    <x v="5"/>
    <x v="453"/>
    <x v="3"/>
    <x v="1"/>
    <s v="Furnishings"/>
    <s v="Dana Halogen Swing-Arm Architect Lamp"/>
    <n v="204.85"/>
    <n v="5"/>
    <n v="57.36"/>
  </r>
  <r>
    <d v="2015-06-25T00:00:00"/>
    <x v="1"/>
    <x v="5"/>
    <x v="513"/>
    <x v="3"/>
    <x v="0"/>
    <s v="Art"/>
    <s v="Staples in misc. colors"/>
    <n v="20.96"/>
    <n v="2"/>
    <n v="5.24"/>
  </r>
  <r>
    <d v="2015-06-25T00:00:00"/>
    <x v="1"/>
    <x v="5"/>
    <x v="513"/>
    <x v="3"/>
    <x v="0"/>
    <s v="Binders"/>
    <s v="GBC Velobind Prepunched Cover Sets, Regency Series"/>
    <n v="88.75"/>
    <n v="3"/>
    <n v="27.74"/>
  </r>
  <r>
    <d v="2015-06-25T00:00:00"/>
    <x v="1"/>
    <x v="5"/>
    <x v="513"/>
    <x v="3"/>
    <x v="0"/>
    <s v="Storage"/>
    <s v="Tennsco Regal Shelving Units"/>
    <n v="304.23"/>
    <n v="3"/>
    <n v="9.1300000000000008"/>
  </r>
  <r>
    <d v="2015-06-25T00:00:00"/>
    <x v="1"/>
    <x v="5"/>
    <x v="20"/>
    <x v="0"/>
    <x v="0"/>
    <s v="Paper"/>
    <s v="Xerox 1884"/>
    <n v="47.95"/>
    <n v="3"/>
    <n v="16.18"/>
  </r>
  <r>
    <d v="2015-06-25T00:00:00"/>
    <x v="1"/>
    <x v="5"/>
    <x v="20"/>
    <x v="0"/>
    <x v="0"/>
    <s v="Binders"/>
    <s v="Avery Triangle Shaped Sheet Lifters, Black, 2/Pack"/>
    <n v="0.98"/>
    <n v="2"/>
    <n v="-1.48"/>
  </r>
  <r>
    <d v="2015-06-25T00:00:00"/>
    <x v="1"/>
    <x v="5"/>
    <x v="20"/>
    <x v="0"/>
    <x v="1"/>
    <s v="Furnishings"/>
    <s v="GE General Use Halogen Bulbs, 100 Watts, 1 Bulb per Pack"/>
    <n v="75.38"/>
    <n v="9"/>
    <n v="-20.73"/>
  </r>
  <r>
    <d v="2015-06-25T00:00:00"/>
    <x v="1"/>
    <x v="5"/>
    <x v="20"/>
    <x v="0"/>
    <x v="0"/>
    <s v="Labels"/>
    <s v="Avery File Folder Labels"/>
    <n v="4.6100000000000003"/>
    <n v="2"/>
    <n v="1.67"/>
  </r>
  <r>
    <d v="2015-06-26T00:00:00"/>
    <x v="1"/>
    <x v="5"/>
    <x v="174"/>
    <x v="14"/>
    <x v="2"/>
    <s v="Accessories"/>
    <s v="Sony 32GB Class 10 Micro SDHC R40 Memory Card"/>
    <n v="41.9"/>
    <n v="2"/>
    <n v="8.8000000000000007"/>
  </r>
  <r>
    <d v="2015-06-26T00:00:00"/>
    <x v="1"/>
    <x v="5"/>
    <x v="52"/>
    <x v="6"/>
    <x v="0"/>
    <s v="Binders"/>
    <s v="GBC VeloBinder Manual Binding System"/>
    <n v="143.96"/>
    <n v="4"/>
    <n v="69.099999999999994"/>
  </r>
  <r>
    <d v="2015-06-26T00:00:00"/>
    <x v="1"/>
    <x v="5"/>
    <x v="52"/>
    <x v="6"/>
    <x v="0"/>
    <s v="Storage"/>
    <s v="Decoflex Hanging Personal Folder File, Blue"/>
    <n v="15.42"/>
    <n v="1"/>
    <n v="4.16"/>
  </r>
  <r>
    <d v="2015-06-26T00:00:00"/>
    <x v="1"/>
    <x v="5"/>
    <x v="52"/>
    <x v="6"/>
    <x v="0"/>
    <s v="Binders"/>
    <s v="Acco PRESSTEX Data Binder with Storage Hooks, Dark Blue, 9 1/2&quot; X 11&quot;"/>
    <n v="43.04"/>
    <n v="8"/>
    <n v="21.09"/>
  </r>
  <r>
    <d v="2015-06-26T00:00:00"/>
    <x v="1"/>
    <x v="5"/>
    <x v="52"/>
    <x v="6"/>
    <x v="1"/>
    <s v="Chairs"/>
    <s v="Office Star - Contemporary Task Swivel Chair"/>
    <n v="332.94"/>
    <n v="3"/>
    <n v="79.91"/>
  </r>
  <r>
    <d v="2015-06-26T00:00:00"/>
    <x v="1"/>
    <x v="5"/>
    <x v="329"/>
    <x v="0"/>
    <x v="2"/>
    <s v="Phones"/>
    <s v="Polycom SoundStation2 EX Conference phone"/>
    <n v="971.88"/>
    <n v="3"/>
    <n v="109.34"/>
  </r>
  <r>
    <d v="2015-06-26T00:00:00"/>
    <x v="1"/>
    <x v="5"/>
    <x v="524"/>
    <x v="10"/>
    <x v="0"/>
    <s v="Paper"/>
    <s v="Universal Premium White Copier/Laser Paper (20Lb. and 87 Bright)"/>
    <n v="43.06"/>
    <n v="9"/>
    <n v="15.61"/>
  </r>
  <r>
    <d v="2015-06-28T00:00:00"/>
    <x v="1"/>
    <x v="5"/>
    <x v="563"/>
    <x v="12"/>
    <x v="0"/>
    <s v="Labels"/>
    <s v="Avery 501"/>
    <n v="5.9"/>
    <n v="2"/>
    <n v="1.99"/>
  </r>
  <r>
    <d v="2015-06-28T00:00:00"/>
    <x v="1"/>
    <x v="5"/>
    <x v="563"/>
    <x v="12"/>
    <x v="1"/>
    <s v="Furnishings"/>
    <s v="Electrix Halogen Magnifier Lamp"/>
    <n v="621.76"/>
    <n v="4"/>
    <n v="46.63"/>
  </r>
  <r>
    <d v="2015-06-28T00:00:00"/>
    <x v="1"/>
    <x v="5"/>
    <x v="360"/>
    <x v="10"/>
    <x v="0"/>
    <s v="Paper"/>
    <s v="Xerox 1999"/>
    <n v="15.55"/>
    <n v="3"/>
    <n v="5.44"/>
  </r>
  <r>
    <d v="2015-06-28T00:00:00"/>
    <x v="1"/>
    <x v="5"/>
    <x v="360"/>
    <x v="10"/>
    <x v="1"/>
    <s v="Bookcases"/>
    <s v="Sauder Forest Hills Library with Doors, Woodland Oak Finish"/>
    <n v="482.94"/>
    <n v="6"/>
    <n v="-376.69"/>
  </r>
  <r>
    <d v="2015-06-28T00:00:00"/>
    <x v="1"/>
    <x v="5"/>
    <x v="114"/>
    <x v="4"/>
    <x v="0"/>
    <s v="Binders"/>
    <s v="GBC Recycled Regency Composition Covers"/>
    <n v="119.56"/>
    <n v="2"/>
    <n v="55"/>
  </r>
  <r>
    <d v="2015-06-28T00:00:00"/>
    <x v="1"/>
    <x v="5"/>
    <x v="114"/>
    <x v="4"/>
    <x v="0"/>
    <s v="Art"/>
    <s v="Boston Model 1800 Electric Pencil Sharpener, Gray"/>
    <n v="140.75"/>
    <n v="5"/>
    <n v="42.23"/>
  </r>
  <r>
    <d v="2015-06-29T00:00:00"/>
    <x v="1"/>
    <x v="5"/>
    <x v="236"/>
    <x v="2"/>
    <x v="1"/>
    <s v="Furnishings"/>
    <s v="Eldon Executive Woodline II Desk Accessories, Mahogany"/>
    <n v="20.100000000000001"/>
    <n v="1"/>
    <n v="1.76"/>
  </r>
  <r>
    <d v="2015-06-29T00:00:00"/>
    <x v="1"/>
    <x v="5"/>
    <x v="147"/>
    <x v="20"/>
    <x v="0"/>
    <s v="Paper"/>
    <s v="Ampad Phone Message Book, Recycled, 400 Message Capacity, 5 ¾ x 11"/>
    <n v="24.96"/>
    <n v="4"/>
    <n v="11.23"/>
  </r>
  <r>
    <d v="2015-06-29T00:00:00"/>
    <x v="1"/>
    <x v="5"/>
    <x v="320"/>
    <x v="20"/>
    <x v="1"/>
    <s v="Chairs"/>
    <s v="Office Star - Mesh Screen back chair with Vinyl seat"/>
    <n v="117.88"/>
    <n v="1"/>
    <n v="1.31"/>
  </r>
  <r>
    <d v="2015-06-29T00:00:00"/>
    <x v="1"/>
    <x v="5"/>
    <x v="82"/>
    <x v="40"/>
    <x v="2"/>
    <s v="Phones"/>
    <s v="Cisco 8x8 Inc. 6753i IP Business Phone System"/>
    <n v="269.98"/>
    <n v="2"/>
    <n v="72.89"/>
  </r>
  <r>
    <d v="2015-07-02T00:00:00"/>
    <x v="1"/>
    <x v="6"/>
    <x v="77"/>
    <x v="0"/>
    <x v="0"/>
    <s v="Appliances"/>
    <s v="Belkin 8 Outlet Surge Protector"/>
    <n v="32.78"/>
    <n v="4"/>
    <n v="-85.24"/>
  </r>
  <r>
    <d v="2015-07-02T00:00:00"/>
    <x v="1"/>
    <x v="6"/>
    <x v="663"/>
    <x v="1"/>
    <x v="1"/>
    <s v="Chairs"/>
    <s v="Hon 4070 Series Pagoda Armless Upholstered Stacking Chairs"/>
    <n v="408.42"/>
    <n v="2"/>
    <n v="-5.83"/>
  </r>
  <r>
    <d v="2015-07-02T00:00:00"/>
    <x v="1"/>
    <x v="6"/>
    <x v="663"/>
    <x v="1"/>
    <x v="1"/>
    <s v="Chairs"/>
    <s v="Global Wood Trimmed Manager's Task Chair, Khaki"/>
    <n v="382.12"/>
    <n v="6"/>
    <n v="-92.8"/>
  </r>
  <r>
    <d v="2015-07-02T00:00:00"/>
    <x v="1"/>
    <x v="6"/>
    <x v="663"/>
    <x v="1"/>
    <x v="0"/>
    <s v="Storage"/>
    <s v="Advantus Rolling Storage Box"/>
    <n v="68.599999999999994"/>
    <n v="5"/>
    <n v="6"/>
  </r>
  <r>
    <d v="2015-07-02T00:00:00"/>
    <x v="1"/>
    <x v="6"/>
    <x v="663"/>
    <x v="1"/>
    <x v="0"/>
    <s v="Storage"/>
    <s v="Adjustable Depth Letter/Legal Cart"/>
    <n v="435.5"/>
    <n v="3"/>
    <n v="48.99"/>
  </r>
  <r>
    <d v="2015-07-02T00:00:00"/>
    <x v="1"/>
    <x v="6"/>
    <x v="663"/>
    <x v="1"/>
    <x v="0"/>
    <s v="Paper"/>
    <s v="Adams Phone Message Book, Professional, 400 Message Capacity, 5 3/6 x 11"/>
    <n v="11.17"/>
    <n v="2"/>
    <n v="3.77"/>
  </r>
  <r>
    <d v="2015-07-02T00:00:00"/>
    <x v="1"/>
    <x v="6"/>
    <x v="366"/>
    <x v="16"/>
    <x v="0"/>
    <s v="Paper"/>
    <s v="Easy-staple paper"/>
    <n v="11.95"/>
    <n v="3"/>
    <n v="4.03"/>
  </r>
  <r>
    <d v="2015-07-02T00:00:00"/>
    <x v="1"/>
    <x v="6"/>
    <x v="366"/>
    <x v="16"/>
    <x v="0"/>
    <s v="Paper"/>
    <s v="Xerox 1957"/>
    <n v="15.55"/>
    <n v="3"/>
    <n v="5.64"/>
  </r>
  <r>
    <d v="2015-07-02T00:00:00"/>
    <x v="1"/>
    <x v="6"/>
    <x v="50"/>
    <x v="20"/>
    <x v="0"/>
    <s v="Paper"/>
    <s v="Xerox 209"/>
    <n v="19.440000000000001"/>
    <n v="3"/>
    <n v="9.33"/>
  </r>
  <r>
    <d v="2015-07-02T00:00:00"/>
    <x v="1"/>
    <x v="6"/>
    <x v="410"/>
    <x v="25"/>
    <x v="2"/>
    <s v="Phones"/>
    <s v="Geemarc AmpliPOWER60"/>
    <n v="74.239999999999995"/>
    <n v="1"/>
    <n v="8.35"/>
  </r>
  <r>
    <d v="2015-07-02T00:00:00"/>
    <x v="1"/>
    <x v="6"/>
    <x v="410"/>
    <x v="25"/>
    <x v="1"/>
    <s v="Furnishings"/>
    <s v="24-Hour Round Wall Clock"/>
    <n v="159.84"/>
    <n v="10"/>
    <n v="45.95"/>
  </r>
  <r>
    <d v="2015-07-02T00:00:00"/>
    <x v="1"/>
    <x v="6"/>
    <x v="410"/>
    <x v="25"/>
    <x v="0"/>
    <s v="Binders"/>
    <s v="Wilson Jones Turn Tabs Binder Tool for Ring Binders"/>
    <n v="2.89"/>
    <n v="2"/>
    <n v="-2.31"/>
  </r>
  <r>
    <d v="2015-07-02T00:00:00"/>
    <x v="1"/>
    <x v="6"/>
    <x v="410"/>
    <x v="25"/>
    <x v="0"/>
    <s v="Paper"/>
    <s v="Things To Do Today Pad"/>
    <n v="9.39"/>
    <n v="2"/>
    <n v="3.29"/>
  </r>
  <r>
    <d v="2015-07-03T00:00:00"/>
    <x v="1"/>
    <x v="6"/>
    <x v="664"/>
    <x v="5"/>
    <x v="1"/>
    <s v="Chairs"/>
    <s v="Novimex High-Tech Fabric Mesh Task Chair"/>
    <n v="70.98"/>
    <n v="1"/>
    <n v="4.97"/>
  </r>
  <r>
    <d v="2015-07-03T00:00:00"/>
    <x v="1"/>
    <x v="6"/>
    <x v="664"/>
    <x v="5"/>
    <x v="0"/>
    <s v="Labels"/>
    <s v="Dot Matrix Printer Tape Reel Labels, White, 5000/Box"/>
    <n v="294.93"/>
    <n v="3"/>
    <n v="144.52000000000001"/>
  </r>
  <r>
    <d v="2015-07-03T00:00:00"/>
    <x v="1"/>
    <x v="6"/>
    <x v="486"/>
    <x v="2"/>
    <x v="1"/>
    <s v="Furnishings"/>
    <s v="Eldon Antistatic Chair Mats for Low to Medium Pile Carpets"/>
    <n v="168.46"/>
    <n v="2"/>
    <n v="-29.48"/>
  </r>
  <r>
    <d v="2015-07-03T00:00:00"/>
    <x v="1"/>
    <x v="6"/>
    <x v="486"/>
    <x v="2"/>
    <x v="0"/>
    <s v="Paper"/>
    <s v="Important Message Pads, 50 4-1/4 x 5-1/2 Forms per Pad"/>
    <n v="6.72"/>
    <n v="2"/>
    <n v="2.44"/>
  </r>
  <r>
    <d v="2015-07-03T00:00:00"/>
    <x v="1"/>
    <x v="6"/>
    <x v="486"/>
    <x v="2"/>
    <x v="1"/>
    <s v="Furnishings"/>
    <s v="Howard Miller 12&quot; Round Wall Clock"/>
    <n v="282.89"/>
    <n v="9"/>
    <n v="56.58"/>
  </r>
  <r>
    <d v="2015-07-04T00:00:00"/>
    <x v="1"/>
    <x v="6"/>
    <x v="576"/>
    <x v="21"/>
    <x v="2"/>
    <s v="Phones"/>
    <s v="Mitel MiVoice 5330e IP Phone"/>
    <n v="1099.96"/>
    <n v="4"/>
    <n v="285.99"/>
  </r>
  <r>
    <d v="2015-07-04T00:00:00"/>
    <x v="1"/>
    <x v="6"/>
    <x v="525"/>
    <x v="20"/>
    <x v="0"/>
    <s v="Art"/>
    <s v="Colorific Watercolor Pencils"/>
    <n v="15.48"/>
    <n v="3"/>
    <n v="4.49"/>
  </r>
  <r>
    <d v="2015-07-04T00:00:00"/>
    <x v="1"/>
    <x v="6"/>
    <x v="425"/>
    <x v="3"/>
    <x v="0"/>
    <s v="Binders"/>
    <s v="Avery Premier Heavy-Duty Binder with Round Locking Rings"/>
    <n v="22.85"/>
    <n v="2"/>
    <n v="7.43"/>
  </r>
  <r>
    <d v="2015-07-05T00:00:00"/>
    <x v="1"/>
    <x v="6"/>
    <x v="302"/>
    <x v="25"/>
    <x v="1"/>
    <s v="Furnishings"/>
    <s v="Stackable Trays"/>
    <n v="4.93"/>
    <n v="2"/>
    <n v="0.74"/>
  </r>
  <r>
    <d v="2015-07-05T00:00:00"/>
    <x v="1"/>
    <x v="6"/>
    <x v="302"/>
    <x v="25"/>
    <x v="0"/>
    <s v="Binders"/>
    <s v="Wilson Jones Turn Tabs Binder Tool for Ring Binders"/>
    <n v="7.23"/>
    <n v="5"/>
    <n v="-5.78"/>
  </r>
  <r>
    <d v="2015-07-05T00:00:00"/>
    <x v="1"/>
    <x v="6"/>
    <x v="665"/>
    <x v="14"/>
    <x v="0"/>
    <s v="Binders"/>
    <s v="Durable Pressboard Binders"/>
    <n v="19"/>
    <n v="5"/>
    <n v="8.93"/>
  </r>
  <r>
    <d v="2015-07-05T00:00:00"/>
    <x v="1"/>
    <x v="6"/>
    <x v="363"/>
    <x v="2"/>
    <x v="2"/>
    <s v="Accessories"/>
    <s v="HP Standard 104 key PS/2 Keyboard"/>
    <n v="34.799999999999997"/>
    <n v="3"/>
    <n v="2.1800000000000002"/>
  </r>
  <r>
    <d v="2015-07-05T00:00:00"/>
    <x v="1"/>
    <x v="6"/>
    <x v="363"/>
    <x v="2"/>
    <x v="0"/>
    <s v="Storage"/>
    <s v="Acco Perma 4000 Stacking Storage Drawers"/>
    <n v="38.979999999999997"/>
    <n v="3"/>
    <n v="-2.44"/>
  </r>
  <r>
    <d v="2015-07-05T00:00:00"/>
    <x v="1"/>
    <x v="6"/>
    <x v="138"/>
    <x v="25"/>
    <x v="1"/>
    <s v="Furnishings"/>
    <s v="Stackable Trays"/>
    <n v="4.93"/>
    <n v="2"/>
    <n v="0.74"/>
  </r>
  <r>
    <d v="2015-07-05T00:00:00"/>
    <x v="1"/>
    <x v="6"/>
    <x v="138"/>
    <x v="25"/>
    <x v="0"/>
    <s v="Labels"/>
    <s v="Avery 508"/>
    <n v="11.78"/>
    <n v="3"/>
    <n v="4.2699999999999996"/>
  </r>
  <r>
    <d v="2015-07-06T00:00:00"/>
    <x v="1"/>
    <x v="6"/>
    <x v="666"/>
    <x v="20"/>
    <x v="1"/>
    <s v="Furnishings"/>
    <s v="G.E. Halogen Desk Lamp Bulbs"/>
    <n v="13.96"/>
    <n v="2"/>
    <n v="6.7"/>
  </r>
  <r>
    <d v="2015-07-06T00:00:00"/>
    <x v="1"/>
    <x v="6"/>
    <x v="666"/>
    <x v="20"/>
    <x v="1"/>
    <s v="Furnishings"/>
    <s v="Howard Miller 11-1/2&quot; Diameter Ridgewood Wall Clock"/>
    <n v="155.82"/>
    <n v="3"/>
    <n v="63.89"/>
  </r>
  <r>
    <d v="2015-07-06T00:00:00"/>
    <x v="1"/>
    <x v="6"/>
    <x v="666"/>
    <x v="20"/>
    <x v="2"/>
    <s v="Phones"/>
    <s v="OtterBox Commuter Series Case - Samsung Galaxy S4"/>
    <n v="124.95"/>
    <n v="5"/>
    <n v="2.5"/>
  </r>
  <r>
    <d v="2015-07-06T00:00:00"/>
    <x v="1"/>
    <x v="6"/>
    <x v="666"/>
    <x v="20"/>
    <x v="0"/>
    <s v="Storage"/>
    <s v="Iceberg Mobile Mega Data/Printer Cart"/>
    <n v="601.65"/>
    <n v="5"/>
    <n v="156.43"/>
  </r>
  <r>
    <d v="2015-07-06T00:00:00"/>
    <x v="1"/>
    <x v="6"/>
    <x v="367"/>
    <x v="32"/>
    <x v="1"/>
    <s v="Bookcases"/>
    <s v="Bush Mission Pointe Library"/>
    <n v="301.95999999999998"/>
    <n v="2"/>
    <n v="60.39"/>
  </r>
  <r>
    <d v="2015-07-06T00:00:00"/>
    <x v="1"/>
    <x v="6"/>
    <x v="605"/>
    <x v="3"/>
    <x v="1"/>
    <s v="Chairs"/>
    <s v="Novimex Turbo Task Chair"/>
    <n v="170.35"/>
    <n v="3"/>
    <n v="-17.04"/>
  </r>
  <r>
    <d v="2015-07-06T00:00:00"/>
    <x v="1"/>
    <x v="6"/>
    <x v="302"/>
    <x v="23"/>
    <x v="0"/>
    <s v="Art"/>
    <s v="Newell 333"/>
    <n v="11.12"/>
    <n v="4"/>
    <n v="2.89"/>
  </r>
  <r>
    <d v="2015-07-08T00:00:00"/>
    <x v="1"/>
    <x v="6"/>
    <x v="406"/>
    <x v="0"/>
    <x v="0"/>
    <s v="Paper"/>
    <s v="Xerox 1990"/>
    <n v="21.12"/>
    <n v="5"/>
    <n v="6.6"/>
  </r>
  <r>
    <d v="2015-07-09T00:00:00"/>
    <x v="1"/>
    <x v="6"/>
    <x v="595"/>
    <x v="32"/>
    <x v="0"/>
    <s v="Paper"/>
    <s v="Tops Wirebound Message Log Books"/>
    <n v="6.58"/>
    <n v="2"/>
    <n v="3.03"/>
  </r>
  <r>
    <d v="2015-07-09T00:00:00"/>
    <x v="1"/>
    <x v="6"/>
    <x v="595"/>
    <x v="32"/>
    <x v="0"/>
    <s v="Binders"/>
    <s v="Wilson Jones Ledger-Size, Piano-Hinge Binder, 2&quot;, Blue"/>
    <n v="122.94"/>
    <n v="3"/>
    <n v="59.01"/>
  </r>
  <r>
    <d v="2015-07-09T00:00:00"/>
    <x v="1"/>
    <x v="6"/>
    <x v="185"/>
    <x v="15"/>
    <x v="0"/>
    <s v="Art"/>
    <s v="Binney &amp; Smith inkTank Desk Highlighter, Chisel Tip, Yellow, 12/Box"/>
    <n v="5.16"/>
    <n v="3"/>
    <n v="0.84"/>
  </r>
  <r>
    <d v="2015-07-09T00:00:00"/>
    <x v="1"/>
    <x v="6"/>
    <x v="542"/>
    <x v="36"/>
    <x v="0"/>
    <s v="Fasteners"/>
    <s v="Advantus Map Pennant Flags and Round Head Tacks"/>
    <n v="15.8"/>
    <n v="4"/>
    <n v="5.0599999999999996"/>
  </r>
  <r>
    <d v="2015-07-09T00:00:00"/>
    <x v="1"/>
    <x v="6"/>
    <x v="542"/>
    <x v="36"/>
    <x v="2"/>
    <s v="Machines"/>
    <s v="Fellowes Powershred HS-440 4-Sheet High Security Shredder"/>
    <n v="464.97"/>
    <n v="3"/>
    <n v="209.24"/>
  </r>
  <r>
    <d v="2015-07-09T00:00:00"/>
    <x v="1"/>
    <x v="6"/>
    <x v="542"/>
    <x v="36"/>
    <x v="1"/>
    <s v="Furnishings"/>
    <s v="Eldon ClusterMat Chair Mat with Cordless Antistatic Protection"/>
    <n v="181.96"/>
    <n v="2"/>
    <n v="20.02"/>
  </r>
  <r>
    <d v="2015-07-09T00:00:00"/>
    <x v="1"/>
    <x v="6"/>
    <x v="542"/>
    <x v="36"/>
    <x v="0"/>
    <s v="Labels"/>
    <s v="Avery 05222 Permanent Self-Adhesive File Folder Labels for Typewriters, on Rolls, White, 250/Roll"/>
    <n v="12.39"/>
    <n v="3"/>
    <n v="5.7"/>
  </r>
  <r>
    <d v="2015-07-09T00:00:00"/>
    <x v="1"/>
    <x v="6"/>
    <x v="542"/>
    <x v="36"/>
    <x v="0"/>
    <s v="Binders"/>
    <s v="Performers Binder/Pad Holder, Black"/>
    <n v="84.09"/>
    <n v="3"/>
    <n v="42.05"/>
  </r>
  <r>
    <d v="2015-07-09T00:00:00"/>
    <x v="1"/>
    <x v="6"/>
    <x v="542"/>
    <x v="36"/>
    <x v="0"/>
    <s v="Art"/>
    <s v="Prismacolor Color Pencil Set"/>
    <n v="79.36"/>
    <n v="4"/>
    <n v="32.54"/>
  </r>
  <r>
    <d v="2015-07-09T00:00:00"/>
    <x v="1"/>
    <x v="6"/>
    <x v="542"/>
    <x v="36"/>
    <x v="0"/>
    <s v="Binders"/>
    <s v="GBC Recycled VeloBinder Covers"/>
    <n v="153.36000000000001"/>
    <n v="9"/>
    <n v="70.55"/>
  </r>
  <r>
    <d v="2015-07-09T00:00:00"/>
    <x v="1"/>
    <x v="6"/>
    <x v="542"/>
    <x v="36"/>
    <x v="0"/>
    <s v="Binders"/>
    <s v="Wilson Jones Active Use Binders"/>
    <n v="43.68"/>
    <n v="6"/>
    <n v="21.4"/>
  </r>
  <r>
    <d v="2015-07-09T00:00:00"/>
    <x v="1"/>
    <x v="6"/>
    <x v="542"/>
    <x v="36"/>
    <x v="0"/>
    <s v="Storage"/>
    <s v="Project Tote Personal File"/>
    <n v="98.21"/>
    <n v="7"/>
    <n v="28.48"/>
  </r>
  <r>
    <d v="2015-07-09T00:00:00"/>
    <x v="1"/>
    <x v="6"/>
    <x v="550"/>
    <x v="2"/>
    <x v="2"/>
    <s v="Phones"/>
    <s v="Panasonic KX-TG9541B DECT 6.0 Digital 2-Line Expandable Cordless Phone With Digital Answering System"/>
    <n v="269.98"/>
    <n v="3"/>
    <n v="40.5"/>
  </r>
  <r>
    <d v="2015-07-09T00:00:00"/>
    <x v="1"/>
    <x v="6"/>
    <x v="148"/>
    <x v="0"/>
    <x v="0"/>
    <s v="Appliances"/>
    <s v="Acco 7-Outlet Masterpiece Power Center, Wihtout Fax/Phone Line Protection"/>
    <n v="48.63"/>
    <n v="2"/>
    <n v="-121.58"/>
  </r>
  <r>
    <d v="2015-07-10T00:00:00"/>
    <x v="1"/>
    <x v="6"/>
    <x v="281"/>
    <x v="12"/>
    <x v="0"/>
    <s v="Binders"/>
    <s v="Accohide Poly Flexible Ring Binders"/>
    <n v="3.37"/>
    <n v="3"/>
    <n v="-2.2400000000000002"/>
  </r>
  <r>
    <d v="2015-07-10T00:00:00"/>
    <x v="1"/>
    <x v="6"/>
    <x v="30"/>
    <x v="3"/>
    <x v="0"/>
    <s v="Binders"/>
    <s v="Large Capacity Hanging Post Binders"/>
    <n v="39.92"/>
    <n v="2"/>
    <n v="12.97"/>
  </r>
  <r>
    <d v="2015-07-11T00:00:00"/>
    <x v="1"/>
    <x v="6"/>
    <x v="584"/>
    <x v="2"/>
    <x v="1"/>
    <s v="Furnishings"/>
    <s v="Howard Miller 13-3/4&quot; Diameter Brushed Chrome Round Wall Clock"/>
    <n v="289.8"/>
    <n v="7"/>
    <n v="36.229999999999997"/>
  </r>
  <r>
    <d v="2015-07-11T00:00:00"/>
    <x v="1"/>
    <x v="6"/>
    <x v="584"/>
    <x v="2"/>
    <x v="0"/>
    <s v="Binders"/>
    <s v="Acco Suede Grain Vinyl Round Ring Binder"/>
    <n v="2.5"/>
    <n v="3"/>
    <n v="-2"/>
  </r>
  <r>
    <d v="2015-07-11T00:00:00"/>
    <x v="1"/>
    <x v="6"/>
    <x v="584"/>
    <x v="2"/>
    <x v="0"/>
    <s v="Binders"/>
    <s v="3M Organizer Strips"/>
    <n v="6.48"/>
    <n v="4"/>
    <n v="-4.75"/>
  </r>
  <r>
    <d v="2015-07-11T00:00:00"/>
    <x v="1"/>
    <x v="6"/>
    <x v="584"/>
    <x v="2"/>
    <x v="1"/>
    <s v="Chairs"/>
    <s v="Novimex Fabric Task Chair"/>
    <n v="341.49"/>
    <n v="8"/>
    <n v="-73.180000000000007"/>
  </r>
  <r>
    <d v="2015-07-11T00:00:00"/>
    <x v="1"/>
    <x v="6"/>
    <x v="584"/>
    <x v="2"/>
    <x v="0"/>
    <s v="Art"/>
    <s v="Newell 333"/>
    <n v="11.12"/>
    <n v="5"/>
    <n v="0.83"/>
  </r>
  <r>
    <d v="2015-07-11T00:00:00"/>
    <x v="1"/>
    <x v="6"/>
    <x v="584"/>
    <x v="2"/>
    <x v="1"/>
    <s v="Furnishings"/>
    <s v="Master Big Foot Doorstop, Beige"/>
    <n v="25.34"/>
    <n v="6"/>
    <n v="3.48"/>
  </r>
  <r>
    <d v="2015-07-11T00:00:00"/>
    <x v="1"/>
    <x v="6"/>
    <x v="59"/>
    <x v="22"/>
    <x v="0"/>
    <s v="Paper"/>
    <s v="Xerox 1896"/>
    <n v="29.97"/>
    <n v="3"/>
    <n v="13.49"/>
  </r>
  <r>
    <d v="2015-07-11T00:00:00"/>
    <x v="1"/>
    <x v="6"/>
    <x v="59"/>
    <x v="22"/>
    <x v="0"/>
    <s v="Binders"/>
    <s v="Wilson Jones Ledger-Size, Piano-Hinge Binder, 2&quot;, Blue"/>
    <n v="98.35"/>
    <n v="3"/>
    <n v="34.42"/>
  </r>
  <r>
    <d v="2015-07-11T00:00:00"/>
    <x v="1"/>
    <x v="6"/>
    <x v="477"/>
    <x v="7"/>
    <x v="1"/>
    <s v="Tables"/>
    <s v="Lesro Sheffield Collection Coffee Table, End Table, Center Table, Corner Table"/>
    <n v="199.84"/>
    <n v="4"/>
    <n v="-37.11"/>
  </r>
  <r>
    <d v="2015-07-11T00:00:00"/>
    <x v="1"/>
    <x v="6"/>
    <x v="477"/>
    <x v="7"/>
    <x v="2"/>
    <s v="Phones"/>
    <s v="Wilson Electronics DB Pro Signal Booster"/>
    <n v="716"/>
    <n v="2"/>
    <n v="193.32"/>
  </r>
  <r>
    <d v="2015-07-11T00:00:00"/>
    <x v="1"/>
    <x v="6"/>
    <x v="477"/>
    <x v="7"/>
    <x v="0"/>
    <s v="Binders"/>
    <s v="Tuf-Vin Binders"/>
    <n v="221.06"/>
    <n v="7"/>
    <n v="103.9"/>
  </r>
  <r>
    <d v="2015-07-12T00:00:00"/>
    <x v="1"/>
    <x v="6"/>
    <x v="556"/>
    <x v="1"/>
    <x v="1"/>
    <s v="Chairs"/>
    <s v="Global Push Button Manager's Chair, Indigo"/>
    <n v="383.61"/>
    <n v="9"/>
    <n v="-5.48"/>
  </r>
  <r>
    <d v="2015-07-12T00:00:00"/>
    <x v="1"/>
    <x v="6"/>
    <x v="556"/>
    <x v="1"/>
    <x v="2"/>
    <s v="Phones"/>
    <s v="Geemarc AmpliPOWER60"/>
    <n v="148.47999999999999"/>
    <n v="2"/>
    <n v="16.7"/>
  </r>
  <r>
    <d v="2015-07-12T00:00:00"/>
    <x v="1"/>
    <x v="6"/>
    <x v="556"/>
    <x v="1"/>
    <x v="2"/>
    <s v="Phones"/>
    <s v="Vtech CS6719"/>
    <n v="537.54"/>
    <n v="7"/>
    <n v="53.75"/>
  </r>
  <r>
    <d v="2015-07-12T00:00:00"/>
    <x v="1"/>
    <x v="6"/>
    <x v="556"/>
    <x v="1"/>
    <x v="0"/>
    <s v="Binders"/>
    <s v="Tuff Stuff Recycled Round Ring Binders"/>
    <n v="1.93"/>
    <n v="2"/>
    <n v="-2.99"/>
  </r>
  <r>
    <d v="2015-07-12T00:00:00"/>
    <x v="1"/>
    <x v="6"/>
    <x v="556"/>
    <x v="1"/>
    <x v="0"/>
    <s v="Art"/>
    <s v="Newell 32"/>
    <n v="6.91"/>
    <n v="3"/>
    <n v="0.69"/>
  </r>
  <r>
    <d v="2015-07-12T00:00:00"/>
    <x v="1"/>
    <x v="6"/>
    <x v="556"/>
    <x v="1"/>
    <x v="1"/>
    <s v="Furnishings"/>
    <s v="Floodlight Indoor Halogen Bulbs, 1 Bulb per Pack, 60 Watts"/>
    <n v="7.76"/>
    <n v="1"/>
    <n v="-2.13"/>
  </r>
  <r>
    <d v="2015-07-12T00:00:00"/>
    <x v="1"/>
    <x v="6"/>
    <x v="556"/>
    <x v="1"/>
    <x v="2"/>
    <s v="Phones"/>
    <s v="GE 2-Jack Phone Line Splitter"/>
    <n v="659.17"/>
    <n v="4"/>
    <n v="49.44"/>
  </r>
  <r>
    <d v="2015-07-12T00:00:00"/>
    <x v="1"/>
    <x v="6"/>
    <x v="667"/>
    <x v="0"/>
    <x v="2"/>
    <s v="Phones"/>
    <s v="Vtech CS6719"/>
    <n v="307.17"/>
    <n v="4"/>
    <n v="30.72"/>
  </r>
  <r>
    <d v="2015-07-13T00:00:00"/>
    <x v="1"/>
    <x v="6"/>
    <x v="11"/>
    <x v="20"/>
    <x v="0"/>
    <s v="Binders"/>
    <s v="GBC Plastic Binding Combs"/>
    <n v="11.81"/>
    <n v="2"/>
    <n v="4.28"/>
  </r>
  <r>
    <d v="2015-07-13T00:00:00"/>
    <x v="1"/>
    <x v="6"/>
    <x v="11"/>
    <x v="20"/>
    <x v="1"/>
    <s v="Chairs"/>
    <s v="Safco Contoured Stacking Chairs"/>
    <n v="1931.04"/>
    <n v="9"/>
    <n v="321.83999999999997"/>
  </r>
  <r>
    <d v="2015-07-13T00:00:00"/>
    <x v="1"/>
    <x v="6"/>
    <x v="11"/>
    <x v="20"/>
    <x v="0"/>
    <s v="Paper"/>
    <s v="Easy-staple paper"/>
    <n v="9.9600000000000009"/>
    <n v="2"/>
    <n v="4.68"/>
  </r>
  <r>
    <d v="2015-07-13T00:00:00"/>
    <x v="1"/>
    <x v="6"/>
    <x v="421"/>
    <x v="0"/>
    <x v="0"/>
    <s v="Binders"/>
    <s v="Wilson Jones Heavy-Duty Casebound Ring Binders with Metal Hinges"/>
    <n v="41.57"/>
    <n v="6"/>
    <n v="-66.510000000000005"/>
  </r>
  <r>
    <d v="2015-07-13T00:00:00"/>
    <x v="1"/>
    <x v="6"/>
    <x v="37"/>
    <x v="4"/>
    <x v="0"/>
    <s v="Paper"/>
    <s v="Xerox 1931"/>
    <n v="38.880000000000003"/>
    <n v="6"/>
    <n v="18.66"/>
  </r>
  <r>
    <d v="2015-07-14T00:00:00"/>
    <x v="1"/>
    <x v="6"/>
    <x v="614"/>
    <x v="12"/>
    <x v="0"/>
    <s v="Storage"/>
    <s v="SAFCO Boltless Steel Shelving"/>
    <n v="272.74"/>
    <n v="3"/>
    <n v="-64.77"/>
  </r>
  <r>
    <d v="2015-07-14T00:00:00"/>
    <x v="1"/>
    <x v="6"/>
    <x v="614"/>
    <x v="12"/>
    <x v="0"/>
    <s v="Paper"/>
    <s v="Xerox 1899"/>
    <n v="18.5"/>
    <n v="4"/>
    <n v="6.7"/>
  </r>
  <r>
    <d v="2015-07-14T00:00:00"/>
    <x v="1"/>
    <x v="6"/>
    <x v="614"/>
    <x v="12"/>
    <x v="1"/>
    <s v="Chairs"/>
    <s v="SAFCO Arco Folding Chair"/>
    <n v="441.92"/>
    <n v="2"/>
    <n v="49.72"/>
  </r>
  <r>
    <d v="2015-07-14T00:00:00"/>
    <x v="1"/>
    <x v="6"/>
    <x v="614"/>
    <x v="12"/>
    <x v="1"/>
    <s v="Bookcases"/>
    <s v="Hon Metal Bookcases, Black"/>
    <n v="127.76"/>
    <n v="6"/>
    <n v="-191.65"/>
  </r>
  <r>
    <d v="2015-07-16T00:00:00"/>
    <x v="1"/>
    <x v="6"/>
    <x v="654"/>
    <x v="3"/>
    <x v="1"/>
    <s v="Chairs"/>
    <s v="Hon 2090 Pillow Soft Series Mid Back Swivel/Tilt Chairs"/>
    <n v="1348.7"/>
    <n v="6"/>
    <n v="-219.16"/>
  </r>
  <r>
    <d v="2015-07-16T00:00:00"/>
    <x v="1"/>
    <x v="6"/>
    <x v="654"/>
    <x v="3"/>
    <x v="1"/>
    <s v="Chairs"/>
    <s v="Hon 4070 Series Pagoda Armless Upholstered Stacking Chairs"/>
    <n v="700.15"/>
    <n v="3"/>
    <n v="78.77"/>
  </r>
  <r>
    <d v="2015-07-16T00:00:00"/>
    <x v="1"/>
    <x v="6"/>
    <x v="124"/>
    <x v="20"/>
    <x v="0"/>
    <s v="Paper"/>
    <s v="Petty Cash Envelope"/>
    <n v="80.88"/>
    <n v="3"/>
    <n v="39.630000000000003"/>
  </r>
  <r>
    <d v="2015-07-16T00:00:00"/>
    <x v="1"/>
    <x v="6"/>
    <x v="124"/>
    <x v="20"/>
    <x v="2"/>
    <s v="Accessories"/>
    <s v="Kensington Orbit Wireless Mobile Trackball for PC and Mac"/>
    <n v="599.9"/>
    <n v="10"/>
    <n v="191.97"/>
  </r>
  <r>
    <d v="2015-07-16T00:00:00"/>
    <x v="1"/>
    <x v="6"/>
    <x v="588"/>
    <x v="36"/>
    <x v="1"/>
    <s v="Chairs"/>
    <s v="Global Manager's Adjustable Task Chair, Storm"/>
    <n v="150.97999999999999"/>
    <n v="1"/>
    <n v="43.78"/>
  </r>
  <r>
    <d v="2015-07-16T00:00:00"/>
    <x v="1"/>
    <x v="6"/>
    <x v="588"/>
    <x v="36"/>
    <x v="0"/>
    <s v="Envelopes"/>
    <s v="White Envelopes, White Envelopes with Clear Poly Window"/>
    <n v="137.25"/>
    <n v="9"/>
    <n v="63.14"/>
  </r>
  <r>
    <d v="2015-07-16T00:00:00"/>
    <x v="1"/>
    <x v="6"/>
    <x v="588"/>
    <x v="36"/>
    <x v="0"/>
    <s v="Fasteners"/>
    <s v="Acco Banker's Clasps, 5 3/4&quot;-Long"/>
    <n v="11.52"/>
    <n v="4"/>
    <n v="5.41"/>
  </r>
  <r>
    <d v="2015-07-17T00:00:00"/>
    <x v="1"/>
    <x v="6"/>
    <x v="401"/>
    <x v="3"/>
    <x v="1"/>
    <s v="Bookcases"/>
    <s v="Sauder Camden County Collection Libraries, Planked Cherry Finish"/>
    <n v="195.47"/>
    <n v="2"/>
    <n v="-13.8"/>
  </r>
  <r>
    <d v="2015-07-17T00:00:00"/>
    <x v="1"/>
    <x v="6"/>
    <x v="634"/>
    <x v="16"/>
    <x v="1"/>
    <s v="Bookcases"/>
    <s v="Bush Westfield Collection Bookcases, Medium Cherry Finish"/>
    <n v="231.92"/>
    <n v="5"/>
    <n v="5.8"/>
  </r>
  <r>
    <d v="2015-07-17T00:00:00"/>
    <x v="1"/>
    <x v="6"/>
    <x v="668"/>
    <x v="0"/>
    <x v="0"/>
    <s v="Labels"/>
    <s v="Avery 479"/>
    <n v="6.26"/>
    <n v="3"/>
    <n v="2.04"/>
  </r>
  <r>
    <d v="2015-07-17T00:00:00"/>
    <x v="1"/>
    <x v="6"/>
    <x v="668"/>
    <x v="0"/>
    <x v="0"/>
    <s v="Fasteners"/>
    <s v="Advantus T-Pin Paper Clips"/>
    <n v="14.43"/>
    <n v="4"/>
    <n v="3.43"/>
  </r>
  <r>
    <d v="2015-07-18T00:00:00"/>
    <x v="1"/>
    <x v="6"/>
    <x v="334"/>
    <x v="3"/>
    <x v="2"/>
    <s v="Accessories"/>
    <s v="Logitech G35 7.1-Channel Surround Sound Headset"/>
    <n v="519.96"/>
    <n v="4"/>
    <n v="176.79"/>
  </r>
  <r>
    <d v="2015-07-18T00:00:00"/>
    <x v="1"/>
    <x v="6"/>
    <x v="385"/>
    <x v="20"/>
    <x v="0"/>
    <s v="Art"/>
    <s v="Newell 32"/>
    <n v="5.76"/>
    <n v="2"/>
    <n v="1.61"/>
  </r>
  <r>
    <d v="2015-07-18T00:00:00"/>
    <x v="1"/>
    <x v="6"/>
    <x v="137"/>
    <x v="20"/>
    <x v="0"/>
    <s v="Binders"/>
    <s v="Economy Binders"/>
    <n v="3.33"/>
    <n v="2"/>
    <n v="1.21"/>
  </r>
  <r>
    <d v="2015-07-18T00:00:00"/>
    <x v="1"/>
    <x v="6"/>
    <x v="137"/>
    <x v="20"/>
    <x v="2"/>
    <s v="Phones"/>
    <s v="Plantronics CS 50-USB - headset - Convertible, Monaural"/>
    <n v="135.99"/>
    <n v="1"/>
    <n v="36.72"/>
  </r>
  <r>
    <d v="2015-07-18T00:00:00"/>
    <x v="1"/>
    <x v="6"/>
    <x v="137"/>
    <x v="20"/>
    <x v="1"/>
    <s v="Furnishings"/>
    <s v="Eldon Expressions Wood Desk Accessories, Oak"/>
    <n v="7.38"/>
    <n v="1"/>
    <n v="2.14"/>
  </r>
  <r>
    <d v="2015-07-19T00:00:00"/>
    <x v="1"/>
    <x v="6"/>
    <x v="669"/>
    <x v="12"/>
    <x v="0"/>
    <s v="Binders"/>
    <s v="Wilson Jones DublLock D-Ring Binders"/>
    <n v="2.0299999999999998"/>
    <n v="1"/>
    <n v="-1.35"/>
  </r>
  <r>
    <d v="2015-07-20T00:00:00"/>
    <x v="1"/>
    <x v="6"/>
    <x v="670"/>
    <x v="18"/>
    <x v="0"/>
    <s v="Storage"/>
    <s v="Multi-Use Personal File Cart and Caster Set, Three Stacking Bins"/>
    <n v="34.76"/>
    <n v="1"/>
    <n v="9.73"/>
  </r>
  <r>
    <d v="2015-07-20T00:00:00"/>
    <x v="1"/>
    <x v="6"/>
    <x v="670"/>
    <x v="18"/>
    <x v="2"/>
    <s v="Accessories"/>
    <s v="Imation Bio 8GB USB Flash Drive Imation Corp"/>
    <n v="831.2"/>
    <n v="5"/>
    <n v="124.68"/>
  </r>
  <r>
    <d v="2015-07-20T00:00:00"/>
    <x v="1"/>
    <x v="6"/>
    <x v="670"/>
    <x v="18"/>
    <x v="0"/>
    <s v="Paper"/>
    <s v="Xerox 1981"/>
    <n v="26.4"/>
    <n v="5"/>
    <n v="11.88"/>
  </r>
  <r>
    <d v="2015-07-20T00:00:00"/>
    <x v="1"/>
    <x v="6"/>
    <x v="670"/>
    <x v="18"/>
    <x v="0"/>
    <s v="Envelopes"/>
    <s v="White Envelopes, White Envelopes with Clear Poly Window"/>
    <n v="106.75"/>
    <n v="7"/>
    <n v="49.11"/>
  </r>
  <r>
    <d v="2015-07-20T00:00:00"/>
    <x v="1"/>
    <x v="6"/>
    <x v="670"/>
    <x v="18"/>
    <x v="0"/>
    <s v="Paper"/>
    <s v="Tops White Computer Printout Paper"/>
    <n v="97.82"/>
    <n v="2"/>
    <n v="45.98"/>
  </r>
  <r>
    <d v="2015-07-20T00:00:00"/>
    <x v="1"/>
    <x v="6"/>
    <x v="670"/>
    <x v="18"/>
    <x v="0"/>
    <s v="Storage"/>
    <s v="Eldon Portable Mobile Manager"/>
    <n v="141.4"/>
    <n v="5"/>
    <n v="38.18"/>
  </r>
  <r>
    <d v="2015-07-20T00:00:00"/>
    <x v="1"/>
    <x v="6"/>
    <x v="277"/>
    <x v="1"/>
    <x v="0"/>
    <s v="Binders"/>
    <s v="Avery Durable Binders"/>
    <n v="2.88"/>
    <n v="5"/>
    <n v="-4.46"/>
  </r>
  <r>
    <d v="2015-07-20T00:00:00"/>
    <x v="1"/>
    <x v="6"/>
    <x v="277"/>
    <x v="1"/>
    <x v="1"/>
    <s v="Bookcases"/>
    <s v="O'Sullivan Cherrywood Estates Traditional Barrister Bookcase"/>
    <n v="384.94"/>
    <n v="4"/>
    <n v="-126.48"/>
  </r>
  <r>
    <d v="2015-07-20T00:00:00"/>
    <x v="1"/>
    <x v="6"/>
    <x v="277"/>
    <x v="1"/>
    <x v="2"/>
    <s v="Phones"/>
    <s v="Pyle PMP37LED"/>
    <n v="153.58000000000001"/>
    <n v="2"/>
    <n v="13.44"/>
  </r>
  <r>
    <d v="2015-07-20T00:00:00"/>
    <x v="1"/>
    <x v="6"/>
    <x v="277"/>
    <x v="1"/>
    <x v="1"/>
    <s v="Bookcases"/>
    <s v="Atlantic Metals Mobile 3-Shelf Bookcases, Custom Colors"/>
    <n v="913.43"/>
    <n v="5"/>
    <n v="-52.2"/>
  </r>
  <r>
    <d v="2015-07-23T00:00:00"/>
    <x v="1"/>
    <x v="6"/>
    <x v="128"/>
    <x v="20"/>
    <x v="0"/>
    <s v="Appliances"/>
    <s v="Belkin F5C206VTEL 6 Outlet Surge"/>
    <n v="68.94"/>
    <n v="3"/>
    <n v="20.68"/>
  </r>
  <r>
    <d v="2015-07-23T00:00:00"/>
    <x v="1"/>
    <x v="6"/>
    <x v="128"/>
    <x v="20"/>
    <x v="1"/>
    <s v="Furnishings"/>
    <s v="Howard Miller 13&quot; Diameter Pewter Finish Round Wall Clock"/>
    <n v="128.82"/>
    <n v="3"/>
    <n v="50.24"/>
  </r>
  <r>
    <d v="2015-07-23T00:00:00"/>
    <x v="1"/>
    <x v="6"/>
    <x v="7"/>
    <x v="20"/>
    <x v="0"/>
    <s v="Binders"/>
    <s v="Acco 3-Hole Punch"/>
    <n v="10.51"/>
    <n v="3"/>
    <n v="3.68"/>
  </r>
  <r>
    <d v="2015-07-24T00:00:00"/>
    <x v="1"/>
    <x v="6"/>
    <x v="301"/>
    <x v="5"/>
    <x v="1"/>
    <s v="Furnishings"/>
    <s v="Eldon Expressions Wood and Plastic Desk Accessories, Cherry Wood"/>
    <n v="20.94"/>
    <n v="3"/>
    <n v="6.07"/>
  </r>
  <r>
    <d v="2015-07-24T00:00:00"/>
    <x v="1"/>
    <x v="6"/>
    <x v="301"/>
    <x v="5"/>
    <x v="0"/>
    <s v="Binders"/>
    <s v="GBC Prepunched Paper, 19-Hole, for Binding Systems, 24-lb"/>
    <n v="135.09"/>
    <n v="9"/>
    <n v="62.14"/>
  </r>
  <r>
    <d v="2015-07-24T00:00:00"/>
    <x v="1"/>
    <x v="6"/>
    <x v="301"/>
    <x v="5"/>
    <x v="2"/>
    <s v="Accessories"/>
    <s v="Anker Ultra-Slim Mini Bluetooth 3.0 Wireless Keyboard"/>
    <n v="279.86"/>
    <n v="14"/>
    <n v="64.37"/>
  </r>
  <r>
    <d v="2015-07-24T00:00:00"/>
    <x v="1"/>
    <x v="6"/>
    <x v="301"/>
    <x v="5"/>
    <x v="0"/>
    <s v="Binders"/>
    <s v="GBC Prepunched Paper, 19-Hole, for Binding Systems, 24-lb"/>
    <n v="90.06"/>
    <n v="6"/>
    <n v="41.43"/>
  </r>
  <r>
    <d v="2015-07-25T00:00:00"/>
    <x v="1"/>
    <x v="6"/>
    <x v="237"/>
    <x v="2"/>
    <x v="0"/>
    <s v="Binders"/>
    <s v="GBC Premium Transparent Covers with Diagonal Lined Pattern"/>
    <n v="25.18"/>
    <n v="4"/>
    <n v="-18.46"/>
  </r>
  <r>
    <d v="2015-07-25T00:00:00"/>
    <x v="1"/>
    <x v="6"/>
    <x v="289"/>
    <x v="22"/>
    <x v="0"/>
    <s v="Fasteners"/>
    <s v="Plymouth Boxed Rubber Bands by Plymouth"/>
    <n v="9.42"/>
    <n v="2"/>
    <n v="0.47"/>
  </r>
  <r>
    <d v="2015-07-25T00:00:00"/>
    <x v="1"/>
    <x v="6"/>
    <x v="289"/>
    <x v="22"/>
    <x v="0"/>
    <s v="Paper"/>
    <s v="Xerox 228"/>
    <n v="12.96"/>
    <n v="2"/>
    <n v="6.22"/>
  </r>
  <r>
    <d v="2015-07-25T00:00:00"/>
    <x v="1"/>
    <x v="6"/>
    <x v="289"/>
    <x v="22"/>
    <x v="1"/>
    <s v="Bookcases"/>
    <s v="Sauder Forest Hills Library, Woodland Oak Finish"/>
    <n v="704.9"/>
    <n v="5"/>
    <n v="56.39"/>
  </r>
  <r>
    <d v="2015-07-25T00:00:00"/>
    <x v="1"/>
    <x v="6"/>
    <x v="289"/>
    <x v="22"/>
    <x v="1"/>
    <s v="Chairs"/>
    <s v="Office Star - Professional Matrix Back Chair with 2-to-1 Synchro Tilt and Mesh Fabric Seat"/>
    <n v="561.57000000000005"/>
    <n v="2"/>
    <n v="28.08"/>
  </r>
  <r>
    <d v="2015-07-25T00:00:00"/>
    <x v="1"/>
    <x v="6"/>
    <x v="598"/>
    <x v="33"/>
    <x v="0"/>
    <s v="Envelopes"/>
    <s v="White Business Envelopes with Contemporary Seam, Recycled White Business Envelopes"/>
    <n v="98.46"/>
    <n v="9"/>
    <n v="49.23"/>
  </r>
  <r>
    <d v="2015-07-25T00:00:00"/>
    <x v="1"/>
    <x v="6"/>
    <x v="598"/>
    <x v="33"/>
    <x v="1"/>
    <s v="Tables"/>
    <s v="Bevis Round Conference Table Top, X-Base"/>
    <n v="358.58"/>
    <n v="2"/>
    <n v="39.44"/>
  </r>
  <r>
    <d v="2015-07-25T00:00:00"/>
    <x v="1"/>
    <x v="6"/>
    <x v="446"/>
    <x v="3"/>
    <x v="2"/>
    <s v="Phones"/>
    <s v="Motorola L703CM"/>
    <n v="623.96"/>
    <n v="5"/>
    <n v="39"/>
  </r>
  <r>
    <d v="2015-07-26T00:00:00"/>
    <x v="1"/>
    <x v="6"/>
    <x v="273"/>
    <x v="12"/>
    <x v="1"/>
    <s v="Tables"/>
    <s v="Bevis Boat-Shaped Conference Table"/>
    <n v="393.17"/>
    <n v="3"/>
    <n v="-204.45"/>
  </r>
  <r>
    <d v="2015-07-26T00:00:00"/>
    <x v="1"/>
    <x v="6"/>
    <x v="454"/>
    <x v="3"/>
    <x v="0"/>
    <s v="Envelopes"/>
    <s v="Airmail Envelopes"/>
    <n v="167.86"/>
    <n v="2"/>
    <n v="78.89"/>
  </r>
  <r>
    <d v="2015-07-26T00:00:00"/>
    <x v="1"/>
    <x v="6"/>
    <x v="244"/>
    <x v="3"/>
    <x v="0"/>
    <s v="Binders"/>
    <s v="Acco Pressboard Covers with Storage Hooks, 9 1/2&quot; x 11&quot;, Executive Red"/>
    <n v="9.14"/>
    <n v="3"/>
    <n v="3.09"/>
  </r>
  <r>
    <d v="2015-07-26T00:00:00"/>
    <x v="1"/>
    <x v="6"/>
    <x v="244"/>
    <x v="3"/>
    <x v="0"/>
    <s v="Binders"/>
    <s v="Tuff Stuff Recycled Round Ring Binders"/>
    <n v="23.14"/>
    <n v="6"/>
    <n v="8.39"/>
  </r>
  <r>
    <d v="2015-07-26T00:00:00"/>
    <x v="1"/>
    <x v="6"/>
    <x v="244"/>
    <x v="3"/>
    <x v="0"/>
    <s v="Art"/>
    <s v="Newell 334"/>
    <n v="99.2"/>
    <n v="5"/>
    <n v="25.79"/>
  </r>
  <r>
    <d v="2015-07-26T00:00:00"/>
    <x v="1"/>
    <x v="6"/>
    <x v="38"/>
    <x v="12"/>
    <x v="1"/>
    <s v="Chairs"/>
    <s v="Office Star - Contemporary Task Swivel Chair"/>
    <n v="266.35000000000002"/>
    <n v="3"/>
    <n v="13.32"/>
  </r>
  <r>
    <d v="2015-07-26T00:00:00"/>
    <x v="1"/>
    <x v="6"/>
    <x v="83"/>
    <x v="2"/>
    <x v="0"/>
    <s v="Paper"/>
    <s v="Eureka Recycled Copy Paper 8 1/2&quot; x 11&quot;, Ream"/>
    <n v="10.37"/>
    <n v="2"/>
    <n v="3.63"/>
  </r>
  <r>
    <d v="2015-07-27T00:00:00"/>
    <x v="1"/>
    <x v="6"/>
    <x v="190"/>
    <x v="5"/>
    <x v="2"/>
    <s v="Phones"/>
    <s v="Mediabridge Sport Armband iPhone 5s"/>
    <n v="29.97"/>
    <n v="3"/>
    <n v="0.3"/>
  </r>
  <r>
    <d v="2015-07-30T00:00:00"/>
    <x v="1"/>
    <x v="6"/>
    <x v="454"/>
    <x v="3"/>
    <x v="2"/>
    <s v="Accessories"/>
    <s v="Logitech 910-002974 M325 Wireless Mouse for Web Scrolling"/>
    <n v="209.93"/>
    <n v="7"/>
    <n v="92.37"/>
  </r>
  <r>
    <d v="2015-07-30T00:00:00"/>
    <x v="1"/>
    <x v="6"/>
    <x v="454"/>
    <x v="3"/>
    <x v="1"/>
    <s v="Furnishings"/>
    <s v="Regeneration Desk Collection"/>
    <n v="5.28"/>
    <n v="3"/>
    <n v="2.3199999999999998"/>
  </r>
  <r>
    <d v="2015-07-30T00:00:00"/>
    <x v="1"/>
    <x v="6"/>
    <x v="454"/>
    <x v="3"/>
    <x v="0"/>
    <s v="Binders"/>
    <s v="Presstex Flexible Ring Binders"/>
    <n v="10.92"/>
    <n v="3"/>
    <n v="4.0999999999999996"/>
  </r>
  <r>
    <d v="2015-07-30T00:00:00"/>
    <x v="1"/>
    <x v="6"/>
    <x v="369"/>
    <x v="0"/>
    <x v="0"/>
    <s v="Storage"/>
    <s v="Eldon ProFile File 'N Store Portable File Tub Letter/Legal Size Black"/>
    <n v="61.79"/>
    <n v="4"/>
    <n v="6.18"/>
  </r>
  <r>
    <d v="2015-07-30T00:00:00"/>
    <x v="1"/>
    <x v="6"/>
    <x v="292"/>
    <x v="28"/>
    <x v="1"/>
    <s v="Chairs"/>
    <s v="Global Stack Chair without Arms, Black"/>
    <n v="155.88"/>
    <n v="6"/>
    <n v="38.97"/>
  </r>
  <r>
    <d v="2015-07-31T00:00:00"/>
    <x v="1"/>
    <x v="6"/>
    <x v="356"/>
    <x v="20"/>
    <x v="2"/>
    <s v="Accessories"/>
    <s v="Plantronics CS510 - Over-the-Head monaural Wireless Headset System"/>
    <n v="2309.65"/>
    <n v="7"/>
    <n v="762.18"/>
  </r>
  <r>
    <d v="2015-07-31T00:00:00"/>
    <x v="1"/>
    <x v="6"/>
    <x v="356"/>
    <x v="20"/>
    <x v="1"/>
    <s v="Tables"/>
    <s v="Bevis Round Bullnose 29&quot; High Table Top"/>
    <n v="1090.78"/>
    <n v="7"/>
    <n v="-290.88"/>
  </r>
  <r>
    <d v="2015-07-31T00:00:00"/>
    <x v="1"/>
    <x v="6"/>
    <x v="356"/>
    <x v="20"/>
    <x v="0"/>
    <s v="Paper"/>
    <s v="Xerox 212"/>
    <n v="19.440000000000001"/>
    <n v="3"/>
    <n v="9.33"/>
  </r>
  <r>
    <d v="2015-07-31T00:00:00"/>
    <x v="1"/>
    <x v="6"/>
    <x v="444"/>
    <x v="29"/>
    <x v="2"/>
    <s v="Accessories"/>
    <s v="Microsoft Sculpt Comfort Mouse"/>
    <n v="239.7"/>
    <n v="6"/>
    <n v="105.47"/>
  </r>
  <r>
    <d v="2015-07-31T00:00:00"/>
    <x v="1"/>
    <x v="6"/>
    <x v="571"/>
    <x v="24"/>
    <x v="0"/>
    <s v="Supplies"/>
    <s v="Acme 10&quot; Easy Grip Assistive Scissors"/>
    <n v="52.59"/>
    <n v="3"/>
    <n v="15.78"/>
  </r>
  <r>
    <d v="2015-08-01T00:00:00"/>
    <x v="1"/>
    <x v="7"/>
    <x v="142"/>
    <x v="3"/>
    <x v="0"/>
    <s v="Art"/>
    <s v="Prang Dustless Chalk Sticks"/>
    <n v="6.72"/>
    <n v="4"/>
    <n v="3.36"/>
  </r>
  <r>
    <d v="2015-08-01T00:00:00"/>
    <x v="1"/>
    <x v="7"/>
    <x v="142"/>
    <x v="3"/>
    <x v="1"/>
    <s v="Tables"/>
    <s v="Hon 2111 Invitation Series Corner Table"/>
    <n v="1004.98"/>
    <n v="6"/>
    <n v="-175.87"/>
  </r>
  <r>
    <d v="2015-08-02T00:00:00"/>
    <x v="1"/>
    <x v="7"/>
    <x v="261"/>
    <x v="22"/>
    <x v="0"/>
    <s v="Binders"/>
    <s v="Ibico Presentation Index for Binding Systems"/>
    <n v="6.37"/>
    <n v="2"/>
    <n v="2.15"/>
  </r>
  <r>
    <d v="2015-08-02T00:00:00"/>
    <x v="1"/>
    <x v="7"/>
    <x v="261"/>
    <x v="22"/>
    <x v="2"/>
    <s v="Machines"/>
    <s v="Okidata C331dn Printer"/>
    <n v="558.4"/>
    <n v="2"/>
    <n v="41.88"/>
  </r>
  <r>
    <d v="2015-08-02T00:00:00"/>
    <x v="1"/>
    <x v="7"/>
    <x v="671"/>
    <x v="43"/>
    <x v="2"/>
    <s v="Phones"/>
    <s v="Plantronics MX500i Earset"/>
    <n v="128.85"/>
    <n v="3"/>
    <n v="3.87"/>
  </r>
  <r>
    <d v="2015-08-02T00:00:00"/>
    <x v="1"/>
    <x v="7"/>
    <x v="671"/>
    <x v="43"/>
    <x v="0"/>
    <s v="Paper"/>
    <s v="Important Message Pads, 50 4-1/4 x 5-1/2 Forms per Pad"/>
    <n v="8.4"/>
    <n v="2"/>
    <n v="4.12"/>
  </r>
  <r>
    <d v="2015-08-02T00:00:00"/>
    <x v="1"/>
    <x v="7"/>
    <x v="671"/>
    <x v="43"/>
    <x v="2"/>
    <s v="Accessories"/>
    <s v="Logitech G700s Rechargeable Gaming Mouse"/>
    <n v="199.98"/>
    <n v="2"/>
    <n v="83.99"/>
  </r>
  <r>
    <d v="2015-08-02T00:00:00"/>
    <x v="1"/>
    <x v="7"/>
    <x v="671"/>
    <x v="43"/>
    <x v="1"/>
    <s v="Chairs"/>
    <s v="Office Star Flex Back Scooter Chair with White Frame"/>
    <n v="110.98"/>
    <n v="1"/>
    <n v="15.54"/>
  </r>
  <r>
    <d v="2015-08-02T00:00:00"/>
    <x v="1"/>
    <x v="7"/>
    <x v="536"/>
    <x v="11"/>
    <x v="1"/>
    <s v="Tables"/>
    <s v="Balt Split Level Computer Training Table"/>
    <n v="277.5"/>
    <n v="4"/>
    <n v="-188.7"/>
  </r>
  <r>
    <d v="2015-08-05T00:00:00"/>
    <x v="1"/>
    <x v="7"/>
    <x v="123"/>
    <x v="0"/>
    <x v="0"/>
    <s v="Storage"/>
    <s v="Perma STOR-ALL Hanging File Box, 13 1/8&quot;W x 12 1/4&quot;D x 10 1/2&quot;H"/>
    <n v="33.49"/>
    <n v="7"/>
    <n v="-1.26"/>
  </r>
  <r>
    <d v="2015-08-05T00:00:00"/>
    <x v="1"/>
    <x v="7"/>
    <x v="123"/>
    <x v="0"/>
    <x v="0"/>
    <s v="Supplies"/>
    <s v="Stiletto Hand Letter Openers"/>
    <n v="23.04"/>
    <n v="3"/>
    <n v="-4.9000000000000004"/>
  </r>
  <r>
    <d v="2015-08-05T00:00:00"/>
    <x v="1"/>
    <x v="7"/>
    <x v="123"/>
    <x v="0"/>
    <x v="0"/>
    <s v="Binders"/>
    <s v="Avery Self-Adhesive Photo Pockets for Polaroid Photos"/>
    <n v="1.36"/>
    <n v="1"/>
    <n v="-2.1800000000000002"/>
  </r>
  <r>
    <d v="2015-08-05T00:00:00"/>
    <x v="1"/>
    <x v="7"/>
    <x v="123"/>
    <x v="0"/>
    <x v="1"/>
    <s v="Furnishings"/>
    <s v="Eldon Expressions Wood Desk Accessories, Oak"/>
    <n v="14.76"/>
    <n v="5"/>
    <n v="-11.44"/>
  </r>
  <r>
    <d v="2015-08-06T00:00:00"/>
    <x v="1"/>
    <x v="7"/>
    <x v="279"/>
    <x v="0"/>
    <x v="0"/>
    <s v="Paper"/>
    <s v="Xerox 188"/>
    <n v="27.22"/>
    <n v="3"/>
    <n v="9.8699999999999992"/>
  </r>
  <r>
    <d v="2015-08-06T00:00:00"/>
    <x v="1"/>
    <x v="7"/>
    <x v="468"/>
    <x v="0"/>
    <x v="0"/>
    <s v="Labels"/>
    <s v="Avery 505"/>
    <n v="35.520000000000003"/>
    <n v="3"/>
    <n v="13.32"/>
  </r>
  <r>
    <d v="2015-08-06T00:00:00"/>
    <x v="1"/>
    <x v="7"/>
    <x v="468"/>
    <x v="0"/>
    <x v="0"/>
    <s v="Binders"/>
    <s v="Avery Hole Reinforcements"/>
    <n v="6.23"/>
    <n v="5"/>
    <n v="-9.66"/>
  </r>
  <r>
    <d v="2015-08-06T00:00:00"/>
    <x v="1"/>
    <x v="7"/>
    <x v="468"/>
    <x v="0"/>
    <x v="0"/>
    <s v="Paper"/>
    <s v="Xerox 1906"/>
    <n v="56.7"/>
    <n v="2"/>
    <n v="19.14"/>
  </r>
  <r>
    <d v="2015-08-06T00:00:00"/>
    <x v="1"/>
    <x v="7"/>
    <x v="468"/>
    <x v="0"/>
    <x v="1"/>
    <s v="Bookcases"/>
    <s v="O'Sullivan Manor Hill 2-Door Library in Brianna Oak"/>
    <n v="369.2"/>
    <n v="3"/>
    <n v="-114.02"/>
  </r>
  <r>
    <d v="2015-08-07T00:00:00"/>
    <x v="1"/>
    <x v="7"/>
    <x v="270"/>
    <x v="34"/>
    <x v="0"/>
    <s v="Binders"/>
    <s v="ACCOHIDE 3-Ring Binder, Blue, 1&quot;"/>
    <n v="3.3"/>
    <n v="1"/>
    <n v="1.1200000000000001"/>
  </r>
  <r>
    <d v="2015-08-07T00:00:00"/>
    <x v="1"/>
    <x v="7"/>
    <x v="672"/>
    <x v="3"/>
    <x v="0"/>
    <s v="Binders"/>
    <s v="Cardinal Hold-It CD Pocket"/>
    <n v="19.149999999999999"/>
    <n v="3"/>
    <n v="6.46"/>
  </r>
  <r>
    <d v="2015-08-07T00:00:00"/>
    <x v="1"/>
    <x v="7"/>
    <x v="439"/>
    <x v="24"/>
    <x v="0"/>
    <s v="Binders"/>
    <s v="Wilson Jones Hanging View Binder, White, 1&quot;"/>
    <n v="28.4"/>
    <n v="4"/>
    <n v="13.06"/>
  </r>
  <r>
    <d v="2015-08-07T00:00:00"/>
    <x v="1"/>
    <x v="7"/>
    <x v="439"/>
    <x v="24"/>
    <x v="1"/>
    <s v="Furnishings"/>
    <s v="Tenex V2T-RE Standard Weight Series Chair Mat, 45&quot; x 53&quot;, Lip 25&quot; x 12&quot;"/>
    <n v="212.94"/>
    <n v="3"/>
    <n v="34.07"/>
  </r>
  <r>
    <d v="2015-08-07T00:00:00"/>
    <x v="1"/>
    <x v="7"/>
    <x v="232"/>
    <x v="2"/>
    <x v="0"/>
    <s v="Art"/>
    <s v="Stanley Contemporary Battery Pencil Sharpeners"/>
    <n v="106.8"/>
    <n v="10"/>
    <n v="10.68"/>
  </r>
  <r>
    <d v="2015-08-07T00:00:00"/>
    <x v="1"/>
    <x v="7"/>
    <x v="270"/>
    <x v="36"/>
    <x v="0"/>
    <s v="Appliances"/>
    <s v="Acco Six-Outlet Power Strip, 4' Cord Length"/>
    <n v="77.58"/>
    <n v="9"/>
    <n v="20.170000000000002"/>
  </r>
  <r>
    <d v="2015-08-07T00:00:00"/>
    <x v="1"/>
    <x v="7"/>
    <x v="673"/>
    <x v="6"/>
    <x v="2"/>
    <s v="Phones"/>
    <s v="Ativa D5772 2-Line 5.8GHz Digital Expandable Corded/Cordless Phone System with Answering &amp; Caller ID/Call Waiting, Black/Silver"/>
    <n v="494.97"/>
    <n v="3"/>
    <n v="148.49"/>
  </r>
  <r>
    <d v="2015-08-07T00:00:00"/>
    <x v="1"/>
    <x v="7"/>
    <x v="673"/>
    <x v="6"/>
    <x v="0"/>
    <s v="Labels"/>
    <s v="Avery 50"/>
    <n v="25.06"/>
    <n v="2"/>
    <n v="11.78"/>
  </r>
  <r>
    <d v="2015-08-08T00:00:00"/>
    <x v="1"/>
    <x v="7"/>
    <x v="426"/>
    <x v="3"/>
    <x v="0"/>
    <s v="Binders"/>
    <s v="ACCOHIDE 3-Ring Binder, Blue, 1&quot;"/>
    <n v="6.61"/>
    <n v="2"/>
    <n v="2.23"/>
  </r>
  <r>
    <d v="2015-08-08T00:00:00"/>
    <x v="1"/>
    <x v="7"/>
    <x v="426"/>
    <x v="3"/>
    <x v="0"/>
    <s v="Binders"/>
    <s v="Presstex Flexible Ring Binders"/>
    <n v="7.28"/>
    <n v="2"/>
    <n v="2.73"/>
  </r>
  <r>
    <d v="2015-08-08T00:00:00"/>
    <x v="1"/>
    <x v="7"/>
    <x v="426"/>
    <x v="3"/>
    <x v="1"/>
    <s v="Chairs"/>
    <s v="Global Ergonomic Managers Chair"/>
    <n v="144.78"/>
    <n v="1"/>
    <n v="10.86"/>
  </r>
  <r>
    <d v="2015-08-08T00:00:00"/>
    <x v="1"/>
    <x v="7"/>
    <x v="674"/>
    <x v="32"/>
    <x v="0"/>
    <s v="Art"/>
    <s v="Boston 1827 Commercial Additional Cutter, Drive Gear &amp; Gear Rack for 1606"/>
    <n v="39.659999999999997"/>
    <n v="2"/>
    <n v="11.9"/>
  </r>
  <r>
    <d v="2015-08-08T00:00:00"/>
    <x v="1"/>
    <x v="7"/>
    <x v="674"/>
    <x v="32"/>
    <x v="0"/>
    <s v="Appliances"/>
    <s v="Conquest 14 Commercial Heavy-Duty Upright Vacuum, Collection System, Accessory Kit"/>
    <n v="113.92"/>
    <n v="2"/>
    <n v="33.04"/>
  </r>
  <r>
    <d v="2015-08-08T00:00:00"/>
    <x v="1"/>
    <x v="7"/>
    <x v="674"/>
    <x v="32"/>
    <x v="0"/>
    <s v="Binders"/>
    <s v="GBC DocuBind P50 Personal Binding Machine"/>
    <n v="447.86"/>
    <n v="7"/>
    <n v="210.49"/>
  </r>
  <r>
    <d v="2015-08-08T00:00:00"/>
    <x v="1"/>
    <x v="7"/>
    <x v="122"/>
    <x v="20"/>
    <x v="2"/>
    <s v="Accessories"/>
    <s v="Logitech G600 MMO Gaming Mouse"/>
    <n v="79.989999999999995"/>
    <n v="1"/>
    <n v="28.8"/>
  </r>
  <r>
    <d v="2015-08-09T00:00:00"/>
    <x v="1"/>
    <x v="7"/>
    <x v="171"/>
    <x v="14"/>
    <x v="0"/>
    <s v="Art"/>
    <s v="Sanford Uni-Blazer View Highlighters, Chisel Tip, Yellow"/>
    <n v="2.2000000000000002"/>
    <n v="1"/>
    <n v="0.97"/>
  </r>
  <r>
    <d v="2015-08-09T00:00:00"/>
    <x v="1"/>
    <x v="7"/>
    <x v="171"/>
    <x v="14"/>
    <x v="1"/>
    <s v="Tables"/>
    <s v="Bevis 36 x 72 Conference Tables"/>
    <n v="622.45000000000005"/>
    <n v="5"/>
    <n v="136.94"/>
  </r>
  <r>
    <d v="2015-08-09T00:00:00"/>
    <x v="1"/>
    <x v="7"/>
    <x v="171"/>
    <x v="14"/>
    <x v="0"/>
    <s v="Storage"/>
    <s v="Rogers Deluxe File Chest"/>
    <n v="21.98"/>
    <n v="1"/>
    <n v="0.22"/>
  </r>
  <r>
    <d v="2015-08-09T00:00:00"/>
    <x v="1"/>
    <x v="7"/>
    <x v="201"/>
    <x v="20"/>
    <x v="2"/>
    <s v="Phones"/>
    <s v="Nortel Meridian M3904 Professional Digital phone"/>
    <n v="307.98"/>
    <n v="2"/>
    <n v="89.31"/>
  </r>
  <r>
    <d v="2015-08-09T00:00:00"/>
    <x v="1"/>
    <x v="7"/>
    <x v="201"/>
    <x v="20"/>
    <x v="1"/>
    <s v="Tables"/>
    <s v="KI Conference Tables"/>
    <n v="382.81"/>
    <n v="9"/>
    <n v="-153.12"/>
  </r>
  <r>
    <d v="2015-08-09T00:00:00"/>
    <x v="1"/>
    <x v="7"/>
    <x v="201"/>
    <x v="20"/>
    <x v="0"/>
    <s v="Storage"/>
    <s v="Tennsco Lockers, Gray"/>
    <n v="41.96"/>
    <n v="2"/>
    <n v="2.94"/>
  </r>
  <r>
    <d v="2015-08-09T00:00:00"/>
    <x v="1"/>
    <x v="7"/>
    <x v="201"/>
    <x v="20"/>
    <x v="0"/>
    <s v="Binders"/>
    <s v="GBC Ibimaster 500 Manual ProClick Binding System"/>
    <n v="1217.57"/>
    <n v="2"/>
    <n v="456.59"/>
  </r>
  <r>
    <d v="2015-08-09T00:00:00"/>
    <x v="1"/>
    <x v="7"/>
    <x v="201"/>
    <x v="20"/>
    <x v="1"/>
    <s v="Furnishings"/>
    <s v="Artistic Insta-Plaque"/>
    <n v="47.04"/>
    <n v="3"/>
    <n v="18.350000000000001"/>
  </r>
  <r>
    <d v="2015-08-09T00:00:00"/>
    <x v="1"/>
    <x v="7"/>
    <x v="201"/>
    <x v="20"/>
    <x v="1"/>
    <s v="Furnishings"/>
    <s v="Longer-Life Soft White Bulbs"/>
    <n v="6.16"/>
    <n v="2"/>
    <n v="2.96"/>
  </r>
  <r>
    <d v="2015-08-09T00:00:00"/>
    <x v="1"/>
    <x v="7"/>
    <x v="201"/>
    <x v="20"/>
    <x v="2"/>
    <s v="Phones"/>
    <s v="Panasonic KX-TG9471B"/>
    <n v="979.95"/>
    <n v="5"/>
    <n v="274.39"/>
  </r>
  <r>
    <d v="2015-08-09T00:00:00"/>
    <x v="1"/>
    <x v="7"/>
    <x v="201"/>
    <x v="20"/>
    <x v="0"/>
    <s v="Paper"/>
    <s v="Xerox 1886"/>
    <n v="143.69999999999999"/>
    <n v="3"/>
    <n v="68.98"/>
  </r>
  <r>
    <d v="2015-08-09T00:00:00"/>
    <x v="1"/>
    <x v="7"/>
    <x v="201"/>
    <x v="20"/>
    <x v="0"/>
    <s v="Fasteners"/>
    <s v="Acco Clips to Go Binder Clips, 24 Clips in Two Sizes"/>
    <n v="10.65"/>
    <n v="3"/>
    <n v="5.01"/>
  </r>
  <r>
    <d v="2015-08-09T00:00:00"/>
    <x v="1"/>
    <x v="7"/>
    <x v="201"/>
    <x v="20"/>
    <x v="2"/>
    <s v="Accessories"/>
    <s v="Belkin QODE FastFit Bluetooth Keyboard"/>
    <n v="247.8"/>
    <n v="4"/>
    <n v="34.69"/>
  </r>
  <r>
    <d v="2015-08-09T00:00:00"/>
    <x v="1"/>
    <x v="7"/>
    <x v="141"/>
    <x v="16"/>
    <x v="0"/>
    <s v="Labels"/>
    <s v="Avery File Folder Labels"/>
    <n v="4.6100000000000003"/>
    <n v="2"/>
    <n v="1.67"/>
  </r>
  <r>
    <d v="2015-08-09T00:00:00"/>
    <x v="1"/>
    <x v="7"/>
    <x v="57"/>
    <x v="21"/>
    <x v="1"/>
    <s v="Bookcases"/>
    <s v="O'Sullivan Cherrywood Estates Traditional Barrister Bookcase"/>
    <n v="687.4"/>
    <n v="5"/>
    <n v="48.12"/>
  </r>
  <r>
    <d v="2015-08-09T00:00:00"/>
    <x v="1"/>
    <x v="7"/>
    <x v="407"/>
    <x v="20"/>
    <x v="1"/>
    <s v="Furnishings"/>
    <s v="OIC Stacking Trays"/>
    <n v="10.02"/>
    <n v="3"/>
    <n v="4.41"/>
  </r>
  <r>
    <d v="2015-08-09T00:00:00"/>
    <x v="1"/>
    <x v="7"/>
    <x v="407"/>
    <x v="20"/>
    <x v="0"/>
    <s v="Paper"/>
    <s v="Xerox 1885"/>
    <n v="144.12"/>
    <n v="3"/>
    <n v="69.180000000000007"/>
  </r>
  <r>
    <d v="2015-08-10T00:00:00"/>
    <x v="1"/>
    <x v="7"/>
    <x v="488"/>
    <x v="28"/>
    <x v="0"/>
    <s v="Labels"/>
    <s v="Avery 480"/>
    <n v="3.75"/>
    <n v="1"/>
    <n v="1.8"/>
  </r>
  <r>
    <d v="2015-08-10T00:00:00"/>
    <x v="1"/>
    <x v="7"/>
    <x v="488"/>
    <x v="28"/>
    <x v="0"/>
    <s v="Labels"/>
    <s v="Avery 489"/>
    <n v="41.4"/>
    <n v="4"/>
    <n v="19.87"/>
  </r>
  <r>
    <d v="2015-08-10T00:00:00"/>
    <x v="1"/>
    <x v="7"/>
    <x v="488"/>
    <x v="28"/>
    <x v="0"/>
    <s v="Art"/>
    <s v="Peel-Off China Markers"/>
    <n v="29.79"/>
    <n v="3"/>
    <n v="12.51"/>
  </r>
  <r>
    <d v="2015-08-10T00:00:00"/>
    <x v="1"/>
    <x v="7"/>
    <x v="494"/>
    <x v="11"/>
    <x v="2"/>
    <s v="Phones"/>
    <s v="AT&amp;T 1080 Corded phone"/>
    <n v="438.37"/>
    <n v="4"/>
    <n v="38.36"/>
  </r>
  <r>
    <d v="2015-08-10T00:00:00"/>
    <x v="1"/>
    <x v="7"/>
    <x v="494"/>
    <x v="11"/>
    <x v="2"/>
    <s v="Phones"/>
    <s v="OtterBox Commuter Series Case - Samsung Galaxy S4"/>
    <n v="139.94"/>
    <n v="7"/>
    <n v="-31.49"/>
  </r>
  <r>
    <d v="2015-08-10T00:00:00"/>
    <x v="1"/>
    <x v="7"/>
    <x v="494"/>
    <x v="11"/>
    <x v="0"/>
    <s v="Appliances"/>
    <s v="Fellowes 8 Outlet Superior Workstation Surge Protector"/>
    <n v="133.47"/>
    <n v="4"/>
    <n v="15.02"/>
  </r>
  <r>
    <d v="2015-08-10T00:00:00"/>
    <x v="1"/>
    <x v="7"/>
    <x v="649"/>
    <x v="14"/>
    <x v="0"/>
    <s v="Binders"/>
    <s v="GBC Binding covers"/>
    <n v="64.75"/>
    <n v="5"/>
    <n v="29.14"/>
  </r>
  <r>
    <d v="2015-08-11T00:00:00"/>
    <x v="1"/>
    <x v="7"/>
    <x v="220"/>
    <x v="25"/>
    <x v="1"/>
    <s v="Furnishings"/>
    <s v="Executive Impressions 13&quot; Clairmont Wall Clock"/>
    <n v="46.15"/>
    <n v="3"/>
    <n v="12.11"/>
  </r>
  <r>
    <d v="2015-08-11T00:00:00"/>
    <x v="1"/>
    <x v="7"/>
    <x v="675"/>
    <x v="20"/>
    <x v="0"/>
    <s v="Art"/>
    <s v="Newell 330"/>
    <n v="11.96"/>
    <n v="2"/>
    <n v="3.11"/>
  </r>
  <r>
    <d v="2015-08-11T00:00:00"/>
    <x v="1"/>
    <x v="7"/>
    <x v="675"/>
    <x v="20"/>
    <x v="2"/>
    <s v="Phones"/>
    <s v="AT&amp;T 841000 Phone"/>
    <n v="138"/>
    <n v="2"/>
    <n v="34.5"/>
  </r>
  <r>
    <d v="2015-08-13T00:00:00"/>
    <x v="1"/>
    <x v="7"/>
    <x v="402"/>
    <x v="3"/>
    <x v="0"/>
    <s v="Art"/>
    <s v="50 Colored Long Pencils"/>
    <n v="50.8"/>
    <n v="5"/>
    <n v="13.21"/>
  </r>
  <r>
    <d v="2015-08-13T00:00:00"/>
    <x v="1"/>
    <x v="7"/>
    <x v="584"/>
    <x v="4"/>
    <x v="0"/>
    <s v="Binders"/>
    <s v="3-ring staple pack"/>
    <n v="5.64"/>
    <n v="3"/>
    <n v="2.71"/>
  </r>
  <r>
    <d v="2015-08-13T00:00:00"/>
    <x v="1"/>
    <x v="7"/>
    <x v="565"/>
    <x v="18"/>
    <x v="0"/>
    <s v="Binders"/>
    <s v="Avery Round Ring Poly Binders"/>
    <n v="11.36"/>
    <n v="4"/>
    <n v="5.57"/>
  </r>
  <r>
    <d v="2015-08-13T00:00:00"/>
    <x v="1"/>
    <x v="7"/>
    <x v="28"/>
    <x v="2"/>
    <x v="0"/>
    <s v="Storage"/>
    <s v="Fellowes High-Stak Drawer Files"/>
    <n v="422.86"/>
    <n v="3"/>
    <n v="15.86"/>
  </r>
  <r>
    <d v="2015-08-13T00:00:00"/>
    <x v="1"/>
    <x v="7"/>
    <x v="394"/>
    <x v="3"/>
    <x v="1"/>
    <s v="Furnishings"/>
    <s v="Ultra Door Pull Handle"/>
    <n v="31.56"/>
    <n v="3"/>
    <n v="10.41"/>
  </r>
  <r>
    <d v="2015-08-13T00:00:00"/>
    <x v="1"/>
    <x v="7"/>
    <x v="271"/>
    <x v="25"/>
    <x v="0"/>
    <s v="Art"/>
    <s v="Newell 309"/>
    <n v="64.680000000000007"/>
    <n v="7"/>
    <n v="8.09"/>
  </r>
  <r>
    <d v="2015-08-15T00:00:00"/>
    <x v="1"/>
    <x v="7"/>
    <x v="676"/>
    <x v="3"/>
    <x v="0"/>
    <s v="Storage"/>
    <s v="Fellowes Super Stor/Drawer Files"/>
    <n v="323.10000000000002"/>
    <n v="2"/>
    <n v="61.39"/>
  </r>
  <r>
    <d v="2015-08-15T00:00:00"/>
    <x v="1"/>
    <x v="7"/>
    <x v="238"/>
    <x v="3"/>
    <x v="1"/>
    <s v="Furnishings"/>
    <s v="Tensor Computer Mounted Lamp"/>
    <n v="104.23"/>
    <n v="7"/>
    <n v="28.14"/>
  </r>
  <r>
    <d v="2015-08-15T00:00:00"/>
    <x v="1"/>
    <x v="7"/>
    <x v="238"/>
    <x v="3"/>
    <x v="0"/>
    <s v="Storage"/>
    <s v="Mobile Personal File Cube"/>
    <n v="70.260000000000005"/>
    <n v="3"/>
    <n v="18.97"/>
  </r>
  <r>
    <d v="2015-08-16T00:00:00"/>
    <x v="1"/>
    <x v="7"/>
    <x v="522"/>
    <x v="12"/>
    <x v="0"/>
    <s v="Art"/>
    <s v="Newell 346"/>
    <n v="2.2999999999999998"/>
    <n v="1"/>
    <n v="0.26"/>
  </r>
  <r>
    <d v="2015-08-16T00:00:00"/>
    <x v="1"/>
    <x v="7"/>
    <x v="522"/>
    <x v="12"/>
    <x v="2"/>
    <s v="Phones"/>
    <s v="Samsung Galaxy S4 Mini"/>
    <n v="1879.96"/>
    <n v="5"/>
    <n v="211.5"/>
  </r>
  <r>
    <d v="2015-08-16T00:00:00"/>
    <x v="1"/>
    <x v="7"/>
    <x v="522"/>
    <x v="12"/>
    <x v="0"/>
    <s v="Paper"/>
    <s v="Xerox 1891"/>
    <n v="313.02"/>
    <n v="8"/>
    <n v="105.65"/>
  </r>
  <r>
    <d v="2015-08-16T00:00:00"/>
    <x v="1"/>
    <x v="7"/>
    <x v="522"/>
    <x v="12"/>
    <x v="0"/>
    <s v="Labels"/>
    <s v="Avery 488"/>
    <n v="5.04"/>
    <n v="2"/>
    <n v="1.76"/>
  </r>
  <r>
    <d v="2015-08-16T00:00:00"/>
    <x v="1"/>
    <x v="7"/>
    <x v="569"/>
    <x v="2"/>
    <x v="2"/>
    <s v="Phones"/>
    <s v="Cisco IP Phone 7961G-GE VoIP phone"/>
    <n v="519.79"/>
    <n v="4"/>
    <n v="-112.62"/>
  </r>
  <r>
    <d v="2015-08-16T00:00:00"/>
    <x v="1"/>
    <x v="7"/>
    <x v="569"/>
    <x v="2"/>
    <x v="2"/>
    <s v="Accessories"/>
    <s v="SanDisk Ultra 16 GB MicroSDHC Class 10 Memory Card"/>
    <n v="31.18"/>
    <n v="3"/>
    <n v="-5.46"/>
  </r>
  <r>
    <d v="2015-08-16T00:00:00"/>
    <x v="1"/>
    <x v="7"/>
    <x v="569"/>
    <x v="2"/>
    <x v="0"/>
    <s v="Paper"/>
    <s v="Xerox 227"/>
    <n v="10.37"/>
    <n v="2"/>
    <n v="3.63"/>
  </r>
  <r>
    <d v="2015-08-16T00:00:00"/>
    <x v="1"/>
    <x v="7"/>
    <x v="569"/>
    <x v="2"/>
    <x v="0"/>
    <s v="Binders"/>
    <s v="Avery Durable Plastic 1&quot; Binders"/>
    <n v="2.72"/>
    <n v="2"/>
    <n v="-1.91"/>
  </r>
  <r>
    <d v="2015-08-16T00:00:00"/>
    <x v="1"/>
    <x v="7"/>
    <x v="569"/>
    <x v="2"/>
    <x v="1"/>
    <s v="Furnishings"/>
    <s v="Tenex 46&quot; x 60&quot; Computer Anti-Static Chairmat, Rectangular Shaped"/>
    <n v="254.35"/>
    <n v="3"/>
    <n v="0"/>
  </r>
  <r>
    <d v="2015-08-16T00:00:00"/>
    <x v="1"/>
    <x v="7"/>
    <x v="569"/>
    <x v="2"/>
    <x v="0"/>
    <s v="Binders"/>
    <s v="Avery Durable Slant Ring Binders With Label Holder"/>
    <n v="3.76"/>
    <n v="3"/>
    <n v="-2.76"/>
  </r>
  <r>
    <d v="2015-08-16T00:00:00"/>
    <x v="1"/>
    <x v="7"/>
    <x v="569"/>
    <x v="2"/>
    <x v="0"/>
    <s v="Paper"/>
    <s v="Xerox 199"/>
    <n v="10.27"/>
    <n v="3"/>
    <n v="3.21"/>
  </r>
  <r>
    <d v="2015-08-16T00:00:00"/>
    <x v="1"/>
    <x v="7"/>
    <x v="677"/>
    <x v="2"/>
    <x v="0"/>
    <s v="Storage"/>
    <s v="Iris Project Case"/>
    <n v="44.69"/>
    <n v="7"/>
    <n v="3.35"/>
  </r>
  <r>
    <d v="2015-08-16T00:00:00"/>
    <x v="1"/>
    <x v="7"/>
    <x v="677"/>
    <x v="2"/>
    <x v="1"/>
    <s v="Bookcases"/>
    <s v="O'Sullivan Plantations 2-Door Library in Landvery Oak"/>
    <n v="301.47000000000003"/>
    <n v="3"/>
    <n v="-205"/>
  </r>
  <r>
    <d v="2015-08-17T00:00:00"/>
    <x v="1"/>
    <x v="7"/>
    <x v="678"/>
    <x v="32"/>
    <x v="0"/>
    <s v="Binders"/>
    <s v="Wilson Jones Snap Scratch Pad Binder Tool for Ring Binders"/>
    <n v="52.2"/>
    <n v="9"/>
    <n v="23.49"/>
  </r>
  <r>
    <d v="2015-08-17T00:00:00"/>
    <x v="1"/>
    <x v="7"/>
    <x v="236"/>
    <x v="12"/>
    <x v="2"/>
    <s v="Accessories"/>
    <s v="Imation Clip USB flash drive - 8 GB"/>
    <n v="30.08"/>
    <n v="2"/>
    <n v="-5.26"/>
  </r>
  <r>
    <d v="2015-08-17T00:00:00"/>
    <x v="1"/>
    <x v="7"/>
    <x v="236"/>
    <x v="12"/>
    <x v="0"/>
    <s v="Paper"/>
    <s v="Xerox 21"/>
    <n v="36.29"/>
    <n v="7"/>
    <n v="12.7"/>
  </r>
  <r>
    <d v="2015-08-17T00:00:00"/>
    <x v="1"/>
    <x v="7"/>
    <x v="236"/>
    <x v="12"/>
    <x v="0"/>
    <s v="Art"/>
    <s v="Newell 336"/>
    <n v="10.27"/>
    <n v="3"/>
    <n v="1.1599999999999999"/>
  </r>
  <r>
    <d v="2015-08-17T00:00:00"/>
    <x v="1"/>
    <x v="7"/>
    <x v="236"/>
    <x v="12"/>
    <x v="2"/>
    <s v="Accessories"/>
    <s v="First Data FD10 PIN Pad"/>
    <n v="252.8"/>
    <n v="4"/>
    <n v="-31.6"/>
  </r>
  <r>
    <d v="2015-08-21T00:00:00"/>
    <x v="1"/>
    <x v="7"/>
    <x v="327"/>
    <x v="3"/>
    <x v="1"/>
    <s v="Chairs"/>
    <s v="Hon GuestStacker Chair"/>
    <n v="544.01"/>
    <n v="3"/>
    <n v="40.799999999999997"/>
  </r>
  <r>
    <d v="2015-08-21T00:00:00"/>
    <x v="1"/>
    <x v="7"/>
    <x v="327"/>
    <x v="3"/>
    <x v="0"/>
    <s v="Paper"/>
    <s v="Xerox 191"/>
    <n v="59.94"/>
    <n v="3"/>
    <n v="28.17"/>
  </r>
  <r>
    <d v="2015-08-21T00:00:00"/>
    <x v="1"/>
    <x v="7"/>
    <x v="327"/>
    <x v="3"/>
    <x v="0"/>
    <s v="Paper"/>
    <s v="Xerox 1974"/>
    <n v="23.92"/>
    <n v="4"/>
    <n v="11.72"/>
  </r>
  <r>
    <d v="2015-08-21T00:00:00"/>
    <x v="1"/>
    <x v="7"/>
    <x v="327"/>
    <x v="3"/>
    <x v="0"/>
    <s v="Paper"/>
    <s v="Xerox 1927"/>
    <n v="4.28"/>
    <n v="1"/>
    <n v="1.93"/>
  </r>
  <r>
    <d v="2015-08-21T00:00:00"/>
    <x v="1"/>
    <x v="7"/>
    <x v="171"/>
    <x v="3"/>
    <x v="1"/>
    <s v="Bookcases"/>
    <s v="Sauder Camden County Collection Library"/>
    <n v="586.4"/>
    <n v="6"/>
    <n v="34.49"/>
  </r>
  <r>
    <d v="2015-08-21T00:00:00"/>
    <x v="1"/>
    <x v="7"/>
    <x v="171"/>
    <x v="3"/>
    <x v="0"/>
    <s v="Storage"/>
    <s v="Carina Double Wide Media Storage Towers in Natural &amp; Black"/>
    <n v="80.98"/>
    <n v="1"/>
    <n v="3.24"/>
  </r>
  <r>
    <d v="2015-08-21T00:00:00"/>
    <x v="1"/>
    <x v="7"/>
    <x v="549"/>
    <x v="10"/>
    <x v="0"/>
    <s v="Binders"/>
    <s v="Acco D-Ring Binder w/DublLock"/>
    <n v="12.83"/>
    <n v="2"/>
    <n v="-8.98"/>
  </r>
  <r>
    <d v="2015-08-21T00:00:00"/>
    <x v="1"/>
    <x v="7"/>
    <x v="549"/>
    <x v="10"/>
    <x v="1"/>
    <s v="Chairs"/>
    <s v="Global Commerce Series High-Back Swivel/Tilt Chairs"/>
    <n v="598.46"/>
    <n v="3"/>
    <n v="-42.75"/>
  </r>
  <r>
    <d v="2015-08-21T00:00:00"/>
    <x v="1"/>
    <x v="7"/>
    <x v="549"/>
    <x v="10"/>
    <x v="1"/>
    <s v="Furnishings"/>
    <s v="Tenex Chairmats For Use with Hard Floors"/>
    <n v="25.98"/>
    <n v="1"/>
    <n v="-3.9"/>
  </r>
  <r>
    <d v="2015-08-21T00:00:00"/>
    <x v="1"/>
    <x v="7"/>
    <x v="418"/>
    <x v="5"/>
    <x v="0"/>
    <s v="Art"/>
    <s v="Quartet Omega Colored Chalk, 12/Pack"/>
    <n v="17.52"/>
    <n v="3"/>
    <n v="8.23"/>
  </r>
  <r>
    <d v="2015-08-21T00:00:00"/>
    <x v="1"/>
    <x v="7"/>
    <x v="418"/>
    <x v="5"/>
    <x v="0"/>
    <s v="Art"/>
    <s v="Premium Writing Pencils, Soft, #2 by Central Association for the Blind"/>
    <n v="35.76"/>
    <n v="12"/>
    <n v="10.01"/>
  </r>
  <r>
    <d v="2015-08-21T00:00:00"/>
    <x v="1"/>
    <x v="7"/>
    <x v="88"/>
    <x v="2"/>
    <x v="0"/>
    <s v="Supplies"/>
    <s v="Staple remover"/>
    <n v="3.49"/>
    <n v="2"/>
    <n v="-0.7"/>
  </r>
  <r>
    <d v="2015-08-21T00:00:00"/>
    <x v="1"/>
    <x v="7"/>
    <x v="88"/>
    <x v="2"/>
    <x v="2"/>
    <s v="Accessories"/>
    <s v="Sabrent 4-Port USB 2.0 Hub"/>
    <n v="21.73"/>
    <n v="4"/>
    <n v="3.8"/>
  </r>
  <r>
    <d v="2015-08-21T00:00:00"/>
    <x v="1"/>
    <x v="7"/>
    <x v="88"/>
    <x v="2"/>
    <x v="0"/>
    <s v="Storage"/>
    <s v="SAFCO Commercial Wire Shelving, Black"/>
    <n v="663.07"/>
    <n v="6"/>
    <n v="-165.77"/>
  </r>
  <r>
    <d v="2015-08-21T00:00:00"/>
    <x v="1"/>
    <x v="7"/>
    <x v="88"/>
    <x v="2"/>
    <x v="0"/>
    <s v="Binders"/>
    <s v="GBC DocuBind P100 Manual Binding Machine"/>
    <n v="99.59"/>
    <n v="2"/>
    <n v="-82.99"/>
  </r>
  <r>
    <d v="2015-08-21T00:00:00"/>
    <x v="1"/>
    <x v="7"/>
    <x v="88"/>
    <x v="2"/>
    <x v="0"/>
    <s v="Paper"/>
    <s v="Xerox 1979"/>
    <n v="49.57"/>
    <n v="2"/>
    <n v="15.49"/>
  </r>
  <r>
    <d v="2015-08-22T00:00:00"/>
    <x v="1"/>
    <x v="7"/>
    <x v="679"/>
    <x v="20"/>
    <x v="0"/>
    <s v="Binders"/>
    <s v="Avery 3 1/2&quot; Diskette Storage Pages, 10/Pack"/>
    <n v="50.11"/>
    <n v="6"/>
    <n v="16.29"/>
  </r>
  <r>
    <d v="2015-08-22T00:00:00"/>
    <x v="1"/>
    <x v="7"/>
    <x v="680"/>
    <x v="20"/>
    <x v="0"/>
    <s v="Art"/>
    <s v="Newell Chalk Holder"/>
    <n v="16.52"/>
    <n v="4"/>
    <n v="7.6"/>
  </r>
  <r>
    <d v="2015-08-23T00:00:00"/>
    <x v="1"/>
    <x v="7"/>
    <x v="210"/>
    <x v="1"/>
    <x v="0"/>
    <s v="Supplies"/>
    <s v="Acme Tagit Stainless Steel Antibacterial Scissors"/>
    <n v="31.68"/>
    <n v="4"/>
    <n v="2.77"/>
  </r>
  <r>
    <d v="2015-08-23T00:00:00"/>
    <x v="1"/>
    <x v="7"/>
    <x v="210"/>
    <x v="1"/>
    <x v="0"/>
    <s v="Paper"/>
    <s v="Xerox 206"/>
    <n v="10.37"/>
    <n v="2"/>
    <n v="3.63"/>
  </r>
  <r>
    <d v="2015-08-23T00:00:00"/>
    <x v="1"/>
    <x v="7"/>
    <x v="210"/>
    <x v="1"/>
    <x v="0"/>
    <s v="Fasteners"/>
    <s v="Staples"/>
    <n v="12.03"/>
    <n v="8"/>
    <n v="2.2599999999999998"/>
  </r>
  <r>
    <d v="2015-08-23T00:00:00"/>
    <x v="1"/>
    <x v="7"/>
    <x v="210"/>
    <x v="1"/>
    <x v="0"/>
    <s v="Appliances"/>
    <s v="Holmes Odor Grabber"/>
    <n v="5.77"/>
    <n v="2"/>
    <n v="-13.55"/>
  </r>
  <r>
    <d v="2015-08-23T00:00:00"/>
    <x v="1"/>
    <x v="7"/>
    <x v="681"/>
    <x v="4"/>
    <x v="0"/>
    <s v="Appliances"/>
    <s v="Avanti 4.4 Cu. Ft. Refrigerator"/>
    <n v="542.94000000000005"/>
    <n v="3"/>
    <n v="152.02000000000001"/>
  </r>
  <r>
    <d v="2015-08-23T00:00:00"/>
    <x v="1"/>
    <x v="7"/>
    <x v="681"/>
    <x v="4"/>
    <x v="0"/>
    <s v="Labels"/>
    <s v="Avery 474"/>
    <n v="8.64"/>
    <n v="3"/>
    <n v="4.2300000000000004"/>
  </r>
  <r>
    <d v="2015-08-23T00:00:00"/>
    <x v="1"/>
    <x v="7"/>
    <x v="681"/>
    <x v="4"/>
    <x v="0"/>
    <s v="Paper"/>
    <s v="Xerox 1944"/>
    <n v="193.8"/>
    <n v="5"/>
    <n v="94.96"/>
  </r>
  <r>
    <d v="2015-08-23T00:00:00"/>
    <x v="1"/>
    <x v="7"/>
    <x v="681"/>
    <x v="4"/>
    <x v="0"/>
    <s v="Paper"/>
    <s v="Xerox 1962"/>
    <n v="21.4"/>
    <n v="5"/>
    <n v="9.6300000000000008"/>
  </r>
  <r>
    <d v="2015-08-23T00:00:00"/>
    <x v="1"/>
    <x v="7"/>
    <x v="681"/>
    <x v="4"/>
    <x v="0"/>
    <s v="Paper"/>
    <s v="Xerox 1890"/>
    <n v="97.88"/>
    <n v="2"/>
    <n v="48.94"/>
  </r>
  <r>
    <d v="2015-08-23T00:00:00"/>
    <x v="1"/>
    <x v="7"/>
    <x v="681"/>
    <x v="4"/>
    <x v="2"/>
    <s v="Accessories"/>
    <s v="Maxell LTO Ultrium - 800 GB"/>
    <n v="251.91"/>
    <n v="9"/>
    <n v="47.86"/>
  </r>
  <r>
    <d v="2015-08-23T00:00:00"/>
    <x v="1"/>
    <x v="7"/>
    <x v="681"/>
    <x v="4"/>
    <x v="0"/>
    <s v="Appliances"/>
    <s v="Acco Six-Outlet Power Strip, 4' Cord Length"/>
    <n v="25.86"/>
    <n v="3"/>
    <n v="6.72"/>
  </r>
  <r>
    <d v="2015-08-24T00:00:00"/>
    <x v="1"/>
    <x v="7"/>
    <x v="92"/>
    <x v="0"/>
    <x v="0"/>
    <s v="Storage"/>
    <s v="Hot File 7-Pocket, Floor Stand"/>
    <n v="999.43"/>
    <n v="7"/>
    <n v="124.93"/>
  </r>
  <r>
    <d v="2015-08-24T00:00:00"/>
    <x v="1"/>
    <x v="7"/>
    <x v="92"/>
    <x v="0"/>
    <x v="0"/>
    <s v="Storage"/>
    <s v="Space Solutions Commercial Steel Shelving"/>
    <n v="724.08"/>
    <n v="14"/>
    <n v="-135.77000000000001"/>
  </r>
  <r>
    <d v="2015-08-24T00:00:00"/>
    <x v="1"/>
    <x v="7"/>
    <x v="92"/>
    <x v="0"/>
    <x v="1"/>
    <s v="Tables"/>
    <s v="Hon Racetrack Conference Tables"/>
    <n v="918.79"/>
    <n v="5"/>
    <n v="-118.13"/>
  </r>
  <r>
    <d v="2015-08-24T00:00:00"/>
    <x v="1"/>
    <x v="7"/>
    <x v="92"/>
    <x v="0"/>
    <x v="0"/>
    <s v="Binders"/>
    <s v="Avery Durable Plastic 1&quot; Binders"/>
    <n v="2.72"/>
    <n v="3"/>
    <n v="-4.22"/>
  </r>
  <r>
    <d v="2015-08-24T00:00:00"/>
    <x v="1"/>
    <x v="7"/>
    <x v="654"/>
    <x v="20"/>
    <x v="1"/>
    <s v="Tables"/>
    <s v="Chromcraft Rectangular Conference Tables"/>
    <n v="284.36"/>
    <n v="2"/>
    <n v="-75.83"/>
  </r>
  <r>
    <d v="2015-08-24T00:00:00"/>
    <x v="1"/>
    <x v="7"/>
    <x v="654"/>
    <x v="20"/>
    <x v="2"/>
    <s v="Accessories"/>
    <s v="Memorex Micro Travel Drive 8 GB"/>
    <n v="26"/>
    <n v="2"/>
    <n v="11.7"/>
  </r>
  <r>
    <d v="2015-08-24T00:00:00"/>
    <x v="1"/>
    <x v="7"/>
    <x v="682"/>
    <x v="5"/>
    <x v="2"/>
    <s v="Machines"/>
    <s v="Cisco 9971 IP Video Phone Charcoal"/>
    <n v="3080"/>
    <n v="7"/>
    <n v="1416.8"/>
  </r>
  <r>
    <d v="2015-08-24T00:00:00"/>
    <x v="1"/>
    <x v="7"/>
    <x v="682"/>
    <x v="5"/>
    <x v="2"/>
    <s v="Accessories"/>
    <s v="Anker Ultra-Slim Mini Bluetooth 3.0 Wireless Keyboard"/>
    <n v="79.959999999999994"/>
    <n v="4"/>
    <n v="18.39"/>
  </r>
  <r>
    <d v="2015-08-24T00:00:00"/>
    <x v="1"/>
    <x v="7"/>
    <x v="682"/>
    <x v="5"/>
    <x v="2"/>
    <s v="Phones"/>
    <s v="LG G3"/>
    <n v="587.97"/>
    <n v="3"/>
    <n v="170.51"/>
  </r>
  <r>
    <d v="2015-08-24T00:00:00"/>
    <x v="1"/>
    <x v="7"/>
    <x v="59"/>
    <x v="20"/>
    <x v="1"/>
    <s v="Furnishings"/>
    <s v="DAX Value U-Channel Document Frames, Easel Back"/>
    <n v="14.91"/>
    <n v="3"/>
    <n v="4.62"/>
  </r>
  <r>
    <d v="2015-08-24T00:00:00"/>
    <x v="1"/>
    <x v="7"/>
    <x v="445"/>
    <x v="11"/>
    <x v="0"/>
    <s v="Art"/>
    <s v="Premium Writing Pencils, Soft, #2 by Central Association for the Blind"/>
    <n v="7.15"/>
    <n v="3"/>
    <n v="0.72"/>
  </r>
  <r>
    <d v="2015-08-24T00:00:00"/>
    <x v="1"/>
    <x v="7"/>
    <x v="102"/>
    <x v="10"/>
    <x v="2"/>
    <s v="Phones"/>
    <s v="Belkin SportFit Armband For iPhone 5s/5c, Fuchsia"/>
    <n v="26.98"/>
    <n v="3"/>
    <n v="4.05"/>
  </r>
  <r>
    <d v="2015-08-24T00:00:00"/>
    <x v="1"/>
    <x v="7"/>
    <x v="102"/>
    <x v="10"/>
    <x v="0"/>
    <s v="Labels"/>
    <s v="Avery 474"/>
    <n v="6.91"/>
    <n v="3"/>
    <n v="2.5099999999999998"/>
  </r>
  <r>
    <d v="2015-08-24T00:00:00"/>
    <x v="1"/>
    <x v="7"/>
    <x v="102"/>
    <x v="10"/>
    <x v="0"/>
    <s v="Storage"/>
    <s v="Adjustable Depth Letter/Legal Cart"/>
    <n v="435.5"/>
    <n v="3"/>
    <n v="48.99"/>
  </r>
  <r>
    <d v="2015-08-25T00:00:00"/>
    <x v="1"/>
    <x v="7"/>
    <x v="483"/>
    <x v="3"/>
    <x v="1"/>
    <s v="Chairs"/>
    <s v="Global Deluxe Stacking Chair, Gray"/>
    <n v="40.78"/>
    <n v="1"/>
    <n v="4.59"/>
  </r>
  <r>
    <d v="2015-08-25T00:00:00"/>
    <x v="1"/>
    <x v="7"/>
    <x v="483"/>
    <x v="3"/>
    <x v="0"/>
    <s v="Appliances"/>
    <s v="Fellowes Advanced Computer Series Surge Protectors"/>
    <n v="105.96"/>
    <n v="4"/>
    <n v="29.67"/>
  </r>
  <r>
    <d v="2015-08-25T00:00:00"/>
    <x v="1"/>
    <x v="7"/>
    <x v="260"/>
    <x v="0"/>
    <x v="1"/>
    <s v="Furnishings"/>
    <s v="Eldon Executive Woodline II Desk Accessories, Mahogany"/>
    <n v="20.100000000000001"/>
    <n v="2"/>
    <n v="-16.59"/>
  </r>
  <r>
    <d v="2015-08-25T00:00:00"/>
    <x v="1"/>
    <x v="7"/>
    <x v="260"/>
    <x v="0"/>
    <x v="0"/>
    <s v="Binders"/>
    <s v="Poly Designer Cover &amp; Back"/>
    <n v="3.8"/>
    <n v="1"/>
    <n v="-6.08"/>
  </r>
  <r>
    <d v="2015-08-25T00:00:00"/>
    <x v="1"/>
    <x v="7"/>
    <x v="260"/>
    <x v="0"/>
    <x v="1"/>
    <s v="Furnishings"/>
    <s v="Nu-Dell EZ-Mount Plastic Wall Frames"/>
    <n v="7.88"/>
    <n v="5"/>
    <n v="-3.94"/>
  </r>
  <r>
    <d v="2015-08-27T00:00:00"/>
    <x v="1"/>
    <x v="7"/>
    <x v="371"/>
    <x v="3"/>
    <x v="0"/>
    <s v="Storage"/>
    <s v="Fellowes Super Stor/Drawer Files"/>
    <n v="484.65"/>
    <n v="3"/>
    <n v="92.08"/>
  </r>
  <r>
    <d v="2015-08-27T00:00:00"/>
    <x v="1"/>
    <x v="7"/>
    <x v="413"/>
    <x v="3"/>
    <x v="0"/>
    <s v="Supplies"/>
    <s v="Fiskars Softgrip Scissors"/>
    <n v="32.94"/>
    <n v="3"/>
    <n v="9.2200000000000006"/>
  </r>
  <r>
    <d v="2015-08-27T00:00:00"/>
    <x v="1"/>
    <x v="7"/>
    <x v="413"/>
    <x v="3"/>
    <x v="0"/>
    <s v="Paper"/>
    <s v="Xerox 1973"/>
    <n v="114.2"/>
    <n v="5"/>
    <n v="52.53"/>
  </r>
  <r>
    <d v="2015-08-27T00:00:00"/>
    <x v="1"/>
    <x v="7"/>
    <x v="413"/>
    <x v="3"/>
    <x v="0"/>
    <s v="Labels"/>
    <s v="Avery 511"/>
    <n v="3.08"/>
    <n v="1"/>
    <n v="1.48"/>
  </r>
  <r>
    <d v="2015-08-27T00:00:00"/>
    <x v="1"/>
    <x v="7"/>
    <x v="570"/>
    <x v="3"/>
    <x v="0"/>
    <s v="Binders"/>
    <s v="Avery Heavy-Duty EZD View Binder with Locking Rings"/>
    <n v="5.0999999999999996"/>
    <n v="1"/>
    <n v="1.66"/>
  </r>
  <r>
    <d v="2015-08-28T00:00:00"/>
    <x v="1"/>
    <x v="7"/>
    <x v="477"/>
    <x v="1"/>
    <x v="2"/>
    <s v="Copiers"/>
    <s v="Canon Imageclass D680 Copier / Fax"/>
    <n v="2799.96"/>
    <n v="5"/>
    <n v="874.99"/>
  </r>
  <r>
    <d v="2015-08-28T00:00:00"/>
    <x v="1"/>
    <x v="7"/>
    <x v="92"/>
    <x v="3"/>
    <x v="0"/>
    <s v="Storage"/>
    <s v="Hot File 7-Pocket, Floor Stand"/>
    <n v="892.35"/>
    <n v="5"/>
    <n v="267.70999999999998"/>
  </r>
  <r>
    <d v="2015-08-28T00:00:00"/>
    <x v="1"/>
    <x v="7"/>
    <x v="92"/>
    <x v="3"/>
    <x v="1"/>
    <s v="Bookcases"/>
    <s v="O'Sullivan 2-Door Barrister Bookcase in Odessa Pine"/>
    <n v="307.67"/>
    <n v="2"/>
    <n v="28.96"/>
  </r>
  <r>
    <d v="2015-08-28T00:00:00"/>
    <x v="1"/>
    <x v="7"/>
    <x v="92"/>
    <x v="3"/>
    <x v="0"/>
    <s v="Storage"/>
    <s v="Carina Double Wide Media Storage Towers in Natural &amp; Black"/>
    <n v="728.82"/>
    <n v="9"/>
    <n v="29.15"/>
  </r>
  <r>
    <d v="2015-08-28T00:00:00"/>
    <x v="1"/>
    <x v="7"/>
    <x v="92"/>
    <x v="3"/>
    <x v="0"/>
    <s v="Binders"/>
    <s v="GBC Wire Binding Combs"/>
    <n v="41.36"/>
    <n v="5"/>
    <n v="13.96"/>
  </r>
  <r>
    <d v="2015-08-28T00:00:00"/>
    <x v="1"/>
    <x v="7"/>
    <x v="92"/>
    <x v="3"/>
    <x v="2"/>
    <s v="Phones"/>
    <s v="invisibleSHIELD by ZAGG Smudge-Free Screen Protector"/>
    <n v="43.18"/>
    <n v="3"/>
    <n v="15.11"/>
  </r>
  <r>
    <d v="2015-08-28T00:00:00"/>
    <x v="1"/>
    <x v="7"/>
    <x v="92"/>
    <x v="3"/>
    <x v="1"/>
    <s v="Furnishings"/>
    <s v="Eldon Wave Desk Accessories"/>
    <n v="4.16"/>
    <n v="2"/>
    <n v="1.75"/>
  </r>
  <r>
    <d v="2015-08-28T00:00:00"/>
    <x v="1"/>
    <x v="7"/>
    <x v="624"/>
    <x v="0"/>
    <x v="2"/>
    <s v="Phones"/>
    <s v="Mitel MiVoice 5330e IP Phone"/>
    <n v="1099.96"/>
    <n v="5"/>
    <n v="82.5"/>
  </r>
  <r>
    <d v="2015-08-28T00:00:00"/>
    <x v="1"/>
    <x v="7"/>
    <x v="624"/>
    <x v="0"/>
    <x v="1"/>
    <s v="Tables"/>
    <s v="Hon 2111 Invitation Series Straight Table"/>
    <n v="103.48"/>
    <n v="1"/>
    <n v="-16.260000000000002"/>
  </r>
  <r>
    <d v="2015-08-28T00:00:00"/>
    <x v="1"/>
    <x v="7"/>
    <x v="436"/>
    <x v="37"/>
    <x v="0"/>
    <s v="Storage"/>
    <s v="SAFCO Mobile Desk Side File, Wire Frame"/>
    <n v="470.36"/>
    <n v="11"/>
    <n v="122.29"/>
  </r>
  <r>
    <d v="2015-08-29T00:00:00"/>
    <x v="1"/>
    <x v="7"/>
    <x v="570"/>
    <x v="14"/>
    <x v="2"/>
    <s v="Phones"/>
    <s v="Samsung Rugby III"/>
    <n v="131.97999999999999"/>
    <n v="2"/>
    <n v="35.630000000000003"/>
  </r>
  <r>
    <d v="2015-08-29T00:00:00"/>
    <x v="1"/>
    <x v="7"/>
    <x v="570"/>
    <x v="14"/>
    <x v="2"/>
    <s v="Accessories"/>
    <s v="Logitech Desktop MK120 Mouse and keyboard Combo"/>
    <n v="114.52"/>
    <n v="7"/>
    <n v="11.45"/>
  </r>
  <r>
    <d v="2015-08-31T00:00:00"/>
    <x v="1"/>
    <x v="7"/>
    <x v="177"/>
    <x v="3"/>
    <x v="0"/>
    <s v="Paper"/>
    <s v="Xerox 226"/>
    <n v="58.32"/>
    <n v="9"/>
    <n v="27.99"/>
  </r>
  <r>
    <d v="2015-08-31T00:00:00"/>
    <x v="1"/>
    <x v="7"/>
    <x v="134"/>
    <x v="3"/>
    <x v="1"/>
    <s v="Bookcases"/>
    <s v="Atlantic Metals Mobile 3-Shelf Bookcases, Custom Colors"/>
    <n v="1552.83"/>
    <n v="7"/>
    <n v="200.95"/>
  </r>
  <r>
    <d v="2015-08-31T00:00:00"/>
    <x v="1"/>
    <x v="7"/>
    <x v="134"/>
    <x v="3"/>
    <x v="0"/>
    <s v="Binders"/>
    <s v="GBC Prestige Therm-A-Bind Covers"/>
    <n v="137.24"/>
    <n v="5"/>
    <n v="46.32"/>
  </r>
  <r>
    <d v="2015-08-31T00:00:00"/>
    <x v="1"/>
    <x v="7"/>
    <x v="134"/>
    <x v="3"/>
    <x v="2"/>
    <s v="Accessories"/>
    <s v="Memorex Micro Travel Drive 32 GB"/>
    <n v="36.51"/>
    <n v="1"/>
    <n v="15.7"/>
  </r>
  <r>
    <d v="2015-08-31T00:00:00"/>
    <x v="1"/>
    <x v="7"/>
    <x v="134"/>
    <x v="3"/>
    <x v="2"/>
    <s v="Machines"/>
    <s v="Lexmark S315 Color Inkjet Printer"/>
    <n v="239.98"/>
    <n v="3"/>
    <n v="80.989999999999995"/>
  </r>
  <r>
    <d v="2015-08-31T00:00:00"/>
    <x v="1"/>
    <x v="7"/>
    <x v="26"/>
    <x v="0"/>
    <x v="0"/>
    <s v="Paper"/>
    <s v="Message Book, Phone, Wirebound Standard Line Memo, 2 3/4&quot; X 5&quot;"/>
    <n v="20.96"/>
    <n v="4"/>
    <n v="6.81"/>
  </r>
  <r>
    <d v="2015-08-31T00:00:00"/>
    <x v="1"/>
    <x v="7"/>
    <x v="511"/>
    <x v="3"/>
    <x v="2"/>
    <s v="Phones"/>
    <s v="Toshiba IPT2010-SD IP Telephone"/>
    <n v="555.96"/>
    <n v="5"/>
    <n v="41.7"/>
  </r>
  <r>
    <d v="2015-09-01T00:00:00"/>
    <x v="1"/>
    <x v="8"/>
    <x v="440"/>
    <x v="3"/>
    <x v="0"/>
    <s v="Binders"/>
    <s v="Storex Dura Pro Binders"/>
    <n v="4.75"/>
    <n v="1"/>
    <n v="1.6"/>
  </r>
  <r>
    <d v="2015-09-01T00:00:00"/>
    <x v="1"/>
    <x v="8"/>
    <x v="440"/>
    <x v="3"/>
    <x v="2"/>
    <s v="Copiers"/>
    <s v="Hewlett Packard LaserJet 3310 Copier"/>
    <n v="959.98"/>
    <n v="2"/>
    <n v="335.99"/>
  </r>
  <r>
    <d v="2015-09-01T00:00:00"/>
    <x v="1"/>
    <x v="8"/>
    <x v="440"/>
    <x v="3"/>
    <x v="0"/>
    <s v="Binders"/>
    <s v="Avery Non-Stick Binders"/>
    <n v="14.37"/>
    <n v="4"/>
    <n v="4.49"/>
  </r>
  <r>
    <d v="2015-09-01T00:00:00"/>
    <x v="1"/>
    <x v="8"/>
    <x v="108"/>
    <x v="32"/>
    <x v="0"/>
    <s v="Binders"/>
    <s v="Deluxe Heavy-Duty Vinyl Round Ring Binder"/>
    <n v="114.6"/>
    <n v="5"/>
    <n v="51.57"/>
  </r>
  <r>
    <d v="2015-09-01T00:00:00"/>
    <x v="1"/>
    <x v="8"/>
    <x v="108"/>
    <x v="32"/>
    <x v="1"/>
    <s v="Chairs"/>
    <s v="Global Value Steno Chair, Gray"/>
    <n v="60.74"/>
    <n v="1"/>
    <n v="15.19"/>
  </r>
  <r>
    <d v="2015-09-01T00:00:00"/>
    <x v="1"/>
    <x v="8"/>
    <x v="108"/>
    <x v="32"/>
    <x v="1"/>
    <s v="Furnishings"/>
    <s v="Deflect-o Glass Clear Studded Chair Mats"/>
    <n v="124.36"/>
    <n v="2"/>
    <n v="27.36"/>
  </r>
  <r>
    <d v="2015-09-01T00:00:00"/>
    <x v="1"/>
    <x v="8"/>
    <x v="108"/>
    <x v="32"/>
    <x v="0"/>
    <s v="Storage"/>
    <s v="Adjustable Depth Letter/Legal Cart"/>
    <n v="1088.76"/>
    <n v="6"/>
    <n v="315.74"/>
  </r>
  <r>
    <d v="2015-09-03T00:00:00"/>
    <x v="1"/>
    <x v="8"/>
    <x v="520"/>
    <x v="25"/>
    <x v="0"/>
    <s v="Envelopes"/>
    <s v="Jet-Pak Recycled Peel 'N' Seal Padded Mailers"/>
    <n v="200.98"/>
    <n v="7"/>
    <n v="62.81"/>
  </r>
  <r>
    <d v="2015-09-03T00:00:00"/>
    <x v="1"/>
    <x v="8"/>
    <x v="110"/>
    <x v="2"/>
    <x v="0"/>
    <s v="Storage"/>
    <s v="Eldon Gobal File Keepers"/>
    <n v="36.340000000000003"/>
    <n v="3"/>
    <n v="-7.27"/>
  </r>
  <r>
    <d v="2015-09-03T00:00:00"/>
    <x v="1"/>
    <x v="8"/>
    <x v="110"/>
    <x v="2"/>
    <x v="0"/>
    <s v="Supplies"/>
    <s v="Martin Yale Chadless Opener Electric Letter Opener"/>
    <n v="666.25"/>
    <n v="1"/>
    <n v="-149.91"/>
  </r>
  <r>
    <d v="2015-09-03T00:00:00"/>
    <x v="1"/>
    <x v="8"/>
    <x v="110"/>
    <x v="2"/>
    <x v="0"/>
    <s v="Envelopes"/>
    <s v="White Business Envelopes with Contemporary Seam, Recycled White Business Envelopes"/>
    <n v="52.51"/>
    <n v="6"/>
    <n v="19.690000000000001"/>
  </r>
  <r>
    <d v="2015-09-03T00:00:00"/>
    <x v="1"/>
    <x v="8"/>
    <x v="639"/>
    <x v="3"/>
    <x v="0"/>
    <s v="Storage"/>
    <s v="Sterilite Officeware Hinged File Box"/>
    <n v="31.44"/>
    <n v="3"/>
    <n v="8.49"/>
  </r>
  <r>
    <d v="2015-09-03T00:00:00"/>
    <x v="1"/>
    <x v="8"/>
    <x v="639"/>
    <x v="3"/>
    <x v="2"/>
    <s v="Accessories"/>
    <s v="Kingston Digital DataTraveler 16GB USB 2.0"/>
    <n v="17.899999999999999"/>
    <n v="2"/>
    <n v="3.4"/>
  </r>
  <r>
    <d v="2015-09-03T00:00:00"/>
    <x v="1"/>
    <x v="8"/>
    <x v="639"/>
    <x v="3"/>
    <x v="2"/>
    <s v="Accessories"/>
    <s v="TRENDnet 56K USB 2.0 Phone, Internet and Fax Modem"/>
    <n v="129.44999999999999"/>
    <n v="5"/>
    <n v="46.6"/>
  </r>
  <r>
    <d v="2015-09-03T00:00:00"/>
    <x v="1"/>
    <x v="8"/>
    <x v="403"/>
    <x v="37"/>
    <x v="0"/>
    <s v="Appliances"/>
    <s v="Holmes Replacement Filter for HEPA Air Cleaner, Very Large Room, HEPA Filter"/>
    <n v="137.62"/>
    <n v="2"/>
    <n v="60.55"/>
  </r>
  <r>
    <d v="2015-09-03T00:00:00"/>
    <x v="1"/>
    <x v="8"/>
    <x v="403"/>
    <x v="37"/>
    <x v="2"/>
    <s v="Phones"/>
    <s v="Classic Ivory Antique Telephone ZL1810"/>
    <n v="100.49"/>
    <n v="1"/>
    <n v="25.12"/>
  </r>
  <r>
    <d v="2015-09-03T00:00:00"/>
    <x v="1"/>
    <x v="8"/>
    <x v="403"/>
    <x v="20"/>
    <x v="0"/>
    <s v="Storage"/>
    <s v="Iceberg Mobile Mega Data/Printer Cart"/>
    <n v="120.33"/>
    <n v="1"/>
    <n v="31.29"/>
  </r>
  <r>
    <d v="2015-09-03T00:00:00"/>
    <x v="1"/>
    <x v="8"/>
    <x v="326"/>
    <x v="3"/>
    <x v="1"/>
    <s v="Chairs"/>
    <s v="Office Star - Ergonomically Designed Knee Chair"/>
    <n v="129.57"/>
    <n v="2"/>
    <n v="-12.96"/>
  </r>
  <r>
    <d v="2015-09-03T00:00:00"/>
    <x v="1"/>
    <x v="8"/>
    <x v="326"/>
    <x v="3"/>
    <x v="0"/>
    <s v="Binders"/>
    <s v="Avery Durable Slant Ring Binders, No Labels"/>
    <n v="6.37"/>
    <n v="2"/>
    <n v="2.15"/>
  </r>
  <r>
    <d v="2015-09-03T00:00:00"/>
    <x v="1"/>
    <x v="8"/>
    <x v="552"/>
    <x v="12"/>
    <x v="1"/>
    <s v="Furnishings"/>
    <s v="GE 48&quot; Fluorescent Tube, Cool White Energy Saver, 34 Watts, 30/Box"/>
    <n v="238.15"/>
    <n v="3"/>
    <n v="89.31"/>
  </r>
  <r>
    <d v="2015-09-03T00:00:00"/>
    <x v="1"/>
    <x v="8"/>
    <x v="209"/>
    <x v="14"/>
    <x v="0"/>
    <s v="Labels"/>
    <s v="Smead Alpha-Z Color-Coded Name Labels First Letter Starter Set"/>
    <n v="7.5"/>
    <n v="2"/>
    <n v="3.6"/>
  </r>
  <r>
    <d v="2015-09-04T00:00:00"/>
    <x v="1"/>
    <x v="8"/>
    <x v="349"/>
    <x v="4"/>
    <x v="0"/>
    <s v="Paper"/>
    <s v="Xerox 1908"/>
    <n v="279.89999999999998"/>
    <n v="5"/>
    <n v="137.15"/>
  </r>
  <r>
    <d v="2015-09-04T00:00:00"/>
    <x v="1"/>
    <x v="8"/>
    <x v="349"/>
    <x v="4"/>
    <x v="2"/>
    <s v="Accessories"/>
    <s v="Logitech G19 Programmable Gaming Keyboard"/>
    <n v="619.95000000000005"/>
    <n v="5"/>
    <n v="111.59"/>
  </r>
  <r>
    <d v="2015-09-04T00:00:00"/>
    <x v="1"/>
    <x v="8"/>
    <x v="349"/>
    <x v="4"/>
    <x v="0"/>
    <s v="Paper"/>
    <s v="Ampad Evidence Wirebond Steno Books, 6&quot; x 9&quot;"/>
    <n v="4.3600000000000003"/>
    <n v="2"/>
    <n v="2.0499999999999998"/>
  </r>
  <r>
    <d v="2015-09-04T00:00:00"/>
    <x v="1"/>
    <x v="8"/>
    <x v="349"/>
    <x v="4"/>
    <x v="0"/>
    <s v="Envelopes"/>
    <s v="Security-Tint Envelopes"/>
    <n v="15.28"/>
    <n v="2"/>
    <n v="7.49"/>
  </r>
  <r>
    <d v="2015-09-04T00:00:00"/>
    <x v="1"/>
    <x v="8"/>
    <x v="127"/>
    <x v="11"/>
    <x v="0"/>
    <s v="Binders"/>
    <s v="Acco Flexible ACCOHIDE Square Ring Data Binder, Dark Blue, 11 1/2&quot; X 14&quot; 7/8&quot;"/>
    <n v="9.76"/>
    <n v="2"/>
    <n v="-6.83"/>
  </r>
  <r>
    <d v="2015-09-04T00:00:00"/>
    <x v="1"/>
    <x v="8"/>
    <x v="171"/>
    <x v="0"/>
    <x v="2"/>
    <s v="Accessories"/>
    <s v="Sony Micro Vault Click 16 GB USB 2.0 Flash Drive"/>
    <n v="134.38"/>
    <n v="3"/>
    <n v="6.72"/>
  </r>
  <r>
    <d v="2015-09-04T00:00:00"/>
    <x v="1"/>
    <x v="8"/>
    <x v="678"/>
    <x v="2"/>
    <x v="0"/>
    <s v="Binders"/>
    <s v="Avery Heavy-Duty EZD View Binder with Locking Rings"/>
    <n v="7.66"/>
    <n v="4"/>
    <n v="-6.12"/>
  </r>
  <r>
    <d v="2015-09-05T00:00:00"/>
    <x v="1"/>
    <x v="8"/>
    <x v="316"/>
    <x v="3"/>
    <x v="1"/>
    <s v="Bookcases"/>
    <s v="Sauder Camden County Barrister Bookcase, Planked Cherry Finish"/>
    <n v="411.33"/>
    <n v="4"/>
    <n v="-4.84"/>
  </r>
  <r>
    <d v="2015-09-05T00:00:00"/>
    <x v="1"/>
    <x v="8"/>
    <x v="316"/>
    <x v="3"/>
    <x v="0"/>
    <s v="Binders"/>
    <s v="DXL Angle-View Binders with Locking Rings, Black"/>
    <n v="28.75"/>
    <n v="6"/>
    <n v="9.6999999999999993"/>
  </r>
  <r>
    <d v="2015-09-05T00:00:00"/>
    <x v="1"/>
    <x v="8"/>
    <x v="316"/>
    <x v="3"/>
    <x v="1"/>
    <s v="Bookcases"/>
    <s v="Sauder Camden County Collection Libraries, Planked Cherry Finish"/>
    <n v="293.2"/>
    <n v="3"/>
    <n v="-20.7"/>
  </r>
  <r>
    <d v="2015-09-05T00:00:00"/>
    <x v="1"/>
    <x v="8"/>
    <x v="683"/>
    <x v="0"/>
    <x v="0"/>
    <s v="Binders"/>
    <s v="Acco Flexible ACCOHIDE Square Ring Data Binder, Dark Blue, 11 1/2&quot; X 14&quot; 7/8&quot;"/>
    <n v="16.27"/>
    <n v="5"/>
    <n v="-25.22"/>
  </r>
  <r>
    <d v="2015-09-05T00:00:00"/>
    <x v="1"/>
    <x v="8"/>
    <x v="683"/>
    <x v="0"/>
    <x v="0"/>
    <s v="Supplies"/>
    <s v="Stiletto Hand Letter Openers"/>
    <n v="69.12"/>
    <n v="9"/>
    <n v="-14.69"/>
  </r>
  <r>
    <d v="2015-09-05T00:00:00"/>
    <x v="1"/>
    <x v="8"/>
    <x v="683"/>
    <x v="0"/>
    <x v="0"/>
    <s v="Binders"/>
    <s v="Acco Four Pocket Poly Ring Binder with Label Holder, Smoke, 1&quot;"/>
    <n v="4.47"/>
    <n v="3"/>
    <n v="-7.82"/>
  </r>
  <r>
    <d v="2015-09-05T00:00:00"/>
    <x v="1"/>
    <x v="8"/>
    <x v="569"/>
    <x v="28"/>
    <x v="1"/>
    <s v="Furnishings"/>
    <s v="Longer-Life Soft White Bulbs"/>
    <n v="6.16"/>
    <n v="2"/>
    <n v="2.96"/>
  </r>
  <r>
    <d v="2015-09-05T00:00:00"/>
    <x v="1"/>
    <x v="8"/>
    <x v="569"/>
    <x v="28"/>
    <x v="0"/>
    <s v="Paper"/>
    <s v="Xerox 1881"/>
    <n v="36.840000000000003"/>
    <n v="3"/>
    <n v="17.309999999999999"/>
  </r>
  <r>
    <d v="2015-09-05T00:00:00"/>
    <x v="1"/>
    <x v="8"/>
    <x v="581"/>
    <x v="6"/>
    <x v="1"/>
    <s v="Furnishings"/>
    <s v="Tensor Brushed Steel Torchiere Floor Lamp"/>
    <n v="67.959999999999994"/>
    <n v="4"/>
    <n v="12.23"/>
  </r>
  <r>
    <d v="2015-09-06T00:00:00"/>
    <x v="1"/>
    <x v="8"/>
    <x v="165"/>
    <x v="22"/>
    <x v="0"/>
    <s v="Binders"/>
    <s v="Acco Hanging Data Binders"/>
    <n v="6.1"/>
    <n v="2"/>
    <n v="2.13"/>
  </r>
  <r>
    <d v="2015-09-06T00:00:00"/>
    <x v="1"/>
    <x v="8"/>
    <x v="165"/>
    <x v="22"/>
    <x v="1"/>
    <s v="Furnishings"/>
    <s v="Howard Miller 16&quot; Diameter Gallery Wall Clock"/>
    <n v="191.82"/>
    <n v="3"/>
    <n v="74.81"/>
  </r>
  <r>
    <d v="2015-09-06T00:00:00"/>
    <x v="1"/>
    <x v="8"/>
    <x v="604"/>
    <x v="3"/>
    <x v="2"/>
    <s v="Accessories"/>
    <s v="Memorex Mini Travel Drive 8 GB USB 2.0 Flash Drive"/>
    <n v="46.32"/>
    <n v="4"/>
    <n v="18.059999999999999"/>
  </r>
  <r>
    <d v="2015-09-06T00:00:00"/>
    <x v="1"/>
    <x v="8"/>
    <x v="684"/>
    <x v="20"/>
    <x v="1"/>
    <s v="Chairs"/>
    <s v="Global Airflow Leather Mesh Back Chair, Black"/>
    <n v="271.76"/>
    <n v="2"/>
    <n v="60.39"/>
  </r>
  <r>
    <d v="2015-09-06T00:00:00"/>
    <x v="1"/>
    <x v="8"/>
    <x v="38"/>
    <x v="15"/>
    <x v="0"/>
    <s v="Fasteners"/>
    <s v="Assorted Color Push Pins"/>
    <n v="7.24"/>
    <n v="5"/>
    <n v="1.18"/>
  </r>
  <r>
    <d v="2015-09-06T00:00:00"/>
    <x v="1"/>
    <x v="8"/>
    <x v="538"/>
    <x v="16"/>
    <x v="0"/>
    <s v="Binders"/>
    <s v="GBC Plasticlear Binding Covers"/>
    <n v="3.44"/>
    <n v="1"/>
    <n v="-2.5299999999999998"/>
  </r>
  <r>
    <d v="2015-09-06T00:00:00"/>
    <x v="1"/>
    <x v="8"/>
    <x v="14"/>
    <x v="20"/>
    <x v="0"/>
    <s v="Appliances"/>
    <s v="Black &amp; Decker Filter for Double Action Dustbuster Cordless Vac BLDV7210"/>
    <n v="8.39"/>
    <n v="1"/>
    <n v="2.1"/>
  </r>
  <r>
    <d v="2015-09-06T00:00:00"/>
    <x v="1"/>
    <x v="8"/>
    <x v="14"/>
    <x v="20"/>
    <x v="2"/>
    <s v="Phones"/>
    <s v="ShoreTel ShorePhone IP 230 VoIP phone"/>
    <n v="337.98"/>
    <n v="2"/>
    <n v="101.39"/>
  </r>
  <r>
    <d v="2015-09-06T00:00:00"/>
    <x v="1"/>
    <x v="8"/>
    <x v="340"/>
    <x v="6"/>
    <x v="0"/>
    <s v="Binders"/>
    <s v="SlimView Poly Binder, 3/8&quot;"/>
    <n v="46.62"/>
    <n v="9"/>
    <n v="21.45"/>
  </r>
  <r>
    <d v="2015-09-06T00:00:00"/>
    <x v="1"/>
    <x v="8"/>
    <x v="661"/>
    <x v="8"/>
    <x v="1"/>
    <s v="Tables"/>
    <s v="KI Adjustable-Height Table"/>
    <n v="85.98"/>
    <n v="1"/>
    <n v="22.35"/>
  </r>
  <r>
    <d v="2015-09-07T00:00:00"/>
    <x v="1"/>
    <x v="8"/>
    <x v="454"/>
    <x v="3"/>
    <x v="0"/>
    <s v="Storage"/>
    <s v="Safco Industrial Wire Shelving"/>
    <n v="671.93"/>
    <n v="7"/>
    <n v="20.16"/>
  </r>
  <r>
    <d v="2015-09-07T00:00:00"/>
    <x v="1"/>
    <x v="8"/>
    <x v="309"/>
    <x v="0"/>
    <x v="1"/>
    <s v="Chairs"/>
    <s v="Metal Folding Chairs, Beige, 4/Carton"/>
    <n v="47.52"/>
    <n v="2"/>
    <n v="-2.04"/>
  </r>
  <r>
    <d v="2015-09-07T00:00:00"/>
    <x v="1"/>
    <x v="8"/>
    <x v="387"/>
    <x v="20"/>
    <x v="0"/>
    <s v="Storage"/>
    <s v="Eldon Shelf Savers Cubes and Bins"/>
    <n v="13.96"/>
    <n v="2"/>
    <n v="0.28000000000000003"/>
  </r>
  <r>
    <d v="2015-09-07T00:00:00"/>
    <x v="1"/>
    <x v="8"/>
    <x v="387"/>
    <x v="20"/>
    <x v="1"/>
    <s v="Tables"/>
    <s v="Anderson Hickey Conga Table Tops &amp; Accessories"/>
    <n v="27.41"/>
    <n v="3"/>
    <n v="-14.16"/>
  </r>
  <r>
    <d v="2015-09-07T00:00:00"/>
    <x v="1"/>
    <x v="8"/>
    <x v="382"/>
    <x v="2"/>
    <x v="0"/>
    <s v="Binders"/>
    <s v="GBC Wire Binding Strips"/>
    <n v="9.52"/>
    <n v="1"/>
    <n v="-6.98"/>
  </r>
  <r>
    <d v="2015-09-07T00:00:00"/>
    <x v="1"/>
    <x v="8"/>
    <x v="382"/>
    <x v="2"/>
    <x v="2"/>
    <s v="Phones"/>
    <s v="Samsung Galaxy Note 3"/>
    <n v="791.96"/>
    <n v="6"/>
    <n v="-131.99"/>
  </r>
  <r>
    <d v="2015-09-07T00:00:00"/>
    <x v="1"/>
    <x v="8"/>
    <x v="382"/>
    <x v="2"/>
    <x v="0"/>
    <s v="Binders"/>
    <s v="Angle-D Ring Binders"/>
    <n v="4.92"/>
    <n v="3"/>
    <n v="-3.94"/>
  </r>
  <r>
    <d v="2015-09-07T00:00:00"/>
    <x v="1"/>
    <x v="8"/>
    <x v="369"/>
    <x v="25"/>
    <x v="0"/>
    <s v="Art"/>
    <s v="Boston 1645 Deluxe Heavier-Duty Electric Pencil Sharpener"/>
    <n v="140.74"/>
    <n v="4"/>
    <n v="12.31"/>
  </r>
  <r>
    <d v="2015-09-07T00:00:00"/>
    <x v="1"/>
    <x v="8"/>
    <x v="451"/>
    <x v="20"/>
    <x v="2"/>
    <s v="Accessories"/>
    <s v="Razer Kraken PRO Over Ear PC and Music Headset"/>
    <n v="559.92999999999995"/>
    <n v="7"/>
    <n v="167.98"/>
  </r>
  <r>
    <d v="2015-09-07T00:00:00"/>
    <x v="1"/>
    <x v="8"/>
    <x v="340"/>
    <x v="20"/>
    <x v="0"/>
    <s v="Storage"/>
    <s v="Mobile Personal File Cube"/>
    <n v="70.260000000000005"/>
    <n v="3"/>
    <n v="18.97"/>
  </r>
  <r>
    <d v="2015-09-07T00:00:00"/>
    <x v="1"/>
    <x v="8"/>
    <x v="340"/>
    <x v="20"/>
    <x v="2"/>
    <s v="Accessories"/>
    <s v="KeyTronic E03601U1 - Keyboard - Beige"/>
    <n v="90"/>
    <n v="5"/>
    <n v="16.2"/>
  </r>
  <r>
    <d v="2015-09-07T00:00:00"/>
    <x v="1"/>
    <x v="8"/>
    <x v="340"/>
    <x v="20"/>
    <x v="0"/>
    <s v="Binders"/>
    <s v="Acco Pressboard Covers with Storage Hooks, 9 1/2&quot; x 11&quot;, Executive Red"/>
    <n v="6.1"/>
    <n v="2"/>
    <n v="2.06"/>
  </r>
  <r>
    <d v="2015-09-07T00:00:00"/>
    <x v="1"/>
    <x v="8"/>
    <x v="340"/>
    <x v="20"/>
    <x v="1"/>
    <s v="Tables"/>
    <s v="Bretford CR8500 Series Meeting Room Furniture"/>
    <n v="481.18"/>
    <n v="2"/>
    <n v="-120.29"/>
  </r>
  <r>
    <d v="2015-09-07T00:00:00"/>
    <x v="1"/>
    <x v="8"/>
    <x v="340"/>
    <x v="20"/>
    <x v="0"/>
    <s v="Fasteners"/>
    <s v="Assorted Color Push Pins"/>
    <n v="7.24"/>
    <n v="4"/>
    <n v="2.39"/>
  </r>
  <r>
    <d v="2015-09-08T00:00:00"/>
    <x v="1"/>
    <x v="8"/>
    <x v="685"/>
    <x v="3"/>
    <x v="0"/>
    <s v="Paper"/>
    <s v="Xerox 1928"/>
    <n v="26.4"/>
    <n v="5"/>
    <n v="11.88"/>
  </r>
  <r>
    <d v="2015-09-08T00:00:00"/>
    <x v="1"/>
    <x v="8"/>
    <x v="685"/>
    <x v="3"/>
    <x v="0"/>
    <s v="Storage"/>
    <s v="Eldon Shelf Savers Cubes and Bins"/>
    <n v="41.88"/>
    <n v="6"/>
    <n v="0.84"/>
  </r>
  <r>
    <d v="2015-09-08T00:00:00"/>
    <x v="1"/>
    <x v="8"/>
    <x v="197"/>
    <x v="33"/>
    <x v="1"/>
    <s v="Furnishings"/>
    <s v="Acrylic Self-Standing Desk Frames"/>
    <n v="21.36"/>
    <n v="8"/>
    <n v="8.1199999999999992"/>
  </r>
  <r>
    <d v="2015-09-10T00:00:00"/>
    <x v="1"/>
    <x v="8"/>
    <x v="309"/>
    <x v="3"/>
    <x v="0"/>
    <s v="Supplies"/>
    <s v="Martin-Yale Premier Letter Opener"/>
    <n v="51.52"/>
    <n v="4"/>
    <n v="1.55"/>
  </r>
  <r>
    <d v="2015-09-10T00:00:00"/>
    <x v="1"/>
    <x v="8"/>
    <x v="69"/>
    <x v="39"/>
    <x v="0"/>
    <s v="Paper"/>
    <s v="Xerox 1952"/>
    <n v="14.94"/>
    <n v="3"/>
    <n v="7.02"/>
  </r>
  <r>
    <d v="2015-09-10T00:00:00"/>
    <x v="1"/>
    <x v="8"/>
    <x v="150"/>
    <x v="32"/>
    <x v="0"/>
    <s v="Appliances"/>
    <s v="Euro-Pro Shark Turbo Vacuum"/>
    <n v="61.96"/>
    <n v="2"/>
    <n v="16.11"/>
  </r>
  <r>
    <d v="2015-09-10T00:00:00"/>
    <x v="1"/>
    <x v="8"/>
    <x v="150"/>
    <x v="32"/>
    <x v="1"/>
    <s v="Bookcases"/>
    <s v="O'Sullivan 2-Door Barrister Bookcase in Odessa Pine"/>
    <n v="361.96"/>
    <n v="2"/>
    <n v="83.25"/>
  </r>
  <r>
    <d v="2015-09-10T00:00:00"/>
    <x v="1"/>
    <x v="8"/>
    <x v="150"/>
    <x v="32"/>
    <x v="0"/>
    <s v="Paper"/>
    <s v="Xerox 1960"/>
    <n v="278.82"/>
    <n v="9"/>
    <n v="125.47"/>
  </r>
  <r>
    <d v="2015-09-10T00:00:00"/>
    <x v="1"/>
    <x v="8"/>
    <x v="550"/>
    <x v="22"/>
    <x v="0"/>
    <s v="Storage"/>
    <s v="Belkin 19&quot; Center-Weighted Shelf, Gray"/>
    <n v="353.88"/>
    <n v="6"/>
    <n v="17.690000000000001"/>
  </r>
  <r>
    <d v="2015-09-10T00:00:00"/>
    <x v="1"/>
    <x v="8"/>
    <x v="686"/>
    <x v="20"/>
    <x v="0"/>
    <s v="Art"/>
    <s v="Manco Dry-Lighter Erasable Highlighter"/>
    <n v="6.08"/>
    <n v="2"/>
    <n v="2.0699999999999998"/>
  </r>
  <r>
    <d v="2015-09-10T00:00:00"/>
    <x v="1"/>
    <x v="8"/>
    <x v="410"/>
    <x v="3"/>
    <x v="1"/>
    <s v="Furnishings"/>
    <s v="Seth Thomas 13 1/2&quot; Wall Clock"/>
    <n v="106.68"/>
    <n v="6"/>
    <n v="33.07"/>
  </r>
  <r>
    <d v="2015-09-10T00:00:00"/>
    <x v="1"/>
    <x v="8"/>
    <x v="592"/>
    <x v="0"/>
    <x v="1"/>
    <s v="Chairs"/>
    <s v="Global Commerce Series Low-Back Swivel/Tilt Chairs"/>
    <n v="179.89"/>
    <n v="1"/>
    <n v="-2.57"/>
  </r>
  <r>
    <d v="2015-09-11T00:00:00"/>
    <x v="1"/>
    <x v="8"/>
    <x v="236"/>
    <x v="3"/>
    <x v="0"/>
    <s v="Art"/>
    <s v="Boston 19500 Mighty Mite Electric Pencil Sharpener"/>
    <n v="181.35"/>
    <n v="9"/>
    <n v="48.96"/>
  </r>
  <r>
    <d v="2015-09-11T00:00:00"/>
    <x v="1"/>
    <x v="8"/>
    <x v="236"/>
    <x v="3"/>
    <x v="0"/>
    <s v="Labels"/>
    <s v="Avery 474"/>
    <n v="8.64"/>
    <n v="3"/>
    <n v="4.2300000000000004"/>
  </r>
  <r>
    <d v="2015-09-11T00:00:00"/>
    <x v="1"/>
    <x v="8"/>
    <x v="191"/>
    <x v="3"/>
    <x v="0"/>
    <s v="Art"/>
    <s v="Hunt PowerHouse Electric Pencil Sharpener, Blue"/>
    <n v="265.86"/>
    <n v="7"/>
    <n v="79.760000000000005"/>
  </r>
  <r>
    <d v="2015-09-11T00:00:00"/>
    <x v="1"/>
    <x v="8"/>
    <x v="286"/>
    <x v="20"/>
    <x v="1"/>
    <s v="Furnishings"/>
    <s v="Deflect-o DuraMat Antistatic Studded Beveled Mat for Medium Pile Carpeting"/>
    <n v="210.68"/>
    <n v="2"/>
    <n v="50.56"/>
  </r>
  <r>
    <d v="2015-09-11T00:00:00"/>
    <x v="1"/>
    <x v="8"/>
    <x v="286"/>
    <x v="20"/>
    <x v="0"/>
    <s v="Storage"/>
    <s v="Space Solutions Industrial Galvanized Steel Shelving."/>
    <n v="78.8"/>
    <n v="1"/>
    <n v="1.58"/>
  </r>
  <r>
    <d v="2015-09-11T00:00:00"/>
    <x v="1"/>
    <x v="8"/>
    <x v="286"/>
    <x v="20"/>
    <x v="2"/>
    <s v="Accessories"/>
    <s v="Logitech LS21 Speaker System - PC Multimedia - 2.1-CH - Wired"/>
    <n v="19.989999999999998"/>
    <n v="1"/>
    <n v="6.8"/>
  </r>
  <r>
    <d v="2015-09-11T00:00:00"/>
    <x v="1"/>
    <x v="8"/>
    <x v="286"/>
    <x v="20"/>
    <x v="0"/>
    <s v="Storage"/>
    <s v="Fellowes Staxonsteel Drawer Files"/>
    <n v="772.68"/>
    <n v="4"/>
    <n v="108.18"/>
  </r>
  <r>
    <d v="2015-09-11T00:00:00"/>
    <x v="1"/>
    <x v="8"/>
    <x v="169"/>
    <x v="26"/>
    <x v="1"/>
    <s v="Furnishings"/>
    <s v="Deflect-O Glasstique Clear Desk Accessories"/>
    <n v="24.64"/>
    <n v="4"/>
    <n v="4"/>
  </r>
  <r>
    <d v="2015-09-11T00:00:00"/>
    <x v="1"/>
    <x v="8"/>
    <x v="659"/>
    <x v="23"/>
    <x v="0"/>
    <s v="Labels"/>
    <s v="Avery 503"/>
    <n v="31.05"/>
    <n v="3"/>
    <n v="14.9"/>
  </r>
  <r>
    <d v="2015-09-11T00:00:00"/>
    <x v="1"/>
    <x v="8"/>
    <x v="659"/>
    <x v="23"/>
    <x v="1"/>
    <s v="Furnishings"/>
    <s v="Eldon Pizzaz Desk Accessories"/>
    <n v="8.92"/>
    <n v="4"/>
    <n v="3.92"/>
  </r>
  <r>
    <d v="2015-09-11T00:00:00"/>
    <x v="1"/>
    <x v="8"/>
    <x v="659"/>
    <x v="23"/>
    <x v="0"/>
    <s v="Binders"/>
    <s v="Ibico Laser Imprintable Binding System Covers"/>
    <n v="209.6"/>
    <n v="4"/>
    <n v="96.42"/>
  </r>
  <r>
    <d v="2015-09-11T00:00:00"/>
    <x v="1"/>
    <x v="8"/>
    <x v="659"/>
    <x v="23"/>
    <x v="0"/>
    <s v="Appliances"/>
    <s v="Fellowes Advanced 8 Outlet Surge Suppressor with Phone/Fax Protection"/>
    <n v="111.04"/>
    <n v="4"/>
    <n v="29.98"/>
  </r>
  <r>
    <d v="2015-09-11T00:00:00"/>
    <x v="1"/>
    <x v="8"/>
    <x v="659"/>
    <x v="23"/>
    <x v="0"/>
    <s v="Paper"/>
    <s v="Xerox 208"/>
    <n v="38.880000000000003"/>
    <n v="6"/>
    <n v="18.66"/>
  </r>
  <r>
    <d v="2015-09-12T00:00:00"/>
    <x v="1"/>
    <x v="8"/>
    <x v="194"/>
    <x v="20"/>
    <x v="2"/>
    <s v="Copiers"/>
    <s v="Hewlett Packard 310 Color Digital Copier"/>
    <n v="479.98"/>
    <n v="2"/>
    <n v="60"/>
  </r>
  <r>
    <d v="2015-09-12T00:00:00"/>
    <x v="1"/>
    <x v="8"/>
    <x v="194"/>
    <x v="20"/>
    <x v="0"/>
    <s v="Labels"/>
    <s v="Avery 520"/>
    <n v="12.6"/>
    <n v="4"/>
    <n v="6.05"/>
  </r>
  <r>
    <d v="2015-09-12T00:00:00"/>
    <x v="1"/>
    <x v="8"/>
    <x v="51"/>
    <x v="20"/>
    <x v="0"/>
    <s v="Art"/>
    <s v="Binney &amp; Smith Crayola Metallic Colored Pencils, 8-Color Set"/>
    <n v="9.26"/>
    <n v="2"/>
    <n v="3.06"/>
  </r>
  <r>
    <d v="2015-09-12T00:00:00"/>
    <x v="1"/>
    <x v="8"/>
    <x v="51"/>
    <x v="20"/>
    <x v="0"/>
    <s v="Storage"/>
    <s v="Gould Plastics 9-Pocket Panel Bin, 18-3/8w x 5-1/4d x 20-1/2h, Black"/>
    <n v="105.98"/>
    <n v="2"/>
    <n v="4.24"/>
  </r>
  <r>
    <d v="2015-09-12T00:00:00"/>
    <x v="1"/>
    <x v="8"/>
    <x v="51"/>
    <x v="20"/>
    <x v="0"/>
    <s v="Fasteners"/>
    <s v="OIC Binder Clips, Mini, 1/4&quot; Capacity, Black"/>
    <n v="1.24"/>
    <n v="1"/>
    <n v="0.57999999999999996"/>
  </r>
  <r>
    <d v="2015-09-12T00:00:00"/>
    <x v="1"/>
    <x v="8"/>
    <x v="51"/>
    <x v="20"/>
    <x v="0"/>
    <s v="Labels"/>
    <s v="Avery 489"/>
    <n v="20.7"/>
    <n v="2"/>
    <n v="9.94"/>
  </r>
  <r>
    <d v="2015-09-12T00:00:00"/>
    <x v="1"/>
    <x v="8"/>
    <x v="51"/>
    <x v="20"/>
    <x v="0"/>
    <s v="Paper"/>
    <s v="HP Office Recycled Paper (20Lb. and 87 Bright)"/>
    <n v="28.9"/>
    <n v="5"/>
    <n v="14.16"/>
  </r>
  <r>
    <d v="2015-09-12T00:00:00"/>
    <x v="1"/>
    <x v="8"/>
    <x v="51"/>
    <x v="20"/>
    <x v="0"/>
    <s v="Envelopes"/>
    <s v="Tyvek  Top-Opening Peel &amp; Seel Envelopes, Plain White"/>
    <n v="27.18"/>
    <n v="1"/>
    <n v="12.77"/>
  </r>
  <r>
    <d v="2015-09-12T00:00:00"/>
    <x v="1"/>
    <x v="8"/>
    <x v="583"/>
    <x v="22"/>
    <x v="2"/>
    <s v="Accessories"/>
    <s v="Memorex Froggy Flash Drive 4 GB"/>
    <n v="21.98"/>
    <n v="2"/>
    <n v="8.57"/>
  </r>
  <r>
    <d v="2015-09-13T00:00:00"/>
    <x v="1"/>
    <x v="8"/>
    <x v="456"/>
    <x v="18"/>
    <x v="2"/>
    <s v="Accessories"/>
    <s v="Case Logic 2.4GHz Wireless Keyboard"/>
    <n v="199.96"/>
    <n v="4"/>
    <n v="16"/>
  </r>
  <r>
    <d v="2015-09-13T00:00:00"/>
    <x v="1"/>
    <x v="8"/>
    <x v="456"/>
    <x v="18"/>
    <x v="1"/>
    <s v="Chairs"/>
    <s v="Hon Multipurpose Stacking Arm Chairs"/>
    <n v="1516.2"/>
    <n v="7"/>
    <n v="394.21"/>
  </r>
  <r>
    <d v="2015-09-13T00:00:00"/>
    <x v="1"/>
    <x v="8"/>
    <x v="173"/>
    <x v="2"/>
    <x v="0"/>
    <s v="Binders"/>
    <s v="Fellowes Twister Kit, Gray/Clear, 3/pkg"/>
    <n v="2.41"/>
    <n v="1"/>
    <n v="-2.0099999999999998"/>
  </r>
  <r>
    <d v="2015-09-13T00:00:00"/>
    <x v="1"/>
    <x v="8"/>
    <x v="657"/>
    <x v="4"/>
    <x v="1"/>
    <s v="Furnishings"/>
    <s v="Eldon Advantage Chair Mats for Low to Medium Pile Carpets"/>
    <n v="129.93"/>
    <n v="3"/>
    <n v="12.99"/>
  </r>
  <r>
    <d v="2015-09-13T00:00:00"/>
    <x v="1"/>
    <x v="8"/>
    <x v="657"/>
    <x v="4"/>
    <x v="0"/>
    <s v="Paper"/>
    <s v="Xerox 1948"/>
    <n v="69.930000000000007"/>
    <n v="7"/>
    <n v="31.47"/>
  </r>
  <r>
    <d v="2015-09-13T00:00:00"/>
    <x v="1"/>
    <x v="8"/>
    <x v="316"/>
    <x v="1"/>
    <x v="0"/>
    <s v="Envelopes"/>
    <s v="Staple envelope"/>
    <n v="7.82"/>
    <n v="1"/>
    <n v="2.93"/>
  </r>
  <r>
    <d v="2015-09-13T00:00:00"/>
    <x v="1"/>
    <x v="8"/>
    <x v="316"/>
    <x v="1"/>
    <x v="1"/>
    <s v="Chairs"/>
    <s v="Global Value Steno Chair, Gray"/>
    <n v="170.07"/>
    <n v="4"/>
    <n v="-12.15"/>
  </r>
  <r>
    <d v="2015-09-13T00:00:00"/>
    <x v="1"/>
    <x v="8"/>
    <x v="481"/>
    <x v="25"/>
    <x v="0"/>
    <s v="Binders"/>
    <s v="Heavy-Duty E-Z-D Binders"/>
    <n v="13.09"/>
    <n v="4"/>
    <n v="-10.039999999999999"/>
  </r>
  <r>
    <d v="2015-09-13T00:00:00"/>
    <x v="1"/>
    <x v="8"/>
    <x v="687"/>
    <x v="3"/>
    <x v="1"/>
    <s v="Furnishings"/>
    <s v="Flat Face Poster Frame"/>
    <n v="131.88"/>
    <n v="7"/>
    <n v="55.39"/>
  </r>
  <r>
    <d v="2015-09-13T00:00:00"/>
    <x v="1"/>
    <x v="8"/>
    <x v="687"/>
    <x v="3"/>
    <x v="0"/>
    <s v="Binders"/>
    <s v="Acco Data Flex Cable Posts For Top &amp; Bottom Load Binders, 6&quot; Capacity"/>
    <n v="25.03"/>
    <n v="3"/>
    <n v="7.82"/>
  </r>
  <r>
    <d v="2015-09-13T00:00:00"/>
    <x v="1"/>
    <x v="8"/>
    <x v="687"/>
    <x v="3"/>
    <x v="1"/>
    <s v="Chairs"/>
    <s v="Global Comet Stacking Armless Chair"/>
    <n v="717.72"/>
    <n v="3"/>
    <n v="71.77"/>
  </r>
  <r>
    <d v="2015-09-13T00:00:00"/>
    <x v="1"/>
    <x v="8"/>
    <x v="687"/>
    <x v="3"/>
    <x v="1"/>
    <s v="Furnishings"/>
    <s v="Eldon Econocleat Chair Mats for Low Pile Carpets"/>
    <n v="207.35"/>
    <n v="5"/>
    <n v="24.88"/>
  </r>
  <r>
    <d v="2015-09-13T00:00:00"/>
    <x v="1"/>
    <x v="8"/>
    <x v="687"/>
    <x v="3"/>
    <x v="1"/>
    <s v="Furnishings"/>
    <s v="Tensor Computer Mounted Lamp"/>
    <n v="44.67"/>
    <n v="3"/>
    <n v="12.06"/>
  </r>
  <r>
    <d v="2015-09-13T00:00:00"/>
    <x v="1"/>
    <x v="8"/>
    <x v="687"/>
    <x v="3"/>
    <x v="0"/>
    <s v="Paper"/>
    <s v="Xerox 1915"/>
    <n v="209.7"/>
    <n v="2"/>
    <n v="100.66"/>
  </r>
  <r>
    <d v="2015-09-14T00:00:00"/>
    <x v="1"/>
    <x v="8"/>
    <x v="103"/>
    <x v="27"/>
    <x v="1"/>
    <s v="Tables"/>
    <s v="Lesro Round Back Collection Coffee Table, End Table"/>
    <n v="912.75"/>
    <n v="5"/>
    <n v="118.66"/>
  </r>
  <r>
    <d v="2015-09-14T00:00:00"/>
    <x v="1"/>
    <x v="8"/>
    <x v="386"/>
    <x v="3"/>
    <x v="1"/>
    <s v="Tables"/>
    <s v="KI Conference Tables"/>
    <n v="170.14"/>
    <n v="3"/>
    <n v="-8.51"/>
  </r>
  <r>
    <d v="2015-09-14T00:00:00"/>
    <x v="1"/>
    <x v="8"/>
    <x v="616"/>
    <x v="9"/>
    <x v="0"/>
    <s v="Storage"/>
    <s v="Fellowes Officeware Wire Shelving"/>
    <n v="269.49"/>
    <n v="3"/>
    <n v="5.39"/>
  </r>
  <r>
    <d v="2015-09-14T00:00:00"/>
    <x v="1"/>
    <x v="8"/>
    <x v="96"/>
    <x v="20"/>
    <x v="0"/>
    <s v="Storage"/>
    <s v="Economy Rollaway Files"/>
    <n v="991.2"/>
    <n v="6"/>
    <n v="257.70999999999998"/>
  </r>
  <r>
    <d v="2015-09-14T00:00:00"/>
    <x v="1"/>
    <x v="8"/>
    <x v="96"/>
    <x v="20"/>
    <x v="2"/>
    <s v="Copiers"/>
    <s v="Sharp 1540cs Digital Laser Copier"/>
    <n v="879.98"/>
    <n v="2"/>
    <n v="329.99"/>
  </r>
  <r>
    <d v="2015-09-14T00:00:00"/>
    <x v="1"/>
    <x v="8"/>
    <x v="96"/>
    <x v="20"/>
    <x v="0"/>
    <s v="Binders"/>
    <s v="Wilson Jones Easy Flow II Sheet Lifters"/>
    <n v="12.96"/>
    <n v="9"/>
    <n v="4.54"/>
  </r>
  <r>
    <d v="2015-09-14T00:00:00"/>
    <x v="1"/>
    <x v="8"/>
    <x v="671"/>
    <x v="30"/>
    <x v="0"/>
    <s v="Binders"/>
    <s v="Wilson Jones Impact Binders"/>
    <n v="25.9"/>
    <n v="5"/>
    <n v="12.69"/>
  </r>
  <r>
    <d v="2015-09-15T00:00:00"/>
    <x v="1"/>
    <x v="8"/>
    <x v="537"/>
    <x v="16"/>
    <x v="0"/>
    <s v="Paper"/>
    <s v="Xerox 21"/>
    <n v="15.55"/>
    <n v="3"/>
    <n v="5.44"/>
  </r>
  <r>
    <d v="2015-09-15T00:00:00"/>
    <x v="1"/>
    <x v="8"/>
    <x v="537"/>
    <x v="16"/>
    <x v="1"/>
    <s v="Furnishings"/>
    <s v="Ultra Door Push Plate"/>
    <n v="15.71"/>
    <n v="4"/>
    <n v="2.5499999999999998"/>
  </r>
  <r>
    <d v="2015-09-15T00:00:00"/>
    <x v="1"/>
    <x v="8"/>
    <x v="537"/>
    <x v="16"/>
    <x v="0"/>
    <s v="Storage"/>
    <s v="Decoflex Hanging Personal Folder File, Blue"/>
    <n v="24.67"/>
    <n v="2"/>
    <n v="2.16"/>
  </r>
  <r>
    <d v="2015-09-15T00:00:00"/>
    <x v="1"/>
    <x v="8"/>
    <x v="537"/>
    <x v="16"/>
    <x v="1"/>
    <s v="Furnishings"/>
    <s v="Tenex &quot;The Solids&quot; Textured Chair Mats"/>
    <n v="55.97"/>
    <n v="1"/>
    <n v="-2.1"/>
  </r>
  <r>
    <d v="2015-09-15T00:00:00"/>
    <x v="1"/>
    <x v="8"/>
    <x v="189"/>
    <x v="18"/>
    <x v="0"/>
    <s v="Storage"/>
    <s v="Fellowes Stor/Drawer Steel Plus Storage Drawers"/>
    <n v="190.86"/>
    <n v="2"/>
    <n v="11.45"/>
  </r>
  <r>
    <d v="2015-09-15T00:00:00"/>
    <x v="1"/>
    <x v="8"/>
    <x v="189"/>
    <x v="18"/>
    <x v="0"/>
    <s v="Art"/>
    <s v="Manco Dry-Lighter Erasable Highlighter"/>
    <n v="24.32"/>
    <n v="8"/>
    <n v="8.27"/>
  </r>
  <r>
    <d v="2015-09-15T00:00:00"/>
    <x v="1"/>
    <x v="8"/>
    <x v="688"/>
    <x v="20"/>
    <x v="0"/>
    <s v="Binders"/>
    <s v="GBC Twin Loop Wire Binding Elements"/>
    <n v="79.87"/>
    <n v="3"/>
    <n v="29.95"/>
  </r>
  <r>
    <d v="2015-09-15T00:00:00"/>
    <x v="1"/>
    <x v="8"/>
    <x v="688"/>
    <x v="20"/>
    <x v="1"/>
    <s v="Bookcases"/>
    <s v="Bush Westfield Collection Bookcases, Medium Cherry Finish"/>
    <n v="46.38"/>
    <n v="1"/>
    <n v="1.1599999999999999"/>
  </r>
  <r>
    <d v="2015-09-15T00:00:00"/>
    <x v="1"/>
    <x v="8"/>
    <x v="688"/>
    <x v="20"/>
    <x v="0"/>
    <s v="Paper"/>
    <s v="Xerox 1967"/>
    <n v="12.96"/>
    <n v="2"/>
    <n v="6.22"/>
  </r>
  <r>
    <d v="2015-09-15T00:00:00"/>
    <x v="1"/>
    <x v="8"/>
    <x v="262"/>
    <x v="33"/>
    <x v="1"/>
    <s v="Tables"/>
    <s v="Bretford CR8500 Series Meeting Room Furniture"/>
    <n v="801.96"/>
    <n v="2"/>
    <n v="200.49"/>
  </r>
  <r>
    <d v="2015-09-15T00:00:00"/>
    <x v="1"/>
    <x v="8"/>
    <x v="262"/>
    <x v="33"/>
    <x v="2"/>
    <s v="Phones"/>
    <s v="Anker Astro Mini 3000mAh Ultra-Compact Portable Charger"/>
    <n v="59.97"/>
    <n v="3"/>
    <n v="0"/>
  </r>
  <r>
    <d v="2015-09-15T00:00:00"/>
    <x v="1"/>
    <x v="8"/>
    <x v="262"/>
    <x v="33"/>
    <x v="1"/>
    <s v="Chairs"/>
    <s v="Global Manager's Adjustable Task Chair, Storm"/>
    <n v="1056.8599999999999"/>
    <n v="7"/>
    <n v="306.49"/>
  </r>
  <r>
    <d v="2015-09-15T00:00:00"/>
    <x v="1"/>
    <x v="8"/>
    <x v="689"/>
    <x v="2"/>
    <x v="0"/>
    <s v="Binders"/>
    <s v="Avery Hidden Tab Dividers for Binding Systems"/>
    <n v="3.58"/>
    <n v="4"/>
    <n v="-2.86"/>
  </r>
  <r>
    <d v="2015-09-15T00:00:00"/>
    <x v="1"/>
    <x v="8"/>
    <x v="689"/>
    <x v="2"/>
    <x v="0"/>
    <s v="Storage"/>
    <s v="Gould Plastics 18-Pocket Panel Bin, 34w x 5-1/4d x 20-1/2h"/>
    <n v="147.18"/>
    <n v="2"/>
    <n v="-29.44"/>
  </r>
  <r>
    <d v="2015-09-16T00:00:00"/>
    <x v="1"/>
    <x v="8"/>
    <x v="32"/>
    <x v="6"/>
    <x v="0"/>
    <s v="Envelopes"/>
    <s v="Staple envelope"/>
    <n v="31.12"/>
    <n v="4"/>
    <n v="14.63"/>
  </r>
  <r>
    <d v="2015-09-17T00:00:00"/>
    <x v="1"/>
    <x v="8"/>
    <x v="463"/>
    <x v="2"/>
    <x v="1"/>
    <s v="Bookcases"/>
    <s v="Riverside Palais Royal Lawyers Bookcase, Royale Cherry Finish"/>
    <n v="3083.43"/>
    <n v="7"/>
    <n v="-1665.05"/>
  </r>
  <r>
    <d v="2015-09-17T00:00:00"/>
    <x v="1"/>
    <x v="8"/>
    <x v="463"/>
    <x v="2"/>
    <x v="0"/>
    <s v="Binders"/>
    <s v="Avery Recycled Flexi-View Covers for Binding Systems"/>
    <n v="9.6199999999999992"/>
    <n v="2"/>
    <n v="-7.05"/>
  </r>
  <r>
    <d v="2015-09-17T00:00:00"/>
    <x v="1"/>
    <x v="8"/>
    <x v="463"/>
    <x v="2"/>
    <x v="1"/>
    <s v="Furnishings"/>
    <s v="Howard Miller 13-3/4&quot; Diameter Brushed Chrome Round Wall Clock"/>
    <n v="124.2"/>
    <n v="3"/>
    <n v="15.53"/>
  </r>
  <r>
    <d v="2015-09-17T00:00:00"/>
    <x v="1"/>
    <x v="8"/>
    <x v="463"/>
    <x v="2"/>
    <x v="0"/>
    <s v="Envelopes"/>
    <s v="Poly String Tie Envelopes"/>
    <n v="3.26"/>
    <n v="2"/>
    <n v="1.1000000000000001"/>
  </r>
  <r>
    <d v="2015-09-17T00:00:00"/>
    <x v="1"/>
    <x v="8"/>
    <x v="463"/>
    <x v="2"/>
    <x v="0"/>
    <s v="Art"/>
    <s v="BOSTON Model 1800 Electric Pencil Sharpeners, Putty/Woodgrain"/>
    <n v="86.3"/>
    <n v="6"/>
    <n v="9.7100000000000009"/>
  </r>
  <r>
    <d v="2015-09-17T00:00:00"/>
    <x v="1"/>
    <x v="8"/>
    <x v="463"/>
    <x v="2"/>
    <x v="0"/>
    <s v="Binders"/>
    <s v="Acco Pressboard Covers with Storage Hooks, 14 7/8&quot; x 11&quot;, Executive Red"/>
    <n v="6.86"/>
    <n v="6"/>
    <n v="-5.72"/>
  </r>
  <r>
    <d v="2015-09-17T00:00:00"/>
    <x v="1"/>
    <x v="8"/>
    <x v="463"/>
    <x v="2"/>
    <x v="0"/>
    <s v="Art"/>
    <s v="Lumber Crayons"/>
    <n v="15.76"/>
    <n v="2"/>
    <n v="3.55"/>
  </r>
  <r>
    <d v="2015-09-17T00:00:00"/>
    <x v="1"/>
    <x v="8"/>
    <x v="690"/>
    <x v="3"/>
    <x v="0"/>
    <s v="Paper"/>
    <s v="Xerox 216"/>
    <n v="32.4"/>
    <n v="5"/>
    <n v="15.55"/>
  </r>
  <r>
    <d v="2015-09-17T00:00:00"/>
    <x v="1"/>
    <x v="8"/>
    <x v="472"/>
    <x v="0"/>
    <x v="1"/>
    <s v="Furnishings"/>
    <s v="Howard Miller Distant Time Traveler Alarm Clock"/>
    <n v="21.94"/>
    <n v="2"/>
    <n v="-10.42"/>
  </r>
  <r>
    <d v="2015-09-17T00:00:00"/>
    <x v="1"/>
    <x v="8"/>
    <x v="472"/>
    <x v="0"/>
    <x v="0"/>
    <s v="Binders"/>
    <s v="GBC Imprintable Covers"/>
    <n v="6.59"/>
    <n v="3"/>
    <n v="-10.210000000000001"/>
  </r>
  <r>
    <d v="2015-09-17T00:00:00"/>
    <x v="1"/>
    <x v="8"/>
    <x v="471"/>
    <x v="20"/>
    <x v="1"/>
    <s v="Tables"/>
    <s v="Riverside Furniture Oval Coffee Table, Oval End Table, End Table with Drawer"/>
    <n v="344.22"/>
    <n v="2"/>
    <n v="-103.27"/>
  </r>
  <r>
    <d v="2015-09-17T00:00:00"/>
    <x v="1"/>
    <x v="8"/>
    <x v="674"/>
    <x v="16"/>
    <x v="2"/>
    <s v="Accessories"/>
    <s v="SanDisk Cruzer 64 GB USB Flash Drive"/>
    <n v="87.17"/>
    <n v="3"/>
    <n v="10.9"/>
  </r>
  <r>
    <d v="2015-09-17T00:00:00"/>
    <x v="1"/>
    <x v="8"/>
    <x v="568"/>
    <x v="22"/>
    <x v="0"/>
    <s v="Binders"/>
    <s v="Acco Data Flex Cable Posts For Top &amp; Bottom Load Binders, 6&quot; Capacity"/>
    <n v="25.03"/>
    <n v="3"/>
    <n v="7.82"/>
  </r>
  <r>
    <d v="2015-09-17T00:00:00"/>
    <x v="1"/>
    <x v="8"/>
    <x v="184"/>
    <x v="20"/>
    <x v="0"/>
    <s v="Storage"/>
    <s v="Woodgrain Magazine Files by Perma"/>
    <n v="14.9"/>
    <n v="5"/>
    <n v="1.04"/>
  </r>
  <r>
    <d v="2015-09-17T00:00:00"/>
    <x v="1"/>
    <x v="8"/>
    <x v="184"/>
    <x v="20"/>
    <x v="0"/>
    <s v="Labels"/>
    <s v="Avery 485"/>
    <n v="87.71"/>
    <n v="7"/>
    <n v="41.22"/>
  </r>
  <r>
    <d v="2015-09-17T00:00:00"/>
    <x v="1"/>
    <x v="8"/>
    <x v="184"/>
    <x v="20"/>
    <x v="1"/>
    <s v="Chairs"/>
    <s v="Office Star Flex Back Scooter Chair with White Frame"/>
    <n v="199.76"/>
    <n v="2"/>
    <n v="8.8800000000000008"/>
  </r>
  <r>
    <d v="2015-09-17T00:00:00"/>
    <x v="1"/>
    <x v="8"/>
    <x v="184"/>
    <x v="20"/>
    <x v="0"/>
    <s v="Storage"/>
    <s v="Eldon Mobile Mega Data Cart  Mega Stackable  Add-On Trays"/>
    <n v="94.6"/>
    <n v="4"/>
    <n v="27.43"/>
  </r>
  <r>
    <d v="2015-09-17T00:00:00"/>
    <x v="1"/>
    <x v="8"/>
    <x v="184"/>
    <x v="20"/>
    <x v="1"/>
    <s v="Bookcases"/>
    <s v="Riverside Palais Royal Lawyers Bookcase, Royale Cherry Finish"/>
    <n v="4228.7"/>
    <n v="6"/>
    <n v="158.58000000000001"/>
  </r>
  <r>
    <d v="2015-09-17T00:00:00"/>
    <x v="1"/>
    <x v="8"/>
    <x v="184"/>
    <x v="20"/>
    <x v="1"/>
    <s v="Bookcases"/>
    <s v="DMI Eclipse Executive Suite Bookcases"/>
    <n v="2003.92"/>
    <n v="5"/>
    <n v="-25.05"/>
  </r>
  <r>
    <d v="2015-09-17T00:00:00"/>
    <x v="1"/>
    <x v="8"/>
    <x v="184"/>
    <x v="20"/>
    <x v="2"/>
    <s v="Phones"/>
    <s v="ClearSounds CSC500 Amplified Spirit Phone Corded phone"/>
    <n v="209.97"/>
    <n v="3"/>
    <n v="58.79"/>
  </r>
  <r>
    <d v="2015-09-17T00:00:00"/>
    <x v="1"/>
    <x v="8"/>
    <x v="184"/>
    <x v="20"/>
    <x v="2"/>
    <s v="Accessories"/>
    <s v="Plantronics CS510 - Over-the-Head monaural Wireless Headset System"/>
    <n v="659.9"/>
    <n v="2"/>
    <n v="217.77"/>
  </r>
  <r>
    <d v="2015-09-17T00:00:00"/>
    <x v="1"/>
    <x v="8"/>
    <x v="184"/>
    <x v="20"/>
    <x v="0"/>
    <s v="Paper"/>
    <s v="Eaton Premium Continuous-Feed Paper, 25% Cotton, Letter Size, White, 1000 Shts/Box"/>
    <n v="110.96"/>
    <n v="2"/>
    <n v="53.26"/>
  </r>
  <r>
    <d v="2015-09-17T00:00:00"/>
    <x v="1"/>
    <x v="8"/>
    <x v="184"/>
    <x v="20"/>
    <x v="2"/>
    <s v="Phones"/>
    <s v="ARKON Windshield Dashboard Air Vent Car Mount Holder"/>
    <n v="67.8"/>
    <n v="4"/>
    <n v="1.36"/>
  </r>
  <r>
    <d v="2015-09-18T00:00:00"/>
    <x v="1"/>
    <x v="8"/>
    <x v="120"/>
    <x v="3"/>
    <x v="0"/>
    <s v="Paper"/>
    <s v="Personal Creations Ink Jet Cards and Labels"/>
    <n v="160.72"/>
    <n v="14"/>
    <n v="78.75"/>
  </r>
  <r>
    <d v="2015-09-18T00:00:00"/>
    <x v="1"/>
    <x v="8"/>
    <x v="120"/>
    <x v="3"/>
    <x v="0"/>
    <s v="Paper"/>
    <s v="Rediform S.O.S. Phone Message Books"/>
    <n v="19.920000000000002"/>
    <n v="4"/>
    <n v="9.76"/>
  </r>
  <r>
    <d v="2015-09-18T00:00:00"/>
    <x v="1"/>
    <x v="8"/>
    <x v="120"/>
    <x v="3"/>
    <x v="0"/>
    <s v="Supplies"/>
    <s v="Acme Value Line Scissors"/>
    <n v="7.3"/>
    <n v="2"/>
    <n v="2.19"/>
  </r>
  <r>
    <d v="2015-09-18T00:00:00"/>
    <x v="1"/>
    <x v="8"/>
    <x v="484"/>
    <x v="36"/>
    <x v="0"/>
    <s v="Storage"/>
    <s v="Acco Perma 3000 Stacking Storage Drawers"/>
    <n v="41.96"/>
    <n v="2"/>
    <n v="7.97"/>
  </r>
  <r>
    <d v="2015-09-18T00:00:00"/>
    <x v="1"/>
    <x v="8"/>
    <x v="484"/>
    <x v="36"/>
    <x v="0"/>
    <s v="Storage"/>
    <s v="Safco Industrial Wire Shelving System"/>
    <n v="636.86"/>
    <n v="7"/>
    <n v="0"/>
  </r>
  <r>
    <d v="2015-09-18T00:00:00"/>
    <x v="1"/>
    <x v="8"/>
    <x v="484"/>
    <x v="36"/>
    <x v="2"/>
    <s v="Phones"/>
    <s v="Samsung Galaxy S4 Active"/>
    <n v="499.99"/>
    <n v="1"/>
    <n v="130"/>
  </r>
  <r>
    <d v="2015-09-18T00:00:00"/>
    <x v="1"/>
    <x v="8"/>
    <x v="484"/>
    <x v="36"/>
    <x v="2"/>
    <s v="Phones"/>
    <s v="Polycom VVX 310 VoIP phone"/>
    <n v="1259.93"/>
    <n v="7"/>
    <n v="327.58"/>
  </r>
  <r>
    <d v="2015-09-18T00:00:00"/>
    <x v="1"/>
    <x v="8"/>
    <x v="484"/>
    <x v="36"/>
    <x v="0"/>
    <s v="Binders"/>
    <s v="Acco Flexible ACCOHIDE Square Ring Data Binder, Dark Blue, 11 1/2&quot; X 14&quot; 7/8&quot;"/>
    <n v="65.08"/>
    <n v="4"/>
    <n v="31.89"/>
  </r>
  <r>
    <d v="2015-09-18T00:00:00"/>
    <x v="1"/>
    <x v="8"/>
    <x v="169"/>
    <x v="3"/>
    <x v="0"/>
    <s v="Art"/>
    <s v="Quartet Omega Colored Chalk, 12/Pack"/>
    <n v="11.68"/>
    <n v="2"/>
    <n v="5.49"/>
  </r>
  <r>
    <d v="2015-09-18T00:00:00"/>
    <x v="1"/>
    <x v="8"/>
    <x v="169"/>
    <x v="3"/>
    <x v="0"/>
    <s v="Supplies"/>
    <s v="Elite 5&quot; Scissors"/>
    <n v="16.899999999999999"/>
    <n v="2"/>
    <n v="5.07"/>
  </r>
  <r>
    <d v="2015-09-18T00:00:00"/>
    <x v="1"/>
    <x v="8"/>
    <x v="169"/>
    <x v="3"/>
    <x v="1"/>
    <s v="Furnishings"/>
    <s v="Advantus Panel Wall Certificate Holder - 8.5x11"/>
    <n v="24.4"/>
    <n v="2"/>
    <n v="10.25"/>
  </r>
  <r>
    <d v="2015-09-18T00:00:00"/>
    <x v="1"/>
    <x v="8"/>
    <x v="691"/>
    <x v="16"/>
    <x v="2"/>
    <s v="Accessories"/>
    <s v="Enermax Acrylux Wireless Keyboard"/>
    <n v="717.12"/>
    <n v="9"/>
    <n v="152.38999999999999"/>
  </r>
  <r>
    <d v="2015-09-18T00:00:00"/>
    <x v="1"/>
    <x v="8"/>
    <x v="692"/>
    <x v="22"/>
    <x v="0"/>
    <s v="Paper"/>
    <s v="Wirebound Message Books, Four 2 3/4&quot; x 5&quot; Forms per Page, 600 Sets per Book"/>
    <n v="18.54"/>
    <n v="2"/>
    <n v="8.7100000000000009"/>
  </r>
  <r>
    <d v="2015-09-18T00:00:00"/>
    <x v="1"/>
    <x v="8"/>
    <x v="693"/>
    <x v="3"/>
    <x v="0"/>
    <s v="Storage"/>
    <s v="Stur-D-Stor Shelving, Vertical 5-Shelf: 72&quot;H x 36&quot;W x 18 1/2&quot;D"/>
    <n v="443.92"/>
    <n v="4"/>
    <n v="8.8800000000000008"/>
  </r>
  <r>
    <d v="2015-09-19T00:00:00"/>
    <x v="1"/>
    <x v="8"/>
    <x v="492"/>
    <x v="6"/>
    <x v="1"/>
    <s v="Bookcases"/>
    <s v="Sauder Cornerstone Collection Library"/>
    <n v="61.96"/>
    <n v="2"/>
    <n v="4.34"/>
  </r>
  <r>
    <d v="2015-09-19T00:00:00"/>
    <x v="1"/>
    <x v="8"/>
    <x v="62"/>
    <x v="4"/>
    <x v="2"/>
    <s v="Accessories"/>
    <s v="Kensington K72356US Mouse-in-a-Box USB Desktop Mouse"/>
    <n v="66.36"/>
    <n v="4"/>
    <n v="23.23"/>
  </r>
  <r>
    <d v="2015-09-19T00:00:00"/>
    <x v="1"/>
    <x v="8"/>
    <x v="602"/>
    <x v="3"/>
    <x v="0"/>
    <s v="Paper"/>
    <s v="Personal Creations Ink Jet Cards and Labels"/>
    <n v="22.96"/>
    <n v="2"/>
    <n v="11.25"/>
  </r>
  <r>
    <d v="2015-09-19T00:00:00"/>
    <x v="1"/>
    <x v="8"/>
    <x v="60"/>
    <x v="20"/>
    <x v="2"/>
    <s v="Phones"/>
    <s v="PureGear Roll-On Screen Protector"/>
    <n v="279.86"/>
    <n v="14"/>
    <n v="134.33000000000001"/>
  </r>
  <r>
    <d v="2015-09-19T00:00:00"/>
    <x v="1"/>
    <x v="8"/>
    <x v="167"/>
    <x v="31"/>
    <x v="0"/>
    <s v="Art"/>
    <s v="Newell 323"/>
    <n v="8.4"/>
    <n v="5"/>
    <n v="2.1800000000000002"/>
  </r>
  <r>
    <d v="2015-09-19T00:00:00"/>
    <x v="1"/>
    <x v="8"/>
    <x v="658"/>
    <x v="3"/>
    <x v="1"/>
    <s v="Furnishings"/>
    <s v="Seth Thomas 8 1/2&quot; Cubicle Clock"/>
    <n v="60.84"/>
    <n v="3"/>
    <n v="19.47"/>
  </r>
  <r>
    <d v="2015-09-20T00:00:00"/>
    <x v="1"/>
    <x v="8"/>
    <x v="199"/>
    <x v="32"/>
    <x v="0"/>
    <s v="Binders"/>
    <s v="GBC Standard Plastic Binding Systems' Combs"/>
    <n v="37.68"/>
    <n v="6"/>
    <n v="16.96"/>
  </r>
  <r>
    <d v="2015-09-20T00:00:00"/>
    <x v="1"/>
    <x v="8"/>
    <x v="498"/>
    <x v="20"/>
    <x v="0"/>
    <s v="Paper"/>
    <s v="Xerox 1881"/>
    <n v="61.4"/>
    <n v="5"/>
    <n v="28.86"/>
  </r>
  <r>
    <d v="2015-09-20T00:00:00"/>
    <x v="1"/>
    <x v="8"/>
    <x v="498"/>
    <x v="20"/>
    <x v="0"/>
    <s v="Binders"/>
    <s v="Recycled Premium Regency Composition Covers"/>
    <n v="24.45"/>
    <n v="2"/>
    <n v="8.86"/>
  </r>
  <r>
    <d v="2015-09-20T00:00:00"/>
    <x v="1"/>
    <x v="8"/>
    <x v="497"/>
    <x v="15"/>
    <x v="0"/>
    <s v="Binders"/>
    <s v="GBC Ibimaster 500 Manual ProClick Binding System"/>
    <n v="1369.76"/>
    <n v="6"/>
    <n v="-913.18"/>
  </r>
  <r>
    <d v="2015-09-20T00:00:00"/>
    <x v="1"/>
    <x v="8"/>
    <x v="497"/>
    <x v="15"/>
    <x v="0"/>
    <s v="Storage"/>
    <s v="Gould Plastics 18-Pocket Panel Bin, 34w x 5-1/4d x 20-1/2h"/>
    <n v="294.37"/>
    <n v="4"/>
    <n v="-58.87"/>
  </r>
  <r>
    <d v="2015-09-20T00:00:00"/>
    <x v="1"/>
    <x v="8"/>
    <x v="481"/>
    <x v="17"/>
    <x v="0"/>
    <s v="Binders"/>
    <s v="Wilson Jones Impact Binders"/>
    <n v="45.58"/>
    <n v="11"/>
    <n v="16.52"/>
  </r>
  <r>
    <d v="2015-09-20T00:00:00"/>
    <x v="1"/>
    <x v="8"/>
    <x v="633"/>
    <x v="1"/>
    <x v="0"/>
    <s v="Binders"/>
    <s v="Acco Translucent Poly Ring Binders"/>
    <n v="2.81"/>
    <n v="3"/>
    <n v="-4.49"/>
  </r>
  <r>
    <d v="2015-09-21T00:00:00"/>
    <x v="1"/>
    <x v="8"/>
    <x v="642"/>
    <x v="0"/>
    <x v="2"/>
    <s v="Phones"/>
    <s v="ShoreTel ShorePhone IP 230 VoIP phone"/>
    <n v="946.34"/>
    <n v="7"/>
    <n v="118.29"/>
  </r>
  <r>
    <d v="2015-09-21T00:00:00"/>
    <x v="1"/>
    <x v="8"/>
    <x v="642"/>
    <x v="0"/>
    <x v="2"/>
    <s v="Accessories"/>
    <s v="Hypercom P1300 Pinpad"/>
    <n v="151.19999999999999"/>
    <n v="3"/>
    <n v="32.130000000000003"/>
  </r>
  <r>
    <d v="2015-09-21T00:00:00"/>
    <x v="1"/>
    <x v="8"/>
    <x v="642"/>
    <x v="0"/>
    <x v="1"/>
    <s v="Furnishings"/>
    <s v="Longer-Life Soft White Bulbs"/>
    <n v="4.93"/>
    <n v="4"/>
    <n v="-1.48"/>
  </r>
  <r>
    <d v="2015-09-21T00:00:00"/>
    <x v="1"/>
    <x v="8"/>
    <x v="330"/>
    <x v="22"/>
    <x v="0"/>
    <s v="Storage"/>
    <s v="Fellowes Bases and Tops For Staxonsteel/High-Stak Systems"/>
    <n v="199.74"/>
    <n v="6"/>
    <n v="47.94"/>
  </r>
  <r>
    <d v="2015-09-21T00:00:00"/>
    <x v="1"/>
    <x v="8"/>
    <x v="33"/>
    <x v="3"/>
    <x v="1"/>
    <s v="Chairs"/>
    <s v="Hon Every-Day Series Multi-Task Chairs"/>
    <n v="601.54"/>
    <n v="4"/>
    <n v="0"/>
  </r>
  <r>
    <d v="2015-09-21T00:00:00"/>
    <x v="1"/>
    <x v="8"/>
    <x v="33"/>
    <x v="3"/>
    <x v="0"/>
    <s v="Fasteners"/>
    <s v="Advantus Map Pennant Flags and Round Head Tacks"/>
    <n v="7.9"/>
    <n v="2"/>
    <n v="2.5299999999999998"/>
  </r>
  <r>
    <d v="2015-09-21T00:00:00"/>
    <x v="1"/>
    <x v="8"/>
    <x v="441"/>
    <x v="14"/>
    <x v="1"/>
    <s v="Bookcases"/>
    <s v="O'Sullivan 2-Shelf Heavy-Duty Bookcases"/>
    <n v="194.32"/>
    <n v="4"/>
    <n v="31.09"/>
  </r>
  <r>
    <d v="2015-09-21T00:00:00"/>
    <x v="1"/>
    <x v="8"/>
    <x v="441"/>
    <x v="14"/>
    <x v="0"/>
    <s v="Art"/>
    <s v="BOSTON Ranger #55 Pencil Sharpener, Black"/>
    <n v="25.99"/>
    <n v="1"/>
    <n v="7.54"/>
  </r>
  <r>
    <d v="2015-09-21T00:00:00"/>
    <x v="1"/>
    <x v="8"/>
    <x v="347"/>
    <x v="32"/>
    <x v="1"/>
    <s v="Furnishings"/>
    <s v="Deflect-o DuraMat Lighweight, Studded, Beveled Mat for Low Pile Carpeting"/>
    <n v="85.3"/>
    <n v="2"/>
    <n v="14.5"/>
  </r>
  <r>
    <d v="2015-09-21T00:00:00"/>
    <x v="1"/>
    <x v="8"/>
    <x v="128"/>
    <x v="32"/>
    <x v="2"/>
    <s v="Phones"/>
    <s v="Polycom VoiceStation 500 Conference phone"/>
    <n v="589.9"/>
    <n v="2"/>
    <n v="147.47999999999999"/>
  </r>
  <r>
    <d v="2015-09-21T00:00:00"/>
    <x v="1"/>
    <x v="8"/>
    <x v="128"/>
    <x v="32"/>
    <x v="1"/>
    <s v="Chairs"/>
    <s v="Global Ergonomic Managers Chair"/>
    <n v="542.94000000000005"/>
    <n v="3"/>
    <n v="141.16"/>
  </r>
  <r>
    <d v="2015-09-21T00:00:00"/>
    <x v="1"/>
    <x v="8"/>
    <x v="656"/>
    <x v="9"/>
    <x v="1"/>
    <s v="Chairs"/>
    <s v="Global Comet Stacking Arm Chair"/>
    <n v="1690.04"/>
    <n v="4"/>
    <n v="422.51"/>
  </r>
  <r>
    <d v="2015-09-21T00:00:00"/>
    <x v="1"/>
    <x v="8"/>
    <x v="656"/>
    <x v="9"/>
    <x v="0"/>
    <s v="Storage"/>
    <s v="Recycled Eldon Regeneration Jumbo File"/>
    <n v="85.96"/>
    <n v="7"/>
    <n v="24.07"/>
  </r>
  <r>
    <d v="2015-09-21T00:00:00"/>
    <x v="1"/>
    <x v="8"/>
    <x v="656"/>
    <x v="9"/>
    <x v="0"/>
    <s v="Envelopes"/>
    <s v="Tyvek Interoffice Envelopes, 9 1/2&quot; x 12 1/2&quot;, 100/Box"/>
    <n v="121.96"/>
    <n v="2"/>
    <n v="57.32"/>
  </r>
  <r>
    <d v="2015-09-21T00:00:00"/>
    <x v="1"/>
    <x v="8"/>
    <x v="656"/>
    <x v="9"/>
    <x v="0"/>
    <s v="Paper"/>
    <s v="Xerox 193"/>
    <n v="23.92"/>
    <n v="4"/>
    <n v="11.72"/>
  </r>
  <r>
    <d v="2015-09-21T00:00:00"/>
    <x v="1"/>
    <x v="8"/>
    <x v="656"/>
    <x v="9"/>
    <x v="0"/>
    <s v="Storage"/>
    <s v="Fellowes Bankers Box Stor/Drawer Steel Plus"/>
    <n v="63.96"/>
    <n v="2"/>
    <n v="6.4"/>
  </r>
  <r>
    <d v="2015-09-21T00:00:00"/>
    <x v="1"/>
    <x v="8"/>
    <x v="656"/>
    <x v="9"/>
    <x v="2"/>
    <s v="Phones"/>
    <s v="HTC One Mini"/>
    <n v="629.95000000000005"/>
    <n v="5"/>
    <n v="176.39"/>
  </r>
  <r>
    <d v="2015-09-21T00:00:00"/>
    <x v="1"/>
    <x v="8"/>
    <x v="656"/>
    <x v="9"/>
    <x v="2"/>
    <s v="Phones"/>
    <s v="Grandstream GXP1160 VoIP phone"/>
    <n v="113.73"/>
    <n v="3"/>
    <n v="32.979999999999997"/>
  </r>
  <r>
    <d v="2015-09-21T00:00:00"/>
    <x v="1"/>
    <x v="8"/>
    <x v="656"/>
    <x v="9"/>
    <x v="0"/>
    <s v="Binders"/>
    <s v="Angle-D Binders with Locking Rings, Label Holders"/>
    <n v="14.6"/>
    <n v="2"/>
    <n v="6.86"/>
  </r>
  <r>
    <d v="2015-09-21T00:00:00"/>
    <x v="1"/>
    <x v="8"/>
    <x v="656"/>
    <x v="9"/>
    <x v="0"/>
    <s v="Storage"/>
    <s v="Stur-D-Stor Shelving, Vertical 5-Shelf: 72&quot;H x 36&quot;W x 18 1/2&quot;D"/>
    <n v="887.84"/>
    <n v="8"/>
    <n v="17.760000000000002"/>
  </r>
  <r>
    <d v="2015-09-22T00:00:00"/>
    <x v="1"/>
    <x v="8"/>
    <x v="392"/>
    <x v="3"/>
    <x v="1"/>
    <s v="Furnishings"/>
    <s v="Luxo Professional Combination Clamp-On Lamps"/>
    <n v="204.6"/>
    <n v="2"/>
    <n v="53.2"/>
  </r>
  <r>
    <d v="2015-09-22T00:00:00"/>
    <x v="1"/>
    <x v="8"/>
    <x v="53"/>
    <x v="6"/>
    <x v="0"/>
    <s v="Paper"/>
    <s v="Xerox 214"/>
    <n v="32.4"/>
    <n v="5"/>
    <n v="15.55"/>
  </r>
  <r>
    <d v="2015-09-22T00:00:00"/>
    <x v="1"/>
    <x v="8"/>
    <x v="53"/>
    <x v="6"/>
    <x v="1"/>
    <s v="Furnishings"/>
    <s v="Westinghouse Floor Lamp with Metal Mesh Shade, Black"/>
    <n v="47.98"/>
    <n v="2"/>
    <n v="11.04"/>
  </r>
  <r>
    <d v="2015-09-22T00:00:00"/>
    <x v="1"/>
    <x v="8"/>
    <x v="694"/>
    <x v="15"/>
    <x v="0"/>
    <s v="Labels"/>
    <s v="Avery 510"/>
    <n v="12"/>
    <n v="4"/>
    <n v="4.2"/>
  </r>
  <r>
    <d v="2015-09-22T00:00:00"/>
    <x v="1"/>
    <x v="8"/>
    <x v="694"/>
    <x v="15"/>
    <x v="0"/>
    <s v="Storage"/>
    <s v="Tennsco Double-Tier Lockers"/>
    <n v="720.06"/>
    <n v="4"/>
    <n v="-63.01"/>
  </r>
  <r>
    <d v="2015-09-22T00:00:00"/>
    <x v="1"/>
    <x v="8"/>
    <x v="694"/>
    <x v="15"/>
    <x v="0"/>
    <s v="Storage"/>
    <s v="Safco Wire Cube Shelving System, For Use as 4 or 5 14&quot; Cubes, Black"/>
    <n v="25.42"/>
    <n v="1"/>
    <n v="-4.7699999999999996"/>
  </r>
  <r>
    <d v="2015-09-22T00:00:00"/>
    <x v="1"/>
    <x v="8"/>
    <x v="694"/>
    <x v="15"/>
    <x v="0"/>
    <s v="Art"/>
    <s v="Newell 310"/>
    <n v="2.82"/>
    <n v="2"/>
    <n v="0.32"/>
  </r>
  <r>
    <d v="2015-09-22T00:00:00"/>
    <x v="1"/>
    <x v="8"/>
    <x v="694"/>
    <x v="15"/>
    <x v="0"/>
    <s v="Binders"/>
    <s v="Pressboard Data Binder, Crimson, 12&quot; X 8 1/2&quot;"/>
    <n v="3.2"/>
    <n v="2"/>
    <n v="-2.56"/>
  </r>
  <r>
    <d v="2015-09-22T00:00:00"/>
    <x v="1"/>
    <x v="8"/>
    <x v="251"/>
    <x v="2"/>
    <x v="0"/>
    <s v="Supplies"/>
    <s v="Acme Hot Forged Carbon Steel Scissors with Nickel-Plated Handles, 3 7/8&quot; Cut, 8&quot;L"/>
    <n v="55.6"/>
    <n v="5"/>
    <n v="6.26"/>
  </r>
  <r>
    <d v="2015-09-22T00:00:00"/>
    <x v="1"/>
    <x v="8"/>
    <x v="251"/>
    <x v="2"/>
    <x v="2"/>
    <s v="Accessories"/>
    <s v="Logitech P710e Mobile Speakerphone"/>
    <n v="617.98"/>
    <n v="3"/>
    <n v="-7.72"/>
  </r>
  <r>
    <d v="2015-09-22T00:00:00"/>
    <x v="1"/>
    <x v="8"/>
    <x v="22"/>
    <x v="3"/>
    <x v="0"/>
    <s v="Appliances"/>
    <s v="Kensington 6 Outlet Guardian Standard Surge Protector"/>
    <n v="61.44"/>
    <n v="3"/>
    <n v="16.59"/>
  </r>
  <r>
    <d v="2015-09-24T00:00:00"/>
    <x v="1"/>
    <x v="8"/>
    <x v="402"/>
    <x v="2"/>
    <x v="0"/>
    <s v="Art"/>
    <s v="Newell 320"/>
    <n v="6.85"/>
    <n v="2"/>
    <n v="0.6"/>
  </r>
  <r>
    <d v="2015-09-24T00:00:00"/>
    <x v="1"/>
    <x v="8"/>
    <x v="387"/>
    <x v="8"/>
    <x v="1"/>
    <s v="Chairs"/>
    <s v="Harbour Creations Steel Folding Chair"/>
    <n v="517.5"/>
    <n v="6"/>
    <n v="155.25"/>
  </r>
  <r>
    <d v="2015-09-24T00:00:00"/>
    <x v="1"/>
    <x v="8"/>
    <x v="354"/>
    <x v="30"/>
    <x v="0"/>
    <s v="Binders"/>
    <s v="Acco Pressboard Covers with Storage Hooks, 14 7/8&quot; x 11&quot;, Executive Red"/>
    <n v="15.24"/>
    <n v="4"/>
    <n v="6.86"/>
  </r>
  <r>
    <d v="2015-09-24T00:00:00"/>
    <x v="1"/>
    <x v="8"/>
    <x v="354"/>
    <x v="30"/>
    <x v="1"/>
    <s v="Chairs"/>
    <s v="Hon Olson Stacker Stools"/>
    <n v="1408.1"/>
    <n v="10"/>
    <n v="394.27"/>
  </r>
  <r>
    <d v="2015-09-24T00:00:00"/>
    <x v="1"/>
    <x v="8"/>
    <x v="528"/>
    <x v="39"/>
    <x v="2"/>
    <s v="Phones"/>
    <s v="AT&amp;T 1080 Phone"/>
    <n v="821.94"/>
    <n v="6"/>
    <n v="213.7"/>
  </r>
  <r>
    <d v="2015-09-24T00:00:00"/>
    <x v="1"/>
    <x v="8"/>
    <x v="297"/>
    <x v="22"/>
    <x v="0"/>
    <s v="Art"/>
    <s v="BOSTON Model 1800 Electric Pencil Sharpeners, Putty/Woodgrain"/>
    <n v="35.96"/>
    <n v="2"/>
    <n v="10.43"/>
  </r>
  <r>
    <d v="2015-09-24T00:00:00"/>
    <x v="1"/>
    <x v="8"/>
    <x v="297"/>
    <x v="22"/>
    <x v="0"/>
    <s v="Binders"/>
    <s v="Avery Hole Reinforcements"/>
    <n v="14.95"/>
    <n v="3"/>
    <n v="5.42"/>
  </r>
  <r>
    <d v="2015-09-24T00:00:00"/>
    <x v="1"/>
    <x v="8"/>
    <x v="678"/>
    <x v="3"/>
    <x v="1"/>
    <s v="Furnishings"/>
    <s v="DAX Value U-Channel Document Frames, Easel Back"/>
    <n v="14.91"/>
    <n v="3"/>
    <n v="4.62"/>
  </r>
  <r>
    <d v="2015-09-24T00:00:00"/>
    <x v="1"/>
    <x v="8"/>
    <x v="678"/>
    <x v="3"/>
    <x v="0"/>
    <s v="Appliances"/>
    <s v="Hoover Upright Vacuum With Dirt Cup"/>
    <n v="1158.1199999999999"/>
    <n v="4"/>
    <n v="335.85"/>
  </r>
  <r>
    <d v="2015-09-24T00:00:00"/>
    <x v="1"/>
    <x v="8"/>
    <x v="695"/>
    <x v="12"/>
    <x v="2"/>
    <s v="Phones"/>
    <s v="Samsung HM1900 Bluetooth Headset"/>
    <n v="35.119999999999997"/>
    <n v="2"/>
    <n v="13.17"/>
  </r>
  <r>
    <d v="2015-09-24T00:00:00"/>
    <x v="1"/>
    <x v="8"/>
    <x v="111"/>
    <x v="12"/>
    <x v="0"/>
    <s v="Art"/>
    <s v="Dixon Ticonderoga Core-Lock Colored Pencils"/>
    <n v="14.58"/>
    <n v="2"/>
    <n v="2.37"/>
  </r>
  <r>
    <d v="2015-09-24T00:00:00"/>
    <x v="1"/>
    <x v="8"/>
    <x v="111"/>
    <x v="12"/>
    <x v="2"/>
    <s v="Accessories"/>
    <s v="HP Standard 104 key PS/2 Keyboard"/>
    <n v="23.2"/>
    <n v="2"/>
    <n v="1.45"/>
  </r>
  <r>
    <d v="2015-09-24T00:00:00"/>
    <x v="1"/>
    <x v="8"/>
    <x v="111"/>
    <x v="12"/>
    <x v="0"/>
    <s v="Art"/>
    <s v="Newell 317"/>
    <n v="16.46"/>
    <n v="7"/>
    <n v="1.85"/>
  </r>
  <r>
    <d v="2015-09-24T00:00:00"/>
    <x v="1"/>
    <x v="8"/>
    <x v="337"/>
    <x v="10"/>
    <x v="0"/>
    <s v="Binders"/>
    <s v="Accohide Poly Flexible Ring Binders"/>
    <n v="6.73"/>
    <n v="6"/>
    <n v="-4.49"/>
  </r>
  <r>
    <d v="2015-09-24T00:00:00"/>
    <x v="1"/>
    <x v="8"/>
    <x v="337"/>
    <x v="10"/>
    <x v="0"/>
    <s v="Storage"/>
    <s v="Tennsco Lockers, Sand"/>
    <n v="33.57"/>
    <n v="2"/>
    <n v="1.68"/>
  </r>
  <r>
    <d v="2015-09-24T00:00:00"/>
    <x v="1"/>
    <x v="8"/>
    <x v="337"/>
    <x v="10"/>
    <x v="0"/>
    <s v="Envelopes"/>
    <s v="#6 3/4 Gummed Flap White Envelopes"/>
    <n v="15.84"/>
    <n v="2"/>
    <n v="5.54"/>
  </r>
  <r>
    <d v="2015-09-24T00:00:00"/>
    <x v="1"/>
    <x v="8"/>
    <x v="337"/>
    <x v="10"/>
    <x v="0"/>
    <s v="Labels"/>
    <s v="Avery 4027 File Folder Labels for Dot Matrix Printers, 5000 Labels per Box, White"/>
    <n v="24.42"/>
    <n v="1"/>
    <n v="7.94"/>
  </r>
  <r>
    <d v="2015-09-24T00:00:00"/>
    <x v="1"/>
    <x v="8"/>
    <x v="337"/>
    <x v="10"/>
    <x v="0"/>
    <s v="Art"/>
    <s v="Newell 347"/>
    <n v="17.12"/>
    <n v="5"/>
    <n v="1.93"/>
  </r>
  <r>
    <d v="2015-09-24T00:00:00"/>
    <x v="1"/>
    <x v="8"/>
    <x v="509"/>
    <x v="20"/>
    <x v="0"/>
    <s v="Envelopes"/>
    <s v="Blue String-Tie &amp; Button Interoffice Envelopes, 10 x 13"/>
    <n v="39.979999999999997"/>
    <n v="1"/>
    <n v="17.989999999999998"/>
  </r>
  <r>
    <d v="2015-09-25T00:00:00"/>
    <x v="1"/>
    <x v="8"/>
    <x v="185"/>
    <x v="27"/>
    <x v="1"/>
    <s v="Tables"/>
    <s v="Bretford CR4500 Series Slim Rectangular Table"/>
    <n v="1044.6300000000001"/>
    <n v="3"/>
    <n v="240.26"/>
  </r>
  <r>
    <d v="2015-09-25T00:00:00"/>
    <x v="1"/>
    <x v="8"/>
    <x v="1"/>
    <x v="23"/>
    <x v="2"/>
    <s v="Accessories"/>
    <s v="Memorex Micro Travel Drive 16 GB"/>
    <n v="63.96"/>
    <n v="4"/>
    <n v="19.829999999999998"/>
  </r>
  <r>
    <d v="2015-09-25T00:00:00"/>
    <x v="1"/>
    <x v="8"/>
    <x v="1"/>
    <x v="23"/>
    <x v="0"/>
    <s v="Binders"/>
    <s v="Tuff Stuff Recycled Round Ring Binders"/>
    <n v="14.46"/>
    <n v="3"/>
    <n v="7.09"/>
  </r>
  <r>
    <d v="2015-09-25T00:00:00"/>
    <x v="1"/>
    <x v="8"/>
    <x v="1"/>
    <x v="23"/>
    <x v="2"/>
    <s v="Phones"/>
    <s v="netTALK DUO VoIP Telephone Service"/>
    <n v="104.98"/>
    <n v="2"/>
    <n v="52.49"/>
  </r>
  <r>
    <d v="2015-09-25T00:00:00"/>
    <x v="1"/>
    <x v="8"/>
    <x v="481"/>
    <x v="3"/>
    <x v="0"/>
    <s v="Envelopes"/>
    <s v="#10- 4 1/8&quot; x 9 1/2&quot; Recycled Envelopes"/>
    <n v="17.48"/>
    <n v="2"/>
    <n v="8.2200000000000006"/>
  </r>
  <r>
    <d v="2015-09-25T00:00:00"/>
    <x v="1"/>
    <x v="8"/>
    <x v="417"/>
    <x v="38"/>
    <x v="0"/>
    <s v="Binders"/>
    <s v="GBC Prestige Therm-A-Bind Covers"/>
    <n v="68.62"/>
    <n v="2"/>
    <n v="32.25"/>
  </r>
  <r>
    <d v="2015-09-25T00:00:00"/>
    <x v="1"/>
    <x v="8"/>
    <x v="696"/>
    <x v="20"/>
    <x v="2"/>
    <s v="Accessories"/>
    <s v="Razer Kraken 7.1 Surround Sound Over Ear USB Gaming Headset"/>
    <n v="899.91"/>
    <n v="9"/>
    <n v="395.96"/>
  </r>
  <r>
    <d v="2015-09-25T00:00:00"/>
    <x v="1"/>
    <x v="8"/>
    <x v="15"/>
    <x v="37"/>
    <x v="0"/>
    <s v="Binders"/>
    <s v="Acco PRESSTEX Data Binder with Storage Hooks, Light Blue, 9 1/2&quot; X 11&quot;"/>
    <n v="10.76"/>
    <n v="2"/>
    <n v="5.16"/>
  </r>
  <r>
    <d v="2015-09-25T00:00:00"/>
    <x v="1"/>
    <x v="8"/>
    <x v="15"/>
    <x v="37"/>
    <x v="0"/>
    <s v="Paper"/>
    <s v="Xerox Color Copier Paper, 11&quot; x 17&quot;, Ream"/>
    <n v="45.68"/>
    <n v="2"/>
    <n v="21.01"/>
  </r>
  <r>
    <d v="2015-09-25T00:00:00"/>
    <x v="1"/>
    <x v="8"/>
    <x v="15"/>
    <x v="37"/>
    <x v="0"/>
    <s v="Art"/>
    <s v="Turquoise Lead Holder with Pocket Clip"/>
    <n v="6.7"/>
    <n v="1"/>
    <n v="2.21"/>
  </r>
  <r>
    <d v="2015-09-25T00:00:00"/>
    <x v="1"/>
    <x v="8"/>
    <x v="613"/>
    <x v="1"/>
    <x v="0"/>
    <s v="Art"/>
    <s v="Boston KS Multi-Size Manual Pencil Sharpener"/>
    <n v="128.74"/>
    <n v="7"/>
    <n v="12.87"/>
  </r>
  <r>
    <d v="2015-09-25T00:00:00"/>
    <x v="1"/>
    <x v="8"/>
    <x v="562"/>
    <x v="22"/>
    <x v="1"/>
    <s v="Chairs"/>
    <s v="Global Super Steno Chair"/>
    <n v="307.14"/>
    <n v="4"/>
    <n v="-11.52"/>
  </r>
  <r>
    <d v="2015-09-25T00:00:00"/>
    <x v="1"/>
    <x v="8"/>
    <x v="562"/>
    <x v="22"/>
    <x v="0"/>
    <s v="Labels"/>
    <s v="Permanent Self-Adhesive File Folder Labels for Typewriters, 1 1/8 x 3 1/2, White"/>
    <n v="12.6"/>
    <n v="2"/>
    <n v="5.8"/>
  </r>
  <r>
    <d v="2015-09-25T00:00:00"/>
    <x v="1"/>
    <x v="8"/>
    <x v="562"/>
    <x v="22"/>
    <x v="2"/>
    <s v="Accessories"/>
    <s v="Logitech G602 Wireless Gaming Mouse"/>
    <n v="159.97999999999999"/>
    <n v="2"/>
    <n v="57.59"/>
  </r>
  <r>
    <d v="2015-09-25T00:00:00"/>
    <x v="1"/>
    <x v="8"/>
    <x v="44"/>
    <x v="15"/>
    <x v="0"/>
    <s v="Binders"/>
    <s v="Wilson Jones 1&quot; Hanging DublLock Ring Binders"/>
    <n v="6.34"/>
    <n v="4"/>
    <n v="-4.6500000000000004"/>
  </r>
  <r>
    <d v="2015-09-25T00:00:00"/>
    <x v="1"/>
    <x v="8"/>
    <x v="44"/>
    <x v="15"/>
    <x v="0"/>
    <s v="Paper"/>
    <s v="Advantus Motivational Note Cards"/>
    <n v="10.48"/>
    <n v="1"/>
    <n v="3.8"/>
  </r>
  <r>
    <d v="2015-09-25T00:00:00"/>
    <x v="1"/>
    <x v="8"/>
    <x v="44"/>
    <x v="15"/>
    <x v="0"/>
    <s v="Binders"/>
    <s v="Wilson Jones data.warehouse D-Ring Binders with DublLock"/>
    <n v="2.4700000000000002"/>
    <n v="1"/>
    <n v="-1.81"/>
  </r>
  <r>
    <d v="2015-09-25T00:00:00"/>
    <x v="1"/>
    <x v="8"/>
    <x v="44"/>
    <x v="15"/>
    <x v="0"/>
    <s v="Binders"/>
    <s v="Wilson Jones Custom Binder Spines &amp; Labels"/>
    <n v="3.26"/>
    <n v="2"/>
    <n v="-2.2799999999999998"/>
  </r>
  <r>
    <d v="2015-09-25T00:00:00"/>
    <x v="1"/>
    <x v="8"/>
    <x v="246"/>
    <x v="20"/>
    <x v="1"/>
    <s v="Chairs"/>
    <s v="Hon Comfortask Task/Swivel Chairs"/>
    <n v="102.58"/>
    <n v="1"/>
    <n v="6.84"/>
  </r>
  <r>
    <d v="2015-09-25T00:00:00"/>
    <x v="1"/>
    <x v="8"/>
    <x v="246"/>
    <x v="20"/>
    <x v="0"/>
    <s v="Paper"/>
    <s v="Xerox 1923"/>
    <n v="20.04"/>
    <n v="3"/>
    <n v="9.6199999999999992"/>
  </r>
  <r>
    <d v="2015-09-25T00:00:00"/>
    <x v="1"/>
    <x v="8"/>
    <x v="240"/>
    <x v="2"/>
    <x v="0"/>
    <s v="Binders"/>
    <s v="Acco Pressboard Covers with Storage Hooks, 14 7/8&quot; x 11&quot;, Light Blue"/>
    <n v="2.95"/>
    <n v="2"/>
    <n v="-2.06"/>
  </r>
  <r>
    <d v="2015-09-26T00:00:00"/>
    <x v="1"/>
    <x v="8"/>
    <x v="236"/>
    <x v="0"/>
    <x v="0"/>
    <s v="Binders"/>
    <s v="Round Ring Binders"/>
    <n v="2.08"/>
    <n v="5"/>
    <n v="-3.43"/>
  </r>
  <r>
    <d v="2015-09-26T00:00:00"/>
    <x v="1"/>
    <x v="8"/>
    <x v="236"/>
    <x v="0"/>
    <x v="2"/>
    <s v="Phones"/>
    <s v="Bose SoundLink Bluetooth Speaker"/>
    <n v="1114.4000000000001"/>
    <n v="7"/>
    <n v="376.11"/>
  </r>
  <r>
    <d v="2015-09-26T00:00:00"/>
    <x v="1"/>
    <x v="8"/>
    <x v="463"/>
    <x v="11"/>
    <x v="0"/>
    <s v="Paper"/>
    <s v="Easy-staple paper"/>
    <n v="141.76"/>
    <n v="5"/>
    <n v="47.84"/>
  </r>
  <r>
    <d v="2015-09-26T00:00:00"/>
    <x v="1"/>
    <x v="8"/>
    <x v="463"/>
    <x v="11"/>
    <x v="2"/>
    <s v="Accessories"/>
    <s v="Microsoft Arc Touch Mouse"/>
    <n v="239.8"/>
    <n v="5"/>
    <n v="47.96"/>
  </r>
  <r>
    <d v="2015-09-26T00:00:00"/>
    <x v="1"/>
    <x v="8"/>
    <x v="463"/>
    <x v="11"/>
    <x v="0"/>
    <s v="Paper"/>
    <s v="Xerox 216"/>
    <n v="31.1"/>
    <n v="6"/>
    <n v="10.89"/>
  </r>
  <r>
    <d v="2015-09-26T00:00:00"/>
    <x v="1"/>
    <x v="8"/>
    <x v="602"/>
    <x v="12"/>
    <x v="0"/>
    <s v="Paper"/>
    <s v="Petty Cash Envelope"/>
    <n v="86.27"/>
    <n v="4"/>
    <n v="31.27"/>
  </r>
  <r>
    <d v="2015-09-26T00:00:00"/>
    <x v="1"/>
    <x v="8"/>
    <x v="602"/>
    <x v="12"/>
    <x v="0"/>
    <s v="Binders"/>
    <s v="GBC VeloBinder Electric Binding Machine"/>
    <n v="72.59"/>
    <n v="2"/>
    <n v="-48.39"/>
  </r>
  <r>
    <d v="2015-09-26T00:00:00"/>
    <x v="1"/>
    <x v="8"/>
    <x v="602"/>
    <x v="12"/>
    <x v="0"/>
    <s v="Appliances"/>
    <s v="3M Replacement Filter for Office Air Cleaner for 20' x 33' Room"/>
    <n v="60.67"/>
    <n v="2"/>
    <n v="14.41"/>
  </r>
  <r>
    <d v="2015-09-26T00:00:00"/>
    <x v="1"/>
    <x v="8"/>
    <x v="602"/>
    <x v="12"/>
    <x v="0"/>
    <s v="Binders"/>
    <s v="Lock-Up Easel 'Spel-Binder'"/>
    <n v="77.03"/>
    <n v="9"/>
    <n v="-59.06"/>
  </r>
  <r>
    <d v="2015-09-26T00:00:00"/>
    <x v="1"/>
    <x v="8"/>
    <x v="602"/>
    <x v="12"/>
    <x v="0"/>
    <s v="Storage"/>
    <s v="2300 Heavy-Duty Transfer File Systems by Perma"/>
    <n v="119.9"/>
    <n v="6"/>
    <n v="-1.5"/>
  </r>
  <r>
    <d v="2015-09-26T00:00:00"/>
    <x v="1"/>
    <x v="8"/>
    <x v="602"/>
    <x v="12"/>
    <x v="2"/>
    <s v="Phones"/>
    <s v="Samsung Rugby III"/>
    <n v="263.95999999999998"/>
    <n v="5"/>
    <n v="23.1"/>
  </r>
  <r>
    <d v="2015-09-26T00:00:00"/>
    <x v="1"/>
    <x v="8"/>
    <x v="602"/>
    <x v="12"/>
    <x v="0"/>
    <s v="Storage"/>
    <s v="SAFCO Boltless Steel Shelving"/>
    <n v="363.65"/>
    <n v="4"/>
    <n v="-86.37"/>
  </r>
  <r>
    <d v="2015-09-26T00:00:00"/>
    <x v="1"/>
    <x v="8"/>
    <x v="582"/>
    <x v="2"/>
    <x v="0"/>
    <s v="Binders"/>
    <s v="Catalog Binders with Expanding Posts"/>
    <n v="121.1"/>
    <n v="6"/>
    <n v="-100.92"/>
  </r>
  <r>
    <d v="2015-09-26T00:00:00"/>
    <x v="1"/>
    <x v="8"/>
    <x v="582"/>
    <x v="2"/>
    <x v="2"/>
    <s v="Phones"/>
    <s v="Grandstream GXP2100 Mainstream Business Phone"/>
    <n v="45.89"/>
    <n v="1"/>
    <n v="-9.18"/>
  </r>
  <r>
    <d v="2015-09-26T00:00:00"/>
    <x v="1"/>
    <x v="8"/>
    <x v="697"/>
    <x v="3"/>
    <x v="0"/>
    <s v="Storage"/>
    <s v="Sortfiler Multipurpose Personal File Organizer, Black"/>
    <n v="64.17"/>
    <n v="3"/>
    <n v="18.61"/>
  </r>
  <r>
    <d v="2015-09-26T00:00:00"/>
    <x v="1"/>
    <x v="8"/>
    <x v="697"/>
    <x v="3"/>
    <x v="0"/>
    <s v="Envelopes"/>
    <s v="Cameo Buff Policy Envelopes"/>
    <n v="124.46"/>
    <n v="2"/>
    <n v="58.5"/>
  </r>
  <r>
    <d v="2015-09-26T00:00:00"/>
    <x v="1"/>
    <x v="8"/>
    <x v="413"/>
    <x v="20"/>
    <x v="2"/>
    <s v="Accessories"/>
    <s v="Dell Slim USB Multimedia Keyboard"/>
    <n v="50"/>
    <n v="2"/>
    <n v="12"/>
  </r>
  <r>
    <d v="2015-09-26T00:00:00"/>
    <x v="1"/>
    <x v="8"/>
    <x v="344"/>
    <x v="20"/>
    <x v="0"/>
    <s v="Fasteners"/>
    <s v="Vinyl Coated Wire Paper Clips in Organizer Box, 800/Box"/>
    <n v="34.44"/>
    <n v="3"/>
    <n v="16.190000000000001"/>
  </r>
  <r>
    <d v="2015-09-26T00:00:00"/>
    <x v="1"/>
    <x v="8"/>
    <x v="344"/>
    <x v="20"/>
    <x v="2"/>
    <s v="Machines"/>
    <s v="Ativa MDM8000 8-Sheet Micro-Cut Shredder"/>
    <n v="629.92999999999995"/>
    <n v="7"/>
    <n v="296.07"/>
  </r>
  <r>
    <d v="2015-09-26T00:00:00"/>
    <x v="1"/>
    <x v="8"/>
    <x v="344"/>
    <x v="20"/>
    <x v="0"/>
    <s v="Binders"/>
    <s v="GBC Imprintable Covers"/>
    <n v="79.06"/>
    <n v="9"/>
    <n v="28.66"/>
  </r>
  <r>
    <d v="2015-09-27T00:00:00"/>
    <x v="1"/>
    <x v="8"/>
    <x v="685"/>
    <x v="1"/>
    <x v="0"/>
    <s v="Binders"/>
    <s v="Vinyl Sectional Post Binders"/>
    <n v="15.08"/>
    <n v="2"/>
    <n v="-22.62"/>
  </r>
  <r>
    <d v="2015-09-27T00:00:00"/>
    <x v="1"/>
    <x v="8"/>
    <x v="685"/>
    <x v="1"/>
    <x v="1"/>
    <s v="Furnishings"/>
    <s v="DAX Metal Frame, Desktop, Stepped-Edge"/>
    <n v="24.29"/>
    <n v="3"/>
    <n v="-12.75"/>
  </r>
  <r>
    <d v="2015-09-27T00:00:00"/>
    <x v="1"/>
    <x v="8"/>
    <x v="511"/>
    <x v="3"/>
    <x v="0"/>
    <s v="Storage"/>
    <s v="Personal Filing Tote with Lid, Black/Gray"/>
    <n v="15.51"/>
    <n v="1"/>
    <n v="4.34"/>
  </r>
  <r>
    <d v="2015-09-27T00:00:00"/>
    <x v="1"/>
    <x v="8"/>
    <x v="511"/>
    <x v="3"/>
    <x v="0"/>
    <s v="Paper"/>
    <s v="Xerox 1916"/>
    <n v="146.82"/>
    <n v="3"/>
    <n v="73.41"/>
  </r>
  <r>
    <d v="2015-09-27T00:00:00"/>
    <x v="1"/>
    <x v="8"/>
    <x v="511"/>
    <x v="3"/>
    <x v="0"/>
    <s v="Paper"/>
    <s v="Xerox 226"/>
    <n v="12.96"/>
    <n v="2"/>
    <n v="6.22"/>
  </r>
  <r>
    <d v="2015-09-27T00:00:00"/>
    <x v="1"/>
    <x v="8"/>
    <x v="698"/>
    <x v="14"/>
    <x v="0"/>
    <s v="Art"/>
    <s v="Newell 321"/>
    <n v="16.399999999999999"/>
    <n v="5"/>
    <n v="4.76"/>
  </r>
  <r>
    <d v="2015-09-27T00:00:00"/>
    <x v="1"/>
    <x v="8"/>
    <x v="698"/>
    <x v="14"/>
    <x v="0"/>
    <s v="Paper"/>
    <s v="Xerox 1996"/>
    <n v="25.92"/>
    <n v="4"/>
    <n v="12.44"/>
  </r>
  <r>
    <d v="2015-09-27T00:00:00"/>
    <x v="1"/>
    <x v="8"/>
    <x v="295"/>
    <x v="6"/>
    <x v="0"/>
    <s v="Paper"/>
    <s v="Xerox 1988"/>
    <n v="154.9"/>
    <n v="5"/>
    <n v="69.709999999999994"/>
  </r>
  <r>
    <d v="2015-09-27T00:00:00"/>
    <x v="1"/>
    <x v="8"/>
    <x v="295"/>
    <x v="6"/>
    <x v="2"/>
    <s v="Phones"/>
    <s v="Cisco SPA301"/>
    <n v="1871.88"/>
    <n v="12"/>
    <n v="561.55999999999995"/>
  </r>
  <r>
    <d v="2015-09-27T00:00:00"/>
    <x v="1"/>
    <x v="8"/>
    <x v="531"/>
    <x v="22"/>
    <x v="0"/>
    <s v="Art"/>
    <s v="Newell 334"/>
    <n v="99.2"/>
    <n v="5"/>
    <n v="25.79"/>
  </r>
  <r>
    <d v="2015-09-28T00:00:00"/>
    <x v="1"/>
    <x v="8"/>
    <x v="418"/>
    <x v="3"/>
    <x v="0"/>
    <s v="Appliances"/>
    <s v="Holmes Odor Grabber"/>
    <n v="43.26"/>
    <n v="3"/>
    <n v="14.28"/>
  </r>
  <r>
    <d v="2015-09-28T00:00:00"/>
    <x v="1"/>
    <x v="8"/>
    <x v="418"/>
    <x v="3"/>
    <x v="0"/>
    <s v="Appliances"/>
    <s v="Holmes HEPA Air Purifier"/>
    <n v="43.56"/>
    <n v="2"/>
    <n v="15.25"/>
  </r>
  <r>
    <d v="2015-09-28T00:00:00"/>
    <x v="1"/>
    <x v="8"/>
    <x v="456"/>
    <x v="26"/>
    <x v="0"/>
    <s v="Envelopes"/>
    <s v="#10 White Business Envelopes,4 1/8 x 9 1/2"/>
    <n v="12.54"/>
    <n v="1"/>
    <n v="4.2300000000000004"/>
  </r>
  <r>
    <d v="2015-09-28T00:00:00"/>
    <x v="1"/>
    <x v="8"/>
    <x v="456"/>
    <x v="26"/>
    <x v="0"/>
    <s v="Binders"/>
    <s v="Wilson Jones Easy Flow II Sheet Lifters"/>
    <n v="1.08"/>
    <n v="2"/>
    <n v="-0.79"/>
  </r>
  <r>
    <d v="2015-09-28T00:00:00"/>
    <x v="1"/>
    <x v="8"/>
    <x v="456"/>
    <x v="26"/>
    <x v="0"/>
    <s v="Fasteners"/>
    <s v="Staples"/>
    <n v="4.51"/>
    <n v="3"/>
    <n v="0.85"/>
  </r>
  <r>
    <d v="2015-09-28T00:00:00"/>
    <x v="1"/>
    <x v="8"/>
    <x v="612"/>
    <x v="20"/>
    <x v="0"/>
    <s v="Appliances"/>
    <s v="Fellowes Premier Superior Surge Suppressor, 10-Outlet, With Phone and Remote"/>
    <n v="293.52"/>
    <n v="6"/>
    <n v="76.319999999999993"/>
  </r>
  <r>
    <d v="2015-09-28T00:00:00"/>
    <x v="1"/>
    <x v="8"/>
    <x v="612"/>
    <x v="20"/>
    <x v="2"/>
    <s v="Phones"/>
    <s v="Nortel Meridian M3904 Professional Digital phone"/>
    <n v="307.98"/>
    <n v="2"/>
    <n v="89.31"/>
  </r>
  <r>
    <d v="2015-09-28T00:00:00"/>
    <x v="1"/>
    <x v="8"/>
    <x v="132"/>
    <x v="3"/>
    <x v="0"/>
    <s v="Appliances"/>
    <s v="Acco Smartsocket Table Surge Protector, 6 Color-Coded Adapter Outlets"/>
    <n v="186.15"/>
    <n v="3"/>
    <n v="55.85"/>
  </r>
  <r>
    <d v="2015-09-28T00:00:00"/>
    <x v="1"/>
    <x v="8"/>
    <x v="132"/>
    <x v="3"/>
    <x v="0"/>
    <s v="Binders"/>
    <s v="GBC Recycled VeloBinder Covers"/>
    <n v="81.790000000000006"/>
    <n v="6"/>
    <n v="26.58"/>
  </r>
  <r>
    <d v="2015-09-28T00:00:00"/>
    <x v="1"/>
    <x v="8"/>
    <x v="132"/>
    <x v="3"/>
    <x v="0"/>
    <s v="Supplies"/>
    <s v="Acme Galleria Hot Forged Steel Scissors with Colored Handles"/>
    <n v="47.19"/>
    <n v="3"/>
    <n v="13.69"/>
  </r>
  <r>
    <d v="2015-09-28T00:00:00"/>
    <x v="1"/>
    <x v="8"/>
    <x v="132"/>
    <x v="3"/>
    <x v="2"/>
    <s v="Phones"/>
    <s v="Motorola HK250 Universal Bluetooth Headset"/>
    <n v="36.78"/>
    <n v="2"/>
    <n v="-8.2799999999999994"/>
  </r>
  <r>
    <d v="2015-10-01T00:00:00"/>
    <x v="1"/>
    <x v="9"/>
    <x v="678"/>
    <x v="26"/>
    <x v="0"/>
    <s v="Storage"/>
    <s v="Trav-L-File Heavy-Duty Shuttle II, Black"/>
    <n v="139.41999999999999"/>
    <n v="4"/>
    <n v="17.43"/>
  </r>
  <r>
    <d v="2015-10-01T00:00:00"/>
    <x v="1"/>
    <x v="9"/>
    <x v="508"/>
    <x v="32"/>
    <x v="2"/>
    <s v="Phones"/>
    <s v="Cisco SPA301"/>
    <n v="311.98"/>
    <n v="2"/>
    <n v="93.59"/>
  </r>
  <r>
    <d v="2015-10-01T00:00:00"/>
    <x v="1"/>
    <x v="9"/>
    <x v="508"/>
    <x v="32"/>
    <x v="0"/>
    <s v="Binders"/>
    <s v="Avery Non-Stick Binders"/>
    <n v="22.45"/>
    <n v="5"/>
    <n v="10.33"/>
  </r>
  <r>
    <d v="2015-10-01T00:00:00"/>
    <x v="1"/>
    <x v="9"/>
    <x v="699"/>
    <x v="1"/>
    <x v="0"/>
    <s v="Binders"/>
    <s v="Accohide Poly Flexible Ring Binders"/>
    <n v="2.99"/>
    <n v="4"/>
    <n v="-4.49"/>
  </r>
  <r>
    <d v="2015-10-01T00:00:00"/>
    <x v="1"/>
    <x v="9"/>
    <x v="699"/>
    <x v="1"/>
    <x v="2"/>
    <s v="Accessories"/>
    <s v="Lenovo 17-Key USB Numeric Keypad"/>
    <n v="108.77"/>
    <n v="4"/>
    <n v="2.72"/>
  </r>
  <r>
    <d v="2015-10-01T00:00:00"/>
    <x v="1"/>
    <x v="9"/>
    <x v="699"/>
    <x v="11"/>
    <x v="2"/>
    <s v="Phones"/>
    <s v="Wilson Electronics DB Pro Signal Booster"/>
    <n v="572.79999999999995"/>
    <n v="2"/>
    <n v="50.12"/>
  </r>
  <r>
    <d v="2015-10-02T00:00:00"/>
    <x v="1"/>
    <x v="9"/>
    <x v="290"/>
    <x v="3"/>
    <x v="0"/>
    <s v="Binders"/>
    <s v="GBC Personal VeloBind Strips"/>
    <n v="57.5"/>
    <n v="6"/>
    <n v="20.13"/>
  </r>
  <r>
    <d v="2015-10-02T00:00:00"/>
    <x v="1"/>
    <x v="9"/>
    <x v="359"/>
    <x v="23"/>
    <x v="0"/>
    <s v="Paper"/>
    <s v="Computer Printout Paper with Letter-Trim Perforations"/>
    <n v="94.85"/>
    <n v="5"/>
    <n v="45.53"/>
  </r>
  <r>
    <d v="2015-10-02T00:00:00"/>
    <x v="1"/>
    <x v="9"/>
    <x v="359"/>
    <x v="23"/>
    <x v="0"/>
    <s v="Envelopes"/>
    <s v="Globe Weis Peel &amp; Seel First Class Envelopes"/>
    <n v="51.12"/>
    <n v="4"/>
    <n v="23"/>
  </r>
  <r>
    <d v="2015-10-02T00:00:00"/>
    <x v="1"/>
    <x v="9"/>
    <x v="359"/>
    <x v="23"/>
    <x v="2"/>
    <s v="Accessories"/>
    <s v="NETGEAR N750 Dual Band Wi-Fi Gigabit Router"/>
    <n v="90"/>
    <n v="1"/>
    <n v="32.4"/>
  </r>
  <r>
    <d v="2015-10-02T00:00:00"/>
    <x v="1"/>
    <x v="9"/>
    <x v="431"/>
    <x v="3"/>
    <x v="0"/>
    <s v="Storage"/>
    <s v="Eldon ProFile File 'N Store Portable File Tub Letter/Legal Size Black"/>
    <n v="270.33999999999997"/>
    <n v="14"/>
    <n v="75.7"/>
  </r>
  <r>
    <d v="2015-10-02T00:00:00"/>
    <x v="1"/>
    <x v="9"/>
    <x v="70"/>
    <x v="25"/>
    <x v="0"/>
    <s v="Binders"/>
    <s v="Pressboard Hanging Data Binders for Unburst Sheets"/>
    <n v="7.38"/>
    <n v="5"/>
    <n v="-5.41"/>
  </r>
  <r>
    <d v="2015-10-02T00:00:00"/>
    <x v="1"/>
    <x v="9"/>
    <x v="700"/>
    <x v="3"/>
    <x v="0"/>
    <s v="Binders"/>
    <s v="Pressboard Hanging Data Binders for Unburst Sheets"/>
    <n v="11.81"/>
    <n v="3"/>
    <n v="4.13"/>
  </r>
  <r>
    <d v="2015-10-02T00:00:00"/>
    <x v="1"/>
    <x v="9"/>
    <x v="700"/>
    <x v="3"/>
    <x v="0"/>
    <s v="Binders"/>
    <s v="GBC Poly Designer Binding Covers"/>
    <n v="53.57"/>
    <n v="4"/>
    <n v="19.420000000000002"/>
  </r>
  <r>
    <d v="2015-10-02T00:00:00"/>
    <x v="1"/>
    <x v="9"/>
    <x v="700"/>
    <x v="3"/>
    <x v="2"/>
    <s v="Phones"/>
    <s v="HTC One Mini"/>
    <n v="503.96"/>
    <n v="5"/>
    <n v="50.4"/>
  </r>
  <r>
    <d v="2015-10-02T00:00:00"/>
    <x v="1"/>
    <x v="9"/>
    <x v="634"/>
    <x v="37"/>
    <x v="0"/>
    <s v="Binders"/>
    <s v="Acco PRESSTEX Data Binder with Storage Hooks, Dark Blue, 14 7/8&quot; X 11&quot;"/>
    <n v="26.9"/>
    <n v="5"/>
    <n v="13.18"/>
  </r>
  <r>
    <d v="2015-10-02T00:00:00"/>
    <x v="1"/>
    <x v="9"/>
    <x v="320"/>
    <x v="36"/>
    <x v="0"/>
    <s v="Paper"/>
    <s v="Xerox 202"/>
    <n v="19.440000000000001"/>
    <n v="3"/>
    <n v="9.33"/>
  </r>
  <r>
    <d v="2015-10-02T00:00:00"/>
    <x v="1"/>
    <x v="9"/>
    <x v="320"/>
    <x v="36"/>
    <x v="0"/>
    <s v="Binders"/>
    <s v="GBC Plastic Binding Combs"/>
    <n v="7.38"/>
    <n v="1"/>
    <n v="3.62"/>
  </r>
  <r>
    <d v="2015-10-02T00:00:00"/>
    <x v="1"/>
    <x v="9"/>
    <x v="218"/>
    <x v="26"/>
    <x v="0"/>
    <s v="Supplies"/>
    <s v="Acme Design Line 8&quot; Stainless Steel Bent Scissors w/Champagne Handles, 3-1/8&quot; Cut"/>
    <n v="10.94"/>
    <n v="2"/>
    <n v="0.96"/>
  </r>
  <r>
    <d v="2015-10-02T00:00:00"/>
    <x v="1"/>
    <x v="9"/>
    <x v="74"/>
    <x v="11"/>
    <x v="1"/>
    <s v="Furnishings"/>
    <s v="9-3/4 Diameter Round Wall Clock"/>
    <n v="11.03"/>
    <n v="1"/>
    <n v="3.03"/>
  </r>
  <r>
    <d v="2015-10-02T00:00:00"/>
    <x v="1"/>
    <x v="9"/>
    <x v="74"/>
    <x v="11"/>
    <x v="2"/>
    <s v="Accessories"/>
    <s v="SanDisk Ultra 32 GB MicroSDHC Class 10 Memory Card"/>
    <n v="53.04"/>
    <n v="3"/>
    <n v="-4.6399999999999997"/>
  </r>
  <r>
    <d v="2015-10-03T00:00:00"/>
    <x v="1"/>
    <x v="9"/>
    <x v="240"/>
    <x v="10"/>
    <x v="0"/>
    <s v="Binders"/>
    <s v="Acco D-Ring Binder w/DublLock"/>
    <n v="32.07"/>
    <n v="5"/>
    <n v="-22.45"/>
  </r>
  <r>
    <d v="2015-10-03T00:00:00"/>
    <x v="1"/>
    <x v="9"/>
    <x v="240"/>
    <x v="10"/>
    <x v="2"/>
    <s v="Accessories"/>
    <s v="Imation 8gb Micro Traveldrive Usb 2.0 Flash Drive"/>
    <n v="24"/>
    <n v="2"/>
    <n v="-2.7"/>
  </r>
  <r>
    <d v="2015-10-03T00:00:00"/>
    <x v="1"/>
    <x v="9"/>
    <x v="240"/>
    <x v="10"/>
    <x v="1"/>
    <s v="Bookcases"/>
    <s v="Safco Value Mate Series Steel Bookcases, Baked Enamel Finish on Steel, Gray"/>
    <n v="35.49"/>
    <n v="1"/>
    <n v="-15.62"/>
  </r>
  <r>
    <d v="2015-10-03T00:00:00"/>
    <x v="1"/>
    <x v="9"/>
    <x v="240"/>
    <x v="10"/>
    <x v="2"/>
    <s v="Accessories"/>
    <s v="Microsoft Natural Ergonomic Keyboard 4000"/>
    <n v="47.98"/>
    <n v="2"/>
    <n v="0.6"/>
  </r>
  <r>
    <d v="2015-10-03T00:00:00"/>
    <x v="1"/>
    <x v="9"/>
    <x v="126"/>
    <x v="2"/>
    <x v="0"/>
    <s v="Storage"/>
    <s v="Staple magnet"/>
    <n v="15.01"/>
    <n v="2"/>
    <n v="1.5"/>
  </r>
  <r>
    <d v="2015-10-03T00:00:00"/>
    <x v="1"/>
    <x v="9"/>
    <x v="206"/>
    <x v="3"/>
    <x v="1"/>
    <s v="Bookcases"/>
    <s v="Safco Value Mate Series Steel Bookcases, Baked Enamel Finish on Steel, Gray"/>
    <n v="120.67"/>
    <n v="2"/>
    <n v="18.45"/>
  </r>
  <r>
    <d v="2015-10-04T00:00:00"/>
    <x v="1"/>
    <x v="9"/>
    <x v="561"/>
    <x v="4"/>
    <x v="1"/>
    <s v="Chairs"/>
    <s v="Office Star - Mesh Screen back chair with Vinyl seat"/>
    <n v="392.94"/>
    <n v="3"/>
    <n v="43.22"/>
  </r>
  <r>
    <d v="2015-10-04T00:00:00"/>
    <x v="1"/>
    <x v="9"/>
    <x v="116"/>
    <x v="3"/>
    <x v="0"/>
    <s v="Storage"/>
    <s v="Tenex Personal Project File with Scoop Front Design, Black"/>
    <n v="26.96"/>
    <n v="2"/>
    <n v="7.01"/>
  </r>
  <r>
    <d v="2015-10-04T00:00:00"/>
    <x v="1"/>
    <x v="9"/>
    <x v="488"/>
    <x v="2"/>
    <x v="1"/>
    <s v="Furnishings"/>
    <s v="DataProducts Ampli Magnifier Task Lamp, Black,"/>
    <n v="64.94"/>
    <n v="3"/>
    <n v="6.49"/>
  </r>
  <r>
    <d v="2015-10-04T00:00:00"/>
    <x v="1"/>
    <x v="9"/>
    <x v="488"/>
    <x v="2"/>
    <x v="0"/>
    <s v="Paper"/>
    <s v="Xerox 1946"/>
    <n v="20.74"/>
    <n v="4"/>
    <n v="7.26"/>
  </r>
  <r>
    <d v="2015-10-05T00:00:00"/>
    <x v="1"/>
    <x v="9"/>
    <x v="701"/>
    <x v="6"/>
    <x v="0"/>
    <s v="Art"/>
    <s v="Newell 324"/>
    <n v="46.2"/>
    <n v="4"/>
    <n v="12.94"/>
  </r>
  <r>
    <d v="2015-10-05T00:00:00"/>
    <x v="1"/>
    <x v="9"/>
    <x v="701"/>
    <x v="6"/>
    <x v="0"/>
    <s v="Appliances"/>
    <s v="Holmes Odor Grabber"/>
    <n v="28.84"/>
    <n v="2"/>
    <n v="9.52"/>
  </r>
  <r>
    <d v="2015-10-05T00:00:00"/>
    <x v="1"/>
    <x v="9"/>
    <x v="472"/>
    <x v="7"/>
    <x v="0"/>
    <s v="Storage"/>
    <s v="Personal Filing Tote with Lid, Black/Gray"/>
    <n v="77.55"/>
    <n v="5"/>
    <n v="21.71"/>
  </r>
  <r>
    <d v="2015-10-05T00:00:00"/>
    <x v="1"/>
    <x v="9"/>
    <x v="337"/>
    <x v="10"/>
    <x v="2"/>
    <s v="Accessories"/>
    <s v="SanDisk Ultra 32 GB MicroSDHC Class 10 Memory Card"/>
    <n v="53.04"/>
    <n v="3"/>
    <n v="-4.6399999999999997"/>
  </r>
  <r>
    <d v="2015-10-05T00:00:00"/>
    <x v="1"/>
    <x v="9"/>
    <x v="467"/>
    <x v="11"/>
    <x v="1"/>
    <s v="Bookcases"/>
    <s v="Bush Cubix Collection Bookcases, Fully Assembled"/>
    <n v="66.290000000000006"/>
    <n v="1"/>
    <n v="-103.86"/>
  </r>
  <r>
    <d v="2015-10-05T00:00:00"/>
    <x v="1"/>
    <x v="9"/>
    <x v="467"/>
    <x v="11"/>
    <x v="1"/>
    <s v="Chairs"/>
    <s v="Global Highback Leather Tilter in Burgundy"/>
    <n v="291.17"/>
    <n v="4"/>
    <n v="-14.56"/>
  </r>
  <r>
    <d v="2015-10-05T00:00:00"/>
    <x v="1"/>
    <x v="9"/>
    <x v="325"/>
    <x v="10"/>
    <x v="2"/>
    <s v="Accessories"/>
    <s v="NETGEAR N750 Dual Band Wi-Fi Gigabit Router"/>
    <n v="288"/>
    <n v="4"/>
    <n v="57.6"/>
  </r>
  <r>
    <d v="2015-10-08T00:00:00"/>
    <x v="1"/>
    <x v="9"/>
    <x v="337"/>
    <x v="3"/>
    <x v="1"/>
    <s v="Furnishings"/>
    <s v="Deflect-o SuperTray Unbreakable Stackable Tray, Letter, Black"/>
    <n v="145.9"/>
    <n v="5"/>
    <n v="62.74"/>
  </r>
  <r>
    <d v="2015-10-08T00:00:00"/>
    <x v="1"/>
    <x v="9"/>
    <x v="542"/>
    <x v="0"/>
    <x v="0"/>
    <s v="Art"/>
    <s v="Binney &amp; Smith inkTank Desk Highlighter, Chisel Tip, Yellow, 12/Box"/>
    <n v="3.44"/>
    <n v="2"/>
    <n v="0.56000000000000005"/>
  </r>
  <r>
    <d v="2015-10-08T00:00:00"/>
    <x v="1"/>
    <x v="9"/>
    <x v="702"/>
    <x v="0"/>
    <x v="1"/>
    <s v="Furnishings"/>
    <s v="Tenex Traditional Chairmats for Medium Pile Carpet, Standard Lip, 36&quot; x 48&quot;"/>
    <n v="72.78"/>
    <n v="3"/>
    <n v="-70.959999999999994"/>
  </r>
  <r>
    <d v="2015-10-09T00:00:00"/>
    <x v="1"/>
    <x v="9"/>
    <x v="610"/>
    <x v="6"/>
    <x v="0"/>
    <s v="Storage"/>
    <s v="Decoflex Hanging Personal Folder File, Blue"/>
    <n v="30.84"/>
    <n v="2"/>
    <n v="8.33"/>
  </r>
  <r>
    <d v="2015-10-09T00:00:00"/>
    <x v="1"/>
    <x v="9"/>
    <x v="560"/>
    <x v="20"/>
    <x v="2"/>
    <s v="Phones"/>
    <s v="Jawbone JAMBOX Wireless Bluetooth Speaker"/>
    <n v="631.96"/>
    <n v="4"/>
    <n v="303.33999999999997"/>
  </r>
  <r>
    <d v="2015-10-09T00:00:00"/>
    <x v="1"/>
    <x v="9"/>
    <x v="560"/>
    <x v="20"/>
    <x v="0"/>
    <s v="Paper"/>
    <s v="Xerox 1895"/>
    <n v="23.92"/>
    <n v="4"/>
    <n v="10.76"/>
  </r>
  <r>
    <d v="2015-10-09T00:00:00"/>
    <x v="1"/>
    <x v="9"/>
    <x v="291"/>
    <x v="14"/>
    <x v="2"/>
    <s v="Accessories"/>
    <s v="Logitech G19 Programmable Gaming Keyboard"/>
    <n v="619.95000000000005"/>
    <n v="5"/>
    <n v="111.59"/>
  </r>
  <r>
    <d v="2015-10-09T00:00:00"/>
    <x v="1"/>
    <x v="9"/>
    <x v="291"/>
    <x v="14"/>
    <x v="2"/>
    <s v="Phones"/>
    <s v="KLD Oscar II Style Snap-on Ultra Thin Side Flip Synthetic Leather Cover Case for HTC One HTC M7"/>
    <n v="29.16"/>
    <n v="3"/>
    <n v="8.4600000000000009"/>
  </r>
  <r>
    <d v="2015-10-09T00:00:00"/>
    <x v="1"/>
    <x v="9"/>
    <x v="291"/>
    <x v="14"/>
    <x v="0"/>
    <s v="Envelopes"/>
    <s v="Staple envelope"/>
    <n v="57.96"/>
    <n v="7"/>
    <n v="27.24"/>
  </r>
  <r>
    <d v="2015-10-09T00:00:00"/>
    <x v="1"/>
    <x v="9"/>
    <x v="291"/>
    <x v="14"/>
    <x v="0"/>
    <s v="Appliances"/>
    <s v="Belkin 6 Outlet Metallic Surge Strip"/>
    <n v="29.4"/>
    <n v="3"/>
    <n v="5.23"/>
  </r>
  <r>
    <d v="2015-10-09T00:00:00"/>
    <x v="1"/>
    <x v="9"/>
    <x v="256"/>
    <x v="16"/>
    <x v="0"/>
    <s v="Binders"/>
    <s v="Zipper Ring Binder Pockets"/>
    <n v="1.87"/>
    <n v="2"/>
    <n v="-1.31"/>
  </r>
  <r>
    <d v="2015-10-09T00:00:00"/>
    <x v="1"/>
    <x v="9"/>
    <x v="256"/>
    <x v="16"/>
    <x v="0"/>
    <s v="Binders"/>
    <s v="Clear Mylar Reinforcing Strips"/>
    <n v="11.21"/>
    <n v="2"/>
    <n v="-8.6"/>
  </r>
  <r>
    <d v="2015-10-09T00:00:00"/>
    <x v="1"/>
    <x v="9"/>
    <x v="256"/>
    <x v="16"/>
    <x v="0"/>
    <s v="Art"/>
    <s v="Avery Hi-Liter Smear-Safe Highlighters"/>
    <n v="37.380000000000003"/>
    <n v="8"/>
    <n v="7.48"/>
  </r>
  <r>
    <d v="2015-10-09T00:00:00"/>
    <x v="1"/>
    <x v="9"/>
    <x v="667"/>
    <x v="14"/>
    <x v="1"/>
    <s v="Chairs"/>
    <s v="High-Back Leather Manager's Chair"/>
    <n v="389.97"/>
    <n v="3"/>
    <n v="35.1"/>
  </r>
  <r>
    <d v="2015-10-09T00:00:00"/>
    <x v="1"/>
    <x v="9"/>
    <x v="667"/>
    <x v="14"/>
    <x v="0"/>
    <s v="Appliances"/>
    <s v="Belkin 8 Outlet SurgeMaster II Gold Surge Protector"/>
    <n v="269.91000000000003"/>
    <n v="5"/>
    <n v="53.98"/>
  </r>
  <r>
    <d v="2015-10-10T00:00:00"/>
    <x v="1"/>
    <x v="9"/>
    <x v="561"/>
    <x v="3"/>
    <x v="0"/>
    <s v="Paper"/>
    <s v="Xerox 1894"/>
    <n v="45.36"/>
    <n v="7"/>
    <n v="21.77"/>
  </r>
  <r>
    <d v="2015-10-10T00:00:00"/>
    <x v="1"/>
    <x v="9"/>
    <x v="628"/>
    <x v="16"/>
    <x v="0"/>
    <s v="Storage"/>
    <s v="Tennsco Single-Tier Lockers"/>
    <n v="1801.63"/>
    <n v="6"/>
    <n v="-337.81"/>
  </r>
  <r>
    <d v="2015-10-10T00:00:00"/>
    <x v="1"/>
    <x v="9"/>
    <x v="547"/>
    <x v="1"/>
    <x v="0"/>
    <s v="Art"/>
    <s v="Avery Fluorescent Highlighter Four-Color Set"/>
    <n v="8.02"/>
    <n v="3"/>
    <n v="1"/>
  </r>
  <r>
    <d v="2015-10-10T00:00:00"/>
    <x v="1"/>
    <x v="9"/>
    <x v="549"/>
    <x v="3"/>
    <x v="1"/>
    <s v="Chairs"/>
    <s v="Global Leather &amp; Oak Executive Chair, Burgundy"/>
    <n v="362.14"/>
    <n v="3"/>
    <n v="-54.32"/>
  </r>
  <r>
    <d v="2015-10-10T00:00:00"/>
    <x v="1"/>
    <x v="9"/>
    <x v="549"/>
    <x v="3"/>
    <x v="0"/>
    <s v="Labels"/>
    <s v="Avery 503"/>
    <n v="31.05"/>
    <n v="3"/>
    <n v="14.9"/>
  </r>
  <r>
    <d v="2015-10-11T00:00:00"/>
    <x v="1"/>
    <x v="9"/>
    <x v="703"/>
    <x v="16"/>
    <x v="1"/>
    <s v="Tables"/>
    <s v="Bretford CR4500 Series Slim Rectangular Table"/>
    <n v="957.58"/>
    <n v="5"/>
    <n v="-383.03"/>
  </r>
  <r>
    <d v="2015-10-11T00:00:00"/>
    <x v="1"/>
    <x v="9"/>
    <x v="703"/>
    <x v="16"/>
    <x v="0"/>
    <s v="Storage"/>
    <s v="Eldon Fold 'N Roll Cart System"/>
    <n v="22.37"/>
    <n v="2"/>
    <n v="2.52"/>
  </r>
  <r>
    <d v="2015-10-11T00:00:00"/>
    <x v="1"/>
    <x v="9"/>
    <x v="489"/>
    <x v="20"/>
    <x v="2"/>
    <s v="Accessories"/>
    <s v="Memorex 25GB 6X Branded Blu-Ray Recordable Disc, 30/Pack"/>
    <n v="31.95"/>
    <n v="1"/>
    <n v="2.2400000000000002"/>
  </r>
  <r>
    <d v="2015-10-12T00:00:00"/>
    <x v="1"/>
    <x v="9"/>
    <x v="114"/>
    <x v="20"/>
    <x v="1"/>
    <s v="Bookcases"/>
    <s v="Atlantic Metals Mobile 4-Shelf Bookcases, Custom Colors"/>
    <n v="899.14"/>
    <n v="4"/>
    <n v="112.39"/>
  </r>
  <r>
    <d v="2015-10-12T00:00:00"/>
    <x v="1"/>
    <x v="9"/>
    <x v="114"/>
    <x v="20"/>
    <x v="2"/>
    <s v="Phones"/>
    <s v="I Need's 3d Hello Kitty Hybrid Silicone Case Cover for HTC One X 4g with 3d Hello Kitty Stylus Pen Green/pink"/>
    <n v="71.760000000000005"/>
    <n v="6"/>
    <n v="20.09"/>
  </r>
  <r>
    <d v="2015-10-12T00:00:00"/>
    <x v="1"/>
    <x v="9"/>
    <x v="114"/>
    <x v="20"/>
    <x v="0"/>
    <s v="Paper"/>
    <s v="Xerox 205"/>
    <n v="51.84"/>
    <n v="8"/>
    <n v="24.88"/>
  </r>
  <r>
    <d v="2015-10-12T00:00:00"/>
    <x v="1"/>
    <x v="9"/>
    <x v="114"/>
    <x v="20"/>
    <x v="1"/>
    <s v="Bookcases"/>
    <s v="Atlantic Metals Mobile 3-Shelf Bookcases, Custom Colors"/>
    <n v="626.35"/>
    <n v="3"/>
    <n v="46.98"/>
  </r>
  <r>
    <d v="2015-10-12T00:00:00"/>
    <x v="1"/>
    <x v="9"/>
    <x v="114"/>
    <x v="20"/>
    <x v="0"/>
    <s v="Art"/>
    <s v="4009 Highlighters by Sanford"/>
    <n v="19.899999999999999"/>
    <n v="5"/>
    <n v="6.57"/>
  </r>
  <r>
    <d v="2015-10-12T00:00:00"/>
    <x v="1"/>
    <x v="9"/>
    <x v="670"/>
    <x v="20"/>
    <x v="1"/>
    <s v="Tables"/>
    <s v="SAFCO PlanMaster Heigh-Adjustable Drafting Table Base, 43w x 30d x 30-37h, Black"/>
    <n v="209.67"/>
    <n v="1"/>
    <n v="-13.98"/>
  </r>
  <r>
    <d v="2015-10-12T00:00:00"/>
    <x v="1"/>
    <x v="9"/>
    <x v="392"/>
    <x v="18"/>
    <x v="2"/>
    <s v="Phones"/>
    <s v="AT&amp;T 17929 Lendline Telephone"/>
    <n v="135.72"/>
    <n v="3"/>
    <n v="35.29"/>
  </r>
  <r>
    <d v="2015-10-12T00:00:00"/>
    <x v="1"/>
    <x v="9"/>
    <x v="392"/>
    <x v="18"/>
    <x v="0"/>
    <s v="Binders"/>
    <s v="GBC Standard Plastic Binding Systems' Combs"/>
    <n v="12.56"/>
    <n v="2"/>
    <n v="5.65"/>
  </r>
  <r>
    <d v="2015-10-12T00:00:00"/>
    <x v="1"/>
    <x v="9"/>
    <x v="392"/>
    <x v="18"/>
    <x v="2"/>
    <s v="Phones"/>
    <s v="Samsung Rugby III"/>
    <n v="263.95999999999998"/>
    <n v="4"/>
    <n v="71.27"/>
  </r>
  <r>
    <d v="2015-10-12T00:00:00"/>
    <x v="1"/>
    <x v="9"/>
    <x v="75"/>
    <x v="22"/>
    <x v="2"/>
    <s v="Accessories"/>
    <s v="Kingston Digital DataTraveler 16GB USB 2.0"/>
    <n v="17.899999999999999"/>
    <n v="2"/>
    <n v="3.4"/>
  </r>
  <r>
    <d v="2015-10-12T00:00:00"/>
    <x v="1"/>
    <x v="9"/>
    <x v="75"/>
    <x v="22"/>
    <x v="0"/>
    <s v="Storage"/>
    <s v="Contico 72&quot;H Heavy-Duty Storage System"/>
    <n v="81.96"/>
    <n v="2"/>
    <n v="0"/>
  </r>
  <r>
    <d v="2015-10-13T00:00:00"/>
    <x v="1"/>
    <x v="9"/>
    <x v="192"/>
    <x v="5"/>
    <x v="2"/>
    <s v="Phones"/>
    <s v="I Need's 3d Hello Kitty Hybrid Silicone Case Cover for HTC One X 4g with 3d Hello Kitty Stylus Pen Green/pink"/>
    <n v="83.72"/>
    <n v="7"/>
    <n v="23.44"/>
  </r>
  <r>
    <d v="2015-10-13T00:00:00"/>
    <x v="1"/>
    <x v="9"/>
    <x v="192"/>
    <x v="5"/>
    <x v="1"/>
    <s v="Chairs"/>
    <s v="Global Deluxe Office Fabric Chairs"/>
    <n v="287.94"/>
    <n v="3"/>
    <n v="77.739999999999995"/>
  </r>
  <r>
    <d v="2015-10-15T00:00:00"/>
    <x v="1"/>
    <x v="9"/>
    <x v="205"/>
    <x v="1"/>
    <x v="2"/>
    <s v="Accessories"/>
    <s v="Logitech Gaming G510s - Keyboard"/>
    <n v="339.96"/>
    <n v="5"/>
    <n v="67.989999999999995"/>
  </r>
  <r>
    <d v="2015-10-15T00:00:00"/>
    <x v="1"/>
    <x v="9"/>
    <x v="264"/>
    <x v="0"/>
    <x v="2"/>
    <s v="Accessories"/>
    <s v="Plantronics Audio 995 Wireless Stereo Headset"/>
    <n v="263.88"/>
    <n v="3"/>
    <n v="42.88"/>
  </r>
  <r>
    <d v="2015-10-15T00:00:00"/>
    <x v="1"/>
    <x v="9"/>
    <x v="264"/>
    <x v="0"/>
    <x v="1"/>
    <s v="Chairs"/>
    <s v="HON 5400 Series Task Chairs for Big and Tall"/>
    <n v="2453.4299999999998"/>
    <n v="5"/>
    <n v="-350.49"/>
  </r>
  <r>
    <d v="2015-10-15T00:00:00"/>
    <x v="1"/>
    <x v="9"/>
    <x v="41"/>
    <x v="14"/>
    <x v="1"/>
    <s v="Furnishings"/>
    <s v="DAX Cubicle Frames, 8-1/2 x 11"/>
    <n v="17.14"/>
    <n v="2"/>
    <n v="6.17"/>
  </r>
  <r>
    <d v="2015-10-15T00:00:00"/>
    <x v="1"/>
    <x v="9"/>
    <x v="704"/>
    <x v="0"/>
    <x v="1"/>
    <s v="Furnishings"/>
    <s v="C-Line Cubicle Keepers Polyproplyene Holder w/Velcro Back, 8-1/2x11, 25/Bx"/>
    <n v="131.38"/>
    <n v="6"/>
    <n v="-95.25"/>
  </r>
  <r>
    <d v="2015-10-15T00:00:00"/>
    <x v="1"/>
    <x v="9"/>
    <x v="704"/>
    <x v="0"/>
    <x v="0"/>
    <s v="Paper"/>
    <s v="Xerox 1986"/>
    <n v="5.34"/>
    <n v="1"/>
    <n v="1.87"/>
  </r>
  <r>
    <d v="2015-10-15T00:00:00"/>
    <x v="1"/>
    <x v="9"/>
    <x v="471"/>
    <x v="0"/>
    <x v="0"/>
    <s v="Envelopes"/>
    <s v="Staple envelope"/>
    <n v="4.46"/>
    <n v="1"/>
    <n v="1.67"/>
  </r>
  <r>
    <d v="2015-10-15T00:00:00"/>
    <x v="1"/>
    <x v="9"/>
    <x v="471"/>
    <x v="0"/>
    <x v="0"/>
    <s v="Binders"/>
    <s v="Avery Reinforcements for Hole-Punch Pages"/>
    <n v="3.96"/>
    <n v="10"/>
    <n v="-6.93"/>
  </r>
  <r>
    <d v="2015-10-16T00:00:00"/>
    <x v="1"/>
    <x v="9"/>
    <x v="634"/>
    <x v="20"/>
    <x v="2"/>
    <s v="Phones"/>
    <s v="Mitel MiVoice 5330e IP Phone"/>
    <n v="824.97"/>
    <n v="3"/>
    <n v="214.49"/>
  </r>
  <r>
    <d v="2015-10-17T00:00:00"/>
    <x v="1"/>
    <x v="9"/>
    <x v="693"/>
    <x v="3"/>
    <x v="0"/>
    <s v="Storage"/>
    <s v="Eldon Base for stackable storage shelf, platinum"/>
    <n v="77.88"/>
    <n v="2"/>
    <n v="3.89"/>
  </r>
  <r>
    <d v="2015-10-18T00:00:00"/>
    <x v="1"/>
    <x v="9"/>
    <x v="61"/>
    <x v="0"/>
    <x v="2"/>
    <s v="Accessories"/>
    <s v="Verbatim Slim CD and DVD Storage Cases, 50/Pack"/>
    <n v="27.7"/>
    <n v="3"/>
    <n v="3.46"/>
  </r>
  <r>
    <d v="2015-10-18T00:00:00"/>
    <x v="1"/>
    <x v="9"/>
    <x v="61"/>
    <x v="0"/>
    <x v="0"/>
    <s v="Appliances"/>
    <s v="Tripp Lite Isotel 6 Outlet Surge Protector with Fax/Modem Protection"/>
    <n v="73.16"/>
    <n v="6"/>
    <n v="-186.57"/>
  </r>
  <r>
    <d v="2015-10-18T00:00:00"/>
    <x v="1"/>
    <x v="9"/>
    <x v="405"/>
    <x v="22"/>
    <x v="2"/>
    <s v="Phones"/>
    <s v="Motorola L703CM"/>
    <n v="249.58"/>
    <n v="2"/>
    <n v="15.6"/>
  </r>
  <r>
    <d v="2015-10-18T00:00:00"/>
    <x v="1"/>
    <x v="9"/>
    <x v="405"/>
    <x v="22"/>
    <x v="0"/>
    <s v="Paper"/>
    <s v="Xerox 1903"/>
    <n v="17.940000000000001"/>
    <n v="3"/>
    <n v="8.7899999999999991"/>
  </r>
  <r>
    <d v="2015-10-18T00:00:00"/>
    <x v="1"/>
    <x v="9"/>
    <x v="405"/>
    <x v="22"/>
    <x v="1"/>
    <s v="Furnishings"/>
    <s v="Eldon 100 Class Desk Accessories"/>
    <n v="10.11"/>
    <n v="3"/>
    <n v="3.24"/>
  </r>
  <r>
    <d v="2015-10-19T00:00:00"/>
    <x v="1"/>
    <x v="9"/>
    <x v="463"/>
    <x v="38"/>
    <x v="0"/>
    <s v="Paper"/>
    <s v="Southworth 100% Cotton The Best Paper"/>
    <n v="34.44"/>
    <n v="3"/>
    <n v="17.22"/>
  </r>
  <r>
    <d v="2015-10-19T00:00:00"/>
    <x v="1"/>
    <x v="9"/>
    <x v="62"/>
    <x v="14"/>
    <x v="0"/>
    <s v="Binders"/>
    <s v="Avery Heavy-Duty EZD View Binder with Locking Rings"/>
    <n v="38.28"/>
    <n v="6"/>
    <n v="17.61"/>
  </r>
  <r>
    <d v="2015-10-19T00:00:00"/>
    <x v="1"/>
    <x v="9"/>
    <x v="62"/>
    <x v="14"/>
    <x v="2"/>
    <s v="Phones"/>
    <s v="OtterBox Defender Series Case - Samsung Galaxy S4"/>
    <n v="149.94999999999999"/>
    <n v="5"/>
    <n v="44.99"/>
  </r>
  <r>
    <d v="2015-10-19T00:00:00"/>
    <x v="1"/>
    <x v="9"/>
    <x v="508"/>
    <x v="3"/>
    <x v="0"/>
    <s v="Appliances"/>
    <s v="Sanyo Counter Height Refrigerator with Crisper, 3.6 Cubic Foot, Stainless Steel/Black"/>
    <n v="1640.7"/>
    <n v="5"/>
    <n v="459.4"/>
  </r>
  <r>
    <d v="2015-10-19T00:00:00"/>
    <x v="1"/>
    <x v="9"/>
    <x v="508"/>
    <x v="3"/>
    <x v="2"/>
    <s v="Accessories"/>
    <s v="NETGEAR N750 Dual Band Wi-Fi Gigabit Router"/>
    <n v="270"/>
    <n v="3"/>
    <n v="97.2"/>
  </r>
  <r>
    <d v="2015-10-19T00:00:00"/>
    <x v="1"/>
    <x v="9"/>
    <x v="178"/>
    <x v="0"/>
    <x v="0"/>
    <s v="Binders"/>
    <s v="Avery Printable Repositionable Plastic Tabs"/>
    <n v="1.72"/>
    <n v="1"/>
    <n v="-2.84"/>
  </r>
  <r>
    <d v="2015-10-20T00:00:00"/>
    <x v="1"/>
    <x v="9"/>
    <x v="270"/>
    <x v="3"/>
    <x v="2"/>
    <s v="Accessories"/>
    <s v="Logitech G602 Wireless Gaming Mouse"/>
    <n v="239.97"/>
    <n v="3"/>
    <n v="86.39"/>
  </r>
  <r>
    <d v="2015-10-20T00:00:00"/>
    <x v="1"/>
    <x v="9"/>
    <x v="270"/>
    <x v="3"/>
    <x v="1"/>
    <s v="Furnishings"/>
    <s v="Acrylic Self-Standing Desk Frames"/>
    <n v="16.02"/>
    <n v="6"/>
    <n v="6.09"/>
  </r>
  <r>
    <d v="2015-10-20T00:00:00"/>
    <x v="1"/>
    <x v="9"/>
    <x v="282"/>
    <x v="20"/>
    <x v="0"/>
    <s v="Paper"/>
    <s v="Easy-staple paper"/>
    <n v="24.56"/>
    <n v="2"/>
    <n v="11.54"/>
  </r>
  <r>
    <d v="2015-10-20T00:00:00"/>
    <x v="1"/>
    <x v="9"/>
    <x v="149"/>
    <x v="3"/>
    <x v="1"/>
    <s v="Furnishings"/>
    <s v="Nu-Dell Oak Frame"/>
    <n v="74.760000000000005"/>
    <n v="7"/>
    <n v="23.92"/>
  </r>
  <r>
    <d v="2015-10-20T00:00:00"/>
    <x v="1"/>
    <x v="9"/>
    <x v="149"/>
    <x v="3"/>
    <x v="1"/>
    <s v="Tables"/>
    <s v="SAFCO PlanMaster Boards, 60w x 37-1/2d, White Melamine"/>
    <n v="364.78"/>
    <n v="3"/>
    <n v="27.36"/>
  </r>
  <r>
    <d v="2015-10-22T00:00:00"/>
    <x v="1"/>
    <x v="9"/>
    <x v="235"/>
    <x v="1"/>
    <x v="0"/>
    <s v="Binders"/>
    <s v="GBC Instant Report Kit"/>
    <n v="5.18"/>
    <n v="4"/>
    <n v="-7.76"/>
  </r>
  <r>
    <d v="2015-10-22T00:00:00"/>
    <x v="1"/>
    <x v="9"/>
    <x v="344"/>
    <x v="16"/>
    <x v="0"/>
    <s v="Storage"/>
    <s v="Eldon Simplefile Box Office"/>
    <n v="9.9499999999999993"/>
    <n v="1"/>
    <n v="1"/>
  </r>
  <r>
    <d v="2015-10-23T00:00:00"/>
    <x v="1"/>
    <x v="9"/>
    <x v="705"/>
    <x v="3"/>
    <x v="2"/>
    <s v="Accessories"/>
    <s v="Maxell DVD-RAM Discs"/>
    <n v="148.32"/>
    <n v="9"/>
    <n v="63.78"/>
  </r>
  <r>
    <d v="2015-10-23T00:00:00"/>
    <x v="1"/>
    <x v="9"/>
    <x v="705"/>
    <x v="3"/>
    <x v="1"/>
    <s v="Chairs"/>
    <s v="Global Leather and Oak Executive Chair, Black"/>
    <n v="240.78"/>
    <n v="1"/>
    <n v="27.09"/>
  </r>
  <r>
    <d v="2015-10-23T00:00:00"/>
    <x v="1"/>
    <x v="9"/>
    <x v="705"/>
    <x v="3"/>
    <x v="1"/>
    <s v="Chairs"/>
    <s v="Global Chrome Stack Chair"/>
    <n v="191.97"/>
    <n v="7"/>
    <n v="16.8"/>
  </r>
  <r>
    <d v="2015-10-23T00:00:00"/>
    <x v="1"/>
    <x v="9"/>
    <x v="705"/>
    <x v="3"/>
    <x v="0"/>
    <s v="Paper"/>
    <s v="Xerox 196"/>
    <n v="11.56"/>
    <n v="2"/>
    <n v="5.66"/>
  </r>
  <r>
    <d v="2015-10-23T00:00:00"/>
    <x v="1"/>
    <x v="9"/>
    <x v="705"/>
    <x v="3"/>
    <x v="0"/>
    <s v="Envelopes"/>
    <s v="Redi-Strip #10 Envelopes, 4 1/8 x 9 1/2"/>
    <n v="11.8"/>
    <n v="4"/>
    <n v="5.66"/>
  </r>
  <r>
    <d v="2015-10-23T00:00:00"/>
    <x v="1"/>
    <x v="9"/>
    <x v="705"/>
    <x v="3"/>
    <x v="1"/>
    <s v="Chairs"/>
    <s v="Office Star - Professional Matrix Back Chair with 2-to-1 Synchro Tilt and Mesh Fabric Seat"/>
    <n v="842.35"/>
    <n v="3"/>
    <n v="42.12"/>
  </r>
  <r>
    <d v="2015-10-23T00:00:00"/>
    <x v="1"/>
    <x v="9"/>
    <x v="565"/>
    <x v="16"/>
    <x v="2"/>
    <s v="Phones"/>
    <s v="Mediabridge Sport Armband iPhone 5s"/>
    <n v="55.94"/>
    <n v="7"/>
    <n v="-13.29"/>
  </r>
  <r>
    <d v="2015-10-23T00:00:00"/>
    <x v="1"/>
    <x v="9"/>
    <x v="565"/>
    <x v="16"/>
    <x v="0"/>
    <s v="Art"/>
    <s v="Sanford Liquid Accent Highlighters"/>
    <n v="10.69"/>
    <n v="2"/>
    <n v="2.27"/>
  </r>
  <r>
    <d v="2015-10-23T00:00:00"/>
    <x v="1"/>
    <x v="9"/>
    <x v="565"/>
    <x v="16"/>
    <x v="2"/>
    <s v="Phones"/>
    <s v="SKILCRAFT Telephone Shoulder Rest, 2&quot; x 6.5&quot; x 2.5&quot;, Black"/>
    <n v="11.82"/>
    <n v="2"/>
    <n v="1.03"/>
  </r>
  <r>
    <d v="2015-10-23T00:00:00"/>
    <x v="1"/>
    <x v="9"/>
    <x v="597"/>
    <x v="22"/>
    <x v="0"/>
    <s v="Binders"/>
    <s v="Avery Non-Stick Binders"/>
    <n v="3.59"/>
    <n v="1"/>
    <n v="1.1200000000000001"/>
  </r>
  <r>
    <d v="2015-10-23T00:00:00"/>
    <x v="1"/>
    <x v="9"/>
    <x v="364"/>
    <x v="0"/>
    <x v="0"/>
    <s v="Paper"/>
    <s v="Xerox 212"/>
    <n v="36.29"/>
    <n v="7"/>
    <n v="12.7"/>
  </r>
  <r>
    <d v="2015-10-23T00:00:00"/>
    <x v="1"/>
    <x v="9"/>
    <x v="364"/>
    <x v="0"/>
    <x v="2"/>
    <s v="Phones"/>
    <s v="Jabra SPEAK 410"/>
    <n v="150.38"/>
    <n v="2"/>
    <n v="15.04"/>
  </r>
  <r>
    <d v="2015-10-23T00:00:00"/>
    <x v="1"/>
    <x v="9"/>
    <x v="96"/>
    <x v="0"/>
    <x v="0"/>
    <s v="Paper"/>
    <s v="TOPS 4 x 6 Fluorescent Color Memo Sheets, 500 Sheets per Pack"/>
    <n v="60.74"/>
    <n v="8"/>
    <n v="20.5"/>
  </r>
  <r>
    <d v="2015-10-23T00:00:00"/>
    <x v="1"/>
    <x v="9"/>
    <x v="96"/>
    <x v="0"/>
    <x v="2"/>
    <s v="Copiers"/>
    <s v="Canon PC-428 Personal Copier"/>
    <n v="479.98"/>
    <n v="3"/>
    <n v="161.99"/>
  </r>
  <r>
    <d v="2015-10-23T00:00:00"/>
    <x v="1"/>
    <x v="9"/>
    <x v="96"/>
    <x v="0"/>
    <x v="0"/>
    <s v="Binders"/>
    <s v="Ibico Plastic Spiral Binding Combs"/>
    <n v="6.08"/>
    <n v="1"/>
    <n v="-10.34"/>
  </r>
  <r>
    <d v="2015-10-24T00:00:00"/>
    <x v="1"/>
    <x v="9"/>
    <x v="597"/>
    <x v="0"/>
    <x v="0"/>
    <s v="Paper"/>
    <s v="Xerox 1999"/>
    <n v="15.55"/>
    <n v="3"/>
    <n v="5.44"/>
  </r>
  <r>
    <d v="2015-10-24T00:00:00"/>
    <x v="1"/>
    <x v="9"/>
    <x v="597"/>
    <x v="0"/>
    <x v="1"/>
    <s v="Tables"/>
    <s v="KI Conference Tables"/>
    <n v="347.36"/>
    <n v="7"/>
    <n v="-69.47"/>
  </r>
  <r>
    <d v="2015-10-24T00:00:00"/>
    <x v="1"/>
    <x v="9"/>
    <x v="597"/>
    <x v="0"/>
    <x v="0"/>
    <s v="Paper"/>
    <s v="Xerox 2"/>
    <n v="10.37"/>
    <n v="2"/>
    <n v="3.63"/>
  </r>
  <r>
    <d v="2015-10-24T00:00:00"/>
    <x v="1"/>
    <x v="9"/>
    <x v="428"/>
    <x v="0"/>
    <x v="0"/>
    <s v="Binders"/>
    <s v="Avery Non-Stick Binders"/>
    <n v="3.59"/>
    <n v="4"/>
    <n v="-6.29"/>
  </r>
  <r>
    <d v="2015-10-24T00:00:00"/>
    <x v="1"/>
    <x v="9"/>
    <x v="629"/>
    <x v="3"/>
    <x v="1"/>
    <s v="Chairs"/>
    <s v="Novimex High-Tech Fabric Mesh Task Chair"/>
    <n v="454.27"/>
    <n v="8"/>
    <n v="-73.819999999999993"/>
  </r>
  <r>
    <d v="2015-10-25T00:00:00"/>
    <x v="1"/>
    <x v="9"/>
    <x v="335"/>
    <x v="3"/>
    <x v="0"/>
    <s v="Art"/>
    <s v="Boston 19500 Mighty Mite Electric Pencil Sharpener"/>
    <n v="60.45"/>
    <n v="3"/>
    <n v="16.32"/>
  </r>
  <r>
    <d v="2015-10-25T00:00:00"/>
    <x v="1"/>
    <x v="9"/>
    <x v="335"/>
    <x v="3"/>
    <x v="1"/>
    <s v="Tables"/>
    <s v="Balt Solid Wood Rectangular Table"/>
    <n v="253.18"/>
    <n v="3"/>
    <n v="-31.65"/>
  </r>
  <r>
    <d v="2015-10-25T00:00:00"/>
    <x v="1"/>
    <x v="9"/>
    <x v="252"/>
    <x v="7"/>
    <x v="2"/>
    <s v="Phones"/>
    <s v="ClearOne Communications CHAT 70 OC Speaker Phone"/>
    <n v="158.99"/>
    <n v="1"/>
    <n v="41.34"/>
  </r>
  <r>
    <d v="2015-10-25T00:00:00"/>
    <x v="1"/>
    <x v="9"/>
    <x v="252"/>
    <x v="7"/>
    <x v="1"/>
    <s v="Chairs"/>
    <s v="Iceberg Nesting Folding Chair, 19w x 6d x 43h"/>
    <n v="291.10000000000002"/>
    <n v="5"/>
    <n v="75.69"/>
  </r>
  <r>
    <d v="2015-10-25T00:00:00"/>
    <x v="1"/>
    <x v="9"/>
    <x v="259"/>
    <x v="17"/>
    <x v="0"/>
    <s v="Art"/>
    <s v="Newell 319"/>
    <n v="79.36"/>
    <n v="4"/>
    <n v="23.81"/>
  </r>
  <r>
    <d v="2015-10-25T00:00:00"/>
    <x v="1"/>
    <x v="9"/>
    <x v="486"/>
    <x v="26"/>
    <x v="1"/>
    <s v="Chairs"/>
    <s v="Global Highback Leather Tilter in Burgundy"/>
    <n v="582.34"/>
    <n v="8"/>
    <n v="-29.12"/>
  </r>
  <r>
    <d v="2015-10-26T00:00:00"/>
    <x v="1"/>
    <x v="9"/>
    <x v="706"/>
    <x v="3"/>
    <x v="0"/>
    <s v="Labels"/>
    <s v="Avery 507"/>
    <n v="5.76"/>
    <n v="2"/>
    <n v="2.65"/>
  </r>
  <r>
    <d v="2015-10-26T00:00:00"/>
    <x v="1"/>
    <x v="9"/>
    <x v="597"/>
    <x v="12"/>
    <x v="2"/>
    <s v="Phones"/>
    <s v="Panasonic KX-TG6844B Expandable Digital Cordless Telephone"/>
    <n v="105.58"/>
    <n v="2"/>
    <n v="9.24"/>
  </r>
  <r>
    <d v="2015-10-26T00:00:00"/>
    <x v="1"/>
    <x v="9"/>
    <x v="597"/>
    <x v="12"/>
    <x v="2"/>
    <s v="Phones"/>
    <s v="Plantronics MX500i Earset"/>
    <n v="68.72"/>
    <n v="2"/>
    <n v="-14.6"/>
  </r>
  <r>
    <d v="2015-10-26T00:00:00"/>
    <x v="1"/>
    <x v="9"/>
    <x v="94"/>
    <x v="11"/>
    <x v="0"/>
    <s v="Labels"/>
    <s v="Avery 477"/>
    <n v="146.54"/>
    <n v="6"/>
    <n v="47.63"/>
  </r>
  <r>
    <d v="2015-10-26T00:00:00"/>
    <x v="1"/>
    <x v="9"/>
    <x v="94"/>
    <x v="11"/>
    <x v="0"/>
    <s v="Paper"/>
    <s v="Xerox 1914"/>
    <n v="131.9"/>
    <n v="3"/>
    <n v="47.82"/>
  </r>
  <r>
    <d v="2015-10-26T00:00:00"/>
    <x v="1"/>
    <x v="9"/>
    <x v="94"/>
    <x v="11"/>
    <x v="0"/>
    <s v="Appliances"/>
    <s v="Tripp Lite TLP810NET Broadband Surge for Modem/Fax"/>
    <n v="203.88"/>
    <n v="5"/>
    <n v="20.39"/>
  </r>
  <r>
    <d v="2015-10-26T00:00:00"/>
    <x v="1"/>
    <x v="9"/>
    <x v="94"/>
    <x v="11"/>
    <x v="0"/>
    <s v="Binders"/>
    <s v="Avery Self-Adhesive Photo Pockets for Polaroid Photos"/>
    <n v="14.3"/>
    <n v="7"/>
    <n v="-10.49"/>
  </r>
  <r>
    <d v="2015-10-26T00:00:00"/>
    <x v="1"/>
    <x v="9"/>
    <x v="94"/>
    <x v="11"/>
    <x v="0"/>
    <s v="Storage"/>
    <s v="Fellowes Officeware Wire Shelving"/>
    <n v="718.64"/>
    <n v="10"/>
    <n v="-161.69"/>
  </r>
  <r>
    <d v="2015-10-28T00:00:00"/>
    <x v="1"/>
    <x v="9"/>
    <x v="122"/>
    <x v="5"/>
    <x v="0"/>
    <s v="Envelopes"/>
    <s v="Laser &amp; Ink Jet Business Envelopes"/>
    <n v="10.67"/>
    <n v="1"/>
    <n v="4.91"/>
  </r>
  <r>
    <d v="2015-10-28T00:00:00"/>
    <x v="1"/>
    <x v="9"/>
    <x v="122"/>
    <x v="5"/>
    <x v="0"/>
    <s v="Storage"/>
    <s v="Portable Personal File Box"/>
    <n v="36.630000000000003"/>
    <n v="3"/>
    <n v="9.89"/>
  </r>
  <r>
    <d v="2015-10-28T00:00:00"/>
    <x v="1"/>
    <x v="9"/>
    <x v="122"/>
    <x v="5"/>
    <x v="1"/>
    <s v="Furnishings"/>
    <s v="Magna Visual Magnetic Picture Hangers"/>
    <n v="24.1"/>
    <n v="5"/>
    <n v="9.16"/>
  </r>
  <r>
    <d v="2015-10-28T00:00:00"/>
    <x v="1"/>
    <x v="9"/>
    <x v="122"/>
    <x v="5"/>
    <x v="1"/>
    <s v="Furnishings"/>
    <s v="C-Line Cubicle Keepers Polyproplyene Holder With Velcro Backings"/>
    <n v="33.11"/>
    <n v="7"/>
    <n v="12.91"/>
  </r>
  <r>
    <d v="2015-10-29T00:00:00"/>
    <x v="1"/>
    <x v="9"/>
    <x v="555"/>
    <x v="3"/>
    <x v="0"/>
    <s v="Paper"/>
    <s v="Xerox 1898"/>
    <n v="33.4"/>
    <n v="5"/>
    <n v="16.03"/>
  </r>
  <r>
    <d v="2015-10-29T00:00:00"/>
    <x v="1"/>
    <x v="9"/>
    <x v="555"/>
    <x v="3"/>
    <x v="0"/>
    <s v="Envelopes"/>
    <s v="Strathmore #10 Envelopes, Ultimate White"/>
    <n v="210.84"/>
    <n v="4"/>
    <n v="103.31"/>
  </r>
  <r>
    <d v="2015-10-30T00:00:00"/>
    <x v="1"/>
    <x v="9"/>
    <x v="662"/>
    <x v="14"/>
    <x v="2"/>
    <s v="Phones"/>
    <s v="Panasonic KX T7736-B Digital phone"/>
    <n v="299.89999999999998"/>
    <n v="2"/>
    <n v="74.98"/>
  </r>
  <r>
    <d v="2015-10-30T00:00:00"/>
    <x v="1"/>
    <x v="9"/>
    <x v="410"/>
    <x v="26"/>
    <x v="2"/>
    <s v="Machines"/>
    <s v="Lexmark S315 Color Inkjet Printer"/>
    <n v="59.99"/>
    <n v="2"/>
    <n v="-46"/>
  </r>
  <r>
    <d v="2015-10-30T00:00:00"/>
    <x v="1"/>
    <x v="9"/>
    <x v="410"/>
    <x v="26"/>
    <x v="2"/>
    <s v="Copiers"/>
    <s v="Sharp 1540cs Digital Laser Copier"/>
    <n v="439.99"/>
    <n v="1"/>
    <n v="165"/>
  </r>
  <r>
    <d v="2015-10-30T00:00:00"/>
    <x v="1"/>
    <x v="9"/>
    <x v="410"/>
    <x v="26"/>
    <x v="2"/>
    <s v="Phones"/>
    <s v="OtterBox Commuter Series Case - iPhone 5 &amp; 5s"/>
    <n v="87.96"/>
    <n v="5"/>
    <n v="30.79"/>
  </r>
  <r>
    <d v="2015-10-30T00:00:00"/>
    <x v="1"/>
    <x v="9"/>
    <x v="410"/>
    <x v="26"/>
    <x v="1"/>
    <s v="Furnishings"/>
    <s v="Eldon Regeneration Recycled Desk Accessories, Black"/>
    <n v="15.49"/>
    <n v="4"/>
    <n v="3.68"/>
  </r>
  <r>
    <d v="2015-10-30T00:00:00"/>
    <x v="1"/>
    <x v="9"/>
    <x v="426"/>
    <x v="6"/>
    <x v="0"/>
    <s v="Appliances"/>
    <s v="Tripp Lite Isotel 6 Outlet Surge Protector with Fax/Modem Protection"/>
    <n v="182.91"/>
    <n v="3"/>
    <n v="53.04"/>
  </r>
  <r>
    <d v="2015-10-30T00:00:00"/>
    <x v="1"/>
    <x v="9"/>
    <x v="45"/>
    <x v="20"/>
    <x v="2"/>
    <s v="Machines"/>
    <s v="Star Micronics TSP100 TSP143LAN Receipt Printer"/>
    <n v="1035.8"/>
    <n v="4"/>
    <n v="269.31"/>
  </r>
  <r>
    <d v="2015-10-31T00:00:00"/>
    <x v="1"/>
    <x v="9"/>
    <x v="126"/>
    <x v="3"/>
    <x v="0"/>
    <s v="Envelopes"/>
    <s v="Poly String Tie Envelopes"/>
    <n v="14.28"/>
    <n v="7"/>
    <n v="6.71"/>
  </r>
  <r>
    <d v="2015-10-31T00:00:00"/>
    <x v="1"/>
    <x v="9"/>
    <x v="187"/>
    <x v="14"/>
    <x v="0"/>
    <s v="Supplies"/>
    <s v="Acme 10&quot; Easy Grip Assistive Scissors"/>
    <n v="70.12"/>
    <n v="4"/>
    <n v="21.04"/>
  </r>
  <r>
    <d v="2015-10-31T00:00:00"/>
    <x v="1"/>
    <x v="9"/>
    <x v="73"/>
    <x v="20"/>
    <x v="0"/>
    <s v="Art"/>
    <s v="Design Ebony Sketching Pencil"/>
    <n v="2.78"/>
    <n v="2"/>
    <n v="0.72"/>
  </r>
  <r>
    <d v="2015-10-31T00:00:00"/>
    <x v="1"/>
    <x v="9"/>
    <x v="73"/>
    <x v="20"/>
    <x v="0"/>
    <s v="Envelopes"/>
    <s v="Blue String-Tie &amp; Button Interoffice Envelopes, 10 x 13"/>
    <n v="79.959999999999994"/>
    <n v="2"/>
    <n v="35.979999999999997"/>
  </r>
  <r>
    <d v="2015-10-31T00:00:00"/>
    <x v="1"/>
    <x v="9"/>
    <x v="105"/>
    <x v="3"/>
    <x v="0"/>
    <s v="Binders"/>
    <s v="Prestige Round Ring Binders"/>
    <n v="9.73"/>
    <n v="2"/>
    <n v="3.28"/>
  </r>
  <r>
    <d v="2015-10-31T00:00:00"/>
    <x v="1"/>
    <x v="9"/>
    <x v="105"/>
    <x v="3"/>
    <x v="0"/>
    <s v="Envelopes"/>
    <s v="Redi-Strip #10 Envelopes, 4 1/8 x 9 1/2"/>
    <n v="14.75"/>
    <n v="5"/>
    <n v="7.08"/>
  </r>
  <r>
    <d v="2015-10-31T00:00:00"/>
    <x v="1"/>
    <x v="9"/>
    <x v="105"/>
    <x v="3"/>
    <x v="0"/>
    <s v="Binders"/>
    <s v="Acco Four Pocket Poly Ring Binder with Label Holder, Smoke, 1&quot;"/>
    <n v="29.8"/>
    <n v="5"/>
    <n v="9.31"/>
  </r>
  <r>
    <d v="2015-10-31T00:00:00"/>
    <x v="1"/>
    <x v="9"/>
    <x v="105"/>
    <x v="3"/>
    <x v="0"/>
    <s v="Labels"/>
    <s v="Avery 4027 File Folder Labels for Dot Matrix Printers, 5000 Labels per Box, White"/>
    <n v="427.42"/>
    <n v="14"/>
    <n v="196.61"/>
  </r>
  <r>
    <d v="2015-10-31T00:00:00"/>
    <x v="1"/>
    <x v="9"/>
    <x v="707"/>
    <x v="3"/>
    <x v="0"/>
    <s v="Paper"/>
    <s v="Xerox 191"/>
    <n v="19.98"/>
    <n v="1"/>
    <n v="9.39"/>
  </r>
  <r>
    <d v="2015-10-31T00:00:00"/>
    <x v="1"/>
    <x v="9"/>
    <x v="707"/>
    <x v="3"/>
    <x v="0"/>
    <s v="Binders"/>
    <s v="GBC DocuBind P100 Manual Binding Machine"/>
    <n v="398.35"/>
    <n v="3"/>
    <n v="124.49"/>
  </r>
  <r>
    <d v="2015-10-31T00:00:00"/>
    <x v="1"/>
    <x v="9"/>
    <x v="707"/>
    <x v="3"/>
    <x v="0"/>
    <s v="Art"/>
    <s v="Newell 308"/>
    <n v="5.04"/>
    <n v="3"/>
    <n v="1.26"/>
  </r>
  <r>
    <d v="2015-10-31T00:00:00"/>
    <x v="1"/>
    <x v="9"/>
    <x v="707"/>
    <x v="3"/>
    <x v="0"/>
    <s v="Fasteners"/>
    <s v="OIC Bulk Pack Metal Binder Clips"/>
    <n v="17.45"/>
    <n v="5"/>
    <n v="8.0299999999999994"/>
  </r>
  <r>
    <d v="2015-10-31T00:00:00"/>
    <x v="1"/>
    <x v="9"/>
    <x v="707"/>
    <x v="3"/>
    <x v="1"/>
    <s v="Chairs"/>
    <s v="Global Fabric Manager's Chair, Dark Gray"/>
    <n v="323.14"/>
    <n v="4"/>
    <n v="20.2"/>
  </r>
  <r>
    <d v="2015-10-31T00:00:00"/>
    <x v="1"/>
    <x v="9"/>
    <x v="707"/>
    <x v="3"/>
    <x v="0"/>
    <s v="Supplies"/>
    <s v="Acme Tagit Stainless Steel Antibacterial Scissors"/>
    <n v="29.7"/>
    <n v="3"/>
    <n v="8.02"/>
  </r>
  <r>
    <d v="2015-10-31T00:00:00"/>
    <x v="1"/>
    <x v="9"/>
    <x v="707"/>
    <x v="3"/>
    <x v="2"/>
    <s v="Phones"/>
    <s v="Polycom SoundStation2 EX Conference phone"/>
    <n v="1295.8399999999999"/>
    <n v="4"/>
    <n v="145.78"/>
  </r>
  <r>
    <d v="2015-10-31T00:00:00"/>
    <x v="1"/>
    <x v="9"/>
    <x v="707"/>
    <x v="3"/>
    <x v="0"/>
    <s v="Storage"/>
    <s v="Mobile Personal File Cube"/>
    <n v="46.84"/>
    <n v="2"/>
    <n v="12.65"/>
  </r>
  <r>
    <d v="2015-10-31T00:00:00"/>
    <x v="1"/>
    <x v="9"/>
    <x v="707"/>
    <x v="3"/>
    <x v="1"/>
    <s v="Bookcases"/>
    <s v="DMI Eclipse Executive Suite Bookcases"/>
    <n v="425.83"/>
    <n v="1"/>
    <n v="20.04"/>
  </r>
  <r>
    <d v="2015-11-01T00:00:00"/>
    <x v="1"/>
    <x v="10"/>
    <x v="139"/>
    <x v="2"/>
    <x v="2"/>
    <s v="Accessories"/>
    <s v="SanDisk Ultra 32 GB MicroSDHC Class 10 Memory Card"/>
    <n v="35.36"/>
    <n v="2"/>
    <n v="-3.09"/>
  </r>
  <r>
    <d v="2015-11-01T00:00:00"/>
    <x v="1"/>
    <x v="10"/>
    <x v="139"/>
    <x v="2"/>
    <x v="0"/>
    <s v="Fasteners"/>
    <s v="Brites Rubber Bands, 1 1/2 oz. Box"/>
    <n v="3.17"/>
    <n v="2"/>
    <n v="-0.71"/>
  </r>
  <r>
    <d v="2015-11-01T00:00:00"/>
    <x v="1"/>
    <x v="10"/>
    <x v="87"/>
    <x v="20"/>
    <x v="2"/>
    <s v="Phones"/>
    <s v="Cush Cases Heavy Duty Rugged Cover Case for Samsung Galaxy S5 - Purple"/>
    <n v="4.95"/>
    <n v="1"/>
    <n v="1.34"/>
  </r>
  <r>
    <d v="2015-11-01T00:00:00"/>
    <x v="1"/>
    <x v="10"/>
    <x v="329"/>
    <x v="20"/>
    <x v="0"/>
    <s v="Paper"/>
    <s v="Avoid Verbal Orders Carbonless Minifold Book"/>
    <n v="13.52"/>
    <n v="4"/>
    <n v="6.22"/>
  </r>
  <r>
    <d v="2015-11-01T00:00:00"/>
    <x v="1"/>
    <x v="10"/>
    <x v="329"/>
    <x v="20"/>
    <x v="1"/>
    <s v="Furnishings"/>
    <s v="Howard Miller 11-1/2&quot; Diameter Ridgewood Wall Clock"/>
    <n v="259.7"/>
    <n v="5"/>
    <n v="106.48"/>
  </r>
  <r>
    <d v="2015-11-01T00:00:00"/>
    <x v="1"/>
    <x v="10"/>
    <x v="329"/>
    <x v="20"/>
    <x v="2"/>
    <s v="Phones"/>
    <s v="Plantronics MX500i Earset"/>
    <n v="42.95"/>
    <n v="1"/>
    <n v="1.29"/>
  </r>
  <r>
    <d v="2015-11-01T00:00:00"/>
    <x v="1"/>
    <x v="10"/>
    <x v="329"/>
    <x v="20"/>
    <x v="2"/>
    <s v="Accessories"/>
    <s v="Razer Tiamat Over Ear 7.1 Surround Sound PC Gaming Headset"/>
    <n v="1399.93"/>
    <n v="7"/>
    <n v="601.97"/>
  </r>
  <r>
    <d v="2015-11-01T00:00:00"/>
    <x v="1"/>
    <x v="10"/>
    <x v="329"/>
    <x v="20"/>
    <x v="2"/>
    <s v="Phones"/>
    <s v="Xblue XB-1670-86 X16 Small Office Telephone - Titanium"/>
    <n v="503.96"/>
    <n v="4"/>
    <n v="125.99"/>
  </r>
  <r>
    <d v="2015-11-01T00:00:00"/>
    <x v="1"/>
    <x v="10"/>
    <x v="41"/>
    <x v="11"/>
    <x v="0"/>
    <s v="Art"/>
    <s v="Lumber Crayons"/>
    <n v="7.88"/>
    <n v="1"/>
    <n v="1.77"/>
  </r>
  <r>
    <d v="2015-11-01T00:00:00"/>
    <x v="1"/>
    <x v="10"/>
    <x v="493"/>
    <x v="13"/>
    <x v="1"/>
    <s v="Tables"/>
    <s v="Iceberg OfficeWorks 42&quot; Round Tables"/>
    <n v="301.95999999999998"/>
    <n v="2"/>
    <n v="45.29"/>
  </r>
  <r>
    <d v="2015-11-01T00:00:00"/>
    <x v="1"/>
    <x v="10"/>
    <x v="645"/>
    <x v="20"/>
    <x v="1"/>
    <s v="Chairs"/>
    <s v="Global Highback Leather Tilter in Burgundy"/>
    <n v="327.56"/>
    <n v="4"/>
    <n v="21.84"/>
  </r>
  <r>
    <d v="2015-11-01T00:00:00"/>
    <x v="1"/>
    <x v="10"/>
    <x v="467"/>
    <x v="20"/>
    <x v="1"/>
    <s v="Chairs"/>
    <s v="Hon Comfortask Task/Swivel Chairs"/>
    <n v="205.16"/>
    <n v="2"/>
    <n v="13.68"/>
  </r>
  <r>
    <d v="2015-11-02T00:00:00"/>
    <x v="1"/>
    <x v="10"/>
    <x v="117"/>
    <x v="3"/>
    <x v="1"/>
    <s v="Tables"/>
    <s v="Bevis Round Bullnose 29&quot; High Table Top"/>
    <n v="1038.8399999999999"/>
    <n v="5"/>
    <n v="51.94"/>
  </r>
  <r>
    <d v="2015-11-02T00:00:00"/>
    <x v="1"/>
    <x v="10"/>
    <x v="708"/>
    <x v="22"/>
    <x v="2"/>
    <s v="Accessories"/>
    <s v="Logitech K350 2.4Ghz Wireless Keyboard"/>
    <n v="447.93"/>
    <n v="9"/>
    <n v="49.27"/>
  </r>
  <r>
    <d v="2015-11-02T00:00:00"/>
    <x v="1"/>
    <x v="10"/>
    <x v="308"/>
    <x v="20"/>
    <x v="1"/>
    <s v="Chairs"/>
    <s v="Global Armless Task Chair, Royal Blue"/>
    <n v="109.76"/>
    <n v="2"/>
    <n v="8.5399999999999991"/>
  </r>
  <r>
    <d v="2015-11-02T00:00:00"/>
    <x v="1"/>
    <x v="10"/>
    <x v="235"/>
    <x v="3"/>
    <x v="1"/>
    <s v="Furnishings"/>
    <s v="Contemporary Wood/Metal Frame"/>
    <n v="96.96"/>
    <n v="6"/>
    <n v="33.94"/>
  </r>
  <r>
    <d v="2015-11-02T00:00:00"/>
    <x v="1"/>
    <x v="10"/>
    <x v="235"/>
    <x v="3"/>
    <x v="0"/>
    <s v="Binders"/>
    <s v="GBC Premium Transparent Covers with Diagonal Lined Pattern"/>
    <n v="117.49"/>
    <n v="7"/>
    <n v="41.12"/>
  </r>
  <r>
    <d v="2015-11-02T00:00:00"/>
    <x v="1"/>
    <x v="10"/>
    <x v="235"/>
    <x v="3"/>
    <x v="0"/>
    <s v="Binders"/>
    <s v="Cardinal Holdit Business Card Pockets"/>
    <n v="11.95"/>
    <n v="3"/>
    <n v="4.18"/>
  </r>
  <r>
    <d v="2015-11-02T00:00:00"/>
    <x v="1"/>
    <x v="10"/>
    <x v="235"/>
    <x v="3"/>
    <x v="1"/>
    <s v="Bookcases"/>
    <s v="O'Sullivan Living Dimensions 3-Shelf Bookcases"/>
    <n v="512.5"/>
    <n v="3"/>
    <n v="-30.15"/>
  </r>
  <r>
    <d v="2015-11-02T00:00:00"/>
    <x v="1"/>
    <x v="10"/>
    <x v="341"/>
    <x v="20"/>
    <x v="1"/>
    <s v="Chairs"/>
    <s v="Hon Olson Stacker Chairs"/>
    <n v="2621.3200000000002"/>
    <n v="11"/>
    <n v="553.39"/>
  </r>
  <r>
    <d v="2015-11-02T00:00:00"/>
    <x v="1"/>
    <x v="10"/>
    <x v="323"/>
    <x v="0"/>
    <x v="0"/>
    <s v="Binders"/>
    <s v="GBC Premium Transparent Covers with Diagonal Lined Pattern"/>
    <n v="29.37"/>
    <n v="7"/>
    <n v="-47"/>
  </r>
  <r>
    <d v="2015-11-02T00:00:00"/>
    <x v="1"/>
    <x v="10"/>
    <x v="323"/>
    <x v="0"/>
    <x v="2"/>
    <s v="Phones"/>
    <s v="Aastra 6757i CT Wireless VoIP phone"/>
    <n v="344.7"/>
    <n v="2"/>
    <n v="38.78"/>
  </r>
  <r>
    <d v="2015-11-02T00:00:00"/>
    <x v="1"/>
    <x v="10"/>
    <x v="709"/>
    <x v="6"/>
    <x v="0"/>
    <s v="Appliances"/>
    <s v="Eureka Hand Vacuum, Bagless"/>
    <n v="197.72"/>
    <n v="4"/>
    <n v="55.36"/>
  </r>
  <r>
    <d v="2015-11-03T00:00:00"/>
    <x v="1"/>
    <x v="10"/>
    <x v="619"/>
    <x v="3"/>
    <x v="2"/>
    <s v="Phones"/>
    <s v="Cisco IP Phone 7961G-GE VoIP phone"/>
    <n v="1212.8499999999999"/>
    <n v="7"/>
    <n v="106.12"/>
  </r>
  <r>
    <d v="2015-11-03T00:00:00"/>
    <x v="1"/>
    <x v="10"/>
    <x v="619"/>
    <x v="3"/>
    <x v="2"/>
    <s v="Accessories"/>
    <s v="Logitech Trackman Marble Mouse"/>
    <n v="89.97"/>
    <n v="3"/>
    <n v="37.79"/>
  </r>
  <r>
    <d v="2015-11-03T00:00:00"/>
    <x v="1"/>
    <x v="10"/>
    <x v="619"/>
    <x v="3"/>
    <x v="1"/>
    <s v="Furnishings"/>
    <s v="Coloredge Poster Frame"/>
    <n v="42.6"/>
    <n v="3"/>
    <n v="16.61"/>
  </r>
  <r>
    <d v="2015-11-03T00:00:00"/>
    <x v="1"/>
    <x v="10"/>
    <x v="10"/>
    <x v="0"/>
    <x v="0"/>
    <s v="Envelopes"/>
    <s v="#10 Gummed Flap White Envelopes, 100/Box"/>
    <n v="6.61"/>
    <n v="2"/>
    <n v="2.15"/>
  </r>
  <r>
    <d v="2015-11-03T00:00:00"/>
    <x v="1"/>
    <x v="10"/>
    <x v="470"/>
    <x v="20"/>
    <x v="1"/>
    <s v="Chairs"/>
    <s v="Office Star - Mid Back Dual function Ergonomic High Back Chair with 2-Way Adjustable Arms"/>
    <n v="1448.82"/>
    <n v="10"/>
    <n v="209.27"/>
  </r>
  <r>
    <d v="2015-11-05T00:00:00"/>
    <x v="1"/>
    <x v="10"/>
    <x v="169"/>
    <x v="25"/>
    <x v="1"/>
    <s v="Chairs"/>
    <s v="Harbour Creations Steel Folding Chair"/>
    <n v="207"/>
    <n v="3"/>
    <n v="25.88"/>
  </r>
  <r>
    <d v="2015-11-05T00:00:00"/>
    <x v="1"/>
    <x v="10"/>
    <x v="329"/>
    <x v="16"/>
    <x v="0"/>
    <s v="Appliances"/>
    <s v="Belkin 325VA UPS Surge Protector, 6'"/>
    <n v="387.14"/>
    <n v="4"/>
    <n v="24.2"/>
  </r>
  <r>
    <d v="2015-11-05T00:00:00"/>
    <x v="1"/>
    <x v="10"/>
    <x v="241"/>
    <x v="20"/>
    <x v="0"/>
    <s v="Binders"/>
    <s v="Wilson Jones 1&quot; Hanging DublLock Ring Binders"/>
    <n v="25.34"/>
    <n v="6"/>
    <n v="8.8699999999999992"/>
  </r>
  <r>
    <d v="2015-11-05T00:00:00"/>
    <x v="1"/>
    <x v="10"/>
    <x v="534"/>
    <x v="1"/>
    <x v="0"/>
    <s v="Labels"/>
    <s v="Avery 476"/>
    <n v="19.82"/>
    <n v="6"/>
    <n v="6.44"/>
  </r>
  <r>
    <d v="2015-11-05T00:00:00"/>
    <x v="1"/>
    <x v="10"/>
    <x v="176"/>
    <x v="3"/>
    <x v="0"/>
    <s v="Storage"/>
    <s v="Hanging Personal Folder File"/>
    <n v="62.8"/>
    <n v="4"/>
    <n v="15.7"/>
  </r>
  <r>
    <d v="2015-11-05T00:00:00"/>
    <x v="1"/>
    <x v="10"/>
    <x v="318"/>
    <x v="22"/>
    <x v="0"/>
    <s v="Binders"/>
    <s v="Avery Trapezoid Ring Binder, 3&quot; Capacity, Black, 1040 sheets"/>
    <n v="98.35"/>
    <n v="3"/>
    <n v="35.65"/>
  </r>
  <r>
    <d v="2015-11-05T00:00:00"/>
    <x v="1"/>
    <x v="10"/>
    <x v="710"/>
    <x v="10"/>
    <x v="0"/>
    <s v="Binders"/>
    <s v="Insertable Tab Post Binder Dividers"/>
    <n v="7.22"/>
    <n v="3"/>
    <n v="-5.53"/>
  </r>
  <r>
    <d v="2015-11-05T00:00:00"/>
    <x v="1"/>
    <x v="10"/>
    <x v="710"/>
    <x v="10"/>
    <x v="0"/>
    <s v="Supplies"/>
    <s v="Acme Titanium Bonded Scissors"/>
    <n v="27.2"/>
    <n v="4"/>
    <n v="2.04"/>
  </r>
  <r>
    <d v="2015-11-06T00:00:00"/>
    <x v="1"/>
    <x v="10"/>
    <x v="711"/>
    <x v="12"/>
    <x v="0"/>
    <s v="Envelopes"/>
    <s v="Redi-Strip #10 Envelopes, 4 1/8 x 9 1/2"/>
    <n v="7.08"/>
    <n v="3"/>
    <n v="2.48"/>
  </r>
  <r>
    <d v="2015-11-06T00:00:00"/>
    <x v="1"/>
    <x v="10"/>
    <x v="711"/>
    <x v="12"/>
    <x v="0"/>
    <s v="Binders"/>
    <s v="UniKeep View Case Binders"/>
    <n v="4.4000000000000004"/>
    <n v="3"/>
    <n v="-3.52"/>
  </r>
  <r>
    <d v="2015-11-07T00:00:00"/>
    <x v="1"/>
    <x v="10"/>
    <x v="119"/>
    <x v="3"/>
    <x v="1"/>
    <s v="Chairs"/>
    <s v="Safco Contoured Stacking Chairs"/>
    <n v="190.72"/>
    <n v="1"/>
    <n v="11.92"/>
  </r>
  <r>
    <d v="2015-11-07T00:00:00"/>
    <x v="1"/>
    <x v="10"/>
    <x v="411"/>
    <x v="7"/>
    <x v="0"/>
    <s v="Fasteners"/>
    <s v="Rubber Band Ball"/>
    <n v="26.18"/>
    <n v="7"/>
    <n v="0.52"/>
  </r>
  <r>
    <d v="2015-11-07T00:00:00"/>
    <x v="1"/>
    <x v="10"/>
    <x v="411"/>
    <x v="7"/>
    <x v="0"/>
    <s v="Paper"/>
    <s v="Loose Memo Sheets"/>
    <n v="7.3"/>
    <n v="2"/>
    <n v="3.43"/>
  </r>
  <r>
    <d v="2015-11-07T00:00:00"/>
    <x v="1"/>
    <x v="10"/>
    <x v="119"/>
    <x v="2"/>
    <x v="0"/>
    <s v="Envelopes"/>
    <s v="White Envelopes, White Envelopes with Clear Poly Window"/>
    <n v="24.4"/>
    <n v="2"/>
    <n v="7.93"/>
  </r>
  <r>
    <d v="2015-11-07T00:00:00"/>
    <x v="1"/>
    <x v="10"/>
    <x v="149"/>
    <x v="45"/>
    <x v="1"/>
    <s v="Chairs"/>
    <s v="Safco Contoured Stacking Chairs"/>
    <n v="715.2"/>
    <n v="3"/>
    <n v="178.8"/>
  </r>
  <r>
    <d v="2015-11-07T00:00:00"/>
    <x v="1"/>
    <x v="10"/>
    <x v="85"/>
    <x v="16"/>
    <x v="0"/>
    <s v="Binders"/>
    <s v="Avery Hanging File Binders"/>
    <n v="16.149999999999999"/>
    <n v="9"/>
    <n v="-12.92"/>
  </r>
  <r>
    <d v="2015-11-07T00:00:00"/>
    <x v="1"/>
    <x v="10"/>
    <x v="85"/>
    <x v="16"/>
    <x v="0"/>
    <s v="Binders"/>
    <s v="GBC DocuBind TL300 Electric Binding System"/>
    <n v="1345.49"/>
    <n v="5"/>
    <n v="-1031.54"/>
  </r>
  <r>
    <d v="2015-11-07T00:00:00"/>
    <x v="1"/>
    <x v="10"/>
    <x v="712"/>
    <x v="0"/>
    <x v="0"/>
    <s v="Paper"/>
    <s v="Xerox 1886"/>
    <n v="76.64"/>
    <n v="2"/>
    <n v="26.82"/>
  </r>
  <r>
    <d v="2015-11-07T00:00:00"/>
    <x v="1"/>
    <x v="10"/>
    <x v="579"/>
    <x v="0"/>
    <x v="0"/>
    <s v="Art"/>
    <s v="Lumber Crayons"/>
    <n v="23.64"/>
    <n v="3"/>
    <n v="5.32"/>
  </r>
  <r>
    <d v="2015-11-07T00:00:00"/>
    <x v="1"/>
    <x v="10"/>
    <x v="579"/>
    <x v="0"/>
    <x v="0"/>
    <s v="Storage"/>
    <s v="Gould Plastics 9-Pocket Panel Bin, 18-3/8w x 5-1/4d x 20-1/2h, Black"/>
    <n v="84.78"/>
    <n v="2"/>
    <n v="-16.96"/>
  </r>
  <r>
    <d v="2015-11-07T00:00:00"/>
    <x v="1"/>
    <x v="10"/>
    <x v="579"/>
    <x v="0"/>
    <x v="1"/>
    <s v="Furnishings"/>
    <s v="Tenex Chairmats For Use with Hard Floors"/>
    <n v="64.959999999999994"/>
    <n v="5"/>
    <n v="-84.45"/>
  </r>
  <r>
    <d v="2015-11-07T00:00:00"/>
    <x v="1"/>
    <x v="10"/>
    <x v="579"/>
    <x v="0"/>
    <x v="0"/>
    <s v="Binders"/>
    <s v="Avery Recycled Flexi-View Covers for Binding Systems"/>
    <n v="32.06"/>
    <n v="10"/>
    <n v="-51.3"/>
  </r>
  <r>
    <d v="2015-11-07T00:00:00"/>
    <x v="1"/>
    <x v="10"/>
    <x v="579"/>
    <x v="0"/>
    <x v="0"/>
    <s v="Storage"/>
    <s v="Fellowes Recycled Storage Drawers"/>
    <n v="177.65"/>
    <n v="2"/>
    <n v="-28.87"/>
  </r>
  <r>
    <d v="2015-11-07T00:00:00"/>
    <x v="1"/>
    <x v="10"/>
    <x v="579"/>
    <x v="0"/>
    <x v="2"/>
    <s v="Machines"/>
    <s v="Canon PC170 Desktop Personal Copier"/>
    <n v="287.91000000000003"/>
    <n v="3"/>
    <n v="33.590000000000003"/>
  </r>
  <r>
    <d v="2015-11-08T00:00:00"/>
    <x v="1"/>
    <x v="10"/>
    <x v="276"/>
    <x v="32"/>
    <x v="0"/>
    <s v="Art"/>
    <s v="American Pencil"/>
    <n v="11.65"/>
    <n v="5"/>
    <n v="3.38"/>
  </r>
  <r>
    <d v="2015-11-08T00:00:00"/>
    <x v="1"/>
    <x v="10"/>
    <x v="713"/>
    <x v="3"/>
    <x v="0"/>
    <s v="Fasteners"/>
    <s v="Advantus Plastic Paper Clips"/>
    <n v="5"/>
    <n v="1"/>
    <n v="2.4"/>
  </r>
  <r>
    <d v="2015-11-08T00:00:00"/>
    <x v="1"/>
    <x v="10"/>
    <x v="713"/>
    <x v="3"/>
    <x v="2"/>
    <s v="Accessories"/>
    <s v="Logitech G19 Programmable Gaming Keyboard"/>
    <n v="371.97"/>
    <n v="3"/>
    <n v="66.95"/>
  </r>
  <r>
    <d v="2015-11-08T00:00:00"/>
    <x v="1"/>
    <x v="10"/>
    <x v="42"/>
    <x v="27"/>
    <x v="0"/>
    <s v="Fasteners"/>
    <s v="Alliance Rubber Bands"/>
    <n v="5.04"/>
    <n v="3"/>
    <n v="0.2"/>
  </r>
  <r>
    <d v="2015-11-08T00:00:00"/>
    <x v="1"/>
    <x v="10"/>
    <x v="42"/>
    <x v="27"/>
    <x v="0"/>
    <s v="Paper"/>
    <s v="Xerox 1988"/>
    <n v="92.94"/>
    <n v="3"/>
    <n v="41.82"/>
  </r>
  <r>
    <d v="2015-11-08T00:00:00"/>
    <x v="1"/>
    <x v="10"/>
    <x v="42"/>
    <x v="27"/>
    <x v="1"/>
    <s v="Furnishings"/>
    <s v="Executive Impressions 14&quot; Contract Wall Clock"/>
    <n v="66.69"/>
    <n v="3"/>
    <n v="22.01"/>
  </r>
  <r>
    <d v="2015-11-08T00:00:00"/>
    <x v="1"/>
    <x v="10"/>
    <x v="42"/>
    <x v="27"/>
    <x v="0"/>
    <s v="Binders"/>
    <s v="Deluxe Heavy-Duty Vinyl Round Ring Binder"/>
    <n v="91.68"/>
    <n v="5"/>
    <n v="28.65"/>
  </r>
  <r>
    <d v="2015-11-08T00:00:00"/>
    <x v="1"/>
    <x v="10"/>
    <x v="482"/>
    <x v="20"/>
    <x v="0"/>
    <s v="Binders"/>
    <s v="Storex Dura Pro Binders"/>
    <n v="52.27"/>
    <n v="11"/>
    <n v="17.64"/>
  </r>
  <r>
    <d v="2015-11-08T00:00:00"/>
    <x v="1"/>
    <x v="10"/>
    <x v="482"/>
    <x v="20"/>
    <x v="0"/>
    <s v="Paper"/>
    <s v="Great White Multi-Use Recycled Paper (20Lb. and 84 Bright)"/>
    <n v="17.940000000000001"/>
    <n v="3"/>
    <n v="8.07"/>
  </r>
  <r>
    <d v="2015-11-08T00:00:00"/>
    <x v="1"/>
    <x v="10"/>
    <x v="257"/>
    <x v="0"/>
    <x v="0"/>
    <s v="Binders"/>
    <s v="Wilson Jones Leather-Like Binders with DublLock Round Rings"/>
    <n v="10.48"/>
    <n v="6"/>
    <n v="-17.29"/>
  </r>
  <r>
    <d v="2015-11-08T00:00:00"/>
    <x v="1"/>
    <x v="10"/>
    <x v="661"/>
    <x v="3"/>
    <x v="2"/>
    <s v="Accessories"/>
    <s v="Microsoft Arc Touch Mouse"/>
    <n v="119.9"/>
    <n v="2"/>
    <n v="43.16"/>
  </r>
  <r>
    <d v="2015-11-08T00:00:00"/>
    <x v="1"/>
    <x v="10"/>
    <x v="663"/>
    <x v="6"/>
    <x v="0"/>
    <s v="Appliances"/>
    <s v="Holmes Replacement Filter for HEPA Air Cleaner, Large Room"/>
    <n v="44.43"/>
    <n v="3"/>
    <n v="18.66"/>
  </r>
  <r>
    <d v="2015-11-08T00:00:00"/>
    <x v="1"/>
    <x v="10"/>
    <x v="663"/>
    <x v="6"/>
    <x v="2"/>
    <s v="Phones"/>
    <s v="AT&amp;T 17929 Lendline Telephone"/>
    <n v="226.2"/>
    <n v="5"/>
    <n v="58.81"/>
  </r>
  <r>
    <d v="2015-11-08T00:00:00"/>
    <x v="1"/>
    <x v="10"/>
    <x v="663"/>
    <x v="6"/>
    <x v="1"/>
    <s v="Furnishings"/>
    <s v="Deflect-o Glass Clear Studded Chair Mats"/>
    <n v="186.54"/>
    <n v="3"/>
    <n v="41.04"/>
  </r>
  <r>
    <d v="2015-11-08T00:00:00"/>
    <x v="1"/>
    <x v="10"/>
    <x v="663"/>
    <x v="6"/>
    <x v="0"/>
    <s v="Art"/>
    <s v="Hunt PowerHouse Electric Pencil Sharpener, Blue"/>
    <n v="265.86"/>
    <n v="7"/>
    <n v="79.760000000000005"/>
  </r>
  <r>
    <d v="2015-11-08T00:00:00"/>
    <x v="1"/>
    <x v="10"/>
    <x v="663"/>
    <x v="6"/>
    <x v="0"/>
    <s v="Art"/>
    <s v="Newell 314"/>
    <n v="27.9"/>
    <n v="5"/>
    <n v="6.98"/>
  </r>
  <r>
    <d v="2015-11-08T00:00:00"/>
    <x v="1"/>
    <x v="10"/>
    <x v="122"/>
    <x v="30"/>
    <x v="2"/>
    <s v="Phones"/>
    <s v="Cisco SPA508G"/>
    <n v="263.95999999999998"/>
    <n v="4"/>
    <n v="76.55"/>
  </r>
  <r>
    <d v="2015-11-08T00:00:00"/>
    <x v="1"/>
    <x v="10"/>
    <x v="435"/>
    <x v="20"/>
    <x v="0"/>
    <s v="Storage"/>
    <s v="Fellowes Desktop Hanging File Manager"/>
    <n v="67.150000000000006"/>
    <n v="5"/>
    <n v="16.79"/>
  </r>
  <r>
    <d v="2015-11-08T00:00:00"/>
    <x v="1"/>
    <x v="10"/>
    <x v="435"/>
    <x v="20"/>
    <x v="2"/>
    <s v="Phones"/>
    <s v="Mitel MiVoice 5330e IP Phone"/>
    <n v="549.98"/>
    <n v="2"/>
    <n v="142.99"/>
  </r>
  <r>
    <d v="2015-11-08T00:00:00"/>
    <x v="1"/>
    <x v="10"/>
    <x v="435"/>
    <x v="20"/>
    <x v="1"/>
    <s v="Furnishings"/>
    <s v="Nu-Dell EZ-Mount Plastic Wall Frames"/>
    <n v="11.82"/>
    <n v="3"/>
    <n v="4.7300000000000004"/>
  </r>
  <r>
    <d v="2015-11-08T00:00:00"/>
    <x v="1"/>
    <x v="10"/>
    <x v="435"/>
    <x v="20"/>
    <x v="2"/>
    <s v="Machines"/>
    <s v="Zebra ZM400 Thermal Label Printer"/>
    <n v="4643.8"/>
    <n v="4"/>
    <n v="2229.02"/>
  </r>
  <r>
    <d v="2015-11-08T00:00:00"/>
    <x v="1"/>
    <x v="10"/>
    <x v="435"/>
    <x v="20"/>
    <x v="1"/>
    <s v="Chairs"/>
    <s v="Hon 4070 Series Pagoda Round Back Stacking Chairs"/>
    <n v="577.76"/>
    <n v="2"/>
    <n v="115.55"/>
  </r>
  <r>
    <d v="2015-11-08T00:00:00"/>
    <x v="1"/>
    <x v="10"/>
    <x v="270"/>
    <x v="25"/>
    <x v="0"/>
    <s v="Fasteners"/>
    <s v="OIC Binder Clips"/>
    <n v="31.5"/>
    <n v="11"/>
    <n v="11.81"/>
  </r>
  <r>
    <d v="2015-11-08T00:00:00"/>
    <x v="1"/>
    <x v="10"/>
    <x v="270"/>
    <x v="25"/>
    <x v="0"/>
    <s v="Labels"/>
    <s v="Permanent Self-Adhesive File Folder Labels for Typewriters, 1 1/8 x 3 1/2, White"/>
    <n v="5.04"/>
    <n v="1"/>
    <n v="1.64"/>
  </r>
  <r>
    <d v="2015-11-08T00:00:00"/>
    <x v="1"/>
    <x v="10"/>
    <x v="270"/>
    <x v="25"/>
    <x v="0"/>
    <s v="Binders"/>
    <s v="Poly Designer Cover &amp; Back"/>
    <n v="39.880000000000003"/>
    <n v="7"/>
    <n v="-29.24"/>
  </r>
  <r>
    <d v="2015-11-08T00:00:00"/>
    <x v="1"/>
    <x v="10"/>
    <x v="270"/>
    <x v="25"/>
    <x v="1"/>
    <s v="Furnishings"/>
    <s v="Eldon Wave Desk Accessories"/>
    <n v="4.71"/>
    <n v="1"/>
    <n v="1.41"/>
  </r>
  <r>
    <d v="2015-11-08T00:00:00"/>
    <x v="1"/>
    <x v="10"/>
    <x v="87"/>
    <x v="45"/>
    <x v="1"/>
    <s v="Bookcases"/>
    <s v="Riverside Palais Royal Lawyers Bookcase, Royale Cherry Finish"/>
    <n v="4404.8999999999996"/>
    <n v="5"/>
    <n v="1013.13"/>
  </r>
  <r>
    <d v="2015-11-09T00:00:00"/>
    <x v="1"/>
    <x v="10"/>
    <x v="693"/>
    <x v="2"/>
    <x v="0"/>
    <s v="Paper"/>
    <s v="While You Were Out Pads, 50 per Pad, 4 x 5 1/4, Green Cycle"/>
    <n v="11.35"/>
    <n v="3"/>
    <n v="4.12"/>
  </r>
  <r>
    <d v="2015-11-09T00:00:00"/>
    <x v="1"/>
    <x v="10"/>
    <x v="423"/>
    <x v="24"/>
    <x v="0"/>
    <s v="Binders"/>
    <s v="Binder Posts"/>
    <n v="17.22"/>
    <n v="3"/>
    <n v="7.92"/>
  </r>
  <r>
    <d v="2015-11-09T00:00:00"/>
    <x v="1"/>
    <x v="10"/>
    <x v="423"/>
    <x v="24"/>
    <x v="1"/>
    <s v="Tables"/>
    <s v="Bevis Round Conference Table Top &amp; Single Column Base"/>
    <n v="1024.3800000000001"/>
    <n v="7"/>
    <n v="215.12"/>
  </r>
  <r>
    <d v="2015-11-09T00:00:00"/>
    <x v="1"/>
    <x v="10"/>
    <x v="423"/>
    <x v="24"/>
    <x v="0"/>
    <s v="Envelopes"/>
    <s v="#10- 4 1/8&quot; x 9 1/2&quot; Recycled Envelopes"/>
    <n v="26.22"/>
    <n v="3"/>
    <n v="12.32"/>
  </r>
  <r>
    <d v="2015-11-09T00:00:00"/>
    <x v="1"/>
    <x v="10"/>
    <x v="423"/>
    <x v="24"/>
    <x v="0"/>
    <s v="Paper"/>
    <s v="Xerox 1978"/>
    <n v="17.34"/>
    <n v="3"/>
    <n v="8.5"/>
  </r>
  <r>
    <d v="2015-11-09T00:00:00"/>
    <x v="1"/>
    <x v="10"/>
    <x v="222"/>
    <x v="20"/>
    <x v="2"/>
    <s v="Machines"/>
    <s v="Zebra ZM400 Thermal Label Printer"/>
    <n v="2321.9"/>
    <n v="2"/>
    <n v="1114.51"/>
  </r>
  <r>
    <d v="2015-11-09T00:00:00"/>
    <x v="1"/>
    <x v="10"/>
    <x v="222"/>
    <x v="20"/>
    <x v="0"/>
    <s v="Storage"/>
    <s v="Perma STOR-ALL Hanging File Box, 13 1/8&quot;W x 12 1/4&quot;D x 10 1/2&quot;H"/>
    <n v="17.940000000000001"/>
    <n v="3"/>
    <n v="3.05"/>
  </r>
  <r>
    <d v="2015-11-09T00:00:00"/>
    <x v="1"/>
    <x v="10"/>
    <x v="265"/>
    <x v="20"/>
    <x v="0"/>
    <s v="Storage"/>
    <s v="Tennsco Industrial Shelving"/>
    <n v="244.55"/>
    <n v="5"/>
    <n v="4.8899999999999997"/>
  </r>
  <r>
    <d v="2015-11-09T00:00:00"/>
    <x v="1"/>
    <x v="10"/>
    <x v="265"/>
    <x v="20"/>
    <x v="0"/>
    <s v="Envelopes"/>
    <s v="Poly String Tie Envelopes"/>
    <n v="12.24"/>
    <n v="6"/>
    <n v="5.75"/>
  </r>
  <r>
    <d v="2015-11-09T00:00:00"/>
    <x v="1"/>
    <x v="10"/>
    <x v="265"/>
    <x v="20"/>
    <x v="2"/>
    <s v="Accessories"/>
    <s v="AmazonBasics 3-Button USB Wired Mouse"/>
    <n v="13.98"/>
    <n v="2"/>
    <n v="6.01"/>
  </r>
  <r>
    <d v="2015-11-09T00:00:00"/>
    <x v="1"/>
    <x v="10"/>
    <x v="265"/>
    <x v="20"/>
    <x v="2"/>
    <s v="Accessories"/>
    <s v="Logitech VX Revolution Cordless Laser Mouse for Notebooks (Black)"/>
    <n v="899.95"/>
    <n v="5"/>
    <n v="54"/>
  </r>
  <r>
    <d v="2015-11-09T00:00:00"/>
    <x v="1"/>
    <x v="10"/>
    <x v="618"/>
    <x v="3"/>
    <x v="0"/>
    <s v="Fasteners"/>
    <s v="OIC Binder Clips, Mini, 1/4&quot; Capacity, Black"/>
    <n v="2.48"/>
    <n v="2"/>
    <n v="1.17"/>
  </r>
  <r>
    <d v="2015-11-09T00:00:00"/>
    <x v="1"/>
    <x v="10"/>
    <x v="408"/>
    <x v="18"/>
    <x v="0"/>
    <s v="Binders"/>
    <s v="Avery Poly Binder Pockets"/>
    <n v="10.74"/>
    <n v="3"/>
    <n v="5.16"/>
  </r>
  <r>
    <d v="2015-11-10T00:00:00"/>
    <x v="1"/>
    <x v="10"/>
    <x v="545"/>
    <x v="3"/>
    <x v="2"/>
    <s v="Accessories"/>
    <s v="Microsoft Sculpt Comfort Mouse"/>
    <n v="79.900000000000006"/>
    <n v="2"/>
    <n v="35.159999999999997"/>
  </r>
  <r>
    <d v="2015-11-10T00:00:00"/>
    <x v="1"/>
    <x v="10"/>
    <x v="571"/>
    <x v="18"/>
    <x v="0"/>
    <s v="Storage"/>
    <s v="Letter Size Cart"/>
    <n v="714.3"/>
    <n v="5"/>
    <n v="207.15"/>
  </r>
  <r>
    <d v="2015-11-10T00:00:00"/>
    <x v="1"/>
    <x v="10"/>
    <x v="675"/>
    <x v="28"/>
    <x v="0"/>
    <s v="Appliances"/>
    <s v="Hoover Shoulder Vac Commercial Portable Vacuum"/>
    <n v="715.64"/>
    <n v="2"/>
    <n v="178.91"/>
  </r>
  <r>
    <d v="2015-11-10T00:00:00"/>
    <x v="1"/>
    <x v="10"/>
    <x v="675"/>
    <x v="28"/>
    <x v="0"/>
    <s v="Storage"/>
    <s v="Tennsco 6- and 18-Compartment Lockers"/>
    <n v="795.51"/>
    <n v="3"/>
    <n v="143.19"/>
  </r>
  <r>
    <d v="2015-11-10T00:00:00"/>
    <x v="1"/>
    <x v="10"/>
    <x v="675"/>
    <x v="28"/>
    <x v="2"/>
    <s v="Copiers"/>
    <s v="Sharp 1540cs Digital Laser Copier"/>
    <n v="549.99"/>
    <n v="1"/>
    <n v="275"/>
  </r>
  <r>
    <d v="2015-11-10T00:00:00"/>
    <x v="1"/>
    <x v="10"/>
    <x v="675"/>
    <x v="28"/>
    <x v="0"/>
    <s v="Binders"/>
    <s v="GBC Standard Therm-A-Bind Covers"/>
    <n v="74.760000000000005"/>
    <n v="3"/>
    <n v="34.39"/>
  </r>
  <r>
    <d v="2015-11-10T00:00:00"/>
    <x v="1"/>
    <x v="10"/>
    <x v="675"/>
    <x v="28"/>
    <x v="1"/>
    <s v="Furnishings"/>
    <s v="Staple-based wall hangings"/>
    <n v="29.22"/>
    <n v="3"/>
    <n v="12.86"/>
  </r>
  <r>
    <d v="2015-11-10T00:00:00"/>
    <x v="1"/>
    <x v="10"/>
    <x v="66"/>
    <x v="2"/>
    <x v="0"/>
    <s v="Storage"/>
    <s v="Iceberg Mobile Mega Data/Printer Cart"/>
    <n v="577.58000000000004"/>
    <n v="6"/>
    <n v="43.32"/>
  </r>
  <r>
    <d v="2015-11-11T00:00:00"/>
    <x v="1"/>
    <x v="10"/>
    <x v="597"/>
    <x v="14"/>
    <x v="0"/>
    <s v="Storage"/>
    <s v="Advantus 10-Drawer Portable Organizer, Chrome Metal Frame, Smoke Drawers"/>
    <n v="418.32"/>
    <n v="7"/>
    <n v="117.13"/>
  </r>
  <r>
    <d v="2015-11-11T00:00:00"/>
    <x v="1"/>
    <x v="10"/>
    <x v="597"/>
    <x v="14"/>
    <x v="0"/>
    <s v="Appliances"/>
    <s v="Holmes Replacement Filter for HEPA Air Cleaner, Very Large Room, HEPA Filter"/>
    <n v="123.86"/>
    <n v="2"/>
    <n v="46.79"/>
  </r>
  <r>
    <d v="2015-11-12T00:00:00"/>
    <x v="1"/>
    <x v="10"/>
    <x v="515"/>
    <x v="3"/>
    <x v="0"/>
    <s v="Paper"/>
    <s v="Adams &quot;While You Were Out&quot; Message Pads"/>
    <n v="15.7"/>
    <n v="5"/>
    <n v="7.07"/>
  </r>
  <r>
    <d v="2015-11-12T00:00:00"/>
    <x v="1"/>
    <x v="10"/>
    <x v="123"/>
    <x v="16"/>
    <x v="0"/>
    <s v="Art"/>
    <s v="Newell 317"/>
    <n v="11.76"/>
    <n v="5"/>
    <n v="1.32"/>
  </r>
  <r>
    <d v="2015-11-12T00:00:00"/>
    <x v="1"/>
    <x v="10"/>
    <x v="123"/>
    <x v="16"/>
    <x v="0"/>
    <s v="Binders"/>
    <s v="Wilson Jones Leather-Like Binders with DublLock Round Rings"/>
    <n v="5.24"/>
    <n v="2"/>
    <n v="-4.0199999999999996"/>
  </r>
  <r>
    <d v="2015-11-12T00:00:00"/>
    <x v="1"/>
    <x v="10"/>
    <x v="123"/>
    <x v="16"/>
    <x v="0"/>
    <s v="Binders"/>
    <s v="SlimView Poly Binder, 3/8&quot;"/>
    <n v="4.66"/>
    <n v="3"/>
    <n v="-3.73"/>
  </r>
  <r>
    <d v="2015-11-12T00:00:00"/>
    <x v="1"/>
    <x v="10"/>
    <x v="123"/>
    <x v="16"/>
    <x v="1"/>
    <s v="Chairs"/>
    <s v="Office Star - Contemporary Task Swivel chair with Loop Arms, Charcoal"/>
    <n v="523.91999999999996"/>
    <n v="5"/>
    <n v="-72.040000000000006"/>
  </r>
  <r>
    <d v="2015-11-12T00:00:00"/>
    <x v="1"/>
    <x v="10"/>
    <x v="123"/>
    <x v="16"/>
    <x v="2"/>
    <s v="Phones"/>
    <s v="VTech DS6151"/>
    <n v="100.79"/>
    <n v="1"/>
    <n v="10.08"/>
  </r>
  <r>
    <d v="2015-11-12T00:00:00"/>
    <x v="1"/>
    <x v="10"/>
    <x v="123"/>
    <x v="16"/>
    <x v="1"/>
    <s v="Chairs"/>
    <s v="Global Push Button Manager's Chair, Indigo"/>
    <n v="146.13999999999999"/>
    <n v="3"/>
    <n v="16.440000000000001"/>
  </r>
  <r>
    <d v="2015-11-12T00:00:00"/>
    <x v="1"/>
    <x v="10"/>
    <x v="407"/>
    <x v="0"/>
    <x v="0"/>
    <s v="Storage"/>
    <s v="Carina 42&quot;Hx23 3/4&quot;W Media Storage Unit"/>
    <n v="64.78"/>
    <n v="1"/>
    <n v="-14.58"/>
  </r>
  <r>
    <d v="2015-11-12T00:00:00"/>
    <x v="1"/>
    <x v="10"/>
    <x v="407"/>
    <x v="0"/>
    <x v="0"/>
    <s v="Paper"/>
    <s v="Xerox 1957"/>
    <n v="15.55"/>
    <n v="3"/>
    <n v="5.64"/>
  </r>
  <r>
    <d v="2015-11-12T00:00:00"/>
    <x v="1"/>
    <x v="10"/>
    <x v="407"/>
    <x v="0"/>
    <x v="0"/>
    <s v="Envelopes"/>
    <s v="Blue String-Tie &amp; Button Interoffice Envelopes, 10 x 13"/>
    <n v="223.89"/>
    <n v="7"/>
    <n v="69.97"/>
  </r>
  <r>
    <d v="2015-11-12T00:00:00"/>
    <x v="1"/>
    <x v="10"/>
    <x v="632"/>
    <x v="20"/>
    <x v="0"/>
    <s v="Envelopes"/>
    <s v="Staple envelope"/>
    <n v="15.56"/>
    <n v="2"/>
    <n v="7.31"/>
  </r>
  <r>
    <d v="2015-11-13T00:00:00"/>
    <x v="1"/>
    <x v="10"/>
    <x v="641"/>
    <x v="26"/>
    <x v="2"/>
    <s v="Accessories"/>
    <s v="Logitech K350 2.4Ghz Wireless Keyboard"/>
    <n v="238.9"/>
    <n v="6"/>
    <n v="-26.88"/>
  </r>
  <r>
    <d v="2015-11-13T00:00:00"/>
    <x v="1"/>
    <x v="10"/>
    <x v="641"/>
    <x v="26"/>
    <x v="1"/>
    <s v="Furnishings"/>
    <s v="Deflect-o DuraMat Lighweight, Studded, Beveled Mat for Low Pile Carpeting"/>
    <n v="102.36"/>
    <n v="3"/>
    <n v="-3.84"/>
  </r>
  <r>
    <d v="2015-11-13T00:00:00"/>
    <x v="1"/>
    <x v="10"/>
    <x v="641"/>
    <x v="26"/>
    <x v="0"/>
    <s v="Binders"/>
    <s v="Avery Trapezoid Ring Binder, 3&quot; Capacity, Black, 1040 sheets"/>
    <n v="36.880000000000003"/>
    <n v="3"/>
    <n v="-25.82"/>
  </r>
  <r>
    <d v="2015-11-13T00:00:00"/>
    <x v="1"/>
    <x v="10"/>
    <x v="519"/>
    <x v="25"/>
    <x v="0"/>
    <s v="Paper"/>
    <s v="Xerox 1910"/>
    <n v="115.3"/>
    <n v="3"/>
    <n v="40.35"/>
  </r>
  <r>
    <d v="2015-11-13T00:00:00"/>
    <x v="1"/>
    <x v="10"/>
    <x v="318"/>
    <x v="7"/>
    <x v="2"/>
    <s v="Phones"/>
    <s v="BlackBerry Q10"/>
    <n v="377.97"/>
    <n v="3"/>
    <n v="94.49"/>
  </r>
  <r>
    <d v="2015-11-13T00:00:00"/>
    <x v="1"/>
    <x v="10"/>
    <x v="318"/>
    <x v="7"/>
    <x v="0"/>
    <s v="Paper"/>
    <s v="Adams Telephone Message Books, 5 1/4 x 11"/>
    <n v="42.28"/>
    <n v="7"/>
    <n v="19.87"/>
  </r>
  <r>
    <d v="2015-11-13T00:00:00"/>
    <x v="1"/>
    <x v="10"/>
    <x v="318"/>
    <x v="7"/>
    <x v="1"/>
    <s v="Bookcases"/>
    <s v="Bestar Classic Bookcase"/>
    <n v="299.97000000000003"/>
    <n v="3"/>
    <n v="56.99"/>
  </r>
  <r>
    <d v="2015-11-13T00:00:00"/>
    <x v="1"/>
    <x v="10"/>
    <x v="318"/>
    <x v="7"/>
    <x v="2"/>
    <s v="Phones"/>
    <s v="Innergie mMini Combo Duo USB Travel Charging Kit"/>
    <n v="89.98"/>
    <n v="2"/>
    <n v="43.19"/>
  </r>
  <r>
    <d v="2015-11-13T00:00:00"/>
    <x v="1"/>
    <x v="10"/>
    <x v="276"/>
    <x v="1"/>
    <x v="1"/>
    <s v="Furnishings"/>
    <s v="Eldon Imàge Series Desk Accessories, Clear"/>
    <n v="17.5"/>
    <n v="9"/>
    <n v="-7.44"/>
  </r>
  <r>
    <d v="2015-11-13T00:00:00"/>
    <x v="1"/>
    <x v="10"/>
    <x v="277"/>
    <x v="18"/>
    <x v="0"/>
    <s v="Paper"/>
    <s v="Black Print Carbonless Snap-Off Rapid Letter, 8 1/2&quot; x 7&quot;"/>
    <n v="63.77"/>
    <n v="7"/>
    <n v="28.7"/>
  </r>
  <r>
    <d v="2015-11-13T00:00:00"/>
    <x v="1"/>
    <x v="10"/>
    <x v="277"/>
    <x v="18"/>
    <x v="2"/>
    <s v="Phones"/>
    <s v="Spigen Samsung Galaxy S5 Case Wallet"/>
    <n v="50.97"/>
    <n v="3"/>
    <n v="13.25"/>
  </r>
  <r>
    <d v="2015-11-13T00:00:00"/>
    <x v="1"/>
    <x v="10"/>
    <x v="277"/>
    <x v="18"/>
    <x v="0"/>
    <s v="Paper"/>
    <s v="Xerox 1910"/>
    <n v="96.08"/>
    <n v="2"/>
    <n v="46.12"/>
  </r>
  <r>
    <d v="2015-11-13T00:00:00"/>
    <x v="1"/>
    <x v="10"/>
    <x v="158"/>
    <x v="15"/>
    <x v="0"/>
    <s v="Storage"/>
    <s v="Portfile Personal File Boxes"/>
    <n v="84.96"/>
    <n v="6"/>
    <n v="6.37"/>
  </r>
  <r>
    <d v="2015-11-13T00:00:00"/>
    <x v="1"/>
    <x v="10"/>
    <x v="299"/>
    <x v="35"/>
    <x v="2"/>
    <s v="Phones"/>
    <s v="Panasonic KX TS3282W Corded phone"/>
    <n v="339.96"/>
    <n v="5"/>
    <n v="42.5"/>
  </r>
  <r>
    <d v="2015-11-13T00:00:00"/>
    <x v="1"/>
    <x v="10"/>
    <x v="299"/>
    <x v="35"/>
    <x v="1"/>
    <s v="Furnishings"/>
    <s v="Eldon Stackable Tray, Side-Load, Legal, Smoke"/>
    <n v="63.98"/>
    <n v="7"/>
    <n v="21.75"/>
  </r>
  <r>
    <d v="2015-11-13T00:00:00"/>
    <x v="1"/>
    <x v="10"/>
    <x v="667"/>
    <x v="16"/>
    <x v="0"/>
    <s v="Binders"/>
    <s v="Catalog Binders with Expanding Posts"/>
    <n v="121.1"/>
    <n v="6"/>
    <n v="-100.92"/>
  </r>
  <r>
    <d v="2015-11-13T00:00:00"/>
    <x v="1"/>
    <x v="10"/>
    <x v="667"/>
    <x v="16"/>
    <x v="2"/>
    <s v="Accessories"/>
    <s v="Maxell LTO Ultrium - 800 GB"/>
    <n v="111.96"/>
    <n v="5"/>
    <n v="-1.4"/>
  </r>
  <r>
    <d v="2015-11-13T00:00:00"/>
    <x v="1"/>
    <x v="10"/>
    <x v="487"/>
    <x v="0"/>
    <x v="1"/>
    <s v="Bookcases"/>
    <s v="Atlantic Metals Mobile 5-Shelf Bookcases, Custom Colors"/>
    <n v="614"/>
    <n v="3"/>
    <n v="-18.059999999999999"/>
  </r>
  <r>
    <d v="2015-11-13T00:00:00"/>
    <x v="1"/>
    <x v="10"/>
    <x v="348"/>
    <x v="3"/>
    <x v="0"/>
    <s v="Binders"/>
    <s v="Universal Recycled Hanging Pressboard Report Binders, Letter Size"/>
    <n v="9.8699999999999992"/>
    <n v="2"/>
    <n v="3.46"/>
  </r>
  <r>
    <d v="2015-11-13T00:00:00"/>
    <x v="1"/>
    <x v="10"/>
    <x v="348"/>
    <x v="3"/>
    <x v="1"/>
    <s v="Bookcases"/>
    <s v="O'Sullivan Living Dimensions 3-Shelf Bookcases"/>
    <n v="683.33"/>
    <n v="4"/>
    <n v="-40.200000000000003"/>
  </r>
  <r>
    <d v="2015-11-13T00:00:00"/>
    <x v="1"/>
    <x v="10"/>
    <x v="348"/>
    <x v="3"/>
    <x v="0"/>
    <s v="Paper"/>
    <s v="Xerox 1900"/>
    <n v="29.96"/>
    <n v="7"/>
    <n v="13.48"/>
  </r>
  <r>
    <d v="2015-11-14T00:00:00"/>
    <x v="1"/>
    <x v="10"/>
    <x v="225"/>
    <x v="20"/>
    <x v="2"/>
    <s v="Accessories"/>
    <s v="Imation Clip USB flash drive - 8 GB"/>
    <n v="37.6"/>
    <n v="2"/>
    <n v="2.2599999999999998"/>
  </r>
  <r>
    <d v="2015-11-14T00:00:00"/>
    <x v="1"/>
    <x v="10"/>
    <x v="225"/>
    <x v="20"/>
    <x v="2"/>
    <s v="Accessories"/>
    <s v="Imation 32GB Pocket Pro USB 3.0 Flash Drive - 32 GB - Black - 1 P ..."/>
    <n v="59.9"/>
    <n v="2"/>
    <n v="23.96"/>
  </r>
  <r>
    <d v="2015-11-14T00:00:00"/>
    <x v="1"/>
    <x v="10"/>
    <x v="225"/>
    <x v="20"/>
    <x v="0"/>
    <s v="Paper"/>
    <s v="It's Hot Message Books with Stickers, 2 3/4&quot; x 5&quot;"/>
    <n v="37"/>
    <n v="5"/>
    <n v="16.649999999999999"/>
  </r>
  <r>
    <d v="2015-11-14T00:00:00"/>
    <x v="1"/>
    <x v="10"/>
    <x v="225"/>
    <x v="6"/>
    <x v="0"/>
    <s v="Envelopes"/>
    <s v="Brown Kraft Recycled Envelopes"/>
    <n v="33.96"/>
    <n v="2"/>
    <n v="16.98"/>
  </r>
  <r>
    <d v="2015-11-14T00:00:00"/>
    <x v="1"/>
    <x v="10"/>
    <x v="225"/>
    <x v="6"/>
    <x v="0"/>
    <s v="Appliances"/>
    <s v="Honeywell Enviracaire Portable HEPA Air Cleaner for 16' x 20' Room"/>
    <n v="826.11"/>
    <n v="3"/>
    <n v="322.18"/>
  </r>
  <r>
    <d v="2015-11-14T00:00:00"/>
    <x v="1"/>
    <x v="10"/>
    <x v="3"/>
    <x v="7"/>
    <x v="1"/>
    <s v="Furnishings"/>
    <s v="Executive Impressions 13&quot; Chairman Wall Clock"/>
    <n v="76.14"/>
    <n v="3"/>
    <n v="26.65"/>
  </r>
  <r>
    <d v="2015-11-14T00:00:00"/>
    <x v="1"/>
    <x v="10"/>
    <x v="3"/>
    <x v="7"/>
    <x v="0"/>
    <s v="Binders"/>
    <s v="Avery Framed View Binder, EZD Ring (Locking), Navy, 1 1/2&quot;"/>
    <n v="19.96"/>
    <n v="2"/>
    <n v="9.3800000000000008"/>
  </r>
  <r>
    <d v="2015-11-14T00:00:00"/>
    <x v="1"/>
    <x v="10"/>
    <x v="473"/>
    <x v="2"/>
    <x v="2"/>
    <s v="Accessories"/>
    <s v="Micro Innovations Wireless Classic Keyboard with Mouse"/>
    <n v="47.98"/>
    <n v="2"/>
    <n v="-1.2"/>
  </r>
  <r>
    <d v="2015-11-14T00:00:00"/>
    <x v="1"/>
    <x v="10"/>
    <x v="127"/>
    <x v="11"/>
    <x v="0"/>
    <s v="Fasteners"/>
    <s v="Advantus Push Pins"/>
    <n v="8.7200000000000006"/>
    <n v="5"/>
    <n v="2.29"/>
  </r>
  <r>
    <d v="2015-11-14T00:00:00"/>
    <x v="1"/>
    <x v="10"/>
    <x v="127"/>
    <x v="11"/>
    <x v="2"/>
    <s v="Accessories"/>
    <s v="Imation Secure Drive + Hardware Encrypted USB flash drive - 16 GB"/>
    <n v="91.18"/>
    <n v="3"/>
    <n v="4.5599999999999996"/>
  </r>
  <r>
    <d v="2015-11-14T00:00:00"/>
    <x v="1"/>
    <x v="10"/>
    <x v="127"/>
    <x v="11"/>
    <x v="2"/>
    <s v="Accessories"/>
    <s v="Plantronics Audio 478 Stereo USB Headset"/>
    <n v="159.97"/>
    <n v="4"/>
    <n v="29.99"/>
  </r>
  <r>
    <d v="2015-11-14T00:00:00"/>
    <x v="1"/>
    <x v="10"/>
    <x v="333"/>
    <x v="31"/>
    <x v="1"/>
    <s v="Chairs"/>
    <s v="SAFCO Arco Folding Chair"/>
    <n v="883.84"/>
    <n v="4"/>
    <n v="99.43"/>
  </r>
  <r>
    <d v="2015-11-14T00:00:00"/>
    <x v="1"/>
    <x v="10"/>
    <x v="333"/>
    <x v="31"/>
    <x v="1"/>
    <s v="Chairs"/>
    <s v="Global Deluxe Office Fabric Chairs"/>
    <n v="230.35"/>
    <n v="3"/>
    <n v="20.16"/>
  </r>
  <r>
    <d v="2015-11-15T00:00:00"/>
    <x v="1"/>
    <x v="10"/>
    <x v="78"/>
    <x v="1"/>
    <x v="0"/>
    <s v="Storage"/>
    <s v="Home/Office Personal File Carts"/>
    <n v="250.27"/>
    <n v="9"/>
    <n v="15.64"/>
  </r>
  <r>
    <d v="2015-11-15T00:00:00"/>
    <x v="1"/>
    <x v="10"/>
    <x v="78"/>
    <x v="1"/>
    <x v="0"/>
    <s v="Binders"/>
    <s v="Flexible Leather- Look Classic Collection Ring Binder"/>
    <n v="11.36"/>
    <n v="3"/>
    <n v="-17.05"/>
  </r>
  <r>
    <d v="2015-11-15T00:00:00"/>
    <x v="1"/>
    <x v="10"/>
    <x v="78"/>
    <x v="1"/>
    <x v="0"/>
    <s v="Supplies"/>
    <s v="Staple remover"/>
    <n v="8.7200000000000006"/>
    <n v="5"/>
    <n v="-1.74"/>
  </r>
  <r>
    <d v="2015-11-15T00:00:00"/>
    <x v="1"/>
    <x v="10"/>
    <x v="223"/>
    <x v="20"/>
    <x v="0"/>
    <s v="Storage"/>
    <s v="Eldon Mobile Mega Data Cart  Mega Stackable  Add-On Trays"/>
    <n v="70.95"/>
    <n v="3"/>
    <n v="20.58"/>
  </r>
  <r>
    <d v="2015-11-15T00:00:00"/>
    <x v="1"/>
    <x v="10"/>
    <x v="223"/>
    <x v="20"/>
    <x v="0"/>
    <s v="Binders"/>
    <s v="Cardinal Holdit Data Disk Pockets"/>
    <n v="34.94"/>
    <n v="6"/>
    <n v="11.79"/>
  </r>
  <r>
    <d v="2015-11-15T00:00:00"/>
    <x v="1"/>
    <x v="10"/>
    <x v="223"/>
    <x v="20"/>
    <x v="0"/>
    <s v="Art"/>
    <s v="Newell 319"/>
    <n v="119.04"/>
    <n v="6"/>
    <n v="35.71"/>
  </r>
  <r>
    <d v="2015-11-15T00:00:00"/>
    <x v="1"/>
    <x v="10"/>
    <x v="347"/>
    <x v="6"/>
    <x v="1"/>
    <s v="Furnishings"/>
    <s v="12-1/2 Diameter Round Wall Clock"/>
    <n v="39.96"/>
    <n v="2"/>
    <n v="14.39"/>
  </r>
  <r>
    <d v="2015-11-15T00:00:00"/>
    <x v="1"/>
    <x v="10"/>
    <x v="379"/>
    <x v="10"/>
    <x v="0"/>
    <s v="Binders"/>
    <s v="Wilson Jones Elliptical Ring 3 1/2&quot; Capacity Binders, 800 sheets"/>
    <n v="166.92"/>
    <n v="13"/>
    <n v="-116.84"/>
  </r>
  <r>
    <d v="2015-11-16T00:00:00"/>
    <x v="1"/>
    <x v="10"/>
    <x v="675"/>
    <x v="20"/>
    <x v="0"/>
    <s v="Appliances"/>
    <s v="Eureka The Boss Plus 12-Amp Hard Box Upright Vacuum, Red"/>
    <n v="523.25"/>
    <n v="5"/>
    <n v="141.28"/>
  </r>
  <r>
    <d v="2015-11-16T00:00:00"/>
    <x v="1"/>
    <x v="10"/>
    <x v="109"/>
    <x v="21"/>
    <x v="0"/>
    <s v="Paper"/>
    <s v="Xerox 191"/>
    <n v="179.82"/>
    <n v="9"/>
    <n v="84.52"/>
  </r>
  <r>
    <d v="2015-11-16T00:00:00"/>
    <x v="1"/>
    <x v="10"/>
    <x v="109"/>
    <x v="21"/>
    <x v="1"/>
    <s v="Furnishings"/>
    <s v="Advantus Employee of the Month Certificate Frame, 11 x 13-1/2"/>
    <n v="185.58"/>
    <n v="6"/>
    <n v="76.09"/>
  </r>
  <r>
    <d v="2015-11-16T00:00:00"/>
    <x v="1"/>
    <x v="10"/>
    <x v="109"/>
    <x v="21"/>
    <x v="1"/>
    <s v="Tables"/>
    <s v="Lesro Sheffield Collection Coffee Table, End Table, Center Table, Corner Table"/>
    <n v="214.11"/>
    <n v="3"/>
    <n v="36.4"/>
  </r>
  <r>
    <d v="2015-11-16T00:00:00"/>
    <x v="1"/>
    <x v="10"/>
    <x v="109"/>
    <x v="21"/>
    <x v="2"/>
    <s v="Accessories"/>
    <s v="Logitech diNovo Edge Keyboard"/>
    <n v="999.96"/>
    <n v="4"/>
    <n v="229.99"/>
  </r>
  <r>
    <d v="2015-11-16T00:00:00"/>
    <x v="1"/>
    <x v="10"/>
    <x v="109"/>
    <x v="21"/>
    <x v="1"/>
    <s v="Tables"/>
    <s v="Chromcraft Bull-Nose Wood Round Conference Table Top, Wood Base"/>
    <n v="653.54999999999995"/>
    <n v="3"/>
    <n v="111.1"/>
  </r>
  <r>
    <d v="2015-11-16T00:00:00"/>
    <x v="1"/>
    <x v="10"/>
    <x v="252"/>
    <x v="34"/>
    <x v="1"/>
    <s v="Tables"/>
    <s v="Bretford CR4500 Series Slim Rectangular Table"/>
    <n v="696.42"/>
    <n v="2"/>
    <n v="160.18"/>
  </r>
  <r>
    <d v="2015-11-16T00:00:00"/>
    <x v="1"/>
    <x v="10"/>
    <x v="252"/>
    <x v="34"/>
    <x v="2"/>
    <s v="Phones"/>
    <s v="Jabra BIZ 2300 Duo QD Duo Corded Headset"/>
    <n v="304.77999999999997"/>
    <n v="3"/>
    <n v="22.86"/>
  </r>
  <r>
    <d v="2015-11-16T00:00:00"/>
    <x v="1"/>
    <x v="10"/>
    <x v="91"/>
    <x v="1"/>
    <x v="0"/>
    <s v="Storage"/>
    <s v="Neat Ideas Personal Hanging Folder Files, Black"/>
    <n v="21.49"/>
    <n v="2"/>
    <n v="1.61"/>
  </r>
  <r>
    <d v="2015-11-16T00:00:00"/>
    <x v="1"/>
    <x v="10"/>
    <x v="91"/>
    <x v="1"/>
    <x v="2"/>
    <s v="Phones"/>
    <s v="HTC One"/>
    <n v="239.98"/>
    <n v="3"/>
    <n v="27"/>
  </r>
  <r>
    <d v="2015-11-16T00:00:00"/>
    <x v="1"/>
    <x v="10"/>
    <x v="91"/>
    <x v="1"/>
    <x v="1"/>
    <s v="Furnishings"/>
    <s v="Howard Miller 11-1/2&quot; Diameter Brentwood Wall Clock"/>
    <n v="34.5"/>
    <n v="2"/>
    <n v="-15.53"/>
  </r>
  <r>
    <d v="2015-11-16T00:00:00"/>
    <x v="1"/>
    <x v="10"/>
    <x v="130"/>
    <x v="3"/>
    <x v="0"/>
    <s v="Labels"/>
    <s v="Avery 51"/>
    <n v="18.899999999999999"/>
    <n v="3"/>
    <n v="8.69"/>
  </r>
  <r>
    <d v="2015-11-17T00:00:00"/>
    <x v="1"/>
    <x v="10"/>
    <x v="714"/>
    <x v="1"/>
    <x v="0"/>
    <s v="Supplies"/>
    <s v="Acme Box Cutter Scissors"/>
    <n v="40.92"/>
    <n v="5"/>
    <n v="3.07"/>
  </r>
  <r>
    <d v="2015-11-17T00:00:00"/>
    <x v="1"/>
    <x v="10"/>
    <x v="267"/>
    <x v="3"/>
    <x v="2"/>
    <s v="Phones"/>
    <s v="RCA ViSYS 25825 Wireless digital phone"/>
    <n v="415.97"/>
    <n v="4"/>
    <n v="52"/>
  </r>
  <r>
    <d v="2015-11-17T00:00:00"/>
    <x v="1"/>
    <x v="10"/>
    <x v="267"/>
    <x v="3"/>
    <x v="0"/>
    <s v="Storage"/>
    <s v="Carina Media Storage Towers in Natural &amp; Black"/>
    <n v="304.89999999999998"/>
    <n v="5"/>
    <n v="6.1"/>
  </r>
  <r>
    <d v="2015-11-17T00:00:00"/>
    <x v="1"/>
    <x v="10"/>
    <x v="267"/>
    <x v="3"/>
    <x v="1"/>
    <s v="Furnishings"/>
    <s v="DAX Contemporary Wood Frame with Silver Metal Mat, Desktop, 11 x 14 Size"/>
    <n v="80.959999999999994"/>
    <n v="4"/>
    <n v="29.15"/>
  </r>
  <r>
    <d v="2015-11-17T00:00:00"/>
    <x v="1"/>
    <x v="10"/>
    <x v="267"/>
    <x v="3"/>
    <x v="0"/>
    <s v="Storage"/>
    <s v="Fellowes Recycled Storage Drawers"/>
    <n v="777.21"/>
    <n v="7"/>
    <n v="54.4"/>
  </r>
  <r>
    <d v="2015-11-17T00:00:00"/>
    <x v="1"/>
    <x v="10"/>
    <x v="267"/>
    <x v="3"/>
    <x v="0"/>
    <s v="Paper"/>
    <s v="Xerox 203"/>
    <n v="32.4"/>
    <n v="5"/>
    <n v="15.55"/>
  </r>
  <r>
    <d v="2015-11-17T00:00:00"/>
    <x v="1"/>
    <x v="10"/>
    <x v="267"/>
    <x v="3"/>
    <x v="1"/>
    <s v="Chairs"/>
    <s v="Office Star - Contemporary Swivel Chair with Padded Adjustable Arms and Flex Back"/>
    <n v="225.57"/>
    <n v="2"/>
    <n v="2.82"/>
  </r>
  <r>
    <d v="2015-11-17T00:00:00"/>
    <x v="1"/>
    <x v="10"/>
    <x v="267"/>
    <x v="3"/>
    <x v="1"/>
    <s v="Furnishings"/>
    <s v="Advantus Panel Wall Certificate Holder - 8.5x11"/>
    <n v="36.6"/>
    <n v="3"/>
    <n v="15.37"/>
  </r>
  <r>
    <d v="2015-11-17T00:00:00"/>
    <x v="1"/>
    <x v="10"/>
    <x v="266"/>
    <x v="39"/>
    <x v="0"/>
    <s v="Storage"/>
    <s v="Tennsco Stur-D-Stor Boltless Shelving, 5 Shelves, 24&quot; Deep, Sand"/>
    <n v="541.24"/>
    <n v="4"/>
    <n v="5.41"/>
  </r>
  <r>
    <d v="2015-11-17T00:00:00"/>
    <x v="1"/>
    <x v="10"/>
    <x v="266"/>
    <x v="39"/>
    <x v="0"/>
    <s v="Paper"/>
    <s v="Easy-staple paper"/>
    <n v="106.32"/>
    <n v="3"/>
    <n v="49.97"/>
  </r>
  <r>
    <d v="2015-11-17T00:00:00"/>
    <x v="1"/>
    <x v="10"/>
    <x v="266"/>
    <x v="39"/>
    <x v="1"/>
    <s v="Chairs"/>
    <s v="Hon Olson Stacker Chairs"/>
    <n v="1323.9"/>
    <n v="5"/>
    <n v="383.93"/>
  </r>
  <r>
    <d v="2015-11-19T00:00:00"/>
    <x v="1"/>
    <x v="10"/>
    <x v="529"/>
    <x v="22"/>
    <x v="1"/>
    <s v="Furnishings"/>
    <s v="Tenex V2T-RE Standard Weight Series Chair Mat, 45&quot; x 53&quot;, Lip 25&quot; x 12&quot;"/>
    <n v="141.96"/>
    <n v="2"/>
    <n v="22.71"/>
  </r>
  <r>
    <d v="2015-11-19T00:00:00"/>
    <x v="1"/>
    <x v="10"/>
    <x v="166"/>
    <x v="17"/>
    <x v="0"/>
    <s v="Appliances"/>
    <s v="Hoover Commercial Soft Guard Upright Vacuum And Disposable Filtration Bags"/>
    <n v="31.08"/>
    <n v="4"/>
    <n v="8.39"/>
  </r>
  <r>
    <d v="2015-11-19T00:00:00"/>
    <x v="1"/>
    <x v="10"/>
    <x v="375"/>
    <x v="20"/>
    <x v="0"/>
    <s v="Binders"/>
    <s v="Accohide Poly Flexible Ring Binders"/>
    <n v="5.98"/>
    <n v="2"/>
    <n v="2.2400000000000002"/>
  </r>
  <r>
    <d v="2015-11-19T00:00:00"/>
    <x v="1"/>
    <x v="10"/>
    <x v="375"/>
    <x v="20"/>
    <x v="2"/>
    <s v="Phones"/>
    <s v="Aastra 6757i CT Wireless VoIP phone"/>
    <n v="861.76"/>
    <n v="4"/>
    <n v="249.91"/>
  </r>
  <r>
    <d v="2015-11-20T00:00:00"/>
    <x v="1"/>
    <x v="10"/>
    <x v="291"/>
    <x v="20"/>
    <x v="0"/>
    <s v="Art"/>
    <s v="Boston 19500 Mighty Mite Electric Pencil Sharpener"/>
    <n v="60.45"/>
    <n v="3"/>
    <n v="16.32"/>
  </r>
  <r>
    <d v="2015-11-20T00:00:00"/>
    <x v="1"/>
    <x v="10"/>
    <x v="291"/>
    <x v="20"/>
    <x v="0"/>
    <s v="Art"/>
    <s v="Newell 335"/>
    <n v="11.52"/>
    <n v="4"/>
    <n v="3.34"/>
  </r>
  <r>
    <d v="2015-11-20T00:00:00"/>
    <x v="1"/>
    <x v="10"/>
    <x v="291"/>
    <x v="20"/>
    <x v="1"/>
    <s v="Bookcases"/>
    <s v="O'Sullivan 3-Shelf Heavy-Duty Bookcases"/>
    <n v="186.05"/>
    <n v="4"/>
    <n v="9.3000000000000007"/>
  </r>
  <r>
    <d v="2015-11-20T00:00:00"/>
    <x v="1"/>
    <x v="10"/>
    <x v="659"/>
    <x v="3"/>
    <x v="0"/>
    <s v="Art"/>
    <s v="Newell 333"/>
    <n v="19.46"/>
    <n v="7"/>
    <n v="5.0599999999999996"/>
  </r>
  <r>
    <d v="2015-11-20T00:00:00"/>
    <x v="1"/>
    <x v="10"/>
    <x v="275"/>
    <x v="20"/>
    <x v="0"/>
    <s v="Paper"/>
    <s v="Message Book, Phone, Wirebound Standard Line Memo, 2 3/4&quot; X 5&quot;"/>
    <n v="19.649999999999999"/>
    <n v="3"/>
    <n v="9.0399999999999991"/>
  </r>
  <r>
    <d v="2015-11-20T00:00:00"/>
    <x v="1"/>
    <x v="10"/>
    <x v="164"/>
    <x v="3"/>
    <x v="2"/>
    <s v="Phones"/>
    <s v="Gear Head AU3700S Headset"/>
    <n v="72.739999999999995"/>
    <n v="7"/>
    <n v="-15.46"/>
  </r>
  <r>
    <d v="2015-11-20T00:00:00"/>
    <x v="1"/>
    <x v="10"/>
    <x v="164"/>
    <x v="3"/>
    <x v="1"/>
    <s v="Chairs"/>
    <s v="Safco Contoured Stacking Chairs"/>
    <n v="572.16"/>
    <n v="3"/>
    <n v="35.76"/>
  </r>
  <r>
    <d v="2015-11-20T00:00:00"/>
    <x v="1"/>
    <x v="10"/>
    <x v="715"/>
    <x v="3"/>
    <x v="0"/>
    <s v="Binders"/>
    <s v="Cardinal Poly Pocket Divider Pockets for Ring Binders"/>
    <n v="24.19"/>
    <n v="9"/>
    <n v="7.56"/>
  </r>
  <r>
    <d v="2015-11-20T00:00:00"/>
    <x v="1"/>
    <x v="10"/>
    <x v="716"/>
    <x v="22"/>
    <x v="0"/>
    <s v="Art"/>
    <s v="Newell 334"/>
    <n v="119.04"/>
    <n v="6"/>
    <n v="30.95"/>
  </r>
  <r>
    <d v="2015-11-20T00:00:00"/>
    <x v="1"/>
    <x v="10"/>
    <x v="716"/>
    <x v="22"/>
    <x v="1"/>
    <s v="Furnishings"/>
    <s v="Eldon Expressions Wood Desk Accessories, Oak"/>
    <n v="22.14"/>
    <n v="3"/>
    <n v="6.42"/>
  </r>
  <r>
    <d v="2015-11-20T00:00:00"/>
    <x v="1"/>
    <x v="10"/>
    <x v="716"/>
    <x v="22"/>
    <x v="2"/>
    <s v="Accessories"/>
    <s v="AmazonBasics 3-Button USB Wired Mouse"/>
    <n v="13.98"/>
    <n v="2"/>
    <n v="6.01"/>
  </r>
  <r>
    <d v="2015-11-20T00:00:00"/>
    <x v="1"/>
    <x v="10"/>
    <x v="295"/>
    <x v="10"/>
    <x v="1"/>
    <s v="Furnishings"/>
    <s v="Ultra Commercial Grade Dual Valve Door Closer"/>
    <n v="63.82"/>
    <n v="2"/>
    <n v="9.57"/>
  </r>
  <r>
    <d v="2015-11-20T00:00:00"/>
    <x v="1"/>
    <x v="10"/>
    <x v="295"/>
    <x v="10"/>
    <x v="0"/>
    <s v="Storage"/>
    <s v="Belkin 19&quot; Center-Weighted Shelf, Gray"/>
    <n v="141.55000000000001"/>
    <n v="3"/>
    <n v="-26.54"/>
  </r>
  <r>
    <d v="2015-11-20T00:00:00"/>
    <x v="1"/>
    <x v="10"/>
    <x v="271"/>
    <x v="0"/>
    <x v="2"/>
    <s v="Machines"/>
    <s v="NeatDesk Desktop Scanner &amp; Digital Filing System"/>
    <n v="479.99"/>
    <n v="2"/>
    <n v="56"/>
  </r>
  <r>
    <d v="2015-11-20T00:00:00"/>
    <x v="1"/>
    <x v="10"/>
    <x v="567"/>
    <x v="16"/>
    <x v="0"/>
    <s v="Binders"/>
    <s v="Wilson Jones Turn Tabs Binder Tool for Ring Binders"/>
    <n v="7.23"/>
    <n v="5"/>
    <n v="-5.78"/>
  </r>
  <r>
    <d v="2015-11-20T00:00:00"/>
    <x v="1"/>
    <x v="10"/>
    <x v="567"/>
    <x v="16"/>
    <x v="0"/>
    <s v="Storage"/>
    <s v="Crate-A-Files"/>
    <n v="17.440000000000001"/>
    <n v="2"/>
    <n v="1.31"/>
  </r>
  <r>
    <d v="2015-11-20T00:00:00"/>
    <x v="1"/>
    <x v="10"/>
    <x v="567"/>
    <x v="16"/>
    <x v="0"/>
    <s v="Binders"/>
    <s v="Ibico Laser Imprintable Binding System Covers"/>
    <n v="62.88"/>
    <n v="4"/>
    <n v="-50.3"/>
  </r>
  <r>
    <d v="2015-11-20T00:00:00"/>
    <x v="1"/>
    <x v="10"/>
    <x v="567"/>
    <x v="16"/>
    <x v="1"/>
    <s v="Bookcases"/>
    <s v="O'Sullivan Living Dimensions 2-Shelf Bookcases"/>
    <n v="290.35000000000002"/>
    <n v="3"/>
    <n v="-36.29"/>
  </r>
  <r>
    <d v="2015-11-20T00:00:00"/>
    <x v="1"/>
    <x v="10"/>
    <x v="1"/>
    <x v="2"/>
    <x v="1"/>
    <s v="Chairs"/>
    <s v="Global High-Back Leather Tilter, Burgundy"/>
    <n v="344.37"/>
    <n v="4"/>
    <n v="-93.47"/>
  </r>
  <r>
    <d v="2015-11-20T00:00:00"/>
    <x v="1"/>
    <x v="10"/>
    <x v="147"/>
    <x v="26"/>
    <x v="0"/>
    <s v="Binders"/>
    <s v="Wilson Jones Custom Binder Spines &amp; Labels"/>
    <n v="4.9000000000000004"/>
    <n v="3"/>
    <n v="-3.43"/>
  </r>
  <r>
    <d v="2015-11-20T00:00:00"/>
    <x v="1"/>
    <x v="10"/>
    <x v="147"/>
    <x v="26"/>
    <x v="1"/>
    <s v="Bookcases"/>
    <s v="Sauder Barrister Bookcases"/>
    <n v="145.76"/>
    <n v="6"/>
    <n v="-247.8"/>
  </r>
  <r>
    <d v="2015-11-20T00:00:00"/>
    <x v="1"/>
    <x v="10"/>
    <x v="147"/>
    <x v="26"/>
    <x v="0"/>
    <s v="Binders"/>
    <s v="Wilson Jones 14 Line Acrylic Coated Pressboard Data Binders"/>
    <n v="9.61"/>
    <n v="6"/>
    <n v="-7.37"/>
  </r>
  <r>
    <d v="2015-11-20T00:00:00"/>
    <x v="1"/>
    <x v="10"/>
    <x v="10"/>
    <x v="3"/>
    <x v="0"/>
    <s v="Binders"/>
    <s v="Performers Binder/Pad Holder, Black"/>
    <n v="89.7"/>
    <n v="4"/>
    <n v="33.64"/>
  </r>
  <r>
    <d v="2015-11-20T00:00:00"/>
    <x v="1"/>
    <x v="10"/>
    <x v="10"/>
    <x v="3"/>
    <x v="0"/>
    <s v="Labels"/>
    <s v="Avery 485"/>
    <n v="50.12"/>
    <n v="4"/>
    <n v="23.56"/>
  </r>
  <r>
    <d v="2015-11-20T00:00:00"/>
    <x v="1"/>
    <x v="10"/>
    <x v="439"/>
    <x v="3"/>
    <x v="1"/>
    <s v="Furnishings"/>
    <s v="Dana Swing-Arm Lamps"/>
    <n v="32.04"/>
    <n v="3"/>
    <n v="8.01"/>
  </r>
  <r>
    <d v="2015-11-21T00:00:00"/>
    <x v="1"/>
    <x v="10"/>
    <x v="264"/>
    <x v="10"/>
    <x v="1"/>
    <s v="Chairs"/>
    <s v="Padded Folding Chairs, Black, 4/Carton"/>
    <n v="396.8"/>
    <n v="7"/>
    <n v="-11.34"/>
  </r>
  <r>
    <d v="2015-11-21T00:00:00"/>
    <x v="1"/>
    <x v="10"/>
    <x v="264"/>
    <x v="10"/>
    <x v="0"/>
    <s v="Supplies"/>
    <s v="Acme Rosewood Handle Letter Opener"/>
    <n v="15.88"/>
    <n v="5"/>
    <n v="-3.77"/>
  </r>
  <r>
    <d v="2015-11-21T00:00:00"/>
    <x v="1"/>
    <x v="10"/>
    <x v="262"/>
    <x v="17"/>
    <x v="1"/>
    <s v="Bookcases"/>
    <s v="Hon Metal Bookcases, Putty"/>
    <n v="141.96"/>
    <n v="2"/>
    <n v="41.17"/>
  </r>
  <r>
    <d v="2015-11-21T00:00:00"/>
    <x v="1"/>
    <x v="10"/>
    <x v="262"/>
    <x v="17"/>
    <x v="0"/>
    <s v="Binders"/>
    <s v="Square Ring Data Binders, Rigid 75 Pt. Covers, 11&quot; x 14-7/8&quot;"/>
    <n v="66.05"/>
    <n v="4"/>
    <n v="23.12"/>
  </r>
  <r>
    <d v="2015-11-21T00:00:00"/>
    <x v="1"/>
    <x v="10"/>
    <x v="27"/>
    <x v="0"/>
    <x v="1"/>
    <s v="Bookcases"/>
    <s v="O'Sullivan Manor Hill 2-Door Library in Brianna Oak"/>
    <n v="246.13"/>
    <n v="2"/>
    <n v="-76.010000000000005"/>
  </r>
  <r>
    <d v="2015-11-21T00:00:00"/>
    <x v="1"/>
    <x v="10"/>
    <x v="27"/>
    <x v="0"/>
    <x v="0"/>
    <s v="Labels"/>
    <s v="Self-Adhesive Address Labels for Typewriters by Universal"/>
    <n v="11.7"/>
    <n v="2"/>
    <n v="3.95"/>
  </r>
  <r>
    <d v="2015-11-21T00:00:00"/>
    <x v="1"/>
    <x v="10"/>
    <x v="27"/>
    <x v="0"/>
    <x v="2"/>
    <s v="Copiers"/>
    <s v="Sharp 1540cs Digital Laser Copier"/>
    <n v="439.99"/>
    <n v="1"/>
    <n v="165"/>
  </r>
  <r>
    <d v="2015-11-21T00:00:00"/>
    <x v="1"/>
    <x v="10"/>
    <x v="268"/>
    <x v="18"/>
    <x v="0"/>
    <s v="Art"/>
    <s v="Crayola Anti Dust Chalk, 12/Pack"/>
    <n v="10.92"/>
    <n v="6"/>
    <n v="4.91"/>
  </r>
  <r>
    <d v="2015-11-21T00:00:00"/>
    <x v="1"/>
    <x v="10"/>
    <x v="268"/>
    <x v="18"/>
    <x v="2"/>
    <s v="Machines"/>
    <s v="Ricoh - Ink Collector Unit for GX3000 Series Printers"/>
    <n v="83.9"/>
    <n v="2"/>
    <n v="22.65"/>
  </r>
  <r>
    <d v="2015-11-21T00:00:00"/>
    <x v="1"/>
    <x v="10"/>
    <x v="268"/>
    <x v="18"/>
    <x v="0"/>
    <s v="Appliances"/>
    <s v="Hoover Replacement Belts For Soft Guard &amp; Commercial Ltweight Upright Vacs, 2/Pk"/>
    <n v="19.75"/>
    <n v="5"/>
    <n v="5.14"/>
  </r>
  <r>
    <d v="2015-11-21T00:00:00"/>
    <x v="1"/>
    <x v="10"/>
    <x v="268"/>
    <x v="18"/>
    <x v="2"/>
    <s v="Accessories"/>
    <s v="Imation Bio 2GB USB Flash Drive Imation Corp"/>
    <n v="393.54"/>
    <n v="3"/>
    <n v="165.29"/>
  </r>
  <r>
    <d v="2015-11-21T00:00:00"/>
    <x v="1"/>
    <x v="10"/>
    <x v="673"/>
    <x v="12"/>
    <x v="0"/>
    <s v="Appliances"/>
    <s v="Fellowes Command Center 5-outlet power strip"/>
    <n v="325.63"/>
    <n v="6"/>
    <n v="28.49"/>
  </r>
  <r>
    <d v="2015-11-21T00:00:00"/>
    <x v="1"/>
    <x v="10"/>
    <x v="673"/>
    <x v="12"/>
    <x v="2"/>
    <s v="Accessories"/>
    <s v="Belkin Standard 104 key USB Keyboard"/>
    <n v="23.34"/>
    <n v="2"/>
    <n v="-1.46"/>
  </r>
  <r>
    <d v="2015-11-21T00:00:00"/>
    <x v="1"/>
    <x v="10"/>
    <x v="673"/>
    <x v="12"/>
    <x v="0"/>
    <s v="Labels"/>
    <s v="Avery 506"/>
    <n v="16.52"/>
    <n v="5"/>
    <n v="5.37"/>
  </r>
  <r>
    <d v="2015-11-21T00:00:00"/>
    <x v="1"/>
    <x v="10"/>
    <x v="228"/>
    <x v="2"/>
    <x v="1"/>
    <s v="Tables"/>
    <s v="Bevis Oval Conference Table, Walnut"/>
    <n v="1252.7"/>
    <n v="8"/>
    <n v="-480.2"/>
  </r>
  <r>
    <d v="2015-11-21T00:00:00"/>
    <x v="1"/>
    <x v="10"/>
    <x v="228"/>
    <x v="2"/>
    <x v="2"/>
    <s v="Phones"/>
    <s v="Logitech B530 USB Headset - headset - Full size, Binaural"/>
    <n v="110.97"/>
    <n v="5"/>
    <n v="-24.04"/>
  </r>
  <r>
    <d v="2015-11-21T00:00:00"/>
    <x v="1"/>
    <x v="10"/>
    <x v="653"/>
    <x v="0"/>
    <x v="0"/>
    <s v="Art"/>
    <s v="Eldon Spacemaker Box, Quick-Snap Lid, Clear"/>
    <n v="5.34"/>
    <n v="2"/>
    <n v="0.73"/>
  </r>
  <r>
    <d v="2015-11-21T00:00:00"/>
    <x v="1"/>
    <x v="10"/>
    <x v="653"/>
    <x v="0"/>
    <x v="0"/>
    <s v="Binders"/>
    <s v="Storex DuraTech Recycled Plastic Frosted Binders"/>
    <n v="1.7"/>
    <n v="2"/>
    <n v="-2.54"/>
  </r>
  <r>
    <d v="2015-11-21T00:00:00"/>
    <x v="1"/>
    <x v="10"/>
    <x v="653"/>
    <x v="0"/>
    <x v="0"/>
    <s v="Appliances"/>
    <s v="Kensington 6 Outlet SmartSocket Surge Protector"/>
    <n v="24.59"/>
    <n v="3"/>
    <n v="-67.62"/>
  </r>
  <r>
    <d v="2015-11-21T00:00:00"/>
    <x v="1"/>
    <x v="10"/>
    <x v="653"/>
    <x v="0"/>
    <x v="0"/>
    <s v="Binders"/>
    <s v="Cardinal Hold-It CD Pocket"/>
    <n v="7.98"/>
    <n v="5"/>
    <n v="-13.17"/>
  </r>
  <r>
    <d v="2015-11-21T00:00:00"/>
    <x v="1"/>
    <x v="10"/>
    <x v="209"/>
    <x v="25"/>
    <x v="1"/>
    <s v="Furnishings"/>
    <s v="Executive Impressions 14&quot; Two-Color Numerals Wall Clock"/>
    <n v="18.18"/>
    <n v="1"/>
    <n v="4.7699999999999996"/>
  </r>
  <r>
    <d v="2015-11-22T00:00:00"/>
    <x v="1"/>
    <x v="10"/>
    <x v="187"/>
    <x v="0"/>
    <x v="0"/>
    <s v="Appliances"/>
    <s v="Holmes Replacement Filter for HEPA Air Cleaner, Very Large Room, HEPA Filter"/>
    <n v="68.81"/>
    <n v="5"/>
    <n v="-123.86"/>
  </r>
  <r>
    <d v="2015-11-22T00:00:00"/>
    <x v="1"/>
    <x v="10"/>
    <x v="187"/>
    <x v="0"/>
    <x v="0"/>
    <s v="Binders"/>
    <s v="Storex DuraTech Recycled Plastic Frosted Binders"/>
    <n v="2.54"/>
    <n v="3"/>
    <n v="-3.82"/>
  </r>
  <r>
    <d v="2015-11-22T00:00:00"/>
    <x v="1"/>
    <x v="10"/>
    <x v="576"/>
    <x v="2"/>
    <x v="0"/>
    <s v="Binders"/>
    <s v="GBC Durable Plastic Covers"/>
    <n v="11.61"/>
    <n v="2"/>
    <n v="-9.2899999999999991"/>
  </r>
  <r>
    <d v="2015-11-22T00:00:00"/>
    <x v="1"/>
    <x v="10"/>
    <x v="690"/>
    <x v="0"/>
    <x v="1"/>
    <s v="Tables"/>
    <s v="Hon 2111 Invitation Series Straight Table"/>
    <n v="206.96"/>
    <n v="2"/>
    <n v="-32.520000000000003"/>
  </r>
  <r>
    <d v="2015-11-22T00:00:00"/>
    <x v="1"/>
    <x v="10"/>
    <x v="539"/>
    <x v="32"/>
    <x v="0"/>
    <s v="Paper"/>
    <s v="Xerox 1970"/>
    <n v="14.94"/>
    <n v="3"/>
    <n v="7.02"/>
  </r>
  <r>
    <d v="2015-11-22T00:00:00"/>
    <x v="1"/>
    <x v="10"/>
    <x v="64"/>
    <x v="0"/>
    <x v="2"/>
    <s v="Accessories"/>
    <s v="SanDisk Cruzer 8 GB USB Flash Drive"/>
    <n v="27.17"/>
    <n v="4"/>
    <n v="-1.36"/>
  </r>
  <r>
    <d v="2015-11-22T00:00:00"/>
    <x v="1"/>
    <x v="10"/>
    <x v="387"/>
    <x v="15"/>
    <x v="0"/>
    <s v="Binders"/>
    <s v="Acco Pressboard Covers with Storage Hooks, 14 7/8&quot; x 11&quot;, Light Blue"/>
    <n v="2.95"/>
    <n v="2"/>
    <n v="-2.06"/>
  </r>
  <r>
    <d v="2015-11-22T00:00:00"/>
    <x v="1"/>
    <x v="10"/>
    <x v="387"/>
    <x v="15"/>
    <x v="0"/>
    <s v="Fasteners"/>
    <s v="Vinyl Coated Wire Paper Clips in Organizer Box, 800/Box"/>
    <n v="55.1"/>
    <n v="6"/>
    <n v="18.600000000000001"/>
  </r>
  <r>
    <d v="2015-11-22T00:00:00"/>
    <x v="1"/>
    <x v="10"/>
    <x v="534"/>
    <x v="3"/>
    <x v="0"/>
    <s v="Paper"/>
    <s v="Xerox 1887"/>
    <n v="37.94"/>
    <n v="2"/>
    <n v="18.21"/>
  </r>
  <r>
    <d v="2015-11-22T00:00:00"/>
    <x v="1"/>
    <x v="10"/>
    <x v="534"/>
    <x v="3"/>
    <x v="0"/>
    <s v="Paper"/>
    <s v="Xerox 1971"/>
    <n v="42.8"/>
    <n v="10"/>
    <n v="19.260000000000002"/>
  </r>
  <r>
    <d v="2015-11-22T00:00:00"/>
    <x v="1"/>
    <x v="10"/>
    <x v="534"/>
    <x v="3"/>
    <x v="0"/>
    <s v="Storage"/>
    <s v="Personal Folder Holder, Ebony"/>
    <n v="33.630000000000003"/>
    <n v="3"/>
    <n v="10.09"/>
  </r>
  <r>
    <d v="2015-11-22T00:00:00"/>
    <x v="1"/>
    <x v="10"/>
    <x v="248"/>
    <x v="16"/>
    <x v="2"/>
    <s v="Machines"/>
    <s v="Texas Instruments TI-34 Scientific Calculator"/>
    <n v="32.99"/>
    <n v="3"/>
    <n v="-1.98"/>
  </r>
  <r>
    <d v="2015-11-22T00:00:00"/>
    <x v="1"/>
    <x v="10"/>
    <x v="198"/>
    <x v="32"/>
    <x v="0"/>
    <s v="Art"/>
    <s v="Newell 341"/>
    <n v="17.12"/>
    <n v="4"/>
    <n v="4.96"/>
  </r>
  <r>
    <d v="2015-11-22T00:00:00"/>
    <x v="1"/>
    <x v="10"/>
    <x v="198"/>
    <x v="32"/>
    <x v="0"/>
    <s v="Paper"/>
    <s v="Xerox 1936"/>
    <n v="59.94"/>
    <n v="3"/>
    <n v="28.17"/>
  </r>
  <r>
    <d v="2015-11-23T00:00:00"/>
    <x v="1"/>
    <x v="10"/>
    <x v="668"/>
    <x v="0"/>
    <x v="0"/>
    <s v="Paper"/>
    <s v="Xerox 1915"/>
    <n v="335.52"/>
    <n v="4"/>
    <n v="117.43"/>
  </r>
  <r>
    <d v="2015-11-23T00:00:00"/>
    <x v="1"/>
    <x v="10"/>
    <x v="668"/>
    <x v="0"/>
    <x v="0"/>
    <s v="Binders"/>
    <s v="GBC Recycled Regency Composition Covers"/>
    <n v="23.91"/>
    <n v="2"/>
    <n v="-40.65"/>
  </r>
  <r>
    <d v="2015-11-23T00:00:00"/>
    <x v="1"/>
    <x v="10"/>
    <x v="668"/>
    <x v="0"/>
    <x v="0"/>
    <s v="Storage"/>
    <s v="Tenex Personal Self-Stacking Standard File Box, Black/Gray"/>
    <n v="27.06"/>
    <n v="2"/>
    <n v="2.37"/>
  </r>
  <r>
    <d v="2015-11-23T00:00:00"/>
    <x v="1"/>
    <x v="10"/>
    <x v="372"/>
    <x v="23"/>
    <x v="0"/>
    <s v="Appliances"/>
    <s v="Sanyo Counter Height Refrigerator with Crisper, 3.6 Cubic Foot, Stainless Steel/Black"/>
    <n v="2625.12"/>
    <n v="8"/>
    <n v="735.03"/>
  </r>
  <r>
    <d v="2015-11-23T00:00:00"/>
    <x v="1"/>
    <x v="10"/>
    <x v="372"/>
    <x v="23"/>
    <x v="0"/>
    <s v="Art"/>
    <s v="Newell 315"/>
    <n v="17.940000000000001"/>
    <n v="3"/>
    <n v="4.49"/>
  </r>
  <r>
    <d v="2015-11-23T00:00:00"/>
    <x v="1"/>
    <x v="10"/>
    <x v="517"/>
    <x v="7"/>
    <x v="2"/>
    <s v="Phones"/>
    <s v="Nortel Meridian M3904 Professional Digital phone"/>
    <n v="307.98"/>
    <n v="2"/>
    <n v="89.31"/>
  </r>
  <r>
    <d v="2015-11-23T00:00:00"/>
    <x v="1"/>
    <x v="10"/>
    <x v="517"/>
    <x v="7"/>
    <x v="0"/>
    <s v="Paper"/>
    <s v="1/4 Fold Party Design Invitations &amp; White Envelopes, 24 8-1/2&quot; X 11&quot; Cards, 25 Env./Pack"/>
    <n v="44.1"/>
    <n v="6"/>
    <n v="20.73"/>
  </r>
  <r>
    <d v="2015-11-23T00:00:00"/>
    <x v="1"/>
    <x v="10"/>
    <x v="517"/>
    <x v="7"/>
    <x v="0"/>
    <s v="Art"/>
    <s v="Sanford Colorific Eraseable Coloring Pencils, 12 Count"/>
    <n v="13.12"/>
    <n v="4"/>
    <n v="5.64"/>
  </r>
  <r>
    <d v="2015-11-23T00:00:00"/>
    <x v="1"/>
    <x v="10"/>
    <x v="517"/>
    <x v="7"/>
    <x v="0"/>
    <s v="Envelopes"/>
    <s v="Staple envelope"/>
    <n v="16.559999999999999"/>
    <n v="2"/>
    <n v="7.78"/>
  </r>
  <r>
    <d v="2015-11-23T00:00:00"/>
    <x v="1"/>
    <x v="10"/>
    <x v="517"/>
    <x v="7"/>
    <x v="0"/>
    <s v="Paper"/>
    <s v="Xerox 226"/>
    <n v="38.880000000000003"/>
    <n v="6"/>
    <n v="18.66"/>
  </r>
  <r>
    <d v="2015-11-24T00:00:00"/>
    <x v="1"/>
    <x v="10"/>
    <x v="111"/>
    <x v="3"/>
    <x v="2"/>
    <s v="Accessories"/>
    <s v="Verbatim 25 GB 6x Blu-ray Single Layer Recordable Disc, 3/Pack"/>
    <n v="13.98"/>
    <n v="2"/>
    <n v="6.15"/>
  </r>
  <r>
    <d v="2015-11-24T00:00:00"/>
    <x v="1"/>
    <x v="10"/>
    <x v="111"/>
    <x v="3"/>
    <x v="0"/>
    <s v="Binders"/>
    <s v="Acco PRESSTEX Data Binder with Storage Hooks, Dark Blue, 14 7/8&quot; X 11&quot;"/>
    <n v="25.82"/>
    <n v="6"/>
    <n v="9.36"/>
  </r>
  <r>
    <d v="2015-11-24T00:00:00"/>
    <x v="1"/>
    <x v="10"/>
    <x v="111"/>
    <x v="3"/>
    <x v="0"/>
    <s v="Paper"/>
    <s v="Xerox 1943"/>
    <n v="146.72999999999999"/>
    <n v="3"/>
    <n v="68.959999999999994"/>
  </r>
  <r>
    <d v="2015-11-24T00:00:00"/>
    <x v="1"/>
    <x v="10"/>
    <x v="111"/>
    <x v="3"/>
    <x v="1"/>
    <s v="Furnishings"/>
    <s v="Luxo Economy Swing Arm Lamp"/>
    <n v="79.760000000000005"/>
    <n v="4"/>
    <n v="22.33"/>
  </r>
  <r>
    <d v="2015-11-24T00:00:00"/>
    <x v="1"/>
    <x v="10"/>
    <x v="0"/>
    <x v="3"/>
    <x v="0"/>
    <s v="Paper"/>
    <s v="Xerox 1919"/>
    <n v="368.91"/>
    <n v="9"/>
    <n v="180.77"/>
  </r>
  <r>
    <d v="2015-11-24T00:00:00"/>
    <x v="1"/>
    <x v="10"/>
    <x v="0"/>
    <x v="3"/>
    <x v="0"/>
    <s v="Art"/>
    <s v="Prang Colored Pencils"/>
    <n v="14.7"/>
    <n v="5"/>
    <n v="6.62"/>
  </r>
  <r>
    <d v="2015-11-24T00:00:00"/>
    <x v="1"/>
    <x v="10"/>
    <x v="18"/>
    <x v="3"/>
    <x v="0"/>
    <s v="Binders"/>
    <s v="Avery Reinforcements for Hole-Punch Pages"/>
    <n v="3.17"/>
    <n v="2"/>
    <n v="0.99"/>
  </r>
  <r>
    <d v="2015-11-24T00:00:00"/>
    <x v="1"/>
    <x v="10"/>
    <x v="18"/>
    <x v="3"/>
    <x v="0"/>
    <s v="Paper"/>
    <s v="Xerox 225"/>
    <n v="19.440000000000001"/>
    <n v="3"/>
    <n v="9.33"/>
  </r>
  <r>
    <d v="2015-11-24T00:00:00"/>
    <x v="1"/>
    <x v="10"/>
    <x v="18"/>
    <x v="3"/>
    <x v="0"/>
    <s v="Storage"/>
    <s v="Fellowes Bankers Box Staxonsteel Drawer File/Stacking System"/>
    <n v="454.86"/>
    <n v="7"/>
    <n v="54.58"/>
  </r>
  <r>
    <d v="2015-11-24T00:00:00"/>
    <x v="1"/>
    <x v="10"/>
    <x v="18"/>
    <x v="3"/>
    <x v="0"/>
    <s v="Binders"/>
    <s v="Avery Premier Heavy-Duty Binder with Round Locking Rings"/>
    <n v="91.39"/>
    <n v="8"/>
    <n v="29.7"/>
  </r>
  <r>
    <d v="2015-11-25T00:00:00"/>
    <x v="1"/>
    <x v="10"/>
    <x v="394"/>
    <x v="25"/>
    <x v="0"/>
    <s v="Art"/>
    <s v="Newell 349"/>
    <n v="13.12"/>
    <n v="5"/>
    <n v="1.48"/>
  </r>
  <r>
    <d v="2015-11-26T00:00:00"/>
    <x v="1"/>
    <x v="10"/>
    <x v="133"/>
    <x v="32"/>
    <x v="0"/>
    <s v="Binders"/>
    <s v="Pressboard Covers with Storage Hooks, 9 1/2&quot; x 11&quot;, Light Blue"/>
    <n v="14.73"/>
    <n v="3"/>
    <n v="6.92"/>
  </r>
  <r>
    <d v="2015-11-26T00:00:00"/>
    <x v="1"/>
    <x v="10"/>
    <x v="133"/>
    <x v="32"/>
    <x v="0"/>
    <s v="Storage"/>
    <s v="Tennsco Lockers, Sand"/>
    <n v="104.9"/>
    <n v="5"/>
    <n v="25.18"/>
  </r>
  <r>
    <d v="2015-11-26T00:00:00"/>
    <x v="1"/>
    <x v="10"/>
    <x v="133"/>
    <x v="32"/>
    <x v="0"/>
    <s v="Binders"/>
    <s v="Aluminum Screw Posts"/>
    <n v="61.04"/>
    <n v="4"/>
    <n v="30.52"/>
  </r>
  <r>
    <d v="2015-11-26T00:00:00"/>
    <x v="1"/>
    <x v="10"/>
    <x v="133"/>
    <x v="32"/>
    <x v="0"/>
    <s v="Paper"/>
    <s v="Loose Memo Sheets"/>
    <n v="10.95"/>
    <n v="3"/>
    <n v="5.15"/>
  </r>
  <r>
    <d v="2015-11-26T00:00:00"/>
    <x v="1"/>
    <x v="10"/>
    <x v="572"/>
    <x v="15"/>
    <x v="1"/>
    <s v="Furnishings"/>
    <s v="Howard Miller 12-3/4 Diameter Accuwave DS  Wall Clock"/>
    <n v="692.47"/>
    <n v="11"/>
    <n v="190.43"/>
  </r>
  <r>
    <d v="2015-11-26T00:00:00"/>
    <x v="1"/>
    <x v="10"/>
    <x v="400"/>
    <x v="24"/>
    <x v="2"/>
    <s v="Copiers"/>
    <s v="Canon PC1080F Personal Copier"/>
    <n v="599.99"/>
    <n v="1"/>
    <n v="234"/>
  </r>
  <r>
    <d v="2015-11-27T00:00:00"/>
    <x v="1"/>
    <x v="10"/>
    <x v="445"/>
    <x v="16"/>
    <x v="1"/>
    <s v="Tables"/>
    <s v="Hon Practical Foundations 30 x 60 Training Table, Light Gray/Charcoal"/>
    <n v="375.46"/>
    <n v="3"/>
    <n v="-157.01"/>
  </r>
  <r>
    <d v="2015-11-27T00:00:00"/>
    <x v="1"/>
    <x v="10"/>
    <x v="445"/>
    <x v="16"/>
    <x v="2"/>
    <s v="Accessories"/>
    <s v="Logitech Media Keyboard K200"/>
    <n v="83.98"/>
    <n v="3"/>
    <n v="-1.05"/>
  </r>
  <r>
    <d v="2015-11-27T00:00:00"/>
    <x v="1"/>
    <x v="10"/>
    <x v="101"/>
    <x v="3"/>
    <x v="1"/>
    <s v="Chairs"/>
    <s v="Situations Contoured Folding Chairs, 4/Set"/>
    <n v="283.92"/>
    <n v="5"/>
    <n v="17.75"/>
  </r>
  <r>
    <d v="2015-11-27T00:00:00"/>
    <x v="1"/>
    <x v="10"/>
    <x v="586"/>
    <x v="13"/>
    <x v="0"/>
    <s v="Binders"/>
    <s v="Zipper Ring Binder Pockets"/>
    <n v="6.24"/>
    <n v="2"/>
    <n v="3.06"/>
  </r>
  <r>
    <d v="2015-11-27T00:00:00"/>
    <x v="1"/>
    <x v="10"/>
    <x v="514"/>
    <x v="7"/>
    <x v="2"/>
    <s v="Phones"/>
    <s v="Apple EarPods with Remote and Mic"/>
    <n v="83.97"/>
    <n v="3"/>
    <n v="23.51"/>
  </r>
  <r>
    <d v="2015-11-27T00:00:00"/>
    <x v="1"/>
    <x v="10"/>
    <x v="514"/>
    <x v="7"/>
    <x v="2"/>
    <s v="Accessories"/>
    <s v="Perixx PERIBOARD-512B, Ergonomic Split Keyboard"/>
    <n v="104.97"/>
    <n v="3"/>
    <n v="7.35"/>
  </r>
  <r>
    <d v="2015-11-27T00:00:00"/>
    <x v="1"/>
    <x v="10"/>
    <x v="617"/>
    <x v="20"/>
    <x v="0"/>
    <s v="Art"/>
    <s v="Peel-Off China Markers"/>
    <n v="29.79"/>
    <n v="3"/>
    <n v="12.51"/>
  </r>
  <r>
    <d v="2015-11-27T00:00:00"/>
    <x v="1"/>
    <x v="10"/>
    <x v="188"/>
    <x v="3"/>
    <x v="2"/>
    <s v="Accessories"/>
    <s v="Sony 64GB Class 10 Micro SDHC R40 Memory Card"/>
    <n v="107.97"/>
    <n v="3"/>
    <n v="22.67"/>
  </r>
  <r>
    <d v="2015-11-27T00:00:00"/>
    <x v="1"/>
    <x v="10"/>
    <x v="188"/>
    <x v="3"/>
    <x v="0"/>
    <s v="Paper"/>
    <s v="Snap-A-Way Black Print Carbonless Ruled Speed Letter, Triplicate"/>
    <n v="113.82"/>
    <n v="3"/>
    <n v="53.5"/>
  </r>
  <r>
    <d v="2015-11-27T00:00:00"/>
    <x v="1"/>
    <x v="10"/>
    <x v="469"/>
    <x v="2"/>
    <x v="2"/>
    <s v="Phones"/>
    <s v="LG Exalt"/>
    <n v="748.75"/>
    <n v="8"/>
    <n v="-162.22999999999999"/>
  </r>
  <r>
    <d v="2015-11-27T00:00:00"/>
    <x v="1"/>
    <x v="10"/>
    <x v="338"/>
    <x v="32"/>
    <x v="0"/>
    <s v="Paper"/>
    <s v="Xerox 1977"/>
    <n v="40.08"/>
    <n v="6"/>
    <n v="19.239999999999998"/>
  </r>
  <r>
    <d v="2015-11-27T00:00:00"/>
    <x v="1"/>
    <x v="10"/>
    <x v="338"/>
    <x v="32"/>
    <x v="0"/>
    <s v="Paper"/>
    <s v="Xerox 1884"/>
    <n v="59.94"/>
    <n v="3"/>
    <n v="28.17"/>
  </r>
  <r>
    <d v="2015-11-27T00:00:00"/>
    <x v="1"/>
    <x v="10"/>
    <x v="338"/>
    <x v="32"/>
    <x v="2"/>
    <s v="Accessories"/>
    <s v="Logitech G35 7.1-Channel Surround Sound Headset"/>
    <n v="259.98"/>
    <n v="2"/>
    <n v="88.39"/>
  </r>
  <r>
    <d v="2015-11-27T00:00:00"/>
    <x v="1"/>
    <x v="10"/>
    <x v="338"/>
    <x v="32"/>
    <x v="1"/>
    <s v="Bookcases"/>
    <s v="Rush Hierlooms Collection 1&quot; Thick Stackable Bookcases"/>
    <n v="170.98"/>
    <n v="1"/>
    <n v="32.49"/>
  </r>
  <r>
    <d v="2015-11-27T00:00:00"/>
    <x v="1"/>
    <x v="10"/>
    <x v="338"/>
    <x v="32"/>
    <x v="1"/>
    <s v="Furnishings"/>
    <s v="Tensor &quot;Hersey Kiss&quot; Styled Floor Lamp"/>
    <n v="38.97"/>
    <n v="3"/>
    <n v="4.68"/>
  </r>
  <r>
    <d v="2015-11-27T00:00:00"/>
    <x v="1"/>
    <x v="10"/>
    <x v="338"/>
    <x v="32"/>
    <x v="0"/>
    <s v="Paper"/>
    <s v="Xerox 197"/>
    <n v="154.9"/>
    <n v="5"/>
    <n v="69.709999999999994"/>
  </r>
  <r>
    <d v="2015-11-27T00:00:00"/>
    <x v="1"/>
    <x v="10"/>
    <x v="338"/>
    <x v="32"/>
    <x v="1"/>
    <s v="Tables"/>
    <s v="Hon Non-Folding Utility Tables"/>
    <n v="446.07"/>
    <n v="4"/>
    <n v="0"/>
  </r>
  <r>
    <d v="2015-11-28T00:00:00"/>
    <x v="1"/>
    <x v="10"/>
    <x v="696"/>
    <x v="1"/>
    <x v="1"/>
    <s v="Furnishings"/>
    <s v="Eldon 100 Class Desk Accessories"/>
    <n v="12.13"/>
    <n v="9"/>
    <n v="-8.49"/>
  </r>
  <r>
    <d v="2015-11-28T00:00:00"/>
    <x v="1"/>
    <x v="10"/>
    <x v="696"/>
    <x v="1"/>
    <x v="0"/>
    <s v="Storage"/>
    <s v="Belkin 19&quot; Vented Equipment Shelf, Black"/>
    <n v="82.37"/>
    <n v="2"/>
    <n v="-19.559999999999999"/>
  </r>
  <r>
    <d v="2015-11-28T00:00:00"/>
    <x v="1"/>
    <x v="10"/>
    <x v="696"/>
    <x v="1"/>
    <x v="0"/>
    <s v="Storage"/>
    <s v="Tenex Personal Project File with Scoop Front Design, Black"/>
    <n v="53.92"/>
    <n v="5"/>
    <n v="4.04"/>
  </r>
  <r>
    <d v="2015-11-28T00:00:00"/>
    <x v="1"/>
    <x v="10"/>
    <x v="696"/>
    <x v="1"/>
    <x v="2"/>
    <s v="Phones"/>
    <s v="Logitech Mobile Speakerphone P710e - speaker phone"/>
    <n v="647.9"/>
    <n v="6"/>
    <n v="56.69"/>
  </r>
  <r>
    <d v="2015-11-28T00:00:00"/>
    <x v="1"/>
    <x v="10"/>
    <x v="164"/>
    <x v="1"/>
    <x v="1"/>
    <s v="Furnishings"/>
    <s v="Eldon &quot;L&quot; Workstation Diamond Chairmat"/>
    <n v="151.96"/>
    <n v="5"/>
    <n v="-182.35"/>
  </r>
  <r>
    <d v="2015-11-28T00:00:00"/>
    <x v="1"/>
    <x v="10"/>
    <x v="717"/>
    <x v="20"/>
    <x v="1"/>
    <s v="Furnishings"/>
    <s v="Tenex Contemporary Contur Chairmats for Low and Medium Pile Carpet, Computer, 39&quot; x 49&quot;"/>
    <n v="322.58999999999997"/>
    <n v="3"/>
    <n v="64.52"/>
  </r>
  <r>
    <d v="2015-11-28T00:00:00"/>
    <x v="1"/>
    <x v="10"/>
    <x v="231"/>
    <x v="20"/>
    <x v="1"/>
    <s v="Furnishings"/>
    <s v="Executive Impressions 14&quot; Two-Color Numerals Wall Clock"/>
    <n v="68.16"/>
    <n v="3"/>
    <n v="27.95"/>
  </r>
  <r>
    <d v="2015-11-28T00:00:00"/>
    <x v="1"/>
    <x v="10"/>
    <x v="231"/>
    <x v="20"/>
    <x v="0"/>
    <s v="Envelopes"/>
    <s v="Staple envelope"/>
    <n v="62.24"/>
    <n v="8"/>
    <n v="29.25"/>
  </r>
  <r>
    <d v="2015-11-28T00:00:00"/>
    <x v="1"/>
    <x v="10"/>
    <x v="438"/>
    <x v="0"/>
    <x v="0"/>
    <s v="Paper"/>
    <s v="Xerox 1941"/>
    <n v="335.52"/>
    <n v="4"/>
    <n v="117.43"/>
  </r>
  <r>
    <d v="2015-11-28T00:00:00"/>
    <x v="1"/>
    <x v="10"/>
    <x v="415"/>
    <x v="31"/>
    <x v="0"/>
    <s v="Art"/>
    <s v="BIC Brite Liner Highlighters"/>
    <n v="8.2799999999999994"/>
    <n v="2"/>
    <n v="3.48"/>
  </r>
  <r>
    <d v="2015-11-28T00:00:00"/>
    <x v="1"/>
    <x v="10"/>
    <x v="63"/>
    <x v="3"/>
    <x v="0"/>
    <s v="Appliances"/>
    <s v="Holmes Visible Mist Ultrasonic Humidifier with 2.3-Gallon Output per Day, Replacement Filter"/>
    <n v="45.28"/>
    <n v="4"/>
    <n v="15.4"/>
  </r>
  <r>
    <d v="2015-11-28T00:00:00"/>
    <x v="1"/>
    <x v="10"/>
    <x v="632"/>
    <x v="10"/>
    <x v="1"/>
    <s v="Furnishings"/>
    <s v="Seth Thomas 13 1/2&quot; Wall Clock"/>
    <n v="71.12"/>
    <n v="5"/>
    <n v="9.7799999999999994"/>
  </r>
  <r>
    <d v="2015-11-28T00:00:00"/>
    <x v="1"/>
    <x v="10"/>
    <x v="632"/>
    <x v="10"/>
    <x v="0"/>
    <s v="Fasteners"/>
    <s v="Staples"/>
    <n v="3.01"/>
    <n v="2"/>
    <n v="0.56000000000000005"/>
  </r>
  <r>
    <d v="2015-11-29T00:00:00"/>
    <x v="1"/>
    <x v="10"/>
    <x v="472"/>
    <x v="14"/>
    <x v="1"/>
    <s v="Chairs"/>
    <s v="Global Manager's Adjustable Task Chair, Storm"/>
    <n v="301.95999999999998"/>
    <n v="2"/>
    <n v="87.57"/>
  </r>
  <r>
    <d v="2015-11-29T00:00:00"/>
    <x v="1"/>
    <x v="10"/>
    <x v="472"/>
    <x v="14"/>
    <x v="0"/>
    <s v="Appliances"/>
    <s v="Honeywell Enviracaire Portable HEPA Air Cleaner for up to 10 x 16 Room"/>
    <n v="555.21"/>
    <n v="5"/>
    <n v="178.9"/>
  </r>
  <r>
    <d v="2015-11-29T00:00:00"/>
    <x v="1"/>
    <x v="10"/>
    <x v="472"/>
    <x v="14"/>
    <x v="0"/>
    <s v="Storage"/>
    <s v="Mini 13-1/2 Capacity Data Binder Rack, Pearl"/>
    <n v="523.48"/>
    <n v="4"/>
    <n v="130.87"/>
  </r>
  <r>
    <d v="2015-11-29T00:00:00"/>
    <x v="1"/>
    <x v="10"/>
    <x v="472"/>
    <x v="14"/>
    <x v="0"/>
    <s v="Art"/>
    <s v="BOSTON Model 1800 Electric Pencil Sharpeners, Putty/Woodgrain"/>
    <n v="161.82"/>
    <n v="9"/>
    <n v="46.93"/>
  </r>
  <r>
    <d v="2015-11-29T00:00:00"/>
    <x v="1"/>
    <x v="10"/>
    <x v="478"/>
    <x v="14"/>
    <x v="0"/>
    <s v="Paper"/>
    <s v="Easy-staple paper"/>
    <n v="19.920000000000002"/>
    <n v="4"/>
    <n v="9.36"/>
  </r>
  <r>
    <d v="2015-11-29T00:00:00"/>
    <x v="1"/>
    <x v="10"/>
    <x v="478"/>
    <x v="14"/>
    <x v="1"/>
    <s v="Chairs"/>
    <s v="Global High-Back Leather Tilter, Burgundy"/>
    <n v="1106.9100000000001"/>
    <n v="9"/>
    <n v="121.76"/>
  </r>
  <r>
    <d v="2015-11-29T00:00:00"/>
    <x v="1"/>
    <x v="10"/>
    <x v="630"/>
    <x v="0"/>
    <x v="2"/>
    <s v="Accessories"/>
    <s v="Kingston Digital DataTraveler 16GB USB 2.0"/>
    <n v="21.48"/>
    <n v="3"/>
    <n v="-0.27"/>
  </r>
  <r>
    <d v="2015-11-29T00:00:00"/>
    <x v="1"/>
    <x v="10"/>
    <x v="630"/>
    <x v="0"/>
    <x v="0"/>
    <s v="Binders"/>
    <s v="GBC Imprintable Covers"/>
    <n v="8.7799999999999994"/>
    <n v="4"/>
    <n v="-13.62"/>
  </r>
  <r>
    <d v="2015-11-29T00:00:00"/>
    <x v="1"/>
    <x v="10"/>
    <x v="1"/>
    <x v="3"/>
    <x v="0"/>
    <s v="Binders"/>
    <s v="Acco PRESSTEX Data Binder with Storage Hooks, Dark Blue, 14 7/8&quot; X 11&quot;"/>
    <n v="4.3"/>
    <n v="1"/>
    <n v="1.56"/>
  </r>
  <r>
    <d v="2015-11-29T00:00:00"/>
    <x v="1"/>
    <x v="10"/>
    <x v="89"/>
    <x v="3"/>
    <x v="0"/>
    <s v="Art"/>
    <s v="Boston Electric Pencil Sharpener, Model 1818, Charcoal Black"/>
    <n v="56.3"/>
    <n v="2"/>
    <n v="15.76"/>
  </r>
  <r>
    <d v="2015-11-30T00:00:00"/>
    <x v="1"/>
    <x v="10"/>
    <x v="494"/>
    <x v="2"/>
    <x v="0"/>
    <s v="Binders"/>
    <s v="Fellowes PB200 Plastic Comb Binding Machine"/>
    <n v="152.99"/>
    <n v="3"/>
    <n v="-122.39"/>
  </r>
  <r>
    <d v="2015-11-30T00:00:00"/>
    <x v="1"/>
    <x v="10"/>
    <x v="494"/>
    <x v="2"/>
    <x v="0"/>
    <s v="Fasteners"/>
    <s v="Revere Boxed Rubber Bands by Revere"/>
    <n v="10.58"/>
    <n v="7"/>
    <n v="-2.38"/>
  </r>
  <r>
    <d v="2015-11-30T00:00:00"/>
    <x v="1"/>
    <x v="10"/>
    <x v="494"/>
    <x v="2"/>
    <x v="2"/>
    <s v="Phones"/>
    <s v="Motorla HX550 Universal Bluetooth Headset"/>
    <n v="94.92"/>
    <n v="4"/>
    <n v="15.82"/>
  </r>
  <r>
    <d v="2015-11-30T00:00:00"/>
    <x v="1"/>
    <x v="10"/>
    <x v="35"/>
    <x v="0"/>
    <x v="0"/>
    <s v="Binders"/>
    <s v="GBC Instant Report Kit"/>
    <n v="3.88"/>
    <n v="3"/>
    <n v="-5.82"/>
  </r>
  <r>
    <d v="2015-11-30T00:00:00"/>
    <x v="1"/>
    <x v="10"/>
    <x v="152"/>
    <x v="5"/>
    <x v="0"/>
    <s v="Envelopes"/>
    <s v="#10- 4 1/8&quot; x 9 1/2&quot; Recycled Envelopes"/>
    <n v="17.48"/>
    <n v="2"/>
    <n v="8.2200000000000006"/>
  </r>
  <r>
    <d v="2015-11-30T00:00:00"/>
    <x v="1"/>
    <x v="10"/>
    <x v="152"/>
    <x v="5"/>
    <x v="0"/>
    <s v="Envelopes"/>
    <s v="Tyvek  Top-Opening Peel &amp; Seel  Envelopes, Gray"/>
    <n v="71.88"/>
    <n v="2"/>
    <n v="32.35"/>
  </r>
  <r>
    <d v="2015-11-30T00:00:00"/>
    <x v="1"/>
    <x v="10"/>
    <x v="195"/>
    <x v="25"/>
    <x v="2"/>
    <s v="Phones"/>
    <s v="Avaya 4621SW VoIP phone"/>
    <n v="177.48"/>
    <n v="3"/>
    <n v="19.97"/>
  </r>
  <r>
    <d v="2015-11-30T00:00:00"/>
    <x v="1"/>
    <x v="10"/>
    <x v="219"/>
    <x v="20"/>
    <x v="0"/>
    <s v="Paper"/>
    <s v="Avoid Verbal Orders Carbonless Minifold Book"/>
    <n v="23.66"/>
    <n v="7"/>
    <n v="10.88"/>
  </r>
  <r>
    <d v="2015-11-30T00:00:00"/>
    <x v="1"/>
    <x v="10"/>
    <x v="219"/>
    <x v="20"/>
    <x v="1"/>
    <s v="Bookcases"/>
    <s v="Hon Metal Bookcases, Black"/>
    <n v="681.41"/>
    <n v="12"/>
    <n v="42.59"/>
  </r>
  <r>
    <d v="2015-11-30T00:00:00"/>
    <x v="1"/>
    <x v="10"/>
    <x v="522"/>
    <x v="17"/>
    <x v="1"/>
    <s v="Furnishings"/>
    <s v="DAX Contemporary Wood Frame with Silver Metal Mat, Desktop, 11 x 14 Size"/>
    <n v="80.959999999999994"/>
    <n v="4"/>
    <n v="29.15"/>
  </r>
  <r>
    <d v="2015-11-30T00:00:00"/>
    <x v="1"/>
    <x v="10"/>
    <x v="522"/>
    <x v="17"/>
    <x v="0"/>
    <s v="Paper"/>
    <s v="Xerox 1997"/>
    <n v="25.92"/>
    <n v="4"/>
    <n v="12.44"/>
  </r>
  <r>
    <d v="2015-11-30T00:00:00"/>
    <x v="1"/>
    <x v="10"/>
    <x v="518"/>
    <x v="25"/>
    <x v="1"/>
    <s v="Furnishings"/>
    <s v="Dana Swing-Arm Lamps"/>
    <n v="17.09"/>
    <n v="2"/>
    <n v="1.07"/>
  </r>
  <r>
    <d v="2015-11-30T00:00:00"/>
    <x v="1"/>
    <x v="10"/>
    <x v="336"/>
    <x v="25"/>
    <x v="0"/>
    <s v="Binders"/>
    <s v="Avery Durable Binders"/>
    <n v="6.05"/>
    <n v="7"/>
    <n v="-4.2300000000000004"/>
  </r>
  <r>
    <d v="2015-11-30T00:00:00"/>
    <x v="1"/>
    <x v="10"/>
    <x v="336"/>
    <x v="25"/>
    <x v="0"/>
    <s v="Appliances"/>
    <s v="Belkin 8 Outlet Surge Protector"/>
    <n v="98.35"/>
    <n v="3"/>
    <n v="9.84"/>
  </r>
  <r>
    <d v="2015-11-30T00:00:00"/>
    <x v="1"/>
    <x v="10"/>
    <x v="336"/>
    <x v="25"/>
    <x v="1"/>
    <s v="Furnishings"/>
    <s v="Luxo Professional Fluorescent Magnifier Lamp with Clamp-Mount Base"/>
    <n v="335.74"/>
    <n v="2"/>
    <n v="25.18"/>
  </r>
  <r>
    <d v="2015-12-01T00:00:00"/>
    <x v="1"/>
    <x v="11"/>
    <x v="391"/>
    <x v="22"/>
    <x v="0"/>
    <s v="Binders"/>
    <s v="Wilson Jones Heavy-Duty Casebound Ring Binders with Metal Hinges"/>
    <n v="55.42"/>
    <n v="2"/>
    <n v="19.399999999999999"/>
  </r>
  <r>
    <d v="2015-12-01T00:00:00"/>
    <x v="1"/>
    <x v="11"/>
    <x v="685"/>
    <x v="0"/>
    <x v="1"/>
    <s v="Furnishings"/>
    <s v="Eldon Image Series Desk Accessories, Burgundy"/>
    <n v="6.69"/>
    <n v="4"/>
    <n v="-4.01"/>
  </r>
  <r>
    <d v="2015-12-01T00:00:00"/>
    <x v="1"/>
    <x v="11"/>
    <x v="165"/>
    <x v="22"/>
    <x v="0"/>
    <s v="Art"/>
    <s v="Prang Drawing Pencil Set"/>
    <n v="13.9"/>
    <n v="5"/>
    <n v="5.56"/>
  </r>
  <r>
    <d v="2015-12-01T00:00:00"/>
    <x v="1"/>
    <x v="11"/>
    <x v="435"/>
    <x v="6"/>
    <x v="0"/>
    <s v="Storage"/>
    <s v="Decoflex Hanging Personal Folder File, Blue"/>
    <n v="61.68"/>
    <n v="4"/>
    <n v="16.649999999999999"/>
  </r>
  <r>
    <d v="2015-12-01T00:00:00"/>
    <x v="1"/>
    <x v="11"/>
    <x v="435"/>
    <x v="6"/>
    <x v="0"/>
    <s v="Binders"/>
    <s v="GBC Pre-Punched Binding Paper, Plastic, White, 8-1/2&quot; x 11&quot;"/>
    <n v="63.96"/>
    <n v="4"/>
    <n v="30.7"/>
  </r>
  <r>
    <d v="2015-12-01T00:00:00"/>
    <x v="1"/>
    <x v="11"/>
    <x v="581"/>
    <x v="22"/>
    <x v="1"/>
    <s v="Chairs"/>
    <s v="Global Troy Executive Leather Low-Back Tilter"/>
    <n v="2003.92"/>
    <n v="5"/>
    <n v="125.25"/>
  </r>
  <r>
    <d v="2015-12-01T00:00:00"/>
    <x v="1"/>
    <x v="11"/>
    <x v="581"/>
    <x v="22"/>
    <x v="0"/>
    <s v="Paper"/>
    <s v="Xerox 219"/>
    <n v="32.4"/>
    <n v="5"/>
    <n v="15.55"/>
  </r>
  <r>
    <d v="2015-12-01T00:00:00"/>
    <x v="1"/>
    <x v="11"/>
    <x v="581"/>
    <x v="22"/>
    <x v="1"/>
    <s v="Tables"/>
    <s v="Bush Advantage Collection Round Conference Table"/>
    <n v="1913.4"/>
    <n v="9"/>
    <n v="401.81"/>
  </r>
  <r>
    <d v="2015-12-01T00:00:00"/>
    <x v="1"/>
    <x v="11"/>
    <x v="581"/>
    <x v="22"/>
    <x v="0"/>
    <s v="Storage"/>
    <s v="Tennsco Industrial Shelving"/>
    <n v="146.72999999999999"/>
    <n v="3"/>
    <n v="2.93"/>
  </r>
  <r>
    <d v="2015-12-01T00:00:00"/>
    <x v="1"/>
    <x v="11"/>
    <x v="581"/>
    <x v="22"/>
    <x v="0"/>
    <s v="Paper"/>
    <s v="Xerox Color Copier Paper, 11&quot; x 17&quot;, Ream"/>
    <n v="114.2"/>
    <n v="5"/>
    <n v="52.53"/>
  </r>
  <r>
    <d v="2015-12-01T00:00:00"/>
    <x v="1"/>
    <x v="11"/>
    <x v="607"/>
    <x v="3"/>
    <x v="1"/>
    <s v="Chairs"/>
    <s v="GuestStacker Chair with Chrome Finish Legs"/>
    <n v="2676.67"/>
    <n v="9"/>
    <n v="267.67"/>
  </r>
  <r>
    <d v="2015-12-01T00:00:00"/>
    <x v="1"/>
    <x v="11"/>
    <x v="338"/>
    <x v="14"/>
    <x v="0"/>
    <s v="Paper"/>
    <s v="Xerox 207"/>
    <n v="19.440000000000001"/>
    <n v="3"/>
    <n v="9.33"/>
  </r>
  <r>
    <d v="2015-12-01T00:00:00"/>
    <x v="1"/>
    <x v="11"/>
    <x v="338"/>
    <x v="14"/>
    <x v="0"/>
    <s v="Art"/>
    <s v="Newell 307"/>
    <n v="3.64"/>
    <n v="2"/>
    <n v="1.02"/>
  </r>
  <r>
    <d v="2015-12-01T00:00:00"/>
    <x v="1"/>
    <x v="11"/>
    <x v="338"/>
    <x v="14"/>
    <x v="0"/>
    <s v="Paper"/>
    <s v="Wirebound Message Books, Four 2 3/4&quot; x 5&quot; Forms per Page, 600 Sets per Book"/>
    <n v="18.54"/>
    <n v="2"/>
    <n v="8.7100000000000009"/>
  </r>
  <r>
    <d v="2015-12-03T00:00:00"/>
    <x v="1"/>
    <x v="11"/>
    <x v="78"/>
    <x v="2"/>
    <x v="2"/>
    <s v="Machines"/>
    <s v="Lexmark MarkNet N8150 Wireless Print Server"/>
    <n v="482.34"/>
    <n v="4"/>
    <n v="-337.64"/>
  </r>
  <r>
    <d v="2015-12-03T00:00:00"/>
    <x v="1"/>
    <x v="11"/>
    <x v="78"/>
    <x v="2"/>
    <x v="1"/>
    <s v="Furnishings"/>
    <s v="3M Hangers With Command Adhesive"/>
    <n v="2.96"/>
    <n v="1"/>
    <n v="0.78"/>
  </r>
  <r>
    <d v="2015-12-03T00:00:00"/>
    <x v="1"/>
    <x v="11"/>
    <x v="114"/>
    <x v="20"/>
    <x v="0"/>
    <s v="Binders"/>
    <s v="Cardinal Poly Pocket Divider Pockets for Ring Binders"/>
    <n v="10.75"/>
    <n v="4"/>
    <n v="3.36"/>
  </r>
  <r>
    <d v="2015-12-03T00:00:00"/>
    <x v="1"/>
    <x v="11"/>
    <x v="314"/>
    <x v="2"/>
    <x v="0"/>
    <s v="Paper"/>
    <s v="Message Book, Wirebound, Four 5 1/2&quot; X 4&quot; Forms/Pg., 200 Dupl. Sets/Book"/>
    <n v="16.45"/>
    <n v="2"/>
    <n v="5.55"/>
  </r>
  <r>
    <d v="2015-12-03T00:00:00"/>
    <x v="1"/>
    <x v="11"/>
    <x v="314"/>
    <x v="2"/>
    <x v="2"/>
    <s v="Accessories"/>
    <s v="Verbatim 25 GB 6x Blu-ray Single Layer Recordable Disc, 25/Pack"/>
    <n v="36.78"/>
    <n v="2"/>
    <n v="10.58"/>
  </r>
  <r>
    <d v="2015-12-03T00:00:00"/>
    <x v="1"/>
    <x v="11"/>
    <x v="544"/>
    <x v="20"/>
    <x v="0"/>
    <s v="Binders"/>
    <s v="GBC Therma-A-Bind 250T Electric Binding System"/>
    <n v="590.35"/>
    <n v="6"/>
    <n v="206.62"/>
  </r>
  <r>
    <d v="2015-12-03T00:00:00"/>
    <x v="1"/>
    <x v="11"/>
    <x v="517"/>
    <x v="3"/>
    <x v="1"/>
    <s v="Bookcases"/>
    <s v="Sauder Forest Hills Library, Woodland Oak Finish"/>
    <n v="359.5"/>
    <n v="3"/>
    <n v="-29.61"/>
  </r>
  <r>
    <d v="2015-12-03T00:00:00"/>
    <x v="1"/>
    <x v="11"/>
    <x v="419"/>
    <x v="25"/>
    <x v="1"/>
    <s v="Furnishings"/>
    <s v="Seth Thomas 16&quot; Steel Case Clock"/>
    <n v="77.95"/>
    <n v="3"/>
    <n v="12.67"/>
  </r>
  <r>
    <d v="2015-12-03T00:00:00"/>
    <x v="1"/>
    <x v="11"/>
    <x v="419"/>
    <x v="25"/>
    <x v="0"/>
    <s v="Binders"/>
    <s v="GBC DocuBind P50 Personal Binding Machine"/>
    <n v="95.97"/>
    <n v="5"/>
    <n v="-73.58"/>
  </r>
  <r>
    <d v="2015-12-03T00:00:00"/>
    <x v="1"/>
    <x v="11"/>
    <x v="419"/>
    <x v="25"/>
    <x v="2"/>
    <s v="Phones"/>
    <s v="Panasonic KX-TG6844B Expandable Digital Cordless Telephone"/>
    <n v="105.58"/>
    <n v="2"/>
    <n v="9.24"/>
  </r>
  <r>
    <d v="2015-12-03T00:00:00"/>
    <x v="1"/>
    <x v="11"/>
    <x v="419"/>
    <x v="25"/>
    <x v="0"/>
    <s v="Art"/>
    <s v="Newell 312"/>
    <n v="9.34"/>
    <n v="2"/>
    <n v="1.17"/>
  </r>
  <r>
    <d v="2015-12-03T00:00:00"/>
    <x v="1"/>
    <x v="11"/>
    <x v="187"/>
    <x v="38"/>
    <x v="0"/>
    <s v="Paper"/>
    <s v="Xerox 1935"/>
    <n v="184.66"/>
    <n v="7"/>
    <n v="84.94"/>
  </r>
  <r>
    <d v="2015-12-04T00:00:00"/>
    <x v="1"/>
    <x v="11"/>
    <x v="718"/>
    <x v="16"/>
    <x v="0"/>
    <s v="Binders"/>
    <s v="SpineVue Locking Slant-D Ring Binders by Cardinal"/>
    <n v="8.23"/>
    <n v="3"/>
    <n v="-6.03"/>
  </r>
  <r>
    <d v="2015-12-04T00:00:00"/>
    <x v="1"/>
    <x v="11"/>
    <x v="703"/>
    <x v="20"/>
    <x v="1"/>
    <s v="Furnishings"/>
    <s v="DAX Two-Tone Rosewood/Black Document Frame, Desktop, 5 x 7"/>
    <n v="28.44"/>
    <n v="3"/>
    <n v="11.38"/>
  </r>
  <r>
    <d v="2015-12-04T00:00:00"/>
    <x v="1"/>
    <x v="11"/>
    <x v="703"/>
    <x v="20"/>
    <x v="1"/>
    <s v="Chairs"/>
    <s v="Office Star - Ergonomically Designed Knee Chair"/>
    <n v="364.41"/>
    <n v="5"/>
    <n v="8.1"/>
  </r>
  <r>
    <d v="2015-12-04T00:00:00"/>
    <x v="1"/>
    <x v="11"/>
    <x v="703"/>
    <x v="20"/>
    <x v="2"/>
    <s v="Phones"/>
    <s v="Square Credit Card Reader"/>
    <n v="39.96"/>
    <n v="4"/>
    <n v="10.39"/>
  </r>
  <r>
    <d v="2015-12-04T00:00:00"/>
    <x v="1"/>
    <x v="11"/>
    <x v="703"/>
    <x v="20"/>
    <x v="1"/>
    <s v="Chairs"/>
    <s v="Global Leather Highback Executive Chair with Pneumatic Height Adjustment, Black"/>
    <n v="361.76"/>
    <n v="2"/>
    <n v="68.33"/>
  </r>
  <r>
    <d v="2015-12-04T00:00:00"/>
    <x v="1"/>
    <x v="11"/>
    <x v="389"/>
    <x v="20"/>
    <x v="0"/>
    <s v="Envelopes"/>
    <s v="Wausau Papers Astrobrights Colored Envelopes"/>
    <n v="17.940000000000001"/>
    <n v="3"/>
    <n v="8.7899999999999991"/>
  </r>
  <r>
    <d v="2015-12-04T00:00:00"/>
    <x v="1"/>
    <x v="11"/>
    <x v="389"/>
    <x v="20"/>
    <x v="1"/>
    <s v="Chairs"/>
    <s v="Global Armless Task Chair, Royal Blue"/>
    <n v="384.17"/>
    <n v="7"/>
    <n v="29.88"/>
  </r>
  <r>
    <d v="2015-12-04T00:00:00"/>
    <x v="1"/>
    <x v="11"/>
    <x v="389"/>
    <x v="20"/>
    <x v="2"/>
    <s v="Phones"/>
    <s v="Wilson SignalBoost 841262 DB PRO Amplifier Kit"/>
    <n v="1799.75"/>
    <n v="5"/>
    <n v="539.92999999999995"/>
  </r>
  <r>
    <d v="2015-12-04T00:00:00"/>
    <x v="1"/>
    <x v="11"/>
    <x v="279"/>
    <x v="24"/>
    <x v="0"/>
    <s v="Paper"/>
    <s v="Xerox 1881"/>
    <n v="85.96"/>
    <n v="7"/>
    <n v="40.4"/>
  </r>
  <r>
    <d v="2015-12-04T00:00:00"/>
    <x v="1"/>
    <x v="11"/>
    <x v="644"/>
    <x v="15"/>
    <x v="0"/>
    <s v="Binders"/>
    <s v="GBC Ibimaster 500 Manual ProClick Binding System"/>
    <n v="1598.06"/>
    <n v="7"/>
    <n v="-1065.3699999999999"/>
  </r>
  <r>
    <d v="2015-12-04T00:00:00"/>
    <x v="1"/>
    <x v="11"/>
    <x v="644"/>
    <x v="15"/>
    <x v="0"/>
    <s v="Art"/>
    <s v="Deluxe Chalkboard Eraser Cleaner"/>
    <n v="36.96"/>
    <n v="4"/>
    <n v="12.01"/>
  </r>
  <r>
    <d v="2015-12-04T00:00:00"/>
    <x v="1"/>
    <x v="11"/>
    <x v="312"/>
    <x v="3"/>
    <x v="0"/>
    <s v="Envelopes"/>
    <s v="Tyvek Side-Opening Peel &amp; Seel Expanding Envelopes"/>
    <n v="271.44"/>
    <n v="3"/>
    <n v="122.15"/>
  </r>
  <r>
    <d v="2015-12-04T00:00:00"/>
    <x v="1"/>
    <x v="11"/>
    <x v="312"/>
    <x v="3"/>
    <x v="2"/>
    <s v="Phones"/>
    <s v="Jensen SMPS-640 - speaker phone"/>
    <n v="110.35"/>
    <n v="3"/>
    <n v="8.2799999999999994"/>
  </r>
  <r>
    <d v="2015-12-04T00:00:00"/>
    <x v="1"/>
    <x v="11"/>
    <x v="312"/>
    <x v="3"/>
    <x v="1"/>
    <s v="Furnishings"/>
    <s v="Master Caster Door Stop, Large Brown"/>
    <n v="36.4"/>
    <n v="5"/>
    <n v="13.83"/>
  </r>
  <r>
    <d v="2015-12-04T00:00:00"/>
    <x v="1"/>
    <x v="11"/>
    <x v="501"/>
    <x v="3"/>
    <x v="0"/>
    <s v="Art"/>
    <s v="Avery Hi-Liter Fluorescent Desk Style Markers"/>
    <n v="16.899999999999999"/>
    <n v="5"/>
    <n v="6.25"/>
  </r>
  <r>
    <d v="2015-12-04T00:00:00"/>
    <x v="1"/>
    <x v="11"/>
    <x v="501"/>
    <x v="3"/>
    <x v="1"/>
    <s v="Furnishings"/>
    <s v="Eldon Image Series Desk Accessories, Burgundy"/>
    <n v="25.08"/>
    <n v="6"/>
    <n v="9.0299999999999994"/>
  </r>
  <r>
    <d v="2015-12-05T00:00:00"/>
    <x v="1"/>
    <x v="11"/>
    <x v="719"/>
    <x v="3"/>
    <x v="1"/>
    <s v="Furnishings"/>
    <s v="Executive Impressions 14&quot; Contract Wall Clock"/>
    <n v="44.46"/>
    <n v="2"/>
    <n v="14.67"/>
  </r>
  <r>
    <d v="2015-12-05T00:00:00"/>
    <x v="1"/>
    <x v="11"/>
    <x v="308"/>
    <x v="2"/>
    <x v="2"/>
    <s v="Accessories"/>
    <s v="Belkin F8E887 USB Wired Ergonomic Keyboard"/>
    <n v="47.98"/>
    <n v="2"/>
    <n v="0.6"/>
  </r>
  <r>
    <d v="2015-12-05T00:00:00"/>
    <x v="1"/>
    <x v="11"/>
    <x v="308"/>
    <x v="2"/>
    <x v="0"/>
    <s v="Binders"/>
    <s v="GBC White Gloss Covers, Plain Front"/>
    <n v="26.06"/>
    <n v="6"/>
    <n v="-19.98"/>
  </r>
  <r>
    <d v="2015-12-05T00:00:00"/>
    <x v="1"/>
    <x v="11"/>
    <x v="720"/>
    <x v="14"/>
    <x v="0"/>
    <s v="Binders"/>
    <s v="Surelock Post Binders"/>
    <n v="152.80000000000001"/>
    <n v="5"/>
    <n v="76.400000000000006"/>
  </r>
  <r>
    <d v="2015-12-05T00:00:00"/>
    <x v="1"/>
    <x v="11"/>
    <x v="394"/>
    <x v="0"/>
    <x v="0"/>
    <s v="Art"/>
    <s v="Boston Electric Pencil Sharpener, Model 1818, Charcoal Black"/>
    <n v="45.04"/>
    <n v="2"/>
    <n v="4.5"/>
  </r>
  <r>
    <d v="2015-12-05T00:00:00"/>
    <x v="1"/>
    <x v="11"/>
    <x v="449"/>
    <x v="20"/>
    <x v="0"/>
    <s v="Binders"/>
    <s v="Avery Arch Ring Binders"/>
    <n v="232.4"/>
    <n v="5"/>
    <n v="78.44"/>
  </r>
  <r>
    <d v="2015-12-05T00:00:00"/>
    <x v="1"/>
    <x v="11"/>
    <x v="449"/>
    <x v="20"/>
    <x v="1"/>
    <s v="Chairs"/>
    <s v="Global Armless Task Chair, Royal Blue"/>
    <n v="164.65"/>
    <n v="3"/>
    <n v="12.81"/>
  </r>
  <r>
    <d v="2015-12-05T00:00:00"/>
    <x v="1"/>
    <x v="11"/>
    <x v="449"/>
    <x v="20"/>
    <x v="0"/>
    <s v="Paper"/>
    <s v="Xerox 188"/>
    <n v="22.68"/>
    <n v="2"/>
    <n v="11.11"/>
  </r>
  <r>
    <d v="2015-12-05T00:00:00"/>
    <x v="1"/>
    <x v="11"/>
    <x v="169"/>
    <x v="3"/>
    <x v="2"/>
    <s v="Accessories"/>
    <s v="Memorex Micro Travel Drive 8 GB"/>
    <n v="39"/>
    <n v="3"/>
    <n v="17.55"/>
  </r>
  <r>
    <d v="2015-12-05T00:00:00"/>
    <x v="1"/>
    <x v="11"/>
    <x v="169"/>
    <x v="3"/>
    <x v="0"/>
    <s v="Labels"/>
    <s v="Avery 488"/>
    <n v="12.6"/>
    <n v="4"/>
    <n v="6.05"/>
  </r>
  <r>
    <d v="2015-12-05T00:00:00"/>
    <x v="1"/>
    <x v="11"/>
    <x v="390"/>
    <x v="15"/>
    <x v="1"/>
    <s v="Chairs"/>
    <s v="Global Push Button Manager's Chair, Indigo"/>
    <n v="97.42"/>
    <n v="2"/>
    <n v="10.96"/>
  </r>
  <r>
    <d v="2015-12-05T00:00:00"/>
    <x v="1"/>
    <x v="11"/>
    <x v="560"/>
    <x v="1"/>
    <x v="0"/>
    <s v="Envelopes"/>
    <s v="Security-Tint Envelopes"/>
    <n v="12.22"/>
    <n v="2"/>
    <n v="4.43"/>
  </r>
  <r>
    <d v="2015-12-06T00:00:00"/>
    <x v="1"/>
    <x v="11"/>
    <x v="201"/>
    <x v="3"/>
    <x v="0"/>
    <s v="Art"/>
    <s v="Stanley Contemporary Battery Pencil Sharpeners"/>
    <n v="120.15"/>
    <n v="9"/>
    <n v="33.64"/>
  </r>
  <r>
    <d v="2015-12-06T00:00:00"/>
    <x v="1"/>
    <x v="11"/>
    <x v="201"/>
    <x v="3"/>
    <x v="2"/>
    <s v="Phones"/>
    <s v="AT&amp;T 1080 Corded phone"/>
    <n v="219.18"/>
    <n v="2"/>
    <n v="19.18"/>
  </r>
  <r>
    <d v="2015-12-06T00:00:00"/>
    <x v="1"/>
    <x v="11"/>
    <x v="682"/>
    <x v="0"/>
    <x v="0"/>
    <s v="Binders"/>
    <s v="Avery Reinforcements for Hole-Punch Pages"/>
    <n v="2.77"/>
    <n v="7"/>
    <n v="-4.8499999999999996"/>
  </r>
  <r>
    <d v="2015-12-06T00:00:00"/>
    <x v="1"/>
    <x v="11"/>
    <x v="258"/>
    <x v="12"/>
    <x v="1"/>
    <s v="Furnishings"/>
    <s v="Howard Miller 13&quot; Diameter Pewter Finish Round Wall Clock"/>
    <n v="206.11"/>
    <n v="6"/>
    <n v="48.95"/>
  </r>
  <r>
    <d v="2015-12-06T00:00:00"/>
    <x v="1"/>
    <x v="11"/>
    <x v="258"/>
    <x v="12"/>
    <x v="0"/>
    <s v="Paper"/>
    <s v="Xerox 1970"/>
    <n v="19.920000000000002"/>
    <n v="5"/>
    <n v="6.72"/>
  </r>
  <r>
    <d v="2015-12-06T00:00:00"/>
    <x v="1"/>
    <x v="11"/>
    <x v="258"/>
    <x v="12"/>
    <x v="0"/>
    <s v="Paper"/>
    <s v="Xerox 1960"/>
    <n v="198.27"/>
    <n v="8"/>
    <n v="61.96"/>
  </r>
  <r>
    <d v="2015-12-06T00:00:00"/>
    <x v="1"/>
    <x v="11"/>
    <x v="258"/>
    <x v="12"/>
    <x v="0"/>
    <s v="Storage"/>
    <s v="Belkin 19&quot; Vented Equipment Shelf, Black"/>
    <n v="247.1"/>
    <n v="6"/>
    <n v="-58.69"/>
  </r>
  <r>
    <d v="2015-12-06T00:00:00"/>
    <x v="1"/>
    <x v="11"/>
    <x v="258"/>
    <x v="12"/>
    <x v="0"/>
    <s v="Art"/>
    <s v="BOSTON Model 1800 Electric Pencil Sharpeners, Putty/Woodgrain"/>
    <n v="86.3"/>
    <n v="6"/>
    <n v="9.7100000000000009"/>
  </r>
  <r>
    <d v="2015-12-06T00:00:00"/>
    <x v="1"/>
    <x v="11"/>
    <x v="380"/>
    <x v="10"/>
    <x v="2"/>
    <s v="Phones"/>
    <s v="Polycom SoundStation2 EX Conference phone"/>
    <n v="485.94"/>
    <n v="2"/>
    <n v="-89.09"/>
  </r>
  <r>
    <d v="2015-12-06T00:00:00"/>
    <x v="1"/>
    <x v="11"/>
    <x v="380"/>
    <x v="10"/>
    <x v="0"/>
    <s v="Art"/>
    <s v="Newell 312"/>
    <n v="37.380000000000003"/>
    <n v="8"/>
    <n v="4.67"/>
  </r>
  <r>
    <d v="2015-12-06T00:00:00"/>
    <x v="1"/>
    <x v="11"/>
    <x v="380"/>
    <x v="10"/>
    <x v="1"/>
    <s v="Chairs"/>
    <s v="Global Low Back Tilter Chair"/>
    <n v="70.69"/>
    <n v="1"/>
    <n v="-24.24"/>
  </r>
  <r>
    <d v="2015-12-06T00:00:00"/>
    <x v="1"/>
    <x v="11"/>
    <x v="307"/>
    <x v="3"/>
    <x v="0"/>
    <s v="Paper"/>
    <s v="Message Book, Phone, Wirebound Standard Line Memo, 2 3/4&quot; X 5&quot;"/>
    <n v="32.75"/>
    <n v="5"/>
    <n v="15.07"/>
  </r>
  <r>
    <d v="2015-12-06T00:00:00"/>
    <x v="1"/>
    <x v="11"/>
    <x v="25"/>
    <x v="20"/>
    <x v="0"/>
    <s v="Paper"/>
    <s v="Xerox 219"/>
    <n v="6.48"/>
    <n v="1"/>
    <n v="3.11"/>
  </r>
  <r>
    <d v="2015-12-06T00:00:00"/>
    <x v="1"/>
    <x v="11"/>
    <x v="25"/>
    <x v="20"/>
    <x v="0"/>
    <s v="Paper"/>
    <s v="Xerox 1903"/>
    <n v="41.86"/>
    <n v="7"/>
    <n v="20.51"/>
  </r>
  <r>
    <d v="2015-12-06T00:00:00"/>
    <x v="1"/>
    <x v="11"/>
    <x v="25"/>
    <x v="20"/>
    <x v="2"/>
    <s v="Accessories"/>
    <s v="Logitech VX Revolution Cordless Laser Mouse for Notebooks (Black)"/>
    <n v="1619.91"/>
    <n v="9"/>
    <n v="97.19"/>
  </r>
  <r>
    <d v="2015-12-06T00:00:00"/>
    <x v="1"/>
    <x v="11"/>
    <x v="25"/>
    <x v="20"/>
    <x v="1"/>
    <s v="Furnishings"/>
    <s v="Seth Thomas 14&quot; Day/Date Wall Clock"/>
    <n v="113.92"/>
    <n v="4"/>
    <n v="42.15"/>
  </r>
  <r>
    <d v="2015-12-06T00:00:00"/>
    <x v="1"/>
    <x v="11"/>
    <x v="70"/>
    <x v="18"/>
    <x v="2"/>
    <s v="Copiers"/>
    <s v="Hewlett Packard 610 Color Digital Copier / Printer"/>
    <n v="999.98"/>
    <n v="2"/>
    <n v="449.99"/>
  </r>
  <r>
    <d v="2015-12-06T00:00:00"/>
    <x v="1"/>
    <x v="11"/>
    <x v="325"/>
    <x v="17"/>
    <x v="0"/>
    <s v="Paper"/>
    <s v="Xerox 20"/>
    <n v="6.48"/>
    <n v="1"/>
    <n v="3.11"/>
  </r>
  <r>
    <d v="2015-12-06T00:00:00"/>
    <x v="1"/>
    <x v="11"/>
    <x v="325"/>
    <x v="17"/>
    <x v="0"/>
    <s v="Storage"/>
    <s v="Tennsco 6- and 18-Compartment Lockers"/>
    <n v="1325.85"/>
    <n v="5"/>
    <n v="238.65"/>
  </r>
  <r>
    <d v="2015-12-06T00:00:00"/>
    <x v="1"/>
    <x v="11"/>
    <x v="325"/>
    <x v="17"/>
    <x v="0"/>
    <s v="Labels"/>
    <s v="Avery 483"/>
    <n v="14.94"/>
    <n v="3"/>
    <n v="6.87"/>
  </r>
  <r>
    <d v="2015-12-06T00:00:00"/>
    <x v="1"/>
    <x v="11"/>
    <x v="721"/>
    <x v="3"/>
    <x v="0"/>
    <s v="Appliances"/>
    <s v="Commercial WindTunnel Clean Air Upright Vacuum, Replacement Belts, Filtration Bags"/>
    <n v="7.78"/>
    <n v="2"/>
    <n v="2.02"/>
  </r>
  <r>
    <d v="2015-12-06T00:00:00"/>
    <x v="1"/>
    <x v="11"/>
    <x v="644"/>
    <x v="6"/>
    <x v="2"/>
    <s v="Phones"/>
    <s v="AT&amp;T CL82213"/>
    <n v="173.94"/>
    <n v="6"/>
    <n v="50.44"/>
  </r>
  <r>
    <d v="2015-12-06T00:00:00"/>
    <x v="1"/>
    <x v="11"/>
    <x v="109"/>
    <x v="10"/>
    <x v="0"/>
    <s v="Binders"/>
    <s v="Ibico Standard Transparent Covers"/>
    <n v="14.83"/>
    <n v="3"/>
    <n v="-10.38"/>
  </r>
  <r>
    <d v="2015-12-06T00:00:00"/>
    <x v="1"/>
    <x v="11"/>
    <x v="639"/>
    <x v="3"/>
    <x v="0"/>
    <s v="Paper"/>
    <s v="Spiral Phone Message Books with Labels by Adams"/>
    <n v="8.9600000000000009"/>
    <n v="2"/>
    <n v="4.3899999999999997"/>
  </r>
  <r>
    <d v="2015-12-07T00:00:00"/>
    <x v="1"/>
    <x v="11"/>
    <x v="536"/>
    <x v="5"/>
    <x v="0"/>
    <s v="Appliances"/>
    <s v="Eureka The Boss Cordless Rechargeable Stick Vac"/>
    <n v="152.94"/>
    <n v="3"/>
    <n v="41.29"/>
  </r>
  <r>
    <d v="2015-12-07T00:00:00"/>
    <x v="1"/>
    <x v="11"/>
    <x v="536"/>
    <x v="5"/>
    <x v="1"/>
    <s v="Chairs"/>
    <s v="Situations Contoured Folding Chairs, 4/Set"/>
    <n v="283.92"/>
    <n v="4"/>
    <n v="70.98"/>
  </r>
  <r>
    <d v="2015-12-07T00:00:00"/>
    <x v="1"/>
    <x v="11"/>
    <x v="467"/>
    <x v="22"/>
    <x v="0"/>
    <s v="Fasteners"/>
    <s v="Alliance Big Bands Rubber Bands, 12/Pack"/>
    <n v="3.96"/>
    <n v="2"/>
    <n v="0"/>
  </r>
  <r>
    <d v="2015-12-07T00:00:00"/>
    <x v="1"/>
    <x v="11"/>
    <x v="467"/>
    <x v="22"/>
    <x v="0"/>
    <s v="Labels"/>
    <s v="Avery 509"/>
    <n v="2.61"/>
    <n v="1"/>
    <n v="1.2"/>
  </r>
  <r>
    <d v="2015-12-07T00:00:00"/>
    <x v="1"/>
    <x v="11"/>
    <x v="7"/>
    <x v="3"/>
    <x v="1"/>
    <s v="Furnishings"/>
    <s v="12-1/2 Diameter Round Wall Clock"/>
    <n v="79.92"/>
    <n v="4"/>
    <n v="28.77"/>
  </r>
  <r>
    <d v="2015-12-07T00:00:00"/>
    <x v="1"/>
    <x v="11"/>
    <x v="545"/>
    <x v="20"/>
    <x v="0"/>
    <s v="Binders"/>
    <s v="Pressboard Data Binders by Wilson Jones"/>
    <n v="21.36"/>
    <n v="5"/>
    <n v="7.21"/>
  </r>
  <r>
    <d v="2015-12-07T00:00:00"/>
    <x v="1"/>
    <x v="11"/>
    <x v="545"/>
    <x v="20"/>
    <x v="0"/>
    <s v="Binders"/>
    <s v="Avery Durable Slant Ring Binders With Label Holder"/>
    <n v="6.69"/>
    <n v="2"/>
    <n v="2.34"/>
  </r>
  <r>
    <d v="2015-12-07T00:00:00"/>
    <x v="1"/>
    <x v="11"/>
    <x v="545"/>
    <x v="20"/>
    <x v="2"/>
    <s v="Phones"/>
    <s v="Digium D40 VoIP phone"/>
    <n v="773.94"/>
    <n v="6"/>
    <n v="224.44"/>
  </r>
  <r>
    <d v="2015-12-07T00:00:00"/>
    <x v="1"/>
    <x v="11"/>
    <x v="94"/>
    <x v="3"/>
    <x v="0"/>
    <s v="Paper"/>
    <s v="Xerox 218"/>
    <n v="12.96"/>
    <n v="2"/>
    <n v="6.22"/>
  </r>
  <r>
    <d v="2015-12-08T00:00:00"/>
    <x v="1"/>
    <x v="11"/>
    <x v="722"/>
    <x v="0"/>
    <x v="0"/>
    <s v="Paper"/>
    <s v="Xerox 1945"/>
    <n v="360.71"/>
    <n v="11"/>
    <n v="130.76"/>
  </r>
  <r>
    <d v="2015-12-08T00:00:00"/>
    <x v="1"/>
    <x v="11"/>
    <x v="722"/>
    <x v="0"/>
    <x v="2"/>
    <s v="Phones"/>
    <s v="Wilson Electronics DB Pro Signal Booster"/>
    <n v="1718.4"/>
    <n v="6"/>
    <n v="150.36000000000001"/>
  </r>
  <r>
    <d v="2015-12-08T00:00:00"/>
    <x v="1"/>
    <x v="11"/>
    <x v="701"/>
    <x v="0"/>
    <x v="2"/>
    <s v="Phones"/>
    <s v="Nokia Lumia 521 (T-Mobile)"/>
    <n v="119.96"/>
    <n v="5"/>
    <n v="12"/>
  </r>
  <r>
    <d v="2015-12-08T00:00:00"/>
    <x v="1"/>
    <x v="11"/>
    <x v="598"/>
    <x v="3"/>
    <x v="0"/>
    <s v="Storage"/>
    <s v="Stur-D-Stor Shelving, Vertical 5-Shelf: 72&quot;H x 36&quot;W x 18 1/2&quot;D"/>
    <n v="221.96"/>
    <n v="2"/>
    <n v="4.4400000000000004"/>
  </r>
  <r>
    <d v="2015-12-08T00:00:00"/>
    <x v="1"/>
    <x v="11"/>
    <x v="598"/>
    <x v="3"/>
    <x v="2"/>
    <s v="Accessories"/>
    <s v="WD My Passport Ultra 500GB Portable External Hard Drive"/>
    <n v="236"/>
    <n v="4"/>
    <n v="40.119999999999997"/>
  </r>
  <r>
    <d v="2015-12-08T00:00:00"/>
    <x v="1"/>
    <x v="11"/>
    <x v="418"/>
    <x v="26"/>
    <x v="0"/>
    <s v="Paper"/>
    <s v="Southworth Parchment Paper &amp; Envelopes"/>
    <n v="15.7"/>
    <n v="3"/>
    <n v="5.0999999999999996"/>
  </r>
  <r>
    <d v="2015-12-09T00:00:00"/>
    <x v="1"/>
    <x v="11"/>
    <x v="590"/>
    <x v="18"/>
    <x v="0"/>
    <s v="Paper"/>
    <s v="Xerox 188"/>
    <n v="34.020000000000003"/>
    <n v="3"/>
    <n v="16.670000000000002"/>
  </r>
  <r>
    <d v="2015-12-10T00:00:00"/>
    <x v="1"/>
    <x v="11"/>
    <x v="435"/>
    <x v="14"/>
    <x v="0"/>
    <s v="Art"/>
    <s v="Avery Hi-Liter Comfort Grip Fluorescent Highlighter, Yellow Ink"/>
    <n v="3.9"/>
    <n v="2"/>
    <n v="1.52"/>
  </r>
  <r>
    <d v="2015-12-10T00:00:00"/>
    <x v="1"/>
    <x v="11"/>
    <x v="435"/>
    <x v="14"/>
    <x v="1"/>
    <s v="Tables"/>
    <s v="Bretford CR8500 Series Meeting Room Furniture"/>
    <n v="801.96"/>
    <n v="2"/>
    <n v="200.49"/>
  </r>
  <r>
    <d v="2015-12-10T00:00:00"/>
    <x v="1"/>
    <x v="11"/>
    <x v="435"/>
    <x v="14"/>
    <x v="1"/>
    <s v="Chairs"/>
    <s v="Global Super Steno Chair"/>
    <n v="191.96"/>
    <n v="2"/>
    <n v="32.630000000000003"/>
  </r>
  <r>
    <d v="2015-12-10T00:00:00"/>
    <x v="1"/>
    <x v="11"/>
    <x v="435"/>
    <x v="14"/>
    <x v="0"/>
    <s v="Labels"/>
    <s v="Permanent Self-Adhesive File Folder Labels for Typewriters by Universal"/>
    <n v="2.61"/>
    <n v="1"/>
    <n v="1.2"/>
  </r>
  <r>
    <d v="2015-12-10T00:00:00"/>
    <x v="1"/>
    <x v="11"/>
    <x v="580"/>
    <x v="4"/>
    <x v="0"/>
    <s v="Art"/>
    <s v="Staples in misc. colors"/>
    <n v="1.78"/>
    <n v="1"/>
    <n v="0.5"/>
  </r>
  <r>
    <d v="2015-12-10T00:00:00"/>
    <x v="1"/>
    <x v="11"/>
    <x v="580"/>
    <x v="4"/>
    <x v="0"/>
    <s v="Paper"/>
    <s v="Xerox 201"/>
    <n v="25.92"/>
    <n v="4"/>
    <n v="12.44"/>
  </r>
  <r>
    <d v="2015-12-10T00:00:00"/>
    <x v="1"/>
    <x v="11"/>
    <x v="580"/>
    <x v="4"/>
    <x v="2"/>
    <s v="Accessories"/>
    <s v="Memorex 25GB 6X Branded Blu-Ray Recordable Disc, 15/Pack"/>
    <n v="101.94"/>
    <n v="6"/>
    <n v="21.41"/>
  </r>
  <r>
    <d v="2015-12-10T00:00:00"/>
    <x v="1"/>
    <x v="11"/>
    <x v="338"/>
    <x v="20"/>
    <x v="0"/>
    <s v="Labels"/>
    <s v="Avery 486"/>
    <n v="7.31"/>
    <n v="1"/>
    <n v="3.44"/>
  </r>
  <r>
    <d v="2015-12-10T00:00:00"/>
    <x v="1"/>
    <x v="11"/>
    <x v="338"/>
    <x v="20"/>
    <x v="2"/>
    <s v="Copiers"/>
    <s v="Hewlett Packard 610 Color Digital Copier / Printer"/>
    <n v="799.98"/>
    <n v="2"/>
    <n v="250"/>
  </r>
  <r>
    <d v="2015-12-10T00:00:00"/>
    <x v="1"/>
    <x v="11"/>
    <x v="338"/>
    <x v="20"/>
    <x v="0"/>
    <s v="Paper"/>
    <s v="Adams Phone Message Book, 200 Message Capacity, 8 1/16 x 11"/>
    <n v="41.28"/>
    <n v="6"/>
    <n v="18.989999999999998"/>
  </r>
  <r>
    <d v="2015-12-10T00:00:00"/>
    <x v="1"/>
    <x v="11"/>
    <x v="338"/>
    <x v="20"/>
    <x v="0"/>
    <s v="Paper"/>
    <s v="Xerox 1883"/>
    <n v="184.66"/>
    <n v="7"/>
    <n v="84.94"/>
  </r>
  <r>
    <d v="2015-12-10T00:00:00"/>
    <x v="1"/>
    <x v="11"/>
    <x v="666"/>
    <x v="36"/>
    <x v="0"/>
    <s v="Art"/>
    <s v="Manco Dry-Lighter Erasable Highlighter"/>
    <n v="27.36"/>
    <n v="9"/>
    <n v="9.3000000000000007"/>
  </r>
  <r>
    <d v="2015-12-10T00:00:00"/>
    <x v="1"/>
    <x v="11"/>
    <x v="666"/>
    <x v="36"/>
    <x v="0"/>
    <s v="Paper"/>
    <s v="Recycled Desk Saver Line &quot;While You Were Out&quot; Book, 5 1/2&quot; X 4&quot;"/>
    <n v="44.75"/>
    <n v="5"/>
    <n v="20.59"/>
  </r>
  <r>
    <d v="2015-12-10T00:00:00"/>
    <x v="1"/>
    <x v="11"/>
    <x v="666"/>
    <x v="36"/>
    <x v="2"/>
    <s v="Phones"/>
    <s v="Cisco 8x8 Inc. 6753i IP Business Phone System"/>
    <n v="134.99"/>
    <n v="1"/>
    <n v="36.450000000000003"/>
  </r>
  <r>
    <d v="2015-12-10T00:00:00"/>
    <x v="1"/>
    <x v="11"/>
    <x v="666"/>
    <x v="36"/>
    <x v="0"/>
    <s v="Paper"/>
    <s v="Astroparche Fine Business Paper"/>
    <n v="26.4"/>
    <n v="5"/>
    <n v="12.67"/>
  </r>
  <r>
    <d v="2015-12-10T00:00:00"/>
    <x v="1"/>
    <x v="11"/>
    <x v="666"/>
    <x v="36"/>
    <x v="1"/>
    <s v="Chairs"/>
    <s v="Global Ergonomic Managers Chair"/>
    <n v="542.94000000000005"/>
    <n v="3"/>
    <n v="141.16"/>
  </r>
  <r>
    <d v="2015-12-10T00:00:00"/>
    <x v="1"/>
    <x v="11"/>
    <x v="658"/>
    <x v="3"/>
    <x v="0"/>
    <s v="Art"/>
    <s v="Boston Electric Pencil Sharpener, Model 1818, Charcoal Black"/>
    <n v="56.3"/>
    <n v="2"/>
    <n v="15.76"/>
  </r>
  <r>
    <d v="2015-12-10T00:00:00"/>
    <x v="1"/>
    <x v="11"/>
    <x v="621"/>
    <x v="1"/>
    <x v="0"/>
    <s v="Appliances"/>
    <s v="3M Replacement Filter for Office Air Cleaner for 20' x 33' Room"/>
    <n v="53.09"/>
    <n v="7"/>
    <n v="-108.83"/>
  </r>
  <r>
    <d v="2015-12-10T00:00:00"/>
    <x v="1"/>
    <x v="11"/>
    <x v="711"/>
    <x v="3"/>
    <x v="0"/>
    <s v="Labels"/>
    <s v="Avery File Folder Labels"/>
    <n v="5.76"/>
    <n v="2"/>
    <n v="2.82"/>
  </r>
  <r>
    <d v="2015-12-10T00:00:00"/>
    <x v="1"/>
    <x v="11"/>
    <x v="371"/>
    <x v="10"/>
    <x v="2"/>
    <s v="Accessories"/>
    <s v="Maxell 4.7GB DVD-RW 3/Pack"/>
    <n v="25.49"/>
    <n v="2"/>
    <n v="4.46"/>
  </r>
  <r>
    <d v="2015-12-11T00:00:00"/>
    <x v="1"/>
    <x v="11"/>
    <x v="661"/>
    <x v="6"/>
    <x v="0"/>
    <s v="Labels"/>
    <s v="Dot Matrix Printer Tape Reel Labels, White, 5000/Box"/>
    <n v="196.62"/>
    <n v="2"/>
    <n v="96.34"/>
  </r>
  <r>
    <d v="2015-12-11T00:00:00"/>
    <x v="1"/>
    <x v="11"/>
    <x v="723"/>
    <x v="0"/>
    <x v="2"/>
    <s v="Accessories"/>
    <s v="Logitech Wireless Performance Mouse MX for PC and Mac"/>
    <n v="159.97999999999999"/>
    <n v="2"/>
    <n v="36"/>
  </r>
  <r>
    <d v="2015-12-11T00:00:00"/>
    <x v="1"/>
    <x v="11"/>
    <x v="723"/>
    <x v="0"/>
    <x v="0"/>
    <s v="Storage"/>
    <s v="Eldon ProFile File 'N Store Portable File Tub Letter/Legal Size Black"/>
    <n v="46.34"/>
    <n v="3"/>
    <n v="4.63"/>
  </r>
  <r>
    <d v="2015-12-11T00:00:00"/>
    <x v="1"/>
    <x v="11"/>
    <x v="258"/>
    <x v="16"/>
    <x v="0"/>
    <s v="Binders"/>
    <s v="Acco D-Ring Binder w/DublLock"/>
    <n v="12.83"/>
    <n v="2"/>
    <n v="-8.98"/>
  </r>
  <r>
    <d v="2015-12-11T00:00:00"/>
    <x v="1"/>
    <x v="11"/>
    <x v="576"/>
    <x v="26"/>
    <x v="0"/>
    <s v="Art"/>
    <s v="Newell 313"/>
    <n v="13.12"/>
    <n v="5"/>
    <n v="1.1499999999999999"/>
  </r>
  <r>
    <d v="2015-12-11T00:00:00"/>
    <x v="1"/>
    <x v="11"/>
    <x v="576"/>
    <x v="26"/>
    <x v="1"/>
    <s v="Bookcases"/>
    <s v="Bush Westfield Collection Bookcases, Dark Cherry Finish"/>
    <n v="69.58"/>
    <n v="4"/>
    <n v="-143.79"/>
  </r>
  <r>
    <d v="2015-12-11T00:00:00"/>
    <x v="1"/>
    <x v="11"/>
    <x v="576"/>
    <x v="26"/>
    <x v="0"/>
    <s v="Art"/>
    <s v="Newell 326"/>
    <n v="4.22"/>
    <n v="3"/>
    <n v="0.48"/>
  </r>
  <r>
    <d v="2015-12-11T00:00:00"/>
    <x v="1"/>
    <x v="11"/>
    <x v="576"/>
    <x v="26"/>
    <x v="2"/>
    <s v="Accessories"/>
    <s v="Logitech Keyboard K120"/>
    <n v="58.08"/>
    <n v="4"/>
    <n v="-6.53"/>
  </r>
  <r>
    <d v="2015-12-11T00:00:00"/>
    <x v="1"/>
    <x v="11"/>
    <x v="576"/>
    <x v="26"/>
    <x v="1"/>
    <s v="Furnishings"/>
    <s v="Master Caster Door Stop, Large Neon Orange"/>
    <n v="52.42"/>
    <n v="9"/>
    <n v="15.07"/>
  </r>
  <r>
    <d v="2015-12-11T00:00:00"/>
    <x v="1"/>
    <x v="11"/>
    <x v="576"/>
    <x v="26"/>
    <x v="1"/>
    <s v="Furnishings"/>
    <s v="DAX Wood Document Frame"/>
    <n v="54.92"/>
    <n v="5"/>
    <n v="10.98"/>
  </r>
  <r>
    <d v="2015-12-11T00:00:00"/>
    <x v="1"/>
    <x v="11"/>
    <x v="576"/>
    <x v="26"/>
    <x v="1"/>
    <s v="Tables"/>
    <s v="Bevis Rectangular Conference Tables"/>
    <n v="364.95"/>
    <n v="5"/>
    <n v="-248.17"/>
  </r>
  <r>
    <d v="2015-12-11T00:00:00"/>
    <x v="1"/>
    <x v="11"/>
    <x v="576"/>
    <x v="26"/>
    <x v="0"/>
    <s v="Paper"/>
    <s v="Xerox 1932"/>
    <n v="85.06"/>
    <n v="3"/>
    <n v="28.71"/>
  </r>
  <r>
    <d v="2015-12-11T00:00:00"/>
    <x v="1"/>
    <x v="11"/>
    <x v="576"/>
    <x v="26"/>
    <x v="0"/>
    <s v="Paper"/>
    <s v="Avery Personal Creations Heavyweight Cards"/>
    <n v="27.7"/>
    <n v="3"/>
    <n v="9.69"/>
  </r>
  <r>
    <d v="2015-12-11T00:00:00"/>
    <x v="1"/>
    <x v="11"/>
    <x v="164"/>
    <x v="10"/>
    <x v="0"/>
    <s v="Binders"/>
    <s v="GBC Plasticlear Binding Covers"/>
    <n v="10.33"/>
    <n v="3"/>
    <n v="-7.58"/>
  </r>
  <r>
    <d v="2015-12-11T00:00:00"/>
    <x v="1"/>
    <x v="11"/>
    <x v="412"/>
    <x v="3"/>
    <x v="0"/>
    <s v="Binders"/>
    <s v="GBC Recycled Grain Textured Covers"/>
    <n v="110.53"/>
    <n v="4"/>
    <n v="38.68"/>
  </r>
  <r>
    <d v="2015-12-11T00:00:00"/>
    <x v="1"/>
    <x v="11"/>
    <x v="273"/>
    <x v="14"/>
    <x v="2"/>
    <s v="Accessories"/>
    <s v="Maxell 4.7GB DVD+RW 3/Pack"/>
    <n v="175.23"/>
    <n v="11"/>
    <n v="61.33"/>
  </r>
  <r>
    <d v="2015-12-11T00:00:00"/>
    <x v="1"/>
    <x v="11"/>
    <x v="273"/>
    <x v="14"/>
    <x v="2"/>
    <s v="Phones"/>
    <s v="BlackBerry Q10"/>
    <n v="125.99"/>
    <n v="1"/>
    <n v="31.5"/>
  </r>
  <r>
    <d v="2015-12-11T00:00:00"/>
    <x v="1"/>
    <x v="11"/>
    <x v="273"/>
    <x v="14"/>
    <x v="0"/>
    <s v="Binders"/>
    <s v="Ibico Covers for Plastic or Wire Binding Elements"/>
    <n v="23"/>
    <n v="2"/>
    <n v="10.35"/>
  </r>
  <r>
    <d v="2015-12-12T00:00:00"/>
    <x v="1"/>
    <x v="11"/>
    <x v="235"/>
    <x v="3"/>
    <x v="1"/>
    <s v="Chairs"/>
    <s v="Lifetime Advantage Folding Chairs, 4/Carton"/>
    <n v="348.93"/>
    <n v="2"/>
    <n v="34.89"/>
  </r>
  <r>
    <d v="2015-12-12T00:00:00"/>
    <x v="1"/>
    <x v="11"/>
    <x v="380"/>
    <x v="3"/>
    <x v="0"/>
    <s v="Fasteners"/>
    <s v="Staples"/>
    <n v="7.86"/>
    <n v="2"/>
    <n v="3.62"/>
  </r>
  <r>
    <d v="2015-12-12T00:00:00"/>
    <x v="1"/>
    <x v="11"/>
    <x v="380"/>
    <x v="3"/>
    <x v="0"/>
    <s v="Binders"/>
    <s v="Recycled Premium Regency Composition Covers"/>
    <n v="24.45"/>
    <n v="2"/>
    <n v="8.86"/>
  </r>
  <r>
    <d v="2015-12-12T00:00:00"/>
    <x v="1"/>
    <x v="11"/>
    <x v="699"/>
    <x v="36"/>
    <x v="0"/>
    <s v="Art"/>
    <s v="Rogers Handheld Barrel Pencil Sharpener"/>
    <n v="8.2200000000000006"/>
    <n v="3"/>
    <n v="2.2200000000000002"/>
  </r>
  <r>
    <d v="2015-12-12T00:00:00"/>
    <x v="1"/>
    <x v="11"/>
    <x v="557"/>
    <x v="0"/>
    <x v="2"/>
    <s v="Accessories"/>
    <s v="AmazonBasics 3-Button USB Wired Mouse"/>
    <n v="22.37"/>
    <n v="4"/>
    <n v="6.43"/>
  </r>
  <r>
    <d v="2015-12-12T00:00:00"/>
    <x v="1"/>
    <x v="11"/>
    <x v="21"/>
    <x v="3"/>
    <x v="0"/>
    <s v="Art"/>
    <s v="Newell 311"/>
    <n v="2.21"/>
    <n v="1"/>
    <n v="0.6"/>
  </r>
  <r>
    <d v="2015-12-12T00:00:00"/>
    <x v="1"/>
    <x v="11"/>
    <x v="21"/>
    <x v="3"/>
    <x v="0"/>
    <s v="Envelopes"/>
    <s v="Peel &amp; Seel Envelopes"/>
    <n v="15.52"/>
    <n v="4"/>
    <n v="7.45"/>
  </r>
  <r>
    <d v="2015-12-12T00:00:00"/>
    <x v="1"/>
    <x v="11"/>
    <x v="21"/>
    <x v="3"/>
    <x v="0"/>
    <s v="Paper"/>
    <s v="Black Print Carbonless Snap-Off Rapid Letter, 8 1/2&quot; x 7&quot;"/>
    <n v="36.44"/>
    <n v="4"/>
    <n v="16.399999999999999"/>
  </r>
  <r>
    <d v="2015-12-12T00:00:00"/>
    <x v="1"/>
    <x v="11"/>
    <x v="276"/>
    <x v="3"/>
    <x v="1"/>
    <s v="Furnishings"/>
    <s v="Eldon Cleatmat Chair Mats for Medium Pile Carpets"/>
    <n v="166.5"/>
    <n v="3"/>
    <n v="21.65"/>
  </r>
  <r>
    <d v="2015-12-12T00:00:00"/>
    <x v="1"/>
    <x v="11"/>
    <x v="276"/>
    <x v="3"/>
    <x v="0"/>
    <s v="Storage"/>
    <s v="Standard Rollaway File with Lock"/>
    <n v="360.38"/>
    <n v="2"/>
    <n v="93.7"/>
  </r>
  <r>
    <d v="2015-12-12T00:00:00"/>
    <x v="1"/>
    <x v="11"/>
    <x v="104"/>
    <x v="17"/>
    <x v="0"/>
    <s v="Paper"/>
    <s v="Xerox 1930"/>
    <n v="32.4"/>
    <n v="5"/>
    <n v="15.88"/>
  </r>
  <r>
    <d v="2015-12-12T00:00:00"/>
    <x v="1"/>
    <x v="11"/>
    <x v="104"/>
    <x v="17"/>
    <x v="0"/>
    <s v="Paper"/>
    <s v="Xerox 1916"/>
    <n v="97.88"/>
    <n v="2"/>
    <n v="48.94"/>
  </r>
  <r>
    <d v="2015-12-12T00:00:00"/>
    <x v="1"/>
    <x v="11"/>
    <x v="502"/>
    <x v="3"/>
    <x v="2"/>
    <s v="Accessories"/>
    <s v="Logitech Wireless Marathon Mouse M705"/>
    <n v="299.94"/>
    <n v="6"/>
    <n v="128.97"/>
  </r>
  <r>
    <d v="2015-12-12T00:00:00"/>
    <x v="1"/>
    <x v="11"/>
    <x v="502"/>
    <x v="3"/>
    <x v="0"/>
    <s v="Supplies"/>
    <s v="Staple remover"/>
    <n v="25.76"/>
    <n v="7"/>
    <n v="0.52"/>
  </r>
  <r>
    <d v="2015-12-13T00:00:00"/>
    <x v="1"/>
    <x v="11"/>
    <x v="468"/>
    <x v="3"/>
    <x v="0"/>
    <s v="Paper"/>
    <s v="Xerox 213"/>
    <n v="12.96"/>
    <n v="2"/>
    <n v="6.22"/>
  </r>
  <r>
    <d v="2015-12-13T00:00:00"/>
    <x v="1"/>
    <x v="11"/>
    <x v="468"/>
    <x v="3"/>
    <x v="0"/>
    <s v="Appliances"/>
    <s v="Fellowes 8 Outlet Superior Workstation Surge Protector w/o Phone/Fax/Modem Protection"/>
    <n v="134.47999999999999"/>
    <n v="4"/>
    <n v="34.96"/>
  </r>
  <r>
    <d v="2015-12-13T00:00:00"/>
    <x v="1"/>
    <x v="11"/>
    <x v="550"/>
    <x v="3"/>
    <x v="0"/>
    <s v="Labels"/>
    <s v="Avery 513"/>
    <n v="9.9600000000000009"/>
    <n v="2"/>
    <n v="4.58"/>
  </r>
  <r>
    <d v="2015-12-13T00:00:00"/>
    <x v="1"/>
    <x v="11"/>
    <x v="122"/>
    <x v="3"/>
    <x v="2"/>
    <s v="Phones"/>
    <s v="Plantronics Voyager Pro Legend"/>
    <n v="494.38"/>
    <n v="3"/>
    <n v="49.44"/>
  </r>
  <r>
    <d v="2015-12-13T00:00:00"/>
    <x v="1"/>
    <x v="11"/>
    <x v="122"/>
    <x v="3"/>
    <x v="0"/>
    <s v="Binders"/>
    <s v="Angle-D Binders with Locking Rings, Label Holders"/>
    <n v="29.2"/>
    <n v="5"/>
    <n v="9.86"/>
  </r>
  <r>
    <d v="2015-12-13T00:00:00"/>
    <x v="1"/>
    <x v="11"/>
    <x v="122"/>
    <x v="3"/>
    <x v="2"/>
    <s v="Accessories"/>
    <s v="Logitech K350 2.4Ghz Wireless Keyboard"/>
    <n v="248.85"/>
    <n v="5"/>
    <n v="27.37"/>
  </r>
  <r>
    <d v="2015-12-13T00:00:00"/>
    <x v="1"/>
    <x v="11"/>
    <x v="122"/>
    <x v="3"/>
    <x v="2"/>
    <s v="Accessories"/>
    <s v="Memorex Mini Travel Drive 64 GB USB 2.0 Flash Drive"/>
    <n v="36.24"/>
    <n v="1"/>
    <n v="15.22"/>
  </r>
  <r>
    <d v="2015-12-13T00:00:00"/>
    <x v="1"/>
    <x v="11"/>
    <x v="222"/>
    <x v="32"/>
    <x v="0"/>
    <s v="Paper"/>
    <s v="Xerox 222"/>
    <n v="19.440000000000001"/>
    <n v="3"/>
    <n v="9.33"/>
  </r>
  <r>
    <d v="2015-12-13T00:00:00"/>
    <x v="1"/>
    <x v="11"/>
    <x v="222"/>
    <x v="32"/>
    <x v="0"/>
    <s v="Binders"/>
    <s v="Flexible Leather- Look Classic Collection Ring Binder"/>
    <n v="37.880000000000003"/>
    <n v="2"/>
    <n v="18.940000000000001"/>
  </r>
  <r>
    <d v="2015-12-14T00:00:00"/>
    <x v="1"/>
    <x v="11"/>
    <x v="22"/>
    <x v="4"/>
    <x v="0"/>
    <s v="Binders"/>
    <s v="3-ring staple pack"/>
    <n v="3.76"/>
    <n v="2"/>
    <n v="1.8"/>
  </r>
  <r>
    <d v="2015-12-14T00:00:00"/>
    <x v="1"/>
    <x v="11"/>
    <x v="724"/>
    <x v="11"/>
    <x v="2"/>
    <s v="Phones"/>
    <s v="HTC One"/>
    <n v="319.97000000000003"/>
    <n v="4"/>
    <n v="36"/>
  </r>
  <r>
    <d v="2015-12-14T00:00:00"/>
    <x v="1"/>
    <x v="11"/>
    <x v="247"/>
    <x v="3"/>
    <x v="0"/>
    <s v="Binders"/>
    <s v="Wilson Jones Standard D-Ring Binders"/>
    <n v="8.1"/>
    <n v="2"/>
    <n v="2.73"/>
  </r>
  <r>
    <d v="2015-12-14T00:00:00"/>
    <x v="1"/>
    <x v="11"/>
    <x v="435"/>
    <x v="29"/>
    <x v="1"/>
    <s v="Furnishings"/>
    <s v="Stackable Trays"/>
    <n v="6.16"/>
    <n v="2"/>
    <n v="1.97"/>
  </r>
  <r>
    <d v="2015-12-14T00:00:00"/>
    <x v="1"/>
    <x v="11"/>
    <x v="435"/>
    <x v="29"/>
    <x v="0"/>
    <s v="Art"/>
    <s v="Boston Electric Pencil Sharpener, Model 1818, Charcoal Black"/>
    <n v="56.3"/>
    <n v="2"/>
    <n v="15.76"/>
  </r>
  <r>
    <d v="2015-12-14T00:00:00"/>
    <x v="1"/>
    <x v="11"/>
    <x v="367"/>
    <x v="3"/>
    <x v="1"/>
    <s v="Furnishings"/>
    <s v="Master Caster Door Stop, Gray"/>
    <n v="15.24"/>
    <n v="3"/>
    <n v="5.18"/>
  </r>
  <r>
    <d v="2015-12-14T00:00:00"/>
    <x v="1"/>
    <x v="11"/>
    <x v="281"/>
    <x v="3"/>
    <x v="1"/>
    <s v="Furnishings"/>
    <s v="Staple-based wall hangings"/>
    <n v="29.22"/>
    <n v="3"/>
    <n v="12.86"/>
  </r>
  <r>
    <d v="2015-12-14T00:00:00"/>
    <x v="1"/>
    <x v="11"/>
    <x v="63"/>
    <x v="3"/>
    <x v="2"/>
    <s v="Accessories"/>
    <s v="Micro Innovations USB RF Wireless Keyboard with Mouse"/>
    <n v="50"/>
    <n v="2"/>
    <n v="10.5"/>
  </r>
  <r>
    <d v="2015-12-14T00:00:00"/>
    <x v="1"/>
    <x v="11"/>
    <x v="504"/>
    <x v="3"/>
    <x v="0"/>
    <s v="Binders"/>
    <s v="Ibico Recycled Grain-Textured Covers"/>
    <n v="55.26"/>
    <n v="2"/>
    <n v="20.72"/>
  </r>
  <r>
    <d v="2015-12-14T00:00:00"/>
    <x v="1"/>
    <x v="11"/>
    <x v="504"/>
    <x v="3"/>
    <x v="0"/>
    <s v="Paper"/>
    <s v="Xerox 23"/>
    <n v="6.48"/>
    <n v="1"/>
    <n v="3.11"/>
  </r>
  <r>
    <d v="2015-12-14T00:00:00"/>
    <x v="1"/>
    <x v="11"/>
    <x v="504"/>
    <x v="3"/>
    <x v="0"/>
    <s v="Binders"/>
    <s v="GBC Laser Imprintable Binding System Covers, Desert Sand"/>
    <n v="34.25"/>
    <n v="3"/>
    <n v="11.56"/>
  </r>
  <r>
    <d v="2015-12-14T00:00:00"/>
    <x v="1"/>
    <x v="11"/>
    <x v="504"/>
    <x v="3"/>
    <x v="1"/>
    <s v="Tables"/>
    <s v="Bush Andora Conference Table, Maple/Graphite Gray Finish"/>
    <n v="273.57"/>
    <n v="2"/>
    <n v="10.26"/>
  </r>
  <r>
    <d v="2015-12-15T00:00:00"/>
    <x v="1"/>
    <x v="11"/>
    <x v="412"/>
    <x v="20"/>
    <x v="0"/>
    <s v="Art"/>
    <s v="Sanford Colorific Eraseable Coloring Pencils, 12 Count"/>
    <n v="3.28"/>
    <n v="1"/>
    <n v="1.41"/>
  </r>
  <r>
    <d v="2015-12-15T00:00:00"/>
    <x v="1"/>
    <x v="11"/>
    <x v="343"/>
    <x v="22"/>
    <x v="0"/>
    <s v="Appliances"/>
    <s v="3M Office Air Cleaner"/>
    <n v="103.92"/>
    <n v="4"/>
    <n v="36.369999999999997"/>
  </r>
  <r>
    <d v="2015-12-15T00:00:00"/>
    <x v="1"/>
    <x v="11"/>
    <x v="343"/>
    <x v="22"/>
    <x v="2"/>
    <s v="Accessories"/>
    <s v="Logitech G700s Rechargeable Gaming Mouse"/>
    <n v="899.91"/>
    <n v="9"/>
    <n v="377.96"/>
  </r>
  <r>
    <d v="2015-12-15T00:00:00"/>
    <x v="1"/>
    <x v="11"/>
    <x v="343"/>
    <x v="22"/>
    <x v="0"/>
    <s v="Binders"/>
    <s v="Acco D-Ring Binder w/DublLock"/>
    <n v="51.31"/>
    <n v="3"/>
    <n v="18.600000000000001"/>
  </r>
  <r>
    <d v="2015-12-15T00:00:00"/>
    <x v="1"/>
    <x v="11"/>
    <x v="40"/>
    <x v="10"/>
    <x v="2"/>
    <s v="Accessories"/>
    <s v="Plantronics Savi W720 Multi-Device Wireless Headset System"/>
    <n v="2025.36"/>
    <n v="6"/>
    <n v="607.61"/>
  </r>
  <r>
    <d v="2015-12-15T00:00:00"/>
    <x v="1"/>
    <x v="11"/>
    <x v="40"/>
    <x v="10"/>
    <x v="2"/>
    <s v="Machines"/>
    <s v="Cubify CubeX 3D Printer Double Head Print"/>
    <n v="1799.99"/>
    <n v="2"/>
    <n v="-2639.99"/>
  </r>
  <r>
    <d v="2015-12-15T00:00:00"/>
    <x v="1"/>
    <x v="11"/>
    <x v="40"/>
    <x v="10"/>
    <x v="2"/>
    <s v="Phones"/>
    <s v="Panasonic KX TS3282W Corded phone"/>
    <n v="101.99"/>
    <n v="2"/>
    <n v="-17"/>
  </r>
  <r>
    <d v="2015-12-15T00:00:00"/>
    <x v="1"/>
    <x v="11"/>
    <x v="40"/>
    <x v="10"/>
    <x v="1"/>
    <s v="Furnishings"/>
    <s v="Howard Miller 13&quot; Diameter Goldtone Round Wall Clock"/>
    <n v="262.86"/>
    <n v="7"/>
    <n v="69"/>
  </r>
  <r>
    <d v="2015-12-15T00:00:00"/>
    <x v="1"/>
    <x v="11"/>
    <x v="390"/>
    <x v="25"/>
    <x v="2"/>
    <s v="Phones"/>
    <s v="Cisco Small Business SPA 502G VoIP phone"/>
    <n v="246.17"/>
    <n v="3"/>
    <n v="21.54"/>
  </r>
  <r>
    <d v="2015-12-16T00:00:00"/>
    <x v="1"/>
    <x v="11"/>
    <x v="707"/>
    <x v="22"/>
    <x v="0"/>
    <s v="Paper"/>
    <s v="Xerox 190"/>
    <n v="4.9800000000000004"/>
    <n v="1"/>
    <n v="2.34"/>
  </r>
  <r>
    <d v="2015-12-17T00:00:00"/>
    <x v="1"/>
    <x v="11"/>
    <x v="154"/>
    <x v="14"/>
    <x v="0"/>
    <s v="Binders"/>
    <s v="GBC Plastic Binding Combs"/>
    <n v="29.52"/>
    <n v="4"/>
    <n v="14.46"/>
  </r>
  <r>
    <d v="2015-12-17T00:00:00"/>
    <x v="1"/>
    <x v="11"/>
    <x v="154"/>
    <x v="14"/>
    <x v="1"/>
    <s v="Chairs"/>
    <s v="Hon Valutask Swivel Chairs"/>
    <n v="302.94"/>
    <n v="3"/>
    <n v="48.47"/>
  </r>
  <r>
    <d v="2015-12-17T00:00:00"/>
    <x v="1"/>
    <x v="11"/>
    <x v="154"/>
    <x v="14"/>
    <x v="1"/>
    <s v="Chairs"/>
    <s v="Harbour Creations 67200 Series Stacking Chairs"/>
    <n v="142.36000000000001"/>
    <n v="2"/>
    <n v="38.44"/>
  </r>
  <r>
    <d v="2015-12-17T00:00:00"/>
    <x v="1"/>
    <x v="11"/>
    <x v="154"/>
    <x v="14"/>
    <x v="1"/>
    <s v="Chairs"/>
    <s v="Global Value Steno Chair, Gray"/>
    <n v="546.66"/>
    <n v="9"/>
    <n v="136.66999999999999"/>
  </r>
  <r>
    <d v="2015-12-17T00:00:00"/>
    <x v="1"/>
    <x v="11"/>
    <x v="154"/>
    <x v="14"/>
    <x v="1"/>
    <s v="Furnishings"/>
    <s v="Tenex Carpeted, Granite-Look or Clear Contemporary Contour Shape Chair Mats"/>
    <n v="212.13"/>
    <n v="3"/>
    <n v="14.85"/>
  </r>
  <r>
    <d v="2015-12-17T00:00:00"/>
    <x v="1"/>
    <x v="11"/>
    <x v="260"/>
    <x v="1"/>
    <x v="0"/>
    <s v="Storage"/>
    <s v="Tennsco Double-Tier Lockers"/>
    <n v="180.02"/>
    <n v="1"/>
    <n v="-15.75"/>
  </r>
  <r>
    <d v="2015-12-17T00:00:00"/>
    <x v="1"/>
    <x v="11"/>
    <x v="260"/>
    <x v="1"/>
    <x v="1"/>
    <s v="Furnishings"/>
    <s v="Howard Miller 11-1/2&quot; Diameter Ridgewood Wall Clock"/>
    <n v="41.55"/>
    <n v="2"/>
    <n v="-19.739999999999998"/>
  </r>
  <r>
    <d v="2015-12-17T00:00:00"/>
    <x v="1"/>
    <x v="11"/>
    <x v="260"/>
    <x v="1"/>
    <x v="0"/>
    <s v="Art"/>
    <s v="Newell 35"/>
    <n v="13.12"/>
    <n v="5"/>
    <n v="1.48"/>
  </r>
  <r>
    <d v="2015-12-17T00:00:00"/>
    <x v="1"/>
    <x v="11"/>
    <x v="194"/>
    <x v="3"/>
    <x v="0"/>
    <s v="Art"/>
    <s v="Sanford 52201 APSCO Electric Pencil Sharpener"/>
    <n v="204.85"/>
    <n v="5"/>
    <n v="53.26"/>
  </r>
  <r>
    <d v="2015-12-17T00:00:00"/>
    <x v="1"/>
    <x v="11"/>
    <x v="194"/>
    <x v="3"/>
    <x v="2"/>
    <s v="Phones"/>
    <s v="Panasonic KX TS3282W Corded phone"/>
    <n v="135.97999999999999"/>
    <n v="2"/>
    <n v="17"/>
  </r>
  <r>
    <d v="2015-12-17T00:00:00"/>
    <x v="1"/>
    <x v="11"/>
    <x v="194"/>
    <x v="3"/>
    <x v="0"/>
    <s v="Art"/>
    <s v="Sanford Colorific Eraseable Coloring Pencils, 12 Count"/>
    <n v="16.399999999999999"/>
    <n v="5"/>
    <n v="7.05"/>
  </r>
  <r>
    <d v="2015-12-17T00:00:00"/>
    <x v="1"/>
    <x v="11"/>
    <x v="194"/>
    <x v="3"/>
    <x v="0"/>
    <s v="Binders"/>
    <s v="Avery Arch Ring Binders"/>
    <n v="92.96"/>
    <n v="2"/>
    <n v="31.37"/>
  </r>
  <r>
    <d v="2015-12-18T00:00:00"/>
    <x v="1"/>
    <x v="11"/>
    <x v="272"/>
    <x v="10"/>
    <x v="0"/>
    <s v="Storage"/>
    <s v="Fellowes Officeware Wire Shelving"/>
    <n v="646.78"/>
    <n v="9"/>
    <n v="-145.52000000000001"/>
  </r>
  <r>
    <d v="2015-12-18T00:00:00"/>
    <x v="1"/>
    <x v="11"/>
    <x v="363"/>
    <x v="20"/>
    <x v="2"/>
    <s v="Accessories"/>
    <s v="Imation Bio 8GB USB Flash Drive Imation Corp"/>
    <n v="166.24"/>
    <n v="1"/>
    <n v="24.94"/>
  </r>
  <r>
    <d v="2015-12-18T00:00:00"/>
    <x v="1"/>
    <x v="11"/>
    <x v="521"/>
    <x v="26"/>
    <x v="0"/>
    <s v="Art"/>
    <s v="Newell 320"/>
    <n v="6.85"/>
    <n v="2"/>
    <n v="0.6"/>
  </r>
  <r>
    <d v="2015-12-18T00:00:00"/>
    <x v="1"/>
    <x v="11"/>
    <x v="357"/>
    <x v="15"/>
    <x v="0"/>
    <s v="Envelopes"/>
    <s v="#10- 4 1/8&quot; x 9 1/2&quot; Recycled Envelopes"/>
    <n v="55.94"/>
    <n v="8"/>
    <n v="18.88"/>
  </r>
  <r>
    <d v="2015-12-18T00:00:00"/>
    <x v="1"/>
    <x v="11"/>
    <x v="357"/>
    <x v="15"/>
    <x v="0"/>
    <s v="Labels"/>
    <s v="Avery 507"/>
    <n v="18.43"/>
    <n v="8"/>
    <n v="5.99"/>
  </r>
  <r>
    <d v="2015-12-18T00:00:00"/>
    <x v="1"/>
    <x v="11"/>
    <x v="357"/>
    <x v="15"/>
    <x v="1"/>
    <s v="Furnishings"/>
    <s v="Master Caster Door Stop, Brown"/>
    <n v="20.32"/>
    <n v="5"/>
    <n v="3.56"/>
  </r>
  <r>
    <d v="2015-12-18T00:00:00"/>
    <x v="1"/>
    <x v="11"/>
    <x v="412"/>
    <x v="10"/>
    <x v="0"/>
    <s v="Paper"/>
    <s v="Xerox 226"/>
    <n v="20.74"/>
    <n v="4"/>
    <n v="7.26"/>
  </r>
  <r>
    <d v="2015-12-19T00:00:00"/>
    <x v="1"/>
    <x v="11"/>
    <x v="229"/>
    <x v="3"/>
    <x v="2"/>
    <s v="Phones"/>
    <s v="ShoreTel ShorePhone IP 230 VoIP phone"/>
    <n v="675.96"/>
    <n v="5"/>
    <n v="84.5"/>
  </r>
  <r>
    <d v="2015-12-19T00:00:00"/>
    <x v="1"/>
    <x v="11"/>
    <x v="229"/>
    <x v="3"/>
    <x v="2"/>
    <s v="Accessories"/>
    <s v="Plantronics Savi W720 Multi-Device Wireless Headset System"/>
    <n v="1265.8499999999999"/>
    <n v="3"/>
    <n v="556.97"/>
  </r>
  <r>
    <d v="2015-12-19T00:00:00"/>
    <x v="1"/>
    <x v="11"/>
    <x v="144"/>
    <x v="2"/>
    <x v="0"/>
    <s v="Appliances"/>
    <s v="Avanti 4.4 Cu. Ft. Refrigerator"/>
    <n v="434.35"/>
    <n v="3"/>
    <n v="43.44"/>
  </r>
  <r>
    <d v="2015-12-19T00:00:00"/>
    <x v="1"/>
    <x v="11"/>
    <x v="144"/>
    <x v="2"/>
    <x v="0"/>
    <s v="Appliances"/>
    <s v="Hoover Replacement Belt for Commercial Guardsman Heavy-Duty Upright Vacuum"/>
    <n v="3.55"/>
    <n v="2"/>
    <n v="0.44"/>
  </r>
  <r>
    <d v="2015-12-19T00:00:00"/>
    <x v="1"/>
    <x v="11"/>
    <x v="144"/>
    <x v="2"/>
    <x v="0"/>
    <s v="Appliances"/>
    <s v="Fellowes Advanced 8 Outlet Surge Suppressor with Phone/Fax Protection"/>
    <n v="88.83"/>
    <n v="4"/>
    <n v="7.77"/>
  </r>
  <r>
    <d v="2015-12-19T00:00:00"/>
    <x v="1"/>
    <x v="11"/>
    <x v="436"/>
    <x v="40"/>
    <x v="0"/>
    <s v="Binders"/>
    <s v="Self-Adhesive Ring Binder Labels"/>
    <n v="7.04"/>
    <n v="2"/>
    <n v="3.31"/>
  </r>
  <r>
    <d v="2015-12-19T00:00:00"/>
    <x v="1"/>
    <x v="11"/>
    <x v="436"/>
    <x v="40"/>
    <x v="0"/>
    <s v="Fasteners"/>
    <s v="Bagged Rubber Bands"/>
    <n v="5.04"/>
    <n v="4"/>
    <n v="0.2"/>
  </r>
  <r>
    <d v="2015-12-19T00:00:00"/>
    <x v="1"/>
    <x v="11"/>
    <x v="436"/>
    <x v="40"/>
    <x v="0"/>
    <s v="Paper"/>
    <s v="White Computer Printout Paper by Universal"/>
    <n v="116.28"/>
    <n v="3"/>
    <n v="56.98"/>
  </r>
  <r>
    <d v="2015-12-19T00:00:00"/>
    <x v="1"/>
    <x v="11"/>
    <x v="378"/>
    <x v="1"/>
    <x v="2"/>
    <s v="Phones"/>
    <s v="Samsung Rugby III"/>
    <n v="158.38"/>
    <n v="3"/>
    <n v="13.86"/>
  </r>
  <r>
    <d v="2015-12-19T00:00:00"/>
    <x v="1"/>
    <x v="11"/>
    <x v="725"/>
    <x v="38"/>
    <x v="0"/>
    <s v="Paper"/>
    <s v="Xerox 1903"/>
    <n v="29.9"/>
    <n v="5"/>
    <n v="14.65"/>
  </r>
  <r>
    <d v="2015-12-19T00:00:00"/>
    <x v="1"/>
    <x v="11"/>
    <x v="725"/>
    <x v="38"/>
    <x v="2"/>
    <s v="Accessories"/>
    <s v="Logitech diNovo Edge Keyboard"/>
    <n v="2249.91"/>
    <n v="9"/>
    <n v="517.48"/>
  </r>
  <r>
    <d v="2015-12-19T00:00:00"/>
    <x v="1"/>
    <x v="11"/>
    <x v="725"/>
    <x v="38"/>
    <x v="1"/>
    <s v="Tables"/>
    <s v="Bretford Rectangular Conference Table Tops"/>
    <n v="1053.1600000000001"/>
    <n v="4"/>
    <n v="-105.32"/>
  </r>
  <r>
    <d v="2015-12-19T00:00:00"/>
    <x v="1"/>
    <x v="11"/>
    <x v="89"/>
    <x v="1"/>
    <x v="2"/>
    <s v="Accessories"/>
    <s v="Maxell 4.7GB DVD+RW 3/Pack"/>
    <n v="25.49"/>
    <n v="2"/>
    <n v="4.78"/>
  </r>
  <r>
    <d v="2015-12-19T00:00:00"/>
    <x v="1"/>
    <x v="11"/>
    <x v="316"/>
    <x v="2"/>
    <x v="0"/>
    <s v="Labels"/>
    <s v="Avery 474"/>
    <n v="6.91"/>
    <n v="3"/>
    <n v="2.5099999999999998"/>
  </r>
  <r>
    <d v="2015-12-20T00:00:00"/>
    <x v="1"/>
    <x v="11"/>
    <x v="330"/>
    <x v="0"/>
    <x v="0"/>
    <s v="Storage"/>
    <s v="Fellowes Super Stor/Drawer"/>
    <n v="88.8"/>
    <n v="4"/>
    <n v="-2.2200000000000002"/>
  </r>
  <r>
    <d v="2015-12-20T00:00:00"/>
    <x v="1"/>
    <x v="11"/>
    <x v="223"/>
    <x v="20"/>
    <x v="0"/>
    <s v="Paper"/>
    <s v="Eaton Premium Continuous-Feed Paper, 25% Cotton, Letter Size, White, 1000 Shts/Box"/>
    <n v="55.48"/>
    <n v="1"/>
    <n v="26.63"/>
  </r>
  <r>
    <d v="2015-12-20T00:00:00"/>
    <x v="1"/>
    <x v="11"/>
    <x v="375"/>
    <x v="1"/>
    <x v="2"/>
    <s v="Phones"/>
    <s v="Apple iPhone 5C"/>
    <n v="159.97999999999999"/>
    <n v="2"/>
    <n v="12"/>
  </r>
  <r>
    <d v="2015-12-20T00:00:00"/>
    <x v="1"/>
    <x v="11"/>
    <x v="375"/>
    <x v="1"/>
    <x v="2"/>
    <s v="Accessories"/>
    <s v="Logitech G600 MMO Gaming Mouse"/>
    <n v="255.97"/>
    <n v="4"/>
    <n v="51.19"/>
  </r>
  <r>
    <d v="2015-12-20T00:00:00"/>
    <x v="1"/>
    <x v="11"/>
    <x v="375"/>
    <x v="1"/>
    <x v="1"/>
    <s v="Bookcases"/>
    <s v="Sauder Facets Collection Library, Sky Alder Finish"/>
    <n v="359.06"/>
    <n v="3"/>
    <n v="-71.81"/>
  </r>
  <r>
    <d v="2015-12-20T00:00:00"/>
    <x v="1"/>
    <x v="11"/>
    <x v="333"/>
    <x v="12"/>
    <x v="0"/>
    <s v="Envelopes"/>
    <s v="#6 3/4 Gummed Flap White Envelopes"/>
    <n v="7.92"/>
    <n v="1"/>
    <n v="2.77"/>
  </r>
  <r>
    <d v="2015-12-20T00:00:00"/>
    <x v="1"/>
    <x v="11"/>
    <x v="333"/>
    <x v="12"/>
    <x v="1"/>
    <s v="Furnishings"/>
    <s v="Nu-Dell Float Frame 11 x 14 1/2"/>
    <n v="14.37"/>
    <n v="2"/>
    <n v="3.95"/>
  </r>
  <r>
    <d v="2015-12-20T00:00:00"/>
    <x v="1"/>
    <x v="11"/>
    <x v="726"/>
    <x v="16"/>
    <x v="0"/>
    <s v="Labels"/>
    <s v="Avery 486"/>
    <n v="11.7"/>
    <n v="2"/>
    <n v="3.95"/>
  </r>
  <r>
    <d v="2015-12-20T00:00:00"/>
    <x v="1"/>
    <x v="11"/>
    <x v="170"/>
    <x v="3"/>
    <x v="0"/>
    <s v="Paper"/>
    <s v="Easy-staple paper"/>
    <n v="17.12"/>
    <n v="4"/>
    <n v="7.7"/>
  </r>
  <r>
    <d v="2015-12-20T00:00:00"/>
    <x v="1"/>
    <x v="11"/>
    <x v="522"/>
    <x v="6"/>
    <x v="0"/>
    <s v="Appliances"/>
    <s v="Acco 6 Outlet Guardian Standard Surge Suppressor"/>
    <n v="36.270000000000003"/>
    <n v="3"/>
    <n v="10.88"/>
  </r>
  <r>
    <d v="2015-12-20T00:00:00"/>
    <x v="1"/>
    <x v="11"/>
    <x v="341"/>
    <x v="0"/>
    <x v="2"/>
    <s v="Accessories"/>
    <s v="Hypercom P1300 Pinpad"/>
    <n v="100.8"/>
    <n v="2"/>
    <n v="21.42"/>
  </r>
  <r>
    <d v="2015-12-21T00:00:00"/>
    <x v="1"/>
    <x v="11"/>
    <x v="143"/>
    <x v="22"/>
    <x v="1"/>
    <s v="Tables"/>
    <s v="Bevis 36 x 72 Conference Tables"/>
    <n v="1618.37"/>
    <n v="13"/>
    <n v="356.04"/>
  </r>
  <r>
    <d v="2015-12-21T00:00:00"/>
    <x v="1"/>
    <x v="11"/>
    <x v="143"/>
    <x v="22"/>
    <x v="2"/>
    <s v="Accessories"/>
    <s v="Enermax Acrylux Wireless Keyboard"/>
    <n v="99.6"/>
    <n v="1"/>
    <n v="36.85"/>
  </r>
  <r>
    <d v="2015-12-21T00:00:00"/>
    <x v="1"/>
    <x v="11"/>
    <x v="727"/>
    <x v="26"/>
    <x v="0"/>
    <s v="Appliances"/>
    <s v="Belkin 6 Outlet Metallic Surge Strip"/>
    <n v="60.98"/>
    <n v="7"/>
    <n v="4.57"/>
  </r>
  <r>
    <d v="2015-12-21T00:00:00"/>
    <x v="1"/>
    <x v="11"/>
    <x v="462"/>
    <x v="25"/>
    <x v="2"/>
    <s v="Phones"/>
    <s v="Anker 36W 4-Port USB Wall Charger Travel Power Adapter for iPhone 5s 5c 5"/>
    <n v="47.98"/>
    <n v="3"/>
    <n v="4.8"/>
  </r>
  <r>
    <d v="2015-12-21T00:00:00"/>
    <x v="1"/>
    <x v="11"/>
    <x v="310"/>
    <x v="16"/>
    <x v="2"/>
    <s v="Accessories"/>
    <s v="Memorex Micro Travel Drive 4 GB"/>
    <n v="50.88"/>
    <n v="6"/>
    <n v="14.63"/>
  </r>
  <r>
    <d v="2015-12-21T00:00:00"/>
    <x v="1"/>
    <x v="11"/>
    <x v="310"/>
    <x v="16"/>
    <x v="0"/>
    <s v="Envelopes"/>
    <s v="Recycled Interoffice Envelopes with Re-Use-A-Seal Closure, 10 x 13"/>
    <n v="27.31"/>
    <n v="2"/>
    <n v="9.2200000000000006"/>
  </r>
  <r>
    <d v="2015-12-21T00:00:00"/>
    <x v="1"/>
    <x v="11"/>
    <x v="512"/>
    <x v="10"/>
    <x v="0"/>
    <s v="Art"/>
    <s v="OIC #2 Pencils, Medium Soft"/>
    <n v="3.01"/>
    <n v="2"/>
    <n v="0.34"/>
  </r>
  <r>
    <d v="2015-12-21T00:00:00"/>
    <x v="1"/>
    <x v="11"/>
    <x v="381"/>
    <x v="1"/>
    <x v="2"/>
    <s v="Machines"/>
    <s v="Star Micronics TSP800 TSP847IIU Receipt Printer"/>
    <n v="600.53"/>
    <n v="2"/>
    <n v="137.26"/>
  </r>
  <r>
    <d v="2015-12-21T00:00:00"/>
    <x v="1"/>
    <x v="11"/>
    <x v="381"/>
    <x v="1"/>
    <x v="0"/>
    <s v="Art"/>
    <s v="Sanford Prismacolor Professional Thick Lead Art Pencils, 36-Color Set"/>
    <n v="59.9"/>
    <n v="2"/>
    <n v="14.23"/>
  </r>
  <r>
    <d v="2015-12-21T00:00:00"/>
    <x v="1"/>
    <x v="11"/>
    <x v="381"/>
    <x v="1"/>
    <x v="2"/>
    <s v="Accessories"/>
    <s v="Enermax Acrylux Wireless Keyboard"/>
    <n v="637.44000000000005"/>
    <n v="8"/>
    <n v="135.46"/>
  </r>
  <r>
    <d v="2015-12-21T00:00:00"/>
    <x v="1"/>
    <x v="11"/>
    <x v="381"/>
    <x v="1"/>
    <x v="1"/>
    <s v="Furnishings"/>
    <s v="Howard Miller 11-1/2&quot; Diameter Grantwood Wall Clock"/>
    <n v="51.76"/>
    <n v="3"/>
    <n v="-33.64"/>
  </r>
  <r>
    <d v="2015-12-22T00:00:00"/>
    <x v="1"/>
    <x v="11"/>
    <x v="165"/>
    <x v="21"/>
    <x v="0"/>
    <s v="Art"/>
    <s v="Newell 336"/>
    <n v="17.12"/>
    <n v="4"/>
    <n v="4.96"/>
  </r>
  <r>
    <d v="2015-12-22T00:00:00"/>
    <x v="1"/>
    <x v="11"/>
    <x v="535"/>
    <x v="2"/>
    <x v="0"/>
    <s v="Storage"/>
    <s v="Tennsco Lockers, Sand"/>
    <n v="33.57"/>
    <n v="2"/>
    <n v="1.68"/>
  </r>
  <r>
    <d v="2015-12-22T00:00:00"/>
    <x v="1"/>
    <x v="11"/>
    <x v="535"/>
    <x v="2"/>
    <x v="1"/>
    <s v="Chairs"/>
    <s v="Harbour Creations Steel Folding Chair"/>
    <n v="422.63"/>
    <n v="7"/>
    <n v="0"/>
  </r>
  <r>
    <d v="2015-12-23T00:00:00"/>
    <x v="1"/>
    <x v="11"/>
    <x v="32"/>
    <x v="6"/>
    <x v="0"/>
    <s v="Appliances"/>
    <s v="Belkin Premiere Surge Master II 8-outlet surge protector"/>
    <n v="194.32"/>
    <n v="4"/>
    <n v="56.35"/>
  </r>
  <r>
    <d v="2015-12-24T00:00:00"/>
    <x v="1"/>
    <x v="11"/>
    <x v="557"/>
    <x v="10"/>
    <x v="0"/>
    <s v="Fasteners"/>
    <s v="OIC Bulk Pack Metal Binder Clips"/>
    <n v="5.58"/>
    <n v="2"/>
    <n v="1.81"/>
  </r>
  <r>
    <d v="2015-12-24T00:00:00"/>
    <x v="1"/>
    <x v="11"/>
    <x v="557"/>
    <x v="10"/>
    <x v="0"/>
    <s v="Paper"/>
    <s v="While You Were Out Pads, 50 per Pad, 4 x 5 1/4, Green Cycle"/>
    <n v="22.7"/>
    <n v="6"/>
    <n v="8.23"/>
  </r>
  <r>
    <d v="2015-12-24T00:00:00"/>
    <x v="1"/>
    <x v="11"/>
    <x v="557"/>
    <x v="10"/>
    <x v="0"/>
    <s v="Binders"/>
    <s v="Ibico Standard Transparent Covers"/>
    <n v="19.78"/>
    <n v="4"/>
    <n v="-13.84"/>
  </r>
  <r>
    <d v="2015-12-24T00:00:00"/>
    <x v="1"/>
    <x v="11"/>
    <x v="557"/>
    <x v="10"/>
    <x v="1"/>
    <s v="Furnishings"/>
    <s v="Executive Impressions 14&quot; Two-Color Numerals Wall Clock"/>
    <n v="72.7"/>
    <n v="4"/>
    <n v="19.079999999999998"/>
  </r>
  <r>
    <d v="2015-12-24T00:00:00"/>
    <x v="1"/>
    <x v="11"/>
    <x v="557"/>
    <x v="10"/>
    <x v="2"/>
    <s v="Machines"/>
    <s v="Swingline SM12-08 MicroCut Jam Free Shredder"/>
    <n v="479.99"/>
    <n v="4"/>
    <n v="-383.99"/>
  </r>
  <r>
    <d v="2015-12-24T00:00:00"/>
    <x v="1"/>
    <x v="11"/>
    <x v="557"/>
    <x v="10"/>
    <x v="0"/>
    <s v="Art"/>
    <s v="Stanley Bostitch Contemporary Electric Pencil Sharpeners"/>
    <n v="27.17"/>
    <n v="2"/>
    <n v="2.72"/>
  </r>
  <r>
    <d v="2015-12-24T00:00:00"/>
    <x v="1"/>
    <x v="11"/>
    <x v="639"/>
    <x v="20"/>
    <x v="0"/>
    <s v="Paper"/>
    <s v="Xerox 1887"/>
    <n v="132.79"/>
    <n v="7"/>
    <n v="63.74"/>
  </r>
  <r>
    <d v="2015-12-24T00:00:00"/>
    <x v="1"/>
    <x v="11"/>
    <x v="639"/>
    <x v="20"/>
    <x v="0"/>
    <s v="Paper"/>
    <s v="Xerox 1967"/>
    <n v="12.96"/>
    <n v="2"/>
    <n v="6.22"/>
  </r>
  <r>
    <d v="2015-12-24T00:00:00"/>
    <x v="1"/>
    <x v="11"/>
    <x v="639"/>
    <x v="20"/>
    <x v="0"/>
    <s v="Labels"/>
    <s v="Smead Alpha-Z Color-Coded Second Alphabetical Labels and Starter Set"/>
    <n v="21.56"/>
    <n v="7"/>
    <n v="10.35"/>
  </r>
  <r>
    <d v="2015-12-24T00:00:00"/>
    <x v="1"/>
    <x v="11"/>
    <x v="728"/>
    <x v="26"/>
    <x v="1"/>
    <s v="Bookcases"/>
    <s v="Atlantic Metals Mobile 4-Shelf Bookcases, Custom Colors"/>
    <n v="590.05999999999995"/>
    <n v="7"/>
    <n v="-786.74"/>
  </r>
  <r>
    <d v="2015-12-24T00:00:00"/>
    <x v="1"/>
    <x v="11"/>
    <x v="728"/>
    <x v="26"/>
    <x v="0"/>
    <s v="Art"/>
    <s v="Dixon My First Ticonderoga Pencil, #2"/>
    <n v="14.04"/>
    <n v="3"/>
    <n v="1.58"/>
  </r>
  <r>
    <d v="2015-12-24T00:00:00"/>
    <x v="1"/>
    <x v="11"/>
    <x v="389"/>
    <x v="12"/>
    <x v="0"/>
    <s v="Paper"/>
    <s v="Computer Printout Paper with Letter-Trim Perforations"/>
    <n v="106.23"/>
    <n v="7"/>
    <n v="37.18"/>
  </r>
  <r>
    <d v="2015-12-24T00:00:00"/>
    <x v="1"/>
    <x v="11"/>
    <x v="389"/>
    <x v="12"/>
    <x v="2"/>
    <s v="Phones"/>
    <s v="ClearSounds CSC500 Amplified Spirit Phone Corded phone"/>
    <n v="111.98"/>
    <n v="2"/>
    <n v="11.2"/>
  </r>
  <r>
    <d v="2015-12-24T00:00:00"/>
    <x v="1"/>
    <x v="11"/>
    <x v="389"/>
    <x v="12"/>
    <x v="1"/>
    <s v="Furnishings"/>
    <s v="Magna Visual Magnetic Picture Hangers"/>
    <n v="7.71"/>
    <n v="2"/>
    <n v="1.74"/>
  </r>
  <r>
    <d v="2015-12-24T00:00:00"/>
    <x v="1"/>
    <x v="11"/>
    <x v="535"/>
    <x v="12"/>
    <x v="1"/>
    <s v="Chairs"/>
    <s v="SAFCO Arco Folding Chair"/>
    <n v="883.84"/>
    <n v="4"/>
    <n v="99.43"/>
  </r>
  <r>
    <d v="2015-12-24T00:00:00"/>
    <x v="1"/>
    <x v="11"/>
    <x v="388"/>
    <x v="3"/>
    <x v="0"/>
    <s v="Binders"/>
    <s v="Avery Hole Reinforcements"/>
    <n v="19.940000000000001"/>
    <n v="4"/>
    <n v="7.23"/>
  </r>
  <r>
    <d v="2015-12-24T00:00:00"/>
    <x v="1"/>
    <x v="11"/>
    <x v="388"/>
    <x v="3"/>
    <x v="0"/>
    <s v="Fasteners"/>
    <s v="Vinyl Coated Wire Paper Clips in Organizer Box, 800/Box"/>
    <n v="45.92"/>
    <n v="4"/>
    <n v="21.58"/>
  </r>
  <r>
    <d v="2015-12-24T00:00:00"/>
    <x v="1"/>
    <x v="11"/>
    <x v="312"/>
    <x v="24"/>
    <x v="1"/>
    <s v="Furnishings"/>
    <s v="Eldon Regeneration Recycled Desk Accessories, Black"/>
    <n v="9.68"/>
    <n v="2"/>
    <n v="3.78"/>
  </r>
  <r>
    <d v="2015-12-24T00:00:00"/>
    <x v="1"/>
    <x v="11"/>
    <x v="312"/>
    <x v="24"/>
    <x v="2"/>
    <s v="Copiers"/>
    <s v="Canon PC1060 Personal Laser Copier"/>
    <n v="4899.93"/>
    <n v="7"/>
    <n v="2302.9699999999998"/>
  </r>
  <r>
    <d v="2015-12-25T00:00:00"/>
    <x v="1"/>
    <x v="11"/>
    <x v="514"/>
    <x v="2"/>
    <x v="1"/>
    <s v="Furnishings"/>
    <s v="Tenex Antistatic Computer Chair Mats"/>
    <n v="547.14"/>
    <n v="4"/>
    <n v="-68.39"/>
  </r>
  <r>
    <d v="2015-12-25T00:00:00"/>
    <x v="1"/>
    <x v="11"/>
    <x v="337"/>
    <x v="15"/>
    <x v="0"/>
    <s v="Labels"/>
    <s v="Avery 474"/>
    <n v="9.2200000000000006"/>
    <n v="4"/>
    <n v="3.34"/>
  </r>
  <r>
    <d v="2015-12-25T00:00:00"/>
    <x v="1"/>
    <x v="11"/>
    <x v="337"/>
    <x v="15"/>
    <x v="0"/>
    <s v="Paper"/>
    <s v="Xerox 227"/>
    <n v="10.37"/>
    <n v="2"/>
    <n v="3.63"/>
  </r>
  <r>
    <d v="2015-12-25T00:00:00"/>
    <x v="1"/>
    <x v="11"/>
    <x v="729"/>
    <x v="14"/>
    <x v="2"/>
    <s v="Phones"/>
    <s v="Logitech B530 USB Headset - headset - Full size, Binaural"/>
    <n v="73.98"/>
    <n v="2"/>
    <n v="19.97"/>
  </r>
  <r>
    <d v="2015-12-25T00:00:00"/>
    <x v="1"/>
    <x v="11"/>
    <x v="729"/>
    <x v="14"/>
    <x v="1"/>
    <s v="Bookcases"/>
    <s v="Rush Hierlooms Collection Rich Wood Bookcases"/>
    <n v="160.97999999999999"/>
    <n v="1"/>
    <n v="20.93"/>
  </r>
  <r>
    <d v="2015-12-25T00:00:00"/>
    <x v="1"/>
    <x v="11"/>
    <x v="729"/>
    <x v="14"/>
    <x v="0"/>
    <s v="Paper"/>
    <s v="Xerox 1978"/>
    <n v="17.34"/>
    <n v="3"/>
    <n v="8.5"/>
  </r>
  <r>
    <d v="2015-12-25T00:00:00"/>
    <x v="1"/>
    <x v="11"/>
    <x v="729"/>
    <x v="14"/>
    <x v="0"/>
    <s v="Art"/>
    <s v="Newell 351"/>
    <n v="3.28"/>
    <n v="1"/>
    <n v="0.95"/>
  </r>
  <r>
    <d v="2015-12-25T00:00:00"/>
    <x v="1"/>
    <x v="11"/>
    <x v="412"/>
    <x v="20"/>
    <x v="0"/>
    <s v="Appliances"/>
    <s v="Kensington 7 Outlet MasterPiece Power Center with Fax/Phone Line Protection"/>
    <n v="414.96"/>
    <n v="2"/>
    <n v="124.49"/>
  </r>
  <r>
    <d v="2015-12-25T00:00:00"/>
    <x v="1"/>
    <x v="11"/>
    <x v="565"/>
    <x v="3"/>
    <x v="2"/>
    <s v="Copiers"/>
    <s v="Brother DCP1000 Digital 3 in 1 Multifunction Machine"/>
    <n v="1199.96"/>
    <n v="5"/>
    <n v="224.99"/>
  </r>
  <r>
    <d v="2015-12-25T00:00:00"/>
    <x v="1"/>
    <x v="11"/>
    <x v="565"/>
    <x v="3"/>
    <x v="0"/>
    <s v="Paper"/>
    <s v="Important Message Pads, 50 4-1/4 x 5-1/2 Forms per Pad"/>
    <n v="12.6"/>
    <n v="3"/>
    <n v="6.17"/>
  </r>
  <r>
    <d v="2015-12-25T00:00:00"/>
    <x v="1"/>
    <x v="11"/>
    <x v="565"/>
    <x v="3"/>
    <x v="0"/>
    <s v="Paper"/>
    <s v="Great White Multi-Use Recycled Paper (20Lb. and 84 Bright)"/>
    <n v="17.940000000000001"/>
    <n v="3"/>
    <n v="8.07"/>
  </r>
  <r>
    <d v="2015-12-25T00:00:00"/>
    <x v="1"/>
    <x v="11"/>
    <x v="352"/>
    <x v="4"/>
    <x v="1"/>
    <s v="Furnishings"/>
    <s v="Tenex B1-RE Series Chair Mats for Low Pile Carpets"/>
    <n v="275.88"/>
    <n v="6"/>
    <n v="46.9"/>
  </r>
  <r>
    <d v="2015-12-25T00:00:00"/>
    <x v="1"/>
    <x v="11"/>
    <x v="352"/>
    <x v="4"/>
    <x v="0"/>
    <s v="Binders"/>
    <s v="Tuf-Vin Binders"/>
    <n v="157.9"/>
    <n v="5"/>
    <n v="74.209999999999994"/>
  </r>
  <r>
    <d v="2015-12-25T00:00:00"/>
    <x v="1"/>
    <x v="11"/>
    <x v="232"/>
    <x v="20"/>
    <x v="2"/>
    <s v="Accessories"/>
    <s v="Plantronics Savi W720 Multi-Device Wireless Headset System"/>
    <n v="843.9"/>
    <n v="2"/>
    <n v="371.32"/>
  </r>
  <r>
    <d v="2015-12-25T00:00:00"/>
    <x v="1"/>
    <x v="11"/>
    <x v="232"/>
    <x v="20"/>
    <x v="1"/>
    <s v="Bookcases"/>
    <s v="Atlantic Metals Mobile 4-Shelf Bookcases, Custom Colors"/>
    <n v="449.57"/>
    <n v="2"/>
    <n v="56.2"/>
  </r>
  <r>
    <d v="2015-12-25T00:00:00"/>
    <x v="1"/>
    <x v="11"/>
    <x v="88"/>
    <x v="3"/>
    <x v="0"/>
    <s v="Paper"/>
    <s v="Xerox 1949"/>
    <n v="9.9600000000000009"/>
    <n v="2"/>
    <n v="4.88"/>
  </r>
  <r>
    <d v="2015-12-26T00:00:00"/>
    <x v="1"/>
    <x v="11"/>
    <x v="12"/>
    <x v="32"/>
    <x v="0"/>
    <s v="Fasteners"/>
    <s v="Staples"/>
    <n v="22.2"/>
    <n v="5"/>
    <n v="10.43"/>
  </r>
  <r>
    <d v="2015-12-26T00:00:00"/>
    <x v="1"/>
    <x v="11"/>
    <x v="260"/>
    <x v="10"/>
    <x v="1"/>
    <s v="Tables"/>
    <s v="KI Adjustable-Height Table"/>
    <n v="51.59"/>
    <n v="1"/>
    <n v="-15.48"/>
  </r>
  <r>
    <d v="2015-12-26T00:00:00"/>
    <x v="1"/>
    <x v="11"/>
    <x v="680"/>
    <x v="0"/>
    <x v="1"/>
    <s v="Chairs"/>
    <s v="Office Star - Contemporary Task Swivel chair with 2-way adjustable arms, Plum"/>
    <n v="275.06"/>
    <n v="3"/>
    <n v="-90.38"/>
  </r>
  <r>
    <d v="2015-12-26T00:00:00"/>
    <x v="1"/>
    <x v="11"/>
    <x v="447"/>
    <x v="20"/>
    <x v="0"/>
    <s v="Paper"/>
    <s v="Xerox 1906"/>
    <n v="212.64"/>
    <n v="6"/>
    <n v="99.94"/>
  </r>
  <r>
    <d v="2015-12-27T00:00:00"/>
    <x v="1"/>
    <x v="11"/>
    <x v="188"/>
    <x v="0"/>
    <x v="0"/>
    <s v="Envelopes"/>
    <s v="#10-4 1/8&quot; x 9 1/2&quot; Premium Diagonal Seam Envelopes"/>
    <n v="113.33"/>
    <n v="9"/>
    <n v="35.42"/>
  </r>
  <r>
    <d v="2015-12-27T00:00:00"/>
    <x v="1"/>
    <x v="11"/>
    <x v="188"/>
    <x v="0"/>
    <x v="1"/>
    <s v="Bookcases"/>
    <s v="Atlantic Metals Mobile 3-Shelf Bookcases, Custom Colors"/>
    <n v="532.4"/>
    <n v="3"/>
    <n v="-46.98"/>
  </r>
  <r>
    <d v="2015-12-27T00:00:00"/>
    <x v="1"/>
    <x v="11"/>
    <x v="188"/>
    <x v="0"/>
    <x v="1"/>
    <s v="Chairs"/>
    <s v="Global Fabric Manager's Chair, Dark Gray"/>
    <n v="212.06"/>
    <n v="3"/>
    <n v="-15.15"/>
  </r>
  <r>
    <d v="2015-12-27T00:00:00"/>
    <x v="1"/>
    <x v="11"/>
    <x v="188"/>
    <x v="0"/>
    <x v="2"/>
    <s v="Phones"/>
    <s v="Plantronics HL10 Handset Lifter"/>
    <n v="371.17"/>
    <n v="4"/>
    <n v="41.76"/>
  </r>
  <r>
    <d v="2015-12-27T00:00:00"/>
    <x v="1"/>
    <x v="11"/>
    <x v="496"/>
    <x v="13"/>
    <x v="0"/>
    <s v="Envelopes"/>
    <s v="Strathmore #10 Envelopes, Ultimate White"/>
    <n v="105.42"/>
    <n v="2"/>
    <n v="51.66"/>
  </r>
  <r>
    <d v="2015-12-27T00:00:00"/>
    <x v="1"/>
    <x v="11"/>
    <x v="730"/>
    <x v="36"/>
    <x v="0"/>
    <s v="Paper"/>
    <s v="Xerox 1950"/>
    <n v="28.9"/>
    <n v="5"/>
    <n v="14.16"/>
  </r>
  <r>
    <d v="2015-12-27T00:00:00"/>
    <x v="1"/>
    <x v="11"/>
    <x v="730"/>
    <x v="36"/>
    <x v="0"/>
    <s v="Appliances"/>
    <s v="Kensington 7 Outlet MasterPiece Power Center"/>
    <n v="355.96"/>
    <n v="2"/>
    <n v="103.23"/>
  </r>
  <r>
    <d v="2015-12-27T00:00:00"/>
    <x v="1"/>
    <x v="11"/>
    <x v="316"/>
    <x v="3"/>
    <x v="0"/>
    <s v="Appliances"/>
    <s v="Belkin F9G930V10-GRY 9 Outlet Surge"/>
    <n v="106.96"/>
    <n v="2"/>
    <n v="31.02"/>
  </r>
  <r>
    <d v="2015-12-27T00:00:00"/>
    <x v="1"/>
    <x v="11"/>
    <x v="316"/>
    <x v="3"/>
    <x v="0"/>
    <s v="Labels"/>
    <s v="Avery 497"/>
    <n v="21.56"/>
    <n v="7"/>
    <n v="10.35"/>
  </r>
  <r>
    <d v="2015-12-27T00:00:00"/>
    <x v="1"/>
    <x v="11"/>
    <x v="108"/>
    <x v="1"/>
    <x v="0"/>
    <s v="Storage"/>
    <s v="Sterilite Show Offs Storage Containers"/>
    <n v="12.67"/>
    <n v="3"/>
    <n v="-3.17"/>
  </r>
  <r>
    <d v="2015-12-27T00:00:00"/>
    <x v="1"/>
    <x v="11"/>
    <x v="148"/>
    <x v="3"/>
    <x v="2"/>
    <s v="Accessories"/>
    <s v="Maxell 4.7GB DVD-R 5/Pack"/>
    <n v="7.92"/>
    <n v="8"/>
    <n v="3.48"/>
  </r>
  <r>
    <d v="2015-12-27T00:00:00"/>
    <x v="1"/>
    <x v="11"/>
    <x v="238"/>
    <x v="21"/>
    <x v="0"/>
    <s v="Paper"/>
    <s v="Xerox 1917"/>
    <n v="195.64"/>
    <n v="4"/>
    <n v="91.95"/>
  </r>
  <r>
    <d v="2015-12-27T00:00:00"/>
    <x v="1"/>
    <x v="11"/>
    <x v="238"/>
    <x v="21"/>
    <x v="2"/>
    <s v="Phones"/>
    <s v="Cisco SPA 502G IP Phone"/>
    <n v="239.9"/>
    <n v="2"/>
    <n v="71.97"/>
  </r>
  <r>
    <d v="2015-12-27T00:00:00"/>
    <x v="1"/>
    <x v="11"/>
    <x v="639"/>
    <x v="10"/>
    <x v="1"/>
    <s v="Tables"/>
    <s v="Riverside Furniture Oval Coffee Table, Oval End Table, End Table with Drawer"/>
    <n v="1548.99"/>
    <n v="9"/>
    <n v="-464.7"/>
  </r>
  <r>
    <d v="2015-12-27T00:00:00"/>
    <x v="1"/>
    <x v="11"/>
    <x v="639"/>
    <x v="10"/>
    <x v="0"/>
    <s v="Envelopes"/>
    <s v="Staple envelope"/>
    <n v="19.87"/>
    <n v="3"/>
    <n v="6.71"/>
  </r>
  <r>
    <d v="2015-12-27T00:00:00"/>
    <x v="1"/>
    <x v="11"/>
    <x v="569"/>
    <x v="15"/>
    <x v="2"/>
    <s v="Accessories"/>
    <s v="Maxell CD-R Discs"/>
    <n v="4.7300000000000004"/>
    <n v="3"/>
    <n v="0.71"/>
  </r>
  <r>
    <d v="2015-12-27T00:00:00"/>
    <x v="1"/>
    <x v="11"/>
    <x v="569"/>
    <x v="15"/>
    <x v="1"/>
    <s v="Furnishings"/>
    <s v="Executive Impressions 14&quot; Contract Wall Clock with Quartz Movement"/>
    <n v="53.35"/>
    <n v="3"/>
    <n v="16.010000000000002"/>
  </r>
  <r>
    <d v="2015-12-27T00:00:00"/>
    <x v="1"/>
    <x v="11"/>
    <x v="569"/>
    <x v="15"/>
    <x v="1"/>
    <s v="Bookcases"/>
    <s v="O'Sullivan 5-Shelf Heavy-Duty Bookcases"/>
    <n v="131.1"/>
    <n v="2"/>
    <n v="8.19"/>
  </r>
  <r>
    <d v="2015-12-27T00:00:00"/>
    <x v="1"/>
    <x v="11"/>
    <x v="569"/>
    <x v="15"/>
    <x v="0"/>
    <s v="Storage"/>
    <s v="Staple magnet"/>
    <n v="22.51"/>
    <n v="3"/>
    <n v="2.25"/>
  </r>
  <r>
    <d v="2015-12-27T00:00:00"/>
    <x v="1"/>
    <x v="11"/>
    <x v="569"/>
    <x v="15"/>
    <x v="2"/>
    <s v="Accessories"/>
    <s v="SanDisk Ultra 16 GB MicroSDHC Class 10 Memory Card"/>
    <n v="72.739999999999995"/>
    <n v="7"/>
    <n v="-12.73"/>
  </r>
  <r>
    <d v="2015-12-27T00:00:00"/>
    <x v="1"/>
    <x v="11"/>
    <x v="160"/>
    <x v="3"/>
    <x v="0"/>
    <s v="Storage"/>
    <s v="Fellowes Super Stor/Drawer Files"/>
    <n v="323.10000000000002"/>
    <n v="2"/>
    <n v="61.39"/>
  </r>
  <r>
    <d v="2015-12-27T00:00:00"/>
    <x v="1"/>
    <x v="11"/>
    <x v="160"/>
    <x v="3"/>
    <x v="2"/>
    <s v="Phones"/>
    <s v="Geemarc AmpliPOWER60"/>
    <n v="668.16"/>
    <n v="9"/>
    <n v="75.17"/>
  </r>
  <r>
    <d v="2015-12-28T00:00:00"/>
    <x v="1"/>
    <x v="11"/>
    <x v="699"/>
    <x v="2"/>
    <x v="2"/>
    <s v="Accessories"/>
    <s v="Lenovo 17-Key USB Numeric Keypad"/>
    <n v="54.38"/>
    <n v="2"/>
    <n v="1.36"/>
  </r>
  <r>
    <d v="2015-12-28T00:00:00"/>
    <x v="1"/>
    <x v="11"/>
    <x v="681"/>
    <x v="1"/>
    <x v="0"/>
    <s v="Storage"/>
    <s v="Tenex Personal Filing Tote With Secure Closure Lid, Black/Frost"/>
    <n v="24.82"/>
    <n v="2"/>
    <n v="1.55"/>
  </r>
  <r>
    <d v="2015-12-29T00:00:00"/>
    <x v="1"/>
    <x v="11"/>
    <x v="503"/>
    <x v="20"/>
    <x v="0"/>
    <s v="Supplies"/>
    <s v="Acme Serrated Blade Letter Opener"/>
    <n v="6.36"/>
    <n v="2"/>
    <n v="0.06"/>
  </r>
  <r>
    <d v="2015-12-30T00:00:00"/>
    <x v="1"/>
    <x v="11"/>
    <x v="68"/>
    <x v="3"/>
    <x v="0"/>
    <s v="Paper"/>
    <s v="Xerox 1929"/>
    <n v="68.52"/>
    <n v="3"/>
    <n v="31.52"/>
  </r>
  <r>
    <d v="2015-12-30T00:00:00"/>
    <x v="1"/>
    <x v="11"/>
    <x v="68"/>
    <x v="3"/>
    <x v="0"/>
    <s v="Storage"/>
    <s v="2300 Heavy-Duty Transfer File Systems by Perma"/>
    <n v="74.94"/>
    <n v="3"/>
    <n v="14.24"/>
  </r>
  <r>
    <d v="2015-12-30T00:00:00"/>
    <x v="1"/>
    <x v="11"/>
    <x v="68"/>
    <x v="3"/>
    <x v="2"/>
    <s v="Machines"/>
    <s v="Zebra GX420t Direct Thermal/Thermal Transfer Printer"/>
    <n v="2548.56"/>
    <n v="6"/>
    <n v="286.70999999999998"/>
  </r>
  <r>
    <d v="2015-12-30T00:00:00"/>
    <x v="1"/>
    <x v="11"/>
    <x v="68"/>
    <x v="3"/>
    <x v="0"/>
    <s v="Envelopes"/>
    <s v="Tyvek Side-Opening Peel &amp; Seel Expanding Envelopes"/>
    <n v="271.44"/>
    <n v="3"/>
    <n v="122.15"/>
  </r>
  <r>
    <d v="2015-12-30T00:00:00"/>
    <x v="1"/>
    <x v="11"/>
    <x v="68"/>
    <x v="3"/>
    <x v="2"/>
    <s v="Phones"/>
    <s v="Cisco SPA 502G IP Phone"/>
    <n v="287.88"/>
    <n v="3"/>
    <n v="35.99"/>
  </r>
  <r>
    <d v="2015-12-31T00:00:00"/>
    <x v="1"/>
    <x v="11"/>
    <x v="117"/>
    <x v="35"/>
    <x v="0"/>
    <s v="Binders"/>
    <s v="Ibico Hi-Tech Manual Binding System"/>
    <n v="487.98"/>
    <n v="2"/>
    <n v="152.5"/>
  </r>
  <r>
    <d v="2015-12-31T00:00:00"/>
    <x v="1"/>
    <x v="11"/>
    <x v="335"/>
    <x v="0"/>
    <x v="1"/>
    <s v="Furnishings"/>
    <s v="Eldon Expressions Wood Desk Accessories, Oak"/>
    <n v="14.76"/>
    <n v="5"/>
    <n v="-11.44"/>
  </r>
  <r>
    <d v="2015-12-31T00:00:00"/>
    <x v="1"/>
    <x v="11"/>
    <x v="335"/>
    <x v="0"/>
    <x v="0"/>
    <s v="Binders"/>
    <s v="Newell 3-Hole Punched Plastic Slotted Magazine Holders for Binders"/>
    <n v="3.66"/>
    <n v="4"/>
    <n v="-5.85"/>
  </r>
  <r>
    <d v="2015-12-31T00:00:00"/>
    <x v="1"/>
    <x v="11"/>
    <x v="385"/>
    <x v="5"/>
    <x v="0"/>
    <s v="Binders"/>
    <s v="Tuf-Vin Binders"/>
    <n v="94.74"/>
    <n v="3"/>
    <n v="44.53"/>
  </r>
  <r>
    <d v="2015-12-31T00:00:00"/>
    <x v="1"/>
    <x v="11"/>
    <x v="385"/>
    <x v="5"/>
    <x v="0"/>
    <s v="Binders"/>
    <s v="GBC Clear Cover, 8-1/2 x 11, unpunched, 25 covers per pack"/>
    <n v="60.64"/>
    <n v="4"/>
    <n v="27.89"/>
  </r>
  <r>
    <d v="2015-12-31T00:00:00"/>
    <x v="1"/>
    <x v="11"/>
    <x v="385"/>
    <x v="5"/>
    <x v="0"/>
    <s v="Binders"/>
    <s v="Aluminum Screw Posts"/>
    <n v="76.3"/>
    <n v="5"/>
    <n v="38.15"/>
  </r>
  <r>
    <d v="2015-12-31T00:00:00"/>
    <x v="1"/>
    <x v="11"/>
    <x v="385"/>
    <x v="5"/>
    <x v="0"/>
    <s v="Binders"/>
    <s v="Ibico Plastic Spiral Binding Combs"/>
    <n v="364.8"/>
    <n v="12"/>
    <n v="167.81"/>
  </r>
  <r>
    <d v="2015-12-31T00:00:00"/>
    <x v="1"/>
    <x v="11"/>
    <x v="497"/>
    <x v="0"/>
    <x v="0"/>
    <s v="Storage"/>
    <s v="Fellowes Stor/Drawer Steel Plus Storage Drawers"/>
    <n v="152.69"/>
    <n v="2"/>
    <n v="-26.72"/>
  </r>
  <r>
    <d v="2015-12-31T00:00:00"/>
    <x v="1"/>
    <x v="11"/>
    <x v="497"/>
    <x v="0"/>
    <x v="0"/>
    <s v="Fasteners"/>
    <s v="Stockwell Push Pins"/>
    <n v="3.49"/>
    <n v="2"/>
    <n v="0.56999999999999995"/>
  </r>
  <r>
    <d v="2015-12-31T00:00:00"/>
    <x v="1"/>
    <x v="11"/>
    <x v="497"/>
    <x v="0"/>
    <x v="0"/>
    <s v="Supplies"/>
    <s v="Staple remover"/>
    <n v="5.89"/>
    <n v="2"/>
    <n v="-1.32"/>
  </r>
  <r>
    <d v="2015-12-31T00:00:00"/>
    <x v="1"/>
    <x v="11"/>
    <x v="123"/>
    <x v="14"/>
    <x v="0"/>
    <s v="Binders"/>
    <s v="Fellowes Presentation Covers for Comb Binding Machines"/>
    <n v="116.4"/>
    <n v="8"/>
    <n v="52.38"/>
  </r>
  <r>
    <d v="2016-01-02T00:00:00"/>
    <x v="2"/>
    <x v="0"/>
    <x v="688"/>
    <x v="36"/>
    <x v="1"/>
    <s v="Bookcases"/>
    <s v="Bush Westfield Collection Bookcases, Medium Cherry Finish"/>
    <n v="173.94"/>
    <n v="3"/>
    <n v="38.270000000000003"/>
  </r>
  <r>
    <d v="2016-01-02T00:00:00"/>
    <x v="2"/>
    <x v="0"/>
    <x v="688"/>
    <x v="36"/>
    <x v="2"/>
    <s v="Phones"/>
    <s v="GE 30522EE2"/>
    <n v="231.98"/>
    <n v="2"/>
    <n v="67.27"/>
  </r>
  <r>
    <d v="2016-01-03T00:00:00"/>
    <x v="2"/>
    <x v="0"/>
    <x v="336"/>
    <x v="3"/>
    <x v="0"/>
    <s v="Storage"/>
    <s v="Recycled Steel Personal File for Hanging File Folders"/>
    <n v="114.46"/>
    <n v="2"/>
    <n v="28.62"/>
  </r>
  <r>
    <d v="2016-01-03T00:00:00"/>
    <x v="2"/>
    <x v="0"/>
    <x v="305"/>
    <x v="0"/>
    <x v="2"/>
    <s v="Accessories"/>
    <s v="Imation Clip USB flash drive - 8 GB"/>
    <n v="30.08"/>
    <n v="2"/>
    <n v="-5.26"/>
  </r>
  <r>
    <d v="2016-01-03T00:00:00"/>
    <x v="2"/>
    <x v="0"/>
    <x v="305"/>
    <x v="0"/>
    <x v="2"/>
    <s v="Accessories"/>
    <s v="WD My Passport Ultra 1TB Portable External Hard Drive"/>
    <n v="165.6"/>
    <n v="3"/>
    <n v="-6.21"/>
  </r>
  <r>
    <d v="2016-01-03T00:00:00"/>
    <x v="2"/>
    <x v="0"/>
    <x v="305"/>
    <x v="0"/>
    <x v="2"/>
    <s v="Phones"/>
    <s v="AT&amp;T 17929 Lendline Telephone"/>
    <n v="180.96"/>
    <n v="5"/>
    <n v="13.57"/>
  </r>
  <r>
    <d v="2016-01-03T00:00:00"/>
    <x v="2"/>
    <x v="0"/>
    <x v="731"/>
    <x v="39"/>
    <x v="1"/>
    <s v="Tables"/>
    <s v="Hon Practical Foundations 30 x 60 Training Table, Light Gray/Charcoal"/>
    <n v="1592.85"/>
    <n v="7"/>
    <n v="350.43"/>
  </r>
  <r>
    <d v="2016-01-03T00:00:00"/>
    <x v="2"/>
    <x v="0"/>
    <x v="731"/>
    <x v="39"/>
    <x v="0"/>
    <s v="Binders"/>
    <s v="Storex Dura Pro Binders"/>
    <n v="11.88"/>
    <n v="2"/>
    <n v="5.35"/>
  </r>
  <r>
    <d v="2016-01-04T00:00:00"/>
    <x v="2"/>
    <x v="0"/>
    <x v="732"/>
    <x v="25"/>
    <x v="2"/>
    <s v="Copiers"/>
    <s v="Hewlett Packard 310 Color Digital Copier"/>
    <n v="959.97"/>
    <n v="4"/>
    <n v="120"/>
  </r>
  <r>
    <d v="2016-01-04T00:00:00"/>
    <x v="2"/>
    <x v="0"/>
    <x v="624"/>
    <x v="2"/>
    <x v="0"/>
    <s v="Art"/>
    <s v="Newell 312"/>
    <n v="4.67"/>
    <n v="1"/>
    <n v="0.57999999999999996"/>
  </r>
  <r>
    <d v="2016-01-04T00:00:00"/>
    <x v="2"/>
    <x v="0"/>
    <x v="624"/>
    <x v="2"/>
    <x v="0"/>
    <s v="Binders"/>
    <s v="Avery Arch Ring Binders"/>
    <n v="104.58"/>
    <n v="6"/>
    <n v="-80.180000000000007"/>
  </r>
  <r>
    <d v="2016-01-05T00:00:00"/>
    <x v="2"/>
    <x v="0"/>
    <x v="202"/>
    <x v="16"/>
    <x v="2"/>
    <s v="Accessories"/>
    <s v="Logitech MX Performance Wireless Mouse"/>
    <n v="191.47"/>
    <n v="6"/>
    <n v="40.69"/>
  </r>
  <r>
    <d v="2016-01-05T00:00:00"/>
    <x v="2"/>
    <x v="0"/>
    <x v="202"/>
    <x v="16"/>
    <x v="0"/>
    <s v="Art"/>
    <s v="Newell 337"/>
    <n v="5.25"/>
    <n v="2"/>
    <n v="0.59"/>
  </r>
  <r>
    <d v="2016-01-05T00:00:00"/>
    <x v="2"/>
    <x v="0"/>
    <x v="202"/>
    <x v="16"/>
    <x v="2"/>
    <s v="Phones"/>
    <s v="Logitech B530 USB Headset - headset - Full size, Binaural"/>
    <n v="59.18"/>
    <n v="2"/>
    <n v="5.18"/>
  </r>
  <r>
    <d v="2016-01-07T00:00:00"/>
    <x v="2"/>
    <x v="0"/>
    <x v="233"/>
    <x v="3"/>
    <x v="0"/>
    <s v="Art"/>
    <s v="Panasonic KP-350BK Electric Pencil Sharpener with Auto Stop"/>
    <n v="34.58"/>
    <n v="1"/>
    <n v="10.029999999999999"/>
  </r>
  <r>
    <d v="2016-01-07T00:00:00"/>
    <x v="2"/>
    <x v="0"/>
    <x v="685"/>
    <x v="0"/>
    <x v="1"/>
    <s v="Furnishings"/>
    <s v="Executive Impressions 13&quot; Clairmont Wall Clock"/>
    <n v="23.08"/>
    <n v="3"/>
    <n v="-10.96"/>
  </r>
  <r>
    <d v="2016-01-07T00:00:00"/>
    <x v="2"/>
    <x v="0"/>
    <x v="685"/>
    <x v="0"/>
    <x v="0"/>
    <s v="Paper"/>
    <s v="Xerox 212"/>
    <n v="25.92"/>
    <n v="5"/>
    <n v="9.07"/>
  </r>
  <r>
    <d v="2016-01-08T00:00:00"/>
    <x v="2"/>
    <x v="0"/>
    <x v="4"/>
    <x v="21"/>
    <x v="1"/>
    <s v="Bookcases"/>
    <s v="Atlantic Metals Mobile 3-Shelf Bookcases, Custom Colors"/>
    <n v="1565.88"/>
    <n v="6"/>
    <n v="407.13"/>
  </r>
  <r>
    <d v="2016-01-08T00:00:00"/>
    <x v="2"/>
    <x v="0"/>
    <x v="4"/>
    <x v="21"/>
    <x v="0"/>
    <s v="Binders"/>
    <s v="Plastic Binding Combs"/>
    <n v="106.05"/>
    <n v="7"/>
    <n v="49.84"/>
  </r>
  <r>
    <d v="2016-01-08T00:00:00"/>
    <x v="2"/>
    <x v="0"/>
    <x v="6"/>
    <x v="25"/>
    <x v="0"/>
    <s v="Binders"/>
    <s v="XtraLife ClearVue Slant-D Ring Binder, White, 3&quot;"/>
    <n v="30.83"/>
    <n v="7"/>
    <n v="-24.66"/>
  </r>
  <r>
    <d v="2016-01-08T00:00:00"/>
    <x v="2"/>
    <x v="0"/>
    <x v="6"/>
    <x v="25"/>
    <x v="0"/>
    <s v="Art"/>
    <s v="Newell 319"/>
    <n v="47.62"/>
    <n v="3"/>
    <n v="5.95"/>
  </r>
  <r>
    <d v="2016-01-08T00:00:00"/>
    <x v="2"/>
    <x v="0"/>
    <x v="6"/>
    <x v="25"/>
    <x v="2"/>
    <s v="Phones"/>
    <s v="Avaya 5410 Digital phone"/>
    <n v="108.78"/>
    <n v="2"/>
    <n v="10.88"/>
  </r>
  <r>
    <d v="2016-01-09T00:00:00"/>
    <x v="2"/>
    <x v="0"/>
    <x v="174"/>
    <x v="3"/>
    <x v="2"/>
    <s v="Accessories"/>
    <s v="Logitech G500s Laser Gaming Mouse with Adjustable Weight Tuning"/>
    <n v="349.95"/>
    <n v="5"/>
    <n v="118.98"/>
  </r>
  <r>
    <d v="2016-01-09T00:00:00"/>
    <x v="2"/>
    <x v="0"/>
    <x v="174"/>
    <x v="3"/>
    <x v="2"/>
    <s v="Phones"/>
    <s v="netTALK DUO VoIP Telephone Service"/>
    <n v="377.93"/>
    <n v="9"/>
    <n v="141.72"/>
  </r>
  <r>
    <d v="2016-01-09T00:00:00"/>
    <x v="2"/>
    <x v="0"/>
    <x v="591"/>
    <x v="10"/>
    <x v="1"/>
    <s v="Furnishings"/>
    <s v="DAX Two-Tone Rosewood/Black Document Frame, Desktop, 5 x 7"/>
    <n v="15.17"/>
    <n v="2"/>
    <n v="3.79"/>
  </r>
  <r>
    <d v="2016-01-10T00:00:00"/>
    <x v="2"/>
    <x v="0"/>
    <x v="127"/>
    <x v="22"/>
    <x v="1"/>
    <s v="Furnishings"/>
    <s v="24-Hour Round Wall Clock"/>
    <n v="79.92"/>
    <n v="4"/>
    <n v="34.369999999999997"/>
  </r>
  <r>
    <d v="2016-01-10T00:00:00"/>
    <x v="2"/>
    <x v="0"/>
    <x v="127"/>
    <x v="22"/>
    <x v="2"/>
    <s v="Accessories"/>
    <s v="Logitech Media Keyboard K200"/>
    <n v="69.98"/>
    <n v="2"/>
    <n v="13.3"/>
  </r>
  <r>
    <d v="2016-01-10T00:00:00"/>
    <x v="2"/>
    <x v="0"/>
    <x v="733"/>
    <x v="22"/>
    <x v="1"/>
    <s v="Furnishings"/>
    <s v="DAX Value U-Channel Document Frames, Easel Back"/>
    <n v="24.85"/>
    <n v="5"/>
    <n v="7.7"/>
  </r>
  <r>
    <d v="2016-01-11T00:00:00"/>
    <x v="2"/>
    <x v="0"/>
    <x v="354"/>
    <x v="10"/>
    <x v="0"/>
    <s v="Paper"/>
    <s v="Xerox 2"/>
    <n v="15.55"/>
    <n v="3"/>
    <n v="5.44"/>
  </r>
  <r>
    <d v="2016-01-11T00:00:00"/>
    <x v="2"/>
    <x v="0"/>
    <x v="354"/>
    <x v="10"/>
    <x v="0"/>
    <s v="Paper"/>
    <s v="Xerox 1935"/>
    <n v="63.31"/>
    <n v="3"/>
    <n v="20.58"/>
  </r>
  <r>
    <d v="2016-01-11T00:00:00"/>
    <x v="2"/>
    <x v="0"/>
    <x v="354"/>
    <x v="10"/>
    <x v="2"/>
    <s v="Phones"/>
    <s v="Cyber Acoustics AC-202b Speech Recognition Stereo Headset"/>
    <n v="15.59"/>
    <n v="2"/>
    <n v="-9.8699999999999992"/>
  </r>
  <r>
    <d v="2016-01-11T00:00:00"/>
    <x v="2"/>
    <x v="0"/>
    <x v="114"/>
    <x v="10"/>
    <x v="1"/>
    <s v="Furnishings"/>
    <s v="Ultra Door Push Plate"/>
    <n v="54.99"/>
    <n v="14"/>
    <n v="8.94"/>
  </r>
  <r>
    <d v="2016-01-14T00:00:00"/>
    <x v="2"/>
    <x v="0"/>
    <x v="643"/>
    <x v="25"/>
    <x v="0"/>
    <s v="Paper"/>
    <s v="Xerox 1882"/>
    <n v="89.57"/>
    <n v="2"/>
    <n v="32.47"/>
  </r>
  <r>
    <d v="2016-01-14T00:00:00"/>
    <x v="2"/>
    <x v="0"/>
    <x v="643"/>
    <x v="25"/>
    <x v="1"/>
    <s v="Furnishings"/>
    <s v="Electrix Fluorescent Magnifier Lamps &amp; Weighted Base"/>
    <n v="315.77999999999997"/>
    <n v="8"/>
    <n v="31.58"/>
  </r>
  <r>
    <d v="2016-01-15T00:00:00"/>
    <x v="2"/>
    <x v="0"/>
    <x v="222"/>
    <x v="23"/>
    <x v="0"/>
    <s v="Envelopes"/>
    <s v="Quality Park Security Envelopes"/>
    <n v="52.34"/>
    <n v="2"/>
    <n v="24.6"/>
  </r>
  <r>
    <d v="2016-01-15T00:00:00"/>
    <x v="2"/>
    <x v="0"/>
    <x v="222"/>
    <x v="23"/>
    <x v="0"/>
    <s v="Art"/>
    <s v="American Pencil"/>
    <n v="4.66"/>
    <n v="2"/>
    <n v="1.35"/>
  </r>
  <r>
    <d v="2016-01-15T00:00:00"/>
    <x v="2"/>
    <x v="0"/>
    <x v="222"/>
    <x v="23"/>
    <x v="2"/>
    <s v="Accessories"/>
    <s v="Logitech Gaming G510s - Keyboard"/>
    <n v="254.97"/>
    <n v="3"/>
    <n v="91.79"/>
  </r>
  <r>
    <d v="2016-01-15T00:00:00"/>
    <x v="2"/>
    <x v="0"/>
    <x v="554"/>
    <x v="37"/>
    <x v="1"/>
    <s v="Tables"/>
    <s v="Bevis Round Bullnose 29&quot; High Table Top"/>
    <n v="181.8"/>
    <n v="1"/>
    <n v="-15.58"/>
  </r>
  <r>
    <d v="2016-01-15T00:00:00"/>
    <x v="2"/>
    <x v="0"/>
    <x v="494"/>
    <x v="20"/>
    <x v="0"/>
    <s v="Envelopes"/>
    <s v="#10 Gummed Flap White Envelopes, 100/Box"/>
    <n v="16.52"/>
    <n v="4"/>
    <n v="7.6"/>
  </r>
  <r>
    <d v="2016-01-15T00:00:00"/>
    <x v="2"/>
    <x v="0"/>
    <x v="494"/>
    <x v="20"/>
    <x v="0"/>
    <s v="Paper"/>
    <s v="Xerox 1959"/>
    <n v="60.12"/>
    <n v="9"/>
    <n v="28.86"/>
  </r>
  <r>
    <d v="2016-01-15T00:00:00"/>
    <x v="2"/>
    <x v="0"/>
    <x v="494"/>
    <x v="20"/>
    <x v="0"/>
    <s v="Binders"/>
    <s v="Square Ring Data Binders, Rigid 75 Pt. Covers, 11&quot; x 14-7/8&quot;"/>
    <n v="49.54"/>
    <n v="3"/>
    <n v="17.34"/>
  </r>
  <r>
    <d v="2016-01-15T00:00:00"/>
    <x v="2"/>
    <x v="0"/>
    <x v="734"/>
    <x v="20"/>
    <x v="0"/>
    <s v="Paper"/>
    <s v="Xerox 1893"/>
    <n v="81.98"/>
    <n v="2"/>
    <n v="40.17"/>
  </r>
  <r>
    <d v="2016-01-16T00:00:00"/>
    <x v="2"/>
    <x v="0"/>
    <x v="281"/>
    <x v="3"/>
    <x v="0"/>
    <s v="Binders"/>
    <s v="Wilson Jones Active Use Binders"/>
    <n v="11.65"/>
    <n v="2"/>
    <n v="4.22"/>
  </r>
  <r>
    <d v="2016-01-16T00:00:00"/>
    <x v="2"/>
    <x v="0"/>
    <x v="281"/>
    <x v="3"/>
    <x v="2"/>
    <s v="Accessories"/>
    <s v="Imation 8GB Mini TravelDrive USB 2.0 Flash Drive"/>
    <n v="90.57"/>
    <n v="3"/>
    <n v="11.77"/>
  </r>
  <r>
    <d v="2016-01-17T00:00:00"/>
    <x v="2"/>
    <x v="0"/>
    <x v="684"/>
    <x v="38"/>
    <x v="1"/>
    <s v="Furnishings"/>
    <s v="Tenex Contemporary Contur Chairmats for Low and Medium Pile Carpet, Computer, 39&quot; x 49&quot;"/>
    <n v="322.58999999999997"/>
    <n v="3"/>
    <n v="64.52"/>
  </r>
  <r>
    <d v="2016-01-17T00:00:00"/>
    <x v="2"/>
    <x v="0"/>
    <x v="684"/>
    <x v="38"/>
    <x v="2"/>
    <s v="Accessories"/>
    <s v="Logitech 910-002974 M325 Wireless Mouse for Web Scrolling"/>
    <n v="29.99"/>
    <n v="1"/>
    <n v="13.2"/>
  </r>
  <r>
    <d v="2016-01-17T00:00:00"/>
    <x v="2"/>
    <x v="0"/>
    <x v="684"/>
    <x v="38"/>
    <x v="2"/>
    <s v="Accessories"/>
    <s v="Logitech G19 Programmable Gaming Keyboard"/>
    <n v="371.97"/>
    <n v="3"/>
    <n v="66.95"/>
  </r>
  <r>
    <d v="2016-01-17T00:00:00"/>
    <x v="2"/>
    <x v="0"/>
    <x v="729"/>
    <x v="4"/>
    <x v="2"/>
    <s v="Accessories"/>
    <s v="First Data FD10 PIN Pad"/>
    <n v="316"/>
    <n v="4"/>
    <n v="31.6"/>
  </r>
  <r>
    <d v="2016-01-21T00:00:00"/>
    <x v="2"/>
    <x v="0"/>
    <x v="210"/>
    <x v="3"/>
    <x v="1"/>
    <s v="Chairs"/>
    <s v="Global Super Steno Chair"/>
    <n v="153.57"/>
    <n v="2"/>
    <n v="-5.76"/>
  </r>
  <r>
    <d v="2016-01-21T00:00:00"/>
    <x v="2"/>
    <x v="0"/>
    <x v="210"/>
    <x v="3"/>
    <x v="1"/>
    <s v="Chairs"/>
    <s v="Global Ergonomic Managers Chair"/>
    <n v="1013.49"/>
    <n v="7"/>
    <n v="76.010000000000005"/>
  </r>
  <r>
    <d v="2016-01-22T00:00:00"/>
    <x v="2"/>
    <x v="0"/>
    <x v="194"/>
    <x v="23"/>
    <x v="0"/>
    <s v="Fasteners"/>
    <s v="Bagged Rubber Bands"/>
    <n v="7.56"/>
    <n v="6"/>
    <n v="0.3"/>
  </r>
  <r>
    <d v="2016-01-22T00:00:00"/>
    <x v="2"/>
    <x v="0"/>
    <x v="695"/>
    <x v="25"/>
    <x v="1"/>
    <s v="Furnishings"/>
    <s v="Eldon Pizzaz Desk Accessories"/>
    <n v="14.27"/>
    <n v="8"/>
    <n v="4.28"/>
  </r>
  <r>
    <d v="2016-01-22T00:00:00"/>
    <x v="2"/>
    <x v="0"/>
    <x v="695"/>
    <x v="25"/>
    <x v="1"/>
    <s v="Bookcases"/>
    <s v="Sauder Forest Hills Library, Woodland Oak Finish"/>
    <n v="451.14"/>
    <n v="4"/>
    <n v="-67.67"/>
  </r>
  <r>
    <d v="2016-01-22T00:00:00"/>
    <x v="2"/>
    <x v="0"/>
    <x v="695"/>
    <x v="25"/>
    <x v="0"/>
    <s v="Appliances"/>
    <s v="Fellowes Mighty 8 Compact Surge Protector"/>
    <n v="64.86"/>
    <n v="4"/>
    <n v="6.49"/>
  </r>
  <r>
    <d v="2016-01-22T00:00:00"/>
    <x v="2"/>
    <x v="0"/>
    <x v="202"/>
    <x v="22"/>
    <x v="1"/>
    <s v="Furnishings"/>
    <s v="Contract Clock, 14&quot;, Brown"/>
    <n v="109.9"/>
    <n v="5"/>
    <n v="37.369999999999997"/>
  </r>
  <r>
    <d v="2016-01-22T00:00:00"/>
    <x v="2"/>
    <x v="0"/>
    <x v="387"/>
    <x v="22"/>
    <x v="0"/>
    <s v="Paper"/>
    <s v="Xerox 218"/>
    <n v="12.96"/>
    <n v="2"/>
    <n v="6.22"/>
  </r>
  <r>
    <d v="2016-01-22T00:00:00"/>
    <x v="2"/>
    <x v="0"/>
    <x v="558"/>
    <x v="3"/>
    <x v="0"/>
    <s v="Labels"/>
    <s v="Avery 475"/>
    <n v="44.4"/>
    <n v="3"/>
    <n v="22.2"/>
  </r>
  <r>
    <d v="2016-01-22T00:00:00"/>
    <x v="2"/>
    <x v="0"/>
    <x v="558"/>
    <x v="3"/>
    <x v="0"/>
    <s v="Labels"/>
    <s v="Avery 476"/>
    <n v="20.65"/>
    <n v="5"/>
    <n v="9.5"/>
  </r>
  <r>
    <d v="2016-01-22T00:00:00"/>
    <x v="2"/>
    <x v="0"/>
    <x v="214"/>
    <x v="10"/>
    <x v="2"/>
    <s v="Phones"/>
    <s v="Panasonic Kx-TS550"/>
    <n v="110.38"/>
    <n v="4"/>
    <n v="-20.239999999999998"/>
  </r>
  <r>
    <d v="2016-01-22T00:00:00"/>
    <x v="2"/>
    <x v="0"/>
    <x v="214"/>
    <x v="10"/>
    <x v="2"/>
    <s v="Accessories"/>
    <s v="Verbatim 25 GB 6x Blu-ray Single Layer Recordable Disc, 25/Pack"/>
    <n v="55.18"/>
    <n v="3"/>
    <n v="15.86"/>
  </r>
  <r>
    <d v="2016-01-22T00:00:00"/>
    <x v="2"/>
    <x v="0"/>
    <x v="263"/>
    <x v="20"/>
    <x v="0"/>
    <s v="Binders"/>
    <s v="Wilson Jones data.warehouse D-Ring Binders with DublLock"/>
    <n v="26.34"/>
    <n v="4"/>
    <n v="9.2200000000000006"/>
  </r>
  <r>
    <d v="2016-01-23T00:00:00"/>
    <x v="2"/>
    <x v="0"/>
    <x v="710"/>
    <x v="3"/>
    <x v="1"/>
    <s v="Furnishings"/>
    <s v="DAX Cubicle Frames, 8-1/2 x 11"/>
    <n v="59.99"/>
    <n v="7"/>
    <n v="21.6"/>
  </r>
  <r>
    <d v="2016-01-23T00:00:00"/>
    <x v="2"/>
    <x v="0"/>
    <x v="595"/>
    <x v="45"/>
    <x v="2"/>
    <s v="Accessories"/>
    <s v="Logitech Wireless Marathon Mouse M705"/>
    <n v="99.98"/>
    <n v="2"/>
    <n v="42.99"/>
  </r>
  <r>
    <d v="2016-01-23T00:00:00"/>
    <x v="2"/>
    <x v="0"/>
    <x v="595"/>
    <x v="45"/>
    <x v="0"/>
    <s v="Art"/>
    <s v="4009 Highlighters"/>
    <n v="8.0399999999999991"/>
    <n v="6"/>
    <n v="2.73"/>
  </r>
  <r>
    <d v="2016-01-23T00:00:00"/>
    <x v="2"/>
    <x v="0"/>
    <x v="595"/>
    <x v="45"/>
    <x v="0"/>
    <s v="Storage"/>
    <s v="Iceberg Mobile Mega Data/Printer Cart"/>
    <n v="1564.29"/>
    <n v="13"/>
    <n v="406.72"/>
  </r>
  <r>
    <d v="2016-01-24T00:00:00"/>
    <x v="2"/>
    <x v="0"/>
    <x v="418"/>
    <x v="29"/>
    <x v="0"/>
    <s v="Binders"/>
    <s v="XtraLife ClearVue Slant-D Ring Binders by Cardinal"/>
    <n v="31.36"/>
    <n v="4"/>
    <n v="15.68"/>
  </r>
  <r>
    <d v="2016-01-25T00:00:00"/>
    <x v="2"/>
    <x v="0"/>
    <x v="735"/>
    <x v="23"/>
    <x v="0"/>
    <s v="Art"/>
    <s v="Dixon Ticonderoga Maple Cedar Pencil, #2"/>
    <n v="9.2100000000000009"/>
    <n v="3"/>
    <n v="2.2999999999999998"/>
  </r>
  <r>
    <d v="2016-01-25T00:00:00"/>
    <x v="2"/>
    <x v="0"/>
    <x v="735"/>
    <x v="23"/>
    <x v="0"/>
    <s v="Paper"/>
    <s v="Telephone Message Books with Fax/Mobile Section, 4 1/4&quot; x 6&quot;"/>
    <n v="18"/>
    <n v="5"/>
    <n v="8.2799999999999994"/>
  </r>
  <r>
    <d v="2016-01-25T00:00:00"/>
    <x v="2"/>
    <x v="0"/>
    <x v="104"/>
    <x v="20"/>
    <x v="0"/>
    <s v="Binders"/>
    <s v="GBC Standard Recycled Report Covers, Clear Plastic Sheets"/>
    <n v="43.12"/>
    <n v="5"/>
    <n v="15.09"/>
  </r>
  <r>
    <d v="2016-01-25T00:00:00"/>
    <x v="2"/>
    <x v="0"/>
    <x v="104"/>
    <x v="20"/>
    <x v="1"/>
    <s v="Tables"/>
    <s v="Chromcraft Round Conference Tables"/>
    <n v="313.72000000000003"/>
    <n v="3"/>
    <n v="-99.35"/>
  </r>
  <r>
    <d v="2016-01-25T00:00:00"/>
    <x v="2"/>
    <x v="0"/>
    <x v="104"/>
    <x v="20"/>
    <x v="1"/>
    <s v="Furnishings"/>
    <s v="Tenex B1-RE Series Chair Mats for Low Pile Carpets"/>
    <n v="45.98"/>
    <n v="1"/>
    <n v="7.82"/>
  </r>
  <r>
    <d v="2016-01-25T00:00:00"/>
    <x v="2"/>
    <x v="0"/>
    <x v="104"/>
    <x v="20"/>
    <x v="0"/>
    <s v="Storage"/>
    <s v="SAFCO Commercial Wire Shelving, 72h"/>
    <n v="428.68"/>
    <n v="7"/>
    <n v="0"/>
  </r>
  <r>
    <d v="2016-01-28T00:00:00"/>
    <x v="2"/>
    <x v="0"/>
    <x v="418"/>
    <x v="3"/>
    <x v="0"/>
    <s v="Art"/>
    <s v="Newell 345"/>
    <n v="39.68"/>
    <n v="2"/>
    <n v="10.32"/>
  </r>
  <r>
    <d v="2016-01-30T00:00:00"/>
    <x v="2"/>
    <x v="0"/>
    <x v="467"/>
    <x v="3"/>
    <x v="0"/>
    <s v="Binders"/>
    <s v="Heavy-Duty E-Z-D Binders"/>
    <n v="17.46"/>
    <n v="2"/>
    <n v="5.89"/>
  </r>
  <r>
    <d v="2016-01-30T00:00:00"/>
    <x v="2"/>
    <x v="0"/>
    <x v="236"/>
    <x v="3"/>
    <x v="0"/>
    <s v="Storage"/>
    <s v="File Shuttle II and Handi-File, Black"/>
    <n v="305.01"/>
    <n v="9"/>
    <n v="76.25"/>
  </r>
  <r>
    <d v="2016-01-30T00:00:00"/>
    <x v="2"/>
    <x v="0"/>
    <x v="236"/>
    <x v="3"/>
    <x v="0"/>
    <s v="Binders"/>
    <s v="GBC Wire Binding Strips"/>
    <n v="50.78"/>
    <n v="2"/>
    <n v="17.77"/>
  </r>
  <r>
    <d v="2016-01-30T00:00:00"/>
    <x v="2"/>
    <x v="0"/>
    <x v="236"/>
    <x v="3"/>
    <x v="0"/>
    <s v="Labels"/>
    <s v="Avery 512"/>
    <n v="26.01"/>
    <n v="9"/>
    <n v="12.22"/>
  </r>
  <r>
    <d v="2016-01-30T00:00:00"/>
    <x v="2"/>
    <x v="0"/>
    <x v="560"/>
    <x v="22"/>
    <x v="1"/>
    <s v="Chairs"/>
    <s v="Global Deluxe High-Back Office Chair in Storm"/>
    <n v="435.17"/>
    <n v="4"/>
    <n v="-59.84"/>
  </r>
  <r>
    <d v="2016-01-30T00:00:00"/>
    <x v="2"/>
    <x v="0"/>
    <x v="560"/>
    <x v="22"/>
    <x v="1"/>
    <s v="Bookcases"/>
    <s v="O'Sullivan 2-Shelf Heavy-Duty Bookcases"/>
    <n v="48.58"/>
    <n v="1"/>
    <n v="7.77"/>
  </r>
  <r>
    <d v="2016-01-30T00:00:00"/>
    <x v="2"/>
    <x v="0"/>
    <x v="736"/>
    <x v="1"/>
    <x v="0"/>
    <s v="Paper"/>
    <s v="Xerox 1943"/>
    <n v="156.51"/>
    <n v="4"/>
    <n v="52.82"/>
  </r>
  <r>
    <d v="2016-01-30T00:00:00"/>
    <x v="2"/>
    <x v="0"/>
    <x v="447"/>
    <x v="1"/>
    <x v="2"/>
    <s v="Phones"/>
    <s v="Nokia Lumia 1020"/>
    <n v="1439.97"/>
    <n v="4"/>
    <n v="144"/>
  </r>
  <r>
    <d v="2016-01-30T00:00:00"/>
    <x v="2"/>
    <x v="0"/>
    <x v="447"/>
    <x v="1"/>
    <x v="0"/>
    <s v="Binders"/>
    <s v="Avery Durable Binders"/>
    <n v="1.73"/>
    <n v="3"/>
    <n v="-2.68"/>
  </r>
  <r>
    <d v="2016-01-30T00:00:00"/>
    <x v="2"/>
    <x v="0"/>
    <x v="447"/>
    <x v="1"/>
    <x v="1"/>
    <s v="Tables"/>
    <s v="Bretford Just In Time Height-Adjustable Multi-Task Work Tables"/>
    <n v="626.1"/>
    <n v="3"/>
    <n v="-538.45000000000005"/>
  </r>
  <r>
    <d v="2016-01-31T00:00:00"/>
    <x v="2"/>
    <x v="0"/>
    <x v="90"/>
    <x v="3"/>
    <x v="2"/>
    <s v="Phones"/>
    <s v="AT&amp;T 1080 Phone"/>
    <n v="109.59"/>
    <n v="1"/>
    <n v="8.2200000000000006"/>
  </r>
  <r>
    <d v="2016-01-31T00:00:00"/>
    <x v="2"/>
    <x v="0"/>
    <x v="90"/>
    <x v="3"/>
    <x v="0"/>
    <s v="Paper"/>
    <s v="Easy-staple paper"/>
    <n v="56.7"/>
    <n v="5"/>
    <n v="27.78"/>
  </r>
  <r>
    <d v="2016-01-31T00:00:00"/>
    <x v="2"/>
    <x v="0"/>
    <x v="69"/>
    <x v="0"/>
    <x v="0"/>
    <s v="Paper"/>
    <s v="Xerox 1994"/>
    <n v="15.55"/>
    <n v="3"/>
    <n v="5.44"/>
  </r>
  <r>
    <d v="2016-01-31T00:00:00"/>
    <x v="2"/>
    <x v="0"/>
    <x v="527"/>
    <x v="23"/>
    <x v="0"/>
    <s v="Envelopes"/>
    <s v="Staple envelope"/>
    <n v="23.36"/>
    <n v="2"/>
    <n v="11.68"/>
  </r>
  <r>
    <d v="2016-01-31T00:00:00"/>
    <x v="2"/>
    <x v="0"/>
    <x v="151"/>
    <x v="4"/>
    <x v="0"/>
    <s v="Binders"/>
    <s v="Fellowes PB500 Electric Punch Plastic Comb Binding Machine with Manual Bind"/>
    <n v="1270.99"/>
    <n v="1"/>
    <n v="635.5"/>
  </r>
  <r>
    <d v="2016-01-31T00:00:00"/>
    <x v="2"/>
    <x v="0"/>
    <x v="151"/>
    <x v="4"/>
    <x v="0"/>
    <s v="Envelopes"/>
    <s v="#10 White Business Envelopes,4 1/8 x 9 1/2"/>
    <n v="125.36"/>
    <n v="8"/>
    <n v="58.92"/>
  </r>
  <r>
    <d v="2016-02-01T00:00:00"/>
    <x v="2"/>
    <x v="1"/>
    <x v="38"/>
    <x v="6"/>
    <x v="0"/>
    <s v="Storage"/>
    <s v="X-Rack File for Hanging Folders"/>
    <n v="56.45"/>
    <n v="5"/>
    <n v="14.68"/>
  </r>
  <r>
    <d v="2016-02-01T00:00:00"/>
    <x v="2"/>
    <x v="1"/>
    <x v="436"/>
    <x v="3"/>
    <x v="0"/>
    <s v="Paper"/>
    <s v="Xerox 1883"/>
    <n v="105.52"/>
    <n v="4"/>
    <n v="48.54"/>
  </r>
  <r>
    <d v="2016-02-02T00:00:00"/>
    <x v="2"/>
    <x v="1"/>
    <x v="579"/>
    <x v="20"/>
    <x v="0"/>
    <s v="Storage"/>
    <s v="Belkin 19&quot; Center-Weighted Shelf, Gray"/>
    <n v="117.96"/>
    <n v="2"/>
    <n v="5.9"/>
  </r>
  <r>
    <d v="2016-02-02T00:00:00"/>
    <x v="2"/>
    <x v="1"/>
    <x v="145"/>
    <x v="6"/>
    <x v="2"/>
    <s v="Machines"/>
    <s v="HP Designjet T520 Inkjet Large Format Printer - 24&quot; Color"/>
    <n v="8749.9500000000007"/>
    <n v="5"/>
    <n v="2799.98"/>
  </r>
  <r>
    <d v="2016-02-02T00:00:00"/>
    <x v="2"/>
    <x v="1"/>
    <x v="145"/>
    <x v="6"/>
    <x v="0"/>
    <s v="Binders"/>
    <s v="Presstex Flexible Ring Binders"/>
    <n v="36.4"/>
    <n v="8"/>
    <n v="18.2"/>
  </r>
  <r>
    <d v="2016-02-02T00:00:00"/>
    <x v="2"/>
    <x v="1"/>
    <x v="145"/>
    <x v="6"/>
    <x v="1"/>
    <s v="Furnishings"/>
    <s v="Acrylic Self-Standing Desk Frames"/>
    <n v="18.690000000000001"/>
    <n v="7"/>
    <n v="7.1"/>
  </r>
  <r>
    <d v="2016-02-02T00:00:00"/>
    <x v="2"/>
    <x v="1"/>
    <x v="270"/>
    <x v="0"/>
    <x v="1"/>
    <s v="Furnishings"/>
    <s v="Deflect-o RollaMat Studded, Beveled Mat for Medium Pile Carpeting"/>
    <n v="73.78"/>
    <n v="2"/>
    <n v="-77.47"/>
  </r>
  <r>
    <d v="2016-02-03T00:00:00"/>
    <x v="2"/>
    <x v="1"/>
    <x v="31"/>
    <x v="5"/>
    <x v="1"/>
    <s v="Chairs"/>
    <s v="Hon Multipurpose Stacking Arm Chairs"/>
    <n v="866.4"/>
    <n v="4"/>
    <n v="225.26"/>
  </r>
  <r>
    <d v="2016-02-04T00:00:00"/>
    <x v="2"/>
    <x v="1"/>
    <x v="463"/>
    <x v="12"/>
    <x v="1"/>
    <s v="Furnishings"/>
    <s v="Nu-Dell Float Frame 11 x 14 1/2"/>
    <n v="14.37"/>
    <n v="2"/>
    <n v="3.95"/>
  </r>
  <r>
    <d v="2016-02-04T00:00:00"/>
    <x v="2"/>
    <x v="1"/>
    <x v="389"/>
    <x v="36"/>
    <x v="2"/>
    <s v="Phones"/>
    <s v="AT&amp;T 17929 Lendline Telephone"/>
    <n v="90.48"/>
    <n v="2"/>
    <n v="23.52"/>
  </r>
  <r>
    <d v="2016-02-04T00:00:00"/>
    <x v="2"/>
    <x v="1"/>
    <x v="403"/>
    <x v="3"/>
    <x v="0"/>
    <s v="Storage"/>
    <s v="Safco Commercial Shelving"/>
    <n v="93.02"/>
    <n v="2"/>
    <n v="3.72"/>
  </r>
  <r>
    <d v="2016-02-05T00:00:00"/>
    <x v="2"/>
    <x v="1"/>
    <x v="367"/>
    <x v="4"/>
    <x v="0"/>
    <s v="Storage"/>
    <s v="Carina 42&quot;Hx23 3/4&quot;W Media Storage Unit"/>
    <n v="80.98"/>
    <n v="1"/>
    <n v="1.62"/>
  </r>
  <r>
    <d v="2016-02-05T00:00:00"/>
    <x v="2"/>
    <x v="1"/>
    <x v="367"/>
    <x v="4"/>
    <x v="0"/>
    <s v="Paper"/>
    <s v="White Computer Printout Paper by Universal"/>
    <n v="348.84"/>
    <n v="9"/>
    <n v="170.93"/>
  </r>
  <r>
    <d v="2016-02-05T00:00:00"/>
    <x v="2"/>
    <x v="1"/>
    <x v="367"/>
    <x v="4"/>
    <x v="0"/>
    <s v="Fasteners"/>
    <s v="Revere Boxed Rubber Bands by Revere"/>
    <n v="9.4499999999999993"/>
    <n v="5"/>
    <n v="0.19"/>
  </r>
  <r>
    <d v="2016-02-05T00:00:00"/>
    <x v="2"/>
    <x v="1"/>
    <x v="367"/>
    <x v="4"/>
    <x v="1"/>
    <s v="Furnishings"/>
    <s v="Eldon 200 Class Desk Accessories, Black"/>
    <n v="18.84"/>
    <n v="3"/>
    <n v="7.16"/>
  </r>
  <r>
    <d v="2016-02-05T00:00:00"/>
    <x v="2"/>
    <x v="1"/>
    <x v="367"/>
    <x v="4"/>
    <x v="1"/>
    <s v="Bookcases"/>
    <s v="Bush Andora Bookcase, Maple/Graphite Gray Finish"/>
    <n v="239.98"/>
    <n v="2"/>
    <n v="52.8"/>
  </r>
  <r>
    <d v="2016-02-05T00:00:00"/>
    <x v="2"/>
    <x v="1"/>
    <x v="367"/>
    <x v="4"/>
    <x v="0"/>
    <s v="Envelopes"/>
    <s v="Ames Color-File Green Diamond Border X-ray Mailers"/>
    <n v="167.96"/>
    <n v="2"/>
    <n v="78.94"/>
  </r>
  <r>
    <d v="2016-02-05T00:00:00"/>
    <x v="2"/>
    <x v="1"/>
    <x v="367"/>
    <x v="4"/>
    <x v="2"/>
    <s v="Phones"/>
    <s v="Plantronics Cordless Phone Headset with In-line Volume - M214C"/>
    <n v="104.85"/>
    <n v="3"/>
    <n v="28.31"/>
  </r>
  <r>
    <d v="2016-02-05T00:00:00"/>
    <x v="2"/>
    <x v="1"/>
    <x v="367"/>
    <x v="4"/>
    <x v="2"/>
    <s v="Phones"/>
    <s v="Aastra 57i VoIP phone"/>
    <n v="484.83"/>
    <n v="3"/>
    <n v="126.06"/>
  </r>
  <r>
    <d v="2016-02-05T00:00:00"/>
    <x v="2"/>
    <x v="1"/>
    <x v="367"/>
    <x v="4"/>
    <x v="0"/>
    <s v="Paper"/>
    <s v="White Dual Perf Computer Printout Paper, 2700 Sheets, 1 Part, Heavyweight, 20 lbs., 14 7/8 x 11"/>
    <n v="122.97"/>
    <n v="3"/>
    <n v="60.26"/>
  </r>
  <r>
    <d v="2016-02-05T00:00:00"/>
    <x v="2"/>
    <x v="1"/>
    <x v="367"/>
    <x v="4"/>
    <x v="0"/>
    <s v="Storage"/>
    <s v="Belkin 19&quot; Vented Equipment Shelf, Black"/>
    <n v="154.44"/>
    <n v="3"/>
    <n v="1.54"/>
  </r>
  <r>
    <d v="2016-02-05T00:00:00"/>
    <x v="2"/>
    <x v="1"/>
    <x v="367"/>
    <x v="4"/>
    <x v="0"/>
    <s v="Paper"/>
    <s v="Xerox 1943"/>
    <n v="342.37"/>
    <n v="7"/>
    <n v="160.91"/>
  </r>
  <r>
    <d v="2016-02-05T00:00:00"/>
    <x v="2"/>
    <x v="1"/>
    <x v="86"/>
    <x v="3"/>
    <x v="0"/>
    <s v="Labels"/>
    <s v="Avery 508"/>
    <n v="14.73"/>
    <n v="3"/>
    <n v="7.22"/>
  </r>
  <r>
    <d v="2016-02-05T00:00:00"/>
    <x v="2"/>
    <x v="1"/>
    <x v="86"/>
    <x v="3"/>
    <x v="0"/>
    <s v="Storage"/>
    <s v="Fellowes Mobile File Cart, Black"/>
    <n v="186.54"/>
    <n v="3"/>
    <n v="50.37"/>
  </r>
  <r>
    <d v="2016-02-05T00:00:00"/>
    <x v="2"/>
    <x v="1"/>
    <x v="86"/>
    <x v="3"/>
    <x v="1"/>
    <s v="Tables"/>
    <s v="Chromcraft Round Conference Tables"/>
    <n v="557.73"/>
    <n v="4"/>
    <n v="6.97"/>
  </r>
  <r>
    <d v="2016-02-05T00:00:00"/>
    <x v="2"/>
    <x v="1"/>
    <x v="86"/>
    <x v="3"/>
    <x v="2"/>
    <s v="Phones"/>
    <s v="Anker Astro 15000mAh USB Portable Charger"/>
    <n v="159.97"/>
    <n v="4"/>
    <n v="-31.99"/>
  </r>
  <r>
    <d v="2016-02-06T00:00:00"/>
    <x v="2"/>
    <x v="1"/>
    <x v="119"/>
    <x v="15"/>
    <x v="1"/>
    <s v="Furnishings"/>
    <s v="Deflect-o EconoMat Studded, No Bevel Mat for Low Pile Carpeting"/>
    <n v="132.22"/>
    <n v="4"/>
    <n v="-18.18"/>
  </r>
  <r>
    <d v="2016-02-07T00:00:00"/>
    <x v="2"/>
    <x v="1"/>
    <x v="103"/>
    <x v="6"/>
    <x v="2"/>
    <s v="Accessories"/>
    <s v="Micro Innovations USB RF Wireless Keyboard with Mouse"/>
    <n v="100"/>
    <n v="4"/>
    <n v="21"/>
  </r>
  <r>
    <d v="2016-02-07T00:00:00"/>
    <x v="2"/>
    <x v="1"/>
    <x v="103"/>
    <x v="6"/>
    <x v="0"/>
    <s v="Labels"/>
    <s v="Permanent Self-Adhesive File Folder Labels for Typewriters by Universal"/>
    <n v="7.83"/>
    <n v="3"/>
    <n v="3.6"/>
  </r>
  <r>
    <d v="2016-02-07T00:00:00"/>
    <x v="2"/>
    <x v="1"/>
    <x v="737"/>
    <x v="10"/>
    <x v="0"/>
    <s v="Paper"/>
    <s v="Xerox 1912"/>
    <n v="30.35"/>
    <n v="2"/>
    <n v="10.62"/>
  </r>
  <r>
    <d v="2016-02-07T00:00:00"/>
    <x v="2"/>
    <x v="1"/>
    <x v="732"/>
    <x v="3"/>
    <x v="2"/>
    <s v="Phones"/>
    <s v="Motorola L703CM"/>
    <n v="623.96"/>
    <n v="5"/>
    <n v="39"/>
  </r>
  <r>
    <d v="2016-02-08T00:00:00"/>
    <x v="2"/>
    <x v="1"/>
    <x v="662"/>
    <x v="25"/>
    <x v="2"/>
    <s v="Phones"/>
    <s v="Samsung Galaxy S4 Mini"/>
    <n v="1127.98"/>
    <n v="3"/>
    <n v="126.9"/>
  </r>
  <r>
    <d v="2016-02-08T00:00:00"/>
    <x v="2"/>
    <x v="1"/>
    <x v="36"/>
    <x v="0"/>
    <x v="1"/>
    <s v="Chairs"/>
    <s v="Harbour Creations Steel Folding Chair"/>
    <n v="241.5"/>
    <n v="4"/>
    <n v="0"/>
  </r>
  <r>
    <d v="2016-02-09T00:00:00"/>
    <x v="2"/>
    <x v="1"/>
    <x v="691"/>
    <x v="3"/>
    <x v="2"/>
    <s v="Accessories"/>
    <s v="Logitech 910-002974 M325 Wireless Mouse for Web Scrolling"/>
    <n v="89.97"/>
    <n v="3"/>
    <n v="39.590000000000003"/>
  </r>
  <r>
    <d v="2016-02-09T00:00:00"/>
    <x v="2"/>
    <x v="1"/>
    <x v="691"/>
    <x v="3"/>
    <x v="2"/>
    <s v="Accessories"/>
    <s v="Maxell 4.7GB DVD+RW 3/Pack"/>
    <n v="31.86"/>
    <n v="2"/>
    <n v="11.15"/>
  </r>
  <r>
    <d v="2016-02-11T00:00:00"/>
    <x v="2"/>
    <x v="1"/>
    <x v="532"/>
    <x v="39"/>
    <x v="2"/>
    <s v="Phones"/>
    <s v="Mediabridge Sport Armband iPhone 5s"/>
    <n v="69.930000000000007"/>
    <n v="7"/>
    <n v="0.7"/>
  </r>
  <r>
    <d v="2016-02-12T00:00:00"/>
    <x v="2"/>
    <x v="1"/>
    <x v="143"/>
    <x v="4"/>
    <x v="0"/>
    <s v="Storage"/>
    <s v="Tennsco Double-Tier Lockers"/>
    <n v="1350.12"/>
    <n v="6"/>
    <n v="175.52"/>
  </r>
  <r>
    <d v="2016-02-12T00:00:00"/>
    <x v="2"/>
    <x v="1"/>
    <x v="143"/>
    <x v="4"/>
    <x v="0"/>
    <s v="Binders"/>
    <s v="Avery Durable Slant Ring Binders, No Labels"/>
    <n v="15.92"/>
    <n v="4"/>
    <n v="7.48"/>
  </r>
  <r>
    <d v="2016-02-13T00:00:00"/>
    <x v="2"/>
    <x v="1"/>
    <x v="476"/>
    <x v="3"/>
    <x v="0"/>
    <s v="Paper"/>
    <s v="Tops Green Bar Computer Printout Paper"/>
    <n v="146.82"/>
    <n v="3"/>
    <n v="73.41"/>
  </r>
  <r>
    <d v="2016-02-14T00:00:00"/>
    <x v="2"/>
    <x v="1"/>
    <x v="610"/>
    <x v="36"/>
    <x v="0"/>
    <s v="Paper"/>
    <s v="Wirebound Message Books, Four 2 3/4 x 5 Forms per Page, 200 Sets per Book"/>
    <n v="4.7699999999999996"/>
    <n v="1"/>
    <n v="2.15"/>
  </r>
  <r>
    <d v="2016-02-14T00:00:00"/>
    <x v="2"/>
    <x v="1"/>
    <x v="610"/>
    <x v="36"/>
    <x v="0"/>
    <s v="Art"/>
    <s v="Economy #2 Pencils"/>
    <n v="7.98"/>
    <n v="3"/>
    <n v="2.0699999999999998"/>
  </r>
  <r>
    <d v="2016-02-14T00:00:00"/>
    <x v="2"/>
    <x v="1"/>
    <x v="610"/>
    <x v="36"/>
    <x v="1"/>
    <s v="Tables"/>
    <s v="Bevis Boat-Shaped Conference Table"/>
    <n v="550.42999999999995"/>
    <n v="3"/>
    <n v="-47.18"/>
  </r>
  <r>
    <d v="2016-02-14T00:00:00"/>
    <x v="2"/>
    <x v="1"/>
    <x v="610"/>
    <x v="36"/>
    <x v="1"/>
    <s v="Furnishings"/>
    <s v="Regeneration Desk Collection"/>
    <n v="10.56"/>
    <n v="6"/>
    <n v="4.6500000000000004"/>
  </r>
  <r>
    <d v="2016-02-14T00:00:00"/>
    <x v="2"/>
    <x v="1"/>
    <x v="667"/>
    <x v="29"/>
    <x v="0"/>
    <s v="Art"/>
    <s v="Panasonic KP-150 Electric Pencil Sharpener"/>
    <n v="264.18"/>
    <n v="7"/>
    <n v="68.69"/>
  </r>
  <r>
    <d v="2016-02-15T00:00:00"/>
    <x v="2"/>
    <x v="1"/>
    <x v="190"/>
    <x v="20"/>
    <x v="0"/>
    <s v="Binders"/>
    <s v="GBC DocuBind P100 Manual Binding Machine"/>
    <n v="398.35"/>
    <n v="3"/>
    <n v="124.49"/>
  </r>
  <r>
    <d v="2016-02-15T00:00:00"/>
    <x v="2"/>
    <x v="1"/>
    <x v="190"/>
    <x v="20"/>
    <x v="0"/>
    <s v="Fasteners"/>
    <s v="Advantus Push Pins"/>
    <n v="8.7200000000000006"/>
    <n v="4"/>
    <n v="3.58"/>
  </r>
  <r>
    <d v="2016-02-16T00:00:00"/>
    <x v="2"/>
    <x v="1"/>
    <x v="400"/>
    <x v="1"/>
    <x v="0"/>
    <s v="Appliances"/>
    <s v="Honeywell Enviracaire Portable Air Cleaner for up to 8 x 10 Room"/>
    <n v="92.06"/>
    <n v="6"/>
    <n v="-225.56"/>
  </r>
  <r>
    <d v="2016-02-16T00:00:00"/>
    <x v="2"/>
    <x v="1"/>
    <x v="400"/>
    <x v="1"/>
    <x v="0"/>
    <s v="Fasteners"/>
    <s v="Advantus Push Pins"/>
    <n v="6.98"/>
    <n v="4"/>
    <n v="1.83"/>
  </r>
  <r>
    <d v="2016-02-16T00:00:00"/>
    <x v="2"/>
    <x v="1"/>
    <x v="400"/>
    <x v="1"/>
    <x v="1"/>
    <s v="Chairs"/>
    <s v="Global Stack Chair with Arms, Black"/>
    <n v="62.96"/>
    <n v="3"/>
    <n v="-2.7"/>
  </r>
  <r>
    <d v="2016-02-16T00:00:00"/>
    <x v="2"/>
    <x v="1"/>
    <x v="400"/>
    <x v="1"/>
    <x v="0"/>
    <s v="Paper"/>
    <s v="Xerox 206"/>
    <n v="5.18"/>
    <n v="1"/>
    <n v="1.81"/>
  </r>
  <r>
    <d v="2016-02-16T00:00:00"/>
    <x v="2"/>
    <x v="1"/>
    <x v="628"/>
    <x v="23"/>
    <x v="1"/>
    <s v="Chairs"/>
    <s v="Hon Comfortask Task/Swivel Chairs"/>
    <n v="227.96"/>
    <n v="2"/>
    <n v="36.47"/>
  </r>
  <r>
    <d v="2016-02-16T00:00:00"/>
    <x v="2"/>
    <x v="1"/>
    <x v="60"/>
    <x v="5"/>
    <x v="1"/>
    <s v="Furnishings"/>
    <s v="Eldon Cleatmat Plus Chair Mats for High Pile Carpets"/>
    <n v="318.08"/>
    <n v="4"/>
    <n v="34.99"/>
  </r>
  <r>
    <d v="2016-02-16T00:00:00"/>
    <x v="2"/>
    <x v="1"/>
    <x v="60"/>
    <x v="5"/>
    <x v="0"/>
    <s v="Binders"/>
    <s v="Wilson Jones Snap Scratch Pad Binder Tool for Ring Binders"/>
    <n v="5.8"/>
    <n v="1"/>
    <n v="2.61"/>
  </r>
  <r>
    <d v="2016-02-16T00:00:00"/>
    <x v="2"/>
    <x v="1"/>
    <x v="453"/>
    <x v="20"/>
    <x v="1"/>
    <s v="Chairs"/>
    <s v="Hon Every-Day Chair Series Swivel Task Chairs"/>
    <n v="326.64999999999998"/>
    <n v="3"/>
    <n v="39.92"/>
  </r>
  <r>
    <d v="2016-02-16T00:00:00"/>
    <x v="2"/>
    <x v="1"/>
    <x v="453"/>
    <x v="20"/>
    <x v="2"/>
    <s v="Accessories"/>
    <s v="Logitech 910-002974 M325 Wireless Mouse for Web Scrolling"/>
    <n v="89.97"/>
    <n v="3"/>
    <n v="39.590000000000003"/>
  </r>
  <r>
    <d v="2016-02-19T00:00:00"/>
    <x v="2"/>
    <x v="1"/>
    <x v="217"/>
    <x v="20"/>
    <x v="1"/>
    <s v="Furnishings"/>
    <s v="Executive Impressions 14&quot; Contract Wall Clock"/>
    <n v="44.46"/>
    <n v="2"/>
    <n v="14.67"/>
  </r>
  <r>
    <d v="2016-02-19T00:00:00"/>
    <x v="2"/>
    <x v="1"/>
    <x v="217"/>
    <x v="20"/>
    <x v="0"/>
    <s v="Storage"/>
    <s v="Carina Double Wide Media Storage Towers in Natural &amp; Black"/>
    <n v="242.94"/>
    <n v="3"/>
    <n v="9.7200000000000006"/>
  </r>
  <r>
    <d v="2016-02-19T00:00:00"/>
    <x v="2"/>
    <x v="1"/>
    <x v="38"/>
    <x v="20"/>
    <x v="0"/>
    <s v="Labels"/>
    <s v="Staple-on labels"/>
    <n v="8.67"/>
    <n v="3"/>
    <n v="4.07"/>
  </r>
  <r>
    <d v="2016-02-19T00:00:00"/>
    <x v="2"/>
    <x v="1"/>
    <x v="38"/>
    <x v="20"/>
    <x v="0"/>
    <s v="Supplies"/>
    <s v="Acme Office Executive Series Stainless Steel Trimmers"/>
    <n v="25.71"/>
    <n v="3"/>
    <n v="6.68"/>
  </r>
  <r>
    <d v="2016-02-19T00:00:00"/>
    <x v="2"/>
    <x v="1"/>
    <x v="217"/>
    <x v="3"/>
    <x v="0"/>
    <s v="Paper"/>
    <s v="Xerox 1880"/>
    <n v="70.88"/>
    <n v="2"/>
    <n v="33.31"/>
  </r>
  <r>
    <d v="2016-02-20T00:00:00"/>
    <x v="2"/>
    <x v="1"/>
    <x v="545"/>
    <x v="15"/>
    <x v="0"/>
    <s v="Paper"/>
    <s v="Speediset Carbonless Redi-Letter 7&quot; x 8 1/2&quot;"/>
    <n v="16.5"/>
    <n v="2"/>
    <n v="5.57"/>
  </r>
  <r>
    <d v="2016-02-21T00:00:00"/>
    <x v="2"/>
    <x v="1"/>
    <x v="543"/>
    <x v="3"/>
    <x v="2"/>
    <s v="Accessories"/>
    <s v="SanDisk Ultra 16 GB MicroSDHC Class 10 Memory Card"/>
    <n v="12.99"/>
    <n v="1"/>
    <n v="0.78"/>
  </r>
  <r>
    <d v="2016-02-21T00:00:00"/>
    <x v="2"/>
    <x v="1"/>
    <x v="543"/>
    <x v="3"/>
    <x v="0"/>
    <s v="Binders"/>
    <s v="Wilson Jones Clip &amp; Carry Folder Binder Tool for Ring Binders, Clear"/>
    <n v="18.559999999999999"/>
    <n v="4"/>
    <n v="6.5"/>
  </r>
  <r>
    <d v="2016-02-21T00:00:00"/>
    <x v="2"/>
    <x v="1"/>
    <x v="543"/>
    <x v="3"/>
    <x v="0"/>
    <s v="Storage"/>
    <s v="Fellowes Officeware Wire Shelving"/>
    <n v="449.15"/>
    <n v="5"/>
    <n v="8.98"/>
  </r>
  <r>
    <d v="2016-02-21T00:00:00"/>
    <x v="2"/>
    <x v="1"/>
    <x v="543"/>
    <x v="3"/>
    <x v="0"/>
    <s v="Binders"/>
    <s v="Avery Heavy-Duty EZD  Binder With Locking Rings"/>
    <n v="31.25"/>
    <n v="7"/>
    <n v="10.94"/>
  </r>
  <r>
    <d v="2016-02-21T00:00:00"/>
    <x v="2"/>
    <x v="1"/>
    <x v="625"/>
    <x v="20"/>
    <x v="1"/>
    <s v="Furnishings"/>
    <s v="9-3/4 Diameter Round Wall Clock"/>
    <n v="68.95"/>
    <n v="5"/>
    <n v="28.96"/>
  </r>
  <r>
    <d v="2016-02-21T00:00:00"/>
    <x v="2"/>
    <x v="1"/>
    <x v="625"/>
    <x v="20"/>
    <x v="0"/>
    <s v="Storage"/>
    <s v="Recycled Data-Pak for Archival Bound Computer Printouts, 12-1/2 x 12-1/2 x 16"/>
    <n v="296.37"/>
    <n v="3"/>
    <n v="80.02"/>
  </r>
  <r>
    <d v="2016-02-21T00:00:00"/>
    <x v="2"/>
    <x v="1"/>
    <x v="625"/>
    <x v="20"/>
    <x v="2"/>
    <s v="Phones"/>
    <s v="iOttie HLCRIO102 Car Mount"/>
    <n v="39.979999999999997"/>
    <n v="2"/>
    <n v="2"/>
  </r>
  <r>
    <d v="2016-02-21T00:00:00"/>
    <x v="2"/>
    <x v="1"/>
    <x v="607"/>
    <x v="16"/>
    <x v="0"/>
    <s v="Binders"/>
    <s v="Avery Durable Slant Ring Binders With Label Holder"/>
    <n v="3.76"/>
    <n v="3"/>
    <n v="-2.76"/>
  </r>
  <r>
    <d v="2016-02-21T00:00:00"/>
    <x v="2"/>
    <x v="1"/>
    <x v="607"/>
    <x v="16"/>
    <x v="0"/>
    <s v="Binders"/>
    <s v="Avery Arch Ring Binders"/>
    <n v="34.86"/>
    <n v="2"/>
    <n v="-26.73"/>
  </r>
  <r>
    <d v="2016-02-21T00:00:00"/>
    <x v="2"/>
    <x v="1"/>
    <x v="607"/>
    <x v="16"/>
    <x v="0"/>
    <s v="Storage"/>
    <s v="Standard Rollaway File with Lock"/>
    <n v="432.46"/>
    <n v="3"/>
    <n v="32.43"/>
  </r>
  <r>
    <d v="2016-02-21T00:00:00"/>
    <x v="2"/>
    <x v="1"/>
    <x v="400"/>
    <x v="20"/>
    <x v="1"/>
    <s v="Furnishings"/>
    <s v="Floodlight Indoor Halogen Bulbs, 1 Bulb per Pack, 60 Watts"/>
    <n v="135.80000000000001"/>
    <n v="7"/>
    <n v="66.540000000000006"/>
  </r>
  <r>
    <d v="2016-02-22T00:00:00"/>
    <x v="2"/>
    <x v="1"/>
    <x v="298"/>
    <x v="21"/>
    <x v="0"/>
    <s v="Appliances"/>
    <s v="Belkin 5 Outlet SurgeMaster Power Centers"/>
    <n v="490.32"/>
    <n v="9"/>
    <n v="137.29"/>
  </r>
  <r>
    <d v="2016-02-22T00:00:00"/>
    <x v="2"/>
    <x v="1"/>
    <x v="501"/>
    <x v="3"/>
    <x v="2"/>
    <s v="Phones"/>
    <s v="AT&amp;T 1070 Corded Phone"/>
    <n v="445.96"/>
    <n v="5"/>
    <n v="55.75"/>
  </r>
  <r>
    <d v="2016-02-22T00:00:00"/>
    <x v="2"/>
    <x v="1"/>
    <x v="501"/>
    <x v="3"/>
    <x v="2"/>
    <s v="Accessories"/>
    <s v="Memorex Mini Travel Drive 64 GB USB 2.0 Flash Drive"/>
    <n v="36.24"/>
    <n v="1"/>
    <n v="15.22"/>
  </r>
  <r>
    <d v="2016-02-22T00:00:00"/>
    <x v="2"/>
    <x v="1"/>
    <x v="501"/>
    <x v="3"/>
    <x v="0"/>
    <s v="Fasteners"/>
    <s v="Acco Clips to Go Binder Clips, 24 Clips in Two Sizes"/>
    <n v="10.65"/>
    <n v="3"/>
    <n v="5.01"/>
  </r>
  <r>
    <d v="2016-02-23T00:00:00"/>
    <x v="2"/>
    <x v="1"/>
    <x v="296"/>
    <x v="2"/>
    <x v="0"/>
    <s v="Envelopes"/>
    <s v="Recycled Interoffice Envelopes with String and Button Closure, 10 x 13"/>
    <n v="57.58"/>
    <n v="3"/>
    <n v="21.59"/>
  </r>
  <r>
    <d v="2016-02-25T00:00:00"/>
    <x v="2"/>
    <x v="1"/>
    <x v="664"/>
    <x v="10"/>
    <x v="0"/>
    <s v="Envelopes"/>
    <s v="Staple envelope"/>
    <n v="46.72"/>
    <n v="5"/>
    <n v="17.52"/>
  </r>
  <r>
    <d v="2016-02-27T00:00:00"/>
    <x v="2"/>
    <x v="1"/>
    <x v="275"/>
    <x v="20"/>
    <x v="0"/>
    <s v="Appliances"/>
    <s v="Conquest 14 Commercial Heavy-Duty Upright Vacuum, Collection System, Accessory Kit"/>
    <n v="170.88"/>
    <n v="3"/>
    <n v="49.56"/>
  </r>
  <r>
    <d v="2016-02-27T00:00:00"/>
    <x v="2"/>
    <x v="1"/>
    <x v="34"/>
    <x v="21"/>
    <x v="0"/>
    <s v="Binders"/>
    <s v="Flexible Leather- Look Classic Collection Ring Binder"/>
    <n v="56.82"/>
    <n v="3"/>
    <n v="28.41"/>
  </r>
  <r>
    <d v="2016-02-27T00:00:00"/>
    <x v="2"/>
    <x v="1"/>
    <x v="738"/>
    <x v="0"/>
    <x v="1"/>
    <s v="Furnishings"/>
    <s v="DAX Two-Tone Silver Metal Document Frame"/>
    <n v="16.190000000000001"/>
    <n v="2"/>
    <n v="-6.88"/>
  </r>
  <r>
    <d v="2016-02-28T00:00:00"/>
    <x v="2"/>
    <x v="1"/>
    <x v="390"/>
    <x v="20"/>
    <x v="0"/>
    <s v="Fasteners"/>
    <s v="Staples"/>
    <n v="36.479999999999997"/>
    <n v="6"/>
    <n v="18.239999999999998"/>
  </r>
  <r>
    <d v="2016-02-29T00:00:00"/>
    <x v="2"/>
    <x v="1"/>
    <x v="641"/>
    <x v="10"/>
    <x v="0"/>
    <s v="Art"/>
    <s v="Newell 34"/>
    <n v="111.1"/>
    <n v="7"/>
    <n v="8.33"/>
  </r>
  <r>
    <d v="2016-03-01T00:00:00"/>
    <x v="2"/>
    <x v="2"/>
    <x v="502"/>
    <x v="20"/>
    <x v="1"/>
    <s v="Tables"/>
    <s v="Chromcraft Round Conference Tables"/>
    <n v="836.59"/>
    <n v="8"/>
    <n v="-264.92"/>
  </r>
  <r>
    <d v="2016-03-01T00:00:00"/>
    <x v="2"/>
    <x v="2"/>
    <x v="502"/>
    <x v="20"/>
    <x v="0"/>
    <s v="Paper"/>
    <s v="Easy-staple paper"/>
    <n v="26.38"/>
    <n v="1"/>
    <n v="12.13"/>
  </r>
  <r>
    <d v="2016-03-01T00:00:00"/>
    <x v="2"/>
    <x v="2"/>
    <x v="502"/>
    <x v="20"/>
    <x v="0"/>
    <s v="Storage"/>
    <s v="Adjustable Depth Letter/Legal Cart"/>
    <n v="362.92"/>
    <n v="2"/>
    <n v="105.25"/>
  </r>
  <r>
    <d v="2016-03-01T00:00:00"/>
    <x v="2"/>
    <x v="2"/>
    <x v="502"/>
    <x v="20"/>
    <x v="2"/>
    <s v="Machines"/>
    <s v="Ativa V4110MDD Micro-Cut Shredder"/>
    <n v="4899.93"/>
    <n v="7"/>
    <n v="2400.9699999999998"/>
  </r>
  <r>
    <d v="2016-03-01T00:00:00"/>
    <x v="2"/>
    <x v="2"/>
    <x v="402"/>
    <x v="26"/>
    <x v="2"/>
    <s v="Phones"/>
    <s v="RCA ViSYS 25423RE1 Corded phone"/>
    <n v="159.97999999999999"/>
    <n v="2"/>
    <n v="14"/>
  </r>
  <r>
    <d v="2016-03-03T00:00:00"/>
    <x v="2"/>
    <x v="2"/>
    <x v="248"/>
    <x v="7"/>
    <x v="0"/>
    <s v="Binders"/>
    <s v="GBC ProClick Punch Binding System"/>
    <n v="447.86"/>
    <n v="7"/>
    <n v="219.45"/>
  </r>
  <r>
    <d v="2016-03-03T00:00:00"/>
    <x v="2"/>
    <x v="2"/>
    <x v="248"/>
    <x v="7"/>
    <x v="2"/>
    <s v="Phones"/>
    <s v="Pyle PMP37LED"/>
    <n v="479.95"/>
    <n v="5"/>
    <n v="129.59"/>
  </r>
  <r>
    <d v="2016-03-03T00:00:00"/>
    <x v="2"/>
    <x v="2"/>
    <x v="248"/>
    <x v="7"/>
    <x v="0"/>
    <s v="Paper"/>
    <s v="Xerox 194"/>
    <n v="166.44"/>
    <n v="3"/>
    <n v="79.89"/>
  </r>
  <r>
    <d v="2016-03-03T00:00:00"/>
    <x v="2"/>
    <x v="2"/>
    <x v="739"/>
    <x v="0"/>
    <x v="0"/>
    <s v="Paper"/>
    <s v="Rediform Wirebound &quot;Phone Memo&quot; Message Book, 11 x 5-3/4"/>
    <n v="42.78"/>
    <n v="7"/>
    <n v="15.51"/>
  </r>
  <r>
    <d v="2016-03-03T00:00:00"/>
    <x v="2"/>
    <x v="2"/>
    <x v="739"/>
    <x v="0"/>
    <x v="1"/>
    <s v="Chairs"/>
    <s v="Office Star - Mid Back Dual function Ergonomic High Back Chair with 2-Way Adjustable Arms"/>
    <n v="563.42999999999995"/>
    <n v="5"/>
    <n v="-56.34"/>
  </r>
  <r>
    <d v="2016-03-03T00:00:00"/>
    <x v="2"/>
    <x v="2"/>
    <x v="583"/>
    <x v="18"/>
    <x v="2"/>
    <s v="Phones"/>
    <s v="Plantronics Encore H101 Dual Earpieces Headset"/>
    <n v="134.85"/>
    <n v="3"/>
    <n v="37.76"/>
  </r>
  <r>
    <d v="2016-03-03T00:00:00"/>
    <x v="2"/>
    <x v="2"/>
    <x v="393"/>
    <x v="0"/>
    <x v="1"/>
    <s v="Tables"/>
    <s v="Office Impressions End Table, 20-1/2&quot;H x 24&quot;W x 20&quot;D"/>
    <n v="637.9"/>
    <n v="3"/>
    <n v="-127.58"/>
  </r>
  <r>
    <d v="2016-03-03T00:00:00"/>
    <x v="2"/>
    <x v="2"/>
    <x v="393"/>
    <x v="0"/>
    <x v="2"/>
    <s v="Machines"/>
    <s v="Canon PC170 Desktop Personal Copier"/>
    <n v="287.91000000000003"/>
    <n v="3"/>
    <n v="33.590000000000003"/>
  </r>
  <r>
    <d v="2016-03-03T00:00:00"/>
    <x v="2"/>
    <x v="2"/>
    <x v="393"/>
    <x v="0"/>
    <x v="0"/>
    <s v="Envelopes"/>
    <s v="White Envelopes, White Envelopes with Clear Poly Window"/>
    <n v="36.6"/>
    <n v="3"/>
    <n v="11.9"/>
  </r>
  <r>
    <d v="2016-03-03T00:00:00"/>
    <x v="2"/>
    <x v="2"/>
    <x v="161"/>
    <x v="3"/>
    <x v="0"/>
    <s v="Supplies"/>
    <s v="Elite 5&quot; Scissors"/>
    <n v="25.35"/>
    <n v="3"/>
    <n v="7.61"/>
  </r>
  <r>
    <d v="2016-03-03T00:00:00"/>
    <x v="2"/>
    <x v="2"/>
    <x v="161"/>
    <x v="3"/>
    <x v="1"/>
    <s v="Furnishings"/>
    <s v="Executive Impressions 10&quot; Spectator Wall Clock"/>
    <n v="35.28"/>
    <n v="3"/>
    <n v="12"/>
  </r>
  <r>
    <d v="2016-03-03T00:00:00"/>
    <x v="2"/>
    <x v="2"/>
    <x v="116"/>
    <x v="0"/>
    <x v="0"/>
    <s v="Supplies"/>
    <s v="High Speed Automatic Electric Letter Opener"/>
    <n v="3930.07"/>
    <n v="3"/>
    <n v="-786.01"/>
  </r>
  <r>
    <d v="2016-03-03T00:00:00"/>
    <x v="2"/>
    <x v="2"/>
    <x v="116"/>
    <x v="0"/>
    <x v="0"/>
    <s v="Fasteners"/>
    <s v="Acco Banker's Clasps, 5 3/4&quot;-Long"/>
    <n v="2.2999999999999998"/>
    <n v="1"/>
    <n v="0.78"/>
  </r>
  <r>
    <d v="2016-03-03T00:00:00"/>
    <x v="2"/>
    <x v="2"/>
    <x v="116"/>
    <x v="0"/>
    <x v="2"/>
    <s v="Phones"/>
    <s v="Polycom VVX 310 VoIP phone"/>
    <n v="431.98"/>
    <n v="3"/>
    <n v="32.4"/>
  </r>
  <r>
    <d v="2016-03-03T00:00:00"/>
    <x v="2"/>
    <x v="2"/>
    <x v="116"/>
    <x v="0"/>
    <x v="2"/>
    <s v="Accessories"/>
    <s v="Verbatim 25 GB 6x Blu-ray Single Layer Recordable Disc, 1/Pack"/>
    <n v="41.72"/>
    <n v="7"/>
    <n v="5.74"/>
  </r>
  <r>
    <d v="2016-03-04T00:00:00"/>
    <x v="2"/>
    <x v="2"/>
    <x v="588"/>
    <x v="3"/>
    <x v="0"/>
    <s v="Art"/>
    <s v="Berol Giant Pencil Sharpener"/>
    <n v="16.989999999999998"/>
    <n v="1"/>
    <n v="4.93"/>
  </r>
  <r>
    <d v="2016-03-04T00:00:00"/>
    <x v="2"/>
    <x v="2"/>
    <x v="211"/>
    <x v="16"/>
    <x v="0"/>
    <s v="Labels"/>
    <s v="Avery 518"/>
    <n v="10.08"/>
    <n v="4"/>
    <n v="3.53"/>
  </r>
  <r>
    <d v="2016-03-04T00:00:00"/>
    <x v="2"/>
    <x v="2"/>
    <x v="247"/>
    <x v="18"/>
    <x v="0"/>
    <s v="Binders"/>
    <s v="Green Canvas Binder for 8-1/2&quot; x 14&quot; Sheets"/>
    <n v="128.4"/>
    <n v="3"/>
    <n v="64.2"/>
  </r>
  <r>
    <d v="2016-03-04T00:00:00"/>
    <x v="2"/>
    <x v="2"/>
    <x v="654"/>
    <x v="38"/>
    <x v="2"/>
    <s v="Accessories"/>
    <s v="Logitech G602 Wireless Gaming Mouse"/>
    <n v="159.97999999999999"/>
    <n v="2"/>
    <n v="57.59"/>
  </r>
  <r>
    <d v="2016-03-05T00:00:00"/>
    <x v="2"/>
    <x v="2"/>
    <x v="274"/>
    <x v="0"/>
    <x v="0"/>
    <s v="Envelopes"/>
    <s v="Cameo Buff Policy Envelopes"/>
    <n v="149.35"/>
    <n v="3"/>
    <n v="50.41"/>
  </r>
  <r>
    <d v="2016-03-05T00:00:00"/>
    <x v="2"/>
    <x v="2"/>
    <x v="274"/>
    <x v="0"/>
    <x v="0"/>
    <s v="Storage"/>
    <s v="Acco Perma 4000 Stacking Storage Drawers"/>
    <n v="12.99"/>
    <n v="1"/>
    <n v="-0.81"/>
  </r>
  <r>
    <d v="2016-03-06T00:00:00"/>
    <x v="2"/>
    <x v="2"/>
    <x v="640"/>
    <x v="2"/>
    <x v="2"/>
    <s v="Phones"/>
    <s v="Wilson SignalBoost 841262 DB PRO Amplifier Kit"/>
    <n v="431.94"/>
    <n v="2"/>
    <n v="-71.989999999999995"/>
  </r>
  <r>
    <d v="2016-03-06T00:00:00"/>
    <x v="2"/>
    <x v="2"/>
    <x v="640"/>
    <x v="2"/>
    <x v="0"/>
    <s v="Binders"/>
    <s v="Avery Self-Adhesive Photo Pockets for Polaroid Photos"/>
    <n v="2.04"/>
    <n v="1"/>
    <n v="-1.5"/>
  </r>
  <r>
    <d v="2016-03-06T00:00:00"/>
    <x v="2"/>
    <x v="2"/>
    <x v="640"/>
    <x v="2"/>
    <x v="2"/>
    <s v="Phones"/>
    <s v="Grandstream GXP1160 VoIP phone"/>
    <n v="68.239999999999995"/>
    <n v="3"/>
    <n v="-12.51"/>
  </r>
  <r>
    <d v="2016-03-06T00:00:00"/>
    <x v="2"/>
    <x v="2"/>
    <x v="641"/>
    <x v="1"/>
    <x v="0"/>
    <s v="Appliances"/>
    <s v="Commercial WindTunnel Clean Air Upright Vacuum, Replacement Belts, Filtration Bags"/>
    <n v="2.33"/>
    <n v="3"/>
    <n v="-6.3"/>
  </r>
  <r>
    <d v="2016-03-06T00:00:00"/>
    <x v="2"/>
    <x v="2"/>
    <x v="641"/>
    <x v="1"/>
    <x v="0"/>
    <s v="Binders"/>
    <s v="Peel &amp; Stick Add-On Corner Pockets"/>
    <n v="1.73"/>
    <n v="4"/>
    <n v="-2.76"/>
  </r>
  <r>
    <d v="2016-03-06T00:00:00"/>
    <x v="2"/>
    <x v="2"/>
    <x v="641"/>
    <x v="1"/>
    <x v="1"/>
    <s v="Furnishings"/>
    <s v="Eldon Cleatmat Plus Chair Mats for High Pile Carpets"/>
    <n v="159.04"/>
    <n v="5"/>
    <n v="-194.82"/>
  </r>
  <r>
    <d v="2016-03-06T00:00:00"/>
    <x v="2"/>
    <x v="2"/>
    <x v="641"/>
    <x v="1"/>
    <x v="1"/>
    <s v="Tables"/>
    <s v="Bevis Rectangular Conference Tables"/>
    <n v="145.97999999999999"/>
    <n v="2"/>
    <n v="-99.27"/>
  </r>
  <r>
    <d v="2016-03-07T00:00:00"/>
    <x v="2"/>
    <x v="2"/>
    <x v="290"/>
    <x v="0"/>
    <x v="2"/>
    <s v="Phones"/>
    <s v="Belkin Grip Candy Sheer Case / Cover for iPhone 5 and 5S"/>
    <n v="21.07"/>
    <n v="3"/>
    <n v="1.58"/>
  </r>
  <r>
    <d v="2016-03-08T00:00:00"/>
    <x v="2"/>
    <x v="2"/>
    <x v="456"/>
    <x v="16"/>
    <x v="2"/>
    <s v="Phones"/>
    <s v="Cisco Unified IP Phone 7945G VoIP phone"/>
    <n v="1363.96"/>
    <n v="5"/>
    <n v="85.25"/>
  </r>
  <r>
    <d v="2016-03-08T00:00:00"/>
    <x v="2"/>
    <x v="2"/>
    <x v="456"/>
    <x v="16"/>
    <x v="1"/>
    <s v="Furnishings"/>
    <s v="Deflect-o DuraMat Lighweight, Studded, Beveled Mat for Low Pile Carpeting"/>
    <n v="102.36"/>
    <n v="3"/>
    <n v="-3.84"/>
  </r>
  <r>
    <d v="2016-03-08T00:00:00"/>
    <x v="2"/>
    <x v="2"/>
    <x v="190"/>
    <x v="12"/>
    <x v="0"/>
    <s v="Binders"/>
    <s v="GBC Standard Recycled Report Covers, Clear Plastic Sheets"/>
    <n v="9.6999999999999993"/>
    <n v="3"/>
    <n v="-7.11"/>
  </r>
  <r>
    <d v="2016-03-08T00:00:00"/>
    <x v="2"/>
    <x v="2"/>
    <x v="280"/>
    <x v="2"/>
    <x v="2"/>
    <s v="Phones"/>
    <s v="AT&amp;T 17929 Lendline Telephone"/>
    <n v="108.58"/>
    <n v="4"/>
    <n v="-25.33"/>
  </r>
  <r>
    <d v="2016-03-08T00:00:00"/>
    <x v="2"/>
    <x v="2"/>
    <x v="280"/>
    <x v="2"/>
    <x v="0"/>
    <s v="Fasteners"/>
    <s v="Rubber Band Ball"/>
    <n v="5.98"/>
    <n v="2"/>
    <n v="-1.35"/>
  </r>
  <r>
    <d v="2016-03-08T00:00:00"/>
    <x v="2"/>
    <x v="2"/>
    <x v="656"/>
    <x v="20"/>
    <x v="1"/>
    <s v="Furnishings"/>
    <s v="Coloredge Poster Frame"/>
    <n v="113.6"/>
    <n v="8"/>
    <n v="44.3"/>
  </r>
  <r>
    <d v="2016-03-08T00:00:00"/>
    <x v="2"/>
    <x v="2"/>
    <x v="656"/>
    <x v="20"/>
    <x v="0"/>
    <s v="Paper"/>
    <s v="Xerox 1993"/>
    <n v="12.96"/>
    <n v="2"/>
    <n v="6.35"/>
  </r>
  <r>
    <d v="2016-03-08T00:00:00"/>
    <x v="2"/>
    <x v="2"/>
    <x v="656"/>
    <x v="20"/>
    <x v="0"/>
    <s v="Binders"/>
    <s v="Satellite Sectional Post Binders"/>
    <n v="69.459999999999994"/>
    <n v="2"/>
    <n v="22.57"/>
  </r>
  <r>
    <d v="2016-03-08T00:00:00"/>
    <x v="2"/>
    <x v="2"/>
    <x v="694"/>
    <x v="0"/>
    <x v="0"/>
    <s v="Binders"/>
    <s v="Pressboard Hanging Data Binders for Unburst Sheets"/>
    <n v="8.86"/>
    <n v="9"/>
    <n v="-14.17"/>
  </r>
  <r>
    <d v="2016-03-08T00:00:00"/>
    <x v="2"/>
    <x v="2"/>
    <x v="694"/>
    <x v="0"/>
    <x v="2"/>
    <s v="Accessories"/>
    <s v="Verbatim 25 GB 6x Blu-ray Single Layer Recordable Disc, 3/Pack"/>
    <n v="27.96"/>
    <n v="5"/>
    <n v="8.39"/>
  </r>
  <r>
    <d v="2016-03-08T00:00:00"/>
    <x v="2"/>
    <x v="2"/>
    <x v="694"/>
    <x v="0"/>
    <x v="0"/>
    <s v="Envelopes"/>
    <s v="Tyvek Interoffice Envelopes, 9 1/2&quot; x 12 1/2&quot;, 100/Box"/>
    <n v="146.35"/>
    <n v="3"/>
    <n v="49.39"/>
  </r>
  <r>
    <d v="2016-03-08T00:00:00"/>
    <x v="2"/>
    <x v="2"/>
    <x v="153"/>
    <x v="14"/>
    <x v="0"/>
    <s v="Appliances"/>
    <s v="Honeywell Enviracaire Portable Air Cleaner for up to 8 x 10 Room"/>
    <n v="207.14"/>
    <n v="3"/>
    <n v="48.33"/>
  </r>
  <r>
    <d v="2016-03-08T00:00:00"/>
    <x v="2"/>
    <x v="2"/>
    <x v="153"/>
    <x v="14"/>
    <x v="0"/>
    <s v="Art"/>
    <s v="Prang Drawing Pencil Set"/>
    <n v="13.9"/>
    <n v="5"/>
    <n v="3.75"/>
  </r>
  <r>
    <d v="2016-03-09T00:00:00"/>
    <x v="2"/>
    <x v="2"/>
    <x v="81"/>
    <x v="37"/>
    <x v="2"/>
    <s v="Accessories"/>
    <s v="Microsoft Sculpt Comfort Mouse"/>
    <n v="199.75"/>
    <n v="5"/>
    <n v="87.89"/>
  </r>
  <r>
    <d v="2016-03-09T00:00:00"/>
    <x v="2"/>
    <x v="2"/>
    <x v="255"/>
    <x v="32"/>
    <x v="0"/>
    <s v="Storage"/>
    <s v="Personal Folder Holder, Ebony"/>
    <n v="11.21"/>
    <n v="1"/>
    <n v="3.36"/>
  </r>
  <r>
    <d v="2016-03-09T00:00:00"/>
    <x v="2"/>
    <x v="2"/>
    <x v="255"/>
    <x v="32"/>
    <x v="1"/>
    <s v="Chairs"/>
    <s v="Situations Contoured Folding Chairs, 4/Set"/>
    <n v="354.9"/>
    <n v="5"/>
    <n v="88.73"/>
  </r>
  <r>
    <d v="2016-03-09T00:00:00"/>
    <x v="2"/>
    <x v="2"/>
    <x v="255"/>
    <x v="32"/>
    <x v="0"/>
    <s v="Paper"/>
    <s v="Xerox 193"/>
    <n v="17.940000000000001"/>
    <n v="3"/>
    <n v="8.7899999999999991"/>
  </r>
  <r>
    <d v="2016-03-09T00:00:00"/>
    <x v="2"/>
    <x v="2"/>
    <x v="255"/>
    <x v="32"/>
    <x v="0"/>
    <s v="Binders"/>
    <s v="GBC Binding covers"/>
    <n v="51.8"/>
    <n v="4"/>
    <n v="23.31"/>
  </r>
  <r>
    <d v="2016-03-10T00:00:00"/>
    <x v="2"/>
    <x v="2"/>
    <x v="740"/>
    <x v="20"/>
    <x v="1"/>
    <s v="Bookcases"/>
    <s v="O'Sullivan Living Dimensions 5-Shelf Bookcases"/>
    <n v="176.78"/>
    <n v="1"/>
    <n v="-22.1"/>
  </r>
  <r>
    <d v="2016-03-10T00:00:00"/>
    <x v="2"/>
    <x v="2"/>
    <x v="741"/>
    <x v="2"/>
    <x v="2"/>
    <s v="Accessories"/>
    <s v="Plantronics Audio 478 Stereo USB Headset"/>
    <n v="39.99"/>
    <n v="1"/>
    <n v="7.5"/>
  </r>
  <r>
    <d v="2016-03-10T00:00:00"/>
    <x v="2"/>
    <x v="2"/>
    <x v="432"/>
    <x v="3"/>
    <x v="0"/>
    <s v="Paper"/>
    <s v="Rediform Voice Mail Log Books"/>
    <n v="14.9"/>
    <n v="5"/>
    <n v="7.15"/>
  </r>
  <r>
    <d v="2016-03-10T00:00:00"/>
    <x v="2"/>
    <x v="2"/>
    <x v="432"/>
    <x v="3"/>
    <x v="2"/>
    <s v="Phones"/>
    <s v="Apple iPhone 5"/>
    <n v="4158.91"/>
    <n v="8"/>
    <n v="363.9"/>
  </r>
  <r>
    <d v="2016-03-10T00:00:00"/>
    <x v="2"/>
    <x v="2"/>
    <x v="511"/>
    <x v="3"/>
    <x v="2"/>
    <s v="Accessories"/>
    <s v="Kingston Digital DataTraveler 16GB USB 2.0"/>
    <n v="26.85"/>
    <n v="3"/>
    <n v="5.0999999999999996"/>
  </r>
  <r>
    <d v="2016-03-10T00:00:00"/>
    <x v="2"/>
    <x v="2"/>
    <x v="511"/>
    <x v="3"/>
    <x v="2"/>
    <s v="Machines"/>
    <s v="Okidata MB760 Printer"/>
    <n v="3357.6"/>
    <n v="3"/>
    <n v="377.73"/>
  </r>
  <r>
    <d v="2016-03-10T00:00:00"/>
    <x v="2"/>
    <x v="2"/>
    <x v="223"/>
    <x v="12"/>
    <x v="0"/>
    <s v="Storage"/>
    <s v="Mini 13-1/2 Capacity Data Binder Rack, Pearl"/>
    <n v="104.7"/>
    <n v="1"/>
    <n v="6.54"/>
  </r>
  <r>
    <d v="2016-03-11T00:00:00"/>
    <x v="2"/>
    <x v="2"/>
    <x v="402"/>
    <x v="28"/>
    <x v="2"/>
    <s v="Accessories"/>
    <s v="Verbatim 25 GB 6x Blu-ray Single Layer Recordable Disc, 25/Pack"/>
    <n v="45.98"/>
    <n v="2"/>
    <n v="19.77"/>
  </r>
  <r>
    <d v="2016-03-11T00:00:00"/>
    <x v="2"/>
    <x v="2"/>
    <x v="402"/>
    <x v="28"/>
    <x v="0"/>
    <s v="Binders"/>
    <s v="Wilson Jones Leather-Like Binders with DublLock Round Rings"/>
    <n v="17.46"/>
    <n v="2"/>
    <n v="8.2100000000000009"/>
  </r>
  <r>
    <d v="2016-03-11T00:00:00"/>
    <x v="2"/>
    <x v="2"/>
    <x v="2"/>
    <x v="23"/>
    <x v="1"/>
    <s v="Tables"/>
    <s v="Chromcraft Round Conference Tables"/>
    <n v="244.01"/>
    <n v="2"/>
    <n v="-31.37"/>
  </r>
  <r>
    <d v="2016-03-11T00:00:00"/>
    <x v="2"/>
    <x v="2"/>
    <x v="425"/>
    <x v="4"/>
    <x v="1"/>
    <s v="Furnishings"/>
    <s v="Executive Impressions 13&quot; Clairmont Wall Clock"/>
    <n v="76.92"/>
    <n v="4"/>
    <n v="31.54"/>
  </r>
  <r>
    <d v="2016-03-11T00:00:00"/>
    <x v="2"/>
    <x v="2"/>
    <x v="425"/>
    <x v="4"/>
    <x v="0"/>
    <s v="Storage"/>
    <s v="Iceberg Mobile Mega Data/Printer Cart"/>
    <n v="481.32"/>
    <n v="4"/>
    <n v="125.14"/>
  </r>
  <r>
    <d v="2016-03-11T00:00:00"/>
    <x v="2"/>
    <x v="2"/>
    <x v="730"/>
    <x v="2"/>
    <x v="1"/>
    <s v="Furnishings"/>
    <s v="DAX Charcoal/Nickel-Tone Document Frame, 5 x 7"/>
    <n v="30.34"/>
    <n v="4"/>
    <n v="9.48"/>
  </r>
  <r>
    <d v="2016-03-12T00:00:00"/>
    <x v="2"/>
    <x v="2"/>
    <x v="411"/>
    <x v="8"/>
    <x v="0"/>
    <s v="Paper"/>
    <s v="Xerox 218"/>
    <n v="12.96"/>
    <n v="2"/>
    <n v="6.22"/>
  </r>
  <r>
    <d v="2016-03-12T00:00:00"/>
    <x v="2"/>
    <x v="2"/>
    <x v="584"/>
    <x v="20"/>
    <x v="0"/>
    <s v="Envelopes"/>
    <s v="Staple envelope"/>
    <n v="29.34"/>
    <n v="3"/>
    <n v="13.5"/>
  </r>
  <r>
    <d v="2016-03-12T00:00:00"/>
    <x v="2"/>
    <x v="2"/>
    <x v="78"/>
    <x v="3"/>
    <x v="0"/>
    <s v="Storage"/>
    <s v="Tennsco Stur-D-Stor Boltless Shelving, 5 Shelves, 24&quot; Deep, Sand"/>
    <n v="676.55"/>
    <n v="5"/>
    <n v="6.77"/>
  </r>
  <r>
    <d v="2016-03-12T00:00:00"/>
    <x v="2"/>
    <x v="2"/>
    <x v="78"/>
    <x v="3"/>
    <x v="0"/>
    <s v="Appliances"/>
    <s v="Euro-Pro Shark Turbo Vacuum"/>
    <n v="154.9"/>
    <n v="5"/>
    <n v="40.270000000000003"/>
  </r>
  <r>
    <d v="2016-03-12T00:00:00"/>
    <x v="2"/>
    <x v="2"/>
    <x v="78"/>
    <x v="3"/>
    <x v="0"/>
    <s v="Envelopes"/>
    <s v="Security-Tint Envelopes"/>
    <n v="30.56"/>
    <n v="4"/>
    <n v="14.97"/>
  </r>
  <r>
    <d v="2016-03-12T00:00:00"/>
    <x v="2"/>
    <x v="2"/>
    <x v="78"/>
    <x v="3"/>
    <x v="1"/>
    <s v="Chairs"/>
    <s v="Hon 4070 Series Pagoda Round Back Stacking Chairs"/>
    <n v="770.35"/>
    <n v="3"/>
    <n v="77.040000000000006"/>
  </r>
  <r>
    <d v="2016-03-12T00:00:00"/>
    <x v="2"/>
    <x v="2"/>
    <x v="308"/>
    <x v="3"/>
    <x v="0"/>
    <s v="Paper"/>
    <s v="Hammermill Color Copier Paper (28Lb. and 96 Bright)"/>
    <n v="19.98"/>
    <n v="2"/>
    <n v="8.99"/>
  </r>
  <r>
    <d v="2016-03-13T00:00:00"/>
    <x v="2"/>
    <x v="2"/>
    <x v="581"/>
    <x v="12"/>
    <x v="0"/>
    <s v="Appliances"/>
    <s v="Belkin 7 Outlet SurgeMaster Surge Protector with Phone Protection"/>
    <n v="157.91999999999999"/>
    <n v="5"/>
    <n v="17.77"/>
  </r>
  <r>
    <d v="2016-03-13T00:00:00"/>
    <x v="2"/>
    <x v="2"/>
    <x v="581"/>
    <x v="12"/>
    <x v="2"/>
    <s v="Phones"/>
    <s v="Jabra BIZ 2300 Duo QD Duo Corded Headset"/>
    <n v="203.18"/>
    <n v="2"/>
    <n v="15.24"/>
  </r>
  <r>
    <d v="2016-03-13T00:00:00"/>
    <x v="2"/>
    <x v="2"/>
    <x v="235"/>
    <x v="0"/>
    <x v="0"/>
    <s v="Paper"/>
    <s v="TOPS Carbonless Receipt Book, Four 2-3/4 x 7-1/4 Money Receipts per Page"/>
    <n v="70.08"/>
    <n v="5"/>
    <n v="24.53"/>
  </r>
  <r>
    <d v="2016-03-13T00:00:00"/>
    <x v="2"/>
    <x v="2"/>
    <x v="235"/>
    <x v="0"/>
    <x v="0"/>
    <s v="Binders"/>
    <s v="Insertable Tab Indexes For Data Binders"/>
    <n v="1.27"/>
    <n v="2"/>
    <n v="-2.16"/>
  </r>
  <r>
    <d v="2016-03-13T00:00:00"/>
    <x v="2"/>
    <x v="2"/>
    <x v="235"/>
    <x v="0"/>
    <x v="1"/>
    <s v="Tables"/>
    <s v="Hon Non-Folding Utility Tables"/>
    <n v="557.59"/>
    <n v="5"/>
    <n v="0"/>
  </r>
  <r>
    <d v="2016-03-13T00:00:00"/>
    <x v="2"/>
    <x v="2"/>
    <x v="692"/>
    <x v="6"/>
    <x v="1"/>
    <s v="Furnishings"/>
    <s v="Howard Miller 14-1/2&quot; Diameter Chrome Round Wall Clock"/>
    <n v="127.88"/>
    <n v="2"/>
    <n v="40.92"/>
  </r>
  <r>
    <d v="2016-03-13T00:00:00"/>
    <x v="2"/>
    <x v="2"/>
    <x v="692"/>
    <x v="6"/>
    <x v="0"/>
    <s v="Appliances"/>
    <s v="Eureka The Boss Lite 10-Amp Upright Vacuum, Blue"/>
    <n v="160.32"/>
    <n v="2"/>
    <n v="44.89"/>
  </r>
  <r>
    <d v="2016-03-13T00:00:00"/>
    <x v="2"/>
    <x v="2"/>
    <x v="692"/>
    <x v="6"/>
    <x v="0"/>
    <s v="Binders"/>
    <s v="Ibico Covers for Plastic or Wire Binding Elements"/>
    <n v="46"/>
    <n v="4"/>
    <n v="20.7"/>
  </r>
  <r>
    <d v="2016-03-13T00:00:00"/>
    <x v="2"/>
    <x v="2"/>
    <x v="150"/>
    <x v="3"/>
    <x v="1"/>
    <s v="Furnishings"/>
    <s v="Westinghouse Mesh Shade Clip-On Gooseneck Lamp, Black"/>
    <n v="28.28"/>
    <n v="2"/>
    <n v="7.35"/>
  </r>
  <r>
    <d v="2016-03-13T00:00:00"/>
    <x v="2"/>
    <x v="2"/>
    <x v="150"/>
    <x v="3"/>
    <x v="0"/>
    <s v="Supplies"/>
    <s v="High Speed Automatic Electric Letter Opener"/>
    <n v="4912.59"/>
    <n v="3"/>
    <n v="196.5"/>
  </r>
  <r>
    <d v="2016-03-13T00:00:00"/>
    <x v="2"/>
    <x v="2"/>
    <x v="660"/>
    <x v="2"/>
    <x v="1"/>
    <s v="Chairs"/>
    <s v="SAFCO Arco Folding Chair"/>
    <n v="386.68"/>
    <n v="2"/>
    <n v="-5.52"/>
  </r>
  <r>
    <d v="2016-03-13T00:00:00"/>
    <x v="2"/>
    <x v="2"/>
    <x v="660"/>
    <x v="2"/>
    <x v="2"/>
    <s v="Accessories"/>
    <s v="Kensington Expert Mouse Optical USB Trackball for PC or Mac"/>
    <n v="379.96"/>
    <n v="5"/>
    <n v="47.5"/>
  </r>
  <r>
    <d v="2016-03-13T00:00:00"/>
    <x v="2"/>
    <x v="2"/>
    <x v="660"/>
    <x v="2"/>
    <x v="2"/>
    <s v="Phones"/>
    <s v="Polycom CX600 IP Phone VoIP phone"/>
    <n v="539.91"/>
    <n v="3"/>
    <n v="-116.98"/>
  </r>
  <r>
    <d v="2016-03-13T00:00:00"/>
    <x v="2"/>
    <x v="2"/>
    <x v="660"/>
    <x v="2"/>
    <x v="0"/>
    <s v="Paper"/>
    <s v="Speediset Carbonless Redi-Letter 7&quot; x 8 1/2&quot;"/>
    <n v="41.24"/>
    <n v="5"/>
    <n v="13.92"/>
  </r>
  <r>
    <d v="2016-03-13T00:00:00"/>
    <x v="2"/>
    <x v="2"/>
    <x v="660"/>
    <x v="2"/>
    <x v="0"/>
    <s v="Binders"/>
    <s v="Ibico EB-19 Dual Function Manual Binding System"/>
    <n v="51.9"/>
    <n v="1"/>
    <n v="-41.52"/>
  </r>
  <r>
    <d v="2016-03-13T00:00:00"/>
    <x v="2"/>
    <x v="2"/>
    <x v="660"/>
    <x v="2"/>
    <x v="0"/>
    <s v="Storage"/>
    <s v="SAFCO Commercial Wire Shelving, Black"/>
    <n v="552.55999999999995"/>
    <n v="5"/>
    <n v="-138.13999999999999"/>
  </r>
  <r>
    <d v="2016-03-13T00:00:00"/>
    <x v="2"/>
    <x v="2"/>
    <x v="660"/>
    <x v="2"/>
    <x v="0"/>
    <s v="Binders"/>
    <s v="GBC VeloBind Cover Sets"/>
    <n v="23.16"/>
    <n v="5"/>
    <n v="-15.44"/>
  </r>
  <r>
    <d v="2016-03-13T00:00:00"/>
    <x v="2"/>
    <x v="2"/>
    <x v="660"/>
    <x v="2"/>
    <x v="0"/>
    <s v="Storage"/>
    <s v="Space Solutions Industrial Galvanized Steel Shelving."/>
    <n v="126.08"/>
    <n v="2"/>
    <n v="-28.37"/>
  </r>
  <r>
    <d v="2016-03-13T00:00:00"/>
    <x v="2"/>
    <x v="2"/>
    <x v="660"/>
    <x v="2"/>
    <x v="2"/>
    <s v="Machines"/>
    <s v="Okidata MB491 Multifunction Printer"/>
    <n v="449.1"/>
    <n v="3"/>
    <n v="-643.71"/>
  </r>
  <r>
    <d v="2016-03-13T00:00:00"/>
    <x v="2"/>
    <x v="2"/>
    <x v="524"/>
    <x v="3"/>
    <x v="0"/>
    <s v="Binders"/>
    <s v="Cardinal EasyOpen D-Ring Binders"/>
    <n v="51.18"/>
    <n v="7"/>
    <n v="19.190000000000001"/>
  </r>
  <r>
    <d v="2016-03-14T00:00:00"/>
    <x v="2"/>
    <x v="2"/>
    <x v="742"/>
    <x v="10"/>
    <x v="1"/>
    <s v="Furnishings"/>
    <s v="Advantus Panel Wall Acrylic Frame"/>
    <n v="21.88"/>
    <n v="5"/>
    <n v="6.29"/>
  </r>
  <r>
    <d v="2016-03-14T00:00:00"/>
    <x v="2"/>
    <x v="2"/>
    <x v="143"/>
    <x v="0"/>
    <x v="1"/>
    <s v="Bookcases"/>
    <s v="Safco Value Mate Series Steel Bookcases, Baked Enamel Finish on Steel, Gray"/>
    <n v="241.33"/>
    <n v="5"/>
    <n v="-14.2"/>
  </r>
  <r>
    <d v="2016-03-14T00:00:00"/>
    <x v="2"/>
    <x v="2"/>
    <x v="143"/>
    <x v="0"/>
    <x v="0"/>
    <s v="Paper"/>
    <s v="Xerox 1993"/>
    <n v="5.18"/>
    <n v="1"/>
    <n v="1.88"/>
  </r>
  <r>
    <d v="2016-03-14T00:00:00"/>
    <x v="2"/>
    <x v="2"/>
    <x v="143"/>
    <x v="0"/>
    <x v="0"/>
    <s v="Art"/>
    <s v="BOSTON Ranger #55 Pencil Sharpener, Black"/>
    <n v="145.54"/>
    <n v="7"/>
    <n v="16.37"/>
  </r>
  <r>
    <d v="2016-03-14T00:00:00"/>
    <x v="2"/>
    <x v="2"/>
    <x v="22"/>
    <x v="22"/>
    <x v="1"/>
    <s v="Chairs"/>
    <s v="Global High-Back Leather Tilter, Burgundy"/>
    <n v="196.78"/>
    <n v="2"/>
    <n v="-22.14"/>
  </r>
  <r>
    <d v="2016-03-14T00:00:00"/>
    <x v="2"/>
    <x v="2"/>
    <x v="153"/>
    <x v="3"/>
    <x v="0"/>
    <s v="Binders"/>
    <s v="Wilson Jones Leather-Like Binders with DublLock Round Rings"/>
    <n v="41.9"/>
    <n v="6"/>
    <n v="14.14"/>
  </r>
  <r>
    <d v="2016-03-14T00:00:00"/>
    <x v="2"/>
    <x v="2"/>
    <x v="457"/>
    <x v="21"/>
    <x v="1"/>
    <s v="Furnishings"/>
    <s v="Westinghouse Clip-On Gooseneck Lamps"/>
    <n v="16.739999999999998"/>
    <n v="2"/>
    <n v="4.3499999999999996"/>
  </r>
  <r>
    <d v="2016-03-15T00:00:00"/>
    <x v="2"/>
    <x v="2"/>
    <x v="485"/>
    <x v="2"/>
    <x v="2"/>
    <s v="Accessories"/>
    <s v="V7 USB Numeric Keypad"/>
    <n v="83.98"/>
    <n v="3"/>
    <n v="-13.65"/>
  </r>
  <r>
    <d v="2016-03-15T00:00:00"/>
    <x v="2"/>
    <x v="2"/>
    <x v="452"/>
    <x v="3"/>
    <x v="0"/>
    <s v="Binders"/>
    <s v="Avery Round Ring Poly Binders"/>
    <n v="4.54"/>
    <n v="2"/>
    <n v="1.65"/>
  </r>
  <r>
    <d v="2016-03-15T00:00:00"/>
    <x v="2"/>
    <x v="2"/>
    <x v="452"/>
    <x v="3"/>
    <x v="1"/>
    <s v="Chairs"/>
    <s v="Global Comet Stacking Arm Chair"/>
    <n v="1352.03"/>
    <n v="4"/>
    <n v="84.5"/>
  </r>
  <r>
    <d v="2016-03-15T00:00:00"/>
    <x v="2"/>
    <x v="2"/>
    <x v="694"/>
    <x v="29"/>
    <x v="0"/>
    <s v="Paper"/>
    <s v="Xerox 1964"/>
    <n v="319.76"/>
    <n v="14"/>
    <n v="147.09"/>
  </r>
  <r>
    <d v="2016-03-15T00:00:00"/>
    <x v="2"/>
    <x v="2"/>
    <x v="694"/>
    <x v="29"/>
    <x v="0"/>
    <s v="Paper"/>
    <s v="Xerox 1964"/>
    <n v="45.68"/>
    <n v="2"/>
    <n v="21.01"/>
  </r>
  <r>
    <d v="2016-03-15T00:00:00"/>
    <x v="2"/>
    <x v="2"/>
    <x v="168"/>
    <x v="0"/>
    <x v="1"/>
    <s v="Chairs"/>
    <s v="Novimex Swivel Fabric Task Chair"/>
    <n v="528.42999999999995"/>
    <n v="5"/>
    <n v="-143.43"/>
  </r>
  <r>
    <d v="2016-03-15T00:00:00"/>
    <x v="2"/>
    <x v="2"/>
    <x v="168"/>
    <x v="0"/>
    <x v="0"/>
    <s v="Binders"/>
    <s v="GBC Pre-Punched Binding Paper, Plastic, White, 8-1/2&quot; x 11&quot;"/>
    <n v="22.39"/>
    <n v="7"/>
    <n v="-35.82"/>
  </r>
  <r>
    <d v="2016-03-17T00:00:00"/>
    <x v="2"/>
    <x v="2"/>
    <x v="349"/>
    <x v="32"/>
    <x v="0"/>
    <s v="Art"/>
    <s v="Newell 345"/>
    <n v="39.68"/>
    <n v="2"/>
    <n v="10.32"/>
  </r>
  <r>
    <d v="2016-03-17T00:00:00"/>
    <x v="2"/>
    <x v="2"/>
    <x v="98"/>
    <x v="7"/>
    <x v="2"/>
    <s v="Phones"/>
    <s v="Plantronics Voyager Pro HD - Bluetooth Headset"/>
    <n v="129.97999999999999"/>
    <n v="2"/>
    <n v="62.39"/>
  </r>
  <r>
    <d v="2016-03-17T00:00:00"/>
    <x v="2"/>
    <x v="2"/>
    <x v="98"/>
    <x v="7"/>
    <x v="0"/>
    <s v="Binders"/>
    <s v="Acco Flexible ACCOHIDE Square Ring Data Binder, Dark Blue, 11 1/2&quot; X 14&quot; 7/8&quot;"/>
    <n v="32.54"/>
    <n v="2"/>
    <n v="15.94"/>
  </r>
  <r>
    <d v="2016-03-17T00:00:00"/>
    <x v="2"/>
    <x v="2"/>
    <x v="333"/>
    <x v="36"/>
    <x v="0"/>
    <s v="Envelopes"/>
    <s v="Blue String-Tie &amp; Button Interoffice Envelopes, 10 x 13"/>
    <n v="199.9"/>
    <n v="5"/>
    <n v="89.96"/>
  </r>
  <r>
    <d v="2016-03-17T00:00:00"/>
    <x v="2"/>
    <x v="2"/>
    <x v="333"/>
    <x v="36"/>
    <x v="0"/>
    <s v="Appliances"/>
    <s v="Honeywell Enviracaire Portable HEPA Air Cleaner for 17' x 22' Room"/>
    <n v="901.95"/>
    <n v="3"/>
    <n v="297.64"/>
  </r>
  <r>
    <d v="2016-03-17T00:00:00"/>
    <x v="2"/>
    <x v="2"/>
    <x v="333"/>
    <x v="36"/>
    <x v="1"/>
    <s v="Furnishings"/>
    <s v="Electrix Halogen Magnifier Lamp"/>
    <n v="971.5"/>
    <n v="5"/>
    <n v="252.59"/>
  </r>
  <r>
    <d v="2016-03-17T00:00:00"/>
    <x v="2"/>
    <x v="2"/>
    <x v="461"/>
    <x v="3"/>
    <x v="2"/>
    <s v="Phones"/>
    <s v="i.Sound Portable Power - 8000 mAh"/>
    <n v="84.78"/>
    <n v="2"/>
    <n v="-20.14"/>
  </r>
  <r>
    <d v="2016-03-18T00:00:00"/>
    <x v="2"/>
    <x v="2"/>
    <x v="644"/>
    <x v="15"/>
    <x v="1"/>
    <s v="Tables"/>
    <s v="Balt Solid Wood Rectangular Table"/>
    <n v="189.88"/>
    <n v="3"/>
    <n v="-94.94"/>
  </r>
  <r>
    <d v="2016-03-18T00:00:00"/>
    <x v="2"/>
    <x v="2"/>
    <x v="56"/>
    <x v="15"/>
    <x v="0"/>
    <s v="Appliances"/>
    <s v="Hoover WindTunnel Plus Canister Vacuum"/>
    <n v="871.8"/>
    <n v="3"/>
    <n v="87.18"/>
  </r>
  <r>
    <d v="2016-03-19T00:00:00"/>
    <x v="2"/>
    <x v="2"/>
    <x v="239"/>
    <x v="26"/>
    <x v="1"/>
    <s v="Bookcases"/>
    <s v="Atlantic Metals Mobile 2-Shelf Bookcases, Custom Colors"/>
    <n v="72.290000000000006"/>
    <n v="1"/>
    <n v="-98.8"/>
  </r>
  <r>
    <d v="2016-03-19T00:00:00"/>
    <x v="2"/>
    <x v="2"/>
    <x v="743"/>
    <x v="20"/>
    <x v="1"/>
    <s v="Furnishings"/>
    <s v="GE 4 Foot Flourescent Tube, 40 Watt"/>
    <n v="14.98"/>
    <n v="1"/>
    <n v="6.89"/>
  </r>
  <r>
    <d v="2016-03-19T00:00:00"/>
    <x v="2"/>
    <x v="2"/>
    <x v="743"/>
    <x v="20"/>
    <x v="1"/>
    <s v="Furnishings"/>
    <s v="Master Caster Door Stop, Brown"/>
    <n v="20.32"/>
    <n v="4"/>
    <n v="6.91"/>
  </r>
  <r>
    <d v="2016-03-19T00:00:00"/>
    <x v="2"/>
    <x v="2"/>
    <x v="369"/>
    <x v="15"/>
    <x v="0"/>
    <s v="Binders"/>
    <s v="Ibico Recycled Grain-Textured Covers"/>
    <n v="31.09"/>
    <n v="3"/>
    <n v="-20.72"/>
  </r>
  <r>
    <d v="2016-03-20T00:00:00"/>
    <x v="2"/>
    <x v="2"/>
    <x v="456"/>
    <x v="11"/>
    <x v="2"/>
    <s v="Phones"/>
    <s v="i.Sound Portable Power - 8000 mAh"/>
    <n v="84.78"/>
    <n v="2"/>
    <n v="-20.14"/>
  </r>
  <r>
    <d v="2016-03-20T00:00:00"/>
    <x v="2"/>
    <x v="2"/>
    <x v="456"/>
    <x v="11"/>
    <x v="0"/>
    <s v="Paper"/>
    <s v="Xerox 225"/>
    <n v="20.74"/>
    <n v="4"/>
    <n v="7.26"/>
  </r>
  <r>
    <d v="2016-03-20T00:00:00"/>
    <x v="2"/>
    <x v="2"/>
    <x v="456"/>
    <x v="11"/>
    <x v="0"/>
    <s v="Binders"/>
    <s v="Clear Mylar Reinforcing Strips"/>
    <n v="16.82"/>
    <n v="3"/>
    <n v="-12.9"/>
  </r>
  <r>
    <d v="2016-03-20T00:00:00"/>
    <x v="2"/>
    <x v="2"/>
    <x v="456"/>
    <x v="11"/>
    <x v="0"/>
    <s v="Paper"/>
    <s v="Xerox 1894"/>
    <n v="10.37"/>
    <n v="2"/>
    <n v="3.63"/>
  </r>
  <r>
    <d v="2016-03-20T00:00:00"/>
    <x v="2"/>
    <x v="2"/>
    <x v="510"/>
    <x v="1"/>
    <x v="2"/>
    <s v="Phones"/>
    <s v="Belkin iPhone and iPad Lightning Cable"/>
    <n v="11.99"/>
    <n v="1"/>
    <n v="0.9"/>
  </r>
  <r>
    <d v="2016-03-20T00:00:00"/>
    <x v="2"/>
    <x v="2"/>
    <x v="629"/>
    <x v="24"/>
    <x v="1"/>
    <s v="Tables"/>
    <s v="Chromcraft Round Conference Tables"/>
    <n v="697.16"/>
    <n v="4"/>
    <n v="146.4"/>
  </r>
  <r>
    <d v="2016-03-20T00:00:00"/>
    <x v="2"/>
    <x v="2"/>
    <x v="160"/>
    <x v="29"/>
    <x v="1"/>
    <s v="Furnishings"/>
    <s v="Eldon Image Series Desk Accessories, Ebony"/>
    <n v="86.45"/>
    <n v="7"/>
    <n v="38.04"/>
  </r>
  <r>
    <d v="2016-03-21T00:00:00"/>
    <x v="2"/>
    <x v="2"/>
    <x v="388"/>
    <x v="1"/>
    <x v="0"/>
    <s v="Binders"/>
    <s v="Avery Durable Slant Ring Binders"/>
    <n v="3.17"/>
    <n v="2"/>
    <n v="-4.75"/>
  </r>
  <r>
    <d v="2016-03-21T00:00:00"/>
    <x v="2"/>
    <x v="2"/>
    <x v="388"/>
    <x v="1"/>
    <x v="1"/>
    <s v="Chairs"/>
    <s v="Global Airflow Leather Mesh Back Chair, Black"/>
    <n v="528.42999999999995"/>
    <n v="5"/>
    <n v="0"/>
  </r>
  <r>
    <d v="2016-03-21T00:00:00"/>
    <x v="2"/>
    <x v="2"/>
    <x v="388"/>
    <x v="1"/>
    <x v="0"/>
    <s v="Art"/>
    <s v="Newell 33"/>
    <n v="13.39"/>
    <n v="3"/>
    <n v="1.51"/>
  </r>
  <r>
    <d v="2016-03-21T00:00:00"/>
    <x v="2"/>
    <x v="2"/>
    <x v="441"/>
    <x v="0"/>
    <x v="1"/>
    <s v="Tables"/>
    <s v="Safco Drafting Table"/>
    <n v="99.37"/>
    <n v="2"/>
    <n v="-1.42"/>
  </r>
  <r>
    <d v="2016-03-21T00:00:00"/>
    <x v="2"/>
    <x v="2"/>
    <x v="441"/>
    <x v="0"/>
    <x v="0"/>
    <s v="Art"/>
    <s v="Prang Dustless Chalk Sticks"/>
    <n v="1.34"/>
    <n v="1"/>
    <n v="0.5"/>
  </r>
  <r>
    <d v="2016-03-22T00:00:00"/>
    <x v="2"/>
    <x v="2"/>
    <x v="357"/>
    <x v="17"/>
    <x v="2"/>
    <s v="Accessories"/>
    <s v="Logitech ClearChat Comfort/USB Headset H390"/>
    <n v="58.58"/>
    <n v="2"/>
    <n v="19.329999999999998"/>
  </r>
  <r>
    <d v="2016-03-22T00:00:00"/>
    <x v="2"/>
    <x v="2"/>
    <x v="387"/>
    <x v="22"/>
    <x v="1"/>
    <s v="Chairs"/>
    <s v="Global Stack Chair with Arms, Black"/>
    <n v="167.89"/>
    <n v="7"/>
    <n v="14.69"/>
  </r>
  <r>
    <d v="2016-03-24T00:00:00"/>
    <x v="2"/>
    <x v="2"/>
    <x v="696"/>
    <x v="11"/>
    <x v="2"/>
    <s v="Phones"/>
    <s v="BlackBerry Q10"/>
    <n v="403.17"/>
    <n v="4"/>
    <n v="25.2"/>
  </r>
  <r>
    <d v="2016-03-24T00:00:00"/>
    <x v="2"/>
    <x v="2"/>
    <x v="422"/>
    <x v="18"/>
    <x v="0"/>
    <s v="Paper"/>
    <s v="Ink Jet Note and Greeting Cards, 8-1/2&quot; x 5-1/2&quot; Card Size"/>
    <n v="22.48"/>
    <n v="1"/>
    <n v="10.34"/>
  </r>
  <r>
    <d v="2016-03-24T00:00:00"/>
    <x v="2"/>
    <x v="2"/>
    <x v="284"/>
    <x v="10"/>
    <x v="1"/>
    <s v="Bookcases"/>
    <s v="O'Sullivan Living Dimensions 3-Shelf Bookcases"/>
    <n v="301.47000000000003"/>
    <n v="3"/>
    <n v="-241.18"/>
  </r>
  <r>
    <d v="2016-03-24T00:00:00"/>
    <x v="2"/>
    <x v="2"/>
    <x v="284"/>
    <x v="10"/>
    <x v="0"/>
    <s v="Art"/>
    <s v="Hunt BOSTON Vista Battery-Operated Pencil Sharpener, Black"/>
    <n v="18.66"/>
    <n v="2"/>
    <n v="1.63"/>
  </r>
  <r>
    <d v="2016-03-25T00:00:00"/>
    <x v="2"/>
    <x v="2"/>
    <x v="263"/>
    <x v="39"/>
    <x v="2"/>
    <s v="Accessories"/>
    <s v="Logitech P710e Mobile Speakerphone"/>
    <n v="1287.45"/>
    <n v="5"/>
    <n v="244.62"/>
  </r>
  <r>
    <d v="2016-03-25T00:00:00"/>
    <x v="2"/>
    <x v="2"/>
    <x v="105"/>
    <x v="20"/>
    <x v="0"/>
    <s v="Art"/>
    <s v="Newell 319"/>
    <n v="59.52"/>
    <n v="3"/>
    <n v="17.86"/>
  </r>
  <r>
    <d v="2016-03-26T00:00:00"/>
    <x v="2"/>
    <x v="2"/>
    <x v="457"/>
    <x v="20"/>
    <x v="0"/>
    <s v="Storage"/>
    <s v="Gould Plastics 18-Pocket Panel Bin, 34w x 5-1/4d x 20-1/2h"/>
    <n v="459.95"/>
    <n v="5"/>
    <n v="18.399999999999999"/>
  </r>
  <r>
    <d v="2016-03-26T00:00:00"/>
    <x v="2"/>
    <x v="2"/>
    <x v="622"/>
    <x v="25"/>
    <x v="0"/>
    <s v="Storage"/>
    <s v="Tenex Personal Self-Stacking Standard File Box, Black/Gray"/>
    <n v="67.64"/>
    <n v="5"/>
    <n v="5.92"/>
  </r>
  <r>
    <d v="2016-03-26T00:00:00"/>
    <x v="2"/>
    <x v="2"/>
    <x v="622"/>
    <x v="25"/>
    <x v="2"/>
    <s v="Accessories"/>
    <s v="Case Logic 2.4GHz Wireless Keyboard"/>
    <n v="119.98"/>
    <n v="3"/>
    <n v="-18"/>
  </r>
  <r>
    <d v="2016-03-26T00:00:00"/>
    <x v="2"/>
    <x v="2"/>
    <x v="20"/>
    <x v="34"/>
    <x v="0"/>
    <s v="Paper"/>
    <s v="Adams Telephone Message Book W/Dividers/Space For Phone Numbers, 5 1/4&quot;X8 1/2&quot;, 300/Messages"/>
    <n v="17.64"/>
    <n v="3"/>
    <n v="8.64"/>
  </r>
  <r>
    <d v="2016-03-26T00:00:00"/>
    <x v="2"/>
    <x v="2"/>
    <x v="20"/>
    <x v="34"/>
    <x v="0"/>
    <s v="Binders"/>
    <s v="Wilson Jones Hanging View Binder, White, 1&quot;"/>
    <n v="17.04"/>
    <n v="3"/>
    <n v="5.54"/>
  </r>
  <r>
    <d v="2016-03-27T00:00:00"/>
    <x v="2"/>
    <x v="2"/>
    <x v="171"/>
    <x v="4"/>
    <x v="1"/>
    <s v="Furnishings"/>
    <s v="DAX Two-Tone Silver Metal Document Frame"/>
    <n v="20.239999999999998"/>
    <n v="1"/>
    <n v="8.6999999999999993"/>
  </r>
  <r>
    <d v="2016-03-27T00:00:00"/>
    <x v="2"/>
    <x v="2"/>
    <x v="171"/>
    <x v="4"/>
    <x v="1"/>
    <s v="Furnishings"/>
    <s v="Eldon Expressions Wood and Plastic Desk Accessories, Oak"/>
    <n v="39.92"/>
    <n v="4"/>
    <n v="11.18"/>
  </r>
  <r>
    <d v="2016-03-27T00:00:00"/>
    <x v="2"/>
    <x v="2"/>
    <x v="171"/>
    <x v="4"/>
    <x v="0"/>
    <s v="Binders"/>
    <s v="Acco Flexible ACCOHIDE Square Ring Data Binder, Dark Blue, 11 1/2&quot; X 14&quot; 7/8&quot;"/>
    <n v="32.54"/>
    <n v="2"/>
    <n v="15.94"/>
  </r>
  <r>
    <d v="2016-03-28T00:00:00"/>
    <x v="2"/>
    <x v="2"/>
    <x v="322"/>
    <x v="6"/>
    <x v="0"/>
    <s v="Storage"/>
    <s v="Hanging Personal Folder File"/>
    <n v="31.4"/>
    <n v="2"/>
    <n v="7.85"/>
  </r>
  <r>
    <d v="2016-03-28T00:00:00"/>
    <x v="2"/>
    <x v="2"/>
    <x v="393"/>
    <x v="3"/>
    <x v="0"/>
    <s v="Storage"/>
    <s v="Rogers Deluxe File Chest"/>
    <n v="87.92"/>
    <n v="4"/>
    <n v="0.88"/>
  </r>
  <r>
    <d v="2016-03-28T00:00:00"/>
    <x v="2"/>
    <x v="2"/>
    <x v="393"/>
    <x v="3"/>
    <x v="0"/>
    <s v="Paper"/>
    <s v="Xerox 1983"/>
    <n v="5.98"/>
    <n v="1"/>
    <n v="2.93"/>
  </r>
  <r>
    <d v="2016-03-29T00:00:00"/>
    <x v="2"/>
    <x v="2"/>
    <x v="5"/>
    <x v="1"/>
    <x v="0"/>
    <s v="Paper"/>
    <s v="Computer Printout Paper with Letter-Trim Perforations"/>
    <n v="45.53"/>
    <n v="3"/>
    <n v="15.93"/>
  </r>
  <r>
    <d v="2016-03-29T00:00:00"/>
    <x v="2"/>
    <x v="2"/>
    <x v="5"/>
    <x v="1"/>
    <x v="1"/>
    <s v="Chairs"/>
    <s v="Global Leather Highback Executive Chair with Pneumatic Height Adjustment, Black"/>
    <n v="844.12"/>
    <n v="6"/>
    <n v="-36.18"/>
  </r>
  <r>
    <d v="2016-03-29T00:00:00"/>
    <x v="2"/>
    <x v="2"/>
    <x v="5"/>
    <x v="1"/>
    <x v="2"/>
    <s v="Phones"/>
    <s v="Jabra BIZ 2300 Duo QD Duo Corded Headset"/>
    <n v="812.74"/>
    <n v="8"/>
    <n v="60.96"/>
  </r>
  <r>
    <d v="2016-03-29T00:00:00"/>
    <x v="2"/>
    <x v="2"/>
    <x v="744"/>
    <x v="20"/>
    <x v="0"/>
    <s v="Paper"/>
    <s v="Memo Book, 100 Message Capacity, 5 3/8 x 11"/>
    <n v="13.48"/>
    <n v="2"/>
    <n v="6.74"/>
  </r>
  <r>
    <d v="2016-03-29T00:00:00"/>
    <x v="2"/>
    <x v="2"/>
    <x v="744"/>
    <x v="20"/>
    <x v="0"/>
    <s v="Binders"/>
    <s v="Acco Four Pocket Poly Ring Binder with Label Holder, Smoke, 1&quot;"/>
    <n v="29.8"/>
    <n v="5"/>
    <n v="9.31"/>
  </r>
  <r>
    <d v="2016-03-29T00:00:00"/>
    <x v="2"/>
    <x v="2"/>
    <x v="744"/>
    <x v="20"/>
    <x v="1"/>
    <s v="Furnishings"/>
    <s v="Howard Miller 13-3/4&quot; Diameter Brushed Chrome Round Wall Clock"/>
    <n v="414"/>
    <n v="8"/>
    <n v="124.2"/>
  </r>
  <r>
    <d v="2016-03-29T00:00:00"/>
    <x v="2"/>
    <x v="2"/>
    <x v="744"/>
    <x v="20"/>
    <x v="0"/>
    <s v="Binders"/>
    <s v="GBC Plastic Binding Combs"/>
    <n v="41.33"/>
    <n v="7"/>
    <n v="14.98"/>
  </r>
  <r>
    <d v="2016-03-29T00:00:00"/>
    <x v="2"/>
    <x v="2"/>
    <x v="47"/>
    <x v="10"/>
    <x v="1"/>
    <s v="Bookcases"/>
    <s v="Bush Andora Bookcase, Maple/Graphite Gray Finish"/>
    <n v="299.98"/>
    <n v="5"/>
    <n v="-167.99"/>
  </r>
  <r>
    <d v="2016-03-29T00:00:00"/>
    <x v="2"/>
    <x v="2"/>
    <x v="47"/>
    <x v="10"/>
    <x v="2"/>
    <s v="Phones"/>
    <s v="Clearsounds A400"/>
    <n v="158.38"/>
    <n v="4"/>
    <n v="-36.950000000000003"/>
  </r>
  <r>
    <d v="2016-03-30T00:00:00"/>
    <x v="2"/>
    <x v="2"/>
    <x v="552"/>
    <x v="37"/>
    <x v="0"/>
    <s v="Paper"/>
    <s v="Xerox 188"/>
    <n v="11.34"/>
    <n v="1"/>
    <n v="5.56"/>
  </r>
  <r>
    <d v="2016-03-31T00:00:00"/>
    <x v="2"/>
    <x v="2"/>
    <x v="246"/>
    <x v="2"/>
    <x v="2"/>
    <s v="Phones"/>
    <s v="LG Exalt"/>
    <n v="280.77999999999997"/>
    <n v="3"/>
    <n v="-60.84"/>
  </r>
  <r>
    <d v="2016-03-31T00:00:00"/>
    <x v="2"/>
    <x v="2"/>
    <x v="246"/>
    <x v="2"/>
    <x v="2"/>
    <s v="Accessories"/>
    <s v="Anker Ultra-Slim Mini Bluetooth 3.0 Wireless Keyboard"/>
    <n v="31.98"/>
    <n v="2"/>
    <n v="1.2"/>
  </r>
  <r>
    <d v="2016-03-31T00:00:00"/>
    <x v="2"/>
    <x v="2"/>
    <x v="15"/>
    <x v="20"/>
    <x v="1"/>
    <s v="Chairs"/>
    <s v="Global Value Steno Chair, Gray"/>
    <n v="328"/>
    <n v="6"/>
    <n v="54.67"/>
  </r>
  <r>
    <d v="2016-04-01T00:00:00"/>
    <x v="2"/>
    <x v="3"/>
    <x v="745"/>
    <x v="20"/>
    <x v="0"/>
    <s v="Art"/>
    <s v="Newell 345"/>
    <n v="59.52"/>
    <n v="3"/>
    <n v="15.48"/>
  </r>
  <r>
    <d v="2016-04-01T00:00:00"/>
    <x v="2"/>
    <x v="3"/>
    <x v="745"/>
    <x v="20"/>
    <x v="0"/>
    <s v="Storage"/>
    <s v="Fellowes Bankers Box Recycled Super Stor/Drawer"/>
    <n v="161.94"/>
    <n v="3"/>
    <n v="9.7200000000000006"/>
  </r>
  <r>
    <d v="2016-04-01T00:00:00"/>
    <x v="2"/>
    <x v="3"/>
    <x v="745"/>
    <x v="20"/>
    <x v="0"/>
    <s v="Art"/>
    <s v="Boston 1645 Deluxe Heavier-Duty Electric Pencil Sharpener"/>
    <n v="263.88"/>
    <n v="6"/>
    <n v="71.25"/>
  </r>
  <r>
    <d v="2016-04-01T00:00:00"/>
    <x v="2"/>
    <x v="3"/>
    <x v="745"/>
    <x v="20"/>
    <x v="0"/>
    <s v="Art"/>
    <s v="50 Colored Long Pencils"/>
    <n v="30.48"/>
    <n v="3"/>
    <n v="7.92"/>
  </r>
  <r>
    <d v="2016-04-01T00:00:00"/>
    <x v="2"/>
    <x v="3"/>
    <x v="745"/>
    <x v="20"/>
    <x v="0"/>
    <s v="Art"/>
    <s v="Newell 342"/>
    <n v="9.84"/>
    <n v="3"/>
    <n v="2.85"/>
  </r>
  <r>
    <d v="2016-04-01T00:00:00"/>
    <x v="2"/>
    <x v="3"/>
    <x v="745"/>
    <x v="20"/>
    <x v="2"/>
    <s v="Phones"/>
    <s v="Belkin Grip Candy Sheer Case / Cover for iPhone 5 and 5S"/>
    <n v="35.119999999999997"/>
    <n v="4"/>
    <n v="9.1300000000000008"/>
  </r>
  <r>
    <d v="2016-04-01T00:00:00"/>
    <x v="2"/>
    <x v="3"/>
    <x v="323"/>
    <x v="12"/>
    <x v="0"/>
    <s v="Fasteners"/>
    <s v="Staples"/>
    <n v="31.56"/>
    <n v="5"/>
    <n v="9.86"/>
  </r>
  <r>
    <d v="2016-04-01T00:00:00"/>
    <x v="2"/>
    <x v="3"/>
    <x v="323"/>
    <x v="12"/>
    <x v="0"/>
    <s v="Appliances"/>
    <s v="Belkin F9H710-06 7 Outlet SurgeMaster Surge Protector"/>
    <n v="30.14"/>
    <n v="2"/>
    <n v="3.01"/>
  </r>
  <r>
    <d v="2016-04-01T00:00:00"/>
    <x v="2"/>
    <x v="3"/>
    <x v="738"/>
    <x v="20"/>
    <x v="0"/>
    <s v="Art"/>
    <s v="Boston 16801 Nautilus Battery Pencil Sharpener"/>
    <n v="88.04"/>
    <n v="4"/>
    <n v="22.89"/>
  </r>
  <r>
    <d v="2016-04-01T00:00:00"/>
    <x v="2"/>
    <x v="3"/>
    <x v="559"/>
    <x v="20"/>
    <x v="0"/>
    <s v="Labels"/>
    <s v="Avery 473"/>
    <n v="20.7"/>
    <n v="2"/>
    <n v="9.94"/>
  </r>
  <r>
    <d v="2016-04-01T00:00:00"/>
    <x v="2"/>
    <x v="3"/>
    <x v="559"/>
    <x v="20"/>
    <x v="0"/>
    <s v="Supplies"/>
    <s v="Acme Value Line Scissors"/>
    <n v="10.95"/>
    <n v="3"/>
    <n v="3.29"/>
  </r>
  <r>
    <d v="2016-04-01T00:00:00"/>
    <x v="2"/>
    <x v="3"/>
    <x v="559"/>
    <x v="20"/>
    <x v="0"/>
    <s v="Binders"/>
    <s v="Avery Hanging File Binders"/>
    <n v="14.35"/>
    <n v="3"/>
    <n v="4.66"/>
  </r>
  <r>
    <d v="2016-04-01T00:00:00"/>
    <x v="2"/>
    <x v="3"/>
    <x v="558"/>
    <x v="20"/>
    <x v="1"/>
    <s v="Chairs"/>
    <s v="Hon Deluxe Fabric Upholstered Stacking Chairs, Rounded Back"/>
    <n v="1317.49"/>
    <n v="6"/>
    <n v="292.77999999999997"/>
  </r>
  <r>
    <d v="2016-04-01T00:00:00"/>
    <x v="2"/>
    <x v="3"/>
    <x v="558"/>
    <x v="20"/>
    <x v="0"/>
    <s v="Supplies"/>
    <s v="Staple remover"/>
    <n v="63.84"/>
    <n v="8"/>
    <n v="18.510000000000002"/>
  </r>
  <r>
    <d v="2016-04-01T00:00:00"/>
    <x v="2"/>
    <x v="3"/>
    <x v="558"/>
    <x v="20"/>
    <x v="0"/>
    <s v="Binders"/>
    <s v="Avery Non-Stick Binders"/>
    <n v="3.59"/>
    <n v="1"/>
    <n v="1.1200000000000001"/>
  </r>
  <r>
    <d v="2016-04-01T00:00:00"/>
    <x v="2"/>
    <x v="3"/>
    <x v="474"/>
    <x v="4"/>
    <x v="1"/>
    <s v="Furnishings"/>
    <s v="Regeneration Desk Collection"/>
    <n v="7.04"/>
    <n v="4"/>
    <n v="3.1"/>
  </r>
  <r>
    <d v="2016-04-01T00:00:00"/>
    <x v="2"/>
    <x v="3"/>
    <x v="168"/>
    <x v="21"/>
    <x v="2"/>
    <s v="Phones"/>
    <s v="Cyber Acoustics AC-202b Speech Recognition Stereo Headset"/>
    <n v="12.99"/>
    <n v="1"/>
    <n v="0.26"/>
  </r>
  <r>
    <d v="2016-04-02T00:00:00"/>
    <x v="2"/>
    <x v="3"/>
    <x v="561"/>
    <x v="21"/>
    <x v="1"/>
    <s v="Chairs"/>
    <s v="Global Executive Mid-Back Manager's Chair"/>
    <n v="1454.9"/>
    <n v="5"/>
    <n v="378.27"/>
  </r>
  <r>
    <d v="2016-04-03T00:00:00"/>
    <x v="2"/>
    <x v="3"/>
    <x v="246"/>
    <x v="2"/>
    <x v="0"/>
    <s v="Binders"/>
    <s v="GBC Velobind Prepunched Cover Sets, Regency Series"/>
    <n v="99.85"/>
    <n v="9"/>
    <n v="-83.21"/>
  </r>
  <r>
    <d v="2016-04-03T00:00:00"/>
    <x v="2"/>
    <x v="3"/>
    <x v="368"/>
    <x v="18"/>
    <x v="1"/>
    <s v="Furnishings"/>
    <s v="Seth Thomas 13 1/2&quot; Wall Clock"/>
    <n v="71.12"/>
    <n v="4"/>
    <n v="22.05"/>
  </r>
  <r>
    <d v="2016-04-03T00:00:00"/>
    <x v="2"/>
    <x v="3"/>
    <x v="368"/>
    <x v="18"/>
    <x v="2"/>
    <s v="Phones"/>
    <s v="Plantronics Voyager Pro HD - Bluetooth Headset"/>
    <n v="259.95999999999998"/>
    <n v="4"/>
    <n v="124.78"/>
  </r>
  <r>
    <d v="2016-04-03T00:00:00"/>
    <x v="2"/>
    <x v="3"/>
    <x v="50"/>
    <x v="0"/>
    <x v="0"/>
    <s v="Paper"/>
    <s v="Xerox 1962"/>
    <n v="10.27"/>
    <n v="3"/>
    <n v="3.21"/>
  </r>
  <r>
    <d v="2016-04-04T00:00:00"/>
    <x v="2"/>
    <x v="3"/>
    <x v="5"/>
    <x v="6"/>
    <x v="2"/>
    <s v="Phones"/>
    <s v="Anker Astro 15000mAh USB Portable Charger"/>
    <n v="149.97"/>
    <n v="3"/>
    <n v="6"/>
  </r>
  <r>
    <d v="2016-04-04T00:00:00"/>
    <x v="2"/>
    <x v="3"/>
    <x v="5"/>
    <x v="6"/>
    <x v="0"/>
    <s v="Paper"/>
    <s v="Wirebound Message Books, Four 2 3/4&quot; x 5&quot; Forms per Page, 600 Sets per Book"/>
    <n v="27.81"/>
    <n v="3"/>
    <n v="13.07"/>
  </r>
  <r>
    <d v="2016-04-04T00:00:00"/>
    <x v="2"/>
    <x v="3"/>
    <x v="216"/>
    <x v="20"/>
    <x v="0"/>
    <s v="Binders"/>
    <s v="Ibico Ibimaster 300 Manual Binding System"/>
    <n v="588.78"/>
    <n v="2"/>
    <n v="184"/>
  </r>
  <r>
    <d v="2016-04-04T00:00:00"/>
    <x v="2"/>
    <x v="3"/>
    <x v="288"/>
    <x v="20"/>
    <x v="1"/>
    <s v="Furnishings"/>
    <s v="Deflect-o EconoMat Studded, No Bevel Mat for Low Pile Carpeting"/>
    <n v="82.64"/>
    <n v="2"/>
    <n v="7.44"/>
  </r>
  <r>
    <d v="2016-04-04T00:00:00"/>
    <x v="2"/>
    <x v="3"/>
    <x v="288"/>
    <x v="20"/>
    <x v="0"/>
    <s v="Storage"/>
    <s v="Tenex File Box, Personal Filing Tote with Lid, Black"/>
    <n v="31.02"/>
    <n v="2"/>
    <n v="8.07"/>
  </r>
  <r>
    <d v="2016-04-04T00:00:00"/>
    <x v="2"/>
    <x v="3"/>
    <x v="288"/>
    <x v="20"/>
    <x v="2"/>
    <s v="Accessories"/>
    <s v="Logitech Trackman Marble Mouse"/>
    <n v="89.97"/>
    <n v="3"/>
    <n v="37.79"/>
  </r>
  <r>
    <d v="2016-04-05T00:00:00"/>
    <x v="2"/>
    <x v="3"/>
    <x v="146"/>
    <x v="0"/>
    <x v="0"/>
    <s v="Storage"/>
    <s v="Eldon Portable Mobile Manager"/>
    <n v="158.37"/>
    <n v="7"/>
    <n v="13.86"/>
  </r>
  <r>
    <d v="2016-04-05T00:00:00"/>
    <x v="2"/>
    <x v="3"/>
    <x v="645"/>
    <x v="2"/>
    <x v="2"/>
    <s v="Phones"/>
    <s v="Clearsounds A400"/>
    <n v="118.78"/>
    <n v="3"/>
    <n v="-27.72"/>
  </r>
  <r>
    <d v="2016-04-05T00:00:00"/>
    <x v="2"/>
    <x v="3"/>
    <x v="645"/>
    <x v="2"/>
    <x v="0"/>
    <s v="Supplies"/>
    <s v="Premier Automatic Letter Opener"/>
    <n v="769.18"/>
    <n v="4"/>
    <n v="-163.44999999999999"/>
  </r>
  <r>
    <d v="2016-04-06T00:00:00"/>
    <x v="2"/>
    <x v="3"/>
    <x v="139"/>
    <x v="45"/>
    <x v="2"/>
    <s v="Phones"/>
    <s v="Nortel Meridian M5316 Digital phone"/>
    <n v="1294.75"/>
    <n v="5"/>
    <n v="336.64"/>
  </r>
  <r>
    <d v="2016-04-07T00:00:00"/>
    <x v="2"/>
    <x v="3"/>
    <x v="515"/>
    <x v="3"/>
    <x v="2"/>
    <s v="Copiers"/>
    <s v="Hewlett Packard 610 Color Digital Copier / Printer"/>
    <n v="1199.98"/>
    <n v="3"/>
    <n v="374.99"/>
  </r>
  <r>
    <d v="2016-04-07T00:00:00"/>
    <x v="2"/>
    <x v="3"/>
    <x v="112"/>
    <x v="20"/>
    <x v="1"/>
    <s v="Chairs"/>
    <s v="Hon Deluxe Fabric Upholstered Stacking Chairs, Rounded Back"/>
    <n v="658.75"/>
    <n v="3"/>
    <n v="146.38999999999999"/>
  </r>
  <r>
    <d v="2016-04-07T00:00:00"/>
    <x v="2"/>
    <x v="3"/>
    <x v="582"/>
    <x v="20"/>
    <x v="0"/>
    <s v="Art"/>
    <s v="Newell 322"/>
    <n v="3.64"/>
    <n v="2"/>
    <n v="0.98"/>
  </r>
  <r>
    <d v="2016-04-07T00:00:00"/>
    <x v="2"/>
    <x v="3"/>
    <x v="442"/>
    <x v="23"/>
    <x v="0"/>
    <s v="Paper"/>
    <s v="Xerox 1939"/>
    <n v="37.94"/>
    <n v="2"/>
    <n v="18.21"/>
  </r>
  <r>
    <d v="2016-04-07T00:00:00"/>
    <x v="2"/>
    <x v="3"/>
    <x v="83"/>
    <x v="2"/>
    <x v="0"/>
    <s v="Appliances"/>
    <s v="Belkin 7-Outlet SurgeMaster Home Series"/>
    <n v="33.53"/>
    <n v="3"/>
    <n v="2.5099999999999998"/>
  </r>
  <r>
    <d v="2016-04-07T00:00:00"/>
    <x v="2"/>
    <x v="3"/>
    <x v="83"/>
    <x v="2"/>
    <x v="0"/>
    <s v="Storage"/>
    <s v="Eldon Jumbo ProFile Portable File Boxes Graphite/Black"/>
    <n v="36.74"/>
    <n v="3"/>
    <n v="3.67"/>
  </r>
  <r>
    <d v="2016-04-08T00:00:00"/>
    <x v="2"/>
    <x v="3"/>
    <x v="506"/>
    <x v="20"/>
    <x v="1"/>
    <s v="Bookcases"/>
    <s v="Sauder Barrister Bookcases"/>
    <n v="388.7"/>
    <n v="6"/>
    <n v="-4.8600000000000003"/>
  </r>
  <r>
    <d v="2016-04-08T00:00:00"/>
    <x v="2"/>
    <x v="3"/>
    <x v="506"/>
    <x v="20"/>
    <x v="0"/>
    <s v="Envelopes"/>
    <s v="#10 Gummed Flap White Envelopes, 100/Box"/>
    <n v="8.26"/>
    <n v="2"/>
    <n v="3.8"/>
  </r>
  <r>
    <d v="2016-04-08T00:00:00"/>
    <x v="2"/>
    <x v="3"/>
    <x v="506"/>
    <x v="20"/>
    <x v="0"/>
    <s v="Art"/>
    <s v="Dixon Prang Watercolor Pencils, 10-Color Set with Brush"/>
    <n v="17.04"/>
    <n v="4"/>
    <n v="6.99"/>
  </r>
  <r>
    <d v="2016-04-08T00:00:00"/>
    <x v="2"/>
    <x v="3"/>
    <x v="506"/>
    <x v="20"/>
    <x v="0"/>
    <s v="Paper"/>
    <s v="Adams Phone Message Book, 200 Message Capacity, 8 1/16 x 11"/>
    <n v="34.4"/>
    <n v="5"/>
    <n v="15.82"/>
  </r>
  <r>
    <d v="2016-04-08T00:00:00"/>
    <x v="2"/>
    <x v="3"/>
    <x v="391"/>
    <x v="3"/>
    <x v="0"/>
    <s v="Paper"/>
    <s v="Xerox 1923"/>
    <n v="20.04"/>
    <n v="3"/>
    <n v="9.6199999999999992"/>
  </r>
  <r>
    <d v="2016-04-08T00:00:00"/>
    <x v="2"/>
    <x v="3"/>
    <x v="391"/>
    <x v="3"/>
    <x v="0"/>
    <s v="Storage"/>
    <s v="Fellowes Neat Ideas Storage Cubes"/>
    <n v="64.959999999999994"/>
    <n v="2"/>
    <n v="2.6"/>
  </r>
  <r>
    <d v="2016-04-08T00:00:00"/>
    <x v="2"/>
    <x v="3"/>
    <x v="391"/>
    <x v="3"/>
    <x v="0"/>
    <s v="Paper"/>
    <s v="Xerox 1931"/>
    <n v="12.96"/>
    <n v="2"/>
    <n v="6.22"/>
  </r>
  <r>
    <d v="2016-04-08T00:00:00"/>
    <x v="2"/>
    <x v="3"/>
    <x v="456"/>
    <x v="0"/>
    <x v="2"/>
    <s v="Accessories"/>
    <s v="Kensington Orbit Wireless Mobile Trackball for PC and Mac"/>
    <n v="431.93"/>
    <n v="9"/>
    <n v="64.790000000000006"/>
  </r>
  <r>
    <d v="2016-04-08T00:00:00"/>
    <x v="2"/>
    <x v="3"/>
    <x v="456"/>
    <x v="0"/>
    <x v="1"/>
    <s v="Chairs"/>
    <s v="Global Chrome Stack Chair"/>
    <n v="95.98"/>
    <n v="4"/>
    <n v="-4.1100000000000003"/>
  </r>
  <r>
    <d v="2016-04-08T00:00:00"/>
    <x v="2"/>
    <x v="3"/>
    <x v="456"/>
    <x v="0"/>
    <x v="0"/>
    <s v="Binders"/>
    <s v="GBC DocuBind P400 Electric Binding System"/>
    <n v="1088.79"/>
    <n v="4"/>
    <n v="-1850.95"/>
  </r>
  <r>
    <d v="2016-04-08T00:00:00"/>
    <x v="2"/>
    <x v="3"/>
    <x v="469"/>
    <x v="10"/>
    <x v="0"/>
    <s v="Envelopes"/>
    <s v="#10 Self-Seal White Envelopes"/>
    <n v="8.8699999999999992"/>
    <n v="1"/>
    <n v="3.22"/>
  </r>
  <r>
    <d v="2016-04-08T00:00:00"/>
    <x v="2"/>
    <x v="3"/>
    <x v="469"/>
    <x v="10"/>
    <x v="0"/>
    <s v="Binders"/>
    <s v="Catalog Binders with Expanding Posts"/>
    <n v="121.1"/>
    <n v="6"/>
    <n v="-100.92"/>
  </r>
  <r>
    <d v="2016-04-08T00:00:00"/>
    <x v="2"/>
    <x v="3"/>
    <x v="584"/>
    <x v="3"/>
    <x v="1"/>
    <s v="Furnishings"/>
    <s v="C-Line Magnetic Cubicle Keepers, Clear Polypropylene"/>
    <n v="24.7"/>
    <n v="5"/>
    <n v="10.37"/>
  </r>
  <r>
    <d v="2016-04-08T00:00:00"/>
    <x v="2"/>
    <x v="3"/>
    <x v="190"/>
    <x v="4"/>
    <x v="0"/>
    <s v="Envelopes"/>
    <s v="Ampad #10 Peel &amp; Seel Holiday Envelopes"/>
    <n v="17.920000000000002"/>
    <n v="4"/>
    <n v="8.6"/>
  </r>
  <r>
    <d v="2016-04-08T00:00:00"/>
    <x v="2"/>
    <x v="3"/>
    <x v="195"/>
    <x v="4"/>
    <x v="1"/>
    <s v="Bookcases"/>
    <s v="Hon Metal Bookcases, Black"/>
    <n v="354.9"/>
    <n v="5"/>
    <n v="88.73"/>
  </r>
  <r>
    <d v="2016-04-08T00:00:00"/>
    <x v="2"/>
    <x v="3"/>
    <x v="79"/>
    <x v="13"/>
    <x v="0"/>
    <s v="Fasteners"/>
    <s v="Advantus Plastic Paper Clips"/>
    <n v="30"/>
    <n v="6"/>
    <n v="14.4"/>
  </r>
  <r>
    <d v="2016-04-08T00:00:00"/>
    <x v="2"/>
    <x v="3"/>
    <x v="79"/>
    <x v="13"/>
    <x v="0"/>
    <s v="Paper"/>
    <s v="Xerox 1993"/>
    <n v="25.92"/>
    <n v="4"/>
    <n v="12.7"/>
  </r>
  <r>
    <d v="2016-04-08T00:00:00"/>
    <x v="2"/>
    <x v="3"/>
    <x v="79"/>
    <x v="13"/>
    <x v="1"/>
    <s v="Furnishings"/>
    <s v="Eldon Radial Chair Mat for Low to Medium Pile Carpets"/>
    <n v="159.91999999999999"/>
    <n v="4"/>
    <n v="31.98"/>
  </r>
  <r>
    <d v="2016-04-09T00:00:00"/>
    <x v="2"/>
    <x v="3"/>
    <x v="615"/>
    <x v="22"/>
    <x v="0"/>
    <s v="Binders"/>
    <s v="Acco Pressboard Covers with Storage Hooks, 14 7/8&quot; x 11&quot;, Light Blue"/>
    <n v="35.35"/>
    <n v="9"/>
    <n v="12.82"/>
  </r>
  <r>
    <d v="2016-04-09T00:00:00"/>
    <x v="2"/>
    <x v="3"/>
    <x v="746"/>
    <x v="14"/>
    <x v="2"/>
    <s v="Phones"/>
    <s v="Nortel Meridian M5316 Digital phone"/>
    <n v="517.9"/>
    <n v="2"/>
    <n v="134.65"/>
  </r>
  <r>
    <d v="2016-04-09T00:00:00"/>
    <x v="2"/>
    <x v="3"/>
    <x v="746"/>
    <x v="14"/>
    <x v="0"/>
    <s v="Binders"/>
    <s v="Storex Flexible Poly Binders with Double Pockets"/>
    <n v="5.28"/>
    <n v="2"/>
    <n v="2.4300000000000002"/>
  </r>
  <r>
    <d v="2016-04-09T00:00:00"/>
    <x v="2"/>
    <x v="3"/>
    <x v="221"/>
    <x v="3"/>
    <x v="1"/>
    <s v="Bookcases"/>
    <s v="Bush Somerset Collection Bookcase"/>
    <n v="556.66999999999996"/>
    <n v="5"/>
    <n v="6.55"/>
  </r>
  <r>
    <d v="2016-04-10T00:00:00"/>
    <x v="2"/>
    <x v="3"/>
    <x v="691"/>
    <x v="10"/>
    <x v="0"/>
    <s v="Binders"/>
    <s v="Wilson Jones Hanging Recycled Pressboard Data Binders"/>
    <n v="8.9"/>
    <n v="2"/>
    <n v="-6.53"/>
  </r>
  <r>
    <d v="2016-04-10T00:00:00"/>
    <x v="2"/>
    <x v="3"/>
    <x v="76"/>
    <x v="3"/>
    <x v="0"/>
    <s v="Paper"/>
    <s v="Xerox 227"/>
    <n v="12.96"/>
    <n v="2"/>
    <n v="6.22"/>
  </r>
  <r>
    <d v="2016-04-10T00:00:00"/>
    <x v="2"/>
    <x v="3"/>
    <x v="76"/>
    <x v="3"/>
    <x v="0"/>
    <s v="Binders"/>
    <s v="Wilson Jones Clip &amp; Carry Folder Binder Tool for Ring Binders, Clear"/>
    <n v="23.2"/>
    <n v="5"/>
    <n v="8.1199999999999992"/>
  </r>
  <r>
    <d v="2016-04-10T00:00:00"/>
    <x v="2"/>
    <x v="3"/>
    <x v="542"/>
    <x v="3"/>
    <x v="0"/>
    <s v="Appliances"/>
    <s v="3M Replacement Filter for Office Air Cleaner for 20' x 33' Room"/>
    <n v="113.76"/>
    <n v="3"/>
    <n v="44.37"/>
  </r>
  <r>
    <d v="2016-04-10T00:00:00"/>
    <x v="2"/>
    <x v="3"/>
    <x v="542"/>
    <x v="3"/>
    <x v="0"/>
    <s v="Storage"/>
    <s v="Fellowes Staxonsteel Drawer Files"/>
    <n v="579.51"/>
    <n v="3"/>
    <n v="81.13"/>
  </r>
  <r>
    <d v="2016-04-10T00:00:00"/>
    <x v="2"/>
    <x v="3"/>
    <x v="542"/>
    <x v="3"/>
    <x v="0"/>
    <s v="Storage"/>
    <s v="Rogers Profile Extra Capacity Storage Tub"/>
    <n v="150.66"/>
    <n v="9"/>
    <n v="6.03"/>
  </r>
  <r>
    <d v="2016-04-10T00:00:00"/>
    <x v="2"/>
    <x v="3"/>
    <x v="542"/>
    <x v="3"/>
    <x v="0"/>
    <s v="Binders"/>
    <s v="GBC Prepunched Paper, 19-Hole, for Binding Systems, 24-lb"/>
    <n v="48.03"/>
    <n v="4"/>
    <n v="15.61"/>
  </r>
  <r>
    <d v="2016-04-10T00:00:00"/>
    <x v="2"/>
    <x v="3"/>
    <x v="87"/>
    <x v="1"/>
    <x v="0"/>
    <s v="Art"/>
    <s v="BIC Brite Liner Grip Highlighters, Assorted, 5/Pack"/>
    <n v="13.57"/>
    <n v="4"/>
    <n v="3.22"/>
  </r>
  <r>
    <d v="2016-04-12T00:00:00"/>
    <x v="2"/>
    <x v="3"/>
    <x v="12"/>
    <x v="6"/>
    <x v="1"/>
    <s v="Tables"/>
    <s v="KI Adjustable-Height Table"/>
    <n v="343.92"/>
    <n v="4"/>
    <n v="75.66"/>
  </r>
  <r>
    <d v="2016-04-12T00:00:00"/>
    <x v="2"/>
    <x v="3"/>
    <x v="12"/>
    <x v="6"/>
    <x v="0"/>
    <s v="Paper"/>
    <s v="Xerox 1945"/>
    <n v="40.99"/>
    <n v="1"/>
    <n v="20.09"/>
  </r>
  <r>
    <d v="2016-04-12T00:00:00"/>
    <x v="2"/>
    <x v="3"/>
    <x v="12"/>
    <x v="6"/>
    <x v="0"/>
    <s v="Envelopes"/>
    <s v="Globe Weis Peel &amp; Seel First Class Envelopes"/>
    <n v="63.9"/>
    <n v="5"/>
    <n v="28.76"/>
  </r>
  <r>
    <d v="2016-04-12T00:00:00"/>
    <x v="2"/>
    <x v="3"/>
    <x v="443"/>
    <x v="3"/>
    <x v="1"/>
    <s v="Chairs"/>
    <s v="Hon Comfortask Task/Swivel Chairs"/>
    <n v="638.29"/>
    <n v="7"/>
    <n v="-31.91"/>
  </r>
  <r>
    <d v="2016-04-12T00:00:00"/>
    <x v="2"/>
    <x v="3"/>
    <x v="443"/>
    <x v="3"/>
    <x v="0"/>
    <s v="Binders"/>
    <s v="JM Magazine Binder"/>
    <n v="13.21"/>
    <n v="1"/>
    <n v="4.62"/>
  </r>
  <r>
    <d v="2016-04-12T00:00:00"/>
    <x v="2"/>
    <x v="3"/>
    <x v="80"/>
    <x v="3"/>
    <x v="0"/>
    <s v="Paper"/>
    <s v="Xerox 206"/>
    <n v="19.440000000000001"/>
    <n v="3"/>
    <n v="9.33"/>
  </r>
  <r>
    <d v="2016-04-12T00:00:00"/>
    <x v="2"/>
    <x v="3"/>
    <x v="80"/>
    <x v="3"/>
    <x v="1"/>
    <s v="Chairs"/>
    <s v="Global Geo Office Task Chair, Gray"/>
    <n v="194.35"/>
    <n v="3"/>
    <n v="-36.44"/>
  </r>
  <r>
    <d v="2016-04-12T00:00:00"/>
    <x v="2"/>
    <x v="3"/>
    <x v="80"/>
    <x v="3"/>
    <x v="0"/>
    <s v="Binders"/>
    <s v="Aluminum Screw Posts"/>
    <n v="36.619999999999997"/>
    <n v="3"/>
    <n v="13.73"/>
  </r>
  <r>
    <d v="2016-04-12T00:00:00"/>
    <x v="2"/>
    <x v="3"/>
    <x v="559"/>
    <x v="25"/>
    <x v="0"/>
    <s v="Storage"/>
    <s v="Fellowes Bankers Box Recycled Super Stor/Drawer"/>
    <n v="129.55000000000001"/>
    <n v="3"/>
    <n v="-22.67"/>
  </r>
  <r>
    <d v="2016-04-12T00:00:00"/>
    <x v="2"/>
    <x v="3"/>
    <x v="559"/>
    <x v="25"/>
    <x v="0"/>
    <s v="Storage"/>
    <s v="Fellowes Bankers Box Staxonsteel Drawer File/Stacking System"/>
    <n v="51.98"/>
    <n v="1"/>
    <n v="-5.2"/>
  </r>
  <r>
    <d v="2016-04-12T00:00:00"/>
    <x v="2"/>
    <x v="3"/>
    <x v="559"/>
    <x v="25"/>
    <x v="0"/>
    <s v="Paper"/>
    <s v="TOPS &quot;Important Message&quot; Pads, Canary, 4-1/4 x 5-1/2, 50 Sheets per Pad"/>
    <n v="10.27"/>
    <n v="3"/>
    <n v="3.47"/>
  </r>
  <r>
    <d v="2016-04-13T00:00:00"/>
    <x v="2"/>
    <x v="3"/>
    <x v="530"/>
    <x v="3"/>
    <x v="0"/>
    <s v="Envelopes"/>
    <s v="Poly String Tie Envelopes"/>
    <n v="6.12"/>
    <n v="3"/>
    <n v="2.88"/>
  </r>
  <r>
    <d v="2016-04-14T00:00:00"/>
    <x v="2"/>
    <x v="3"/>
    <x v="300"/>
    <x v="3"/>
    <x v="1"/>
    <s v="Chairs"/>
    <s v="Bevis Steel Folding Chairs"/>
    <n v="383.8"/>
    <n v="5"/>
    <n v="38.380000000000003"/>
  </r>
  <r>
    <d v="2016-04-14T00:00:00"/>
    <x v="2"/>
    <x v="3"/>
    <x v="388"/>
    <x v="12"/>
    <x v="1"/>
    <s v="Chairs"/>
    <s v="Hon 4070 Series Pagoda Armless Upholstered Stacking Chairs"/>
    <n v="933.54"/>
    <n v="4"/>
    <n v="105.02"/>
  </r>
  <r>
    <d v="2016-04-14T00:00:00"/>
    <x v="2"/>
    <x v="3"/>
    <x v="388"/>
    <x v="12"/>
    <x v="0"/>
    <s v="Storage"/>
    <s v="Fellowes Personal Hanging Folder Files, Navy"/>
    <n v="42.98"/>
    <n v="4"/>
    <n v="4.3"/>
  </r>
  <r>
    <d v="2016-04-14T00:00:00"/>
    <x v="2"/>
    <x v="3"/>
    <x v="23"/>
    <x v="6"/>
    <x v="0"/>
    <s v="Storage"/>
    <s v="Acco Perma 4000 Stacking Storage Drawers"/>
    <n v="81.2"/>
    <n v="5"/>
    <n v="12.18"/>
  </r>
  <r>
    <d v="2016-04-14T00:00:00"/>
    <x v="2"/>
    <x v="3"/>
    <x v="747"/>
    <x v="36"/>
    <x v="0"/>
    <s v="Binders"/>
    <s v="GBC ProClick Spines for 32-Hole Punch"/>
    <n v="25.06"/>
    <n v="2"/>
    <n v="11.78"/>
  </r>
  <r>
    <d v="2016-04-15T00:00:00"/>
    <x v="2"/>
    <x v="3"/>
    <x v="237"/>
    <x v="25"/>
    <x v="0"/>
    <s v="Binders"/>
    <s v="GBC ProClick 150 Presentation Binding System"/>
    <n v="189.59"/>
    <n v="2"/>
    <n v="-145.35"/>
  </r>
  <r>
    <d v="2016-04-15T00:00:00"/>
    <x v="2"/>
    <x v="3"/>
    <x v="237"/>
    <x v="25"/>
    <x v="2"/>
    <s v="Accessories"/>
    <s v="Imation Secure+ Hardware Encrypted USB 2.0 Flash Drive; 16GB"/>
    <n v="408.74"/>
    <n v="7"/>
    <n v="76.64"/>
  </r>
  <r>
    <d v="2016-04-15T00:00:00"/>
    <x v="2"/>
    <x v="3"/>
    <x v="237"/>
    <x v="25"/>
    <x v="2"/>
    <s v="Accessories"/>
    <s v="Imation Secure+ Hardware Encrypted USB 2.0 Flash Drive; 16GB"/>
    <n v="291.95999999999998"/>
    <n v="5"/>
    <n v="54.74"/>
  </r>
  <r>
    <d v="2016-04-15T00:00:00"/>
    <x v="2"/>
    <x v="3"/>
    <x v="237"/>
    <x v="25"/>
    <x v="0"/>
    <s v="Storage"/>
    <s v="Woodgrain Magazine Files by Perma"/>
    <n v="4.7699999999999996"/>
    <n v="2"/>
    <n v="-0.77"/>
  </r>
  <r>
    <d v="2016-04-15T00:00:00"/>
    <x v="2"/>
    <x v="3"/>
    <x v="649"/>
    <x v="3"/>
    <x v="1"/>
    <s v="Chairs"/>
    <s v="HON 5400 Series Task Chairs for Big and Tall"/>
    <n v="1121.57"/>
    <n v="2"/>
    <n v="0"/>
  </r>
  <r>
    <d v="2016-04-15T00:00:00"/>
    <x v="2"/>
    <x v="3"/>
    <x v="168"/>
    <x v="0"/>
    <x v="0"/>
    <s v="Art"/>
    <s v="Dixon Ticonderoga Erasable Colored Pencil Set, 12-Color"/>
    <n v="33.49"/>
    <n v="7"/>
    <n v="5.86"/>
  </r>
  <r>
    <d v="2016-04-15T00:00:00"/>
    <x v="2"/>
    <x v="3"/>
    <x v="168"/>
    <x v="0"/>
    <x v="0"/>
    <s v="Fasteners"/>
    <s v="Ideal Clamps"/>
    <n v="8.0399999999999991"/>
    <n v="5"/>
    <n v="2.91"/>
  </r>
  <r>
    <d v="2016-04-15T00:00:00"/>
    <x v="2"/>
    <x v="3"/>
    <x v="488"/>
    <x v="3"/>
    <x v="0"/>
    <s v="Paper"/>
    <s v="Xerox 1911"/>
    <n v="143.69999999999999"/>
    <n v="3"/>
    <n v="68.98"/>
  </r>
  <r>
    <d v="2016-04-16T00:00:00"/>
    <x v="2"/>
    <x v="3"/>
    <x v="358"/>
    <x v="4"/>
    <x v="0"/>
    <s v="Art"/>
    <s v="Newell 341"/>
    <n v="12.84"/>
    <n v="3"/>
    <n v="3.72"/>
  </r>
  <r>
    <d v="2016-04-16T00:00:00"/>
    <x v="2"/>
    <x v="3"/>
    <x v="183"/>
    <x v="23"/>
    <x v="2"/>
    <s v="Machines"/>
    <s v="3D Systems Cube Printer, 2nd Generation, Magenta"/>
    <n v="9099.93"/>
    <n v="7"/>
    <n v="2365.98"/>
  </r>
  <r>
    <d v="2016-04-16T00:00:00"/>
    <x v="2"/>
    <x v="3"/>
    <x v="183"/>
    <x v="23"/>
    <x v="1"/>
    <s v="Furnishings"/>
    <s v="Stacking Trays by OIC"/>
    <n v="9.9600000000000009"/>
    <n v="2"/>
    <n v="3.29"/>
  </r>
  <r>
    <d v="2016-04-16T00:00:00"/>
    <x v="2"/>
    <x v="3"/>
    <x v="183"/>
    <x v="23"/>
    <x v="0"/>
    <s v="Binders"/>
    <s v="Wilson Jones Standard D-Ring Binders"/>
    <n v="25.3"/>
    <n v="5"/>
    <n v="11.89"/>
  </r>
  <r>
    <d v="2016-04-16T00:00:00"/>
    <x v="2"/>
    <x v="3"/>
    <x v="240"/>
    <x v="22"/>
    <x v="0"/>
    <s v="Supplies"/>
    <s v="Stiletto Hand Letter Openers"/>
    <n v="28.8"/>
    <n v="3"/>
    <n v="0.86"/>
  </r>
  <r>
    <d v="2016-04-16T00:00:00"/>
    <x v="2"/>
    <x v="3"/>
    <x v="500"/>
    <x v="15"/>
    <x v="2"/>
    <s v="Accessories"/>
    <s v="Memorex Froggy Flash Drive 4 GB"/>
    <n v="35.17"/>
    <n v="4"/>
    <n v="8.35"/>
  </r>
  <r>
    <d v="2016-04-16T00:00:00"/>
    <x v="2"/>
    <x v="3"/>
    <x v="500"/>
    <x v="15"/>
    <x v="0"/>
    <s v="Paper"/>
    <s v="Standard Line While You Were Out Hardbound Telephone Message Book"/>
    <n v="123.09"/>
    <n v="7"/>
    <n v="40"/>
  </r>
  <r>
    <d v="2016-04-17T00:00:00"/>
    <x v="2"/>
    <x v="3"/>
    <x v="151"/>
    <x v="25"/>
    <x v="2"/>
    <s v="Phones"/>
    <s v="Motorola L804"/>
    <n v="36.79"/>
    <n v="1"/>
    <n v="4.1399999999999997"/>
  </r>
  <r>
    <d v="2016-04-17T00:00:00"/>
    <x v="2"/>
    <x v="3"/>
    <x v="151"/>
    <x v="25"/>
    <x v="1"/>
    <s v="Furnishings"/>
    <s v="GE General Purpose, Extra Long Life, Showcase &amp; Floodlight Incandescent Bulbs"/>
    <n v="18.62"/>
    <n v="8"/>
    <n v="6.29"/>
  </r>
  <r>
    <d v="2016-04-17T00:00:00"/>
    <x v="2"/>
    <x v="3"/>
    <x v="746"/>
    <x v="40"/>
    <x v="0"/>
    <s v="Fasteners"/>
    <s v="Advantus Push Pins, Aluminum Head"/>
    <n v="29.05"/>
    <n v="5"/>
    <n v="9.01"/>
  </r>
  <r>
    <d v="2016-04-17T00:00:00"/>
    <x v="2"/>
    <x v="3"/>
    <x v="401"/>
    <x v="3"/>
    <x v="1"/>
    <s v="Bookcases"/>
    <s v="Bush Westfield Collection Bookcases, Fully Assembled"/>
    <n v="257.5"/>
    <n v="3"/>
    <n v="24.24"/>
  </r>
  <r>
    <d v="2016-04-17T00:00:00"/>
    <x v="2"/>
    <x v="3"/>
    <x v="345"/>
    <x v="15"/>
    <x v="1"/>
    <s v="Furnishings"/>
    <s v="Ultra Door Kickplate, 8&quot;H x 34&quot;W"/>
    <n v="79.12"/>
    <n v="5"/>
    <n v="13.85"/>
  </r>
  <r>
    <d v="2016-04-18T00:00:00"/>
    <x v="2"/>
    <x v="3"/>
    <x v="748"/>
    <x v="1"/>
    <x v="0"/>
    <s v="Storage"/>
    <s v="Safco Industrial Wire Shelving"/>
    <n v="230.38"/>
    <n v="3"/>
    <n v="-48.95"/>
  </r>
  <r>
    <d v="2016-04-18T00:00:00"/>
    <x v="2"/>
    <x v="3"/>
    <x v="748"/>
    <x v="1"/>
    <x v="0"/>
    <s v="Paper"/>
    <s v="Adams Telephone Message Books, 5 1/4 x 11"/>
    <n v="9.66"/>
    <n v="2"/>
    <n v="3.26"/>
  </r>
  <r>
    <d v="2016-04-18T00:00:00"/>
    <x v="2"/>
    <x v="3"/>
    <x v="503"/>
    <x v="6"/>
    <x v="0"/>
    <s v="Appliances"/>
    <s v="Eureka The Boss Cordless Rechargeable Stick Vac"/>
    <n v="203.92"/>
    <n v="4"/>
    <n v="55.06"/>
  </r>
  <r>
    <d v="2016-04-18T00:00:00"/>
    <x v="2"/>
    <x v="3"/>
    <x v="503"/>
    <x v="6"/>
    <x v="2"/>
    <s v="Phones"/>
    <s v="SKILCRAFT Telephone Shoulder Rest, 2&quot; x 6.5&quot; x 2.5&quot;, Black"/>
    <n v="29.56"/>
    <n v="4"/>
    <n v="7.98"/>
  </r>
  <r>
    <d v="2016-04-18T00:00:00"/>
    <x v="2"/>
    <x v="3"/>
    <x v="424"/>
    <x v="0"/>
    <x v="1"/>
    <s v="Chairs"/>
    <s v="Global High-Back Leather Tilter, Burgundy"/>
    <n v="344.37"/>
    <n v="4"/>
    <n v="-93.47"/>
  </r>
  <r>
    <d v="2016-04-18T00:00:00"/>
    <x v="2"/>
    <x v="3"/>
    <x v="424"/>
    <x v="0"/>
    <x v="0"/>
    <s v="Storage"/>
    <s v="Tennsco 16-Compartment Lockers with Coat Rack"/>
    <n v="1554.94"/>
    <n v="3"/>
    <n v="77.75"/>
  </r>
  <r>
    <d v="2016-04-18T00:00:00"/>
    <x v="2"/>
    <x v="3"/>
    <x v="424"/>
    <x v="0"/>
    <x v="1"/>
    <s v="Furnishings"/>
    <s v="Howard Miller 16&quot; Diameter Gallery Wall Clock"/>
    <n v="127.88"/>
    <n v="5"/>
    <n v="-67.14"/>
  </r>
  <r>
    <d v="2016-04-18T00:00:00"/>
    <x v="2"/>
    <x v="3"/>
    <x v="599"/>
    <x v="20"/>
    <x v="0"/>
    <s v="Art"/>
    <s v="American Pencil"/>
    <n v="6.99"/>
    <n v="3"/>
    <n v="2.0299999999999998"/>
  </r>
  <r>
    <d v="2016-04-18T00:00:00"/>
    <x v="2"/>
    <x v="3"/>
    <x v="599"/>
    <x v="20"/>
    <x v="0"/>
    <s v="Supplies"/>
    <s v="Acme Design Line 8&quot; Stainless Steel Bent Scissors w/Champagne Handles, 3-1/8&quot; Cut"/>
    <n v="6.84"/>
    <n v="1"/>
    <n v="1.85"/>
  </r>
  <r>
    <d v="2016-04-19T00:00:00"/>
    <x v="2"/>
    <x v="3"/>
    <x v="146"/>
    <x v="10"/>
    <x v="1"/>
    <s v="Tables"/>
    <s v="Bush Andora Conference Table, Maple/Graphite Gray Finish"/>
    <n v="205.18"/>
    <n v="2"/>
    <n v="-58.13"/>
  </r>
  <r>
    <d v="2016-04-19T00:00:00"/>
    <x v="2"/>
    <x v="3"/>
    <x v="146"/>
    <x v="10"/>
    <x v="0"/>
    <s v="Paper"/>
    <s v="Xerox 189"/>
    <n v="419.4"/>
    <n v="5"/>
    <n v="146.79"/>
  </r>
  <r>
    <d v="2016-04-19T00:00:00"/>
    <x v="2"/>
    <x v="3"/>
    <x v="117"/>
    <x v="3"/>
    <x v="2"/>
    <s v="Phones"/>
    <s v="PowerGen Dual USB Car Charger"/>
    <n v="39.96"/>
    <n v="5"/>
    <n v="12.99"/>
  </r>
  <r>
    <d v="2016-04-19T00:00:00"/>
    <x v="2"/>
    <x v="3"/>
    <x v="117"/>
    <x v="3"/>
    <x v="0"/>
    <s v="Art"/>
    <s v="Newell 307"/>
    <n v="5.46"/>
    <n v="3"/>
    <n v="1.53"/>
  </r>
  <r>
    <d v="2016-04-19T00:00:00"/>
    <x v="2"/>
    <x v="3"/>
    <x v="117"/>
    <x v="3"/>
    <x v="0"/>
    <s v="Art"/>
    <s v="Panasonic KP-4ABK Battery-Operated Pencil Sharpener"/>
    <n v="73.2"/>
    <n v="5"/>
    <n v="21.23"/>
  </r>
  <r>
    <d v="2016-04-19T00:00:00"/>
    <x v="2"/>
    <x v="3"/>
    <x v="117"/>
    <x v="3"/>
    <x v="0"/>
    <s v="Binders"/>
    <s v="Angle-D Binders with Locking Rings, Label Holders"/>
    <n v="5.84"/>
    <n v="1"/>
    <n v="1.97"/>
  </r>
  <r>
    <d v="2016-04-19T00:00:00"/>
    <x v="2"/>
    <x v="3"/>
    <x v="117"/>
    <x v="3"/>
    <x v="0"/>
    <s v="Paper"/>
    <s v="Adams Telephone Message Book W/Dividers/Space For Phone Numbers, 5 1/4&quot;X8 1/2&quot;, 200/Messages"/>
    <n v="22.72"/>
    <n v="4"/>
    <n v="10.220000000000001"/>
  </r>
  <r>
    <d v="2016-04-19T00:00:00"/>
    <x v="2"/>
    <x v="3"/>
    <x v="117"/>
    <x v="3"/>
    <x v="0"/>
    <s v="Binders"/>
    <s v="Avery Binder Labels"/>
    <n v="9.34"/>
    <n v="3"/>
    <n v="3.27"/>
  </r>
  <r>
    <d v="2016-04-19T00:00:00"/>
    <x v="2"/>
    <x v="3"/>
    <x v="111"/>
    <x v="20"/>
    <x v="2"/>
    <s v="Phones"/>
    <s v="Gear Head AU3700S Headset"/>
    <n v="25.98"/>
    <n v="2"/>
    <n v="0.78"/>
  </r>
  <r>
    <d v="2016-04-19T00:00:00"/>
    <x v="2"/>
    <x v="3"/>
    <x v="111"/>
    <x v="20"/>
    <x v="0"/>
    <s v="Art"/>
    <s v="BIC Brite Liner Grip Highlighters"/>
    <n v="3.28"/>
    <n v="2"/>
    <n v="1.48"/>
  </r>
  <r>
    <d v="2016-04-19T00:00:00"/>
    <x v="2"/>
    <x v="3"/>
    <x v="111"/>
    <x v="20"/>
    <x v="0"/>
    <s v="Storage"/>
    <s v="Space Solutions HD Industrial Steel Shelving."/>
    <n v="459.88"/>
    <n v="4"/>
    <n v="13.8"/>
  </r>
  <r>
    <d v="2016-04-19T00:00:00"/>
    <x v="2"/>
    <x v="3"/>
    <x v="111"/>
    <x v="20"/>
    <x v="0"/>
    <s v="Supplies"/>
    <s v="Acme Kleen Earth Office Shears"/>
    <n v="7.76"/>
    <n v="2"/>
    <n v="2.25"/>
  </r>
  <r>
    <d v="2016-04-19T00:00:00"/>
    <x v="2"/>
    <x v="3"/>
    <x v="111"/>
    <x v="20"/>
    <x v="0"/>
    <s v="Art"/>
    <s v="Panasonic KP-380BK Classic Electric Pencil Sharpener"/>
    <n v="71.959999999999994"/>
    <n v="2"/>
    <n v="17.989999999999998"/>
  </r>
  <r>
    <d v="2016-04-19T00:00:00"/>
    <x v="2"/>
    <x v="3"/>
    <x v="111"/>
    <x v="20"/>
    <x v="0"/>
    <s v="Supplies"/>
    <s v="Fiskars Softgrip Scissors"/>
    <n v="54.9"/>
    <n v="5"/>
    <n v="15.37"/>
  </r>
  <r>
    <d v="2016-04-19T00:00:00"/>
    <x v="2"/>
    <x v="3"/>
    <x v="111"/>
    <x v="20"/>
    <x v="0"/>
    <s v="Binders"/>
    <s v="Wilson Jones Clip &amp; Carry Folder Binder Tool for Ring Binders, Clear"/>
    <n v="9.2799999999999994"/>
    <n v="2"/>
    <n v="3.25"/>
  </r>
  <r>
    <d v="2016-04-21T00:00:00"/>
    <x v="2"/>
    <x v="3"/>
    <x v="457"/>
    <x v="1"/>
    <x v="0"/>
    <s v="Storage"/>
    <s v="Fellowes Bankers Box Stor/Drawer Steel Plus"/>
    <n v="102.34"/>
    <n v="4"/>
    <n v="-12.79"/>
  </r>
  <r>
    <d v="2016-04-21T00:00:00"/>
    <x v="2"/>
    <x v="3"/>
    <x v="457"/>
    <x v="1"/>
    <x v="0"/>
    <s v="Appliances"/>
    <s v="Kensington 4 Outlet MasterPiece Compact Power Control Center"/>
    <n v="48.79"/>
    <n v="3"/>
    <n v="-126.86"/>
  </r>
  <r>
    <d v="2016-04-21T00:00:00"/>
    <x v="2"/>
    <x v="3"/>
    <x v="457"/>
    <x v="1"/>
    <x v="0"/>
    <s v="Binders"/>
    <s v="Performers Binder/Pad Holder, Black"/>
    <n v="44.85"/>
    <n v="8"/>
    <n v="-67.27"/>
  </r>
  <r>
    <d v="2016-04-21T00:00:00"/>
    <x v="2"/>
    <x v="3"/>
    <x v="416"/>
    <x v="22"/>
    <x v="0"/>
    <s v="Binders"/>
    <s v="Round Ring Binders"/>
    <n v="8.32"/>
    <n v="5"/>
    <n v="2.81"/>
  </r>
  <r>
    <d v="2016-04-21T00:00:00"/>
    <x v="2"/>
    <x v="3"/>
    <x v="542"/>
    <x v="37"/>
    <x v="0"/>
    <s v="Art"/>
    <s v="Colorific Watercolor Pencils"/>
    <n v="15.48"/>
    <n v="3"/>
    <n v="4.49"/>
  </r>
  <r>
    <d v="2016-04-21T00:00:00"/>
    <x v="2"/>
    <x v="3"/>
    <x v="542"/>
    <x v="37"/>
    <x v="0"/>
    <s v="Paper"/>
    <s v="Xerox 209"/>
    <n v="51.84"/>
    <n v="8"/>
    <n v="24.88"/>
  </r>
  <r>
    <d v="2016-04-22T00:00:00"/>
    <x v="2"/>
    <x v="3"/>
    <x v="451"/>
    <x v="12"/>
    <x v="1"/>
    <s v="Furnishings"/>
    <s v="Eldon Wave Desk Accessories"/>
    <n v="23.56"/>
    <n v="5"/>
    <n v="7.07"/>
  </r>
  <r>
    <d v="2016-04-22T00:00:00"/>
    <x v="2"/>
    <x v="3"/>
    <x v="451"/>
    <x v="12"/>
    <x v="1"/>
    <s v="Tables"/>
    <s v="Bush Advantage Collection Racetrack Conference Table"/>
    <n v="1272.6300000000001"/>
    <n v="6"/>
    <n v="-814.48"/>
  </r>
  <r>
    <d v="2016-04-22T00:00:00"/>
    <x v="2"/>
    <x v="3"/>
    <x v="451"/>
    <x v="12"/>
    <x v="0"/>
    <s v="Binders"/>
    <s v="Poly Designer Cover &amp; Back"/>
    <n v="28.49"/>
    <n v="5"/>
    <n v="-20.89"/>
  </r>
  <r>
    <d v="2016-04-22T00:00:00"/>
    <x v="2"/>
    <x v="3"/>
    <x v="451"/>
    <x v="12"/>
    <x v="0"/>
    <s v="Supplies"/>
    <s v="Premier Electric Letter Opener"/>
    <n v="185.38"/>
    <n v="2"/>
    <n v="-34.76"/>
  </r>
  <r>
    <d v="2016-04-22T00:00:00"/>
    <x v="2"/>
    <x v="3"/>
    <x v="451"/>
    <x v="12"/>
    <x v="0"/>
    <s v="Appliances"/>
    <s v="Fellowes Premier Superior Surge Suppressor, 10-Outlet, With Phone and Remote"/>
    <n v="78.27"/>
    <n v="2"/>
    <n v="5.87"/>
  </r>
  <r>
    <d v="2016-04-22T00:00:00"/>
    <x v="2"/>
    <x v="3"/>
    <x v="749"/>
    <x v="24"/>
    <x v="1"/>
    <s v="Furnishings"/>
    <s v="Eldon Advantage Chair Mats for Low to Medium Pile Carpets"/>
    <n v="86.62"/>
    <n v="2"/>
    <n v="8.66"/>
  </r>
  <r>
    <d v="2016-04-22T00:00:00"/>
    <x v="2"/>
    <x v="3"/>
    <x v="722"/>
    <x v="1"/>
    <x v="0"/>
    <s v="Storage"/>
    <s v="Pizazz Global Quick File"/>
    <n v="23.95"/>
    <n v="2"/>
    <n v="2.4"/>
  </r>
  <r>
    <d v="2016-04-22T00:00:00"/>
    <x v="2"/>
    <x v="3"/>
    <x v="194"/>
    <x v="3"/>
    <x v="1"/>
    <s v="Furnishings"/>
    <s v="Ultra Door Pull Handle"/>
    <n v="31.56"/>
    <n v="3"/>
    <n v="10.41"/>
  </r>
  <r>
    <d v="2016-04-22T00:00:00"/>
    <x v="2"/>
    <x v="3"/>
    <x v="13"/>
    <x v="20"/>
    <x v="0"/>
    <s v="Art"/>
    <s v="Barrel Sharpener"/>
    <n v="32.130000000000003"/>
    <n v="9"/>
    <n v="8.35"/>
  </r>
  <r>
    <d v="2016-04-22T00:00:00"/>
    <x v="2"/>
    <x v="3"/>
    <x v="13"/>
    <x v="20"/>
    <x v="0"/>
    <s v="Art"/>
    <s v="Newell 32"/>
    <n v="2.88"/>
    <n v="1"/>
    <n v="0.81"/>
  </r>
  <r>
    <d v="2016-04-23T00:00:00"/>
    <x v="2"/>
    <x v="3"/>
    <x v="271"/>
    <x v="3"/>
    <x v="0"/>
    <s v="Binders"/>
    <s v="Ibico Laser Imprintable Binding System Covers"/>
    <n v="251.52"/>
    <n v="6"/>
    <n v="81.739999999999995"/>
  </r>
  <r>
    <d v="2016-04-23T00:00:00"/>
    <x v="2"/>
    <x v="3"/>
    <x v="271"/>
    <x v="3"/>
    <x v="2"/>
    <s v="Accessories"/>
    <s v="Logitech Wireless Headset h800"/>
    <n v="99.99"/>
    <n v="1"/>
    <n v="35"/>
  </r>
  <r>
    <d v="2016-04-23T00:00:00"/>
    <x v="2"/>
    <x v="3"/>
    <x v="252"/>
    <x v="25"/>
    <x v="0"/>
    <s v="Paper"/>
    <s v="Southworth 25% Cotton Linen-Finish Paper &amp; Envelopes"/>
    <n v="36.24"/>
    <n v="5"/>
    <n v="11.33"/>
  </r>
  <r>
    <d v="2016-04-23T00:00:00"/>
    <x v="2"/>
    <x v="3"/>
    <x v="655"/>
    <x v="10"/>
    <x v="0"/>
    <s v="Paper"/>
    <s v="Embossed Ink Jet Note Cards"/>
    <n v="108.34"/>
    <n v="6"/>
    <n v="37.92"/>
  </r>
  <r>
    <d v="2016-04-23T00:00:00"/>
    <x v="2"/>
    <x v="3"/>
    <x v="655"/>
    <x v="10"/>
    <x v="0"/>
    <s v="Storage"/>
    <s v="Eldon Fold 'N Roll Cart System"/>
    <n v="55.92"/>
    <n v="5"/>
    <n v="6.29"/>
  </r>
  <r>
    <d v="2016-04-23T00:00:00"/>
    <x v="2"/>
    <x v="3"/>
    <x v="655"/>
    <x v="10"/>
    <x v="0"/>
    <s v="Paper"/>
    <s v="Xerox 1942"/>
    <n v="78.3"/>
    <n v="2"/>
    <n v="29.36"/>
  </r>
  <r>
    <d v="2016-04-23T00:00:00"/>
    <x v="2"/>
    <x v="3"/>
    <x v="721"/>
    <x v="3"/>
    <x v="0"/>
    <s v="Binders"/>
    <s v="Recycled Pressboard Report Cover with Reinforced Top Hinge"/>
    <n v="18.09"/>
    <n v="7"/>
    <n v="6.56"/>
  </r>
  <r>
    <d v="2016-04-23T00:00:00"/>
    <x v="2"/>
    <x v="3"/>
    <x v="721"/>
    <x v="3"/>
    <x v="0"/>
    <s v="Envelopes"/>
    <s v="Recycled Interoffice Envelopes with String and Button Closure, 10 x 13"/>
    <n v="71.97"/>
    <n v="3"/>
    <n v="35.99"/>
  </r>
  <r>
    <d v="2016-04-24T00:00:00"/>
    <x v="2"/>
    <x v="3"/>
    <x v="683"/>
    <x v="0"/>
    <x v="2"/>
    <s v="Accessories"/>
    <s v="Plantronics S12 Corded Telephone Headset System"/>
    <n v="258.7"/>
    <n v="3"/>
    <n v="64.67"/>
  </r>
  <r>
    <d v="2016-04-24T00:00:00"/>
    <x v="2"/>
    <x v="3"/>
    <x v="304"/>
    <x v="3"/>
    <x v="0"/>
    <s v="Binders"/>
    <s v="Cardinal Holdit Business Card Pockets"/>
    <n v="3.98"/>
    <n v="1"/>
    <n v="1.39"/>
  </r>
  <r>
    <d v="2016-04-24T00:00:00"/>
    <x v="2"/>
    <x v="3"/>
    <x v="750"/>
    <x v="26"/>
    <x v="0"/>
    <s v="Paper"/>
    <s v="Xerox 226"/>
    <n v="15.55"/>
    <n v="3"/>
    <n v="5.44"/>
  </r>
  <r>
    <d v="2016-04-24T00:00:00"/>
    <x v="2"/>
    <x v="3"/>
    <x v="750"/>
    <x v="26"/>
    <x v="1"/>
    <s v="Chairs"/>
    <s v="SAFCO Arco Folding Chair"/>
    <n v="1325.76"/>
    <n v="6"/>
    <n v="149.15"/>
  </r>
  <r>
    <d v="2016-04-24T00:00:00"/>
    <x v="2"/>
    <x v="3"/>
    <x v="750"/>
    <x v="26"/>
    <x v="0"/>
    <s v="Binders"/>
    <s v="Wilson Jones Impact Binders"/>
    <n v="3.11"/>
    <n v="2"/>
    <n v="-2.1800000000000002"/>
  </r>
  <r>
    <d v="2016-04-25T00:00:00"/>
    <x v="2"/>
    <x v="3"/>
    <x v="315"/>
    <x v="2"/>
    <x v="2"/>
    <s v="Phones"/>
    <s v="AT&amp;T 841000 Phone"/>
    <n v="82.8"/>
    <n v="2"/>
    <n v="-20.7"/>
  </r>
  <r>
    <d v="2016-04-25T00:00:00"/>
    <x v="2"/>
    <x v="3"/>
    <x v="315"/>
    <x v="2"/>
    <x v="0"/>
    <s v="Binders"/>
    <s v="Ibico Recycled Grain-Textured Covers"/>
    <n v="20.72"/>
    <n v="2"/>
    <n v="-13.82"/>
  </r>
  <r>
    <d v="2016-04-25T00:00:00"/>
    <x v="2"/>
    <x v="3"/>
    <x v="315"/>
    <x v="2"/>
    <x v="0"/>
    <s v="Binders"/>
    <s v="Wilson Jones Custom Binder Spines &amp; Labels"/>
    <n v="4.9000000000000004"/>
    <n v="3"/>
    <n v="-3.43"/>
  </r>
  <r>
    <d v="2016-04-26T00:00:00"/>
    <x v="2"/>
    <x v="3"/>
    <x v="524"/>
    <x v="20"/>
    <x v="1"/>
    <s v="Chairs"/>
    <s v="Office Star - Mid Back Dual function Ergonomic High Back Chair with 2-Way Adjustable Arms"/>
    <n v="434.65"/>
    <n v="3"/>
    <n v="62.78"/>
  </r>
  <r>
    <d v="2016-04-28T00:00:00"/>
    <x v="2"/>
    <x v="3"/>
    <x v="555"/>
    <x v="0"/>
    <x v="2"/>
    <s v="Phones"/>
    <s v="Nortel Meridian M3904 Professional Digital phone"/>
    <n v="369.58"/>
    <n v="3"/>
    <n v="41.58"/>
  </r>
  <r>
    <d v="2016-04-28T00:00:00"/>
    <x v="2"/>
    <x v="3"/>
    <x v="555"/>
    <x v="0"/>
    <x v="0"/>
    <s v="Labels"/>
    <s v="Avery 493"/>
    <n v="15.71"/>
    <n v="4"/>
    <n v="5.7"/>
  </r>
  <r>
    <d v="2016-04-28T00:00:00"/>
    <x v="2"/>
    <x v="3"/>
    <x v="200"/>
    <x v="26"/>
    <x v="0"/>
    <s v="Paper"/>
    <s v="Xerox 1881"/>
    <n v="29.47"/>
    <n v="3"/>
    <n v="9.9499999999999993"/>
  </r>
  <r>
    <d v="2016-04-28T00:00:00"/>
    <x v="2"/>
    <x v="3"/>
    <x v="731"/>
    <x v="3"/>
    <x v="1"/>
    <s v="Chairs"/>
    <s v="Global Stack Chair without Arms, Black"/>
    <n v="41.57"/>
    <n v="2"/>
    <n v="2.6"/>
  </r>
  <r>
    <d v="2016-04-28T00:00:00"/>
    <x v="2"/>
    <x v="3"/>
    <x v="751"/>
    <x v="1"/>
    <x v="1"/>
    <s v="Furnishings"/>
    <s v="Eldon Delta Triangular Chair Mat, 52&quot; x 58&quot;, Clear"/>
    <n v="30.34"/>
    <n v="2"/>
    <n v="-31.86"/>
  </r>
  <r>
    <d v="2016-04-30T00:00:00"/>
    <x v="2"/>
    <x v="3"/>
    <x v="154"/>
    <x v="20"/>
    <x v="0"/>
    <s v="Binders"/>
    <s v="Tuff Stuff Recycled Round Ring Binders"/>
    <n v="7.71"/>
    <n v="2"/>
    <n v="2.8"/>
  </r>
  <r>
    <d v="2016-04-30T00:00:00"/>
    <x v="2"/>
    <x v="3"/>
    <x v="151"/>
    <x v="0"/>
    <x v="1"/>
    <s v="Furnishings"/>
    <s v="Flat Face Poster Frame"/>
    <n v="22.61"/>
    <n v="3"/>
    <n v="-10.17"/>
  </r>
  <r>
    <d v="2016-04-30T00:00:00"/>
    <x v="2"/>
    <x v="3"/>
    <x v="687"/>
    <x v="12"/>
    <x v="1"/>
    <s v="Furnishings"/>
    <s v="12-1/2 Diameter Round Wall Clock"/>
    <n v="111.89"/>
    <n v="7"/>
    <n v="22.38"/>
  </r>
  <r>
    <d v="2016-05-01T00:00:00"/>
    <x v="2"/>
    <x v="4"/>
    <x v="221"/>
    <x v="15"/>
    <x v="0"/>
    <s v="Labels"/>
    <s v="Avery 499"/>
    <n v="3.98"/>
    <n v="1"/>
    <n v="1.29"/>
  </r>
  <r>
    <d v="2016-05-01T00:00:00"/>
    <x v="2"/>
    <x v="4"/>
    <x v="221"/>
    <x v="15"/>
    <x v="1"/>
    <s v="Tables"/>
    <s v="Bevis 44 x 96 Conference Tables"/>
    <n v="370.62"/>
    <n v="3"/>
    <n v="-142.07"/>
  </r>
  <r>
    <d v="2016-05-01T00:00:00"/>
    <x v="2"/>
    <x v="4"/>
    <x v="221"/>
    <x v="15"/>
    <x v="0"/>
    <s v="Binders"/>
    <s v="Newell 3-Hole Punched Plastic Slotted Magazine Holders for Binders"/>
    <n v="2.74"/>
    <n v="2"/>
    <n v="-2.0099999999999998"/>
  </r>
  <r>
    <d v="2016-05-01T00:00:00"/>
    <x v="2"/>
    <x v="4"/>
    <x v="752"/>
    <x v="13"/>
    <x v="0"/>
    <s v="Paper"/>
    <s v="Xerox 1914"/>
    <n v="109.92"/>
    <n v="2"/>
    <n v="53.86"/>
  </r>
  <r>
    <d v="2016-05-01T00:00:00"/>
    <x v="2"/>
    <x v="4"/>
    <x v="752"/>
    <x v="13"/>
    <x v="0"/>
    <s v="Paper"/>
    <s v="Xerox 1994"/>
    <n v="19.440000000000001"/>
    <n v="3"/>
    <n v="9.33"/>
  </r>
  <r>
    <d v="2016-05-01T00:00:00"/>
    <x v="2"/>
    <x v="4"/>
    <x v="752"/>
    <x v="13"/>
    <x v="0"/>
    <s v="Art"/>
    <s v="DIXON Ticonderoga Erasable Checking Pencils"/>
    <n v="11.16"/>
    <n v="2"/>
    <n v="4.3499999999999996"/>
  </r>
  <r>
    <d v="2016-05-02T00:00:00"/>
    <x v="2"/>
    <x v="4"/>
    <x v="741"/>
    <x v="0"/>
    <x v="0"/>
    <s v="Art"/>
    <s v="Panasonic KP-380BK Classic Electric Pencil Sharpener"/>
    <n v="86.35"/>
    <n v="3"/>
    <n v="5.4"/>
  </r>
  <r>
    <d v="2016-05-02T00:00:00"/>
    <x v="2"/>
    <x v="4"/>
    <x v="204"/>
    <x v="20"/>
    <x v="0"/>
    <s v="Storage"/>
    <s v="Super Decoflex Portable Personal File"/>
    <n v="44.94"/>
    <n v="3"/>
    <n v="12.58"/>
  </r>
  <r>
    <d v="2016-05-02T00:00:00"/>
    <x v="2"/>
    <x v="4"/>
    <x v="204"/>
    <x v="20"/>
    <x v="0"/>
    <s v="Binders"/>
    <s v="Poly Designer Cover &amp; Back"/>
    <n v="45.58"/>
    <n v="3"/>
    <n v="15.95"/>
  </r>
  <r>
    <d v="2016-05-02T00:00:00"/>
    <x v="2"/>
    <x v="4"/>
    <x v="275"/>
    <x v="25"/>
    <x v="1"/>
    <s v="Chairs"/>
    <s v="Global Stack Chair without Arms, Black"/>
    <n v="187.06"/>
    <n v="9"/>
    <n v="11.69"/>
  </r>
  <r>
    <d v="2016-05-02T00:00:00"/>
    <x v="2"/>
    <x v="4"/>
    <x v="423"/>
    <x v="0"/>
    <x v="0"/>
    <s v="Storage"/>
    <s v="Akro Stacking Bins"/>
    <n v="18.940000000000001"/>
    <n v="3"/>
    <n v="-3.79"/>
  </r>
  <r>
    <d v="2016-05-02T00:00:00"/>
    <x v="2"/>
    <x v="4"/>
    <x v="423"/>
    <x v="0"/>
    <x v="0"/>
    <s v="Storage"/>
    <s v="Sterilite Show Offs Storage Containers"/>
    <n v="12.67"/>
    <n v="3"/>
    <n v="-3.17"/>
  </r>
  <r>
    <d v="2016-05-02T00:00:00"/>
    <x v="2"/>
    <x v="4"/>
    <x v="423"/>
    <x v="0"/>
    <x v="0"/>
    <s v="Labels"/>
    <s v="Avery 502"/>
    <n v="5.04"/>
    <n v="2"/>
    <n v="1.76"/>
  </r>
  <r>
    <d v="2016-05-02T00:00:00"/>
    <x v="2"/>
    <x v="4"/>
    <x v="245"/>
    <x v="0"/>
    <x v="1"/>
    <s v="Chairs"/>
    <s v="Office Star - Contemporary Task Swivel chair with Loop Arms, Charcoal"/>
    <n v="366.74"/>
    <n v="4"/>
    <n v="-110.02"/>
  </r>
  <r>
    <d v="2016-05-02T00:00:00"/>
    <x v="2"/>
    <x v="4"/>
    <x v="150"/>
    <x v="20"/>
    <x v="1"/>
    <s v="Furnishings"/>
    <s v="Eldon 200 Class Desk Accessories"/>
    <n v="12.56"/>
    <n v="2"/>
    <n v="4.0199999999999996"/>
  </r>
  <r>
    <d v="2016-05-02T00:00:00"/>
    <x v="2"/>
    <x v="4"/>
    <x v="150"/>
    <x v="20"/>
    <x v="0"/>
    <s v="Binders"/>
    <s v="Vinyl Sectional Post Binders"/>
    <n v="90.48"/>
    <n v="3"/>
    <n v="33.93"/>
  </r>
  <r>
    <d v="2016-05-02T00:00:00"/>
    <x v="2"/>
    <x v="4"/>
    <x v="150"/>
    <x v="20"/>
    <x v="0"/>
    <s v="Paper"/>
    <s v="Southworth Parchment Paper &amp; Envelopes"/>
    <n v="13.08"/>
    <n v="2"/>
    <n v="6.02"/>
  </r>
  <r>
    <d v="2016-05-02T00:00:00"/>
    <x v="2"/>
    <x v="4"/>
    <x v="150"/>
    <x v="20"/>
    <x v="1"/>
    <s v="Furnishings"/>
    <s v="Howard Miller 13&quot; Diameter Pewter Finish Round Wall Clock"/>
    <n v="214.7"/>
    <n v="5"/>
    <n v="83.73"/>
  </r>
  <r>
    <d v="2016-05-03T00:00:00"/>
    <x v="2"/>
    <x v="4"/>
    <x v="710"/>
    <x v="1"/>
    <x v="0"/>
    <s v="Binders"/>
    <s v="Heavy-Duty E-Z-D Binders"/>
    <n v="2.1800000000000002"/>
    <n v="1"/>
    <n v="-3.6"/>
  </r>
  <r>
    <d v="2016-05-03T00:00:00"/>
    <x v="2"/>
    <x v="4"/>
    <x v="710"/>
    <x v="1"/>
    <x v="0"/>
    <s v="Art"/>
    <s v="Newell 316"/>
    <n v="27.38"/>
    <n v="7"/>
    <n v="2.74"/>
  </r>
  <r>
    <d v="2016-05-03T00:00:00"/>
    <x v="2"/>
    <x v="4"/>
    <x v="710"/>
    <x v="1"/>
    <x v="0"/>
    <s v="Appliances"/>
    <s v="Acco Smartsocket Color-Coded Six-Outlet AC Adapter Model Surge Protectors"/>
    <n v="26.41"/>
    <n v="3"/>
    <n v="-71.3"/>
  </r>
  <r>
    <d v="2016-05-03T00:00:00"/>
    <x v="2"/>
    <x v="4"/>
    <x v="753"/>
    <x v="10"/>
    <x v="2"/>
    <s v="Accessories"/>
    <s v="Imation 16GB Mini TravelDrive USB 2.0 Flash Drive"/>
    <n v="132.52000000000001"/>
    <n v="5"/>
    <n v="34.79"/>
  </r>
  <r>
    <d v="2016-05-03T00:00:00"/>
    <x v="2"/>
    <x v="4"/>
    <x v="753"/>
    <x v="10"/>
    <x v="0"/>
    <s v="Storage"/>
    <s v="Tennsco Industrial Shelving"/>
    <n v="195.64"/>
    <n v="5"/>
    <n v="-44.02"/>
  </r>
  <r>
    <d v="2016-05-03T00:00:00"/>
    <x v="2"/>
    <x v="4"/>
    <x v="753"/>
    <x v="10"/>
    <x v="1"/>
    <s v="Furnishings"/>
    <s v="Computer Room Manger, 14&quot;"/>
    <n v="51.97"/>
    <n v="2"/>
    <n v="10.39"/>
  </r>
  <r>
    <d v="2016-05-03T00:00:00"/>
    <x v="2"/>
    <x v="4"/>
    <x v="753"/>
    <x v="10"/>
    <x v="2"/>
    <s v="Accessories"/>
    <s v="Logitech VX Revolution Cordless Laser Mouse for Notebooks (Black)"/>
    <n v="431.98"/>
    <n v="3"/>
    <n v="-75.599999999999994"/>
  </r>
  <r>
    <d v="2016-05-03T00:00:00"/>
    <x v="2"/>
    <x v="4"/>
    <x v="753"/>
    <x v="10"/>
    <x v="2"/>
    <s v="Machines"/>
    <s v="Cisco 8961 IP Phone Charcoal"/>
    <n v="224.94"/>
    <n v="3"/>
    <n v="-164.95"/>
  </r>
  <r>
    <d v="2016-05-03T00:00:00"/>
    <x v="2"/>
    <x v="4"/>
    <x v="753"/>
    <x v="10"/>
    <x v="0"/>
    <s v="Labels"/>
    <s v="Avery 496"/>
    <n v="6"/>
    <n v="2"/>
    <n v="2.1"/>
  </r>
  <r>
    <d v="2016-05-05T00:00:00"/>
    <x v="2"/>
    <x v="4"/>
    <x v="11"/>
    <x v="5"/>
    <x v="0"/>
    <s v="Paper"/>
    <s v="Xerox 1909"/>
    <n v="79.14"/>
    <n v="3"/>
    <n v="36.4"/>
  </r>
  <r>
    <d v="2016-05-05T00:00:00"/>
    <x v="2"/>
    <x v="4"/>
    <x v="225"/>
    <x v="15"/>
    <x v="0"/>
    <s v="Paper"/>
    <s v="Xerox 1965"/>
    <n v="14.35"/>
    <n v="3"/>
    <n v="5.2"/>
  </r>
  <r>
    <d v="2016-05-05T00:00:00"/>
    <x v="2"/>
    <x v="4"/>
    <x v="429"/>
    <x v="3"/>
    <x v="0"/>
    <s v="Storage"/>
    <s v="Perma STOR-ALL Hanging File Box, 13 1/8&quot;W x 12 1/4&quot;D x 10 1/2&quot;H"/>
    <n v="5.98"/>
    <n v="1"/>
    <n v="1.02"/>
  </r>
  <r>
    <d v="2016-05-05T00:00:00"/>
    <x v="2"/>
    <x v="4"/>
    <x v="429"/>
    <x v="3"/>
    <x v="2"/>
    <s v="Phones"/>
    <s v="Cisco Small Business SPA 502G VoIP phone"/>
    <n v="246.17"/>
    <n v="3"/>
    <n v="21.54"/>
  </r>
  <r>
    <d v="2016-05-05T00:00:00"/>
    <x v="2"/>
    <x v="4"/>
    <x v="406"/>
    <x v="3"/>
    <x v="0"/>
    <s v="Binders"/>
    <s v="Computer Printout Index Tabs"/>
    <n v="6.72"/>
    <n v="5"/>
    <n v="2.35"/>
  </r>
  <r>
    <d v="2016-05-05T00:00:00"/>
    <x v="2"/>
    <x v="4"/>
    <x v="406"/>
    <x v="3"/>
    <x v="1"/>
    <s v="Tables"/>
    <s v="Bevis 36 x 72 Conference Tables"/>
    <n v="298.77999999999997"/>
    <n v="3"/>
    <n v="7.47"/>
  </r>
  <r>
    <d v="2016-05-05T00:00:00"/>
    <x v="2"/>
    <x v="4"/>
    <x v="368"/>
    <x v="15"/>
    <x v="1"/>
    <s v="Furnishings"/>
    <s v="Eldon Image Series Desk Accessories, Burgundy"/>
    <n v="16.72"/>
    <n v="5"/>
    <n v="3.34"/>
  </r>
  <r>
    <d v="2016-05-05T00:00:00"/>
    <x v="2"/>
    <x v="4"/>
    <x v="596"/>
    <x v="3"/>
    <x v="1"/>
    <s v="Tables"/>
    <s v="Hon 61000 Series Interactive Training Tables"/>
    <n v="71.09"/>
    <n v="2"/>
    <n v="-1.78"/>
  </r>
  <r>
    <d v="2016-05-05T00:00:00"/>
    <x v="2"/>
    <x v="4"/>
    <x v="754"/>
    <x v="17"/>
    <x v="1"/>
    <s v="Tables"/>
    <s v="Global Adaptabilities Conference Tables"/>
    <n v="1685.88"/>
    <n v="6"/>
    <n v="320.32"/>
  </r>
  <r>
    <d v="2016-05-05T00:00:00"/>
    <x v="2"/>
    <x v="4"/>
    <x v="754"/>
    <x v="17"/>
    <x v="0"/>
    <s v="Binders"/>
    <s v="Avery Poly Binder Pockets"/>
    <n v="5.73"/>
    <n v="2"/>
    <n v="2"/>
  </r>
  <r>
    <d v="2016-05-05T00:00:00"/>
    <x v="2"/>
    <x v="4"/>
    <x v="81"/>
    <x v="16"/>
    <x v="0"/>
    <s v="Paper"/>
    <s v="Snap-A-Way Black Print Carbonless Speed Message, No Reply Area, Duplicate"/>
    <n v="93.25"/>
    <n v="4"/>
    <n v="31.47"/>
  </r>
  <r>
    <d v="2016-05-05T00:00:00"/>
    <x v="2"/>
    <x v="4"/>
    <x v="81"/>
    <x v="16"/>
    <x v="2"/>
    <s v="Phones"/>
    <s v="Avaya 4621SW VoIP phone"/>
    <n v="177.48"/>
    <n v="3"/>
    <n v="19.97"/>
  </r>
  <r>
    <d v="2016-05-06T00:00:00"/>
    <x v="2"/>
    <x v="4"/>
    <x v="671"/>
    <x v="10"/>
    <x v="0"/>
    <s v="Fasteners"/>
    <s v="Advantus T-Pin Paper Clips"/>
    <n v="7.22"/>
    <n v="2"/>
    <n v="1.71"/>
  </r>
  <r>
    <d v="2016-05-06T00:00:00"/>
    <x v="2"/>
    <x v="4"/>
    <x v="671"/>
    <x v="10"/>
    <x v="0"/>
    <s v="Paper"/>
    <s v="Xerox 1951"/>
    <n v="49.57"/>
    <n v="2"/>
    <n v="15.49"/>
  </r>
  <r>
    <d v="2016-05-06T00:00:00"/>
    <x v="2"/>
    <x v="4"/>
    <x v="671"/>
    <x v="10"/>
    <x v="1"/>
    <s v="Furnishings"/>
    <s v="DAX Solid Wood Frames"/>
    <n v="54.71"/>
    <n v="7"/>
    <n v="11.63"/>
  </r>
  <r>
    <d v="2016-05-06T00:00:00"/>
    <x v="2"/>
    <x v="4"/>
    <x v="721"/>
    <x v="1"/>
    <x v="0"/>
    <s v="Binders"/>
    <s v="Insertable Tab Post Binder Dividers"/>
    <n v="3.21"/>
    <n v="2"/>
    <n v="-5.29"/>
  </r>
  <r>
    <d v="2016-05-06T00:00:00"/>
    <x v="2"/>
    <x v="4"/>
    <x v="721"/>
    <x v="1"/>
    <x v="2"/>
    <s v="Accessories"/>
    <s v="Logitech Desktop MK120 Mouse and keyboard Combo"/>
    <n v="26.18"/>
    <n v="2"/>
    <n v="-3.27"/>
  </r>
  <r>
    <d v="2016-05-06T00:00:00"/>
    <x v="2"/>
    <x v="4"/>
    <x v="671"/>
    <x v="24"/>
    <x v="0"/>
    <s v="Appliances"/>
    <s v="Belkin 5 Outlet SurgeMaster Power Centers"/>
    <n v="54.48"/>
    <n v="1"/>
    <n v="15.25"/>
  </r>
  <r>
    <d v="2016-05-06T00:00:00"/>
    <x v="2"/>
    <x v="4"/>
    <x v="344"/>
    <x v="3"/>
    <x v="1"/>
    <s v="Furnishings"/>
    <s v="Executive Impressions 8-1/2&quot; Career Panel/Partition Cubicle Clock"/>
    <n v="41.6"/>
    <n v="4"/>
    <n v="14.14"/>
  </r>
  <r>
    <d v="2016-05-07T00:00:00"/>
    <x v="2"/>
    <x v="4"/>
    <x v="740"/>
    <x v="20"/>
    <x v="0"/>
    <s v="Binders"/>
    <s v="GBC Twin Loop Wire Binding Elements, 9/16&quot; Spine, Black"/>
    <n v="85.23"/>
    <n v="7"/>
    <n v="30.9"/>
  </r>
  <r>
    <d v="2016-05-07T00:00:00"/>
    <x v="2"/>
    <x v="4"/>
    <x v="740"/>
    <x v="20"/>
    <x v="0"/>
    <s v="Labels"/>
    <s v="Alphabetical Labels for Top Tab Filing"/>
    <n v="44.4"/>
    <n v="3"/>
    <n v="22.2"/>
  </r>
  <r>
    <d v="2016-05-07T00:00:00"/>
    <x v="2"/>
    <x v="4"/>
    <x v="740"/>
    <x v="20"/>
    <x v="1"/>
    <s v="Chairs"/>
    <s v="Hon Mobius Operator's Chair"/>
    <n v="442.76"/>
    <n v="4"/>
    <n v="59.04"/>
  </r>
  <r>
    <d v="2016-05-07T00:00:00"/>
    <x v="2"/>
    <x v="4"/>
    <x v="740"/>
    <x v="20"/>
    <x v="2"/>
    <s v="Machines"/>
    <s v="Bady BDG101FRU Card Printer"/>
    <n v="3999.95"/>
    <n v="5"/>
    <n v="1159.99"/>
  </r>
  <r>
    <d v="2016-05-07T00:00:00"/>
    <x v="2"/>
    <x v="4"/>
    <x v="740"/>
    <x v="20"/>
    <x v="2"/>
    <s v="Accessories"/>
    <s v="SanDisk Ultra 64 GB MicroSDHC Class 10 Memory Card"/>
    <n v="199.95"/>
    <n v="5"/>
    <n v="21.99"/>
  </r>
  <r>
    <d v="2016-05-07T00:00:00"/>
    <x v="2"/>
    <x v="4"/>
    <x v="740"/>
    <x v="20"/>
    <x v="1"/>
    <s v="Furnishings"/>
    <s v="Staple-based wall hangings"/>
    <n v="63.68"/>
    <n v="8"/>
    <n v="28.02"/>
  </r>
  <r>
    <d v="2016-05-08T00:00:00"/>
    <x v="2"/>
    <x v="4"/>
    <x v="169"/>
    <x v="7"/>
    <x v="1"/>
    <s v="Furnishings"/>
    <s v="Tenex 46&quot; x 60&quot; Computer Anti-Static Chairmat, Rectangular Shaped"/>
    <n v="211.96"/>
    <n v="2"/>
    <n v="42.39"/>
  </r>
  <r>
    <d v="2016-05-08T00:00:00"/>
    <x v="2"/>
    <x v="4"/>
    <x v="68"/>
    <x v="10"/>
    <x v="0"/>
    <s v="Storage"/>
    <s v="Smead Adjustable Mobile File Trolley with Lockable Top"/>
    <n v="1006.06"/>
    <n v="3"/>
    <n v="88.03"/>
  </r>
  <r>
    <d v="2016-05-08T00:00:00"/>
    <x v="2"/>
    <x v="4"/>
    <x v="68"/>
    <x v="10"/>
    <x v="0"/>
    <s v="Paper"/>
    <s v="Xerox 1898"/>
    <n v="10.69"/>
    <n v="2"/>
    <n v="3.74"/>
  </r>
  <r>
    <d v="2016-05-08T00:00:00"/>
    <x v="2"/>
    <x v="4"/>
    <x v="68"/>
    <x v="10"/>
    <x v="0"/>
    <s v="Paper"/>
    <s v="Xerox 222"/>
    <n v="10.37"/>
    <n v="2"/>
    <n v="3.63"/>
  </r>
  <r>
    <d v="2016-05-08T00:00:00"/>
    <x v="2"/>
    <x v="4"/>
    <x v="68"/>
    <x v="10"/>
    <x v="0"/>
    <s v="Storage"/>
    <s v="Hanging Personal Folder File"/>
    <n v="25.12"/>
    <n v="2"/>
    <n v="1.57"/>
  </r>
  <r>
    <d v="2016-05-08T00:00:00"/>
    <x v="2"/>
    <x v="4"/>
    <x v="68"/>
    <x v="10"/>
    <x v="2"/>
    <s v="Accessories"/>
    <s v="SanDisk Cruzer 64 GB USB Flash Drive"/>
    <n v="58.11"/>
    <n v="2"/>
    <n v="7.26"/>
  </r>
  <r>
    <d v="2016-05-08T00:00:00"/>
    <x v="2"/>
    <x v="4"/>
    <x v="335"/>
    <x v="3"/>
    <x v="0"/>
    <s v="Paper"/>
    <s v="Xerox 1920"/>
    <n v="17.940000000000001"/>
    <n v="3"/>
    <n v="8.07"/>
  </r>
  <r>
    <d v="2016-05-09T00:00:00"/>
    <x v="2"/>
    <x v="4"/>
    <x v="331"/>
    <x v="22"/>
    <x v="2"/>
    <s v="Accessories"/>
    <s v="Sony Micro Vault Click 8 GB USB 2.0 Flash Drive"/>
    <n v="93.98"/>
    <n v="2"/>
    <n v="13.16"/>
  </r>
  <r>
    <d v="2016-05-09T00:00:00"/>
    <x v="2"/>
    <x v="4"/>
    <x v="621"/>
    <x v="2"/>
    <x v="0"/>
    <s v="Envelopes"/>
    <s v="Staple envelope"/>
    <n v="9.34"/>
    <n v="1"/>
    <n v="3.5"/>
  </r>
  <r>
    <d v="2016-05-09T00:00:00"/>
    <x v="2"/>
    <x v="4"/>
    <x v="621"/>
    <x v="2"/>
    <x v="0"/>
    <s v="Art"/>
    <s v="Newell 319"/>
    <n v="79.36"/>
    <n v="5"/>
    <n v="9.92"/>
  </r>
  <r>
    <d v="2016-05-09T00:00:00"/>
    <x v="2"/>
    <x v="4"/>
    <x v="152"/>
    <x v="20"/>
    <x v="0"/>
    <s v="Art"/>
    <s v="Sanford Pocket Accent Highlighters"/>
    <n v="8"/>
    <n v="5"/>
    <n v="3.44"/>
  </r>
  <r>
    <d v="2016-05-09T00:00:00"/>
    <x v="2"/>
    <x v="4"/>
    <x v="332"/>
    <x v="3"/>
    <x v="0"/>
    <s v="Paper"/>
    <s v="TOPS Money Receipt Book, Consecutively Numbered in Red,"/>
    <n v="32.04"/>
    <n v="4"/>
    <n v="14.42"/>
  </r>
  <r>
    <d v="2016-05-09T00:00:00"/>
    <x v="2"/>
    <x v="4"/>
    <x v="2"/>
    <x v="0"/>
    <x v="2"/>
    <s v="Phones"/>
    <s v="I Need's 3d Hello Kitty Hybrid Silicone Case Cover for HTC One X 4g with 3d Hello Kitty Stylus Pen Green/pink"/>
    <n v="19.14"/>
    <n v="2"/>
    <n v="1.91"/>
  </r>
  <r>
    <d v="2016-05-09T00:00:00"/>
    <x v="2"/>
    <x v="4"/>
    <x v="433"/>
    <x v="6"/>
    <x v="0"/>
    <s v="Art"/>
    <s v="4009 Highlighters by Sanford"/>
    <n v="27.86"/>
    <n v="7"/>
    <n v="9.19"/>
  </r>
  <r>
    <d v="2016-05-09T00:00:00"/>
    <x v="2"/>
    <x v="4"/>
    <x v="755"/>
    <x v="0"/>
    <x v="0"/>
    <s v="Storage"/>
    <s v="Hot File 7-Pocket, Floor Stand"/>
    <n v="856.66"/>
    <n v="6"/>
    <n v="107.08"/>
  </r>
  <r>
    <d v="2016-05-09T00:00:00"/>
    <x v="2"/>
    <x v="4"/>
    <x v="755"/>
    <x v="0"/>
    <x v="0"/>
    <s v="Binders"/>
    <s v="Ibico Standard Transparent Covers"/>
    <n v="13.18"/>
    <n v="4"/>
    <n v="-20.440000000000001"/>
  </r>
  <r>
    <d v="2016-05-09T00:00:00"/>
    <x v="2"/>
    <x v="4"/>
    <x v="755"/>
    <x v="0"/>
    <x v="0"/>
    <s v="Appliances"/>
    <s v="Euro Pro Shark Stick Mini Vacuum"/>
    <n v="48.78"/>
    <n v="4"/>
    <n v="-131.72"/>
  </r>
  <r>
    <d v="2016-05-09T00:00:00"/>
    <x v="2"/>
    <x v="4"/>
    <x v="755"/>
    <x v="0"/>
    <x v="0"/>
    <s v="Paper"/>
    <s v="Xerox 1911"/>
    <n v="76.64"/>
    <n v="2"/>
    <n v="26.82"/>
  </r>
  <r>
    <d v="2016-05-09T00:00:00"/>
    <x v="2"/>
    <x v="4"/>
    <x v="755"/>
    <x v="0"/>
    <x v="0"/>
    <s v="Binders"/>
    <s v="GBC VeloBind Cover Sets"/>
    <n v="18.53"/>
    <n v="6"/>
    <n v="-27.79"/>
  </r>
  <r>
    <d v="2016-05-10T00:00:00"/>
    <x v="2"/>
    <x v="4"/>
    <x v="310"/>
    <x v="22"/>
    <x v="0"/>
    <s v="Paper"/>
    <s v="Xerox 1965"/>
    <n v="11.96"/>
    <n v="2"/>
    <n v="5.86"/>
  </r>
  <r>
    <d v="2016-05-10T00:00:00"/>
    <x v="2"/>
    <x v="4"/>
    <x v="431"/>
    <x v="2"/>
    <x v="2"/>
    <s v="Phones"/>
    <s v="ClearOne CHATAttach 160 - speaker phone"/>
    <n v="743.99"/>
    <n v="2"/>
    <n v="-124"/>
  </r>
  <r>
    <d v="2016-05-10T00:00:00"/>
    <x v="2"/>
    <x v="4"/>
    <x v="344"/>
    <x v="1"/>
    <x v="0"/>
    <s v="Envelopes"/>
    <s v="Grip Seal Envelopes"/>
    <n v="7.07"/>
    <n v="2"/>
    <n v="2.39"/>
  </r>
  <r>
    <d v="2016-05-11T00:00:00"/>
    <x v="2"/>
    <x v="4"/>
    <x v="207"/>
    <x v="3"/>
    <x v="0"/>
    <s v="Paper"/>
    <s v="Xerox 1920"/>
    <n v="5.98"/>
    <n v="1"/>
    <n v="2.69"/>
  </r>
  <r>
    <d v="2016-05-12T00:00:00"/>
    <x v="2"/>
    <x v="4"/>
    <x v="422"/>
    <x v="6"/>
    <x v="0"/>
    <s v="Art"/>
    <s v="Rogers Handheld Barrel Pencil Sharpener"/>
    <n v="10.96"/>
    <n v="4"/>
    <n v="2.96"/>
  </r>
  <r>
    <d v="2016-05-12T00:00:00"/>
    <x v="2"/>
    <x v="4"/>
    <x v="76"/>
    <x v="2"/>
    <x v="0"/>
    <s v="Storage"/>
    <s v="Belkin 19&quot; Vented Equipment Shelf, Black"/>
    <n v="82.37"/>
    <n v="2"/>
    <n v="-19.559999999999999"/>
  </r>
  <r>
    <d v="2016-05-12T00:00:00"/>
    <x v="2"/>
    <x v="4"/>
    <x v="747"/>
    <x v="22"/>
    <x v="0"/>
    <s v="Envelopes"/>
    <s v="Manila Recycled Extra-Heavyweight Clasp Envelopes, 6&quot; x 9&quot;"/>
    <n v="54.9"/>
    <n v="5"/>
    <n v="26.9"/>
  </r>
  <r>
    <d v="2016-05-12T00:00:00"/>
    <x v="2"/>
    <x v="4"/>
    <x v="312"/>
    <x v="20"/>
    <x v="1"/>
    <s v="Furnishings"/>
    <s v="OIC Stacking Trays"/>
    <n v="10.02"/>
    <n v="3"/>
    <n v="4.41"/>
  </r>
  <r>
    <d v="2016-05-12T00:00:00"/>
    <x v="2"/>
    <x v="4"/>
    <x v="312"/>
    <x v="20"/>
    <x v="2"/>
    <s v="Phones"/>
    <s v="Jawbone JAMBOX Wireless Bluetooth Speaker"/>
    <n v="631.96"/>
    <n v="4"/>
    <n v="303.33999999999997"/>
  </r>
  <r>
    <d v="2016-05-12T00:00:00"/>
    <x v="2"/>
    <x v="4"/>
    <x v="98"/>
    <x v="3"/>
    <x v="2"/>
    <s v="Accessories"/>
    <s v="Memorex Mini Travel Drive 32 GB USB 2.0 Flash Drive"/>
    <n v="120"/>
    <n v="6"/>
    <n v="46.8"/>
  </r>
  <r>
    <d v="2016-05-12T00:00:00"/>
    <x v="2"/>
    <x v="4"/>
    <x v="98"/>
    <x v="3"/>
    <x v="0"/>
    <s v="Appliances"/>
    <s v="Staple holder"/>
    <n v="8.67"/>
    <n v="1"/>
    <n v="2.34"/>
  </r>
  <r>
    <d v="2016-05-14T00:00:00"/>
    <x v="2"/>
    <x v="4"/>
    <x v="564"/>
    <x v="10"/>
    <x v="1"/>
    <s v="Furnishings"/>
    <s v="GE 48&quot; Fluorescent Tube, Cool White Energy Saver, 34 Watts, 30/Box"/>
    <n v="79.38"/>
    <n v="1"/>
    <n v="29.77"/>
  </r>
  <r>
    <d v="2016-05-14T00:00:00"/>
    <x v="2"/>
    <x v="4"/>
    <x v="521"/>
    <x v="16"/>
    <x v="0"/>
    <s v="Binders"/>
    <s v="GBC DocuBind P50 Personal Binding Machine"/>
    <n v="57.58"/>
    <n v="3"/>
    <n v="-44.15"/>
  </r>
  <r>
    <d v="2016-05-14T00:00:00"/>
    <x v="2"/>
    <x v="4"/>
    <x v="521"/>
    <x v="16"/>
    <x v="0"/>
    <s v="Paper"/>
    <s v="Xerox 23"/>
    <n v="31.1"/>
    <n v="6"/>
    <n v="10.89"/>
  </r>
  <r>
    <d v="2016-05-14T00:00:00"/>
    <x v="2"/>
    <x v="4"/>
    <x v="521"/>
    <x v="16"/>
    <x v="1"/>
    <s v="Furnishings"/>
    <s v="DAX Copper Panel Document Frame, 5 x 7 Size"/>
    <n v="30.19"/>
    <n v="3"/>
    <n v="8.3000000000000007"/>
  </r>
  <r>
    <d v="2016-05-14T00:00:00"/>
    <x v="2"/>
    <x v="4"/>
    <x v="521"/>
    <x v="16"/>
    <x v="2"/>
    <s v="Phones"/>
    <s v="LF Elite 3D Dazzle Designer Hard Case Cover, Lf Stylus Pen and Wiper For Apple Iphone 5c Mini Lite"/>
    <n v="43.6"/>
    <n v="5"/>
    <n v="4.3600000000000003"/>
  </r>
  <r>
    <d v="2016-05-14T00:00:00"/>
    <x v="2"/>
    <x v="4"/>
    <x v="521"/>
    <x v="16"/>
    <x v="0"/>
    <s v="Art"/>
    <s v="Dixon Ticonderoga Pencils"/>
    <n v="4.7699999999999996"/>
    <n v="2"/>
    <n v="0.42"/>
  </r>
  <r>
    <d v="2016-05-14T00:00:00"/>
    <x v="2"/>
    <x v="4"/>
    <x v="521"/>
    <x v="16"/>
    <x v="0"/>
    <s v="Binders"/>
    <s v="Wilson Jones International Size A4 Ring Binders"/>
    <n v="10.38"/>
    <n v="2"/>
    <n v="-7.61"/>
  </r>
  <r>
    <d v="2016-05-14T00:00:00"/>
    <x v="2"/>
    <x v="4"/>
    <x v="521"/>
    <x v="16"/>
    <x v="0"/>
    <s v="Binders"/>
    <s v="Avery Heavy-Duty EZD  Binder With Locking Rings"/>
    <n v="13.39"/>
    <n v="8"/>
    <n v="-9.82"/>
  </r>
  <r>
    <d v="2016-05-14T00:00:00"/>
    <x v="2"/>
    <x v="4"/>
    <x v="495"/>
    <x v="12"/>
    <x v="2"/>
    <s v="Accessories"/>
    <s v="Imation 16GB Mini TravelDrive USB 2.0 Flash Drive"/>
    <n v="185.53"/>
    <n v="7"/>
    <n v="48.7"/>
  </r>
  <r>
    <d v="2016-05-15T00:00:00"/>
    <x v="2"/>
    <x v="4"/>
    <x v="188"/>
    <x v="29"/>
    <x v="0"/>
    <s v="Binders"/>
    <s v="GBC DocuBind P50 Personal Binding Machine"/>
    <n v="511.84"/>
    <n v="8"/>
    <n v="240.56"/>
  </r>
  <r>
    <d v="2016-05-15T00:00:00"/>
    <x v="2"/>
    <x v="4"/>
    <x v="188"/>
    <x v="29"/>
    <x v="0"/>
    <s v="Art"/>
    <s v="Boston KS Multi-Size Manual Pencil Sharpener"/>
    <n v="91.96"/>
    <n v="4"/>
    <n v="25.75"/>
  </r>
  <r>
    <d v="2016-05-15T00:00:00"/>
    <x v="2"/>
    <x v="4"/>
    <x v="188"/>
    <x v="29"/>
    <x v="0"/>
    <s v="Art"/>
    <s v="Newell 344"/>
    <n v="8.34"/>
    <n v="3"/>
    <n v="2.17"/>
  </r>
  <r>
    <d v="2016-05-15T00:00:00"/>
    <x v="2"/>
    <x v="4"/>
    <x v="426"/>
    <x v="20"/>
    <x v="0"/>
    <s v="Binders"/>
    <s v="Binder Posts"/>
    <n v="13.78"/>
    <n v="3"/>
    <n v="4.4800000000000004"/>
  </r>
  <r>
    <d v="2016-05-15T00:00:00"/>
    <x v="2"/>
    <x v="4"/>
    <x v="0"/>
    <x v="16"/>
    <x v="0"/>
    <s v="Binders"/>
    <s v="GBC Instant Report Kit"/>
    <n v="7.76"/>
    <n v="4"/>
    <n v="-5.18"/>
  </r>
  <r>
    <d v="2016-05-15T00:00:00"/>
    <x v="2"/>
    <x v="4"/>
    <x v="46"/>
    <x v="10"/>
    <x v="0"/>
    <s v="Paper"/>
    <s v="TOPS Voice Message Log Book, Flash Format"/>
    <n v="15.23"/>
    <n v="4"/>
    <n v="5.52"/>
  </r>
  <r>
    <d v="2016-05-16T00:00:00"/>
    <x v="2"/>
    <x v="4"/>
    <x v="728"/>
    <x v="37"/>
    <x v="0"/>
    <s v="Storage"/>
    <s v="SAFCO Commercial Wire Shelving, Black"/>
    <n v="552.55999999999995"/>
    <n v="4"/>
    <n v="0"/>
  </r>
  <r>
    <d v="2016-05-16T00:00:00"/>
    <x v="2"/>
    <x v="4"/>
    <x v="445"/>
    <x v="3"/>
    <x v="0"/>
    <s v="Paper"/>
    <s v="Xerox 196"/>
    <n v="17.34"/>
    <n v="3"/>
    <n v="8.5"/>
  </r>
  <r>
    <d v="2016-05-16T00:00:00"/>
    <x v="2"/>
    <x v="4"/>
    <x v="42"/>
    <x v="3"/>
    <x v="1"/>
    <s v="Furnishings"/>
    <s v="Tenex Carpeted, Granite-Look or Clear Contemporary Contour Shape Chair Mats"/>
    <n v="282.83999999999997"/>
    <n v="4"/>
    <n v="19.8"/>
  </r>
  <r>
    <d v="2016-05-16T00:00:00"/>
    <x v="2"/>
    <x v="4"/>
    <x v="42"/>
    <x v="3"/>
    <x v="0"/>
    <s v="Labels"/>
    <s v="Avery 481"/>
    <n v="27.72"/>
    <n v="9"/>
    <n v="13.31"/>
  </r>
  <r>
    <d v="2016-05-17T00:00:00"/>
    <x v="2"/>
    <x v="4"/>
    <x v="132"/>
    <x v="16"/>
    <x v="0"/>
    <s v="Binders"/>
    <s v="Pressboard Hanging Data Binders for Unburst Sheets"/>
    <n v="2.95"/>
    <n v="2"/>
    <n v="-2.16"/>
  </r>
  <r>
    <d v="2016-05-17T00:00:00"/>
    <x v="2"/>
    <x v="4"/>
    <x v="132"/>
    <x v="16"/>
    <x v="0"/>
    <s v="Binders"/>
    <s v="GBC Prepunched Paper, 19-Hole, for Binding Systems, 24-lb"/>
    <n v="27.02"/>
    <n v="6"/>
    <n v="-21.61"/>
  </r>
  <r>
    <d v="2016-05-17T00:00:00"/>
    <x v="2"/>
    <x v="4"/>
    <x v="316"/>
    <x v="37"/>
    <x v="0"/>
    <s v="Supplies"/>
    <s v="Acme Forged Steel Scissors with Black Enamel Handles"/>
    <n v="65.17"/>
    <n v="7"/>
    <n v="18.899999999999999"/>
  </r>
  <r>
    <d v="2016-05-17T00:00:00"/>
    <x v="2"/>
    <x v="4"/>
    <x v="316"/>
    <x v="37"/>
    <x v="0"/>
    <s v="Labels"/>
    <s v="Avery 519"/>
    <n v="14.62"/>
    <n v="2"/>
    <n v="6.87"/>
  </r>
  <r>
    <d v="2016-05-17T00:00:00"/>
    <x v="2"/>
    <x v="4"/>
    <x v="316"/>
    <x v="37"/>
    <x v="1"/>
    <s v="Furnishings"/>
    <s v="Eldon Advantage Chair Mats for Low to Medium Pile Carpets"/>
    <n v="173.24"/>
    <n v="4"/>
    <n v="17.32"/>
  </r>
  <r>
    <d v="2016-05-17T00:00:00"/>
    <x v="2"/>
    <x v="4"/>
    <x v="399"/>
    <x v="1"/>
    <x v="0"/>
    <s v="Binders"/>
    <s v="Acco Recycled 2&quot; Capacity Laser Printer Hanging Data Binders"/>
    <n v="2.89"/>
    <n v="1"/>
    <n v="-4.7699999999999996"/>
  </r>
  <r>
    <d v="2016-05-17T00:00:00"/>
    <x v="2"/>
    <x v="4"/>
    <x v="399"/>
    <x v="1"/>
    <x v="0"/>
    <s v="Fasteners"/>
    <s v="Acco Hot Clips Clips to Go"/>
    <n v="7.9"/>
    <n v="3"/>
    <n v="2.4700000000000002"/>
  </r>
  <r>
    <d v="2016-05-17T00:00:00"/>
    <x v="2"/>
    <x v="4"/>
    <x v="399"/>
    <x v="1"/>
    <x v="1"/>
    <s v="Furnishings"/>
    <s v="Flat Face Poster Frame"/>
    <n v="22.61"/>
    <n v="3"/>
    <n v="-10.17"/>
  </r>
  <r>
    <d v="2016-05-17T00:00:00"/>
    <x v="2"/>
    <x v="4"/>
    <x v="399"/>
    <x v="1"/>
    <x v="0"/>
    <s v="Paper"/>
    <s v="Wirebound Message Books, Four 2 3/4 x 5 Forms per Page, 200 Sets per Book"/>
    <n v="30.53"/>
    <n v="8"/>
    <n v="9.5399999999999991"/>
  </r>
  <r>
    <d v="2016-05-18T00:00:00"/>
    <x v="2"/>
    <x v="4"/>
    <x v="34"/>
    <x v="3"/>
    <x v="0"/>
    <s v="Storage"/>
    <s v="Home/Office Personal File Carts"/>
    <n v="104.28"/>
    <n v="3"/>
    <n v="26.07"/>
  </r>
  <r>
    <d v="2016-05-18T00:00:00"/>
    <x v="2"/>
    <x v="4"/>
    <x v="34"/>
    <x v="3"/>
    <x v="0"/>
    <s v="Paper"/>
    <s v="Universal Premium White Copier/Laser Paper (20Lb. and 87 Bright)"/>
    <n v="17.940000000000001"/>
    <n v="3"/>
    <n v="8.7899999999999991"/>
  </r>
  <r>
    <d v="2016-05-19T00:00:00"/>
    <x v="2"/>
    <x v="4"/>
    <x v="224"/>
    <x v="6"/>
    <x v="1"/>
    <s v="Chairs"/>
    <s v="Hon 4070 Series Pagoda Round Back Stacking Chairs"/>
    <n v="641.96"/>
    <n v="2"/>
    <n v="179.75"/>
  </r>
  <r>
    <d v="2016-05-19T00:00:00"/>
    <x v="2"/>
    <x v="4"/>
    <x v="84"/>
    <x v="20"/>
    <x v="0"/>
    <s v="Appliances"/>
    <s v="Belkin Premiere Surge Master II 8-outlet surge protector"/>
    <n v="242.9"/>
    <n v="5"/>
    <n v="70.44"/>
  </r>
  <r>
    <d v="2016-05-19T00:00:00"/>
    <x v="2"/>
    <x v="4"/>
    <x v="84"/>
    <x v="20"/>
    <x v="0"/>
    <s v="Storage"/>
    <s v="Safco Industrial Wire Shelving System"/>
    <n v="454.9"/>
    <n v="5"/>
    <n v="0"/>
  </r>
  <r>
    <d v="2016-05-19T00:00:00"/>
    <x v="2"/>
    <x v="4"/>
    <x v="84"/>
    <x v="20"/>
    <x v="1"/>
    <s v="Furnishings"/>
    <s v="Nu-Dell Float Frame 11 x 14 1/2"/>
    <n v="35.92"/>
    <n v="4"/>
    <n v="15.09"/>
  </r>
  <r>
    <d v="2016-05-19T00:00:00"/>
    <x v="2"/>
    <x v="4"/>
    <x v="84"/>
    <x v="20"/>
    <x v="1"/>
    <s v="Furnishings"/>
    <s v="DAX Value U-Channel Document Frames, Easel Back"/>
    <n v="39.76"/>
    <n v="8"/>
    <n v="12.33"/>
  </r>
  <r>
    <d v="2016-05-19T00:00:00"/>
    <x v="2"/>
    <x v="4"/>
    <x v="84"/>
    <x v="20"/>
    <x v="0"/>
    <s v="Binders"/>
    <s v="Recycled Easel Ring Binders"/>
    <n v="47.74"/>
    <n v="4"/>
    <n v="14.92"/>
  </r>
  <r>
    <d v="2016-05-19T00:00:00"/>
    <x v="2"/>
    <x v="4"/>
    <x v="478"/>
    <x v="3"/>
    <x v="0"/>
    <s v="Binders"/>
    <s v="GBC Personal VeloBind Strips"/>
    <n v="9.58"/>
    <n v="1"/>
    <n v="3.35"/>
  </r>
  <r>
    <d v="2016-05-19T00:00:00"/>
    <x v="2"/>
    <x v="4"/>
    <x v="132"/>
    <x v="18"/>
    <x v="0"/>
    <s v="Art"/>
    <s v="Newell 341"/>
    <n v="21.4"/>
    <n v="5"/>
    <n v="6.21"/>
  </r>
  <r>
    <d v="2016-05-19T00:00:00"/>
    <x v="2"/>
    <x v="4"/>
    <x v="123"/>
    <x v="3"/>
    <x v="0"/>
    <s v="Appliances"/>
    <s v="Staple holder"/>
    <n v="87.84"/>
    <n v="8"/>
    <n v="23.72"/>
  </r>
  <r>
    <d v="2016-05-20T00:00:00"/>
    <x v="2"/>
    <x v="4"/>
    <x v="81"/>
    <x v="3"/>
    <x v="1"/>
    <s v="Furnishings"/>
    <s v="Luxo Professional Fluorescent Magnifier Lamp with Clamp-Mount Base"/>
    <n v="1049.2"/>
    <n v="5"/>
    <n v="272.79000000000002"/>
  </r>
  <r>
    <d v="2016-05-20T00:00:00"/>
    <x v="2"/>
    <x v="4"/>
    <x v="81"/>
    <x v="3"/>
    <x v="0"/>
    <s v="Binders"/>
    <s v="Wilson Jones Turn Tabs Binder Tool for Ring Binders"/>
    <n v="15.42"/>
    <n v="4"/>
    <n v="5.01"/>
  </r>
  <r>
    <d v="2016-05-20T00:00:00"/>
    <x v="2"/>
    <x v="4"/>
    <x v="519"/>
    <x v="25"/>
    <x v="2"/>
    <s v="Phones"/>
    <s v="Cisco Unified IP Phone 7945G VoIP phone"/>
    <n v="1363.96"/>
    <n v="5"/>
    <n v="85.25"/>
  </r>
  <r>
    <d v="2016-05-20T00:00:00"/>
    <x v="2"/>
    <x v="4"/>
    <x v="622"/>
    <x v="16"/>
    <x v="0"/>
    <s v="Binders"/>
    <s v="Avery Non-Stick Binders"/>
    <n v="2.69"/>
    <n v="2"/>
    <n v="-2.25"/>
  </r>
  <r>
    <d v="2016-05-20T00:00:00"/>
    <x v="2"/>
    <x v="4"/>
    <x v="469"/>
    <x v="26"/>
    <x v="0"/>
    <s v="Binders"/>
    <s v="GBC Durable Plastic Covers"/>
    <n v="40.64"/>
    <n v="7"/>
    <n v="-32.51"/>
  </r>
  <r>
    <d v="2016-05-21T00:00:00"/>
    <x v="2"/>
    <x v="4"/>
    <x v="564"/>
    <x v="3"/>
    <x v="2"/>
    <s v="Phones"/>
    <s v="Motorola HK250 Universal Bluetooth Headset"/>
    <n v="55.18"/>
    <n v="3"/>
    <n v="-12.41"/>
  </r>
  <r>
    <d v="2016-05-21T00:00:00"/>
    <x v="2"/>
    <x v="4"/>
    <x v="564"/>
    <x v="3"/>
    <x v="2"/>
    <s v="Accessories"/>
    <s v="Imation 16GB Mini TravelDrive USB 2.0 Flash Drive"/>
    <n v="66.260000000000005"/>
    <n v="2"/>
    <n v="27.17"/>
  </r>
  <r>
    <d v="2016-05-21T00:00:00"/>
    <x v="2"/>
    <x v="4"/>
    <x v="49"/>
    <x v="17"/>
    <x v="2"/>
    <s v="Machines"/>
    <s v="Panasonic KX MB2061 Multifunction Printer"/>
    <n v="2396.4"/>
    <n v="10"/>
    <n v="179.73"/>
  </r>
  <r>
    <d v="2016-05-21T00:00:00"/>
    <x v="2"/>
    <x v="4"/>
    <x v="85"/>
    <x v="43"/>
    <x v="0"/>
    <s v="Paper"/>
    <s v="Easy-staple paper"/>
    <n v="111.96"/>
    <n v="2"/>
    <n v="54.86"/>
  </r>
  <r>
    <d v="2016-05-21T00:00:00"/>
    <x v="2"/>
    <x v="4"/>
    <x v="756"/>
    <x v="0"/>
    <x v="0"/>
    <s v="Binders"/>
    <s v="Pressboard Covers with Storage Hooks, 9 1/2&quot; x 11&quot;, Light Blue"/>
    <n v="1.96"/>
    <n v="2"/>
    <n v="-3.24"/>
  </r>
  <r>
    <d v="2016-05-21T00:00:00"/>
    <x v="2"/>
    <x v="4"/>
    <x v="756"/>
    <x v="0"/>
    <x v="0"/>
    <s v="Paper"/>
    <s v="Southworth 100% Cotton The Best Paper"/>
    <n v="82.66"/>
    <n v="9"/>
    <n v="31"/>
  </r>
  <r>
    <d v="2016-05-21T00:00:00"/>
    <x v="2"/>
    <x v="4"/>
    <x v="562"/>
    <x v="1"/>
    <x v="0"/>
    <s v="Binders"/>
    <s v="Cardinal HOLDit! Binder Insert Strips,Extra Strips"/>
    <n v="3.8"/>
    <n v="3"/>
    <n v="-5.89"/>
  </r>
  <r>
    <d v="2016-05-22T00:00:00"/>
    <x v="2"/>
    <x v="4"/>
    <x v="721"/>
    <x v="23"/>
    <x v="2"/>
    <s v="Phones"/>
    <s v="AT&amp;T 841000 Phone"/>
    <n v="345"/>
    <n v="5"/>
    <n v="86.25"/>
  </r>
  <r>
    <d v="2016-05-22T00:00:00"/>
    <x v="2"/>
    <x v="4"/>
    <x v="721"/>
    <x v="23"/>
    <x v="1"/>
    <s v="Tables"/>
    <s v="Bevis 36 x 72 Conference Tables"/>
    <n v="174.29"/>
    <n v="2"/>
    <n v="-19.920000000000002"/>
  </r>
  <r>
    <d v="2016-05-22T00:00:00"/>
    <x v="2"/>
    <x v="4"/>
    <x v="721"/>
    <x v="23"/>
    <x v="0"/>
    <s v="Appliances"/>
    <s v="Eureka Sanitaire  Commercial Upright"/>
    <n v="662.84"/>
    <n v="4"/>
    <n v="172.34"/>
  </r>
  <r>
    <d v="2016-05-22T00:00:00"/>
    <x v="2"/>
    <x v="4"/>
    <x v="721"/>
    <x v="23"/>
    <x v="2"/>
    <s v="Accessories"/>
    <s v="SanDisk Cruzer 32 GB USB Flash Drive"/>
    <n v="95.1"/>
    <n v="5"/>
    <n v="30.43"/>
  </r>
  <r>
    <d v="2016-05-22T00:00:00"/>
    <x v="2"/>
    <x v="4"/>
    <x v="721"/>
    <x v="23"/>
    <x v="0"/>
    <s v="Envelopes"/>
    <s v="Ampad #10 Peel &amp; Seel Holiday Envelopes"/>
    <n v="26.88"/>
    <n v="6"/>
    <n v="12.9"/>
  </r>
  <r>
    <d v="2016-05-22T00:00:00"/>
    <x v="2"/>
    <x v="4"/>
    <x v="721"/>
    <x v="23"/>
    <x v="2"/>
    <s v="Phones"/>
    <s v="Digium D40 VoIP phone"/>
    <n v="257.98"/>
    <n v="2"/>
    <n v="74.81"/>
  </r>
  <r>
    <d v="2016-05-22T00:00:00"/>
    <x v="2"/>
    <x v="4"/>
    <x v="467"/>
    <x v="4"/>
    <x v="0"/>
    <s v="Labels"/>
    <s v="Avery 493"/>
    <n v="14.73"/>
    <n v="3"/>
    <n v="7.22"/>
  </r>
  <r>
    <d v="2016-05-22T00:00:00"/>
    <x v="2"/>
    <x v="4"/>
    <x v="458"/>
    <x v="3"/>
    <x v="2"/>
    <s v="Phones"/>
    <s v="Nortel Business Series Terminal T7208 Digital phone"/>
    <n v="222.38"/>
    <n v="2"/>
    <n v="22.24"/>
  </r>
  <r>
    <d v="2016-05-23T00:00:00"/>
    <x v="2"/>
    <x v="4"/>
    <x v="437"/>
    <x v="3"/>
    <x v="1"/>
    <s v="Furnishings"/>
    <s v="Eldon Image Series Desk Accessories, Ebony"/>
    <n v="37.049999999999997"/>
    <n v="3"/>
    <n v="16.3"/>
  </r>
  <r>
    <d v="2016-05-23T00:00:00"/>
    <x v="2"/>
    <x v="4"/>
    <x v="318"/>
    <x v="1"/>
    <x v="2"/>
    <s v="Phones"/>
    <s v="Mitel MiVoice 5330e IP Phone"/>
    <n v="1979.93"/>
    <n v="9"/>
    <n v="148.49"/>
  </r>
  <r>
    <d v="2016-05-23T00:00:00"/>
    <x v="2"/>
    <x v="4"/>
    <x v="64"/>
    <x v="33"/>
    <x v="0"/>
    <s v="Paper"/>
    <s v="Xerox 1949"/>
    <n v="4.9800000000000004"/>
    <n v="1"/>
    <n v="2.44"/>
  </r>
  <r>
    <d v="2016-05-23T00:00:00"/>
    <x v="2"/>
    <x v="4"/>
    <x v="757"/>
    <x v="2"/>
    <x v="2"/>
    <s v="Copiers"/>
    <s v="Canon imageCLASS 2200 Advanced Copier"/>
    <n v="8399.98"/>
    <n v="4"/>
    <n v="1120"/>
  </r>
  <r>
    <d v="2016-05-23T00:00:00"/>
    <x v="2"/>
    <x v="4"/>
    <x v="757"/>
    <x v="2"/>
    <x v="0"/>
    <s v="Binders"/>
    <s v="Avery Legal 4-Ring Binder"/>
    <n v="6.29"/>
    <n v="1"/>
    <n v="-4.2"/>
  </r>
  <r>
    <d v="2016-05-23T00:00:00"/>
    <x v="2"/>
    <x v="4"/>
    <x v="757"/>
    <x v="2"/>
    <x v="0"/>
    <s v="Paper"/>
    <s v="Xerox 224"/>
    <n v="10.37"/>
    <n v="2"/>
    <n v="3.63"/>
  </r>
  <r>
    <d v="2016-05-23T00:00:00"/>
    <x v="2"/>
    <x v="4"/>
    <x v="757"/>
    <x v="2"/>
    <x v="2"/>
    <s v="Phones"/>
    <s v="Avaya 5410 Digital phone"/>
    <n v="122.38"/>
    <n v="3"/>
    <n v="-24.48"/>
  </r>
  <r>
    <d v="2016-05-24T00:00:00"/>
    <x v="2"/>
    <x v="4"/>
    <x v="469"/>
    <x v="6"/>
    <x v="0"/>
    <s v="Supplies"/>
    <s v="Acme Hot Forged Carbon Steel Scissors with Nickel-Plated Handles, 3 7/8&quot; Cut, 8&quot;L"/>
    <n v="69.5"/>
    <n v="5"/>
    <n v="20.16"/>
  </r>
  <r>
    <d v="2016-05-24T00:00:00"/>
    <x v="2"/>
    <x v="4"/>
    <x v="469"/>
    <x v="6"/>
    <x v="0"/>
    <s v="Paper"/>
    <s v="Xerox 1911"/>
    <n v="191.6"/>
    <n v="4"/>
    <n v="91.97"/>
  </r>
  <r>
    <d v="2016-05-24T00:00:00"/>
    <x v="2"/>
    <x v="4"/>
    <x v="285"/>
    <x v="2"/>
    <x v="0"/>
    <s v="Art"/>
    <s v="BIC Liqua Brite Liner"/>
    <n v="16.66"/>
    <n v="3"/>
    <n v="3.33"/>
  </r>
  <r>
    <d v="2016-05-25T00:00:00"/>
    <x v="2"/>
    <x v="4"/>
    <x v="640"/>
    <x v="4"/>
    <x v="1"/>
    <s v="Furnishings"/>
    <s v="Eldon Expressions Mahogany Wood Desk Collection"/>
    <n v="24.96"/>
    <n v="4"/>
    <n v="6.24"/>
  </r>
  <r>
    <d v="2016-05-25T00:00:00"/>
    <x v="2"/>
    <x v="4"/>
    <x v="640"/>
    <x v="4"/>
    <x v="0"/>
    <s v="Paper"/>
    <s v="Wirebound Service Call Books, 5 1/2&quot; x 4&quot;"/>
    <n v="19.36"/>
    <n v="2"/>
    <n v="9.2899999999999991"/>
  </r>
  <r>
    <d v="2016-05-25T00:00:00"/>
    <x v="2"/>
    <x v="4"/>
    <x v="640"/>
    <x v="4"/>
    <x v="0"/>
    <s v="Storage"/>
    <s v="Fellowes Strictly Business Drawer File, Letter/Legal Size"/>
    <n v="1267.6500000000001"/>
    <n v="9"/>
    <n v="152.12"/>
  </r>
  <r>
    <d v="2016-05-26T00:00:00"/>
    <x v="2"/>
    <x v="4"/>
    <x v="102"/>
    <x v="0"/>
    <x v="0"/>
    <s v="Paper"/>
    <s v="Xerox 212"/>
    <n v="10.37"/>
    <n v="2"/>
    <n v="3.63"/>
  </r>
  <r>
    <d v="2016-05-26T00:00:00"/>
    <x v="2"/>
    <x v="4"/>
    <x v="102"/>
    <x v="0"/>
    <x v="1"/>
    <s v="Chairs"/>
    <s v="Office Star Flex Back Scooter Chair with White Frame"/>
    <n v="388.43"/>
    <n v="5"/>
    <n v="-88.78"/>
  </r>
  <r>
    <d v="2016-05-26T00:00:00"/>
    <x v="2"/>
    <x v="4"/>
    <x v="102"/>
    <x v="0"/>
    <x v="0"/>
    <s v="Paper"/>
    <s v="Universal Premium White Copier/Laser Paper (20Lb. and 87 Bright)"/>
    <n v="14.35"/>
    <n v="3"/>
    <n v="5.2"/>
  </r>
  <r>
    <d v="2016-05-26T00:00:00"/>
    <x v="2"/>
    <x v="4"/>
    <x v="102"/>
    <x v="0"/>
    <x v="2"/>
    <s v="Accessories"/>
    <s v="Logitech G13 Programmable Gameboard with LCD Display"/>
    <n v="63.99"/>
    <n v="1"/>
    <n v="-7.2"/>
  </r>
  <r>
    <d v="2016-05-26T00:00:00"/>
    <x v="2"/>
    <x v="4"/>
    <x v="263"/>
    <x v="44"/>
    <x v="0"/>
    <s v="Paper"/>
    <s v="Weyerhaeuser First Choice Laser/Copy Paper (20Lb. and 88 Bright)"/>
    <n v="19.440000000000001"/>
    <n v="3"/>
    <n v="9.33"/>
  </r>
  <r>
    <d v="2016-05-26T00:00:00"/>
    <x v="2"/>
    <x v="4"/>
    <x v="263"/>
    <x v="44"/>
    <x v="0"/>
    <s v="Binders"/>
    <s v="Wilson Jones Turn Tabs Binder Tool for Ring Binders"/>
    <n v="9.64"/>
    <n v="2"/>
    <n v="4.43"/>
  </r>
  <r>
    <d v="2016-05-26T00:00:00"/>
    <x v="2"/>
    <x v="4"/>
    <x v="263"/>
    <x v="44"/>
    <x v="0"/>
    <s v="Paper"/>
    <s v="Telephone Message Books with Fax/Mobile Section, 5 1/2&quot; x 3 3/16&quot;"/>
    <n v="12.7"/>
    <n v="2"/>
    <n v="5.84"/>
  </r>
  <r>
    <d v="2016-05-26T00:00:00"/>
    <x v="2"/>
    <x v="4"/>
    <x v="263"/>
    <x v="44"/>
    <x v="1"/>
    <s v="Furnishings"/>
    <s v="9-3/4 Diameter Round Wall Clock"/>
    <n v="41.37"/>
    <n v="3"/>
    <n v="17.38"/>
  </r>
  <r>
    <d v="2016-05-26T00:00:00"/>
    <x v="2"/>
    <x v="4"/>
    <x v="495"/>
    <x v="2"/>
    <x v="0"/>
    <s v="Art"/>
    <s v="OIC #2 Pencils, Medium Soft"/>
    <n v="1.5"/>
    <n v="1"/>
    <n v="0.17"/>
  </r>
  <r>
    <d v="2016-05-26T00:00:00"/>
    <x v="2"/>
    <x v="4"/>
    <x v="495"/>
    <x v="2"/>
    <x v="0"/>
    <s v="Appliances"/>
    <s v="Holmes HEPA Air Purifier"/>
    <n v="34.85"/>
    <n v="2"/>
    <n v="6.53"/>
  </r>
  <r>
    <d v="2016-05-26T00:00:00"/>
    <x v="2"/>
    <x v="4"/>
    <x v="149"/>
    <x v="3"/>
    <x v="0"/>
    <s v="Fasteners"/>
    <s v="Alliance Big Bands Rubber Bands, 12/Pack"/>
    <n v="5.94"/>
    <n v="3"/>
    <n v="0"/>
  </r>
  <r>
    <d v="2016-05-26T00:00:00"/>
    <x v="2"/>
    <x v="4"/>
    <x v="149"/>
    <x v="3"/>
    <x v="0"/>
    <s v="Paper"/>
    <s v="Xerox 1946"/>
    <n v="45.36"/>
    <n v="7"/>
    <n v="21.77"/>
  </r>
  <r>
    <d v="2016-05-26T00:00:00"/>
    <x v="2"/>
    <x v="4"/>
    <x v="149"/>
    <x v="3"/>
    <x v="2"/>
    <s v="Phones"/>
    <s v="Cisco SPA508G"/>
    <n v="211.17"/>
    <n v="4"/>
    <n v="23.76"/>
  </r>
  <r>
    <d v="2016-05-26T00:00:00"/>
    <x v="2"/>
    <x v="4"/>
    <x v="149"/>
    <x v="3"/>
    <x v="1"/>
    <s v="Chairs"/>
    <s v="Global Low Back Tilter Chair"/>
    <n v="484.7"/>
    <n v="6"/>
    <n v="-84.82"/>
  </r>
  <r>
    <d v="2016-05-26T00:00:00"/>
    <x v="2"/>
    <x v="4"/>
    <x v="149"/>
    <x v="3"/>
    <x v="2"/>
    <s v="Machines"/>
    <s v="Fellowes Powershred HS-440 4-Sheet High Security Shredder"/>
    <n v="371.98"/>
    <n v="3"/>
    <n v="116.24"/>
  </r>
  <r>
    <d v="2016-05-26T00:00:00"/>
    <x v="2"/>
    <x v="4"/>
    <x v="552"/>
    <x v="16"/>
    <x v="0"/>
    <s v="Storage"/>
    <s v="Advantus Rolling Drawer Organizers"/>
    <n v="184.7"/>
    <n v="6"/>
    <n v="13.85"/>
  </r>
  <r>
    <d v="2016-05-26T00:00:00"/>
    <x v="2"/>
    <x v="4"/>
    <x v="552"/>
    <x v="16"/>
    <x v="2"/>
    <s v="Accessories"/>
    <s v="Imation 32GB Pocket Pro USB 3.0 Flash Drive - 32 GB - Black - 1 P ..."/>
    <n v="47.92"/>
    <n v="2"/>
    <n v="11.98"/>
  </r>
  <r>
    <d v="2016-05-26T00:00:00"/>
    <x v="2"/>
    <x v="4"/>
    <x v="752"/>
    <x v="21"/>
    <x v="1"/>
    <s v="Furnishings"/>
    <s v="Nu-Dell Float Frame 11 x 14 1/2"/>
    <n v="26.94"/>
    <n v="3"/>
    <n v="11.31"/>
  </r>
  <r>
    <d v="2016-05-27T00:00:00"/>
    <x v="2"/>
    <x v="4"/>
    <x v="174"/>
    <x v="14"/>
    <x v="1"/>
    <s v="Chairs"/>
    <s v="HON 5400 Series Task Chairs for Big and Tall"/>
    <n v="3504.9"/>
    <n v="5"/>
    <n v="700.98"/>
  </r>
  <r>
    <d v="2016-05-27T00:00:00"/>
    <x v="2"/>
    <x v="4"/>
    <x v="174"/>
    <x v="14"/>
    <x v="0"/>
    <s v="Paper"/>
    <s v="Xerox 1910"/>
    <n v="144.12"/>
    <n v="3"/>
    <n v="69.180000000000007"/>
  </r>
  <r>
    <d v="2016-05-27T00:00:00"/>
    <x v="2"/>
    <x v="4"/>
    <x v="174"/>
    <x v="14"/>
    <x v="0"/>
    <s v="Paper"/>
    <s v="Xerox 1915"/>
    <n v="314.55"/>
    <n v="3"/>
    <n v="150.97999999999999"/>
  </r>
  <r>
    <d v="2016-05-27T00:00:00"/>
    <x v="2"/>
    <x v="4"/>
    <x v="267"/>
    <x v="1"/>
    <x v="1"/>
    <s v="Furnishings"/>
    <s v="36X48 HARDFLOOR CHAIRMAT"/>
    <n v="25.18"/>
    <n v="3"/>
    <n v="-33.36"/>
  </r>
  <r>
    <d v="2016-05-27T00:00:00"/>
    <x v="2"/>
    <x v="4"/>
    <x v="267"/>
    <x v="1"/>
    <x v="1"/>
    <s v="Furnishings"/>
    <s v="G.E. Halogen Desk Lamp Bulbs"/>
    <n v="5.58"/>
    <n v="2"/>
    <n v="-1.68"/>
  </r>
  <r>
    <d v="2016-05-27T00:00:00"/>
    <x v="2"/>
    <x v="4"/>
    <x v="267"/>
    <x v="1"/>
    <x v="0"/>
    <s v="Storage"/>
    <s v="Standard Rollaway File with Lock"/>
    <n v="1297.3699999999999"/>
    <n v="9"/>
    <n v="97.3"/>
  </r>
  <r>
    <d v="2016-05-27T00:00:00"/>
    <x v="2"/>
    <x v="4"/>
    <x v="462"/>
    <x v="3"/>
    <x v="0"/>
    <s v="Paper"/>
    <s v="Wirebound Message Books, Four 2 3/4 x 5 White Forms per Page"/>
    <n v="13.38"/>
    <n v="2"/>
    <n v="6.15"/>
  </r>
  <r>
    <d v="2016-05-28T00:00:00"/>
    <x v="2"/>
    <x v="4"/>
    <x v="329"/>
    <x v="29"/>
    <x v="0"/>
    <s v="Art"/>
    <s v="Boston School Pro Electric Pencil Sharpener, 1670"/>
    <n v="185.88"/>
    <n v="6"/>
    <n v="50.19"/>
  </r>
  <r>
    <d v="2016-05-28T00:00:00"/>
    <x v="2"/>
    <x v="4"/>
    <x v="566"/>
    <x v="16"/>
    <x v="1"/>
    <s v="Chairs"/>
    <s v="Novimex Fabric Task Chair"/>
    <n v="390.27"/>
    <n v="8"/>
    <n v="-24.39"/>
  </r>
  <r>
    <d v="2016-05-28T00:00:00"/>
    <x v="2"/>
    <x v="4"/>
    <x v="566"/>
    <x v="16"/>
    <x v="0"/>
    <s v="Paper"/>
    <s v="Great White Multi-Use Recycled Paper (20Lb. and 84 Bright)"/>
    <n v="62.19"/>
    <n v="13"/>
    <n v="19.440000000000001"/>
  </r>
  <r>
    <d v="2016-05-28T00:00:00"/>
    <x v="2"/>
    <x v="4"/>
    <x v="68"/>
    <x v="3"/>
    <x v="0"/>
    <s v="Appliances"/>
    <s v="Kensington 7 Outlet MasterPiece HOMEOFFICE Power Control Center"/>
    <n v="262.24"/>
    <n v="2"/>
    <n v="78.67"/>
  </r>
  <r>
    <d v="2016-05-28T00:00:00"/>
    <x v="2"/>
    <x v="4"/>
    <x v="68"/>
    <x v="3"/>
    <x v="0"/>
    <s v="Paper"/>
    <s v="Xerox 1991"/>
    <n v="182.72"/>
    <n v="8"/>
    <n v="84.05"/>
  </r>
  <r>
    <d v="2016-05-28T00:00:00"/>
    <x v="2"/>
    <x v="4"/>
    <x v="68"/>
    <x v="3"/>
    <x v="2"/>
    <s v="Accessories"/>
    <s v="Imation Clip USB flash drive - 8 GB"/>
    <n v="131.6"/>
    <n v="7"/>
    <n v="7.9"/>
  </r>
  <r>
    <d v="2016-05-28T00:00:00"/>
    <x v="2"/>
    <x v="4"/>
    <x v="68"/>
    <x v="3"/>
    <x v="0"/>
    <s v="Binders"/>
    <s v="Wilson Jones Hanging View Binder, White, 1&quot;"/>
    <n v="22.72"/>
    <n v="4"/>
    <n v="7.38"/>
  </r>
  <r>
    <d v="2016-05-28T00:00:00"/>
    <x v="2"/>
    <x v="4"/>
    <x v="68"/>
    <x v="3"/>
    <x v="2"/>
    <s v="Machines"/>
    <s v="Okidata C331dn Printer"/>
    <n v="558.4"/>
    <n v="2"/>
    <n v="41.88"/>
  </r>
  <r>
    <d v="2016-05-28T00:00:00"/>
    <x v="2"/>
    <x v="4"/>
    <x v="150"/>
    <x v="20"/>
    <x v="0"/>
    <s v="Supplies"/>
    <s v="Fiskars Softgrip Scissors"/>
    <n v="54.9"/>
    <n v="5"/>
    <n v="15.37"/>
  </r>
  <r>
    <d v="2016-05-28T00:00:00"/>
    <x v="2"/>
    <x v="4"/>
    <x v="451"/>
    <x v="1"/>
    <x v="2"/>
    <s v="Phones"/>
    <s v="Wilson Electronics DB Pro Signal Booster"/>
    <n v="286.39999999999998"/>
    <n v="1"/>
    <n v="25.06"/>
  </r>
  <r>
    <d v="2016-05-29T00:00:00"/>
    <x v="2"/>
    <x v="4"/>
    <x v="556"/>
    <x v="33"/>
    <x v="2"/>
    <s v="Phones"/>
    <s v="Panasonic KX-TG9471B"/>
    <n v="979.95"/>
    <n v="5"/>
    <n v="274.39"/>
  </r>
  <r>
    <d v="2016-05-29T00:00:00"/>
    <x v="2"/>
    <x v="4"/>
    <x v="556"/>
    <x v="33"/>
    <x v="0"/>
    <s v="Binders"/>
    <s v="Presstex Flexible Ring Binders"/>
    <n v="22.75"/>
    <n v="5"/>
    <n v="11.38"/>
  </r>
  <r>
    <d v="2016-05-29T00:00:00"/>
    <x v="2"/>
    <x v="4"/>
    <x v="745"/>
    <x v="15"/>
    <x v="0"/>
    <s v="Binders"/>
    <s v="GBC ProClick Spines for 32-Hole Punch"/>
    <n v="11.28"/>
    <n v="3"/>
    <n v="-8.65"/>
  </r>
  <r>
    <d v="2016-05-29T00:00:00"/>
    <x v="2"/>
    <x v="4"/>
    <x v="745"/>
    <x v="15"/>
    <x v="0"/>
    <s v="Art"/>
    <s v="Newell 333"/>
    <n v="4.45"/>
    <n v="2"/>
    <n v="0.33"/>
  </r>
  <r>
    <d v="2016-05-29T00:00:00"/>
    <x v="2"/>
    <x v="4"/>
    <x v="745"/>
    <x v="15"/>
    <x v="1"/>
    <s v="Furnishings"/>
    <s v="3M Polarizing Light Filter Sleeves"/>
    <n v="44.76"/>
    <n v="3"/>
    <n v="14.55"/>
  </r>
  <r>
    <d v="2016-05-30T00:00:00"/>
    <x v="2"/>
    <x v="4"/>
    <x v="706"/>
    <x v="26"/>
    <x v="0"/>
    <s v="Binders"/>
    <s v="Vinyl Sectional Post Binders"/>
    <n v="22.62"/>
    <n v="2"/>
    <n v="-15.08"/>
  </r>
  <r>
    <d v="2016-05-30T00:00:00"/>
    <x v="2"/>
    <x v="4"/>
    <x v="706"/>
    <x v="26"/>
    <x v="0"/>
    <s v="Binders"/>
    <s v="GBC Standard Therm-A-Bind Covers"/>
    <n v="14.95"/>
    <n v="2"/>
    <n v="-11.96"/>
  </r>
  <r>
    <d v="2016-05-30T00:00:00"/>
    <x v="2"/>
    <x v="4"/>
    <x v="706"/>
    <x v="26"/>
    <x v="1"/>
    <s v="Chairs"/>
    <s v="Global Troy Executive Leather Low-Back Tilter"/>
    <n v="801.57"/>
    <n v="2"/>
    <n v="50.1"/>
  </r>
  <r>
    <d v="2016-05-30T00:00:00"/>
    <x v="2"/>
    <x v="4"/>
    <x v="706"/>
    <x v="26"/>
    <x v="0"/>
    <s v="Binders"/>
    <s v="Storex Flexible Poly Binders with Double Pockets"/>
    <n v="2.38"/>
    <n v="3"/>
    <n v="-1.9"/>
  </r>
  <r>
    <d v="2016-05-30T00:00:00"/>
    <x v="2"/>
    <x v="4"/>
    <x v="706"/>
    <x v="26"/>
    <x v="0"/>
    <s v="Paper"/>
    <s v="White Dual Perf Computer Printout Paper, 2700 Sheets, 1 Part, Heavyweight, 20 lbs., 14 7/8 x 11"/>
    <n v="32.79"/>
    <n v="1"/>
    <n v="11.89"/>
  </r>
  <r>
    <d v="2016-05-30T00:00:00"/>
    <x v="2"/>
    <x v="4"/>
    <x v="758"/>
    <x v="25"/>
    <x v="0"/>
    <s v="Binders"/>
    <s v="Angle-D Ring Binders"/>
    <n v="3.28"/>
    <n v="2"/>
    <n v="-2.63"/>
  </r>
  <r>
    <d v="2016-05-30T00:00:00"/>
    <x v="2"/>
    <x v="4"/>
    <x v="196"/>
    <x v="10"/>
    <x v="2"/>
    <s v="Copiers"/>
    <s v="Canon Imageclass D680 Copier / Fax"/>
    <n v="839.99"/>
    <n v="2"/>
    <n v="70"/>
  </r>
  <r>
    <d v="2016-05-30T00:00:00"/>
    <x v="2"/>
    <x v="4"/>
    <x v="123"/>
    <x v="6"/>
    <x v="1"/>
    <s v="Tables"/>
    <s v="Hon Rectangular Conference Tables"/>
    <n v="2275.5"/>
    <n v="10"/>
    <n v="386.84"/>
  </r>
  <r>
    <d v="2016-05-30T00:00:00"/>
    <x v="2"/>
    <x v="4"/>
    <x v="123"/>
    <x v="6"/>
    <x v="2"/>
    <s v="Accessories"/>
    <s v="Plantronics CS510 - Over-the-Head monaural Wireless Headset System"/>
    <n v="1979.7"/>
    <n v="6"/>
    <n v="653.29999999999995"/>
  </r>
  <r>
    <d v="2016-05-30T00:00:00"/>
    <x v="2"/>
    <x v="4"/>
    <x v="123"/>
    <x v="6"/>
    <x v="0"/>
    <s v="Labels"/>
    <s v="Avery 473"/>
    <n v="62.1"/>
    <n v="6"/>
    <n v="29.81"/>
  </r>
  <r>
    <d v="2016-05-30T00:00:00"/>
    <x v="2"/>
    <x v="4"/>
    <x v="176"/>
    <x v="10"/>
    <x v="0"/>
    <s v="Appliances"/>
    <s v="Euro-Pro Shark Turbo Vacuum"/>
    <n v="123.92"/>
    <n v="5"/>
    <n v="9.2899999999999991"/>
  </r>
  <r>
    <d v="2016-05-30T00:00:00"/>
    <x v="2"/>
    <x v="4"/>
    <x v="483"/>
    <x v="3"/>
    <x v="0"/>
    <s v="Paper"/>
    <s v="Xerox 228"/>
    <n v="38.880000000000003"/>
    <n v="6"/>
    <n v="18.66"/>
  </r>
  <r>
    <d v="2016-05-30T00:00:00"/>
    <x v="2"/>
    <x v="4"/>
    <x v="306"/>
    <x v="21"/>
    <x v="0"/>
    <s v="Appliances"/>
    <s v="Acco 7-Outlet Masterpiece Power Center, Wihtout Fax/Phone Line Protection"/>
    <n v="364.74"/>
    <n v="3"/>
    <n v="109.42"/>
  </r>
  <r>
    <d v="2016-05-30T00:00:00"/>
    <x v="2"/>
    <x v="4"/>
    <x v="306"/>
    <x v="21"/>
    <x v="1"/>
    <s v="Furnishings"/>
    <s v="DAX Charcoal/Nickel-Tone Document Frame, 5 x 7"/>
    <n v="47.4"/>
    <n v="5"/>
    <n v="21.33"/>
  </r>
  <r>
    <d v="2016-05-30T00:00:00"/>
    <x v="2"/>
    <x v="4"/>
    <x v="306"/>
    <x v="21"/>
    <x v="0"/>
    <s v="Storage"/>
    <s v="Eldon Simplefile Box Office"/>
    <n v="49.76"/>
    <n v="4"/>
    <n v="13.93"/>
  </r>
  <r>
    <d v="2016-05-30T00:00:00"/>
    <x v="2"/>
    <x v="4"/>
    <x v="306"/>
    <x v="21"/>
    <x v="0"/>
    <s v="Art"/>
    <s v="Newell 333"/>
    <n v="5.56"/>
    <n v="2"/>
    <n v="1.45"/>
  </r>
  <r>
    <d v="2016-05-30T00:00:00"/>
    <x v="2"/>
    <x v="4"/>
    <x v="306"/>
    <x v="21"/>
    <x v="0"/>
    <s v="Paper"/>
    <s v="Xerox 1915"/>
    <n v="629.1"/>
    <n v="6"/>
    <n v="301.97000000000003"/>
  </r>
  <r>
    <d v="2016-05-30T00:00:00"/>
    <x v="2"/>
    <x v="4"/>
    <x v="306"/>
    <x v="21"/>
    <x v="0"/>
    <s v="Art"/>
    <s v="Newell 343"/>
    <n v="14.7"/>
    <n v="5"/>
    <n v="3.97"/>
  </r>
  <r>
    <d v="2016-05-30T00:00:00"/>
    <x v="2"/>
    <x v="4"/>
    <x v="306"/>
    <x v="21"/>
    <x v="0"/>
    <s v="Paper"/>
    <s v="Xerox 217"/>
    <n v="45.36"/>
    <n v="7"/>
    <n v="21.77"/>
  </r>
  <r>
    <d v="2016-05-30T00:00:00"/>
    <x v="2"/>
    <x v="4"/>
    <x v="306"/>
    <x v="21"/>
    <x v="2"/>
    <s v="Phones"/>
    <s v="VTech DS6151"/>
    <n v="125.99"/>
    <n v="1"/>
    <n v="35.28"/>
  </r>
  <r>
    <d v="2016-05-30T00:00:00"/>
    <x v="2"/>
    <x v="4"/>
    <x v="739"/>
    <x v="3"/>
    <x v="1"/>
    <s v="Furnishings"/>
    <s v="36X48 HARDFLOOR CHAIRMAT"/>
    <n v="167.84"/>
    <n v="8"/>
    <n v="11.75"/>
  </r>
  <r>
    <d v="2016-05-30T00:00:00"/>
    <x v="2"/>
    <x v="4"/>
    <x v="615"/>
    <x v="6"/>
    <x v="0"/>
    <s v="Envelopes"/>
    <s v="Redi-Strip #10 Envelopes, 4 1/8 x 9 1/2"/>
    <n v="26.55"/>
    <n v="9"/>
    <n v="12.74"/>
  </r>
  <r>
    <d v="2016-05-30T00:00:00"/>
    <x v="2"/>
    <x v="4"/>
    <x v="615"/>
    <x v="6"/>
    <x v="2"/>
    <s v="Accessories"/>
    <s v="Sony Micro Vault Click 16 GB USB 2.0 Flash Drive"/>
    <n v="111.98"/>
    <n v="2"/>
    <n v="26.88"/>
  </r>
  <r>
    <d v="2016-05-30T00:00:00"/>
    <x v="2"/>
    <x v="4"/>
    <x v="372"/>
    <x v="0"/>
    <x v="2"/>
    <s v="Phones"/>
    <s v="Anker 36W 4-Port USB Wall Charger Travel Power Adapter for iPhone 5s 5c 5"/>
    <n v="79.959999999999994"/>
    <n v="5"/>
    <n v="8"/>
  </r>
  <r>
    <d v="2016-05-30T00:00:00"/>
    <x v="2"/>
    <x v="4"/>
    <x v="372"/>
    <x v="0"/>
    <x v="2"/>
    <s v="Accessories"/>
    <s v="Sony Micro Vault Click 16 GB USB 2.0 Flash Drive"/>
    <n v="223.96"/>
    <n v="5"/>
    <n v="11.2"/>
  </r>
  <r>
    <d v="2016-05-31T00:00:00"/>
    <x v="2"/>
    <x v="4"/>
    <x v="443"/>
    <x v="1"/>
    <x v="1"/>
    <s v="Furnishings"/>
    <s v="Executive Impressions 16-1/2&quot; Circular Wall Clock"/>
    <n v="32.06"/>
    <n v="3"/>
    <n v="-12.83"/>
  </r>
  <r>
    <d v="2016-05-31T00:00:00"/>
    <x v="2"/>
    <x v="4"/>
    <x v="443"/>
    <x v="1"/>
    <x v="0"/>
    <s v="Paper"/>
    <s v="Xerox 1899"/>
    <n v="18.5"/>
    <n v="4"/>
    <n v="6.7"/>
  </r>
  <r>
    <d v="2016-05-31T00:00:00"/>
    <x v="2"/>
    <x v="4"/>
    <x v="443"/>
    <x v="1"/>
    <x v="1"/>
    <s v="Chairs"/>
    <s v="Global Highback Leather Tilter in Burgundy"/>
    <n v="191.08"/>
    <n v="3"/>
    <n v="-38.22"/>
  </r>
  <r>
    <d v="2016-05-31T00:00:00"/>
    <x v="2"/>
    <x v="4"/>
    <x v="443"/>
    <x v="1"/>
    <x v="0"/>
    <s v="Paper"/>
    <s v="Xerox 212"/>
    <n v="10.37"/>
    <n v="2"/>
    <n v="3.63"/>
  </r>
  <r>
    <d v="2016-05-31T00:00:00"/>
    <x v="2"/>
    <x v="4"/>
    <x v="685"/>
    <x v="20"/>
    <x v="0"/>
    <s v="Binders"/>
    <s v="Avery Hidden Tab Dividers for Binding Systems"/>
    <n v="7.15"/>
    <n v="3"/>
    <n v="2.3199999999999998"/>
  </r>
  <r>
    <d v="2016-05-31T00:00:00"/>
    <x v="2"/>
    <x v="4"/>
    <x v="685"/>
    <x v="20"/>
    <x v="2"/>
    <s v="Phones"/>
    <s v="Jackery Bar Premium Fast-charging Portable Charger"/>
    <n v="179.7"/>
    <n v="6"/>
    <n v="88.05"/>
  </r>
  <r>
    <d v="2016-06-02T00:00:00"/>
    <x v="2"/>
    <x v="5"/>
    <x v="385"/>
    <x v="2"/>
    <x v="0"/>
    <s v="Storage"/>
    <s v="Carina Double Wide Media Storage Towers in Natural &amp; Black"/>
    <n v="64.78"/>
    <n v="1"/>
    <n v="-12.96"/>
  </r>
  <r>
    <d v="2016-06-02T00:00:00"/>
    <x v="2"/>
    <x v="5"/>
    <x v="150"/>
    <x v="22"/>
    <x v="0"/>
    <s v="Paper"/>
    <s v="Riverleaf Stik-Withit Designer Note Cubes"/>
    <n v="30.18"/>
    <n v="3"/>
    <n v="13.88"/>
  </r>
  <r>
    <d v="2016-06-02T00:00:00"/>
    <x v="2"/>
    <x v="5"/>
    <x v="150"/>
    <x v="22"/>
    <x v="0"/>
    <s v="Binders"/>
    <s v="Acco PRESSTEX Data Binder with Storage Hooks, Dark Blue, 14 7/8&quot; X 11&quot;"/>
    <n v="51.65"/>
    <n v="12"/>
    <n v="18.72"/>
  </r>
  <r>
    <d v="2016-06-02T00:00:00"/>
    <x v="2"/>
    <x v="5"/>
    <x v="150"/>
    <x v="22"/>
    <x v="0"/>
    <s v="Binders"/>
    <s v="Acco Translucent Poly Ring Binders"/>
    <n v="11.23"/>
    <n v="3"/>
    <n v="3.93"/>
  </r>
  <r>
    <d v="2016-06-03T00:00:00"/>
    <x v="2"/>
    <x v="5"/>
    <x v="85"/>
    <x v="3"/>
    <x v="1"/>
    <s v="Tables"/>
    <s v="Hon 61000 Series Interactive Training Tables"/>
    <n v="71.09"/>
    <n v="2"/>
    <n v="-1.78"/>
  </r>
  <r>
    <d v="2016-06-04T00:00:00"/>
    <x v="2"/>
    <x v="5"/>
    <x v="502"/>
    <x v="6"/>
    <x v="0"/>
    <s v="Paper"/>
    <s v="Snap-A-Way Black Print Carbonless Ruled Speed Letter, Triplicate"/>
    <n v="75.88"/>
    <n v="2"/>
    <n v="35.659999999999997"/>
  </r>
  <r>
    <d v="2016-06-04T00:00:00"/>
    <x v="2"/>
    <x v="5"/>
    <x v="318"/>
    <x v="1"/>
    <x v="0"/>
    <s v="Paper"/>
    <s v="Xerox 1957"/>
    <n v="25.92"/>
    <n v="5"/>
    <n v="9.4"/>
  </r>
  <r>
    <d v="2016-06-04T00:00:00"/>
    <x v="2"/>
    <x v="5"/>
    <x v="318"/>
    <x v="1"/>
    <x v="1"/>
    <s v="Furnishings"/>
    <s v="Luxo Professional Fluorescent Magnifier Lamp with Clamp-Mount Base"/>
    <n v="419.68"/>
    <n v="5"/>
    <n v="-356.73"/>
  </r>
  <r>
    <d v="2016-06-04T00:00:00"/>
    <x v="2"/>
    <x v="5"/>
    <x v="318"/>
    <x v="1"/>
    <x v="1"/>
    <s v="Furnishings"/>
    <s v="Staple-based wall hangings"/>
    <n v="11.69"/>
    <n v="3"/>
    <n v="-4.68"/>
  </r>
  <r>
    <d v="2016-06-04T00:00:00"/>
    <x v="2"/>
    <x v="5"/>
    <x v="318"/>
    <x v="1"/>
    <x v="2"/>
    <s v="Phones"/>
    <s v="PureGear Roll-On Screen Protector"/>
    <n v="31.98"/>
    <n v="2"/>
    <n v="11.19"/>
  </r>
  <r>
    <d v="2016-06-04T00:00:00"/>
    <x v="2"/>
    <x v="5"/>
    <x v="318"/>
    <x v="1"/>
    <x v="1"/>
    <s v="Tables"/>
    <s v="KI Conference Tables"/>
    <n v="177.23"/>
    <n v="5"/>
    <n v="-120.51"/>
  </r>
  <r>
    <d v="2016-06-04T00:00:00"/>
    <x v="2"/>
    <x v="5"/>
    <x v="318"/>
    <x v="1"/>
    <x v="1"/>
    <s v="Furnishings"/>
    <s v="Eldon 100 Class Desk Accessories"/>
    <n v="4.04"/>
    <n v="3"/>
    <n v="-2.83"/>
  </r>
  <r>
    <d v="2016-06-04T00:00:00"/>
    <x v="2"/>
    <x v="5"/>
    <x v="318"/>
    <x v="1"/>
    <x v="0"/>
    <s v="Art"/>
    <s v="Binney &amp; Smith Crayola Metallic Colored Pencils, 8-Color Set"/>
    <n v="7.41"/>
    <n v="2"/>
    <n v="1.2"/>
  </r>
  <r>
    <d v="2016-06-04T00:00:00"/>
    <x v="2"/>
    <x v="5"/>
    <x v="647"/>
    <x v="20"/>
    <x v="0"/>
    <s v="Paper"/>
    <s v="Easy-staple paper"/>
    <n v="14.94"/>
    <n v="3"/>
    <n v="7.02"/>
  </r>
  <r>
    <d v="2016-06-04T00:00:00"/>
    <x v="2"/>
    <x v="5"/>
    <x v="647"/>
    <x v="20"/>
    <x v="2"/>
    <s v="Machines"/>
    <s v="Panasonic KX MC6040 Color Laser Multifunction Printer"/>
    <n v="1349.85"/>
    <n v="3"/>
    <n v="364.46"/>
  </r>
  <r>
    <d v="2016-06-04T00:00:00"/>
    <x v="2"/>
    <x v="5"/>
    <x v="647"/>
    <x v="20"/>
    <x v="1"/>
    <s v="Bookcases"/>
    <s v="Sauder Inglewood Library Bookcases"/>
    <n v="136.78"/>
    <n v="1"/>
    <n v="5.13"/>
  </r>
  <r>
    <d v="2016-06-04T00:00:00"/>
    <x v="2"/>
    <x v="5"/>
    <x v="647"/>
    <x v="20"/>
    <x v="1"/>
    <s v="Furnishings"/>
    <s v="Linden 10&quot; Round Wall Clock, Black"/>
    <n v="61.12"/>
    <n v="4"/>
    <n v="20.78"/>
  </r>
  <r>
    <d v="2016-06-05T00:00:00"/>
    <x v="2"/>
    <x v="5"/>
    <x v="179"/>
    <x v="2"/>
    <x v="0"/>
    <s v="Storage"/>
    <s v="Eldon Base for stackable storage shelf, platinum"/>
    <n v="124.61"/>
    <n v="4"/>
    <n v="-23.36"/>
  </r>
  <r>
    <d v="2016-06-05T00:00:00"/>
    <x v="2"/>
    <x v="5"/>
    <x v="179"/>
    <x v="2"/>
    <x v="0"/>
    <s v="Labels"/>
    <s v="Avery 502"/>
    <n v="7.56"/>
    <n v="3"/>
    <n v="2.65"/>
  </r>
  <r>
    <d v="2016-06-05T00:00:00"/>
    <x v="2"/>
    <x v="5"/>
    <x v="219"/>
    <x v="7"/>
    <x v="0"/>
    <s v="Storage"/>
    <s v="Standard Rollaway File with Lock"/>
    <n v="360.38"/>
    <n v="2"/>
    <n v="93.7"/>
  </r>
  <r>
    <d v="2016-06-05T00:00:00"/>
    <x v="2"/>
    <x v="5"/>
    <x v="219"/>
    <x v="7"/>
    <x v="0"/>
    <s v="Art"/>
    <s v="Newell 314"/>
    <n v="11.16"/>
    <n v="2"/>
    <n v="2.79"/>
  </r>
  <r>
    <d v="2016-06-05T00:00:00"/>
    <x v="2"/>
    <x v="5"/>
    <x v="219"/>
    <x v="7"/>
    <x v="0"/>
    <s v="Labels"/>
    <s v="Avery White Multi-Purpose Labels"/>
    <n v="14.94"/>
    <n v="3"/>
    <n v="6.87"/>
  </r>
  <r>
    <d v="2016-06-05T00:00:00"/>
    <x v="2"/>
    <x v="5"/>
    <x v="74"/>
    <x v="3"/>
    <x v="0"/>
    <s v="Binders"/>
    <s v="Avery Non-Stick Binders"/>
    <n v="21.55"/>
    <n v="6"/>
    <n v="7"/>
  </r>
  <r>
    <d v="2016-06-05T00:00:00"/>
    <x v="2"/>
    <x v="5"/>
    <x v="74"/>
    <x v="3"/>
    <x v="0"/>
    <s v="Appliances"/>
    <s v="Acco 6 Outlet Guardian Premium Surge Suppressor"/>
    <n v="58.24"/>
    <n v="4"/>
    <n v="15.72"/>
  </r>
  <r>
    <d v="2016-06-05T00:00:00"/>
    <x v="2"/>
    <x v="5"/>
    <x v="590"/>
    <x v="22"/>
    <x v="0"/>
    <s v="Supplies"/>
    <s v="Acme Box Cutter Scissors"/>
    <n v="61.38"/>
    <n v="6"/>
    <n v="15.96"/>
  </r>
  <r>
    <d v="2016-06-06T00:00:00"/>
    <x v="2"/>
    <x v="5"/>
    <x v="554"/>
    <x v="1"/>
    <x v="2"/>
    <s v="Phones"/>
    <s v="Cisco Small Business SPA 502G VoIP phone"/>
    <n v="328.22"/>
    <n v="4"/>
    <n v="28.72"/>
  </r>
  <r>
    <d v="2016-06-06T00:00:00"/>
    <x v="2"/>
    <x v="5"/>
    <x v="56"/>
    <x v="32"/>
    <x v="0"/>
    <s v="Storage"/>
    <s v="Letter Size Cart"/>
    <n v="714.3"/>
    <n v="5"/>
    <n v="207.15"/>
  </r>
  <r>
    <d v="2016-06-06T00:00:00"/>
    <x v="2"/>
    <x v="5"/>
    <x v="759"/>
    <x v="32"/>
    <x v="0"/>
    <s v="Paper"/>
    <s v="Xerox 1935"/>
    <n v="105.52"/>
    <n v="4"/>
    <n v="48.54"/>
  </r>
  <r>
    <d v="2016-06-06T00:00:00"/>
    <x v="2"/>
    <x v="5"/>
    <x v="584"/>
    <x v="13"/>
    <x v="2"/>
    <s v="Accessories"/>
    <s v="Logitech Trackman Marble Mouse"/>
    <n v="179.94"/>
    <n v="6"/>
    <n v="75.569999999999993"/>
  </r>
  <r>
    <d v="2016-06-06T00:00:00"/>
    <x v="2"/>
    <x v="5"/>
    <x v="584"/>
    <x v="13"/>
    <x v="2"/>
    <s v="Accessories"/>
    <s v="Kingston Digital DataTraveler 16GB USB 2.0"/>
    <n v="26.85"/>
    <n v="3"/>
    <n v="5.0999999999999996"/>
  </r>
  <r>
    <d v="2016-06-06T00:00:00"/>
    <x v="2"/>
    <x v="5"/>
    <x v="584"/>
    <x v="13"/>
    <x v="2"/>
    <s v="Accessories"/>
    <s v="Plantronics S12 Corded Telephone Headset System"/>
    <n v="323.37"/>
    <n v="3"/>
    <n v="129.35"/>
  </r>
  <r>
    <d v="2016-06-06T00:00:00"/>
    <x v="2"/>
    <x v="5"/>
    <x v="584"/>
    <x v="13"/>
    <x v="0"/>
    <s v="Paper"/>
    <s v="Xerox 191"/>
    <n v="59.94"/>
    <n v="3"/>
    <n v="28.17"/>
  </r>
  <r>
    <d v="2016-06-06T00:00:00"/>
    <x v="2"/>
    <x v="5"/>
    <x v="584"/>
    <x v="13"/>
    <x v="0"/>
    <s v="Binders"/>
    <s v="Trimflex Flexible Post Binders"/>
    <n v="64.14"/>
    <n v="3"/>
    <n v="30.79"/>
  </r>
  <r>
    <d v="2016-06-06T00:00:00"/>
    <x v="2"/>
    <x v="5"/>
    <x v="584"/>
    <x v="13"/>
    <x v="0"/>
    <s v="Binders"/>
    <s v="Avery Binder Labels"/>
    <n v="11.67"/>
    <n v="3"/>
    <n v="5.6"/>
  </r>
  <r>
    <d v="2016-06-06T00:00:00"/>
    <x v="2"/>
    <x v="5"/>
    <x v="584"/>
    <x v="13"/>
    <x v="0"/>
    <s v="Paper"/>
    <s v="Xerox 230"/>
    <n v="12.96"/>
    <n v="2"/>
    <n v="6.22"/>
  </r>
  <r>
    <d v="2016-06-06T00:00:00"/>
    <x v="2"/>
    <x v="5"/>
    <x v="237"/>
    <x v="3"/>
    <x v="0"/>
    <s v="Labels"/>
    <s v="Avery 488"/>
    <n v="22.05"/>
    <n v="7"/>
    <n v="10.58"/>
  </r>
  <r>
    <d v="2016-06-06T00:00:00"/>
    <x v="2"/>
    <x v="5"/>
    <x v="237"/>
    <x v="3"/>
    <x v="0"/>
    <s v="Paper"/>
    <s v="Xerox Blank Computer Paper"/>
    <n v="99.9"/>
    <n v="5"/>
    <n v="46.95"/>
  </r>
  <r>
    <d v="2016-06-06T00:00:00"/>
    <x v="2"/>
    <x v="5"/>
    <x v="5"/>
    <x v="3"/>
    <x v="2"/>
    <s v="Phones"/>
    <s v="Samsung Galaxy Mega 6.3"/>
    <n v="3023.93"/>
    <n v="9"/>
    <n v="226.79"/>
  </r>
  <r>
    <d v="2016-06-06T00:00:00"/>
    <x v="2"/>
    <x v="5"/>
    <x v="5"/>
    <x v="3"/>
    <x v="2"/>
    <s v="Accessories"/>
    <s v="Rosewill 107 Normal Keys USB Wired Standard Keyboard"/>
    <n v="26.96"/>
    <n v="2"/>
    <n v="3.77"/>
  </r>
  <r>
    <d v="2016-06-06T00:00:00"/>
    <x v="2"/>
    <x v="5"/>
    <x v="5"/>
    <x v="3"/>
    <x v="2"/>
    <s v="Phones"/>
    <s v="Bose SoundLink Bluetooth Speaker"/>
    <n v="477.6"/>
    <n v="3"/>
    <n v="161.19"/>
  </r>
  <r>
    <d v="2016-06-06T00:00:00"/>
    <x v="2"/>
    <x v="5"/>
    <x v="760"/>
    <x v="10"/>
    <x v="1"/>
    <s v="Furnishings"/>
    <s v="Electrix Halogen Magnifier Lamp"/>
    <n v="466.32"/>
    <n v="3"/>
    <n v="34.97"/>
  </r>
  <r>
    <d v="2016-06-06T00:00:00"/>
    <x v="2"/>
    <x v="5"/>
    <x v="760"/>
    <x v="10"/>
    <x v="1"/>
    <s v="Furnishings"/>
    <s v="Deflect-o EconoMat Nonstudded, No Bevel Mat"/>
    <n v="82.64"/>
    <n v="2"/>
    <n v="0"/>
  </r>
  <r>
    <d v="2016-06-07T00:00:00"/>
    <x v="2"/>
    <x v="5"/>
    <x v="476"/>
    <x v="20"/>
    <x v="0"/>
    <s v="Paper"/>
    <s v="Xerox 226"/>
    <n v="32.4"/>
    <n v="5"/>
    <n v="15.55"/>
  </r>
  <r>
    <d v="2016-06-07T00:00:00"/>
    <x v="2"/>
    <x v="5"/>
    <x v="365"/>
    <x v="3"/>
    <x v="0"/>
    <s v="Binders"/>
    <s v="Avery Hanging File Binders"/>
    <n v="4.78"/>
    <n v="1"/>
    <n v="1.55"/>
  </r>
  <r>
    <d v="2016-06-07T00:00:00"/>
    <x v="2"/>
    <x v="5"/>
    <x v="365"/>
    <x v="3"/>
    <x v="0"/>
    <s v="Paper"/>
    <s v="While You Were Out Pads, 50 per Pad, 4 x 5 1/4, Green Cycle"/>
    <n v="4.7300000000000004"/>
    <n v="1"/>
    <n v="2.3199999999999998"/>
  </r>
  <r>
    <d v="2016-06-07T00:00:00"/>
    <x v="2"/>
    <x v="5"/>
    <x v="761"/>
    <x v="2"/>
    <x v="0"/>
    <s v="Fasteners"/>
    <s v="Ideal Clamps"/>
    <n v="9.65"/>
    <n v="6"/>
    <n v="3.5"/>
  </r>
  <r>
    <d v="2016-06-09T00:00:00"/>
    <x v="2"/>
    <x v="5"/>
    <x v="193"/>
    <x v="3"/>
    <x v="2"/>
    <s v="Phones"/>
    <s v="Avaya 4621SW VoIP phone"/>
    <n v="177.48"/>
    <n v="3"/>
    <n v="19.97"/>
  </r>
  <r>
    <d v="2016-06-09T00:00:00"/>
    <x v="2"/>
    <x v="5"/>
    <x v="460"/>
    <x v="16"/>
    <x v="2"/>
    <s v="Machines"/>
    <s v="Cisco CP-7937G Unified IP Conference Station Phone"/>
    <n v="695.7"/>
    <n v="2"/>
    <n v="-27.83"/>
  </r>
  <r>
    <d v="2016-06-09T00:00:00"/>
    <x v="2"/>
    <x v="5"/>
    <x v="622"/>
    <x v="3"/>
    <x v="1"/>
    <s v="Chairs"/>
    <s v="Global Deluxe Stacking Chair, Gray"/>
    <n v="122.35"/>
    <n v="3"/>
    <n v="13.76"/>
  </r>
  <r>
    <d v="2016-06-09T00:00:00"/>
    <x v="2"/>
    <x v="5"/>
    <x v="499"/>
    <x v="28"/>
    <x v="1"/>
    <s v="Tables"/>
    <s v="Bush Cubix Conference Tables, Fully Assembled"/>
    <n v="692.94"/>
    <n v="3"/>
    <n v="173.24"/>
  </r>
  <r>
    <d v="2016-06-10T00:00:00"/>
    <x v="2"/>
    <x v="5"/>
    <x v="635"/>
    <x v="3"/>
    <x v="0"/>
    <s v="Labels"/>
    <s v="Avery 473"/>
    <n v="20.7"/>
    <n v="2"/>
    <n v="9.94"/>
  </r>
  <r>
    <d v="2016-06-10T00:00:00"/>
    <x v="2"/>
    <x v="5"/>
    <x v="635"/>
    <x v="3"/>
    <x v="1"/>
    <s v="Tables"/>
    <s v="Bretford Just In Time Height-Adjustable Multi-Task Work Tables"/>
    <n v="1335.68"/>
    <n v="4"/>
    <n v="-217.05"/>
  </r>
  <r>
    <d v="2016-06-10T00:00:00"/>
    <x v="2"/>
    <x v="5"/>
    <x v="635"/>
    <x v="3"/>
    <x v="0"/>
    <s v="Paper"/>
    <s v="Xerox 226"/>
    <n v="32.4"/>
    <n v="5"/>
    <n v="15.55"/>
  </r>
  <r>
    <d v="2016-06-10T00:00:00"/>
    <x v="2"/>
    <x v="5"/>
    <x v="733"/>
    <x v="2"/>
    <x v="0"/>
    <s v="Labels"/>
    <s v="Avery 487"/>
    <n v="23.62"/>
    <n v="8"/>
    <n v="7.97"/>
  </r>
  <r>
    <d v="2016-06-11T00:00:00"/>
    <x v="2"/>
    <x v="5"/>
    <x v="126"/>
    <x v="0"/>
    <x v="0"/>
    <s v="Binders"/>
    <s v="Computer Printout Index Tabs"/>
    <n v="1.34"/>
    <n v="4"/>
    <n v="-2.15"/>
  </r>
  <r>
    <d v="2016-06-11T00:00:00"/>
    <x v="2"/>
    <x v="5"/>
    <x v="126"/>
    <x v="0"/>
    <x v="0"/>
    <s v="Binders"/>
    <s v="GBC Wire Binding Combs"/>
    <n v="8.27"/>
    <n v="4"/>
    <n v="-13.65"/>
  </r>
  <r>
    <d v="2016-06-11T00:00:00"/>
    <x v="2"/>
    <x v="5"/>
    <x v="126"/>
    <x v="0"/>
    <x v="1"/>
    <s v="Furnishings"/>
    <s v="Stacking Tray, Side-Loading, Legal, Smoke"/>
    <n v="12.54"/>
    <n v="7"/>
    <n v="-9.09"/>
  </r>
  <r>
    <d v="2016-06-11T00:00:00"/>
    <x v="2"/>
    <x v="5"/>
    <x v="414"/>
    <x v="20"/>
    <x v="2"/>
    <s v="Accessories"/>
    <s v="Razer Kraken PRO Over Ear PC and Music Headset"/>
    <n v="239.97"/>
    <n v="3"/>
    <n v="71.989999999999995"/>
  </r>
  <r>
    <d v="2016-06-11T00:00:00"/>
    <x v="2"/>
    <x v="5"/>
    <x v="145"/>
    <x v="22"/>
    <x v="0"/>
    <s v="Labels"/>
    <s v="Avery 486"/>
    <n v="14.62"/>
    <n v="2"/>
    <n v="6.87"/>
  </r>
  <r>
    <d v="2016-06-11T00:00:00"/>
    <x v="2"/>
    <x v="5"/>
    <x v="145"/>
    <x v="22"/>
    <x v="0"/>
    <s v="Binders"/>
    <s v="Wilson Jones Turn Tabs Binder Tool for Ring Binders"/>
    <n v="53.98"/>
    <n v="14"/>
    <n v="17.54"/>
  </r>
  <r>
    <d v="2016-06-11T00:00:00"/>
    <x v="2"/>
    <x v="5"/>
    <x v="145"/>
    <x v="22"/>
    <x v="2"/>
    <s v="Accessories"/>
    <s v="Logitech G35 7.1-Channel Surround Sound Headset"/>
    <n v="389.97"/>
    <n v="3"/>
    <n v="132.59"/>
  </r>
  <r>
    <d v="2016-06-11T00:00:00"/>
    <x v="2"/>
    <x v="5"/>
    <x v="9"/>
    <x v="3"/>
    <x v="1"/>
    <s v="Tables"/>
    <s v="Bretford Rectangular Conference Table Tops"/>
    <n v="902.71"/>
    <n v="3"/>
    <n v="33.85"/>
  </r>
  <r>
    <d v="2016-06-12T00:00:00"/>
    <x v="2"/>
    <x v="5"/>
    <x v="762"/>
    <x v="3"/>
    <x v="0"/>
    <s v="Labels"/>
    <s v="Self-Adhesive Address Labels for Typewriters by Universal"/>
    <n v="14.62"/>
    <n v="2"/>
    <n v="6.87"/>
  </r>
  <r>
    <d v="2016-06-12T00:00:00"/>
    <x v="2"/>
    <x v="5"/>
    <x v="660"/>
    <x v="33"/>
    <x v="0"/>
    <s v="Appliances"/>
    <s v="1.7 Cubic Foot Compact &quot;Cube&quot; Office Refrigerators"/>
    <n v="208.16"/>
    <n v="1"/>
    <n v="56.2"/>
  </r>
  <r>
    <d v="2016-06-12T00:00:00"/>
    <x v="2"/>
    <x v="5"/>
    <x v="660"/>
    <x v="33"/>
    <x v="0"/>
    <s v="Binders"/>
    <s v="Avery Heavy-Duty EZD  Binder With Locking Rings"/>
    <n v="16.739999999999998"/>
    <n v="3"/>
    <n v="8.0399999999999991"/>
  </r>
  <r>
    <d v="2016-06-12T00:00:00"/>
    <x v="2"/>
    <x v="5"/>
    <x v="236"/>
    <x v="7"/>
    <x v="1"/>
    <s v="Furnishings"/>
    <s v="Artistic Insta-Plaque"/>
    <n v="47.04"/>
    <n v="3"/>
    <n v="18.350000000000001"/>
  </r>
  <r>
    <d v="2016-06-12T00:00:00"/>
    <x v="2"/>
    <x v="5"/>
    <x v="236"/>
    <x v="7"/>
    <x v="0"/>
    <s v="Binders"/>
    <s v="DXL Angle-View Binders with Locking Rings by Samsill"/>
    <n v="30.84"/>
    <n v="4"/>
    <n v="13.88"/>
  </r>
  <r>
    <d v="2016-06-12T00:00:00"/>
    <x v="2"/>
    <x v="5"/>
    <x v="236"/>
    <x v="7"/>
    <x v="0"/>
    <s v="Storage"/>
    <s v="Companion Letter/Legal File, Black"/>
    <n v="226.56"/>
    <n v="6"/>
    <n v="63.44"/>
  </r>
  <r>
    <d v="2016-06-12T00:00:00"/>
    <x v="2"/>
    <x v="5"/>
    <x v="236"/>
    <x v="7"/>
    <x v="0"/>
    <s v="Envelopes"/>
    <s v="Globe Weis Peel &amp; Seel First Class Envelopes"/>
    <n v="115.02"/>
    <n v="9"/>
    <n v="51.76"/>
  </r>
  <r>
    <d v="2016-06-12T00:00:00"/>
    <x v="2"/>
    <x v="5"/>
    <x v="236"/>
    <x v="7"/>
    <x v="2"/>
    <s v="Phones"/>
    <s v="KLD Oscar II Style Snap-on Ultra Thin Side Flip Synthetic Leather Cover Case for HTC One HTC M7"/>
    <n v="68.040000000000006"/>
    <n v="7"/>
    <n v="19.73"/>
  </r>
  <r>
    <d v="2016-06-12T00:00:00"/>
    <x v="2"/>
    <x v="5"/>
    <x v="675"/>
    <x v="1"/>
    <x v="2"/>
    <s v="Machines"/>
    <s v="Canon Color ImageCLASS MF8580Cdw Wireless Laser All-In-One Printer, Copier, Scanner"/>
    <n v="1007.98"/>
    <n v="3"/>
    <n v="43.2"/>
  </r>
  <r>
    <d v="2016-06-12T00:00:00"/>
    <x v="2"/>
    <x v="5"/>
    <x v="675"/>
    <x v="1"/>
    <x v="0"/>
    <s v="Paper"/>
    <s v="Xerox 1908"/>
    <n v="313.49"/>
    <n v="7"/>
    <n v="113.64"/>
  </r>
  <r>
    <d v="2016-06-12T00:00:00"/>
    <x v="2"/>
    <x v="5"/>
    <x v="353"/>
    <x v="1"/>
    <x v="0"/>
    <s v="Paper"/>
    <s v="Xerox 1978"/>
    <n v="23.12"/>
    <n v="5"/>
    <n v="8.3800000000000008"/>
  </r>
  <r>
    <d v="2016-06-12T00:00:00"/>
    <x v="2"/>
    <x v="5"/>
    <x v="710"/>
    <x v="20"/>
    <x v="0"/>
    <s v="Paper"/>
    <s v="IBM Multi-Purpose Copy Paper, 8 1/2 x 11&quot;, Case"/>
    <n v="92.94"/>
    <n v="3"/>
    <n v="41.82"/>
  </r>
  <r>
    <d v="2016-06-12T00:00:00"/>
    <x v="2"/>
    <x v="5"/>
    <x v="710"/>
    <x v="20"/>
    <x v="0"/>
    <s v="Appliances"/>
    <s v="Bionaire 99.97% HEPA Air Cleaner"/>
    <n v="52.56"/>
    <n v="3"/>
    <n v="18.399999999999999"/>
  </r>
  <r>
    <d v="2016-06-12T00:00:00"/>
    <x v="2"/>
    <x v="5"/>
    <x v="400"/>
    <x v="3"/>
    <x v="0"/>
    <s v="Paper"/>
    <s v="IBM Multi-Purpose Copy Paper, 8 1/2 x 11&quot;, Case"/>
    <n v="185.88"/>
    <n v="6"/>
    <n v="83.65"/>
  </r>
  <r>
    <d v="2016-06-12T00:00:00"/>
    <x v="2"/>
    <x v="5"/>
    <x v="400"/>
    <x v="3"/>
    <x v="0"/>
    <s v="Paper"/>
    <s v="Xerox 228"/>
    <n v="12.96"/>
    <n v="2"/>
    <n v="6.22"/>
  </r>
  <r>
    <d v="2016-06-12T00:00:00"/>
    <x v="2"/>
    <x v="5"/>
    <x v="299"/>
    <x v="0"/>
    <x v="0"/>
    <s v="Appliances"/>
    <s v="APC 7 Outlet Network SurgeArrest Surge Protector"/>
    <n v="64.38"/>
    <n v="4"/>
    <n v="-160.96"/>
  </r>
  <r>
    <d v="2016-06-12T00:00:00"/>
    <x v="2"/>
    <x v="5"/>
    <x v="299"/>
    <x v="0"/>
    <x v="1"/>
    <s v="Furnishings"/>
    <s v="Dax Clear Box Frame"/>
    <n v="6.98"/>
    <n v="2"/>
    <n v="-4.54"/>
  </r>
  <r>
    <d v="2016-06-12T00:00:00"/>
    <x v="2"/>
    <x v="5"/>
    <x v="299"/>
    <x v="0"/>
    <x v="0"/>
    <s v="Art"/>
    <s v="Nontoxic Chalk"/>
    <n v="11.26"/>
    <n v="8"/>
    <n v="3.94"/>
  </r>
  <r>
    <d v="2016-06-12T00:00:00"/>
    <x v="2"/>
    <x v="5"/>
    <x v="299"/>
    <x v="0"/>
    <x v="0"/>
    <s v="Paper"/>
    <s v="Xerox 1975"/>
    <n v="15.55"/>
    <n v="3"/>
    <n v="5.64"/>
  </r>
  <r>
    <d v="2016-06-12T00:00:00"/>
    <x v="2"/>
    <x v="5"/>
    <x v="299"/>
    <x v="0"/>
    <x v="1"/>
    <s v="Chairs"/>
    <s v="Global Enterprise Series Seating High-Back Swivel/Tilt Chairs"/>
    <n v="379.37"/>
    <n v="2"/>
    <n v="-119.23"/>
  </r>
  <r>
    <d v="2016-06-12T00:00:00"/>
    <x v="2"/>
    <x v="5"/>
    <x v="299"/>
    <x v="0"/>
    <x v="0"/>
    <s v="Storage"/>
    <s v="Staple magnet"/>
    <n v="67.540000000000006"/>
    <n v="9"/>
    <n v="6.75"/>
  </r>
  <r>
    <d v="2016-06-12T00:00:00"/>
    <x v="2"/>
    <x v="5"/>
    <x v="299"/>
    <x v="0"/>
    <x v="0"/>
    <s v="Binders"/>
    <s v="Acco Pressboard Covers with Storage Hooks, 14 7/8&quot; x 11&quot;, Executive Red"/>
    <n v="1.52"/>
    <n v="2"/>
    <n v="-2.67"/>
  </r>
  <r>
    <d v="2016-06-13T00:00:00"/>
    <x v="2"/>
    <x v="5"/>
    <x v="90"/>
    <x v="14"/>
    <x v="2"/>
    <s v="Phones"/>
    <s v="Ooma Telo VoIP Home Phone System"/>
    <n v="377.97"/>
    <n v="3"/>
    <n v="94.49"/>
  </r>
  <r>
    <d v="2016-06-13T00:00:00"/>
    <x v="2"/>
    <x v="5"/>
    <x v="331"/>
    <x v="42"/>
    <x v="0"/>
    <s v="Labels"/>
    <s v="Avery 51"/>
    <n v="18.899999999999999"/>
    <n v="3"/>
    <n v="8.69"/>
  </r>
  <r>
    <d v="2016-06-13T00:00:00"/>
    <x v="2"/>
    <x v="5"/>
    <x v="217"/>
    <x v="20"/>
    <x v="0"/>
    <s v="Binders"/>
    <s v="Premium Transparent Presentation Covers by GBC"/>
    <n v="33.57"/>
    <n v="2"/>
    <n v="11.75"/>
  </r>
  <r>
    <d v="2016-06-14T00:00:00"/>
    <x v="2"/>
    <x v="5"/>
    <x v="298"/>
    <x v="3"/>
    <x v="0"/>
    <s v="Art"/>
    <s v="Newell 326"/>
    <n v="7.04"/>
    <n v="4"/>
    <n v="2.04"/>
  </r>
  <r>
    <d v="2016-06-14T00:00:00"/>
    <x v="2"/>
    <x v="5"/>
    <x v="298"/>
    <x v="3"/>
    <x v="1"/>
    <s v="Furnishings"/>
    <s v="GE General Purpose, Extra Long Life, Showcase &amp; Floodlight Incandescent Bulbs"/>
    <n v="8.73"/>
    <n v="3"/>
    <n v="4.0999999999999996"/>
  </r>
  <r>
    <d v="2016-06-14T00:00:00"/>
    <x v="2"/>
    <x v="5"/>
    <x v="298"/>
    <x v="3"/>
    <x v="2"/>
    <s v="Accessories"/>
    <s v="Logitech ClearChat Comfort/USB Headset H390"/>
    <n v="29.29"/>
    <n v="1"/>
    <n v="9.67"/>
  </r>
  <r>
    <d v="2016-06-14T00:00:00"/>
    <x v="2"/>
    <x v="5"/>
    <x v="298"/>
    <x v="3"/>
    <x v="0"/>
    <s v="Art"/>
    <s v="Newell 346"/>
    <n v="8.64"/>
    <n v="3"/>
    <n v="2.5099999999999998"/>
  </r>
  <r>
    <d v="2016-06-14T00:00:00"/>
    <x v="2"/>
    <x v="5"/>
    <x v="167"/>
    <x v="3"/>
    <x v="1"/>
    <s v="Bookcases"/>
    <s v="Bush Heritage Pine Collection 5-Shelf Bookcase, Albany Pine Finish, *Special Order"/>
    <n v="599.16999999999996"/>
    <n v="5"/>
    <n v="35.25"/>
  </r>
  <r>
    <d v="2016-06-14T00:00:00"/>
    <x v="2"/>
    <x v="5"/>
    <x v="290"/>
    <x v="3"/>
    <x v="1"/>
    <s v="Tables"/>
    <s v="Bush Cubix Conference Tables, Fully Assembled"/>
    <n v="1293.49"/>
    <n v="7"/>
    <n v="80.84"/>
  </r>
  <r>
    <d v="2016-06-14T00:00:00"/>
    <x v="2"/>
    <x v="5"/>
    <x v="763"/>
    <x v="2"/>
    <x v="1"/>
    <s v="Tables"/>
    <s v="Global Adaptabilities Conference Tables"/>
    <n v="337.18"/>
    <n v="2"/>
    <n v="-118.01"/>
  </r>
  <r>
    <d v="2016-06-14T00:00:00"/>
    <x v="2"/>
    <x v="5"/>
    <x v="98"/>
    <x v="16"/>
    <x v="0"/>
    <s v="Binders"/>
    <s v="GBC Twin Loop Wire Binding Elements"/>
    <n v="39.94"/>
    <n v="4"/>
    <n v="-26.62"/>
  </r>
  <r>
    <d v="2016-06-14T00:00:00"/>
    <x v="2"/>
    <x v="5"/>
    <x v="98"/>
    <x v="16"/>
    <x v="2"/>
    <s v="Accessories"/>
    <s v="Verbatim Slim CD and DVD Storage Cases, 50/Pack"/>
    <n v="18.46"/>
    <n v="2"/>
    <n v="2.31"/>
  </r>
  <r>
    <d v="2016-06-14T00:00:00"/>
    <x v="2"/>
    <x v="5"/>
    <x v="278"/>
    <x v="22"/>
    <x v="1"/>
    <s v="Tables"/>
    <s v="Hon Non-Folding Utility Tables"/>
    <n v="1115.17"/>
    <n v="7"/>
    <n v="334.55"/>
  </r>
  <r>
    <d v="2016-06-15T00:00:00"/>
    <x v="2"/>
    <x v="5"/>
    <x v="462"/>
    <x v="0"/>
    <x v="0"/>
    <s v="Paper"/>
    <s v="Xerox 19"/>
    <n v="173.49"/>
    <n v="7"/>
    <n v="54.22"/>
  </r>
  <r>
    <d v="2016-06-16T00:00:00"/>
    <x v="2"/>
    <x v="5"/>
    <x v="649"/>
    <x v="3"/>
    <x v="0"/>
    <s v="Paper"/>
    <s v="Wirebound Message Books, Four 2 3/4&quot; x 5&quot; Forms per Page, 600 Sets per Book"/>
    <n v="46.35"/>
    <n v="5"/>
    <n v="21.78"/>
  </r>
  <r>
    <d v="2016-06-16T00:00:00"/>
    <x v="2"/>
    <x v="5"/>
    <x v="594"/>
    <x v="15"/>
    <x v="2"/>
    <s v="Machines"/>
    <s v="Penpower WorldCard Pro Card Scanner"/>
    <n v="91.48"/>
    <n v="1"/>
    <n v="-1.83"/>
  </r>
  <r>
    <d v="2016-06-16T00:00:00"/>
    <x v="2"/>
    <x v="5"/>
    <x v="612"/>
    <x v="7"/>
    <x v="0"/>
    <s v="Labels"/>
    <s v="Avery 518"/>
    <n v="9.4499999999999993"/>
    <n v="3"/>
    <n v="4.54"/>
  </r>
  <r>
    <d v="2016-06-17T00:00:00"/>
    <x v="2"/>
    <x v="5"/>
    <x v="764"/>
    <x v="20"/>
    <x v="0"/>
    <s v="Storage"/>
    <s v="Home/Office Personal File Carts"/>
    <n v="208.56"/>
    <n v="6"/>
    <n v="52.14"/>
  </r>
  <r>
    <d v="2016-06-17T00:00:00"/>
    <x v="2"/>
    <x v="5"/>
    <x v="764"/>
    <x v="20"/>
    <x v="0"/>
    <s v="Paper"/>
    <s v="Xerox 232"/>
    <n v="32.4"/>
    <n v="5"/>
    <n v="15.55"/>
  </r>
  <r>
    <d v="2016-06-17T00:00:00"/>
    <x v="2"/>
    <x v="5"/>
    <x v="764"/>
    <x v="20"/>
    <x v="1"/>
    <s v="Chairs"/>
    <s v="Novimex Turbo Task Chair"/>
    <n v="319.41000000000003"/>
    <n v="5"/>
    <n v="7.1"/>
  </r>
  <r>
    <d v="2016-06-17T00:00:00"/>
    <x v="2"/>
    <x v="5"/>
    <x v="764"/>
    <x v="20"/>
    <x v="0"/>
    <s v="Paper"/>
    <s v="Array Parchment Paper, Assorted Colors"/>
    <n v="14.56"/>
    <n v="2"/>
    <n v="6.99"/>
  </r>
  <r>
    <d v="2016-06-17T00:00:00"/>
    <x v="2"/>
    <x v="5"/>
    <x v="764"/>
    <x v="20"/>
    <x v="2"/>
    <s v="Accessories"/>
    <s v="Imation 8gb Micro Traveldrive Usb 2.0 Flash Drive"/>
    <n v="30"/>
    <n v="2"/>
    <n v="3.3"/>
  </r>
  <r>
    <d v="2016-06-17T00:00:00"/>
    <x v="2"/>
    <x v="5"/>
    <x v="764"/>
    <x v="20"/>
    <x v="0"/>
    <s v="Binders"/>
    <s v="Plastic Binding Combs"/>
    <n v="48.48"/>
    <n v="4"/>
    <n v="16.36"/>
  </r>
  <r>
    <d v="2016-06-17T00:00:00"/>
    <x v="2"/>
    <x v="5"/>
    <x v="764"/>
    <x v="20"/>
    <x v="0"/>
    <s v="Art"/>
    <s v="Prang Dustless Chalk Sticks"/>
    <n v="1.68"/>
    <n v="1"/>
    <n v="0.84"/>
  </r>
  <r>
    <d v="2016-06-17T00:00:00"/>
    <x v="2"/>
    <x v="5"/>
    <x v="466"/>
    <x v="3"/>
    <x v="0"/>
    <s v="Paper"/>
    <s v="Xerox 1934"/>
    <n v="111.96"/>
    <n v="2"/>
    <n v="54.86"/>
  </r>
  <r>
    <d v="2016-06-17T00:00:00"/>
    <x v="2"/>
    <x v="5"/>
    <x v="667"/>
    <x v="20"/>
    <x v="0"/>
    <s v="Storage"/>
    <s v="Rogers Jumbo File, Granite"/>
    <n v="40.74"/>
    <n v="3"/>
    <n v="0.41"/>
  </r>
  <r>
    <d v="2016-06-17T00:00:00"/>
    <x v="2"/>
    <x v="5"/>
    <x v="30"/>
    <x v="3"/>
    <x v="1"/>
    <s v="Bookcases"/>
    <s v="Bush Heritage Pine Collection 5-Shelf Bookcase, Albany Pine Finish, *Special Order"/>
    <n v="239.67"/>
    <n v="2"/>
    <n v="14.1"/>
  </r>
  <r>
    <d v="2016-06-17T00:00:00"/>
    <x v="2"/>
    <x v="5"/>
    <x v="30"/>
    <x v="3"/>
    <x v="0"/>
    <s v="Labels"/>
    <s v="Avery 496"/>
    <n v="22.5"/>
    <n v="6"/>
    <n v="10.8"/>
  </r>
  <r>
    <d v="2016-06-17T00:00:00"/>
    <x v="2"/>
    <x v="5"/>
    <x v="30"/>
    <x v="3"/>
    <x v="0"/>
    <s v="Paper"/>
    <s v="Xerox 1914"/>
    <n v="219.84"/>
    <n v="4"/>
    <n v="107.72"/>
  </r>
  <r>
    <d v="2016-06-17T00:00:00"/>
    <x v="2"/>
    <x v="5"/>
    <x v="164"/>
    <x v="26"/>
    <x v="1"/>
    <s v="Furnishings"/>
    <s v="Rubbermaid ClusterMat Chairmats, Mat Size- 66&quot; x 60&quot;, Lip 20&quot; x 11&quot; -90 Degree Angle"/>
    <n v="266.35000000000002"/>
    <n v="3"/>
    <n v="-13.32"/>
  </r>
  <r>
    <d v="2016-06-17T00:00:00"/>
    <x v="2"/>
    <x v="5"/>
    <x v="164"/>
    <x v="26"/>
    <x v="1"/>
    <s v="Chairs"/>
    <s v="Global Manager's Adjustable Task Chair, Storm"/>
    <n v="483.14"/>
    <n v="4"/>
    <n v="54.35"/>
  </r>
  <r>
    <d v="2016-06-17T00:00:00"/>
    <x v="2"/>
    <x v="5"/>
    <x v="85"/>
    <x v="37"/>
    <x v="0"/>
    <s v="Binders"/>
    <s v="Ibico Presentation Index for Binding Systems"/>
    <n v="7.96"/>
    <n v="2"/>
    <n v="3.74"/>
  </r>
  <r>
    <d v="2016-06-17T00:00:00"/>
    <x v="2"/>
    <x v="5"/>
    <x v="85"/>
    <x v="37"/>
    <x v="2"/>
    <s v="Phones"/>
    <s v="Wireless Extenders zBoost YX545 SOHO Signal Booster"/>
    <n v="566.97"/>
    <n v="3"/>
    <n v="153.08000000000001"/>
  </r>
  <r>
    <d v="2016-06-17T00:00:00"/>
    <x v="2"/>
    <x v="5"/>
    <x v="85"/>
    <x v="37"/>
    <x v="0"/>
    <s v="Art"/>
    <s v="Newell 35"/>
    <n v="9.84"/>
    <n v="3"/>
    <n v="2.85"/>
  </r>
  <r>
    <d v="2016-06-17T00:00:00"/>
    <x v="2"/>
    <x v="5"/>
    <x v="491"/>
    <x v="20"/>
    <x v="1"/>
    <s v="Tables"/>
    <s v="Hon 2111 Invitation Series Corner Table"/>
    <n v="376.87"/>
    <n v="3"/>
    <n v="-213.56"/>
  </r>
  <r>
    <d v="2016-06-18T00:00:00"/>
    <x v="2"/>
    <x v="5"/>
    <x v="239"/>
    <x v="1"/>
    <x v="0"/>
    <s v="Paper"/>
    <s v="Xerox 1937"/>
    <n v="76.86"/>
    <n v="2"/>
    <n v="26.9"/>
  </r>
  <r>
    <d v="2016-06-18T00:00:00"/>
    <x v="2"/>
    <x v="5"/>
    <x v="660"/>
    <x v="2"/>
    <x v="0"/>
    <s v="Paper"/>
    <s v="Xerox 1900"/>
    <n v="6.85"/>
    <n v="2"/>
    <n v="2.14"/>
  </r>
  <r>
    <d v="2016-06-18T00:00:00"/>
    <x v="2"/>
    <x v="5"/>
    <x v="660"/>
    <x v="2"/>
    <x v="0"/>
    <s v="Binders"/>
    <s v="DXL Angle-View Binders with Locking Rings by Samsill"/>
    <n v="4.63"/>
    <n v="2"/>
    <n v="-3.86"/>
  </r>
  <r>
    <d v="2016-06-18T00:00:00"/>
    <x v="2"/>
    <x v="5"/>
    <x v="660"/>
    <x v="2"/>
    <x v="0"/>
    <s v="Appliances"/>
    <s v="Harmony Air Purifier"/>
    <n v="453.6"/>
    <n v="3"/>
    <n v="90.72"/>
  </r>
  <r>
    <d v="2016-06-19T00:00:00"/>
    <x v="2"/>
    <x v="5"/>
    <x v="385"/>
    <x v="3"/>
    <x v="0"/>
    <s v="Paper"/>
    <s v="Message Book, Standard Line &quot;While You Were Out&quot;, 5 1/2&quot; X 4&quot;, 200 Sets/Book"/>
    <n v="17.12"/>
    <n v="2"/>
    <n v="8.0500000000000007"/>
  </r>
  <r>
    <d v="2016-06-20T00:00:00"/>
    <x v="2"/>
    <x v="5"/>
    <x v="352"/>
    <x v="7"/>
    <x v="2"/>
    <s v="Accessories"/>
    <s v="Imation 8gb Micro Traveldrive Usb 2.0 Flash Drive"/>
    <n v="45"/>
    <n v="3"/>
    <n v="4.95"/>
  </r>
  <r>
    <d v="2016-06-20T00:00:00"/>
    <x v="2"/>
    <x v="5"/>
    <x v="352"/>
    <x v="7"/>
    <x v="2"/>
    <s v="Phones"/>
    <s v="LF Elite 3D Dazzle Designer Hard Case Cover, Lf Stylus Pen and Wiper For Apple Iphone 5c Mini Lite"/>
    <n v="21.8"/>
    <n v="2"/>
    <n v="6.1"/>
  </r>
  <r>
    <d v="2016-06-20T00:00:00"/>
    <x v="2"/>
    <x v="5"/>
    <x v="679"/>
    <x v="3"/>
    <x v="0"/>
    <s v="Art"/>
    <s v="DIXON Oriole Pencils"/>
    <n v="5.16"/>
    <n v="2"/>
    <n v="1.34"/>
  </r>
  <r>
    <d v="2016-06-20T00:00:00"/>
    <x v="2"/>
    <x v="5"/>
    <x v="679"/>
    <x v="3"/>
    <x v="0"/>
    <s v="Paper"/>
    <s v="Xerox 202"/>
    <n v="38.880000000000003"/>
    <n v="6"/>
    <n v="18.66"/>
  </r>
  <r>
    <d v="2016-06-20T00:00:00"/>
    <x v="2"/>
    <x v="5"/>
    <x v="651"/>
    <x v="2"/>
    <x v="0"/>
    <s v="Paper"/>
    <s v="Wirebound Message Books, 2 7/8&quot; x 5&quot;, 3 Forms per Page"/>
    <n v="45.06"/>
    <n v="8"/>
    <n v="15.21"/>
  </r>
  <r>
    <d v="2016-06-20T00:00:00"/>
    <x v="2"/>
    <x v="5"/>
    <x v="651"/>
    <x v="2"/>
    <x v="0"/>
    <s v="Binders"/>
    <s v="JM Magazine Binder"/>
    <n v="29.72"/>
    <n v="6"/>
    <n v="-21.79"/>
  </r>
  <r>
    <d v="2016-06-20T00:00:00"/>
    <x v="2"/>
    <x v="5"/>
    <x v="651"/>
    <x v="2"/>
    <x v="0"/>
    <s v="Paper"/>
    <s v="Xerox 202"/>
    <n v="15.55"/>
    <n v="3"/>
    <n v="5.44"/>
  </r>
  <r>
    <d v="2016-06-20T00:00:00"/>
    <x v="2"/>
    <x v="5"/>
    <x v="651"/>
    <x v="2"/>
    <x v="0"/>
    <s v="Appliances"/>
    <s v="Sanyo 2.5 Cubic Foot Mid-Size Office Refrigerators"/>
    <n v="447.7"/>
    <n v="2"/>
    <n v="33.58"/>
  </r>
  <r>
    <d v="2016-06-20T00:00:00"/>
    <x v="2"/>
    <x v="5"/>
    <x v="554"/>
    <x v="3"/>
    <x v="0"/>
    <s v="Paper"/>
    <s v="Xerox 1898"/>
    <n v="46.76"/>
    <n v="7"/>
    <n v="22.44"/>
  </r>
  <r>
    <d v="2016-06-20T00:00:00"/>
    <x v="2"/>
    <x v="5"/>
    <x v="554"/>
    <x v="3"/>
    <x v="0"/>
    <s v="Binders"/>
    <s v="GBC Plastic Binding Combs"/>
    <n v="17.71"/>
    <n v="3"/>
    <n v="6.42"/>
  </r>
  <r>
    <d v="2016-06-20T00:00:00"/>
    <x v="2"/>
    <x v="5"/>
    <x v="554"/>
    <x v="3"/>
    <x v="0"/>
    <s v="Appliances"/>
    <s v="Belkin 6 Outlet Metallic Surge Strip"/>
    <n v="21.78"/>
    <n v="2"/>
    <n v="5.66"/>
  </r>
  <r>
    <d v="2016-06-20T00:00:00"/>
    <x v="2"/>
    <x v="5"/>
    <x v="554"/>
    <x v="3"/>
    <x v="0"/>
    <s v="Storage"/>
    <s v="Fellowes Bankers Box Recycled Super Stor/Drawer"/>
    <n v="161.94"/>
    <n v="3"/>
    <n v="9.7200000000000006"/>
  </r>
  <r>
    <d v="2016-06-20T00:00:00"/>
    <x v="2"/>
    <x v="5"/>
    <x v="554"/>
    <x v="3"/>
    <x v="1"/>
    <s v="Chairs"/>
    <s v="Hon Valutask Swivel Chairs"/>
    <n v="161.57"/>
    <n v="2"/>
    <n v="-8.08"/>
  </r>
  <r>
    <d v="2016-06-20T00:00:00"/>
    <x v="2"/>
    <x v="5"/>
    <x v="400"/>
    <x v="0"/>
    <x v="2"/>
    <s v="Accessories"/>
    <s v="Logitech Trackman Marble Mouse"/>
    <n v="95.97"/>
    <n v="4"/>
    <n v="26.39"/>
  </r>
  <r>
    <d v="2016-06-20T00:00:00"/>
    <x v="2"/>
    <x v="5"/>
    <x v="400"/>
    <x v="0"/>
    <x v="0"/>
    <s v="Paper"/>
    <s v="Xerox 206"/>
    <n v="10.37"/>
    <n v="2"/>
    <n v="3.63"/>
  </r>
  <r>
    <d v="2016-06-20T00:00:00"/>
    <x v="2"/>
    <x v="5"/>
    <x v="183"/>
    <x v="39"/>
    <x v="2"/>
    <s v="Accessories"/>
    <s v="Imation 30456 USB Flash Drive 8GB"/>
    <n v="6.9"/>
    <n v="1"/>
    <n v="0.55000000000000004"/>
  </r>
  <r>
    <d v="2016-06-20T00:00:00"/>
    <x v="2"/>
    <x v="5"/>
    <x v="183"/>
    <x v="39"/>
    <x v="1"/>
    <s v="Furnishings"/>
    <s v="Executive Impressions 13&quot; Clairmont Wall Clock"/>
    <n v="57.69"/>
    <n v="3"/>
    <n v="23.65"/>
  </r>
  <r>
    <d v="2016-06-21T00:00:00"/>
    <x v="2"/>
    <x v="5"/>
    <x v="423"/>
    <x v="20"/>
    <x v="0"/>
    <s v="Binders"/>
    <s v="SpineVue Locking Slant-D Ring Binders by Cardinal"/>
    <n v="36.56"/>
    <n v="5"/>
    <n v="12.8"/>
  </r>
  <r>
    <d v="2016-06-21T00:00:00"/>
    <x v="2"/>
    <x v="5"/>
    <x v="423"/>
    <x v="20"/>
    <x v="0"/>
    <s v="Binders"/>
    <s v="Premium Transparent Presentation Covers, No Pattern/Clear, 8 1/2&quot; x 11&quot;"/>
    <n v="186.14"/>
    <n v="6"/>
    <n v="60.5"/>
  </r>
  <r>
    <d v="2016-06-21T00:00:00"/>
    <x v="2"/>
    <x v="5"/>
    <x v="423"/>
    <x v="20"/>
    <x v="1"/>
    <s v="Bookcases"/>
    <s v="O'Sullivan Living Dimensions 5-Shelf Bookcases"/>
    <n v="353.57"/>
    <n v="2"/>
    <n v="-44.2"/>
  </r>
  <r>
    <d v="2016-06-21T00:00:00"/>
    <x v="2"/>
    <x v="5"/>
    <x v="590"/>
    <x v="1"/>
    <x v="0"/>
    <s v="Binders"/>
    <s v="Avery Durable Slant Ring Binders With Label Holder"/>
    <n v="0.84"/>
    <n v="1"/>
    <n v="-1.34"/>
  </r>
  <r>
    <d v="2016-06-23T00:00:00"/>
    <x v="2"/>
    <x v="5"/>
    <x v="576"/>
    <x v="20"/>
    <x v="0"/>
    <s v="Labels"/>
    <s v="Avery 4027 File Folder Labels for Dot Matrix Printers, 5000 Labels per Box, White"/>
    <n v="122.12"/>
    <n v="4"/>
    <n v="56.18"/>
  </r>
  <r>
    <d v="2016-06-23T00:00:00"/>
    <x v="2"/>
    <x v="5"/>
    <x v="576"/>
    <x v="20"/>
    <x v="0"/>
    <s v="Labels"/>
    <s v="Avery 52"/>
    <n v="18.45"/>
    <n v="5"/>
    <n v="8.67"/>
  </r>
  <r>
    <d v="2016-06-23T00:00:00"/>
    <x v="2"/>
    <x v="5"/>
    <x v="576"/>
    <x v="20"/>
    <x v="0"/>
    <s v="Storage"/>
    <s v="Fellowes Bankers Box Staxonsteel Drawer File/Stacking System"/>
    <n v="324.89999999999998"/>
    <n v="5"/>
    <n v="38.99"/>
  </r>
  <r>
    <d v="2016-06-23T00:00:00"/>
    <x v="2"/>
    <x v="5"/>
    <x v="576"/>
    <x v="20"/>
    <x v="0"/>
    <s v="Paper"/>
    <s v="Tops White Computer Printout Paper"/>
    <n v="146.72999999999999"/>
    <n v="3"/>
    <n v="68.959999999999994"/>
  </r>
  <r>
    <d v="2016-06-23T00:00:00"/>
    <x v="2"/>
    <x v="5"/>
    <x v="576"/>
    <x v="20"/>
    <x v="0"/>
    <s v="Fasteners"/>
    <s v="Translucent Push Pins by OIC"/>
    <n v="3.96"/>
    <n v="2"/>
    <n v="1.47"/>
  </r>
  <r>
    <d v="2016-06-23T00:00:00"/>
    <x v="2"/>
    <x v="5"/>
    <x v="585"/>
    <x v="20"/>
    <x v="0"/>
    <s v="Supplies"/>
    <s v="Compact Automatic Electric Letter Opener"/>
    <n v="835.17"/>
    <n v="7"/>
    <n v="16.7"/>
  </r>
  <r>
    <d v="2016-06-23T00:00:00"/>
    <x v="2"/>
    <x v="5"/>
    <x v="131"/>
    <x v="3"/>
    <x v="0"/>
    <s v="Storage"/>
    <s v="Mobile Personal File Cube"/>
    <n v="93.68"/>
    <n v="4"/>
    <n v="25.29"/>
  </r>
  <r>
    <d v="2016-06-23T00:00:00"/>
    <x v="2"/>
    <x v="5"/>
    <x v="131"/>
    <x v="3"/>
    <x v="0"/>
    <s v="Labels"/>
    <s v="Avery 516"/>
    <n v="21.93"/>
    <n v="3"/>
    <n v="10.31"/>
  </r>
  <r>
    <d v="2016-06-23T00:00:00"/>
    <x v="2"/>
    <x v="5"/>
    <x v="131"/>
    <x v="3"/>
    <x v="2"/>
    <s v="Phones"/>
    <s v="Nortel Meridian M3904 Professional Digital phone"/>
    <n v="862.34"/>
    <n v="7"/>
    <n v="97.01"/>
  </r>
  <r>
    <d v="2016-06-23T00:00:00"/>
    <x v="2"/>
    <x v="5"/>
    <x v="131"/>
    <x v="3"/>
    <x v="0"/>
    <s v="Paper"/>
    <s v="Xerox 1884"/>
    <n v="19.98"/>
    <n v="1"/>
    <n v="9.39"/>
  </r>
  <r>
    <d v="2016-06-23T00:00:00"/>
    <x v="2"/>
    <x v="5"/>
    <x v="533"/>
    <x v="20"/>
    <x v="0"/>
    <s v="Labels"/>
    <s v="Avery 487"/>
    <n v="25.83"/>
    <n v="7"/>
    <n v="12.14"/>
  </r>
  <r>
    <d v="2016-06-24T00:00:00"/>
    <x v="2"/>
    <x v="5"/>
    <x v="649"/>
    <x v="3"/>
    <x v="2"/>
    <s v="Phones"/>
    <s v="Macally Suction Cup Mount"/>
    <n v="38.24"/>
    <n v="4"/>
    <n v="-9.56"/>
  </r>
  <r>
    <d v="2016-06-24T00:00:00"/>
    <x v="2"/>
    <x v="5"/>
    <x v="19"/>
    <x v="18"/>
    <x v="2"/>
    <s v="Phones"/>
    <s v="Panasonic KX TS208W Corded phone"/>
    <n v="440.91"/>
    <n v="9"/>
    <n v="123.45"/>
  </r>
  <r>
    <d v="2016-06-24T00:00:00"/>
    <x v="2"/>
    <x v="5"/>
    <x v="526"/>
    <x v="0"/>
    <x v="0"/>
    <s v="Appliances"/>
    <s v="Holmes HEPA Air Purifier"/>
    <n v="8.7100000000000009"/>
    <n v="2"/>
    <n v="-19.600000000000001"/>
  </r>
  <r>
    <d v="2016-06-24T00:00:00"/>
    <x v="2"/>
    <x v="5"/>
    <x v="655"/>
    <x v="3"/>
    <x v="2"/>
    <s v="Machines"/>
    <s v="Okidata MB760 Printer"/>
    <n v="4476.8"/>
    <n v="4"/>
    <n v="503.64"/>
  </r>
  <r>
    <d v="2016-06-24T00:00:00"/>
    <x v="2"/>
    <x v="5"/>
    <x v="655"/>
    <x v="3"/>
    <x v="0"/>
    <s v="Paper"/>
    <s v="Xerox 189"/>
    <n v="104.85"/>
    <n v="1"/>
    <n v="50.33"/>
  </r>
  <r>
    <d v="2016-06-24T00:00:00"/>
    <x v="2"/>
    <x v="5"/>
    <x v="655"/>
    <x v="3"/>
    <x v="0"/>
    <s v="Appliances"/>
    <s v="APC 7 Outlet Network SurgeArrest Surge Protector"/>
    <n v="241.44"/>
    <n v="3"/>
    <n v="72.430000000000007"/>
  </r>
  <r>
    <d v="2016-06-25T00:00:00"/>
    <x v="2"/>
    <x v="5"/>
    <x v="161"/>
    <x v="2"/>
    <x v="1"/>
    <s v="Chairs"/>
    <s v="Global Leather Highback Executive Chair with Pneumatic Height Adjustment, Black"/>
    <n v="422.06"/>
    <n v="3"/>
    <n v="-18.09"/>
  </r>
  <r>
    <d v="2016-06-25T00:00:00"/>
    <x v="2"/>
    <x v="5"/>
    <x v="161"/>
    <x v="2"/>
    <x v="0"/>
    <s v="Binders"/>
    <s v="GBC Wire Binding Strips"/>
    <n v="38.090000000000003"/>
    <n v="4"/>
    <n v="-27.93"/>
  </r>
  <r>
    <d v="2016-06-25T00:00:00"/>
    <x v="2"/>
    <x v="5"/>
    <x v="161"/>
    <x v="2"/>
    <x v="0"/>
    <s v="Storage"/>
    <s v="Gould Plastics 9-Pocket Panel Bin, 18-3/8w x 5-1/4d x 20-1/2h, Black"/>
    <n v="254.35"/>
    <n v="6"/>
    <n v="-50.87"/>
  </r>
  <r>
    <d v="2016-06-25T00:00:00"/>
    <x v="2"/>
    <x v="5"/>
    <x v="83"/>
    <x v="3"/>
    <x v="0"/>
    <s v="Appliances"/>
    <s v="Fellowes Mighty 8 Compact Surge Protector"/>
    <n v="60.81"/>
    <n v="3"/>
    <n v="17.03"/>
  </r>
  <r>
    <d v="2016-06-25T00:00:00"/>
    <x v="2"/>
    <x v="5"/>
    <x v="391"/>
    <x v="0"/>
    <x v="1"/>
    <s v="Chairs"/>
    <s v="Global Value Mid-Back Manager's Chair, Gray"/>
    <n v="85.25"/>
    <n v="2"/>
    <n v="-6.09"/>
  </r>
  <r>
    <d v="2016-06-25T00:00:00"/>
    <x v="2"/>
    <x v="5"/>
    <x v="391"/>
    <x v="0"/>
    <x v="1"/>
    <s v="Furnishings"/>
    <s v="Eldon Executive Woodline II Cherry Finish Desk Accessories"/>
    <n v="32.71"/>
    <n v="2"/>
    <n v="-26.17"/>
  </r>
  <r>
    <d v="2016-06-26T00:00:00"/>
    <x v="2"/>
    <x v="5"/>
    <x v="130"/>
    <x v="20"/>
    <x v="0"/>
    <s v="Art"/>
    <s v="Prang Colored Pencils"/>
    <n v="14.7"/>
    <n v="5"/>
    <n v="6.62"/>
  </r>
  <r>
    <d v="2016-06-26T00:00:00"/>
    <x v="2"/>
    <x v="5"/>
    <x v="130"/>
    <x v="20"/>
    <x v="0"/>
    <s v="Storage"/>
    <s v="Fellowes Strictly Business Drawer File, Letter/Legal Size"/>
    <n v="704.25"/>
    <n v="5"/>
    <n v="84.51"/>
  </r>
  <r>
    <d v="2016-06-26T00:00:00"/>
    <x v="2"/>
    <x v="5"/>
    <x v="344"/>
    <x v="43"/>
    <x v="0"/>
    <s v="Storage"/>
    <s v="Woodgrain Magazine Files by Perma"/>
    <n v="14.9"/>
    <n v="5"/>
    <n v="1.04"/>
  </r>
  <r>
    <d v="2016-06-26T00:00:00"/>
    <x v="2"/>
    <x v="5"/>
    <x v="314"/>
    <x v="0"/>
    <x v="2"/>
    <s v="Accessories"/>
    <s v="Memorex Mini Travel Drive 4 GB USB 2.0 Flash Drive"/>
    <n v="13.62"/>
    <n v="2"/>
    <n v="3.57"/>
  </r>
  <r>
    <d v="2016-06-26T00:00:00"/>
    <x v="2"/>
    <x v="5"/>
    <x v="416"/>
    <x v="3"/>
    <x v="1"/>
    <s v="Furnishings"/>
    <s v="Eldon Expressions Wood Desk Accessories, Oak"/>
    <n v="22.14"/>
    <n v="3"/>
    <n v="6.42"/>
  </r>
  <r>
    <d v="2016-06-26T00:00:00"/>
    <x v="2"/>
    <x v="5"/>
    <x v="765"/>
    <x v="1"/>
    <x v="0"/>
    <s v="Art"/>
    <s v="Newell 311"/>
    <n v="5.3"/>
    <n v="3"/>
    <n v="0.46"/>
  </r>
  <r>
    <d v="2016-06-26T00:00:00"/>
    <x v="2"/>
    <x v="5"/>
    <x v="659"/>
    <x v="14"/>
    <x v="0"/>
    <s v="Paper"/>
    <s v="White Dual Perf Computer Printout Paper, 2700 Sheets, 1 Part, Heavyweight, 20 lbs., 14 7/8 x 11"/>
    <n v="368.91"/>
    <n v="9"/>
    <n v="180.77"/>
  </r>
  <r>
    <d v="2016-06-26T00:00:00"/>
    <x v="2"/>
    <x v="5"/>
    <x v="659"/>
    <x v="14"/>
    <x v="0"/>
    <s v="Binders"/>
    <s v="Insertable Tab Post Binder Dividers"/>
    <n v="8.02"/>
    <n v="1"/>
    <n v="3.77"/>
  </r>
  <r>
    <d v="2016-06-26T00:00:00"/>
    <x v="2"/>
    <x v="5"/>
    <x v="659"/>
    <x v="14"/>
    <x v="0"/>
    <s v="Storage"/>
    <s v="SAFCO Mobile Desk Side File, Wire Frame"/>
    <n v="171.04"/>
    <n v="4"/>
    <n v="44.47"/>
  </r>
  <r>
    <d v="2016-06-26T00:00:00"/>
    <x v="2"/>
    <x v="5"/>
    <x v="512"/>
    <x v="3"/>
    <x v="0"/>
    <s v="Supplies"/>
    <s v="Premier Electric Letter Opener"/>
    <n v="231.72"/>
    <n v="2"/>
    <n v="11.59"/>
  </r>
  <r>
    <d v="2016-06-26T00:00:00"/>
    <x v="2"/>
    <x v="5"/>
    <x v="512"/>
    <x v="3"/>
    <x v="0"/>
    <s v="Fasteners"/>
    <s v="OIC Binder Clips"/>
    <n v="17.899999999999999"/>
    <n v="5"/>
    <n v="8.9499999999999993"/>
  </r>
  <r>
    <d v="2016-06-26T00:00:00"/>
    <x v="2"/>
    <x v="5"/>
    <x v="512"/>
    <x v="3"/>
    <x v="0"/>
    <s v="Paper"/>
    <s v="Ampad Phone Message Book, Recycled, 400 Message Capacity, 5 ¾ x 11"/>
    <n v="12.48"/>
    <n v="2"/>
    <n v="5.62"/>
  </r>
  <r>
    <d v="2016-06-26T00:00:00"/>
    <x v="2"/>
    <x v="5"/>
    <x v="379"/>
    <x v="20"/>
    <x v="2"/>
    <s v="Accessories"/>
    <s v="AmazonBasics 3-Button USB Wired Mouse"/>
    <n v="20.97"/>
    <n v="3"/>
    <n v="9.02"/>
  </r>
  <r>
    <d v="2016-06-26T00:00:00"/>
    <x v="2"/>
    <x v="5"/>
    <x v="379"/>
    <x v="20"/>
    <x v="2"/>
    <s v="Accessories"/>
    <s v="Perixx PERIBOARD-512B, Ergonomic Split Keyboard"/>
    <n v="139.96"/>
    <n v="4"/>
    <n v="9.8000000000000007"/>
  </r>
  <r>
    <d v="2016-06-26T00:00:00"/>
    <x v="2"/>
    <x v="5"/>
    <x v="379"/>
    <x v="20"/>
    <x v="1"/>
    <s v="Furnishings"/>
    <s v="DAX Executive Solid Wood Document Frame, Desktop or Hang, Mahogany, 5 x 7"/>
    <n v="37.74"/>
    <n v="3"/>
    <n v="12.83"/>
  </r>
  <r>
    <d v="2016-06-26T00:00:00"/>
    <x v="2"/>
    <x v="5"/>
    <x v="766"/>
    <x v="4"/>
    <x v="2"/>
    <s v="Phones"/>
    <s v="Cisco IP Phone 7961G VoIP phone - Dark gray"/>
    <n v="135.94999999999999"/>
    <n v="1"/>
    <n v="39.43"/>
  </r>
  <r>
    <d v="2016-06-27T00:00:00"/>
    <x v="2"/>
    <x v="5"/>
    <x v="121"/>
    <x v="1"/>
    <x v="0"/>
    <s v="Paper"/>
    <s v="Wirebound Message Books, Four 2 3/4 x 5 White Forms per Page"/>
    <n v="37.46"/>
    <n v="7"/>
    <n v="12.18"/>
  </r>
  <r>
    <d v="2016-06-27T00:00:00"/>
    <x v="2"/>
    <x v="5"/>
    <x v="121"/>
    <x v="1"/>
    <x v="1"/>
    <s v="Chairs"/>
    <s v="Global Commerce Series Low-Back Swivel/Tilt Chairs"/>
    <n v="539.66"/>
    <n v="3"/>
    <n v="-7.71"/>
  </r>
  <r>
    <d v="2016-06-27T00:00:00"/>
    <x v="2"/>
    <x v="5"/>
    <x v="461"/>
    <x v="3"/>
    <x v="2"/>
    <s v="Phones"/>
    <s v="Ooma Telo VoIP Home Phone System"/>
    <n v="201.58"/>
    <n v="2"/>
    <n v="12.6"/>
  </r>
  <r>
    <d v="2016-06-28T00:00:00"/>
    <x v="2"/>
    <x v="5"/>
    <x v="334"/>
    <x v="1"/>
    <x v="2"/>
    <s v="Phones"/>
    <s v="Polycom CX300 Desktop Phone USB VoIP phone"/>
    <n v="359.98"/>
    <n v="3"/>
    <n v="36"/>
  </r>
  <r>
    <d v="2016-06-28T00:00:00"/>
    <x v="2"/>
    <x v="5"/>
    <x v="10"/>
    <x v="3"/>
    <x v="0"/>
    <s v="Binders"/>
    <s v="Recycled Pressboard Report Cover with Reinforced Top Hinge"/>
    <n v="7.75"/>
    <n v="3"/>
    <n v="2.81"/>
  </r>
  <r>
    <d v="2016-06-28T00:00:00"/>
    <x v="2"/>
    <x v="5"/>
    <x v="10"/>
    <x v="3"/>
    <x v="0"/>
    <s v="Binders"/>
    <s v="GBC Premium Transparent Covers with Diagonal Lined Pattern"/>
    <n v="33.57"/>
    <n v="2"/>
    <n v="11.75"/>
  </r>
  <r>
    <d v="2016-06-28T00:00:00"/>
    <x v="2"/>
    <x v="5"/>
    <x v="652"/>
    <x v="23"/>
    <x v="1"/>
    <s v="Chairs"/>
    <s v="Global Armless Task Chair, Royal Blue"/>
    <n v="121.96"/>
    <n v="2"/>
    <n v="20.73"/>
  </r>
  <r>
    <d v="2016-06-28T00:00:00"/>
    <x v="2"/>
    <x v="5"/>
    <x v="652"/>
    <x v="23"/>
    <x v="0"/>
    <s v="Appliances"/>
    <s v="Disposable Triple-Filter Dust Bags"/>
    <n v="8.74"/>
    <n v="2"/>
    <n v="2.27"/>
  </r>
  <r>
    <d v="2016-06-28T00:00:00"/>
    <x v="2"/>
    <x v="5"/>
    <x v="652"/>
    <x v="23"/>
    <x v="0"/>
    <s v="Paper"/>
    <s v="Xerox 1960"/>
    <n v="61.96"/>
    <n v="2"/>
    <n v="27.88"/>
  </r>
  <r>
    <d v="2016-06-28T00:00:00"/>
    <x v="2"/>
    <x v="5"/>
    <x v="652"/>
    <x v="23"/>
    <x v="0"/>
    <s v="Binders"/>
    <s v="Ibico Presentation Index for Binding Systems"/>
    <n v="7.96"/>
    <n v="2"/>
    <n v="3.74"/>
  </r>
  <r>
    <d v="2016-06-28T00:00:00"/>
    <x v="2"/>
    <x v="5"/>
    <x v="652"/>
    <x v="23"/>
    <x v="0"/>
    <s v="Appliances"/>
    <s v="Holmes Replacement Filter for HEPA Air Cleaner, Very Large Room, HEPA Filter"/>
    <n v="275.24"/>
    <n v="4"/>
    <n v="121.11"/>
  </r>
  <r>
    <d v="2016-06-29T00:00:00"/>
    <x v="2"/>
    <x v="5"/>
    <x v="261"/>
    <x v="9"/>
    <x v="0"/>
    <s v="Storage"/>
    <s v="Fellowes Bankers Box Stor/Drawer Steel Plus"/>
    <n v="191.88"/>
    <n v="6"/>
    <n v="19.190000000000001"/>
  </r>
  <r>
    <d v="2016-06-30T00:00:00"/>
    <x v="2"/>
    <x v="5"/>
    <x v="413"/>
    <x v="4"/>
    <x v="0"/>
    <s v="Art"/>
    <s v="Bulldog Vacuum Base Pencil Sharpener"/>
    <n v="35.97"/>
    <n v="3"/>
    <n v="9.7100000000000009"/>
  </r>
  <r>
    <d v="2016-06-30T00:00:00"/>
    <x v="2"/>
    <x v="5"/>
    <x v="413"/>
    <x v="4"/>
    <x v="1"/>
    <s v="Bookcases"/>
    <s v="O'Sullivan 2-Door Barrister Bookcase in Odessa Pine"/>
    <n v="1266.8599999999999"/>
    <n v="7"/>
    <n v="291.38"/>
  </r>
  <r>
    <d v="2016-06-30T00:00:00"/>
    <x v="2"/>
    <x v="5"/>
    <x v="303"/>
    <x v="1"/>
    <x v="2"/>
    <s v="Accessories"/>
    <s v="Kingston Digital DataTraveler 16GB USB 2.0"/>
    <n v="50.12"/>
    <n v="7"/>
    <n v="-0.63"/>
  </r>
  <r>
    <d v="2016-07-01T00:00:00"/>
    <x v="2"/>
    <x v="6"/>
    <x v="705"/>
    <x v="9"/>
    <x v="0"/>
    <s v="Binders"/>
    <s v="Wilson Jones Hanging View Binder, White, 1&quot;"/>
    <n v="14.2"/>
    <n v="2"/>
    <n v="6.53"/>
  </r>
  <r>
    <d v="2016-07-01T00:00:00"/>
    <x v="2"/>
    <x v="6"/>
    <x v="705"/>
    <x v="9"/>
    <x v="0"/>
    <s v="Paper"/>
    <s v="Xerox 210"/>
    <n v="12.96"/>
    <n v="2"/>
    <n v="6.22"/>
  </r>
  <r>
    <d v="2016-07-01T00:00:00"/>
    <x v="2"/>
    <x v="6"/>
    <x v="705"/>
    <x v="9"/>
    <x v="0"/>
    <s v="Binders"/>
    <s v="Binding Machine Supplies"/>
    <n v="58.34"/>
    <n v="2"/>
    <n v="28"/>
  </r>
  <r>
    <d v="2016-07-01T00:00:00"/>
    <x v="2"/>
    <x v="6"/>
    <x v="306"/>
    <x v="27"/>
    <x v="2"/>
    <s v="Copiers"/>
    <s v="Hewlett Packard 310 Color Digital Copier"/>
    <n v="1499.95"/>
    <n v="5"/>
    <n v="449.99"/>
  </r>
  <r>
    <d v="2016-07-01T00:00:00"/>
    <x v="2"/>
    <x v="6"/>
    <x v="720"/>
    <x v="20"/>
    <x v="0"/>
    <s v="Labels"/>
    <s v="Avery 477"/>
    <n v="30.53"/>
    <n v="1"/>
    <n v="14.04"/>
  </r>
  <r>
    <d v="2016-07-01T00:00:00"/>
    <x v="2"/>
    <x v="6"/>
    <x v="720"/>
    <x v="20"/>
    <x v="2"/>
    <s v="Accessories"/>
    <s v="KeyTronic KT400U2 - Keyboard - Black"/>
    <n v="30.84"/>
    <n v="3"/>
    <n v="6.17"/>
  </r>
  <r>
    <d v="2016-07-01T00:00:00"/>
    <x v="2"/>
    <x v="6"/>
    <x v="720"/>
    <x v="20"/>
    <x v="0"/>
    <s v="Paper"/>
    <s v="Southworth 25% Cotton Antique Laid Paper &amp; Envelopes"/>
    <n v="75.06"/>
    <n v="9"/>
    <n v="33.78"/>
  </r>
  <r>
    <d v="2016-07-01T00:00:00"/>
    <x v="2"/>
    <x v="6"/>
    <x v="327"/>
    <x v="22"/>
    <x v="0"/>
    <s v="Binders"/>
    <s v="Zipper Ring Binder Pockets"/>
    <n v="2.5"/>
    <n v="1"/>
    <n v="0.9"/>
  </r>
  <r>
    <d v="2016-07-02T00:00:00"/>
    <x v="2"/>
    <x v="6"/>
    <x v="169"/>
    <x v="3"/>
    <x v="1"/>
    <s v="Chairs"/>
    <s v="Hon Deluxe Fabric Upholstered Stacking Chairs"/>
    <n v="195.18"/>
    <n v="1"/>
    <n v="19.52"/>
  </r>
  <r>
    <d v="2016-07-02T00:00:00"/>
    <x v="2"/>
    <x v="6"/>
    <x v="175"/>
    <x v="6"/>
    <x v="0"/>
    <s v="Art"/>
    <s v="Avery Hi-Liter Pen Style Six-Color Fluorescent Set"/>
    <n v="7.7"/>
    <n v="2"/>
    <n v="3.16"/>
  </r>
  <r>
    <d v="2016-07-02T00:00:00"/>
    <x v="2"/>
    <x v="6"/>
    <x v="400"/>
    <x v="0"/>
    <x v="1"/>
    <s v="Chairs"/>
    <s v="Global Airflow Leather Mesh Back Chair, Black"/>
    <n v="528.42999999999995"/>
    <n v="5"/>
    <n v="0"/>
  </r>
  <r>
    <d v="2016-07-02T00:00:00"/>
    <x v="2"/>
    <x v="6"/>
    <x v="400"/>
    <x v="0"/>
    <x v="0"/>
    <s v="Paper"/>
    <s v="Xerox 201"/>
    <n v="41.47"/>
    <n v="8"/>
    <n v="14.52"/>
  </r>
  <r>
    <d v="2016-07-03T00:00:00"/>
    <x v="2"/>
    <x v="6"/>
    <x v="606"/>
    <x v="3"/>
    <x v="0"/>
    <s v="Paper"/>
    <s v="Xerox 200"/>
    <n v="12.96"/>
    <n v="2"/>
    <n v="6.22"/>
  </r>
  <r>
    <d v="2016-07-03T00:00:00"/>
    <x v="2"/>
    <x v="6"/>
    <x v="606"/>
    <x v="3"/>
    <x v="0"/>
    <s v="Fasteners"/>
    <s v="Brites Rubber Bands, 1 1/2 oz. Box"/>
    <n v="3.96"/>
    <n v="2"/>
    <n v="0.08"/>
  </r>
  <r>
    <d v="2016-07-03T00:00:00"/>
    <x v="2"/>
    <x v="6"/>
    <x v="78"/>
    <x v="20"/>
    <x v="0"/>
    <s v="Appliances"/>
    <s v="Avanti 1.7 Cu. Ft. Refrigerator"/>
    <n v="706.86"/>
    <n v="7"/>
    <n v="197.92"/>
  </r>
  <r>
    <d v="2016-07-03T00:00:00"/>
    <x v="2"/>
    <x v="6"/>
    <x v="76"/>
    <x v="2"/>
    <x v="0"/>
    <s v="Paper"/>
    <s v="Xerox 1925"/>
    <n v="123.92"/>
    <n v="5"/>
    <n v="38.729999999999997"/>
  </r>
  <r>
    <d v="2016-07-04T00:00:00"/>
    <x v="2"/>
    <x v="6"/>
    <x v="266"/>
    <x v="3"/>
    <x v="1"/>
    <s v="Furnishings"/>
    <s v="Master Caster Door Stop, Brown"/>
    <n v="25.4"/>
    <n v="5"/>
    <n v="8.64"/>
  </r>
  <r>
    <d v="2016-07-04T00:00:00"/>
    <x v="2"/>
    <x v="6"/>
    <x v="266"/>
    <x v="3"/>
    <x v="0"/>
    <s v="Envelopes"/>
    <s v="Inter-Office Recycled Envelopes, Brown Kraft, Button-String,10&quot; x 13&quot; , 100/Box"/>
    <n v="43.96"/>
    <n v="2"/>
    <n v="20.66"/>
  </r>
  <r>
    <d v="2016-07-04T00:00:00"/>
    <x v="2"/>
    <x v="6"/>
    <x v="266"/>
    <x v="3"/>
    <x v="1"/>
    <s v="Bookcases"/>
    <s v="Atlantic Metals Mobile 5-Shelf Bookcases, Custom Colors"/>
    <n v="1279.17"/>
    <n v="5"/>
    <n v="225.74"/>
  </r>
  <r>
    <d v="2016-07-04T00:00:00"/>
    <x v="2"/>
    <x v="6"/>
    <x v="266"/>
    <x v="3"/>
    <x v="0"/>
    <s v="Storage"/>
    <s v="Eldon Shelf Savers Cubes and Bins"/>
    <n v="27.92"/>
    <n v="4"/>
    <n v="0.56000000000000005"/>
  </r>
  <r>
    <d v="2016-07-04T00:00:00"/>
    <x v="2"/>
    <x v="6"/>
    <x v="81"/>
    <x v="22"/>
    <x v="1"/>
    <s v="Furnishings"/>
    <s v="Master Caster Door Stop, Brown"/>
    <n v="25.4"/>
    <n v="5"/>
    <n v="8.64"/>
  </r>
  <r>
    <d v="2016-07-04T00:00:00"/>
    <x v="2"/>
    <x v="6"/>
    <x v="81"/>
    <x v="22"/>
    <x v="2"/>
    <s v="Phones"/>
    <s v="Avaya 4621SW VoIP phone"/>
    <n v="177.48"/>
    <n v="3"/>
    <n v="19.97"/>
  </r>
  <r>
    <d v="2016-07-04T00:00:00"/>
    <x v="2"/>
    <x v="6"/>
    <x v="81"/>
    <x v="22"/>
    <x v="2"/>
    <s v="Phones"/>
    <s v="OtterBox Defender Series Case - Samsung Galaxy S4"/>
    <n v="71.98"/>
    <n v="3"/>
    <n v="9"/>
  </r>
  <r>
    <d v="2016-07-07T00:00:00"/>
    <x v="2"/>
    <x v="6"/>
    <x v="571"/>
    <x v="16"/>
    <x v="0"/>
    <s v="Supplies"/>
    <s v="Acme Softgrip Scissors"/>
    <n v="45.58"/>
    <n v="7"/>
    <n v="5.13"/>
  </r>
  <r>
    <d v="2016-07-07T00:00:00"/>
    <x v="2"/>
    <x v="6"/>
    <x v="195"/>
    <x v="3"/>
    <x v="1"/>
    <s v="Furnishings"/>
    <s v="Howard Miller 11-1/2&quot; Diameter Grantwood Wall Clock"/>
    <n v="215.65"/>
    <n v="5"/>
    <n v="73.319999999999993"/>
  </r>
  <r>
    <d v="2016-07-07T00:00:00"/>
    <x v="2"/>
    <x v="6"/>
    <x v="45"/>
    <x v="1"/>
    <x v="1"/>
    <s v="Furnishings"/>
    <s v="Flat Face Poster Frame"/>
    <n v="60.29"/>
    <n v="8"/>
    <n v="-27.13"/>
  </r>
  <r>
    <d v="2016-07-07T00:00:00"/>
    <x v="2"/>
    <x v="6"/>
    <x v="45"/>
    <x v="1"/>
    <x v="0"/>
    <s v="Fasteners"/>
    <s v="Acco Hot Clips Clips to Go"/>
    <n v="2.63"/>
    <n v="1"/>
    <n v="0.82"/>
  </r>
  <r>
    <d v="2016-07-07T00:00:00"/>
    <x v="2"/>
    <x v="6"/>
    <x v="45"/>
    <x v="1"/>
    <x v="0"/>
    <s v="Paper"/>
    <s v="Tops Wirebound Message Log Books"/>
    <n v="23.69"/>
    <n v="9"/>
    <n v="7.7"/>
  </r>
  <r>
    <d v="2016-07-07T00:00:00"/>
    <x v="2"/>
    <x v="6"/>
    <x v="45"/>
    <x v="1"/>
    <x v="1"/>
    <s v="Chairs"/>
    <s v="Global Ergonomic Managers Chair"/>
    <n v="253.37"/>
    <n v="2"/>
    <n v="-14.48"/>
  </r>
  <r>
    <d v="2016-07-07T00:00:00"/>
    <x v="2"/>
    <x v="6"/>
    <x v="757"/>
    <x v="3"/>
    <x v="1"/>
    <s v="Chairs"/>
    <s v="Global Leather Task Chair, Black"/>
    <n v="287.97000000000003"/>
    <n v="4"/>
    <n v="-3.6"/>
  </r>
  <r>
    <d v="2016-07-07T00:00:00"/>
    <x v="2"/>
    <x v="6"/>
    <x v="757"/>
    <x v="3"/>
    <x v="2"/>
    <s v="Copiers"/>
    <s v="Canon PC1060 Personal Laser Copier"/>
    <n v="2799.96"/>
    <n v="5"/>
    <n v="944.99"/>
  </r>
  <r>
    <d v="2016-07-07T00:00:00"/>
    <x v="2"/>
    <x v="6"/>
    <x v="757"/>
    <x v="3"/>
    <x v="0"/>
    <s v="Paper"/>
    <s v="Xerox 1942"/>
    <n v="48.94"/>
    <n v="1"/>
    <n v="24.47"/>
  </r>
  <r>
    <d v="2016-07-07T00:00:00"/>
    <x v="2"/>
    <x v="6"/>
    <x v="570"/>
    <x v="2"/>
    <x v="0"/>
    <s v="Labels"/>
    <s v="Permanent Self-Adhesive File Folder Labels for Typewriters, 1 1/8 x 3 1/2, White"/>
    <n v="10.08"/>
    <n v="2"/>
    <n v="3.28"/>
  </r>
  <r>
    <d v="2016-07-07T00:00:00"/>
    <x v="2"/>
    <x v="6"/>
    <x v="570"/>
    <x v="2"/>
    <x v="2"/>
    <s v="Phones"/>
    <s v="Panasonic KX T7731-B Digital phone"/>
    <n v="59.99"/>
    <n v="1"/>
    <n v="-13"/>
  </r>
  <r>
    <d v="2016-07-07T00:00:00"/>
    <x v="2"/>
    <x v="6"/>
    <x v="570"/>
    <x v="2"/>
    <x v="0"/>
    <s v="Binders"/>
    <s v="Acco Pressboard Covers with Storage Hooks, 14 7/8&quot; x 11&quot;, Executive Red"/>
    <n v="5.72"/>
    <n v="5"/>
    <n v="-4.76"/>
  </r>
  <r>
    <d v="2016-07-07T00:00:00"/>
    <x v="2"/>
    <x v="6"/>
    <x v="570"/>
    <x v="2"/>
    <x v="0"/>
    <s v="Binders"/>
    <s v="GBC Standard Plastic Binding Systems' Combs"/>
    <n v="9.42"/>
    <n v="5"/>
    <n v="-7.85"/>
  </r>
  <r>
    <d v="2016-07-07T00:00:00"/>
    <x v="2"/>
    <x v="6"/>
    <x v="655"/>
    <x v="27"/>
    <x v="0"/>
    <s v="Paper"/>
    <s v="Xerox 226"/>
    <n v="12.96"/>
    <n v="2"/>
    <n v="6.22"/>
  </r>
  <r>
    <d v="2016-07-07T00:00:00"/>
    <x v="2"/>
    <x v="6"/>
    <x v="655"/>
    <x v="27"/>
    <x v="0"/>
    <s v="Art"/>
    <s v="Boston KS Multi-Size Manual Pencil Sharpener"/>
    <n v="45.98"/>
    <n v="2"/>
    <n v="12.87"/>
  </r>
  <r>
    <d v="2016-07-08T00:00:00"/>
    <x v="2"/>
    <x v="6"/>
    <x v="759"/>
    <x v="0"/>
    <x v="2"/>
    <s v="Phones"/>
    <s v="Cisco SPA 502G IP Phone"/>
    <n v="863.64"/>
    <n v="9"/>
    <n v="107.96"/>
  </r>
  <r>
    <d v="2016-07-08T00:00:00"/>
    <x v="2"/>
    <x v="6"/>
    <x v="759"/>
    <x v="0"/>
    <x v="0"/>
    <s v="Art"/>
    <s v="Newell 345"/>
    <n v="47.62"/>
    <n v="3"/>
    <n v="3.57"/>
  </r>
  <r>
    <d v="2016-07-08T00:00:00"/>
    <x v="2"/>
    <x v="6"/>
    <x v="364"/>
    <x v="26"/>
    <x v="0"/>
    <s v="Binders"/>
    <s v="GBC Twin Loop Wire Binding Elements"/>
    <n v="19.97"/>
    <n v="2"/>
    <n v="-13.31"/>
  </r>
  <r>
    <d v="2016-07-08T00:00:00"/>
    <x v="2"/>
    <x v="6"/>
    <x v="364"/>
    <x v="26"/>
    <x v="0"/>
    <s v="Storage"/>
    <s v="Perma STOR-ALL Hanging File Box, 13 1/8&quot;W x 12 1/4&quot;D x 10 1/2&quot;H"/>
    <n v="33.49"/>
    <n v="7"/>
    <n v="-1.26"/>
  </r>
  <r>
    <d v="2016-07-08T00:00:00"/>
    <x v="2"/>
    <x v="6"/>
    <x v="364"/>
    <x v="26"/>
    <x v="0"/>
    <s v="Binders"/>
    <s v="Wilson Jones Active Use Binders"/>
    <n v="8.74"/>
    <n v="4"/>
    <n v="-6.12"/>
  </r>
  <r>
    <d v="2016-07-08T00:00:00"/>
    <x v="2"/>
    <x v="6"/>
    <x v="364"/>
    <x v="26"/>
    <x v="1"/>
    <s v="Chairs"/>
    <s v="SAFCO Arco Folding Chair"/>
    <n v="662.88"/>
    <n v="3"/>
    <n v="74.569999999999993"/>
  </r>
  <r>
    <d v="2016-07-08T00:00:00"/>
    <x v="2"/>
    <x v="6"/>
    <x v="393"/>
    <x v="22"/>
    <x v="2"/>
    <s v="Phones"/>
    <s v="Logitech Mobile Speakerphone P710e - speaker phone"/>
    <n v="107.98"/>
    <n v="1"/>
    <n v="9.4499999999999993"/>
  </r>
  <r>
    <d v="2016-07-08T00:00:00"/>
    <x v="2"/>
    <x v="6"/>
    <x v="393"/>
    <x v="22"/>
    <x v="0"/>
    <s v="Binders"/>
    <s v="Fellowes Twister Kit, Gray/Clear, 3/pkg"/>
    <n v="19.3"/>
    <n v="3"/>
    <n v="6.03"/>
  </r>
  <r>
    <d v="2016-07-08T00:00:00"/>
    <x v="2"/>
    <x v="6"/>
    <x v="368"/>
    <x v="16"/>
    <x v="2"/>
    <s v="Phones"/>
    <s v="Jabra SPEAK 410 Multidevice Speakerphone"/>
    <n v="823.96"/>
    <n v="5"/>
    <n v="51.5"/>
  </r>
  <r>
    <d v="2016-07-08T00:00:00"/>
    <x v="2"/>
    <x v="6"/>
    <x v="368"/>
    <x v="16"/>
    <x v="0"/>
    <s v="Paper"/>
    <s v="Xerox 1921"/>
    <n v="15.98"/>
    <n v="2"/>
    <n v="5"/>
  </r>
  <r>
    <d v="2016-07-08T00:00:00"/>
    <x v="2"/>
    <x v="6"/>
    <x v="424"/>
    <x v="43"/>
    <x v="0"/>
    <s v="Paper"/>
    <s v="Xerox 213"/>
    <n v="12.96"/>
    <n v="2"/>
    <n v="6.22"/>
  </r>
  <r>
    <d v="2016-07-09T00:00:00"/>
    <x v="2"/>
    <x v="6"/>
    <x v="104"/>
    <x v="20"/>
    <x v="1"/>
    <s v="Chairs"/>
    <s v="Hon GuestStacker Chair"/>
    <n v="408.01"/>
    <n v="2"/>
    <n v="72.53"/>
  </r>
  <r>
    <d v="2016-07-09T00:00:00"/>
    <x v="2"/>
    <x v="6"/>
    <x v="104"/>
    <x v="20"/>
    <x v="1"/>
    <s v="Furnishings"/>
    <s v="Deflect-o EconoMat Studded, No Bevel Mat for Low Pile Carpeting"/>
    <n v="165.28"/>
    <n v="4"/>
    <n v="14.88"/>
  </r>
  <r>
    <d v="2016-07-10T00:00:00"/>
    <x v="2"/>
    <x v="6"/>
    <x v="158"/>
    <x v="12"/>
    <x v="0"/>
    <s v="Storage"/>
    <s v="Sterilite Officeware Hinged File Box"/>
    <n v="16.77"/>
    <n v="2"/>
    <n v="1.47"/>
  </r>
  <r>
    <d v="2016-07-10T00:00:00"/>
    <x v="2"/>
    <x v="6"/>
    <x v="564"/>
    <x v="0"/>
    <x v="0"/>
    <s v="Storage"/>
    <s v="Fellowes Strictly Business Drawer File, Letter/Legal Size"/>
    <n v="338.04"/>
    <n v="3"/>
    <n v="-33.799999999999997"/>
  </r>
  <r>
    <d v="2016-07-10T00:00:00"/>
    <x v="2"/>
    <x v="6"/>
    <x v="564"/>
    <x v="0"/>
    <x v="0"/>
    <s v="Art"/>
    <s v="Boston Heavy-Duty Trimline Electric Pencil Sharpeners"/>
    <n v="154.24"/>
    <n v="4"/>
    <n v="17.350000000000001"/>
  </r>
  <r>
    <d v="2016-07-10T00:00:00"/>
    <x v="2"/>
    <x v="6"/>
    <x v="327"/>
    <x v="12"/>
    <x v="0"/>
    <s v="Binders"/>
    <s v="GBC Standard Therm-A-Bind Covers"/>
    <n v="44.86"/>
    <n v="6"/>
    <n v="-35.880000000000003"/>
  </r>
  <r>
    <d v="2016-07-10T00:00:00"/>
    <x v="2"/>
    <x v="6"/>
    <x v="400"/>
    <x v="2"/>
    <x v="2"/>
    <s v="Machines"/>
    <s v="Brother MFC-9340CDW LED All-In-One Printer, Copier Scanner"/>
    <n v="341.99"/>
    <n v="3"/>
    <n v="-319.19"/>
  </r>
  <r>
    <d v="2016-07-12T00:00:00"/>
    <x v="2"/>
    <x v="6"/>
    <x v="94"/>
    <x v="3"/>
    <x v="2"/>
    <s v="Phones"/>
    <s v="Cisco SPA525G2 IP Phone - Wireless"/>
    <n v="95.76"/>
    <n v="6"/>
    <n v="7.18"/>
  </r>
  <r>
    <d v="2016-07-14T00:00:00"/>
    <x v="2"/>
    <x v="6"/>
    <x v="442"/>
    <x v="12"/>
    <x v="2"/>
    <s v="Phones"/>
    <s v="LG Electronics Tone+ HBS-730 Bluetooth Headset"/>
    <n v="380.86"/>
    <n v="8"/>
    <n v="38.090000000000003"/>
  </r>
  <r>
    <d v="2016-07-14T00:00:00"/>
    <x v="2"/>
    <x v="6"/>
    <x v="633"/>
    <x v="2"/>
    <x v="0"/>
    <s v="Supplies"/>
    <s v="Acme Stainless Steel Office Snips"/>
    <n v="11.63"/>
    <n v="2"/>
    <n v="1.02"/>
  </r>
  <r>
    <d v="2016-07-14T00:00:00"/>
    <x v="2"/>
    <x v="6"/>
    <x v="490"/>
    <x v="20"/>
    <x v="0"/>
    <s v="Storage"/>
    <s v="Personal Folder Holder, Ebony"/>
    <n v="11.21"/>
    <n v="1"/>
    <n v="3.36"/>
  </r>
  <r>
    <d v="2016-07-14T00:00:00"/>
    <x v="2"/>
    <x v="6"/>
    <x v="490"/>
    <x v="20"/>
    <x v="0"/>
    <s v="Binders"/>
    <s v="Acco Hanging Data Binders"/>
    <n v="9.14"/>
    <n v="3"/>
    <n v="3.2"/>
  </r>
  <r>
    <d v="2016-07-14T00:00:00"/>
    <x v="2"/>
    <x v="6"/>
    <x v="490"/>
    <x v="20"/>
    <x v="0"/>
    <s v="Fasteners"/>
    <s v="Ideal Clamps"/>
    <n v="14.07"/>
    <n v="7"/>
    <n v="6.89"/>
  </r>
  <r>
    <d v="2016-07-14T00:00:00"/>
    <x v="2"/>
    <x v="6"/>
    <x v="490"/>
    <x v="20"/>
    <x v="0"/>
    <s v="Art"/>
    <s v="Newell 315"/>
    <n v="41.86"/>
    <n v="7"/>
    <n v="10.47"/>
  </r>
  <r>
    <d v="2016-07-14T00:00:00"/>
    <x v="2"/>
    <x v="6"/>
    <x v="490"/>
    <x v="20"/>
    <x v="0"/>
    <s v="Binders"/>
    <s v="Pressboard Data Binders by Wilson Jones"/>
    <n v="8.5399999999999991"/>
    <n v="2"/>
    <n v="2.88"/>
  </r>
  <r>
    <d v="2016-07-14T00:00:00"/>
    <x v="2"/>
    <x v="6"/>
    <x v="490"/>
    <x v="20"/>
    <x v="1"/>
    <s v="Bookcases"/>
    <s v="O'Sullivan 2-Door Barrister Bookcase in Odessa Pine"/>
    <n v="579.14"/>
    <n v="4"/>
    <n v="21.72"/>
  </r>
  <r>
    <d v="2016-07-14T00:00:00"/>
    <x v="2"/>
    <x v="6"/>
    <x v="240"/>
    <x v="0"/>
    <x v="2"/>
    <s v="Phones"/>
    <s v="Blue Parrot B250XT Professional Grade Wireless Bluetooth Headset with"/>
    <n v="419.94"/>
    <n v="7"/>
    <n v="52.49"/>
  </r>
  <r>
    <d v="2016-07-14T00:00:00"/>
    <x v="2"/>
    <x v="6"/>
    <x v="696"/>
    <x v="20"/>
    <x v="0"/>
    <s v="Binders"/>
    <s v="GBC Standard Plastic Binding Systems Combs"/>
    <n v="14.16"/>
    <n v="2"/>
    <n v="5.13"/>
  </r>
  <r>
    <d v="2016-07-14T00:00:00"/>
    <x v="2"/>
    <x v="6"/>
    <x v="663"/>
    <x v="33"/>
    <x v="2"/>
    <s v="Accessories"/>
    <s v="HP Standard 104 key PS/2 Keyboard"/>
    <n v="29"/>
    <n v="2"/>
    <n v="7.25"/>
  </r>
  <r>
    <d v="2016-07-14T00:00:00"/>
    <x v="2"/>
    <x v="6"/>
    <x v="238"/>
    <x v="20"/>
    <x v="0"/>
    <s v="Fasteners"/>
    <s v="Acco Hot Clips Clips to Go"/>
    <n v="29.61"/>
    <n v="9"/>
    <n v="13.32"/>
  </r>
  <r>
    <d v="2016-07-14T00:00:00"/>
    <x v="2"/>
    <x v="6"/>
    <x v="143"/>
    <x v="0"/>
    <x v="0"/>
    <s v="Paper"/>
    <s v="Xerox 1914"/>
    <n v="219.84"/>
    <n v="5"/>
    <n v="79.69"/>
  </r>
  <r>
    <d v="2016-07-14T00:00:00"/>
    <x v="2"/>
    <x v="6"/>
    <x v="767"/>
    <x v="4"/>
    <x v="0"/>
    <s v="Binders"/>
    <s v="Cardinal Holdit Data Disk Pockets"/>
    <n v="36.4"/>
    <n v="5"/>
    <n v="17.11"/>
  </r>
  <r>
    <d v="2016-07-14T00:00:00"/>
    <x v="2"/>
    <x v="6"/>
    <x v="767"/>
    <x v="4"/>
    <x v="1"/>
    <s v="Furnishings"/>
    <s v="Howard Miller 13-3/4&quot; Diameter Brushed Chrome Round Wall Clock"/>
    <n v="51.75"/>
    <n v="1"/>
    <n v="15.53"/>
  </r>
  <r>
    <d v="2016-07-14T00:00:00"/>
    <x v="2"/>
    <x v="6"/>
    <x v="745"/>
    <x v="3"/>
    <x v="2"/>
    <s v="Phones"/>
    <s v="Panasonic Kx-TS550"/>
    <n v="110.38"/>
    <n v="3"/>
    <n v="12.42"/>
  </r>
  <r>
    <d v="2016-07-14T00:00:00"/>
    <x v="2"/>
    <x v="6"/>
    <x v="745"/>
    <x v="3"/>
    <x v="0"/>
    <s v="Appliances"/>
    <s v="Holmes 99% HEPA Air Purifier"/>
    <n v="151.62"/>
    <n v="7"/>
    <n v="50.03"/>
  </r>
  <r>
    <d v="2016-07-14T00:00:00"/>
    <x v="2"/>
    <x v="6"/>
    <x v="745"/>
    <x v="3"/>
    <x v="1"/>
    <s v="Furnishings"/>
    <s v="Deflect-O Glasstique Clear Desk Accessories"/>
    <n v="30.8"/>
    <n v="4"/>
    <n v="10.16"/>
  </r>
  <r>
    <d v="2016-07-15T00:00:00"/>
    <x v="2"/>
    <x v="6"/>
    <x v="511"/>
    <x v="27"/>
    <x v="0"/>
    <s v="Supplies"/>
    <s v="Fiskars Home &amp; Office Scissors"/>
    <n v="44.4"/>
    <n v="5"/>
    <n v="12.43"/>
  </r>
  <r>
    <d v="2016-07-15T00:00:00"/>
    <x v="2"/>
    <x v="6"/>
    <x v="231"/>
    <x v="11"/>
    <x v="1"/>
    <s v="Chairs"/>
    <s v="Bevis Steel Folding Chairs"/>
    <n v="230.28"/>
    <n v="3"/>
    <n v="23.03"/>
  </r>
  <r>
    <d v="2016-07-15T00:00:00"/>
    <x v="2"/>
    <x v="6"/>
    <x v="231"/>
    <x v="11"/>
    <x v="0"/>
    <s v="Paper"/>
    <s v="Xerox 1909"/>
    <n v="105.52"/>
    <n v="5"/>
    <n v="34.29"/>
  </r>
  <r>
    <d v="2016-07-16T00:00:00"/>
    <x v="2"/>
    <x v="6"/>
    <x v="450"/>
    <x v="0"/>
    <x v="0"/>
    <s v="Storage"/>
    <s v="Personal Filing Tote with Lid, Black/Gray"/>
    <n v="37.22"/>
    <n v="3"/>
    <n v="3.72"/>
  </r>
  <r>
    <d v="2016-07-16T00:00:00"/>
    <x v="2"/>
    <x v="6"/>
    <x v="450"/>
    <x v="0"/>
    <x v="0"/>
    <s v="Paper"/>
    <s v="Southworth 25% Cotton Antique Laid Paper &amp; Envelopes"/>
    <n v="20.02"/>
    <n v="3"/>
    <n v="6.26"/>
  </r>
  <r>
    <d v="2016-07-16T00:00:00"/>
    <x v="2"/>
    <x v="6"/>
    <x v="74"/>
    <x v="2"/>
    <x v="2"/>
    <s v="Phones"/>
    <s v="Mophie Juice Pack Helium for iPhone"/>
    <n v="143.97999999999999"/>
    <n v="3"/>
    <n v="-28.8"/>
  </r>
  <r>
    <d v="2016-07-16T00:00:00"/>
    <x v="2"/>
    <x v="6"/>
    <x v="74"/>
    <x v="2"/>
    <x v="2"/>
    <s v="Phones"/>
    <s v="GE 2-Jack Phone Line Splitter"/>
    <n v="494.38"/>
    <n v="4"/>
    <n v="-115.35"/>
  </r>
  <r>
    <d v="2016-07-16T00:00:00"/>
    <x v="2"/>
    <x v="6"/>
    <x v="74"/>
    <x v="2"/>
    <x v="0"/>
    <s v="Supplies"/>
    <s v="Acme Value Line Scissors"/>
    <n v="5.84"/>
    <n v="2"/>
    <n v="0.73"/>
  </r>
  <r>
    <d v="2016-07-16T00:00:00"/>
    <x v="2"/>
    <x v="6"/>
    <x v="231"/>
    <x v="0"/>
    <x v="1"/>
    <s v="Furnishings"/>
    <s v="Staple-based wall hangings"/>
    <n v="9.5500000000000007"/>
    <n v="3"/>
    <n v="-3.82"/>
  </r>
  <r>
    <d v="2016-07-16T00:00:00"/>
    <x v="2"/>
    <x v="6"/>
    <x v="104"/>
    <x v="9"/>
    <x v="0"/>
    <s v="Envelopes"/>
    <s v="Poly String Tie Envelopes"/>
    <n v="10.199999999999999"/>
    <n v="5"/>
    <n v="4.79"/>
  </r>
  <r>
    <d v="2016-07-16T00:00:00"/>
    <x v="2"/>
    <x v="6"/>
    <x v="104"/>
    <x v="9"/>
    <x v="0"/>
    <s v="Art"/>
    <s v="Eberhard Faber 3 1/2&quot; Golf Pencils"/>
    <n v="22.32"/>
    <n v="3"/>
    <n v="5.58"/>
  </r>
  <r>
    <d v="2016-07-16T00:00:00"/>
    <x v="2"/>
    <x v="6"/>
    <x v="104"/>
    <x v="9"/>
    <x v="0"/>
    <s v="Binders"/>
    <s v="Wilson Jones Turn Tabs Binder Tool for Ring Binders"/>
    <n v="24.1"/>
    <n v="5"/>
    <n v="11.09"/>
  </r>
  <r>
    <d v="2016-07-16T00:00:00"/>
    <x v="2"/>
    <x v="6"/>
    <x v="104"/>
    <x v="9"/>
    <x v="2"/>
    <s v="Accessories"/>
    <s v="Imation Secure Drive + Hardware Encrypted USB flash drive - 16 GB"/>
    <n v="75.98"/>
    <n v="2"/>
    <n v="18.239999999999998"/>
  </r>
  <r>
    <d v="2016-07-16T00:00:00"/>
    <x v="2"/>
    <x v="6"/>
    <x v="104"/>
    <x v="9"/>
    <x v="0"/>
    <s v="Binders"/>
    <s v="Recycled Pressboard Report Cover with Reinforced Top Hinge"/>
    <n v="6.46"/>
    <n v="2"/>
    <n v="3.17"/>
  </r>
  <r>
    <d v="2016-07-16T00:00:00"/>
    <x v="2"/>
    <x v="6"/>
    <x v="104"/>
    <x v="9"/>
    <x v="0"/>
    <s v="Paper"/>
    <s v="HP Office Paper (20Lb. and 87 Bright)"/>
    <n v="60.12"/>
    <n v="9"/>
    <n v="28.86"/>
  </r>
  <r>
    <d v="2016-07-17T00:00:00"/>
    <x v="2"/>
    <x v="6"/>
    <x v="141"/>
    <x v="3"/>
    <x v="0"/>
    <s v="Storage"/>
    <s v="Eldon Base for stackable storage shelf, platinum"/>
    <n v="77.88"/>
    <n v="2"/>
    <n v="3.89"/>
  </r>
  <r>
    <d v="2016-07-17T00:00:00"/>
    <x v="2"/>
    <x v="6"/>
    <x v="212"/>
    <x v="23"/>
    <x v="0"/>
    <s v="Appliances"/>
    <s v="Kensington 4 Outlet MasterPiece Compact Power Control Center"/>
    <n v="162.63999999999999"/>
    <n v="2"/>
    <n v="45.54"/>
  </r>
  <r>
    <d v="2016-07-17T00:00:00"/>
    <x v="2"/>
    <x v="6"/>
    <x v="212"/>
    <x v="23"/>
    <x v="2"/>
    <s v="Phones"/>
    <s v="Bose SoundLink Bluetooth Speaker"/>
    <n v="597"/>
    <n v="3"/>
    <n v="280.58999999999997"/>
  </r>
  <r>
    <d v="2016-07-17T00:00:00"/>
    <x v="2"/>
    <x v="6"/>
    <x v="212"/>
    <x v="23"/>
    <x v="0"/>
    <s v="Paper"/>
    <s v="Eaton Premium Continuous-Feed Paper, 25% Cotton, Letter Size, White, 1000 Shts/Box"/>
    <n v="55.48"/>
    <n v="1"/>
    <n v="26.63"/>
  </r>
  <r>
    <d v="2016-07-17T00:00:00"/>
    <x v="2"/>
    <x v="6"/>
    <x v="182"/>
    <x v="24"/>
    <x v="0"/>
    <s v="Paper"/>
    <s v="Strathmore Photo Frame Cards"/>
    <n v="21.93"/>
    <n v="3"/>
    <n v="10.09"/>
  </r>
  <r>
    <d v="2016-07-17T00:00:00"/>
    <x v="2"/>
    <x v="6"/>
    <x v="182"/>
    <x v="24"/>
    <x v="0"/>
    <s v="Storage"/>
    <s v="Carina 42&quot;Hx23 3/4&quot;W Media Storage Unit"/>
    <n v="242.94"/>
    <n v="3"/>
    <n v="4.8600000000000003"/>
  </r>
  <r>
    <d v="2016-07-17T00:00:00"/>
    <x v="2"/>
    <x v="6"/>
    <x v="182"/>
    <x v="24"/>
    <x v="0"/>
    <s v="Paper"/>
    <s v="Rediform Wirebound &quot;Phone Memo&quot; Message Book, 11 x 5-3/4"/>
    <n v="7.64"/>
    <n v="1"/>
    <n v="3.74"/>
  </r>
  <r>
    <d v="2016-07-17T00:00:00"/>
    <x v="2"/>
    <x v="6"/>
    <x v="182"/>
    <x v="24"/>
    <x v="0"/>
    <s v="Paper"/>
    <s v="Xerox 1993"/>
    <n v="51.84"/>
    <n v="8"/>
    <n v="25.4"/>
  </r>
  <r>
    <d v="2016-07-17T00:00:00"/>
    <x v="2"/>
    <x v="6"/>
    <x v="182"/>
    <x v="24"/>
    <x v="0"/>
    <s v="Storage"/>
    <s v="Tennsco 6- and 18-Compartment Lockers"/>
    <n v="265.17"/>
    <n v="1"/>
    <n v="47.73"/>
  </r>
  <r>
    <d v="2016-07-17T00:00:00"/>
    <x v="2"/>
    <x v="6"/>
    <x v="380"/>
    <x v="22"/>
    <x v="1"/>
    <s v="Furnishings"/>
    <s v="Eldon Image Series Black Desk Accessories"/>
    <n v="12.42"/>
    <n v="3"/>
    <n v="4.47"/>
  </r>
  <r>
    <d v="2016-07-17T00:00:00"/>
    <x v="2"/>
    <x v="6"/>
    <x v="380"/>
    <x v="22"/>
    <x v="2"/>
    <s v="Accessories"/>
    <s v="First Data TMFD35 PIN Pad"/>
    <n v="428.4"/>
    <n v="3"/>
    <n v="89.96"/>
  </r>
  <r>
    <d v="2016-07-17T00:00:00"/>
    <x v="2"/>
    <x v="6"/>
    <x v="380"/>
    <x v="22"/>
    <x v="1"/>
    <s v="Furnishings"/>
    <s v="Eldon 300 Class Desk Accessories, Black"/>
    <n v="24.75"/>
    <n v="5"/>
    <n v="10.89"/>
  </r>
  <r>
    <d v="2016-07-17T00:00:00"/>
    <x v="2"/>
    <x v="6"/>
    <x v="380"/>
    <x v="22"/>
    <x v="0"/>
    <s v="Labels"/>
    <s v="Round Specialty Laser Printer Labels"/>
    <n v="87.71"/>
    <n v="7"/>
    <n v="41.22"/>
  </r>
  <r>
    <d v="2016-07-17T00:00:00"/>
    <x v="2"/>
    <x v="6"/>
    <x v="380"/>
    <x v="22"/>
    <x v="0"/>
    <s v="Storage"/>
    <s v="Home/Office Personal File Carts"/>
    <n v="69.52"/>
    <n v="2"/>
    <n v="17.38"/>
  </r>
  <r>
    <d v="2016-07-17T00:00:00"/>
    <x v="2"/>
    <x v="6"/>
    <x v="380"/>
    <x v="22"/>
    <x v="2"/>
    <s v="Phones"/>
    <s v="Cyber Acoustics AC-202b Speech Recognition Stereo Headset"/>
    <n v="20.78"/>
    <n v="2"/>
    <n v="-4.68"/>
  </r>
  <r>
    <d v="2016-07-17T00:00:00"/>
    <x v="2"/>
    <x v="6"/>
    <x v="380"/>
    <x v="22"/>
    <x v="0"/>
    <s v="Binders"/>
    <s v="Pressboard Data Binder, Crimson, 12&quot; X 8 1/2&quot;"/>
    <n v="12.82"/>
    <n v="3"/>
    <n v="4.17"/>
  </r>
  <r>
    <d v="2016-07-17T00:00:00"/>
    <x v="2"/>
    <x v="6"/>
    <x v="372"/>
    <x v="20"/>
    <x v="0"/>
    <s v="Appliances"/>
    <s v="Belkin F5C206VTEL 6 Outlet Surge"/>
    <n v="45.96"/>
    <n v="2"/>
    <n v="13.79"/>
  </r>
  <r>
    <d v="2016-07-18T00:00:00"/>
    <x v="2"/>
    <x v="6"/>
    <x v="637"/>
    <x v="26"/>
    <x v="1"/>
    <s v="Chairs"/>
    <s v="Hon GuestStacker Chair"/>
    <n v="544.01"/>
    <n v="3"/>
    <n v="40.799999999999997"/>
  </r>
  <r>
    <d v="2016-07-18T00:00:00"/>
    <x v="2"/>
    <x v="6"/>
    <x v="637"/>
    <x v="26"/>
    <x v="0"/>
    <s v="Binders"/>
    <s v="Round Ring Binders"/>
    <n v="1.87"/>
    <n v="3"/>
    <n v="-1.44"/>
  </r>
  <r>
    <d v="2016-07-18T00:00:00"/>
    <x v="2"/>
    <x v="6"/>
    <x v="637"/>
    <x v="26"/>
    <x v="1"/>
    <s v="Chairs"/>
    <s v="Hon 4700 Series Mobuis Mid-Back Task Chairs with Adjustable Arms"/>
    <n v="854.35"/>
    <n v="3"/>
    <n v="10.68"/>
  </r>
  <r>
    <d v="2016-07-18T00:00:00"/>
    <x v="2"/>
    <x v="6"/>
    <x v="637"/>
    <x v="26"/>
    <x v="0"/>
    <s v="Storage"/>
    <s v="Sauder Facets Collection Locker/File Cabinet, Sky Alder Finish"/>
    <n v="593.57000000000005"/>
    <n v="2"/>
    <n v="0"/>
  </r>
  <r>
    <d v="2016-07-18T00:00:00"/>
    <x v="2"/>
    <x v="6"/>
    <x v="637"/>
    <x v="26"/>
    <x v="0"/>
    <s v="Storage"/>
    <s v="Fellowes Strictly Business Drawer File, Letter/Legal Size"/>
    <n v="338.04"/>
    <n v="3"/>
    <n v="-33.799999999999997"/>
  </r>
  <r>
    <d v="2016-07-18T00:00:00"/>
    <x v="2"/>
    <x v="6"/>
    <x v="121"/>
    <x v="5"/>
    <x v="1"/>
    <s v="Chairs"/>
    <s v="Hon Olson Stacker Stools"/>
    <n v="140.81"/>
    <n v="1"/>
    <n v="39.43"/>
  </r>
  <r>
    <d v="2016-07-18T00:00:00"/>
    <x v="2"/>
    <x v="6"/>
    <x v="359"/>
    <x v="12"/>
    <x v="0"/>
    <s v="Supplies"/>
    <s v="Elite 5&quot; Scissors"/>
    <n v="33.799999999999997"/>
    <n v="5"/>
    <n v="4.2300000000000004"/>
  </r>
  <r>
    <d v="2016-07-18T00:00:00"/>
    <x v="2"/>
    <x v="6"/>
    <x v="743"/>
    <x v="0"/>
    <x v="2"/>
    <s v="Accessories"/>
    <s v="SanDisk Cruzer 4 GB USB Flash Drive"/>
    <n v="15.58"/>
    <n v="3"/>
    <n v="3.31"/>
  </r>
  <r>
    <d v="2016-07-18T00:00:00"/>
    <x v="2"/>
    <x v="6"/>
    <x v="608"/>
    <x v="12"/>
    <x v="2"/>
    <s v="Phones"/>
    <s v="iHome FM Clock Radio with Lightning Dock"/>
    <n v="55.99"/>
    <n v="1"/>
    <n v="3.5"/>
  </r>
  <r>
    <d v="2016-07-18T00:00:00"/>
    <x v="2"/>
    <x v="6"/>
    <x v="646"/>
    <x v="2"/>
    <x v="0"/>
    <s v="Art"/>
    <s v="Newell 326"/>
    <n v="11.26"/>
    <n v="8"/>
    <n v="1.27"/>
  </r>
  <r>
    <d v="2016-07-18T00:00:00"/>
    <x v="2"/>
    <x v="6"/>
    <x v="646"/>
    <x v="2"/>
    <x v="0"/>
    <s v="Storage"/>
    <s v="Steel Personal Filing/Posting Tote"/>
    <n v="284.08"/>
    <n v="10"/>
    <n v="24.86"/>
  </r>
  <r>
    <d v="2016-07-18T00:00:00"/>
    <x v="2"/>
    <x v="6"/>
    <x v="646"/>
    <x v="2"/>
    <x v="0"/>
    <s v="Paper"/>
    <s v="Xerox 196"/>
    <n v="18.5"/>
    <n v="4"/>
    <n v="6.7"/>
  </r>
  <r>
    <d v="2016-07-19T00:00:00"/>
    <x v="2"/>
    <x v="6"/>
    <x v="55"/>
    <x v="29"/>
    <x v="1"/>
    <s v="Furnishings"/>
    <s v="Advantus Employee of the Month Certificate Frame, 11 x 13-1/2"/>
    <n v="185.58"/>
    <n v="6"/>
    <n v="76.09"/>
  </r>
  <r>
    <d v="2016-07-19T00:00:00"/>
    <x v="2"/>
    <x v="6"/>
    <x v="55"/>
    <x v="29"/>
    <x v="0"/>
    <s v="Binders"/>
    <s v="Premium Transparent Presentation Covers, No Pattern/Clear, 8 1/2&quot; x 11&quot;"/>
    <n v="77.56"/>
    <n v="2"/>
    <n v="35.68"/>
  </r>
  <r>
    <d v="2016-07-19T00:00:00"/>
    <x v="2"/>
    <x v="6"/>
    <x v="55"/>
    <x v="29"/>
    <x v="0"/>
    <s v="Storage"/>
    <s v="Rogers Deluxe File Chest"/>
    <n v="87.92"/>
    <n v="4"/>
    <n v="0.88"/>
  </r>
  <r>
    <d v="2016-07-19T00:00:00"/>
    <x v="2"/>
    <x v="6"/>
    <x v="55"/>
    <x v="29"/>
    <x v="0"/>
    <s v="Paper"/>
    <s v="Xerox 1893"/>
    <n v="245.94"/>
    <n v="6"/>
    <n v="120.51"/>
  </r>
  <r>
    <d v="2016-07-19T00:00:00"/>
    <x v="2"/>
    <x v="6"/>
    <x v="55"/>
    <x v="29"/>
    <x v="0"/>
    <s v="Binders"/>
    <s v="Avery Printable Repositionable Plastic Tabs"/>
    <n v="8.6"/>
    <n v="1"/>
    <n v="4.04"/>
  </r>
  <r>
    <d v="2016-07-19T00:00:00"/>
    <x v="2"/>
    <x v="6"/>
    <x v="55"/>
    <x v="29"/>
    <x v="1"/>
    <s v="Bookcases"/>
    <s v="Hon 4-Shelf Metal Bookcases"/>
    <n v="504.9"/>
    <n v="5"/>
    <n v="126.23"/>
  </r>
  <r>
    <d v="2016-07-19T00:00:00"/>
    <x v="2"/>
    <x v="6"/>
    <x v="492"/>
    <x v="3"/>
    <x v="2"/>
    <s v="Phones"/>
    <s v="Griffin GC36547 PowerJolt SE Lightning Charger"/>
    <n v="35.979999999999997"/>
    <n v="2"/>
    <n v="4.5"/>
  </r>
  <r>
    <d v="2016-07-19T00:00:00"/>
    <x v="2"/>
    <x v="6"/>
    <x v="492"/>
    <x v="3"/>
    <x v="2"/>
    <s v="Accessories"/>
    <s v="Logitech G35 7.1-Channel Surround Sound Headset"/>
    <n v="389.97"/>
    <n v="3"/>
    <n v="132.59"/>
  </r>
  <r>
    <d v="2016-07-20T00:00:00"/>
    <x v="2"/>
    <x v="6"/>
    <x v="137"/>
    <x v="20"/>
    <x v="2"/>
    <s v="Phones"/>
    <s v="invisibleSHIELD by ZAGG Smudge-Free Screen Protector"/>
    <n v="89.95"/>
    <n v="5"/>
    <n v="43.18"/>
  </r>
  <r>
    <d v="2016-07-21T00:00:00"/>
    <x v="2"/>
    <x v="6"/>
    <x v="369"/>
    <x v="2"/>
    <x v="0"/>
    <s v="Binders"/>
    <s v="GBC Instant Report Kit"/>
    <n v="1.94"/>
    <n v="1"/>
    <n v="-1.29"/>
  </r>
  <r>
    <d v="2016-07-21T00:00:00"/>
    <x v="2"/>
    <x v="6"/>
    <x v="739"/>
    <x v="10"/>
    <x v="0"/>
    <s v="Art"/>
    <s v="Boston 16765 Mini Stand Up Battery Pencil Sharpener"/>
    <n v="18.66"/>
    <n v="2"/>
    <n v="1.4"/>
  </r>
  <r>
    <d v="2016-07-21T00:00:00"/>
    <x v="2"/>
    <x v="6"/>
    <x v="739"/>
    <x v="10"/>
    <x v="0"/>
    <s v="Binders"/>
    <s v="Wilson Jones 1&quot; Hanging DublLock Ring Binders"/>
    <n v="11.09"/>
    <n v="7"/>
    <n v="-8.1300000000000008"/>
  </r>
  <r>
    <d v="2016-07-21T00:00:00"/>
    <x v="2"/>
    <x v="6"/>
    <x v="739"/>
    <x v="10"/>
    <x v="0"/>
    <s v="Storage"/>
    <s v="Safco Steel Mobile File Cart"/>
    <n v="66.69"/>
    <n v="1"/>
    <n v="4.17"/>
  </r>
  <r>
    <d v="2016-07-21T00:00:00"/>
    <x v="2"/>
    <x v="6"/>
    <x v="739"/>
    <x v="10"/>
    <x v="0"/>
    <s v="Storage"/>
    <s v="Fellowes Mobile File Cart, Black"/>
    <n v="99.49"/>
    <n v="2"/>
    <n v="8.7100000000000009"/>
  </r>
  <r>
    <d v="2016-07-21T00:00:00"/>
    <x v="2"/>
    <x v="6"/>
    <x v="443"/>
    <x v="25"/>
    <x v="0"/>
    <s v="Labels"/>
    <s v="Avery 494"/>
    <n v="6.26"/>
    <n v="3"/>
    <n v="2.04"/>
  </r>
  <r>
    <d v="2016-07-21T00:00:00"/>
    <x v="2"/>
    <x v="6"/>
    <x v="443"/>
    <x v="25"/>
    <x v="1"/>
    <s v="Chairs"/>
    <s v="Leather Task Chair, Black"/>
    <n v="363.92"/>
    <n v="5"/>
    <n v="0"/>
  </r>
  <r>
    <d v="2016-07-21T00:00:00"/>
    <x v="2"/>
    <x v="6"/>
    <x v="105"/>
    <x v="3"/>
    <x v="0"/>
    <s v="Envelopes"/>
    <s v="Ames Color-File Green Diamond Border X-ray Mailers"/>
    <n v="419.9"/>
    <n v="5"/>
    <n v="197.35"/>
  </r>
  <r>
    <d v="2016-07-21T00:00:00"/>
    <x v="2"/>
    <x v="6"/>
    <x v="105"/>
    <x v="3"/>
    <x v="0"/>
    <s v="Labels"/>
    <s v="Self-Adhesive Removable Labels"/>
    <n v="3.15"/>
    <n v="1"/>
    <n v="1.51"/>
  </r>
  <r>
    <d v="2016-07-22T00:00:00"/>
    <x v="2"/>
    <x v="6"/>
    <x v="729"/>
    <x v="3"/>
    <x v="0"/>
    <s v="Labels"/>
    <s v="Self-Adhesive Removable Labels"/>
    <n v="6.3"/>
    <n v="2"/>
    <n v="3.02"/>
  </r>
  <r>
    <d v="2016-07-22T00:00:00"/>
    <x v="2"/>
    <x v="6"/>
    <x v="740"/>
    <x v="2"/>
    <x v="0"/>
    <s v="Art"/>
    <s v="12 Colored Short Pencils"/>
    <n v="4.16"/>
    <n v="2"/>
    <n v="0.36"/>
  </r>
  <r>
    <d v="2016-07-22T00:00:00"/>
    <x v="2"/>
    <x v="6"/>
    <x v="740"/>
    <x v="2"/>
    <x v="1"/>
    <s v="Furnishings"/>
    <s v="Master Caster Door Stop, Large Neon Orange"/>
    <n v="11.65"/>
    <n v="2"/>
    <n v="3.35"/>
  </r>
  <r>
    <d v="2016-07-22T00:00:00"/>
    <x v="2"/>
    <x v="6"/>
    <x v="380"/>
    <x v="14"/>
    <x v="2"/>
    <s v="Accessories"/>
    <s v="Plantronics Audio 995 Wireless Stereo Headset"/>
    <n v="109.95"/>
    <n v="1"/>
    <n v="36.28"/>
  </r>
  <r>
    <d v="2016-07-22T00:00:00"/>
    <x v="2"/>
    <x v="6"/>
    <x v="380"/>
    <x v="14"/>
    <x v="0"/>
    <s v="Storage"/>
    <s v="Fellowes Staxonsteel Drawer Files"/>
    <n v="965.85"/>
    <n v="5"/>
    <n v="135.22"/>
  </r>
  <r>
    <d v="2016-07-22T00:00:00"/>
    <x v="2"/>
    <x v="6"/>
    <x v="380"/>
    <x v="14"/>
    <x v="0"/>
    <s v="Art"/>
    <s v="Avery Hi-Liter Smear-Safe Highlighters"/>
    <n v="29.2"/>
    <n v="5"/>
    <n v="10.51"/>
  </r>
  <r>
    <d v="2016-07-22T00:00:00"/>
    <x v="2"/>
    <x v="6"/>
    <x v="380"/>
    <x v="14"/>
    <x v="0"/>
    <s v="Paper"/>
    <s v="Xerox 192"/>
    <n v="32.4"/>
    <n v="5"/>
    <n v="15.55"/>
  </r>
  <r>
    <d v="2016-07-22T00:00:00"/>
    <x v="2"/>
    <x v="6"/>
    <x v="61"/>
    <x v="17"/>
    <x v="0"/>
    <s v="Supplies"/>
    <s v="Fiskars 8&quot; Scissors, 2/Pack"/>
    <n v="86.2"/>
    <n v="5"/>
    <n v="25"/>
  </r>
  <r>
    <d v="2016-07-22T00:00:00"/>
    <x v="2"/>
    <x v="6"/>
    <x v="591"/>
    <x v="36"/>
    <x v="0"/>
    <s v="Appliances"/>
    <s v="Belkin F9H710-06 7 Outlet SurgeMaster Surge Protector"/>
    <n v="37.68"/>
    <n v="2"/>
    <n v="10.55"/>
  </r>
  <r>
    <d v="2016-07-22T00:00:00"/>
    <x v="2"/>
    <x v="6"/>
    <x v="591"/>
    <x v="36"/>
    <x v="0"/>
    <s v="Paper"/>
    <s v="Xerox 216"/>
    <n v="51.84"/>
    <n v="8"/>
    <n v="24.88"/>
  </r>
  <r>
    <d v="2016-07-22T00:00:00"/>
    <x v="2"/>
    <x v="6"/>
    <x v="591"/>
    <x v="36"/>
    <x v="1"/>
    <s v="Furnishings"/>
    <s v="Eldon Stackable Tray, Side-Load, Legal, Smoke"/>
    <n v="27.42"/>
    <n v="3"/>
    <n v="9.32"/>
  </r>
  <r>
    <d v="2016-07-22T00:00:00"/>
    <x v="2"/>
    <x v="6"/>
    <x v="591"/>
    <x v="36"/>
    <x v="0"/>
    <s v="Binders"/>
    <s v="Wilson Jones Easy Flow II Sheet Lifters"/>
    <n v="5.4"/>
    <n v="3"/>
    <n v="2.59"/>
  </r>
  <r>
    <d v="2016-07-23T00:00:00"/>
    <x v="2"/>
    <x v="6"/>
    <x v="403"/>
    <x v="16"/>
    <x v="0"/>
    <s v="Art"/>
    <s v="Boston 16801 Nautilus Battery Pencil Sharpener"/>
    <n v="35.22"/>
    <n v="2"/>
    <n v="2.64"/>
  </r>
  <r>
    <d v="2016-07-23T00:00:00"/>
    <x v="2"/>
    <x v="6"/>
    <x v="403"/>
    <x v="16"/>
    <x v="0"/>
    <s v="Appliances"/>
    <s v="Holmes Replacement Filter for HEPA Air Cleaner, Large Room"/>
    <n v="23.7"/>
    <n v="2"/>
    <n v="6.52"/>
  </r>
  <r>
    <d v="2016-07-23T00:00:00"/>
    <x v="2"/>
    <x v="6"/>
    <x v="403"/>
    <x v="16"/>
    <x v="2"/>
    <s v="Machines"/>
    <s v="Zebra GX420t Direct Thermal/Thermal Transfer Printer"/>
    <n v="265.48"/>
    <n v="1"/>
    <n v="-111.5"/>
  </r>
  <r>
    <d v="2016-07-23T00:00:00"/>
    <x v="2"/>
    <x v="6"/>
    <x v="82"/>
    <x v="1"/>
    <x v="0"/>
    <s v="Binders"/>
    <s v="GBC Laser Imprintable Binding System Covers, Desert Sand"/>
    <n v="11.42"/>
    <n v="4"/>
    <n v="-18.84"/>
  </r>
  <r>
    <d v="2016-07-23T00:00:00"/>
    <x v="2"/>
    <x v="6"/>
    <x v="74"/>
    <x v="0"/>
    <x v="0"/>
    <s v="Art"/>
    <s v="Newell 339"/>
    <n v="4.45"/>
    <n v="2"/>
    <n v="0.33"/>
  </r>
  <r>
    <d v="2016-07-23T00:00:00"/>
    <x v="2"/>
    <x v="6"/>
    <x v="74"/>
    <x v="0"/>
    <x v="0"/>
    <s v="Paper"/>
    <s v="Xerox 231"/>
    <n v="5.18"/>
    <n v="1"/>
    <n v="1.81"/>
  </r>
  <r>
    <d v="2016-07-23T00:00:00"/>
    <x v="2"/>
    <x v="6"/>
    <x v="74"/>
    <x v="0"/>
    <x v="0"/>
    <s v="Art"/>
    <s v="Boston 1645 Deluxe Heavier-Duty Electric Pencil Sharpener"/>
    <n v="175.92"/>
    <n v="5"/>
    <n v="15.39"/>
  </r>
  <r>
    <d v="2016-07-23T00:00:00"/>
    <x v="2"/>
    <x v="6"/>
    <x v="74"/>
    <x v="0"/>
    <x v="0"/>
    <s v="Binders"/>
    <s v="Storex Dura Pro Binders"/>
    <n v="4.75"/>
    <n v="4"/>
    <n v="-8.32"/>
  </r>
  <r>
    <d v="2016-07-23T00:00:00"/>
    <x v="2"/>
    <x v="6"/>
    <x v="74"/>
    <x v="0"/>
    <x v="0"/>
    <s v="Supplies"/>
    <s v="Acme Elite Stainless Steel Scissors"/>
    <n v="13.34"/>
    <n v="2"/>
    <n v="1"/>
  </r>
  <r>
    <d v="2016-07-23T00:00:00"/>
    <x v="2"/>
    <x v="6"/>
    <x v="325"/>
    <x v="0"/>
    <x v="2"/>
    <s v="Phones"/>
    <s v="Griffin GC17055 Auxiliary Audio Cable"/>
    <n v="115.14"/>
    <n v="8"/>
    <n v="11.51"/>
  </r>
  <r>
    <d v="2016-07-24T00:00:00"/>
    <x v="2"/>
    <x v="6"/>
    <x v="504"/>
    <x v="20"/>
    <x v="1"/>
    <s v="Chairs"/>
    <s v="Office Star - Contemporary Swivel Chair with Padded Adjustable Arms and Flex Back"/>
    <n v="253.76"/>
    <n v="2"/>
    <n v="31.02"/>
  </r>
  <r>
    <d v="2016-07-24T00:00:00"/>
    <x v="2"/>
    <x v="6"/>
    <x v="229"/>
    <x v="8"/>
    <x v="0"/>
    <s v="Art"/>
    <s v="Panasonic KP-4ABK Battery-Operated Pencil Sharpener"/>
    <n v="73.2"/>
    <n v="5"/>
    <n v="21.23"/>
  </r>
  <r>
    <d v="2016-07-25T00:00:00"/>
    <x v="2"/>
    <x v="6"/>
    <x v="42"/>
    <x v="3"/>
    <x v="0"/>
    <s v="Binders"/>
    <s v="Clear Mylar Reinforcing Strips"/>
    <n v="119.62"/>
    <n v="8"/>
    <n v="40.369999999999997"/>
  </r>
  <r>
    <d v="2016-07-25T00:00:00"/>
    <x v="2"/>
    <x v="6"/>
    <x v="42"/>
    <x v="3"/>
    <x v="1"/>
    <s v="Furnishings"/>
    <s v="Howard Miller 14-1/2&quot; Diameter Chrome Round Wall Clock"/>
    <n v="255.76"/>
    <n v="4"/>
    <n v="81.84"/>
  </r>
  <r>
    <d v="2016-07-25T00:00:00"/>
    <x v="2"/>
    <x v="6"/>
    <x v="42"/>
    <x v="3"/>
    <x v="1"/>
    <s v="Chairs"/>
    <s v="DMI Arturo Collection Mission-style Design Wood Chair"/>
    <n v="241.57"/>
    <n v="2"/>
    <n v="18.12"/>
  </r>
  <r>
    <d v="2016-07-25T00:00:00"/>
    <x v="2"/>
    <x v="6"/>
    <x v="42"/>
    <x v="3"/>
    <x v="1"/>
    <s v="Furnishings"/>
    <s v="Deflect-O Glasstique Clear Desk Accessories"/>
    <n v="69.3"/>
    <n v="9"/>
    <n v="22.87"/>
  </r>
  <r>
    <d v="2016-07-25T00:00:00"/>
    <x v="2"/>
    <x v="6"/>
    <x v="710"/>
    <x v="10"/>
    <x v="2"/>
    <s v="Copiers"/>
    <s v="Hewlett Packard LaserJet 3310 Copier"/>
    <n v="1439.98"/>
    <n v="4"/>
    <n v="192"/>
  </r>
  <r>
    <d v="2016-07-25T00:00:00"/>
    <x v="2"/>
    <x v="6"/>
    <x v="768"/>
    <x v="3"/>
    <x v="0"/>
    <s v="Fasteners"/>
    <s v="OIC Binder Clips"/>
    <n v="21.48"/>
    <n v="6"/>
    <n v="10.74"/>
  </r>
  <r>
    <d v="2016-07-25T00:00:00"/>
    <x v="2"/>
    <x v="6"/>
    <x v="390"/>
    <x v="10"/>
    <x v="0"/>
    <s v="Appliances"/>
    <s v="Tripp Lite Isotel 6 Outlet Surge Protector with Fax/Modem Protection"/>
    <n v="243.88"/>
    <n v="5"/>
    <n v="27.44"/>
  </r>
  <r>
    <d v="2016-07-25T00:00:00"/>
    <x v="2"/>
    <x v="6"/>
    <x v="484"/>
    <x v="0"/>
    <x v="0"/>
    <s v="Labels"/>
    <s v="Avery 493"/>
    <n v="15.71"/>
    <n v="4"/>
    <n v="5.7"/>
  </r>
  <r>
    <d v="2016-07-25T00:00:00"/>
    <x v="2"/>
    <x v="6"/>
    <x v="711"/>
    <x v="29"/>
    <x v="0"/>
    <s v="Storage"/>
    <s v="Akro Stacking Bins"/>
    <n v="7.89"/>
    <n v="1"/>
    <n v="0.32"/>
  </r>
  <r>
    <d v="2016-07-25T00:00:00"/>
    <x v="2"/>
    <x v="6"/>
    <x v="711"/>
    <x v="29"/>
    <x v="0"/>
    <s v="Paper"/>
    <s v="Advantus Motivational Note Cards"/>
    <n v="65.5"/>
    <n v="5"/>
    <n v="32.1"/>
  </r>
  <r>
    <d v="2016-07-25T00:00:00"/>
    <x v="2"/>
    <x v="6"/>
    <x v="711"/>
    <x v="29"/>
    <x v="1"/>
    <s v="Tables"/>
    <s v="Office Impressions End Table, 20-1/2&quot;H x 24&quot;W x 20&quot;D"/>
    <n v="2430.08"/>
    <n v="8"/>
    <n v="388.81"/>
  </r>
  <r>
    <d v="2016-07-25T00:00:00"/>
    <x v="2"/>
    <x v="6"/>
    <x v="307"/>
    <x v="6"/>
    <x v="0"/>
    <s v="Binders"/>
    <s v="Avery 3 1/2&quot; Diskette Storage Pages, 10/Pack"/>
    <n v="10.44"/>
    <n v="1"/>
    <n v="4.8"/>
  </r>
  <r>
    <d v="2016-07-25T00:00:00"/>
    <x v="2"/>
    <x v="6"/>
    <x v="734"/>
    <x v="0"/>
    <x v="0"/>
    <s v="Envelopes"/>
    <s v="Quality Park Security Envelopes"/>
    <n v="20.94"/>
    <n v="1"/>
    <n v="7.07"/>
  </r>
  <r>
    <d v="2016-07-25T00:00:00"/>
    <x v="2"/>
    <x v="6"/>
    <x v="288"/>
    <x v="3"/>
    <x v="0"/>
    <s v="Art"/>
    <s v="Newell 325"/>
    <n v="37.17"/>
    <n v="9"/>
    <n v="11.15"/>
  </r>
  <r>
    <d v="2016-07-25T00:00:00"/>
    <x v="2"/>
    <x v="6"/>
    <x v="562"/>
    <x v="21"/>
    <x v="0"/>
    <s v="Paper"/>
    <s v="Speediset Carbonless Redi-Letter 7&quot; x 8 1/2&quot;"/>
    <n v="20.62"/>
    <n v="2"/>
    <n v="9.69"/>
  </r>
  <r>
    <d v="2016-07-25T00:00:00"/>
    <x v="2"/>
    <x v="6"/>
    <x v="562"/>
    <x v="21"/>
    <x v="2"/>
    <s v="Accessories"/>
    <s v="Memorex Froggy Flash Drive 8 GB"/>
    <n v="124.25"/>
    <n v="7"/>
    <n v="48.46"/>
  </r>
  <r>
    <d v="2016-07-25T00:00:00"/>
    <x v="2"/>
    <x v="6"/>
    <x v="562"/>
    <x v="21"/>
    <x v="2"/>
    <s v="Phones"/>
    <s v="LG Electronics Tone+ HBS-730 Bluetooth Headset"/>
    <n v="297.55"/>
    <n v="5"/>
    <n v="83.31"/>
  </r>
  <r>
    <d v="2016-07-25T00:00:00"/>
    <x v="2"/>
    <x v="6"/>
    <x v="562"/>
    <x v="21"/>
    <x v="1"/>
    <s v="Chairs"/>
    <s v="Office Star Flex Back Scooter Chair with Aluminum Finish Frame"/>
    <n v="403.56"/>
    <n v="4"/>
    <n v="96.85"/>
  </r>
  <r>
    <d v="2016-07-25T00:00:00"/>
    <x v="2"/>
    <x v="6"/>
    <x v="562"/>
    <x v="21"/>
    <x v="1"/>
    <s v="Furnishings"/>
    <s v="Eldon Expressions Desk Accessory, Wood Photo Frame, Mahogany"/>
    <n v="95.2"/>
    <n v="5"/>
    <n v="27.61"/>
  </r>
  <r>
    <d v="2016-07-28T00:00:00"/>
    <x v="2"/>
    <x v="6"/>
    <x v="528"/>
    <x v="14"/>
    <x v="0"/>
    <s v="Fasteners"/>
    <s v="Staples"/>
    <n v="20.440000000000001"/>
    <n v="7"/>
    <n v="9.1999999999999993"/>
  </r>
  <r>
    <d v="2016-07-28T00:00:00"/>
    <x v="2"/>
    <x v="6"/>
    <x v="528"/>
    <x v="14"/>
    <x v="0"/>
    <s v="Paper"/>
    <s v="Xerox 1889"/>
    <n v="109.92"/>
    <n v="2"/>
    <n v="53.86"/>
  </r>
  <r>
    <d v="2016-07-28T00:00:00"/>
    <x v="2"/>
    <x v="6"/>
    <x v="580"/>
    <x v="3"/>
    <x v="0"/>
    <s v="Labels"/>
    <s v="Avery 495"/>
    <n v="18.899999999999999"/>
    <n v="3"/>
    <n v="8.69"/>
  </r>
  <r>
    <d v="2016-07-28T00:00:00"/>
    <x v="2"/>
    <x v="6"/>
    <x v="635"/>
    <x v="2"/>
    <x v="1"/>
    <s v="Bookcases"/>
    <s v="Safco Value Mate Series Steel Bookcases, Baked Enamel Finish on Steel, Gray"/>
    <n v="177.45"/>
    <n v="5"/>
    <n v="-78.08"/>
  </r>
  <r>
    <d v="2016-07-28T00:00:00"/>
    <x v="2"/>
    <x v="6"/>
    <x v="635"/>
    <x v="2"/>
    <x v="0"/>
    <s v="Binders"/>
    <s v="GBC Ibimaster 500 Manual ProClick Binding System"/>
    <n v="1369.76"/>
    <n v="6"/>
    <n v="-913.18"/>
  </r>
  <r>
    <d v="2016-07-28T00:00:00"/>
    <x v="2"/>
    <x v="6"/>
    <x v="635"/>
    <x v="2"/>
    <x v="0"/>
    <s v="Appliances"/>
    <s v="Hoover Replacement Belts For Soft Guard &amp; Commercial Ltweight Upright Vacs, 2/Pk"/>
    <n v="9.48"/>
    <n v="3"/>
    <n v="0.71"/>
  </r>
  <r>
    <d v="2016-07-28T00:00:00"/>
    <x v="2"/>
    <x v="6"/>
    <x v="429"/>
    <x v="0"/>
    <x v="1"/>
    <s v="Furnishings"/>
    <s v="Eldon Image Series Desk Accessories, Ebony"/>
    <n v="24.7"/>
    <n v="5"/>
    <n v="-9.8800000000000008"/>
  </r>
  <r>
    <d v="2016-07-28T00:00:00"/>
    <x v="2"/>
    <x v="6"/>
    <x v="429"/>
    <x v="0"/>
    <x v="1"/>
    <s v="Furnishings"/>
    <s v="Tenex Chairmat w/ Average Lip, 45&quot; x 53&quot;"/>
    <n v="302.72000000000003"/>
    <n v="5"/>
    <n v="-378.4"/>
  </r>
  <r>
    <d v="2016-07-29T00:00:00"/>
    <x v="2"/>
    <x v="6"/>
    <x v="4"/>
    <x v="2"/>
    <x v="0"/>
    <s v="Storage"/>
    <s v="Gould Plastics 9-Pocket Panel Bin, 18-3/8w x 5-1/4d x 20-1/2h, Black"/>
    <n v="84.78"/>
    <n v="2"/>
    <n v="-16.96"/>
  </r>
  <r>
    <d v="2016-07-29T00:00:00"/>
    <x v="2"/>
    <x v="6"/>
    <x v="517"/>
    <x v="16"/>
    <x v="0"/>
    <s v="Binders"/>
    <s v="Avery Triangle Shaped Sheet Lifters, Black, 2/Pack"/>
    <n v="2.21"/>
    <n v="3"/>
    <n v="-1.48"/>
  </r>
  <r>
    <d v="2016-07-29T00:00:00"/>
    <x v="2"/>
    <x v="6"/>
    <x v="718"/>
    <x v="25"/>
    <x v="0"/>
    <s v="Storage"/>
    <s v="Fellowes High-Stak Drawer Files"/>
    <n v="704.76"/>
    <n v="5"/>
    <n v="26.43"/>
  </r>
  <r>
    <d v="2016-07-29T00:00:00"/>
    <x v="2"/>
    <x v="6"/>
    <x v="718"/>
    <x v="25"/>
    <x v="0"/>
    <s v="Binders"/>
    <s v="Premier Elliptical Ring Binder, Black"/>
    <n v="27.4"/>
    <n v="3"/>
    <n v="-20.09"/>
  </r>
  <r>
    <d v="2016-07-30T00:00:00"/>
    <x v="2"/>
    <x v="6"/>
    <x v="471"/>
    <x v="0"/>
    <x v="0"/>
    <s v="Binders"/>
    <s v="GBC VeloBind Cover Sets"/>
    <n v="9.26"/>
    <n v="3"/>
    <n v="-13.9"/>
  </r>
  <r>
    <d v="2016-07-30T00:00:00"/>
    <x v="2"/>
    <x v="6"/>
    <x v="175"/>
    <x v="1"/>
    <x v="0"/>
    <s v="Labels"/>
    <s v="Avery 498"/>
    <n v="9.25"/>
    <n v="4"/>
    <n v="3.12"/>
  </r>
  <r>
    <d v="2016-07-30T00:00:00"/>
    <x v="2"/>
    <x v="6"/>
    <x v="175"/>
    <x v="1"/>
    <x v="0"/>
    <s v="Storage"/>
    <s v="Tennsco 16-Compartment Lockers with Coat Rack"/>
    <n v="1036.6199999999999"/>
    <n v="2"/>
    <n v="51.83"/>
  </r>
  <r>
    <d v="2016-07-30T00:00:00"/>
    <x v="2"/>
    <x v="6"/>
    <x v="274"/>
    <x v="3"/>
    <x v="0"/>
    <s v="Appliances"/>
    <s v="Hoover Shoulder Vac Commercial Portable Vacuum"/>
    <n v="715.64"/>
    <n v="2"/>
    <n v="178.91"/>
  </r>
  <r>
    <d v="2016-07-31T00:00:00"/>
    <x v="2"/>
    <x v="6"/>
    <x v="318"/>
    <x v="14"/>
    <x v="0"/>
    <s v="Appliances"/>
    <s v="Honeywell Quietcare HEPA Air Cleaner"/>
    <n v="283.14"/>
    <n v="4"/>
    <n v="72.36"/>
  </r>
  <r>
    <d v="2016-07-31T00:00:00"/>
    <x v="2"/>
    <x v="6"/>
    <x v="318"/>
    <x v="14"/>
    <x v="2"/>
    <s v="Phones"/>
    <s v="ClearOne Communications CHAT 70 OC Speaker Phone"/>
    <n v="635.96"/>
    <n v="4"/>
    <n v="165.35"/>
  </r>
  <r>
    <d v="2016-07-31T00:00:00"/>
    <x v="2"/>
    <x v="6"/>
    <x v="318"/>
    <x v="14"/>
    <x v="2"/>
    <s v="Phones"/>
    <s v="Polycom SoundPoint Pro SE-225 Corded phone"/>
    <n v="118.99"/>
    <n v="1"/>
    <n v="33.32"/>
  </r>
  <r>
    <d v="2016-07-31T00:00:00"/>
    <x v="2"/>
    <x v="6"/>
    <x v="318"/>
    <x v="14"/>
    <x v="1"/>
    <s v="Furnishings"/>
    <s v="Eldon ClusterMat Chair Mat with Cordless Antistatic Protection"/>
    <n v="272.94"/>
    <n v="3"/>
    <n v="30.02"/>
  </r>
  <r>
    <d v="2016-07-31T00:00:00"/>
    <x v="2"/>
    <x v="6"/>
    <x v="123"/>
    <x v="3"/>
    <x v="1"/>
    <s v="Tables"/>
    <s v="Laminate Occasional Tables"/>
    <n v="863.13"/>
    <n v="7"/>
    <n v="-32.369999999999997"/>
  </r>
  <r>
    <d v="2016-08-01T00:00:00"/>
    <x v="2"/>
    <x v="7"/>
    <x v="113"/>
    <x v="0"/>
    <x v="0"/>
    <s v="Paper"/>
    <s v="Easy-staple paper"/>
    <n v="19.649999999999999"/>
    <n v="2"/>
    <n v="6.63"/>
  </r>
  <r>
    <d v="2016-08-01T00:00:00"/>
    <x v="2"/>
    <x v="7"/>
    <x v="93"/>
    <x v="3"/>
    <x v="2"/>
    <s v="Phones"/>
    <s v="Apple iPhone 5"/>
    <n v="1039.73"/>
    <n v="2"/>
    <n v="90.98"/>
  </r>
  <r>
    <d v="2016-08-01T00:00:00"/>
    <x v="2"/>
    <x v="7"/>
    <x v="93"/>
    <x v="3"/>
    <x v="0"/>
    <s v="Appliances"/>
    <s v="Belkin F5C206VTEL 6 Outlet Surge"/>
    <n v="45.96"/>
    <n v="2"/>
    <n v="13.79"/>
  </r>
  <r>
    <d v="2016-08-01T00:00:00"/>
    <x v="2"/>
    <x v="7"/>
    <x v="580"/>
    <x v="2"/>
    <x v="1"/>
    <s v="Furnishings"/>
    <s v="Eldon 500 Class Desk Accessories"/>
    <n v="19.309999999999999"/>
    <n v="2"/>
    <n v="3.14"/>
  </r>
  <r>
    <d v="2016-08-02T00:00:00"/>
    <x v="2"/>
    <x v="7"/>
    <x v="45"/>
    <x v="3"/>
    <x v="1"/>
    <s v="Tables"/>
    <s v="Barricks Non-Folding Utility Table with Steel Legs, Laminate Tops"/>
    <n v="136.46"/>
    <n v="2"/>
    <n v="15.35"/>
  </r>
  <r>
    <d v="2016-08-02T00:00:00"/>
    <x v="2"/>
    <x v="7"/>
    <x v="45"/>
    <x v="3"/>
    <x v="2"/>
    <s v="Phones"/>
    <s v="Nortel Business Series Terminal T7208 Digital phone"/>
    <n v="333.58"/>
    <n v="3"/>
    <n v="33.36"/>
  </r>
  <r>
    <d v="2016-08-02T00:00:00"/>
    <x v="2"/>
    <x v="7"/>
    <x v="45"/>
    <x v="3"/>
    <x v="0"/>
    <s v="Binders"/>
    <s v="XtraLife ClearVue Slant-D Ring Binders by Cardinal"/>
    <n v="12.54"/>
    <n v="2"/>
    <n v="4.7"/>
  </r>
  <r>
    <d v="2016-08-03T00:00:00"/>
    <x v="2"/>
    <x v="7"/>
    <x v="769"/>
    <x v="39"/>
    <x v="0"/>
    <s v="Envelopes"/>
    <s v="Tyvek  Top-Opening Peel &amp; Seel Envelopes, Plain White"/>
    <n v="81.540000000000006"/>
    <n v="3"/>
    <n v="38.32"/>
  </r>
  <r>
    <d v="2016-08-03T00:00:00"/>
    <x v="2"/>
    <x v="7"/>
    <x v="769"/>
    <x v="39"/>
    <x v="2"/>
    <s v="Accessories"/>
    <s v="Sony Micro Vault Click 4 GB USB 2.0 Flash Drive"/>
    <n v="167.28"/>
    <n v="12"/>
    <n v="23.42"/>
  </r>
  <r>
    <d v="2016-08-04T00:00:00"/>
    <x v="2"/>
    <x v="7"/>
    <x v="770"/>
    <x v="6"/>
    <x v="0"/>
    <s v="Supplies"/>
    <s v="Acme 10&quot; Easy Grip Assistive Scissors"/>
    <n v="35.06"/>
    <n v="2"/>
    <n v="10.52"/>
  </r>
  <r>
    <d v="2016-08-04T00:00:00"/>
    <x v="2"/>
    <x v="7"/>
    <x v="770"/>
    <x v="6"/>
    <x v="0"/>
    <s v="Labels"/>
    <s v="Avery 476"/>
    <n v="4.13"/>
    <n v="1"/>
    <n v="1.9"/>
  </r>
  <r>
    <d v="2016-08-04T00:00:00"/>
    <x v="2"/>
    <x v="7"/>
    <x v="770"/>
    <x v="6"/>
    <x v="1"/>
    <s v="Furnishings"/>
    <s v="Advantus Panel Wall Certificate Holder - 8.5x11"/>
    <n v="109.8"/>
    <n v="9"/>
    <n v="46.12"/>
  </r>
  <r>
    <d v="2016-08-04T00:00:00"/>
    <x v="2"/>
    <x v="7"/>
    <x v="770"/>
    <x v="6"/>
    <x v="0"/>
    <s v="Labels"/>
    <s v="Avery 478"/>
    <n v="9.82"/>
    <n v="2"/>
    <n v="4.8099999999999996"/>
  </r>
  <r>
    <d v="2016-08-04T00:00:00"/>
    <x v="2"/>
    <x v="7"/>
    <x v="565"/>
    <x v="1"/>
    <x v="0"/>
    <s v="Binders"/>
    <s v="Ibico Presentation Index for Binding Systems"/>
    <n v="3.98"/>
    <n v="5"/>
    <n v="-6.57"/>
  </r>
  <r>
    <d v="2016-08-04T00:00:00"/>
    <x v="2"/>
    <x v="7"/>
    <x v="49"/>
    <x v="3"/>
    <x v="2"/>
    <s v="Phones"/>
    <s v="Mitel 5320 IP Phone VoIP phone"/>
    <n v="302.38"/>
    <n v="2"/>
    <n v="30.24"/>
  </r>
  <r>
    <d v="2016-08-04T00:00:00"/>
    <x v="2"/>
    <x v="7"/>
    <x v="49"/>
    <x v="3"/>
    <x v="0"/>
    <s v="Binders"/>
    <s v="Wilson Jones Leather-Like Binders with DublLock Round Rings"/>
    <n v="20.95"/>
    <n v="3"/>
    <n v="7.07"/>
  </r>
  <r>
    <d v="2016-08-04T00:00:00"/>
    <x v="2"/>
    <x v="7"/>
    <x v="49"/>
    <x v="3"/>
    <x v="0"/>
    <s v="Binders"/>
    <s v="Pressboard Covers with Storage Hooks, 9 1/2&quot; x 11&quot;, Light Blue"/>
    <n v="11.78"/>
    <n v="3"/>
    <n v="3.98"/>
  </r>
  <r>
    <d v="2016-08-05T00:00:00"/>
    <x v="2"/>
    <x v="7"/>
    <x v="591"/>
    <x v="33"/>
    <x v="0"/>
    <s v="Art"/>
    <s v="Boston Model 1800 Electric Pencil Sharpener, Gray"/>
    <n v="197.05"/>
    <n v="7"/>
    <n v="59.12"/>
  </r>
  <r>
    <d v="2016-08-06T00:00:00"/>
    <x v="2"/>
    <x v="7"/>
    <x v="123"/>
    <x v="20"/>
    <x v="0"/>
    <s v="Paper"/>
    <s v="Easy-staple paper"/>
    <n v="70.88"/>
    <n v="2"/>
    <n v="33.31"/>
  </r>
  <r>
    <d v="2016-08-06T00:00:00"/>
    <x v="2"/>
    <x v="7"/>
    <x v="339"/>
    <x v="3"/>
    <x v="2"/>
    <s v="Phones"/>
    <s v="Panasonic KX-TG6844B Expandable Digital Cordless Telephone"/>
    <n v="211.17"/>
    <n v="4"/>
    <n v="18.48"/>
  </r>
  <r>
    <d v="2016-08-06T00:00:00"/>
    <x v="2"/>
    <x v="7"/>
    <x v="272"/>
    <x v="20"/>
    <x v="0"/>
    <s v="Art"/>
    <s v="Dixon Prang Watercolor Pencils, 10-Color Set with Brush"/>
    <n v="38.340000000000003"/>
    <n v="9"/>
    <n v="15.72"/>
  </r>
  <r>
    <d v="2016-08-07T00:00:00"/>
    <x v="2"/>
    <x v="7"/>
    <x v="360"/>
    <x v="22"/>
    <x v="2"/>
    <s v="Accessories"/>
    <s v="Logitech Illuminated - Keyboard"/>
    <n v="179.97"/>
    <n v="3"/>
    <n v="86.39"/>
  </r>
  <r>
    <d v="2016-08-08T00:00:00"/>
    <x v="2"/>
    <x v="7"/>
    <x v="453"/>
    <x v="0"/>
    <x v="0"/>
    <s v="Fasteners"/>
    <s v="OIC Bulk Pack Metal Binder Clips"/>
    <n v="11.17"/>
    <n v="4"/>
    <n v="3.63"/>
  </r>
  <r>
    <d v="2016-08-08T00:00:00"/>
    <x v="2"/>
    <x v="7"/>
    <x v="453"/>
    <x v="0"/>
    <x v="0"/>
    <s v="Paper"/>
    <s v="Ink Jet Note and Greeting Cards, 8-1/2&quot; x 5-1/2&quot; Card Size"/>
    <n v="53.95"/>
    <n v="3"/>
    <n v="17.53"/>
  </r>
  <r>
    <d v="2016-08-08T00:00:00"/>
    <x v="2"/>
    <x v="7"/>
    <x v="619"/>
    <x v="29"/>
    <x v="0"/>
    <s v="Fasteners"/>
    <s v="Alliance Super-Size Bands, Assorted Sizes"/>
    <n v="23.34"/>
    <n v="3"/>
    <n v="0.23"/>
  </r>
  <r>
    <d v="2016-08-08T00:00:00"/>
    <x v="2"/>
    <x v="7"/>
    <x v="683"/>
    <x v="3"/>
    <x v="1"/>
    <s v="Tables"/>
    <s v="Chromcraft 48&quot; x 96&quot; Racetrack Double Pedestal Table"/>
    <n v="513.02"/>
    <n v="2"/>
    <n v="12.83"/>
  </r>
  <r>
    <d v="2016-08-08T00:00:00"/>
    <x v="2"/>
    <x v="7"/>
    <x v="683"/>
    <x v="3"/>
    <x v="0"/>
    <s v="Appliances"/>
    <s v="Kensington 4 Outlet MasterPiece Compact Power Control Center"/>
    <n v="487.92"/>
    <n v="6"/>
    <n v="136.62"/>
  </r>
  <r>
    <d v="2016-08-08T00:00:00"/>
    <x v="2"/>
    <x v="7"/>
    <x v="683"/>
    <x v="3"/>
    <x v="0"/>
    <s v="Binders"/>
    <s v="Acco Hanging Data Binders"/>
    <n v="15.24"/>
    <n v="5"/>
    <n v="5.33"/>
  </r>
  <r>
    <d v="2016-08-08T00:00:00"/>
    <x v="2"/>
    <x v="7"/>
    <x v="309"/>
    <x v="39"/>
    <x v="0"/>
    <s v="Paper"/>
    <s v="Xerox 1954"/>
    <n v="10.56"/>
    <n v="2"/>
    <n v="4.75"/>
  </r>
  <r>
    <d v="2016-08-09T00:00:00"/>
    <x v="2"/>
    <x v="7"/>
    <x v="454"/>
    <x v="25"/>
    <x v="0"/>
    <s v="Paper"/>
    <s v="Xerox 199"/>
    <n v="30.82"/>
    <n v="9"/>
    <n v="9.6300000000000008"/>
  </r>
  <r>
    <d v="2016-08-09T00:00:00"/>
    <x v="2"/>
    <x v="7"/>
    <x v="454"/>
    <x v="25"/>
    <x v="2"/>
    <s v="Phones"/>
    <s v="Apple EarPods with Remote and Mic"/>
    <n v="44.78"/>
    <n v="2"/>
    <n v="4.4800000000000004"/>
  </r>
  <r>
    <d v="2016-08-09T00:00:00"/>
    <x v="2"/>
    <x v="7"/>
    <x v="454"/>
    <x v="25"/>
    <x v="0"/>
    <s v="Appliances"/>
    <s v="Kensington 7 Outlet MasterPiece Power Center"/>
    <n v="569.54"/>
    <n v="4"/>
    <n v="64.069999999999993"/>
  </r>
  <r>
    <d v="2016-08-09T00:00:00"/>
    <x v="2"/>
    <x v="7"/>
    <x v="292"/>
    <x v="15"/>
    <x v="0"/>
    <s v="Binders"/>
    <s v="Tuff Stuff Recycled Round Ring Binders"/>
    <n v="4.34"/>
    <n v="3"/>
    <n v="-3.04"/>
  </r>
  <r>
    <d v="2016-08-09T00:00:00"/>
    <x v="2"/>
    <x v="7"/>
    <x v="292"/>
    <x v="15"/>
    <x v="0"/>
    <s v="Binders"/>
    <s v="Avery Durable Slant Ring Binders"/>
    <n v="11.88"/>
    <n v="5"/>
    <n v="-7.92"/>
  </r>
  <r>
    <d v="2016-08-11T00:00:00"/>
    <x v="2"/>
    <x v="7"/>
    <x v="428"/>
    <x v="39"/>
    <x v="0"/>
    <s v="Paper"/>
    <s v="Xerox 202"/>
    <n v="32.4"/>
    <n v="5"/>
    <n v="15.55"/>
  </r>
  <r>
    <d v="2016-08-11T00:00:00"/>
    <x v="2"/>
    <x v="7"/>
    <x v="428"/>
    <x v="39"/>
    <x v="0"/>
    <s v="Binders"/>
    <s v="Avery Hanging File Binders"/>
    <n v="41.86"/>
    <n v="7"/>
    <n v="19.260000000000002"/>
  </r>
  <r>
    <d v="2016-08-11T00:00:00"/>
    <x v="2"/>
    <x v="7"/>
    <x v="428"/>
    <x v="39"/>
    <x v="0"/>
    <s v="Binders"/>
    <s v="Premium Transparent Presentation Covers, No Pattern/Clear, 8 1/2&quot; x 11&quot;"/>
    <n v="77.56"/>
    <n v="2"/>
    <n v="35.68"/>
  </r>
  <r>
    <d v="2016-08-12T00:00:00"/>
    <x v="2"/>
    <x v="7"/>
    <x v="641"/>
    <x v="30"/>
    <x v="0"/>
    <s v="Paper"/>
    <s v="Xerox 224"/>
    <n v="6.48"/>
    <n v="1"/>
    <n v="3.11"/>
  </r>
  <r>
    <d v="2016-08-12T00:00:00"/>
    <x v="2"/>
    <x v="7"/>
    <x v="752"/>
    <x v="0"/>
    <x v="2"/>
    <s v="Accessories"/>
    <s v="Logitech diNovo Edge Keyboard"/>
    <n v="1399.94"/>
    <n v="7"/>
    <n v="52.5"/>
  </r>
  <r>
    <d v="2016-08-12T00:00:00"/>
    <x v="2"/>
    <x v="7"/>
    <x v="288"/>
    <x v="20"/>
    <x v="1"/>
    <s v="Chairs"/>
    <s v="Global Geo Office Task Chair, Gray"/>
    <n v="145.76"/>
    <n v="2"/>
    <n v="-8.1"/>
  </r>
  <r>
    <d v="2016-08-12T00:00:00"/>
    <x v="2"/>
    <x v="7"/>
    <x v="599"/>
    <x v="16"/>
    <x v="1"/>
    <s v="Tables"/>
    <s v="BPI Conference Tables"/>
    <n v="562.29"/>
    <n v="7"/>
    <n v="-255.59"/>
  </r>
  <r>
    <d v="2016-08-12T00:00:00"/>
    <x v="2"/>
    <x v="7"/>
    <x v="377"/>
    <x v="20"/>
    <x v="1"/>
    <s v="Tables"/>
    <s v="Chromcraft Round Conference Tables"/>
    <n v="209.15"/>
    <n v="2"/>
    <n v="-66.23"/>
  </r>
  <r>
    <d v="2016-08-12T00:00:00"/>
    <x v="2"/>
    <x v="7"/>
    <x v="377"/>
    <x v="20"/>
    <x v="0"/>
    <s v="Storage"/>
    <s v="Tennsco 6- and 18-Compartment Lockers"/>
    <n v="1591.02"/>
    <n v="6"/>
    <n v="286.38"/>
  </r>
  <r>
    <d v="2016-08-12T00:00:00"/>
    <x v="2"/>
    <x v="7"/>
    <x v="35"/>
    <x v="2"/>
    <x v="0"/>
    <s v="Art"/>
    <s v="Boston 16765 Mini Stand Up Battery Pencil Sharpener"/>
    <n v="37.31"/>
    <n v="4"/>
    <n v="2.8"/>
  </r>
  <r>
    <d v="2016-08-13T00:00:00"/>
    <x v="2"/>
    <x v="7"/>
    <x v="313"/>
    <x v="25"/>
    <x v="0"/>
    <s v="Binders"/>
    <s v="Acco Translucent Poly Ring Binders"/>
    <n v="11.23"/>
    <n v="8"/>
    <n v="-8.24"/>
  </r>
  <r>
    <d v="2016-08-13T00:00:00"/>
    <x v="2"/>
    <x v="7"/>
    <x v="313"/>
    <x v="25"/>
    <x v="0"/>
    <s v="Paper"/>
    <s v="Easy-staple paper"/>
    <n v="10.27"/>
    <n v="3"/>
    <n v="3.21"/>
  </r>
  <r>
    <d v="2016-08-13T00:00:00"/>
    <x v="2"/>
    <x v="7"/>
    <x v="161"/>
    <x v="21"/>
    <x v="1"/>
    <s v="Bookcases"/>
    <s v="O'Sullivan Living Dimensions 2-Shelf Bookcases"/>
    <n v="241.96"/>
    <n v="2"/>
    <n v="24.2"/>
  </r>
  <r>
    <d v="2016-08-13T00:00:00"/>
    <x v="2"/>
    <x v="7"/>
    <x v="161"/>
    <x v="21"/>
    <x v="0"/>
    <s v="Binders"/>
    <s v="Avery Round Ring Poly Binders"/>
    <n v="8.52"/>
    <n v="3"/>
    <n v="4.17"/>
  </r>
  <r>
    <d v="2016-08-13T00:00:00"/>
    <x v="2"/>
    <x v="7"/>
    <x v="459"/>
    <x v="8"/>
    <x v="0"/>
    <s v="Appliances"/>
    <s v="Staple holder"/>
    <n v="17.34"/>
    <n v="2"/>
    <n v="4.68"/>
  </r>
  <r>
    <d v="2016-08-13T00:00:00"/>
    <x v="2"/>
    <x v="7"/>
    <x v="459"/>
    <x v="8"/>
    <x v="2"/>
    <s v="Accessories"/>
    <s v="Sony 64GB Class 10 Micro SDHC R40 Memory Card"/>
    <n v="71.98"/>
    <n v="2"/>
    <n v="15.12"/>
  </r>
  <r>
    <d v="2016-08-13T00:00:00"/>
    <x v="2"/>
    <x v="7"/>
    <x v="503"/>
    <x v="6"/>
    <x v="0"/>
    <s v="Binders"/>
    <s v="Avery Heavy-Duty EZD  Binder With Locking Rings"/>
    <n v="22.32"/>
    <n v="4"/>
    <n v="10.71"/>
  </r>
  <r>
    <d v="2016-08-13T00:00:00"/>
    <x v="2"/>
    <x v="7"/>
    <x v="503"/>
    <x v="6"/>
    <x v="0"/>
    <s v="Labels"/>
    <s v="Alphabetical Labels for Top Tab Filing"/>
    <n v="103.6"/>
    <n v="7"/>
    <n v="51.8"/>
  </r>
  <r>
    <d v="2016-08-13T00:00:00"/>
    <x v="2"/>
    <x v="7"/>
    <x v="189"/>
    <x v="0"/>
    <x v="0"/>
    <s v="Supplies"/>
    <s v="Premier Electric Letter Opener"/>
    <n v="185.38"/>
    <n v="2"/>
    <n v="-34.76"/>
  </r>
  <r>
    <d v="2016-08-13T00:00:00"/>
    <x v="2"/>
    <x v="7"/>
    <x v="189"/>
    <x v="0"/>
    <x v="0"/>
    <s v="Appliances"/>
    <s v="3.6 Cubic Foot Counter Height Office Refrigerator"/>
    <n v="58.92"/>
    <n v="1"/>
    <n v="-153.19999999999999"/>
  </r>
  <r>
    <d v="2016-08-14T00:00:00"/>
    <x v="2"/>
    <x v="7"/>
    <x v="747"/>
    <x v="3"/>
    <x v="0"/>
    <s v="Paper"/>
    <s v="Array Memo Cubes"/>
    <n v="15.54"/>
    <n v="3"/>
    <n v="7.61"/>
  </r>
  <r>
    <d v="2016-08-14T00:00:00"/>
    <x v="2"/>
    <x v="7"/>
    <x v="747"/>
    <x v="3"/>
    <x v="2"/>
    <s v="Machines"/>
    <s v="Texas Instruments TI-34 Scientific Calculator"/>
    <n v="105.55"/>
    <n v="6"/>
    <n v="35.619999999999997"/>
  </r>
  <r>
    <d v="2016-08-14T00:00:00"/>
    <x v="2"/>
    <x v="7"/>
    <x v="546"/>
    <x v="15"/>
    <x v="0"/>
    <s v="Paper"/>
    <s v="Xerox 200"/>
    <n v="15.55"/>
    <n v="3"/>
    <n v="5.44"/>
  </r>
  <r>
    <d v="2016-08-14T00:00:00"/>
    <x v="2"/>
    <x v="7"/>
    <x v="153"/>
    <x v="10"/>
    <x v="2"/>
    <s v="Phones"/>
    <s v="Cisco IP Phone 7961G-GE VoIP phone"/>
    <n v="259.89999999999998"/>
    <n v="2"/>
    <n v="-56.31"/>
  </r>
  <r>
    <d v="2016-08-14T00:00:00"/>
    <x v="2"/>
    <x v="7"/>
    <x v="153"/>
    <x v="10"/>
    <x v="2"/>
    <s v="Phones"/>
    <s v="Plantronics Voyager Pro Legend"/>
    <n v="247.19"/>
    <n v="2"/>
    <n v="-49.44"/>
  </r>
  <r>
    <d v="2016-08-14T00:00:00"/>
    <x v="2"/>
    <x v="7"/>
    <x v="153"/>
    <x v="10"/>
    <x v="2"/>
    <s v="Accessories"/>
    <s v="Logitech G500s Laser Gaming Mouse with Adjustable Weight Tuning"/>
    <n v="279.95999999999998"/>
    <n v="5"/>
    <n v="48.99"/>
  </r>
  <r>
    <d v="2016-08-15T00:00:00"/>
    <x v="2"/>
    <x v="7"/>
    <x v="297"/>
    <x v="26"/>
    <x v="0"/>
    <s v="Binders"/>
    <s v="Premium Transparent Presentation Covers by GBC"/>
    <n v="18.88"/>
    <n v="3"/>
    <n v="-13.85"/>
  </r>
  <r>
    <d v="2016-08-15T00:00:00"/>
    <x v="2"/>
    <x v="7"/>
    <x v="297"/>
    <x v="26"/>
    <x v="0"/>
    <s v="Appliances"/>
    <s v="Tripp Lite TLP810NET Broadband Surge for Modem/Fax"/>
    <n v="122.33"/>
    <n v="3"/>
    <n v="12.23"/>
  </r>
  <r>
    <d v="2016-08-15T00:00:00"/>
    <x v="2"/>
    <x v="7"/>
    <x v="563"/>
    <x v="3"/>
    <x v="2"/>
    <s v="Phones"/>
    <s v="Nokia Lumia 521 (T-Mobile)"/>
    <n v="71.98"/>
    <n v="3"/>
    <n v="7.2"/>
  </r>
  <r>
    <d v="2016-08-15T00:00:00"/>
    <x v="2"/>
    <x v="7"/>
    <x v="563"/>
    <x v="3"/>
    <x v="0"/>
    <s v="Labels"/>
    <s v="Avery 488"/>
    <n v="3.15"/>
    <n v="1"/>
    <n v="1.51"/>
  </r>
  <r>
    <d v="2016-08-15T00:00:00"/>
    <x v="2"/>
    <x v="7"/>
    <x v="405"/>
    <x v="16"/>
    <x v="2"/>
    <s v="Phones"/>
    <s v="HTC One Mini"/>
    <n v="705.54"/>
    <n v="7"/>
    <n v="70.55"/>
  </r>
  <r>
    <d v="2016-08-15T00:00:00"/>
    <x v="2"/>
    <x v="7"/>
    <x v="757"/>
    <x v="25"/>
    <x v="1"/>
    <s v="Chairs"/>
    <s v="Hon Olson Stacker Stools"/>
    <n v="225.3"/>
    <n v="2"/>
    <n v="22.53"/>
  </r>
  <r>
    <d v="2016-08-15T00:00:00"/>
    <x v="2"/>
    <x v="7"/>
    <x v="649"/>
    <x v="3"/>
    <x v="1"/>
    <s v="Furnishings"/>
    <s v="Luxo Professional Magnifying Clamp-On Fluorescent Lamps"/>
    <n v="312.02999999999997"/>
    <n v="3"/>
    <n v="43.68"/>
  </r>
  <r>
    <d v="2016-08-15T00:00:00"/>
    <x v="2"/>
    <x v="7"/>
    <x v="649"/>
    <x v="3"/>
    <x v="0"/>
    <s v="Storage"/>
    <s v="Perma STOR-ALL Hanging File Box, 13 1/8&quot;W x 12 1/4&quot;D x 10 1/2&quot;H"/>
    <n v="17.940000000000001"/>
    <n v="3"/>
    <n v="3.05"/>
  </r>
  <r>
    <d v="2016-08-15T00:00:00"/>
    <x v="2"/>
    <x v="7"/>
    <x v="649"/>
    <x v="3"/>
    <x v="2"/>
    <s v="Phones"/>
    <s v="AT&amp;T 841000 Phone"/>
    <n v="165.6"/>
    <n v="3"/>
    <n v="10.35"/>
  </r>
  <r>
    <d v="2016-08-15T00:00:00"/>
    <x v="2"/>
    <x v="7"/>
    <x v="649"/>
    <x v="3"/>
    <x v="0"/>
    <s v="Paper"/>
    <s v="Rediform S.O.S. 1-Up Phone Message Bk, 4-1/4x3-1/16 Bk, 1 Form/Pg, 40 Messages/Bk, 3/Pk"/>
    <n v="37.520000000000003"/>
    <n v="4"/>
    <n v="18.010000000000002"/>
  </r>
  <r>
    <d v="2016-08-16T00:00:00"/>
    <x v="2"/>
    <x v="7"/>
    <x v="500"/>
    <x v="3"/>
    <x v="0"/>
    <s v="Envelopes"/>
    <s v="Convenience Packs of Business Envelopes"/>
    <n v="10.86"/>
    <n v="3"/>
    <n v="5.0999999999999996"/>
  </r>
  <r>
    <d v="2016-08-16T00:00:00"/>
    <x v="2"/>
    <x v="7"/>
    <x v="771"/>
    <x v="3"/>
    <x v="1"/>
    <s v="Tables"/>
    <s v="Barricks 18&quot; x 48&quot; Non-Folding Utility Table with Bottom Storage Shelf"/>
    <n v="161.28"/>
    <n v="2"/>
    <n v="12.1"/>
  </r>
  <r>
    <d v="2016-08-16T00:00:00"/>
    <x v="2"/>
    <x v="7"/>
    <x v="355"/>
    <x v="3"/>
    <x v="0"/>
    <s v="Paper"/>
    <s v="Xerox 1931"/>
    <n v="32.4"/>
    <n v="5"/>
    <n v="15.55"/>
  </r>
  <r>
    <d v="2016-08-17T00:00:00"/>
    <x v="2"/>
    <x v="7"/>
    <x v="685"/>
    <x v="22"/>
    <x v="0"/>
    <s v="Binders"/>
    <s v="Acco Pressboard Covers with Storage Hooks, 14 7/8&quot; x 11&quot;, Light Blue"/>
    <n v="15.71"/>
    <n v="4"/>
    <n v="5.7"/>
  </r>
  <r>
    <d v="2016-08-18T00:00:00"/>
    <x v="2"/>
    <x v="7"/>
    <x v="698"/>
    <x v="20"/>
    <x v="0"/>
    <s v="Appliances"/>
    <s v="Belkin 7 Outlet SurgeMaster II"/>
    <n v="355.32"/>
    <n v="9"/>
    <n v="99.49"/>
  </r>
  <r>
    <d v="2016-08-18T00:00:00"/>
    <x v="2"/>
    <x v="7"/>
    <x v="480"/>
    <x v="20"/>
    <x v="2"/>
    <s v="Phones"/>
    <s v="GE DSL Phone Line Filter"/>
    <n v="39.99"/>
    <n v="1"/>
    <n v="11.6"/>
  </r>
  <r>
    <d v="2016-08-18T00:00:00"/>
    <x v="2"/>
    <x v="7"/>
    <x v="40"/>
    <x v="0"/>
    <x v="0"/>
    <s v="Binders"/>
    <s v="GBC Wire Binding Combs"/>
    <n v="2.0699999999999998"/>
    <n v="1"/>
    <n v="-3.41"/>
  </r>
  <r>
    <d v="2016-08-18T00:00:00"/>
    <x v="2"/>
    <x v="7"/>
    <x v="40"/>
    <x v="0"/>
    <x v="0"/>
    <s v="Paper"/>
    <s v="Advantus Motivational Note Cards"/>
    <n v="83.84"/>
    <n v="8"/>
    <n v="30.39"/>
  </r>
  <r>
    <d v="2016-08-18T00:00:00"/>
    <x v="2"/>
    <x v="7"/>
    <x v="338"/>
    <x v="0"/>
    <x v="1"/>
    <s v="Furnishings"/>
    <s v="Staple-based wall hangings"/>
    <n v="9.5500000000000007"/>
    <n v="3"/>
    <n v="-3.82"/>
  </r>
  <r>
    <d v="2016-08-18T00:00:00"/>
    <x v="2"/>
    <x v="7"/>
    <x v="338"/>
    <x v="0"/>
    <x v="1"/>
    <s v="Furnishings"/>
    <s v="OIC Stacking Trays"/>
    <n v="5.34"/>
    <n v="4"/>
    <n v="-2.14"/>
  </r>
  <r>
    <d v="2016-08-19T00:00:00"/>
    <x v="2"/>
    <x v="7"/>
    <x v="218"/>
    <x v="20"/>
    <x v="0"/>
    <s v="Binders"/>
    <s v="Surelock Post Binders"/>
    <n v="146.69"/>
    <n v="6"/>
    <n v="55.01"/>
  </r>
  <r>
    <d v="2016-08-19T00:00:00"/>
    <x v="2"/>
    <x v="7"/>
    <x v="218"/>
    <x v="20"/>
    <x v="0"/>
    <s v="Binders"/>
    <s v="Ibico EB-19 Dual Function Manual Binding System"/>
    <n v="276.77999999999997"/>
    <n v="2"/>
    <n v="89.95"/>
  </r>
  <r>
    <d v="2016-08-19T00:00:00"/>
    <x v="2"/>
    <x v="7"/>
    <x v="218"/>
    <x v="20"/>
    <x v="0"/>
    <s v="Binders"/>
    <s v="Cardinal HOLDit! Binder Insert Strips,Extra Strips"/>
    <n v="25.32"/>
    <n v="5"/>
    <n v="9.18"/>
  </r>
  <r>
    <d v="2016-08-20T00:00:00"/>
    <x v="2"/>
    <x v="7"/>
    <x v="233"/>
    <x v="14"/>
    <x v="2"/>
    <s v="Phones"/>
    <s v="SKILCRAFT Telephone Shoulder Rest, 2&quot; x 6.5&quot; x 2.5&quot;, Black"/>
    <n v="14.78"/>
    <n v="2"/>
    <n v="3.99"/>
  </r>
  <r>
    <d v="2016-08-21T00:00:00"/>
    <x v="2"/>
    <x v="7"/>
    <x v="720"/>
    <x v="25"/>
    <x v="0"/>
    <s v="Labels"/>
    <s v="Avery 49"/>
    <n v="9.2200000000000006"/>
    <n v="4"/>
    <n v="3.34"/>
  </r>
  <r>
    <d v="2016-08-21T00:00:00"/>
    <x v="2"/>
    <x v="7"/>
    <x v="720"/>
    <x v="25"/>
    <x v="0"/>
    <s v="Supplies"/>
    <s v="Acme 10&quot; Easy Grip Assistive Scissors"/>
    <n v="28.05"/>
    <n v="2"/>
    <n v="3.51"/>
  </r>
  <r>
    <d v="2016-08-21T00:00:00"/>
    <x v="2"/>
    <x v="7"/>
    <x v="81"/>
    <x v="2"/>
    <x v="1"/>
    <s v="Tables"/>
    <s v="Iceberg OfficeWorks 42&quot; Round Tables"/>
    <n v="815.29"/>
    <n v="9"/>
    <n v="-339.71"/>
  </r>
  <r>
    <d v="2016-08-21T00:00:00"/>
    <x v="2"/>
    <x v="7"/>
    <x v="759"/>
    <x v="3"/>
    <x v="0"/>
    <s v="Binders"/>
    <s v="Avery Durable Slant Ring Binders"/>
    <n v="12.67"/>
    <n v="2"/>
    <n v="4.75"/>
  </r>
  <r>
    <d v="2016-08-21T00:00:00"/>
    <x v="2"/>
    <x v="7"/>
    <x v="759"/>
    <x v="3"/>
    <x v="2"/>
    <s v="Phones"/>
    <s v="Motorola HK250 Universal Bluetooth Headset"/>
    <n v="91.96"/>
    <n v="5"/>
    <n v="-20.69"/>
  </r>
  <r>
    <d v="2016-08-21T00:00:00"/>
    <x v="2"/>
    <x v="7"/>
    <x v="759"/>
    <x v="3"/>
    <x v="2"/>
    <s v="Accessories"/>
    <s v="Logitech Gaming G510s - Keyboard"/>
    <n v="254.97"/>
    <n v="3"/>
    <n v="91.79"/>
  </r>
  <r>
    <d v="2016-08-21T00:00:00"/>
    <x v="2"/>
    <x v="7"/>
    <x v="759"/>
    <x v="3"/>
    <x v="2"/>
    <s v="Phones"/>
    <s v="Anker Astro Mini 3000mAh Ultra-Compact Portable Charger"/>
    <n v="31.98"/>
    <n v="2"/>
    <n v="-8"/>
  </r>
  <r>
    <d v="2016-08-21T00:00:00"/>
    <x v="2"/>
    <x v="7"/>
    <x v="759"/>
    <x v="3"/>
    <x v="1"/>
    <s v="Tables"/>
    <s v="Bretford CR8500 Series Meeting Room Furniture"/>
    <n v="2887.06"/>
    <n v="9"/>
    <n v="180.44"/>
  </r>
  <r>
    <d v="2016-08-21T00:00:00"/>
    <x v="2"/>
    <x v="7"/>
    <x v="759"/>
    <x v="3"/>
    <x v="0"/>
    <s v="Paper"/>
    <s v="Xerox 1997"/>
    <n v="12.96"/>
    <n v="2"/>
    <n v="6.22"/>
  </r>
  <r>
    <d v="2016-08-21T00:00:00"/>
    <x v="2"/>
    <x v="7"/>
    <x v="759"/>
    <x v="3"/>
    <x v="0"/>
    <s v="Paper"/>
    <s v="Xerox 1928"/>
    <n v="47.52"/>
    <n v="9"/>
    <n v="21.38"/>
  </r>
  <r>
    <d v="2016-08-21T00:00:00"/>
    <x v="2"/>
    <x v="7"/>
    <x v="468"/>
    <x v="22"/>
    <x v="0"/>
    <s v="Binders"/>
    <s v="Avery Durable Slant Ring Binders With Label Holder"/>
    <n v="33.44"/>
    <n v="10"/>
    <n v="11.7"/>
  </r>
  <r>
    <d v="2016-08-21T00:00:00"/>
    <x v="2"/>
    <x v="7"/>
    <x v="144"/>
    <x v="20"/>
    <x v="1"/>
    <s v="Chairs"/>
    <s v="Leather Task Chair, Black"/>
    <n v="573.16999999999996"/>
    <n v="7"/>
    <n v="63.69"/>
  </r>
  <r>
    <d v="2016-08-22T00:00:00"/>
    <x v="2"/>
    <x v="7"/>
    <x v="353"/>
    <x v="10"/>
    <x v="0"/>
    <s v="Appliances"/>
    <s v="Tripp Lite Isotel 8 Ultra 8 Outlet Metal Surge"/>
    <n v="113.55"/>
    <n v="2"/>
    <n v="8.52"/>
  </r>
  <r>
    <d v="2016-08-22T00:00:00"/>
    <x v="2"/>
    <x v="7"/>
    <x v="353"/>
    <x v="10"/>
    <x v="0"/>
    <s v="Binders"/>
    <s v="Avery Durable Poly Binders"/>
    <n v="3.32"/>
    <n v="2"/>
    <n v="-2.65"/>
  </r>
  <r>
    <d v="2016-08-22T00:00:00"/>
    <x v="2"/>
    <x v="7"/>
    <x v="353"/>
    <x v="10"/>
    <x v="0"/>
    <s v="Envelopes"/>
    <s v="Airmail Envelopes"/>
    <n v="134.29"/>
    <n v="2"/>
    <n v="45.32"/>
  </r>
  <r>
    <d v="2016-08-22T00:00:00"/>
    <x v="2"/>
    <x v="7"/>
    <x v="118"/>
    <x v="0"/>
    <x v="0"/>
    <s v="Binders"/>
    <s v="GBC Standard Recycled Report Covers, Clear Plastic Sheets"/>
    <n v="4.3099999999999996"/>
    <n v="2"/>
    <n v="-6.9"/>
  </r>
  <r>
    <d v="2016-08-22T00:00:00"/>
    <x v="2"/>
    <x v="7"/>
    <x v="320"/>
    <x v="11"/>
    <x v="0"/>
    <s v="Binders"/>
    <s v="GBC Imprintable Covers"/>
    <n v="26.35"/>
    <n v="8"/>
    <n v="-18.45"/>
  </r>
  <r>
    <d v="2016-08-22T00:00:00"/>
    <x v="2"/>
    <x v="7"/>
    <x v="486"/>
    <x v="22"/>
    <x v="0"/>
    <s v="Paper"/>
    <s v="Xerox 202"/>
    <n v="19.440000000000001"/>
    <n v="3"/>
    <n v="9.33"/>
  </r>
  <r>
    <d v="2016-08-22T00:00:00"/>
    <x v="2"/>
    <x v="7"/>
    <x v="529"/>
    <x v="26"/>
    <x v="1"/>
    <s v="Furnishings"/>
    <s v="Dana Halogen Swing-Arm Architect Lamp"/>
    <n v="98.33"/>
    <n v="3"/>
    <n v="9.83"/>
  </r>
  <r>
    <d v="2016-08-22T00:00:00"/>
    <x v="2"/>
    <x v="7"/>
    <x v="203"/>
    <x v="3"/>
    <x v="0"/>
    <s v="Art"/>
    <s v="Newell 346"/>
    <n v="5.76"/>
    <n v="2"/>
    <n v="1.67"/>
  </r>
  <r>
    <d v="2016-08-23T00:00:00"/>
    <x v="2"/>
    <x v="7"/>
    <x v="772"/>
    <x v="0"/>
    <x v="0"/>
    <s v="Storage"/>
    <s v="SAFCO Boltless Steel Shelving"/>
    <n v="727.3"/>
    <n v="8"/>
    <n v="-172.73"/>
  </r>
  <r>
    <d v="2016-08-23T00:00:00"/>
    <x v="2"/>
    <x v="7"/>
    <x v="772"/>
    <x v="0"/>
    <x v="1"/>
    <s v="Furnishings"/>
    <s v="Flat Face Poster Frame"/>
    <n v="22.61"/>
    <n v="3"/>
    <n v="-10.17"/>
  </r>
  <r>
    <d v="2016-08-23T00:00:00"/>
    <x v="2"/>
    <x v="7"/>
    <x v="772"/>
    <x v="0"/>
    <x v="2"/>
    <s v="Accessories"/>
    <s v="WD My Passport Ultra 2TB Portable External Hard Drive"/>
    <n v="666.4"/>
    <n v="7"/>
    <n v="-33.32"/>
  </r>
  <r>
    <d v="2016-08-23T00:00:00"/>
    <x v="2"/>
    <x v="7"/>
    <x v="282"/>
    <x v="22"/>
    <x v="2"/>
    <s v="Machines"/>
    <s v="Okidata C331dn Printer"/>
    <n v="837.6"/>
    <n v="3"/>
    <n v="62.82"/>
  </r>
  <r>
    <d v="2016-08-23T00:00:00"/>
    <x v="2"/>
    <x v="7"/>
    <x v="282"/>
    <x v="22"/>
    <x v="0"/>
    <s v="Envelopes"/>
    <s v="Tyvek  Top-Opening Peel &amp; Seel Envelopes, Plain White"/>
    <n v="135.9"/>
    <n v="5"/>
    <n v="63.87"/>
  </r>
  <r>
    <d v="2016-08-23T00:00:00"/>
    <x v="2"/>
    <x v="7"/>
    <x v="282"/>
    <x v="22"/>
    <x v="0"/>
    <s v="Paper"/>
    <s v="Xerox 1978"/>
    <n v="34.68"/>
    <n v="6"/>
    <n v="16.989999999999998"/>
  </r>
  <r>
    <d v="2016-08-23T00:00:00"/>
    <x v="2"/>
    <x v="7"/>
    <x v="282"/>
    <x v="22"/>
    <x v="1"/>
    <s v="Chairs"/>
    <s v="Office Star Flex Back Scooter Chair with White Frame"/>
    <n v="532.70000000000005"/>
    <n v="6"/>
    <n v="-39.950000000000003"/>
  </r>
  <r>
    <d v="2016-08-23T00:00:00"/>
    <x v="2"/>
    <x v="7"/>
    <x v="282"/>
    <x v="22"/>
    <x v="0"/>
    <s v="Appliances"/>
    <s v="Acco Six-Outlet Power Strip, 4' Cord Length"/>
    <n v="43.1"/>
    <n v="5"/>
    <n v="11.21"/>
  </r>
  <r>
    <d v="2016-08-23T00:00:00"/>
    <x v="2"/>
    <x v="7"/>
    <x v="282"/>
    <x v="22"/>
    <x v="0"/>
    <s v="Supplies"/>
    <s v="Acme Rosewood Handle Letter Opener"/>
    <n v="15.88"/>
    <n v="4"/>
    <n v="0.16"/>
  </r>
  <r>
    <d v="2016-08-23T00:00:00"/>
    <x v="2"/>
    <x v="7"/>
    <x v="359"/>
    <x v="20"/>
    <x v="0"/>
    <s v="Art"/>
    <s v="Dixon Prang Watercolor Pencils, 10-Color Set with Brush"/>
    <n v="21.3"/>
    <n v="5"/>
    <n v="8.73"/>
  </r>
  <r>
    <d v="2016-08-23T00:00:00"/>
    <x v="2"/>
    <x v="7"/>
    <x v="359"/>
    <x v="20"/>
    <x v="0"/>
    <s v="Appliances"/>
    <s v="1.7 Cubic Foot Compact &quot;Cube&quot; Office Refrigerators"/>
    <n v="1040.8"/>
    <n v="5"/>
    <n v="281.02"/>
  </r>
  <r>
    <d v="2016-08-23T00:00:00"/>
    <x v="2"/>
    <x v="7"/>
    <x v="359"/>
    <x v="20"/>
    <x v="0"/>
    <s v="Art"/>
    <s v="Newell 331"/>
    <n v="29.34"/>
    <n v="6"/>
    <n v="7.92"/>
  </r>
  <r>
    <d v="2016-08-23T00:00:00"/>
    <x v="2"/>
    <x v="7"/>
    <x v="338"/>
    <x v="21"/>
    <x v="0"/>
    <s v="Labels"/>
    <s v="Permanent Self-Adhesive File Folder Labels for Typewriters, 1 1/8 x 3 1/2, White"/>
    <n v="25.2"/>
    <n v="4"/>
    <n v="11.59"/>
  </r>
  <r>
    <d v="2016-08-23T00:00:00"/>
    <x v="2"/>
    <x v="7"/>
    <x v="338"/>
    <x v="21"/>
    <x v="0"/>
    <s v="Labels"/>
    <s v="Avery 515"/>
    <n v="37.590000000000003"/>
    <n v="3"/>
    <n v="17.670000000000002"/>
  </r>
  <r>
    <d v="2016-08-23T00:00:00"/>
    <x v="2"/>
    <x v="7"/>
    <x v="338"/>
    <x v="21"/>
    <x v="0"/>
    <s v="Storage"/>
    <s v="Pizazz Global Quick File"/>
    <n v="14.97"/>
    <n v="1"/>
    <n v="4.1900000000000004"/>
  </r>
  <r>
    <d v="2016-08-23T00:00:00"/>
    <x v="2"/>
    <x v="7"/>
    <x v="338"/>
    <x v="21"/>
    <x v="2"/>
    <s v="Accessories"/>
    <s v="Maxell 4.7GB DVD+R 5/Pack"/>
    <n v="1.98"/>
    <n v="2"/>
    <n v="0.89"/>
  </r>
  <r>
    <d v="2016-08-26T00:00:00"/>
    <x v="2"/>
    <x v="7"/>
    <x v="334"/>
    <x v="3"/>
    <x v="0"/>
    <s v="Fasteners"/>
    <s v="Advantus SlideClip Paper Clips"/>
    <n v="10.23"/>
    <n v="3"/>
    <n v="4.91"/>
  </r>
  <r>
    <d v="2016-08-26T00:00:00"/>
    <x v="2"/>
    <x v="7"/>
    <x v="334"/>
    <x v="3"/>
    <x v="0"/>
    <s v="Paper"/>
    <s v="Xerox 1979"/>
    <n v="154.9"/>
    <n v="5"/>
    <n v="69.709999999999994"/>
  </r>
  <r>
    <d v="2016-08-26T00:00:00"/>
    <x v="2"/>
    <x v="7"/>
    <x v="49"/>
    <x v="0"/>
    <x v="2"/>
    <s v="Accessories"/>
    <s v="Logitech G700s Rechargeable Gaming Mouse"/>
    <n v="159.97999999999999"/>
    <n v="2"/>
    <n v="44"/>
  </r>
  <r>
    <d v="2016-08-26T00:00:00"/>
    <x v="2"/>
    <x v="7"/>
    <x v="49"/>
    <x v="0"/>
    <x v="1"/>
    <s v="Chairs"/>
    <s v="Hon Deluxe Fabric Upholstered Stacking Chairs"/>
    <n v="1024.72"/>
    <n v="6"/>
    <n v="-29.28"/>
  </r>
  <r>
    <d v="2016-08-26T00:00:00"/>
    <x v="2"/>
    <x v="7"/>
    <x v="309"/>
    <x v="22"/>
    <x v="0"/>
    <s v="Paper"/>
    <s v="Xerox 1931"/>
    <n v="6.48"/>
    <n v="1"/>
    <n v="3.11"/>
  </r>
  <r>
    <d v="2016-08-26T00:00:00"/>
    <x v="2"/>
    <x v="7"/>
    <x v="351"/>
    <x v="3"/>
    <x v="1"/>
    <s v="Chairs"/>
    <s v="Global Troy Executive Leather Low-Back Tilter"/>
    <n v="1603.14"/>
    <n v="4"/>
    <n v="100.2"/>
  </r>
  <r>
    <d v="2016-08-26T00:00:00"/>
    <x v="2"/>
    <x v="7"/>
    <x v="422"/>
    <x v="2"/>
    <x v="0"/>
    <s v="Art"/>
    <s v="Binney &amp; Smith inkTank Erasable Pocket Highlighter, Chisel Tip, Yellow"/>
    <n v="5.47"/>
    <n v="3"/>
    <n v="1.64"/>
  </r>
  <r>
    <d v="2016-08-26T00:00:00"/>
    <x v="2"/>
    <x v="7"/>
    <x v="422"/>
    <x v="2"/>
    <x v="2"/>
    <s v="Accessories"/>
    <s v="Logitech Trackman Marble Mouse"/>
    <n v="47.98"/>
    <n v="2"/>
    <n v="13.2"/>
  </r>
  <r>
    <d v="2016-08-26T00:00:00"/>
    <x v="2"/>
    <x v="7"/>
    <x v="324"/>
    <x v="3"/>
    <x v="0"/>
    <s v="Art"/>
    <s v="Newell Chalk Holder"/>
    <n v="8.26"/>
    <n v="2"/>
    <n v="3.8"/>
  </r>
  <r>
    <d v="2016-08-26T00:00:00"/>
    <x v="2"/>
    <x v="7"/>
    <x v="696"/>
    <x v="20"/>
    <x v="2"/>
    <s v="Phones"/>
    <s v="Samsung Replacement EH64AVFWE Premium Headset"/>
    <n v="33"/>
    <n v="6"/>
    <n v="8.25"/>
  </r>
  <r>
    <d v="2016-08-26T00:00:00"/>
    <x v="2"/>
    <x v="7"/>
    <x v="696"/>
    <x v="20"/>
    <x v="2"/>
    <s v="Accessories"/>
    <s v="Plantronics Audio 478 Stereo USB Headset"/>
    <n v="249.95"/>
    <n v="5"/>
    <n v="87.48"/>
  </r>
  <r>
    <d v="2016-08-26T00:00:00"/>
    <x v="2"/>
    <x v="7"/>
    <x v="301"/>
    <x v="21"/>
    <x v="2"/>
    <s v="Accessories"/>
    <s v="Memorex Micro Travel Drive 16 GB"/>
    <n v="47.97"/>
    <n v="3"/>
    <n v="14.87"/>
  </r>
  <r>
    <d v="2016-08-26T00:00:00"/>
    <x v="2"/>
    <x v="7"/>
    <x v="182"/>
    <x v="14"/>
    <x v="0"/>
    <s v="Paper"/>
    <s v="Xerox 1950"/>
    <n v="11.56"/>
    <n v="2"/>
    <n v="5.66"/>
  </r>
  <r>
    <d v="2016-08-26T00:00:00"/>
    <x v="2"/>
    <x v="7"/>
    <x v="182"/>
    <x v="14"/>
    <x v="2"/>
    <s v="Phones"/>
    <s v="ClearSounds CSC500 Amplified Spirit Phone Corded phone"/>
    <n v="209.97"/>
    <n v="3"/>
    <n v="58.79"/>
  </r>
  <r>
    <d v="2016-08-26T00:00:00"/>
    <x v="2"/>
    <x v="7"/>
    <x v="182"/>
    <x v="14"/>
    <x v="1"/>
    <s v="Tables"/>
    <s v="Hon 4060 Series Tables"/>
    <n v="447.84"/>
    <n v="4"/>
    <n v="98.52"/>
  </r>
  <r>
    <d v="2016-08-26T00:00:00"/>
    <x v="2"/>
    <x v="7"/>
    <x v="182"/>
    <x v="14"/>
    <x v="2"/>
    <s v="Accessories"/>
    <s v="NETGEAR AC1750 Dual Band Gigabit Smart WiFi Router"/>
    <n v="479.97"/>
    <n v="3"/>
    <n v="163.19"/>
  </r>
  <r>
    <d v="2016-08-26T00:00:00"/>
    <x v="2"/>
    <x v="7"/>
    <x v="182"/>
    <x v="14"/>
    <x v="0"/>
    <s v="Art"/>
    <s v="Newell 335"/>
    <n v="8.64"/>
    <n v="3"/>
    <n v="2.5099999999999998"/>
  </r>
  <r>
    <d v="2016-08-26T00:00:00"/>
    <x v="2"/>
    <x v="7"/>
    <x v="21"/>
    <x v="4"/>
    <x v="1"/>
    <s v="Furnishings"/>
    <s v="Deflect-o Glass Clear Studded Chair Mats"/>
    <n v="186.54"/>
    <n v="3"/>
    <n v="41.04"/>
  </r>
  <r>
    <d v="2016-08-26T00:00:00"/>
    <x v="2"/>
    <x v="7"/>
    <x v="687"/>
    <x v="20"/>
    <x v="0"/>
    <s v="Binders"/>
    <s v="Deluxe Heavy-Duty Vinyl Round Ring Binder"/>
    <n v="146.69"/>
    <n v="8"/>
    <n v="45.84"/>
  </r>
  <r>
    <d v="2016-08-26T00:00:00"/>
    <x v="2"/>
    <x v="7"/>
    <x v="642"/>
    <x v="16"/>
    <x v="0"/>
    <s v="Paper"/>
    <s v="Xerox 1944"/>
    <n v="31.01"/>
    <n v="1"/>
    <n v="11.24"/>
  </r>
  <r>
    <d v="2016-08-27T00:00:00"/>
    <x v="2"/>
    <x v="7"/>
    <x v="567"/>
    <x v="0"/>
    <x v="0"/>
    <s v="Supplies"/>
    <s v="Martin-Yale Premier Letter Opener"/>
    <n v="51.52"/>
    <n v="5"/>
    <n v="-10.95"/>
  </r>
  <r>
    <d v="2016-08-27T00:00:00"/>
    <x v="2"/>
    <x v="7"/>
    <x v="567"/>
    <x v="0"/>
    <x v="0"/>
    <s v="Paper"/>
    <s v="Ampad Gold Fibre Wirebound Steno Books, 6&quot; x 9&quot;, Gregg Ruled"/>
    <n v="3.53"/>
    <n v="1"/>
    <n v="1.1499999999999999"/>
  </r>
  <r>
    <d v="2016-08-27T00:00:00"/>
    <x v="2"/>
    <x v="7"/>
    <x v="567"/>
    <x v="0"/>
    <x v="0"/>
    <s v="Paper"/>
    <s v="Xerox 196"/>
    <n v="4.62"/>
    <n v="1"/>
    <n v="1.68"/>
  </r>
  <r>
    <d v="2016-08-27T00:00:00"/>
    <x v="2"/>
    <x v="7"/>
    <x v="567"/>
    <x v="0"/>
    <x v="0"/>
    <s v="Supplies"/>
    <s v="Fiskars 8&quot; Scissors, 2/Pack"/>
    <n v="55.17"/>
    <n v="4"/>
    <n v="6.21"/>
  </r>
  <r>
    <d v="2016-08-27T00:00:00"/>
    <x v="2"/>
    <x v="7"/>
    <x v="764"/>
    <x v="32"/>
    <x v="0"/>
    <s v="Paper"/>
    <s v="Xerox 1919"/>
    <n v="122.97"/>
    <n v="3"/>
    <n v="60.26"/>
  </r>
  <r>
    <d v="2016-08-27T00:00:00"/>
    <x v="2"/>
    <x v="7"/>
    <x v="764"/>
    <x v="32"/>
    <x v="1"/>
    <s v="Tables"/>
    <s v="SAFCO PlanMaster Heigh-Adjustable Drafting Table Base, 43w x 30d x 30-37h, Black"/>
    <n v="244.62"/>
    <n v="1"/>
    <n v="20.97"/>
  </r>
  <r>
    <d v="2016-08-27T00:00:00"/>
    <x v="2"/>
    <x v="7"/>
    <x v="764"/>
    <x v="32"/>
    <x v="2"/>
    <s v="Phones"/>
    <s v="PureGear Roll-On Screen Protector"/>
    <n v="59.97"/>
    <n v="3"/>
    <n v="28.79"/>
  </r>
  <r>
    <d v="2016-08-27T00:00:00"/>
    <x v="2"/>
    <x v="7"/>
    <x v="764"/>
    <x v="32"/>
    <x v="0"/>
    <s v="Paper"/>
    <s v="Southworth 25% Cotton Linen-Finish Paper &amp; Envelopes"/>
    <n v="81.540000000000006"/>
    <n v="9"/>
    <n v="36.69"/>
  </r>
  <r>
    <d v="2016-08-27T00:00:00"/>
    <x v="2"/>
    <x v="7"/>
    <x v="764"/>
    <x v="32"/>
    <x v="0"/>
    <s v="Fasteners"/>
    <s v="Staples"/>
    <n v="11.68"/>
    <n v="4"/>
    <n v="5.26"/>
  </r>
  <r>
    <d v="2016-08-27T00:00:00"/>
    <x v="2"/>
    <x v="7"/>
    <x v="764"/>
    <x v="32"/>
    <x v="0"/>
    <s v="Binders"/>
    <s v="Wilson Jones Clip &amp; Carry Folder Binder Tool for Ring Binders, Clear"/>
    <n v="29"/>
    <n v="5"/>
    <n v="13.92"/>
  </r>
  <r>
    <d v="2016-08-27T00:00:00"/>
    <x v="2"/>
    <x v="7"/>
    <x v="735"/>
    <x v="0"/>
    <x v="0"/>
    <s v="Storage"/>
    <s v="Portfile Personal File Boxes"/>
    <n v="14.16"/>
    <n v="1"/>
    <n v="1.06"/>
  </r>
  <r>
    <d v="2016-08-27T00:00:00"/>
    <x v="2"/>
    <x v="7"/>
    <x v="735"/>
    <x v="0"/>
    <x v="0"/>
    <s v="Paper"/>
    <s v="Southworth 25% Cotton Premium Laser Paper and Envelopes"/>
    <n v="79.92"/>
    <n v="5"/>
    <n v="27.97"/>
  </r>
  <r>
    <d v="2016-08-27T00:00:00"/>
    <x v="2"/>
    <x v="7"/>
    <x v="551"/>
    <x v="16"/>
    <x v="0"/>
    <s v="Labels"/>
    <s v="Avery 484"/>
    <n v="9.2200000000000006"/>
    <n v="4"/>
    <n v="3.34"/>
  </r>
  <r>
    <d v="2016-08-28T00:00:00"/>
    <x v="2"/>
    <x v="7"/>
    <x v="330"/>
    <x v="26"/>
    <x v="0"/>
    <s v="Paper"/>
    <s v="Wirebound Four 2-3/4 x 5 Forms per Page, 400 Sets per Book"/>
    <n v="15.48"/>
    <n v="3"/>
    <n v="5.61"/>
  </r>
  <r>
    <d v="2016-08-28T00:00:00"/>
    <x v="2"/>
    <x v="7"/>
    <x v="330"/>
    <x v="26"/>
    <x v="2"/>
    <s v="Phones"/>
    <s v="AT&amp;T 17929 Lendline Telephone"/>
    <n v="108.58"/>
    <n v="3"/>
    <n v="8.14"/>
  </r>
  <r>
    <d v="2016-08-28T00:00:00"/>
    <x v="2"/>
    <x v="7"/>
    <x v="717"/>
    <x v="0"/>
    <x v="0"/>
    <s v="Binders"/>
    <s v="Angle-D Binders with Locking Rings, Label Holders"/>
    <n v="13.14"/>
    <n v="9"/>
    <n v="-21.68"/>
  </r>
  <r>
    <d v="2016-08-28T00:00:00"/>
    <x v="2"/>
    <x v="7"/>
    <x v="717"/>
    <x v="0"/>
    <x v="0"/>
    <s v="Binders"/>
    <s v="GBC ProClick Spines for 32-Hole Punch"/>
    <n v="10.02"/>
    <n v="4"/>
    <n v="-16.54"/>
  </r>
  <r>
    <d v="2016-08-28T00:00:00"/>
    <x v="2"/>
    <x v="7"/>
    <x v="717"/>
    <x v="0"/>
    <x v="1"/>
    <s v="Bookcases"/>
    <s v="Sauder Camden County Collection Libraries, Planked Cherry Finish"/>
    <n v="156.37"/>
    <n v="2"/>
    <n v="-52.89"/>
  </r>
  <r>
    <d v="2016-08-28T00:00:00"/>
    <x v="2"/>
    <x v="7"/>
    <x v="615"/>
    <x v="10"/>
    <x v="0"/>
    <s v="Binders"/>
    <s v="GBC VeloBinder Strips"/>
    <n v="18.43"/>
    <n v="8"/>
    <n v="-12.29"/>
  </r>
  <r>
    <d v="2016-08-29T00:00:00"/>
    <x v="2"/>
    <x v="7"/>
    <x v="81"/>
    <x v="1"/>
    <x v="0"/>
    <s v="Paper"/>
    <s v="Avery Personal Creations Heavyweight Cards"/>
    <n v="64.62"/>
    <n v="7"/>
    <n v="22.62"/>
  </r>
  <r>
    <d v="2016-08-29T00:00:00"/>
    <x v="2"/>
    <x v="7"/>
    <x v="81"/>
    <x v="1"/>
    <x v="2"/>
    <s v="Accessories"/>
    <s v="SanDisk Ultra 64 GB MicroSDHC Class 10 Memory Card"/>
    <n v="95.98"/>
    <n v="3"/>
    <n v="-10.8"/>
  </r>
  <r>
    <d v="2016-08-29T00:00:00"/>
    <x v="2"/>
    <x v="7"/>
    <x v="81"/>
    <x v="1"/>
    <x v="0"/>
    <s v="Binders"/>
    <s v="Avery Hidden Tab Dividers for Binding Systems"/>
    <n v="1.79"/>
    <n v="3"/>
    <n v="-3.04"/>
  </r>
  <r>
    <d v="2016-08-29T00:00:00"/>
    <x v="2"/>
    <x v="7"/>
    <x v="692"/>
    <x v="38"/>
    <x v="0"/>
    <s v="Supplies"/>
    <s v="Acme Forged Steel Scissors with Black Enamel Handles"/>
    <n v="27.93"/>
    <n v="3"/>
    <n v="8.1"/>
  </r>
  <r>
    <d v="2016-08-29T00:00:00"/>
    <x v="2"/>
    <x v="7"/>
    <x v="690"/>
    <x v="20"/>
    <x v="2"/>
    <s v="Phones"/>
    <s v="Samsung Replacement EH64AVFWE Premium Headset"/>
    <n v="22"/>
    <n v="4"/>
    <n v="5.5"/>
  </r>
  <r>
    <d v="2016-08-29T00:00:00"/>
    <x v="2"/>
    <x v="7"/>
    <x v="169"/>
    <x v="2"/>
    <x v="1"/>
    <s v="Tables"/>
    <s v="Barricks 18&quot; x 48&quot; Non-Folding Utility Table with Bottom Storage Shelf"/>
    <n v="241.92"/>
    <n v="4"/>
    <n v="-56.45"/>
  </r>
  <r>
    <d v="2016-08-29T00:00:00"/>
    <x v="2"/>
    <x v="7"/>
    <x v="169"/>
    <x v="2"/>
    <x v="1"/>
    <s v="Bookcases"/>
    <s v="O'Sullivan 5-Shelf Heavy-Duty Bookcases"/>
    <n v="163.88"/>
    <n v="4"/>
    <n v="-81.94"/>
  </r>
  <r>
    <d v="2016-08-29T00:00:00"/>
    <x v="2"/>
    <x v="7"/>
    <x v="169"/>
    <x v="2"/>
    <x v="0"/>
    <s v="Binders"/>
    <s v="Fellowes Black Plastic Comb Bindings"/>
    <n v="3.49"/>
    <n v="2"/>
    <n v="-2.79"/>
  </r>
  <r>
    <d v="2016-08-29T00:00:00"/>
    <x v="2"/>
    <x v="7"/>
    <x v="169"/>
    <x v="2"/>
    <x v="0"/>
    <s v="Fasteners"/>
    <s v="Revere Boxed Rubber Bands by Revere"/>
    <n v="10.58"/>
    <n v="7"/>
    <n v="-2.38"/>
  </r>
  <r>
    <d v="2016-08-30T00:00:00"/>
    <x v="2"/>
    <x v="7"/>
    <x v="487"/>
    <x v="2"/>
    <x v="2"/>
    <s v="Phones"/>
    <s v="Aastra 57i VoIP phone"/>
    <n v="290.89999999999998"/>
    <n v="3"/>
    <n v="-67.88"/>
  </r>
  <r>
    <d v="2016-08-30T00:00:00"/>
    <x v="2"/>
    <x v="7"/>
    <x v="487"/>
    <x v="2"/>
    <x v="0"/>
    <s v="Storage"/>
    <s v="File Shuttle II and Handi-File, Black"/>
    <n v="54.22"/>
    <n v="2"/>
    <n v="3.39"/>
  </r>
  <r>
    <d v="2016-08-30T00:00:00"/>
    <x v="2"/>
    <x v="7"/>
    <x v="487"/>
    <x v="2"/>
    <x v="1"/>
    <s v="Chairs"/>
    <s v="Hon 2090 Pillow Soft Series Mid Back Swivel/Tilt Chairs"/>
    <n v="786.74"/>
    <n v="4"/>
    <n v="-258.5"/>
  </r>
  <r>
    <d v="2016-08-30T00:00:00"/>
    <x v="2"/>
    <x v="7"/>
    <x v="487"/>
    <x v="2"/>
    <x v="0"/>
    <s v="Labels"/>
    <s v="Round Specialty Laser Printer Labels"/>
    <n v="100.24"/>
    <n v="10"/>
    <n v="33.83"/>
  </r>
  <r>
    <d v="2016-08-30T00:00:00"/>
    <x v="2"/>
    <x v="7"/>
    <x v="487"/>
    <x v="2"/>
    <x v="0"/>
    <s v="Binders"/>
    <s v="GBC Premium Transparent Covers with Diagonal Lined Pattern"/>
    <n v="37.76"/>
    <n v="6"/>
    <n v="-27.69"/>
  </r>
  <r>
    <d v="2016-08-30T00:00:00"/>
    <x v="2"/>
    <x v="7"/>
    <x v="100"/>
    <x v="3"/>
    <x v="1"/>
    <s v="Furnishings"/>
    <s v="Executive Impressions 10&quot; Spectator Wall Clock"/>
    <n v="47.04"/>
    <n v="4"/>
    <n v="15.99"/>
  </r>
  <r>
    <d v="2016-08-30T00:00:00"/>
    <x v="2"/>
    <x v="7"/>
    <x v="100"/>
    <x v="3"/>
    <x v="2"/>
    <s v="Phones"/>
    <s v="Panasonic KX TS3282W Corded phone"/>
    <n v="339.96"/>
    <n v="5"/>
    <n v="42.5"/>
  </r>
  <r>
    <d v="2016-08-31T00:00:00"/>
    <x v="2"/>
    <x v="7"/>
    <x v="633"/>
    <x v="0"/>
    <x v="0"/>
    <s v="Storage"/>
    <s v="Super Decoflex Portable Personal File"/>
    <n v="23.97"/>
    <n v="2"/>
    <n v="2.4"/>
  </r>
  <r>
    <d v="2016-09-01T00:00:00"/>
    <x v="2"/>
    <x v="8"/>
    <x v="692"/>
    <x v="20"/>
    <x v="2"/>
    <s v="Accessories"/>
    <s v="Sabrent 4-Port USB 2.0 Hub"/>
    <n v="6.79"/>
    <n v="1"/>
    <n v="2.31"/>
  </r>
  <r>
    <d v="2016-09-01T00:00:00"/>
    <x v="2"/>
    <x v="8"/>
    <x v="692"/>
    <x v="20"/>
    <x v="0"/>
    <s v="Paper"/>
    <s v="Xerox 1881"/>
    <n v="24.56"/>
    <n v="2"/>
    <n v="11.54"/>
  </r>
  <r>
    <d v="2016-09-01T00:00:00"/>
    <x v="2"/>
    <x v="8"/>
    <x v="692"/>
    <x v="20"/>
    <x v="0"/>
    <s v="Binders"/>
    <s v="Acco Hanging Data Binders"/>
    <n v="3.05"/>
    <n v="1"/>
    <n v="1.07"/>
  </r>
  <r>
    <d v="2016-09-01T00:00:00"/>
    <x v="2"/>
    <x v="8"/>
    <x v="692"/>
    <x v="20"/>
    <x v="0"/>
    <s v="Paper"/>
    <s v="Xerox 1881"/>
    <n v="49.12"/>
    <n v="4"/>
    <n v="23.09"/>
  </r>
  <r>
    <d v="2016-09-01T00:00:00"/>
    <x v="2"/>
    <x v="8"/>
    <x v="692"/>
    <x v="20"/>
    <x v="0"/>
    <s v="Binders"/>
    <s v="GBC DocuBind P400 Electric Binding System"/>
    <n v="4355.17"/>
    <n v="4"/>
    <n v="1415.43"/>
  </r>
  <r>
    <d v="2016-09-01T00:00:00"/>
    <x v="2"/>
    <x v="8"/>
    <x v="755"/>
    <x v="3"/>
    <x v="0"/>
    <s v="Envelopes"/>
    <s v="White Business Envelopes with Contemporary Seam, Recycled White Business Envelopes"/>
    <n v="21.88"/>
    <n v="2"/>
    <n v="10.94"/>
  </r>
  <r>
    <d v="2016-09-01T00:00:00"/>
    <x v="2"/>
    <x v="8"/>
    <x v="78"/>
    <x v="2"/>
    <x v="0"/>
    <s v="Paper"/>
    <s v="Telephone Message Books with Fax/Mobile Section, 5 1/2&quot; x 3 3/16&quot;"/>
    <n v="30.48"/>
    <n v="6"/>
    <n v="9.91"/>
  </r>
  <r>
    <d v="2016-09-01T00:00:00"/>
    <x v="2"/>
    <x v="8"/>
    <x v="78"/>
    <x v="2"/>
    <x v="2"/>
    <s v="Phones"/>
    <s v="Anker 36W 4-Port USB Wall Charger Travel Power Adapter for iPhone 5s 5c 5"/>
    <n v="23.99"/>
    <n v="2"/>
    <n v="-4.8"/>
  </r>
  <r>
    <d v="2016-09-01T00:00:00"/>
    <x v="2"/>
    <x v="8"/>
    <x v="78"/>
    <x v="2"/>
    <x v="0"/>
    <s v="Fasteners"/>
    <s v="Staples"/>
    <n v="16.690000000000001"/>
    <n v="7"/>
    <n v="5.42"/>
  </r>
  <r>
    <d v="2016-09-01T00:00:00"/>
    <x v="2"/>
    <x v="8"/>
    <x v="190"/>
    <x v="20"/>
    <x v="2"/>
    <s v="Accessories"/>
    <s v="Enermax Aurora Lite Keyboard"/>
    <n v="468.9"/>
    <n v="6"/>
    <n v="206.32"/>
  </r>
  <r>
    <d v="2016-09-01T00:00:00"/>
    <x v="2"/>
    <x v="8"/>
    <x v="190"/>
    <x v="20"/>
    <x v="2"/>
    <s v="Accessories"/>
    <s v="Memorex Mini Travel Drive 64 GB USB 2.0 Flash Drive"/>
    <n v="72.48"/>
    <n v="2"/>
    <n v="30.44"/>
  </r>
  <r>
    <d v="2016-09-01T00:00:00"/>
    <x v="2"/>
    <x v="8"/>
    <x v="190"/>
    <x v="20"/>
    <x v="0"/>
    <s v="Supplies"/>
    <s v="Acme Value Line Scissors"/>
    <n v="10.95"/>
    <n v="3"/>
    <n v="3.29"/>
  </r>
  <r>
    <d v="2016-09-01T00:00:00"/>
    <x v="2"/>
    <x v="8"/>
    <x v="190"/>
    <x v="20"/>
    <x v="1"/>
    <s v="Furnishings"/>
    <s v="Howard Miller 14-1/2&quot; Diameter Chrome Round Wall Clock"/>
    <n v="191.82"/>
    <n v="3"/>
    <n v="61.38"/>
  </r>
  <r>
    <d v="2016-09-01T00:00:00"/>
    <x v="2"/>
    <x v="8"/>
    <x v="409"/>
    <x v="14"/>
    <x v="0"/>
    <s v="Binders"/>
    <s v="Wilson Jones Turn Tabs Binder Tool for Ring Binders"/>
    <n v="24.1"/>
    <n v="5"/>
    <n v="11.09"/>
  </r>
  <r>
    <d v="2016-09-01T00:00:00"/>
    <x v="2"/>
    <x v="8"/>
    <x v="409"/>
    <x v="14"/>
    <x v="2"/>
    <s v="Phones"/>
    <s v="Belkin Grip Candy Sheer Case / Cover for iPhone 5 and 5S"/>
    <n v="8.7799999999999994"/>
    <n v="1"/>
    <n v="2.2799999999999998"/>
  </r>
  <r>
    <d v="2016-09-01T00:00:00"/>
    <x v="2"/>
    <x v="8"/>
    <x v="409"/>
    <x v="14"/>
    <x v="0"/>
    <s v="Appliances"/>
    <s v="Eureka The Boss Plus 12-Amp Hard Box Upright Vacuum, Red"/>
    <n v="376.74"/>
    <n v="4"/>
    <n v="71.16"/>
  </r>
  <r>
    <d v="2016-09-01T00:00:00"/>
    <x v="2"/>
    <x v="8"/>
    <x v="409"/>
    <x v="14"/>
    <x v="0"/>
    <s v="Binders"/>
    <s v="GBC Plastic Binding Combs"/>
    <n v="29.52"/>
    <n v="4"/>
    <n v="14.46"/>
  </r>
  <r>
    <d v="2016-09-01T00:00:00"/>
    <x v="2"/>
    <x v="8"/>
    <x v="409"/>
    <x v="14"/>
    <x v="0"/>
    <s v="Art"/>
    <s v="Newell 315"/>
    <n v="11.96"/>
    <n v="2"/>
    <n v="2.99"/>
  </r>
  <r>
    <d v="2016-09-01T00:00:00"/>
    <x v="2"/>
    <x v="8"/>
    <x v="409"/>
    <x v="14"/>
    <x v="0"/>
    <s v="Binders"/>
    <s v="Wilson Jones 1&quot; Hanging DublLock Ring Binders"/>
    <n v="26.4"/>
    <n v="5"/>
    <n v="12.67"/>
  </r>
  <r>
    <d v="2016-09-01T00:00:00"/>
    <x v="2"/>
    <x v="8"/>
    <x v="162"/>
    <x v="3"/>
    <x v="0"/>
    <s v="Envelopes"/>
    <s v="Globe Weis Peel &amp; Seel First Class Envelopes"/>
    <n v="12.78"/>
    <n v="1"/>
    <n v="5.75"/>
  </r>
  <r>
    <d v="2016-09-02T00:00:00"/>
    <x v="2"/>
    <x v="8"/>
    <x v="502"/>
    <x v="20"/>
    <x v="0"/>
    <s v="Art"/>
    <s v="Panasonic KP-150 Electric Pencil Sharpener"/>
    <n v="75.48"/>
    <n v="2"/>
    <n v="19.62"/>
  </r>
  <r>
    <d v="2016-09-02T00:00:00"/>
    <x v="2"/>
    <x v="8"/>
    <x v="502"/>
    <x v="20"/>
    <x v="1"/>
    <s v="Furnishings"/>
    <s v="Telescoping Adjustable Floor Lamp"/>
    <n v="39.979999999999997"/>
    <n v="2"/>
    <n v="10"/>
  </r>
  <r>
    <d v="2016-09-02T00:00:00"/>
    <x v="2"/>
    <x v="8"/>
    <x v="331"/>
    <x v="21"/>
    <x v="0"/>
    <s v="Fasteners"/>
    <s v="Colored Push Pins"/>
    <n v="1.81"/>
    <n v="1"/>
    <n v="0.65"/>
  </r>
  <r>
    <d v="2016-09-02T00:00:00"/>
    <x v="2"/>
    <x v="8"/>
    <x v="331"/>
    <x v="21"/>
    <x v="0"/>
    <s v="Binders"/>
    <s v="ACCOHIDE 3-Ring Binder, Blue, 1&quot;"/>
    <n v="8.26"/>
    <n v="2"/>
    <n v="3.88"/>
  </r>
  <r>
    <d v="2016-09-02T00:00:00"/>
    <x v="2"/>
    <x v="8"/>
    <x v="381"/>
    <x v="3"/>
    <x v="0"/>
    <s v="Storage"/>
    <s v="Tenex File Box, Personal Filing Tote with Lid, Black"/>
    <n v="46.53"/>
    <n v="3"/>
    <n v="12.1"/>
  </r>
  <r>
    <d v="2016-09-02T00:00:00"/>
    <x v="2"/>
    <x v="8"/>
    <x v="556"/>
    <x v="1"/>
    <x v="0"/>
    <s v="Labels"/>
    <s v="Self-Adhesive Address Labels for Typewriters by Universal"/>
    <n v="29.24"/>
    <n v="5"/>
    <n v="9.8699999999999992"/>
  </r>
  <r>
    <d v="2016-09-02T00:00:00"/>
    <x v="2"/>
    <x v="8"/>
    <x v="556"/>
    <x v="1"/>
    <x v="0"/>
    <s v="Storage"/>
    <s v="Rogers Deluxe File Chest"/>
    <n v="35.17"/>
    <n v="2"/>
    <n v="-8.35"/>
  </r>
  <r>
    <d v="2016-09-02T00:00:00"/>
    <x v="2"/>
    <x v="8"/>
    <x v="556"/>
    <x v="1"/>
    <x v="2"/>
    <s v="Machines"/>
    <s v="Okidata C610n Printer"/>
    <n v="1362.9"/>
    <n v="3"/>
    <n v="-19.47"/>
  </r>
  <r>
    <d v="2016-09-02T00:00:00"/>
    <x v="2"/>
    <x v="8"/>
    <x v="398"/>
    <x v="1"/>
    <x v="1"/>
    <s v="Furnishings"/>
    <s v="Deflect-o DuraMat Antistatic Studded Beveled Mat for Medium Pile Carpeting"/>
    <n v="84.27"/>
    <n v="2"/>
    <n v="-75.84"/>
  </r>
  <r>
    <d v="2016-09-02T00:00:00"/>
    <x v="2"/>
    <x v="8"/>
    <x v="364"/>
    <x v="25"/>
    <x v="0"/>
    <s v="Binders"/>
    <s v="Heavy-Duty E-Z-D Binders"/>
    <n v="22.91"/>
    <n v="7"/>
    <n v="-17.57"/>
  </r>
  <r>
    <d v="2016-09-02T00:00:00"/>
    <x v="2"/>
    <x v="8"/>
    <x v="364"/>
    <x v="25"/>
    <x v="0"/>
    <s v="Appliances"/>
    <s v="Belkin F9M820V08 8 Outlet Surge"/>
    <n v="309.45999999999998"/>
    <n v="9"/>
    <n v="34.81"/>
  </r>
  <r>
    <d v="2016-09-02T00:00:00"/>
    <x v="2"/>
    <x v="8"/>
    <x v="364"/>
    <x v="25"/>
    <x v="0"/>
    <s v="Art"/>
    <s v="Zebra Zazzle Fluorescent Highlighters"/>
    <n v="19.46"/>
    <n v="4"/>
    <n v="3.4"/>
  </r>
  <r>
    <d v="2016-09-02T00:00:00"/>
    <x v="2"/>
    <x v="8"/>
    <x v="364"/>
    <x v="25"/>
    <x v="1"/>
    <s v="Tables"/>
    <s v="Hon Racetrack Conference Tables"/>
    <n v="472.52"/>
    <n v="3"/>
    <n v="-149.63"/>
  </r>
  <r>
    <d v="2016-09-02T00:00:00"/>
    <x v="2"/>
    <x v="8"/>
    <x v="364"/>
    <x v="25"/>
    <x v="2"/>
    <s v="Accessories"/>
    <s v="Plantronics Savi W720 Multi-Device Wireless Headset System"/>
    <n v="1012.68"/>
    <n v="3"/>
    <n v="303.8"/>
  </r>
  <r>
    <d v="2016-09-02T00:00:00"/>
    <x v="2"/>
    <x v="8"/>
    <x v="364"/>
    <x v="25"/>
    <x v="0"/>
    <s v="Binders"/>
    <s v="GBC Plasticlear Binding Covers"/>
    <n v="17.22"/>
    <n v="5"/>
    <n v="-12.63"/>
  </r>
  <r>
    <d v="2016-09-02T00:00:00"/>
    <x v="2"/>
    <x v="8"/>
    <x v="614"/>
    <x v="22"/>
    <x v="2"/>
    <s v="Copiers"/>
    <s v="Hewlett Packard 610 Color Digital Copier / Printer"/>
    <n v="999.98"/>
    <n v="2"/>
    <n v="449.99"/>
  </r>
  <r>
    <d v="2016-09-02T00:00:00"/>
    <x v="2"/>
    <x v="8"/>
    <x v="476"/>
    <x v="0"/>
    <x v="0"/>
    <s v="Binders"/>
    <s v="Acco PRESSTEX Data Binder with Storage Hooks, Dark Blue, 9 1/2&quot; X 11&quot;"/>
    <n v="8.61"/>
    <n v="8"/>
    <n v="-13.34"/>
  </r>
  <r>
    <d v="2016-09-02T00:00:00"/>
    <x v="2"/>
    <x v="8"/>
    <x v="476"/>
    <x v="0"/>
    <x v="2"/>
    <s v="Accessories"/>
    <s v="Logitech MX Performance Wireless Mouse"/>
    <n v="159.56"/>
    <n v="5"/>
    <n v="33.909999999999997"/>
  </r>
  <r>
    <d v="2016-09-02T00:00:00"/>
    <x v="2"/>
    <x v="8"/>
    <x v="383"/>
    <x v="22"/>
    <x v="1"/>
    <s v="Chairs"/>
    <s v="Global Leather Task Chair, Black"/>
    <n v="215.98"/>
    <n v="3"/>
    <n v="-2.7"/>
  </r>
  <r>
    <d v="2016-09-02T00:00:00"/>
    <x v="2"/>
    <x v="8"/>
    <x v="383"/>
    <x v="22"/>
    <x v="0"/>
    <s v="Envelopes"/>
    <s v="Inter-Office Recycled Envelopes, Brown Kraft, Button-String,10&quot; x 13&quot; , 100/Box"/>
    <n v="65.94"/>
    <n v="3"/>
    <n v="30.99"/>
  </r>
  <r>
    <d v="2016-09-02T00:00:00"/>
    <x v="2"/>
    <x v="8"/>
    <x v="336"/>
    <x v="3"/>
    <x v="1"/>
    <s v="Furnishings"/>
    <s v="Ultra Door Pull Handle"/>
    <n v="94.68"/>
    <n v="9"/>
    <n v="31.24"/>
  </r>
  <r>
    <d v="2016-09-02T00:00:00"/>
    <x v="2"/>
    <x v="8"/>
    <x v="336"/>
    <x v="3"/>
    <x v="0"/>
    <s v="Storage"/>
    <s v="Akro Stacking Bins"/>
    <n v="23.67"/>
    <n v="3"/>
    <n v="0.95"/>
  </r>
  <r>
    <d v="2016-09-02T00:00:00"/>
    <x v="2"/>
    <x v="8"/>
    <x v="336"/>
    <x v="3"/>
    <x v="2"/>
    <s v="Phones"/>
    <s v="Cisco Unified IP Phone 7945G VoIP phone"/>
    <n v="1091.17"/>
    <n v="4"/>
    <n v="68.2"/>
  </r>
  <r>
    <d v="2016-09-02T00:00:00"/>
    <x v="2"/>
    <x v="8"/>
    <x v="336"/>
    <x v="3"/>
    <x v="0"/>
    <s v="Art"/>
    <s v="Blackstonian Pencils"/>
    <n v="18.690000000000001"/>
    <n v="7"/>
    <n v="5.23"/>
  </r>
  <r>
    <d v="2016-09-02T00:00:00"/>
    <x v="2"/>
    <x v="8"/>
    <x v="336"/>
    <x v="3"/>
    <x v="1"/>
    <s v="Tables"/>
    <s v="Chromcraft Rectangular Conference Tables"/>
    <n v="568.73"/>
    <n v="3"/>
    <n v="28.44"/>
  </r>
  <r>
    <d v="2016-09-02T00:00:00"/>
    <x v="2"/>
    <x v="8"/>
    <x v="336"/>
    <x v="3"/>
    <x v="0"/>
    <s v="Binders"/>
    <s v="SpineVue Locking Slant-D Ring Binders by Cardinal"/>
    <n v="7.31"/>
    <n v="1"/>
    <n v="2.56"/>
  </r>
  <r>
    <d v="2016-09-03T00:00:00"/>
    <x v="2"/>
    <x v="8"/>
    <x v="125"/>
    <x v="2"/>
    <x v="0"/>
    <s v="Binders"/>
    <s v="GBC Ibimaster 500 Manual ProClick Binding System"/>
    <n v="1141.47"/>
    <n v="5"/>
    <n v="-760.98"/>
  </r>
  <r>
    <d v="2016-09-03T00:00:00"/>
    <x v="2"/>
    <x v="8"/>
    <x v="125"/>
    <x v="2"/>
    <x v="2"/>
    <s v="Phones"/>
    <s v="Cisco SPA301"/>
    <n v="280.77999999999997"/>
    <n v="3"/>
    <n v="-46.8"/>
  </r>
  <r>
    <d v="2016-09-03T00:00:00"/>
    <x v="2"/>
    <x v="8"/>
    <x v="488"/>
    <x v="1"/>
    <x v="1"/>
    <s v="Furnishings"/>
    <s v="Tenex &quot;The Solids&quot; Textured Chair Mats"/>
    <n v="83.95"/>
    <n v="3"/>
    <n v="-90.25"/>
  </r>
  <r>
    <d v="2016-09-03T00:00:00"/>
    <x v="2"/>
    <x v="8"/>
    <x v="246"/>
    <x v="1"/>
    <x v="0"/>
    <s v="Binders"/>
    <s v="XtraLife ClearVue Slant-D Ring Binder, White, 3&quot;"/>
    <n v="8.81"/>
    <n v="3"/>
    <n v="-14.97"/>
  </r>
  <r>
    <d v="2016-09-03T00:00:00"/>
    <x v="2"/>
    <x v="8"/>
    <x v="76"/>
    <x v="37"/>
    <x v="0"/>
    <s v="Paper"/>
    <s v="Adams Phone Message Book, 200 Message Capacity, 8 1/16 x 11"/>
    <n v="48.16"/>
    <n v="7"/>
    <n v="22.15"/>
  </r>
  <r>
    <d v="2016-09-03T00:00:00"/>
    <x v="2"/>
    <x v="8"/>
    <x v="612"/>
    <x v="21"/>
    <x v="0"/>
    <s v="Storage"/>
    <s v="Crate-A-Files"/>
    <n v="54.5"/>
    <n v="5"/>
    <n v="14.17"/>
  </r>
  <r>
    <d v="2016-09-03T00:00:00"/>
    <x v="2"/>
    <x v="8"/>
    <x v="563"/>
    <x v="8"/>
    <x v="0"/>
    <s v="Binders"/>
    <s v="Heavy-Duty E-Z-D Binders"/>
    <n v="87.28"/>
    <n v="8"/>
    <n v="41.02"/>
  </r>
  <r>
    <d v="2016-09-03T00:00:00"/>
    <x v="2"/>
    <x v="8"/>
    <x v="221"/>
    <x v="36"/>
    <x v="1"/>
    <s v="Bookcases"/>
    <s v="Sauder Camden County Collection Libraries, Planked Cherry Finish"/>
    <n v="344.94"/>
    <n v="3"/>
    <n v="31.04"/>
  </r>
  <r>
    <d v="2016-09-03T00:00:00"/>
    <x v="2"/>
    <x v="8"/>
    <x v="221"/>
    <x v="36"/>
    <x v="1"/>
    <s v="Furnishings"/>
    <s v="Eldon Expressions Wood Desk Accessories, Oak"/>
    <n v="14.76"/>
    <n v="2"/>
    <n v="4.28"/>
  </r>
  <r>
    <d v="2016-09-03T00:00:00"/>
    <x v="2"/>
    <x v="8"/>
    <x v="221"/>
    <x v="36"/>
    <x v="0"/>
    <s v="Binders"/>
    <s v="Acco Expandable Hanging Binders"/>
    <n v="12.76"/>
    <n v="2"/>
    <n v="5.87"/>
  </r>
  <r>
    <d v="2016-09-03T00:00:00"/>
    <x v="2"/>
    <x v="8"/>
    <x v="221"/>
    <x v="36"/>
    <x v="0"/>
    <s v="Labels"/>
    <s v="Avery 486"/>
    <n v="58.48"/>
    <n v="8"/>
    <n v="27.49"/>
  </r>
  <r>
    <d v="2016-09-03T00:00:00"/>
    <x v="2"/>
    <x v="8"/>
    <x v="751"/>
    <x v="1"/>
    <x v="1"/>
    <s v="Bookcases"/>
    <s v="Safco Value Mate Steel Bookcase, Baked Enamel Finish on Steel, Black"/>
    <n v="198.74"/>
    <n v="4"/>
    <n v="0"/>
  </r>
  <r>
    <d v="2016-09-03T00:00:00"/>
    <x v="2"/>
    <x v="8"/>
    <x v="719"/>
    <x v="10"/>
    <x v="0"/>
    <s v="Paper"/>
    <s v="Wirebound Four 2-3/4 x 5 Forms per Page, 400 Sets per Book"/>
    <n v="30.96"/>
    <n v="6"/>
    <n v="11.22"/>
  </r>
  <r>
    <d v="2016-09-04T00:00:00"/>
    <x v="2"/>
    <x v="8"/>
    <x v="325"/>
    <x v="0"/>
    <x v="0"/>
    <s v="Art"/>
    <s v="Faber Castell Col-Erase Pencils"/>
    <n v="3.91"/>
    <n v="1"/>
    <n v="1.03"/>
  </r>
  <r>
    <d v="2016-09-04T00:00:00"/>
    <x v="2"/>
    <x v="8"/>
    <x v="325"/>
    <x v="0"/>
    <x v="0"/>
    <s v="Art"/>
    <s v="BOSTON Ranger #55 Pencil Sharpener, Black"/>
    <n v="62.38"/>
    <n v="3"/>
    <n v="7.02"/>
  </r>
  <r>
    <d v="2016-09-04T00:00:00"/>
    <x v="2"/>
    <x v="8"/>
    <x v="107"/>
    <x v="20"/>
    <x v="1"/>
    <s v="Furnishings"/>
    <s v="Howard Miller 16&quot; Diameter Gallery Wall Clock"/>
    <n v="63.94"/>
    <n v="1"/>
    <n v="24.94"/>
  </r>
  <r>
    <d v="2016-09-04T00:00:00"/>
    <x v="2"/>
    <x v="8"/>
    <x v="107"/>
    <x v="20"/>
    <x v="0"/>
    <s v="Binders"/>
    <s v="Plastic Binding Combs"/>
    <n v="60.6"/>
    <n v="5"/>
    <n v="20.45"/>
  </r>
  <r>
    <d v="2016-09-04T00:00:00"/>
    <x v="2"/>
    <x v="8"/>
    <x v="107"/>
    <x v="20"/>
    <x v="0"/>
    <s v="Supplies"/>
    <s v="Acme Preferred Stainless Steel Scissors"/>
    <n v="22.72"/>
    <n v="4"/>
    <n v="6.59"/>
  </r>
  <r>
    <d v="2016-09-04T00:00:00"/>
    <x v="2"/>
    <x v="8"/>
    <x v="16"/>
    <x v="15"/>
    <x v="0"/>
    <s v="Paper"/>
    <s v="RSVP Cards &amp; Envelopes, Blank White, 8-1/2&quot; X 11&quot;, 24 Cards/25 Envelopes/Set"/>
    <n v="12.19"/>
    <n v="3"/>
    <n v="4.1100000000000003"/>
  </r>
  <r>
    <d v="2016-09-04T00:00:00"/>
    <x v="2"/>
    <x v="8"/>
    <x v="16"/>
    <x v="15"/>
    <x v="0"/>
    <s v="Appliances"/>
    <s v="Belkin 5 Outlet SurgeMaster Power Centers"/>
    <n v="87.17"/>
    <n v="2"/>
    <n v="8.7200000000000006"/>
  </r>
  <r>
    <d v="2016-09-04T00:00:00"/>
    <x v="2"/>
    <x v="8"/>
    <x v="16"/>
    <x v="15"/>
    <x v="0"/>
    <s v="Art"/>
    <s v="Prismacolor Color Pencil Set"/>
    <n v="31.74"/>
    <n v="2"/>
    <n v="8.33"/>
  </r>
  <r>
    <d v="2016-09-04T00:00:00"/>
    <x v="2"/>
    <x v="8"/>
    <x v="266"/>
    <x v="5"/>
    <x v="1"/>
    <s v="Furnishings"/>
    <s v="Coloredge Poster Frame"/>
    <n v="42.6"/>
    <n v="3"/>
    <n v="16.61"/>
  </r>
  <r>
    <d v="2016-09-04T00:00:00"/>
    <x v="2"/>
    <x v="8"/>
    <x v="266"/>
    <x v="5"/>
    <x v="0"/>
    <s v="Binders"/>
    <s v="Poly Designer Cover &amp; Back"/>
    <n v="113.94"/>
    <n v="6"/>
    <n v="54.69"/>
  </r>
  <r>
    <d v="2016-09-04T00:00:00"/>
    <x v="2"/>
    <x v="8"/>
    <x v="266"/>
    <x v="5"/>
    <x v="0"/>
    <s v="Storage"/>
    <s v="Fellowes Neat Ideas Storage Cubes"/>
    <n v="129.91999999999999"/>
    <n v="4"/>
    <n v="5.2"/>
  </r>
  <r>
    <d v="2016-09-04T00:00:00"/>
    <x v="2"/>
    <x v="8"/>
    <x v="266"/>
    <x v="5"/>
    <x v="0"/>
    <s v="Art"/>
    <s v="Nontoxic Chalk"/>
    <n v="5.28"/>
    <n v="3"/>
    <n v="2.5299999999999998"/>
  </r>
  <r>
    <d v="2016-09-04T00:00:00"/>
    <x v="2"/>
    <x v="8"/>
    <x v="132"/>
    <x v="28"/>
    <x v="0"/>
    <s v="Storage"/>
    <s v="Hot File 7-Pocket, Floor Stand"/>
    <n v="535.41"/>
    <n v="3"/>
    <n v="160.62"/>
  </r>
  <r>
    <d v="2016-09-04T00:00:00"/>
    <x v="2"/>
    <x v="8"/>
    <x v="2"/>
    <x v="24"/>
    <x v="0"/>
    <s v="Envelopes"/>
    <s v="Staple envelope"/>
    <n v="16.559999999999999"/>
    <n v="2"/>
    <n v="7.78"/>
  </r>
  <r>
    <d v="2016-09-04T00:00:00"/>
    <x v="2"/>
    <x v="8"/>
    <x v="2"/>
    <x v="24"/>
    <x v="2"/>
    <s v="Accessories"/>
    <s v="Sony Micro Vault Click 16 GB USB 2.0 Flash Drive"/>
    <n v="279.95"/>
    <n v="5"/>
    <n v="67.19"/>
  </r>
  <r>
    <d v="2016-09-04T00:00:00"/>
    <x v="2"/>
    <x v="8"/>
    <x v="355"/>
    <x v="13"/>
    <x v="0"/>
    <s v="Paper"/>
    <s v="Xerox 1886"/>
    <n v="239.5"/>
    <n v="5"/>
    <n v="114.96"/>
  </r>
  <r>
    <d v="2016-09-04T00:00:00"/>
    <x v="2"/>
    <x v="8"/>
    <x v="24"/>
    <x v="3"/>
    <x v="1"/>
    <s v="Furnishings"/>
    <s v="6&quot; Cubicle Wall Clock, Black"/>
    <n v="24.27"/>
    <n v="3"/>
    <n v="8.74"/>
  </r>
  <r>
    <d v="2016-09-04T00:00:00"/>
    <x v="2"/>
    <x v="8"/>
    <x v="24"/>
    <x v="3"/>
    <x v="2"/>
    <s v="Copiers"/>
    <s v="Canon PC1060 Personal Laser Copier"/>
    <n v="2799.96"/>
    <n v="5"/>
    <n v="944.99"/>
  </r>
  <r>
    <d v="2016-09-05T00:00:00"/>
    <x v="2"/>
    <x v="8"/>
    <x v="104"/>
    <x v="2"/>
    <x v="1"/>
    <s v="Furnishings"/>
    <s v="Howard Miller 13-3/4&quot; Diameter Brushed Chrome Round Wall Clock"/>
    <n v="82.8"/>
    <n v="2"/>
    <n v="10.35"/>
  </r>
  <r>
    <d v="2016-09-05T00:00:00"/>
    <x v="2"/>
    <x v="8"/>
    <x v="500"/>
    <x v="14"/>
    <x v="1"/>
    <s v="Furnishings"/>
    <s v="Aluminum Document Frame"/>
    <n v="12.22"/>
    <n v="1"/>
    <n v="3.67"/>
  </r>
  <r>
    <d v="2016-09-05T00:00:00"/>
    <x v="2"/>
    <x v="8"/>
    <x v="500"/>
    <x v="14"/>
    <x v="0"/>
    <s v="Storage"/>
    <s v="Fellowes Bankers Box Staxonsteel Drawer File/Stacking System"/>
    <n v="194.94"/>
    <n v="3"/>
    <n v="23.39"/>
  </r>
  <r>
    <d v="2016-09-05T00:00:00"/>
    <x v="2"/>
    <x v="8"/>
    <x v="500"/>
    <x v="14"/>
    <x v="0"/>
    <s v="Storage"/>
    <s v="Eldon Mobile Mega Data Cart  Mega Stackable  Add-On Trays"/>
    <n v="70.95"/>
    <n v="3"/>
    <n v="20.58"/>
  </r>
  <r>
    <d v="2016-09-05T00:00:00"/>
    <x v="2"/>
    <x v="8"/>
    <x v="500"/>
    <x v="14"/>
    <x v="0"/>
    <s v="Paper"/>
    <s v="Xerox Color Copier Paper, 11&quot; x 17&quot;, Ream"/>
    <n v="91.36"/>
    <n v="4"/>
    <n v="42.03"/>
  </r>
  <r>
    <d v="2016-09-05T00:00:00"/>
    <x v="2"/>
    <x v="8"/>
    <x v="500"/>
    <x v="14"/>
    <x v="1"/>
    <s v="Chairs"/>
    <s v="Office Star - Ergonomically Designed Knee Chair"/>
    <n v="242.94"/>
    <n v="3"/>
    <n v="29.15"/>
  </r>
  <r>
    <d v="2016-09-05T00:00:00"/>
    <x v="2"/>
    <x v="8"/>
    <x v="500"/>
    <x v="14"/>
    <x v="0"/>
    <s v="Labels"/>
    <s v="Avery 520"/>
    <n v="22.05"/>
    <n v="7"/>
    <n v="10.58"/>
  </r>
  <r>
    <d v="2016-09-05T00:00:00"/>
    <x v="2"/>
    <x v="8"/>
    <x v="546"/>
    <x v="30"/>
    <x v="2"/>
    <s v="Phones"/>
    <s v="Geemarc AmpliPOWER60"/>
    <n v="278.39999999999998"/>
    <n v="3"/>
    <n v="80.739999999999995"/>
  </r>
  <r>
    <d v="2016-09-05T00:00:00"/>
    <x v="2"/>
    <x v="8"/>
    <x v="671"/>
    <x v="42"/>
    <x v="0"/>
    <s v="Art"/>
    <s v="Panasonic KP-380BK Classic Electric Pencil Sharpener"/>
    <n v="107.94"/>
    <n v="3"/>
    <n v="26.99"/>
  </r>
  <r>
    <d v="2016-09-05T00:00:00"/>
    <x v="2"/>
    <x v="8"/>
    <x v="278"/>
    <x v="0"/>
    <x v="1"/>
    <s v="Chairs"/>
    <s v="Situations Contoured Folding Chairs, 4/Set"/>
    <n v="347.8"/>
    <n v="7"/>
    <n v="-24.84"/>
  </r>
  <r>
    <d v="2016-09-05T00:00:00"/>
    <x v="2"/>
    <x v="8"/>
    <x v="44"/>
    <x v="3"/>
    <x v="2"/>
    <s v="Accessories"/>
    <s v="HP Standard 104 key PS/2 Keyboard"/>
    <n v="116"/>
    <n v="8"/>
    <n v="29"/>
  </r>
  <r>
    <d v="2016-09-05T00:00:00"/>
    <x v="2"/>
    <x v="8"/>
    <x v="29"/>
    <x v="2"/>
    <x v="0"/>
    <s v="Binders"/>
    <s v="C-Line Peel &amp; Stick Add-On Filing Pockets, 8-3/4 x 5-1/8, 10/Pack"/>
    <n v="9.56"/>
    <n v="5"/>
    <n v="-7.33"/>
  </r>
  <r>
    <d v="2016-09-05T00:00:00"/>
    <x v="2"/>
    <x v="8"/>
    <x v="406"/>
    <x v="15"/>
    <x v="0"/>
    <s v="Envelopes"/>
    <s v="Staple envelope"/>
    <n v="23.47"/>
    <n v="3"/>
    <n v="7.63"/>
  </r>
  <r>
    <d v="2016-09-05T00:00:00"/>
    <x v="2"/>
    <x v="8"/>
    <x v="406"/>
    <x v="15"/>
    <x v="0"/>
    <s v="Binders"/>
    <s v="Wilson Jones Ledger-Size, Piano-Hinge Binder, 2&quot;, Blue"/>
    <n v="86.06"/>
    <n v="7"/>
    <n v="-63.11"/>
  </r>
  <r>
    <d v="2016-09-05T00:00:00"/>
    <x v="2"/>
    <x v="8"/>
    <x v="406"/>
    <x v="15"/>
    <x v="2"/>
    <s v="Phones"/>
    <s v="Nortel Networks T7316 E Nt8 B27"/>
    <n v="108.78"/>
    <n v="2"/>
    <n v="6.8"/>
  </r>
  <r>
    <d v="2016-09-05T00:00:00"/>
    <x v="2"/>
    <x v="8"/>
    <x v="406"/>
    <x v="15"/>
    <x v="0"/>
    <s v="Paper"/>
    <s v="Xerox 1971"/>
    <n v="10.27"/>
    <n v="3"/>
    <n v="3.21"/>
  </r>
  <r>
    <d v="2016-09-05T00:00:00"/>
    <x v="2"/>
    <x v="8"/>
    <x v="292"/>
    <x v="0"/>
    <x v="0"/>
    <s v="Appliances"/>
    <s v="Eureka The Boss Plus 12-Amp Hard Box Upright Vacuum, Red"/>
    <n v="62.79"/>
    <n v="3"/>
    <n v="-166.39"/>
  </r>
  <r>
    <d v="2016-09-05T00:00:00"/>
    <x v="2"/>
    <x v="8"/>
    <x v="292"/>
    <x v="0"/>
    <x v="0"/>
    <s v="Fasteners"/>
    <s v="Advantus Map Pennant Flags and Round Head Tacks"/>
    <n v="28.44"/>
    <n v="9"/>
    <n v="4.2699999999999996"/>
  </r>
  <r>
    <d v="2016-09-05T00:00:00"/>
    <x v="2"/>
    <x v="8"/>
    <x v="343"/>
    <x v="3"/>
    <x v="0"/>
    <s v="Paper"/>
    <s v="14-7/8 x 11 Blue Bar Computer Printout Paper"/>
    <n v="96.08"/>
    <n v="2"/>
    <n v="46.12"/>
  </r>
  <r>
    <d v="2016-09-05T00:00:00"/>
    <x v="2"/>
    <x v="8"/>
    <x v="343"/>
    <x v="3"/>
    <x v="0"/>
    <s v="Binders"/>
    <s v="Angle-D Binders with Locking Rings, Label Holders"/>
    <n v="11.68"/>
    <n v="2"/>
    <n v="3.94"/>
  </r>
  <r>
    <d v="2016-09-05T00:00:00"/>
    <x v="2"/>
    <x v="8"/>
    <x v="343"/>
    <x v="3"/>
    <x v="0"/>
    <s v="Fasteners"/>
    <s v="Advantus Push Pins"/>
    <n v="4.3600000000000003"/>
    <n v="2"/>
    <n v="1.79"/>
  </r>
  <r>
    <d v="2016-09-05T00:00:00"/>
    <x v="2"/>
    <x v="8"/>
    <x v="286"/>
    <x v="0"/>
    <x v="0"/>
    <s v="Paper"/>
    <s v="Xerox 202"/>
    <n v="25.92"/>
    <n v="5"/>
    <n v="9.07"/>
  </r>
  <r>
    <d v="2016-09-05T00:00:00"/>
    <x v="2"/>
    <x v="8"/>
    <x v="286"/>
    <x v="0"/>
    <x v="0"/>
    <s v="Fasteners"/>
    <s v="Staples"/>
    <n v="15.81"/>
    <n v="8"/>
    <n v="5.34"/>
  </r>
  <r>
    <d v="2016-09-05T00:00:00"/>
    <x v="2"/>
    <x v="8"/>
    <x v="286"/>
    <x v="0"/>
    <x v="0"/>
    <s v="Paper"/>
    <s v="Xerox 1930"/>
    <n v="10.37"/>
    <n v="2"/>
    <n v="3.76"/>
  </r>
  <r>
    <d v="2016-09-05T00:00:00"/>
    <x v="2"/>
    <x v="8"/>
    <x v="20"/>
    <x v="20"/>
    <x v="0"/>
    <s v="Paper"/>
    <s v="Xerox 1885"/>
    <n v="192.16"/>
    <n v="4"/>
    <n v="92.24"/>
  </r>
  <r>
    <d v="2016-09-05T00:00:00"/>
    <x v="2"/>
    <x v="8"/>
    <x v="397"/>
    <x v="0"/>
    <x v="0"/>
    <s v="Storage"/>
    <s v="Eldon Base for stackable storage shelf, platinum"/>
    <n v="93.46"/>
    <n v="3"/>
    <n v="-17.52"/>
  </r>
  <r>
    <d v="2016-09-05T00:00:00"/>
    <x v="2"/>
    <x v="8"/>
    <x v="13"/>
    <x v="6"/>
    <x v="0"/>
    <s v="Labels"/>
    <s v="Avery 50"/>
    <n v="25.06"/>
    <n v="2"/>
    <n v="11.78"/>
  </r>
  <r>
    <d v="2016-09-05T00:00:00"/>
    <x v="2"/>
    <x v="8"/>
    <x v="13"/>
    <x v="6"/>
    <x v="1"/>
    <s v="Tables"/>
    <s v="Chromcraft Bull-Nose Wood 48&quot; x 96&quot; Rectangular Conference Tables"/>
    <n v="1652.94"/>
    <n v="3"/>
    <n v="314.06"/>
  </r>
  <r>
    <d v="2016-09-05T00:00:00"/>
    <x v="2"/>
    <x v="8"/>
    <x v="720"/>
    <x v="1"/>
    <x v="0"/>
    <s v="Paper"/>
    <s v="Xerox 196"/>
    <n v="9.25"/>
    <n v="2"/>
    <n v="3.35"/>
  </r>
  <r>
    <d v="2016-09-05T00:00:00"/>
    <x v="2"/>
    <x v="8"/>
    <x v="496"/>
    <x v="10"/>
    <x v="0"/>
    <s v="Binders"/>
    <s v="Recycled Easel Ring Binders"/>
    <n v="8.9499999999999993"/>
    <n v="2"/>
    <n v="-7.46"/>
  </r>
  <r>
    <d v="2016-09-05T00:00:00"/>
    <x v="2"/>
    <x v="8"/>
    <x v="496"/>
    <x v="10"/>
    <x v="0"/>
    <s v="Binders"/>
    <s v="Pressboard Hanging Data Binders for Unburst Sheets"/>
    <n v="8.86"/>
    <n v="6"/>
    <n v="-6.49"/>
  </r>
  <r>
    <d v="2016-09-05T00:00:00"/>
    <x v="2"/>
    <x v="8"/>
    <x v="496"/>
    <x v="10"/>
    <x v="1"/>
    <s v="Chairs"/>
    <s v="Global Push Button Manager's Chair, Indigo"/>
    <n v="85.25"/>
    <n v="2"/>
    <n v="-1.22"/>
  </r>
  <r>
    <d v="2016-09-05T00:00:00"/>
    <x v="2"/>
    <x v="8"/>
    <x v="551"/>
    <x v="0"/>
    <x v="1"/>
    <s v="Furnishings"/>
    <s v="Executive Impressions 12&quot; Wall Clock"/>
    <n v="21.2"/>
    <n v="3"/>
    <n v="-11.66"/>
  </r>
  <r>
    <d v="2016-09-05T00:00:00"/>
    <x v="2"/>
    <x v="8"/>
    <x v="622"/>
    <x v="2"/>
    <x v="1"/>
    <s v="Furnishings"/>
    <s v="6&quot; Cubicle Wall Clock, Black"/>
    <n v="58.25"/>
    <n v="9"/>
    <n v="11.65"/>
  </r>
  <r>
    <d v="2016-09-05T00:00:00"/>
    <x v="2"/>
    <x v="8"/>
    <x v="622"/>
    <x v="2"/>
    <x v="1"/>
    <s v="Chairs"/>
    <s v="Global Task Chair, Black"/>
    <n v="71.25"/>
    <n v="2"/>
    <n v="-19.34"/>
  </r>
  <r>
    <d v="2016-09-05T00:00:00"/>
    <x v="2"/>
    <x v="8"/>
    <x v="622"/>
    <x v="2"/>
    <x v="0"/>
    <s v="Art"/>
    <s v="Newell 329"/>
    <n v="7.87"/>
    <n v="3"/>
    <n v="0.59"/>
  </r>
  <r>
    <d v="2016-09-05T00:00:00"/>
    <x v="2"/>
    <x v="8"/>
    <x v="622"/>
    <x v="2"/>
    <x v="1"/>
    <s v="Chairs"/>
    <s v="Global Comet Stacking Arm Chair"/>
    <n v="887.27"/>
    <n v="3"/>
    <n v="-63.38"/>
  </r>
  <r>
    <d v="2016-09-05T00:00:00"/>
    <x v="2"/>
    <x v="8"/>
    <x v="623"/>
    <x v="20"/>
    <x v="2"/>
    <s v="Phones"/>
    <s v="LF Elite 3D Dazzle Designer Hard Case Cover, Lf Stylus Pen and Wiper For Apple Iphone 5c Mini Lite"/>
    <n v="43.6"/>
    <n v="4"/>
    <n v="12.21"/>
  </r>
  <r>
    <d v="2016-09-06T00:00:00"/>
    <x v="2"/>
    <x v="8"/>
    <x v="727"/>
    <x v="28"/>
    <x v="0"/>
    <s v="Appliances"/>
    <s v="Fellowes Basic Home/Office Series Surge Protectors"/>
    <n v="77.88"/>
    <n v="6"/>
    <n v="22.59"/>
  </r>
  <r>
    <d v="2016-09-06T00:00:00"/>
    <x v="2"/>
    <x v="8"/>
    <x v="541"/>
    <x v="20"/>
    <x v="2"/>
    <s v="Accessories"/>
    <s v="Maxell 4.7GB DVD+RW 3/Pack"/>
    <n v="31.86"/>
    <n v="2"/>
    <n v="11.15"/>
  </r>
  <r>
    <d v="2016-09-06T00:00:00"/>
    <x v="2"/>
    <x v="8"/>
    <x v="541"/>
    <x v="20"/>
    <x v="1"/>
    <s v="Bookcases"/>
    <s v="Atlantic Metals Mobile 5-Shelf Bookcases, Custom Colors"/>
    <n v="722.35"/>
    <n v="3"/>
    <n v="90.29"/>
  </r>
  <r>
    <d v="2016-09-06T00:00:00"/>
    <x v="2"/>
    <x v="8"/>
    <x v="366"/>
    <x v="25"/>
    <x v="0"/>
    <s v="Envelopes"/>
    <s v="Blue String-Tie &amp; Button Interoffice Envelopes, 10 x 13"/>
    <n v="95.95"/>
    <n v="3"/>
    <n v="29.99"/>
  </r>
  <r>
    <d v="2016-09-06T00:00:00"/>
    <x v="2"/>
    <x v="8"/>
    <x v="366"/>
    <x v="25"/>
    <x v="0"/>
    <s v="Binders"/>
    <s v="Pressboard Data Binders by Wilson Jones"/>
    <n v="3.2"/>
    <n v="2"/>
    <n v="-2.46"/>
  </r>
  <r>
    <d v="2016-09-06T00:00:00"/>
    <x v="2"/>
    <x v="8"/>
    <x v="100"/>
    <x v="0"/>
    <x v="0"/>
    <s v="Storage"/>
    <s v="Tenex Personal Project File with Scoop Front Design, Black"/>
    <n v="10.78"/>
    <n v="1"/>
    <n v="0.81"/>
  </r>
  <r>
    <d v="2016-09-06T00:00:00"/>
    <x v="2"/>
    <x v="8"/>
    <x v="515"/>
    <x v="0"/>
    <x v="0"/>
    <s v="Paper"/>
    <s v="Advantus Motivational Note Cards"/>
    <n v="41.92"/>
    <n v="4"/>
    <n v="15.2"/>
  </r>
  <r>
    <d v="2016-09-06T00:00:00"/>
    <x v="2"/>
    <x v="8"/>
    <x v="515"/>
    <x v="0"/>
    <x v="2"/>
    <s v="Phones"/>
    <s v="AT&amp;T CL83451 4-Handset Telephone"/>
    <n v="329.58"/>
    <n v="2"/>
    <n v="37.08"/>
  </r>
  <r>
    <d v="2016-09-08T00:00:00"/>
    <x v="2"/>
    <x v="8"/>
    <x v="643"/>
    <x v="0"/>
    <x v="0"/>
    <s v="Storage"/>
    <s v="Super Decoflex Portable Personal File"/>
    <n v="35.950000000000003"/>
    <n v="3"/>
    <n v="3.6"/>
  </r>
  <r>
    <d v="2016-09-08T00:00:00"/>
    <x v="2"/>
    <x v="8"/>
    <x v="643"/>
    <x v="0"/>
    <x v="1"/>
    <s v="Bookcases"/>
    <s v="Riverside Palais Royal Lawyers Bookcase, Royale Cherry Finish"/>
    <n v="2396.27"/>
    <n v="4"/>
    <n v="-317.14999999999998"/>
  </r>
  <r>
    <d v="2016-09-08T00:00:00"/>
    <x v="2"/>
    <x v="8"/>
    <x v="643"/>
    <x v="0"/>
    <x v="0"/>
    <s v="Storage"/>
    <s v="Contico 72&quot;H Heavy-Duty Storage System"/>
    <n v="131.13999999999999"/>
    <n v="4"/>
    <n v="-32.78"/>
  </r>
  <r>
    <d v="2016-09-08T00:00:00"/>
    <x v="2"/>
    <x v="8"/>
    <x v="643"/>
    <x v="0"/>
    <x v="2"/>
    <s v="Accessories"/>
    <s v="Sony 64GB Class 10 Micro SDHC R40 Memory Card"/>
    <n v="57.58"/>
    <n v="2"/>
    <n v="0.72"/>
  </r>
  <r>
    <d v="2016-09-08T00:00:00"/>
    <x v="2"/>
    <x v="8"/>
    <x v="139"/>
    <x v="3"/>
    <x v="0"/>
    <s v="Binders"/>
    <s v="Square Ring Data Binders, Rigid 75 Pt. Covers, 11&quot; x 14-7/8&quot;"/>
    <n v="33.020000000000003"/>
    <n v="2"/>
    <n v="11.56"/>
  </r>
  <r>
    <d v="2016-09-08T00:00:00"/>
    <x v="2"/>
    <x v="8"/>
    <x v="139"/>
    <x v="3"/>
    <x v="0"/>
    <s v="Binders"/>
    <s v="Premium Transparent Presentation Covers by GBC"/>
    <n v="67.14"/>
    <n v="4"/>
    <n v="23.5"/>
  </r>
  <r>
    <d v="2016-09-08T00:00:00"/>
    <x v="2"/>
    <x v="8"/>
    <x v="64"/>
    <x v="32"/>
    <x v="1"/>
    <s v="Bookcases"/>
    <s v="Bush Westfield Collection Bookcases, Dark Cherry Finish"/>
    <n v="173.94"/>
    <n v="3"/>
    <n v="13.92"/>
  </r>
  <r>
    <d v="2016-09-08T00:00:00"/>
    <x v="2"/>
    <x v="8"/>
    <x v="64"/>
    <x v="32"/>
    <x v="0"/>
    <s v="Labels"/>
    <s v="Avery 52"/>
    <n v="14.76"/>
    <n v="4"/>
    <n v="6.94"/>
  </r>
  <r>
    <d v="2016-09-08T00:00:00"/>
    <x v="2"/>
    <x v="8"/>
    <x v="145"/>
    <x v="1"/>
    <x v="1"/>
    <s v="Furnishings"/>
    <s v="Executive Impressions 12&quot; Wall Clock"/>
    <n v="14.14"/>
    <n v="2"/>
    <n v="-7.77"/>
  </r>
  <r>
    <d v="2016-09-08T00:00:00"/>
    <x v="2"/>
    <x v="8"/>
    <x v="145"/>
    <x v="1"/>
    <x v="1"/>
    <s v="Tables"/>
    <s v="Bretford CR8500 Series Meeting Room Furniture"/>
    <n v="601.47"/>
    <n v="3"/>
    <n v="-300.74"/>
  </r>
  <r>
    <d v="2016-09-08T00:00:00"/>
    <x v="2"/>
    <x v="8"/>
    <x v="53"/>
    <x v="20"/>
    <x v="0"/>
    <s v="Appliances"/>
    <s v="Kensington 7 Outlet MasterPiece Power Center with Fax/Phone Line Protection"/>
    <n v="207.48"/>
    <n v="1"/>
    <n v="62.24"/>
  </r>
  <r>
    <d v="2016-09-08T00:00:00"/>
    <x v="2"/>
    <x v="8"/>
    <x v="127"/>
    <x v="0"/>
    <x v="0"/>
    <s v="Art"/>
    <s v="Boston 1645 Deluxe Heavier-Duty Electric Pencil Sharpener"/>
    <n v="70.37"/>
    <n v="2"/>
    <n v="6.16"/>
  </r>
  <r>
    <d v="2016-09-08T00:00:00"/>
    <x v="2"/>
    <x v="8"/>
    <x v="127"/>
    <x v="0"/>
    <x v="2"/>
    <s v="Phones"/>
    <s v="Belkin SportFit Armband For iPhone 5s/5c, Fuchsia"/>
    <n v="59.96"/>
    <n v="5"/>
    <n v="21.74"/>
  </r>
  <r>
    <d v="2016-09-08T00:00:00"/>
    <x v="2"/>
    <x v="8"/>
    <x v="747"/>
    <x v="25"/>
    <x v="2"/>
    <s v="Accessories"/>
    <s v="Memorex Froggy Flash Drive 4 GB"/>
    <n v="35.17"/>
    <n v="4"/>
    <n v="8.35"/>
  </r>
  <r>
    <d v="2016-09-08T00:00:00"/>
    <x v="2"/>
    <x v="8"/>
    <x v="747"/>
    <x v="25"/>
    <x v="0"/>
    <s v="Paper"/>
    <s v="Petty Cash Envelope"/>
    <n v="64.7"/>
    <n v="3"/>
    <n v="23.46"/>
  </r>
  <r>
    <d v="2016-09-08T00:00:00"/>
    <x v="2"/>
    <x v="8"/>
    <x v="137"/>
    <x v="3"/>
    <x v="1"/>
    <s v="Tables"/>
    <s v="Lesro Round Back Collection Coffee Table, End Table"/>
    <n v="146.04"/>
    <n v="1"/>
    <n v="-12.78"/>
  </r>
  <r>
    <d v="2016-09-08T00:00:00"/>
    <x v="2"/>
    <x v="8"/>
    <x v="546"/>
    <x v="22"/>
    <x v="1"/>
    <s v="Furnishings"/>
    <s v="Howard Miller 11-1/2&quot; Diameter Grantwood Wall Clock"/>
    <n v="43.13"/>
    <n v="1"/>
    <n v="14.66"/>
  </r>
  <r>
    <d v="2016-09-08T00:00:00"/>
    <x v="2"/>
    <x v="8"/>
    <x v="546"/>
    <x v="22"/>
    <x v="0"/>
    <s v="Paper"/>
    <s v="Ampad Gold Fibre Wirebound Steno Books, 6&quot; x 9&quot;, Gregg Ruled"/>
    <n v="30.87"/>
    <n v="7"/>
    <n v="14.2"/>
  </r>
  <r>
    <d v="2016-09-08T00:00:00"/>
    <x v="2"/>
    <x v="8"/>
    <x v="760"/>
    <x v="3"/>
    <x v="0"/>
    <s v="Art"/>
    <s v="Eberhard Faber 3 1/2&quot; Golf Pencils"/>
    <n v="14.88"/>
    <n v="2"/>
    <n v="3.72"/>
  </r>
  <r>
    <d v="2016-09-08T00:00:00"/>
    <x v="2"/>
    <x v="8"/>
    <x v="760"/>
    <x v="3"/>
    <x v="0"/>
    <s v="Paper"/>
    <s v="Xerox 1900"/>
    <n v="34.24"/>
    <n v="8"/>
    <n v="15.41"/>
  </r>
  <r>
    <d v="2016-09-08T00:00:00"/>
    <x v="2"/>
    <x v="8"/>
    <x v="760"/>
    <x v="3"/>
    <x v="0"/>
    <s v="Storage"/>
    <s v="Mini 13-1/2 Capacity Data Binder Rack, Pearl"/>
    <n v="261.74"/>
    <n v="2"/>
    <n v="65.44"/>
  </r>
  <r>
    <d v="2016-09-09T00:00:00"/>
    <x v="2"/>
    <x v="8"/>
    <x v="350"/>
    <x v="20"/>
    <x v="0"/>
    <s v="Binders"/>
    <s v="Cardinal EasyOpen D-Ring Binders"/>
    <n v="14.62"/>
    <n v="2"/>
    <n v="5.48"/>
  </r>
  <r>
    <d v="2016-09-09T00:00:00"/>
    <x v="2"/>
    <x v="8"/>
    <x v="372"/>
    <x v="3"/>
    <x v="0"/>
    <s v="Binders"/>
    <s v="VariCap6 Expandable Binder"/>
    <n v="55.36"/>
    <n v="4"/>
    <n v="18.68"/>
  </r>
  <r>
    <d v="2016-09-09T00:00:00"/>
    <x v="2"/>
    <x v="8"/>
    <x v="474"/>
    <x v="0"/>
    <x v="1"/>
    <s v="Furnishings"/>
    <s v="Eldon Expressions Punched Metal &amp; Wood Desk Accessories, Black &amp; Cherry"/>
    <n v="15.01"/>
    <n v="4"/>
    <n v="-12.01"/>
  </r>
  <r>
    <d v="2016-09-10T00:00:00"/>
    <x v="2"/>
    <x v="8"/>
    <x v="672"/>
    <x v="20"/>
    <x v="0"/>
    <s v="Storage"/>
    <s v="Acco Perma 2700 Stacking Storage Drawers"/>
    <n v="59.48"/>
    <n v="2"/>
    <n v="8.92"/>
  </r>
  <r>
    <d v="2016-09-10T00:00:00"/>
    <x v="2"/>
    <x v="8"/>
    <x v="672"/>
    <x v="20"/>
    <x v="0"/>
    <s v="Paper"/>
    <s v="Wirebound Message Books, Four 2 3/4 x 5 White Forms per Page"/>
    <n v="6.69"/>
    <n v="1"/>
    <n v="3.08"/>
  </r>
  <r>
    <d v="2016-09-10T00:00:00"/>
    <x v="2"/>
    <x v="8"/>
    <x v="651"/>
    <x v="15"/>
    <x v="0"/>
    <s v="Art"/>
    <s v="Boston Model 1800 Electric Pencil Sharpener, Gray"/>
    <n v="67.56"/>
    <n v="3"/>
    <n v="8.4499999999999993"/>
  </r>
  <r>
    <d v="2016-09-10T00:00:00"/>
    <x v="2"/>
    <x v="8"/>
    <x v="73"/>
    <x v="0"/>
    <x v="1"/>
    <s v="Tables"/>
    <s v="KI Adjustable-Height Table"/>
    <n v="300.93"/>
    <n v="5"/>
    <n v="-34.39"/>
  </r>
  <r>
    <d v="2016-09-10T00:00:00"/>
    <x v="2"/>
    <x v="8"/>
    <x v="73"/>
    <x v="0"/>
    <x v="2"/>
    <s v="Phones"/>
    <s v="Polycom VVX 310 VoIP phone"/>
    <n v="719.96"/>
    <n v="5"/>
    <n v="54"/>
  </r>
  <r>
    <d v="2016-09-10T00:00:00"/>
    <x v="2"/>
    <x v="8"/>
    <x v="571"/>
    <x v="16"/>
    <x v="2"/>
    <s v="Phones"/>
    <s v="Geemarc AmpliPOWER60"/>
    <n v="519.67999999999995"/>
    <n v="7"/>
    <n v="58.46"/>
  </r>
  <r>
    <d v="2016-09-10T00:00:00"/>
    <x v="2"/>
    <x v="8"/>
    <x v="741"/>
    <x v="22"/>
    <x v="0"/>
    <s v="Labels"/>
    <s v="Avery 487"/>
    <n v="7.38"/>
    <n v="2"/>
    <n v="3.47"/>
  </r>
  <r>
    <d v="2016-09-10T00:00:00"/>
    <x v="2"/>
    <x v="8"/>
    <x v="741"/>
    <x v="22"/>
    <x v="0"/>
    <s v="Binders"/>
    <s v="Storex Dura Pro Binders"/>
    <n v="14.26"/>
    <n v="3"/>
    <n v="4.46"/>
  </r>
  <r>
    <d v="2016-09-10T00:00:00"/>
    <x v="2"/>
    <x v="8"/>
    <x v="741"/>
    <x v="22"/>
    <x v="0"/>
    <s v="Paper"/>
    <s v="Xerox 1945"/>
    <n v="81.98"/>
    <n v="2"/>
    <n v="40.17"/>
  </r>
  <r>
    <d v="2016-09-10T00:00:00"/>
    <x v="2"/>
    <x v="8"/>
    <x v="741"/>
    <x v="22"/>
    <x v="0"/>
    <s v="Binders"/>
    <s v="JM Magazine Binder"/>
    <n v="39.619999999999997"/>
    <n v="3"/>
    <n v="13.87"/>
  </r>
  <r>
    <d v="2016-09-10T00:00:00"/>
    <x v="2"/>
    <x v="8"/>
    <x v="265"/>
    <x v="3"/>
    <x v="0"/>
    <s v="Binders"/>
    <s v="Ibico EB-19 Dual Function Manual Binding System"/>
    <n v="276.77999999999997"/>
    <n v="2"/>
    <n v="89.95"/>
  </r>
  <r>
    <d v="2016-09-11T00:00:00"/>
    <x v="2"/>
    <x v="8"/>
    <x v="708"/>
    <x v="3"/>
    <x v="0"/>
    <s v="Paper"/>
    <s v="Wirebound Message Books, Two 4 1/4&quot; x 5&quot; Forms per Page"/>
    <n v="7.61"/>
    <n v="1"/>
    <n v="3.58"/>
  </r>
  <r>
    <d v="2016-09-11T00:00:00"/>
    <x v="2"/>
    <x v="8"/>
    <x v="708"/>
    <x v="3"/>
    <x v="2"/>
    <s v="Accessories"/>
    <s v="Logitech P710e Mobile Speakerphone"/>
    <n v="3347.37"/>
    <n v="13"/>
    <n v="636"/>
  </r>
  <r>
    <d v="2016-09-11T00:00:00"/>
    <x v="2"/>
    <x v="8"/>
    <x v="186"/>
    <x v="2"/>
    <x v="0"/>
    <s v="Paper"/>
    <s v="Xerox 1972"/>
    <n v="8.4499999999999993"/>
    <n v="2"/>
    <n v="2.64"/>
  </r>
  <r>
    <d v="2016-09-11T00:00:00"/>
    <x v="2"/>
    <x v="8"/>
    <x v="186"/>
    <x v="2"/>
    <x v="2"/>
    <s v="Phones"/>
    <s v="Cisco 8x8 Inc. 6753i IP Business Phone System"/>
    <n v="728.95"/>
    <n v="9"/>
    <n v="-157.94"/>
  </r>
  <r>
    <d v="2016-09-11T00:00:00"/>
    <x v="2"/>
    <x v="8"/>
    <x v="327"/>
    <x v="10"/>
    <x v="0"/>
    <s v="Binders"/>
    <s v="GBC Standard Therm-A-Bind Covers"/>
    <n v="22.43"/>
    <n v="3"/>
    <n v="-17.940000000000001"/>
  </r>
  <r>
    <d v="2016-09-11T00:00:00"/>
    <x v="2"/>
    <x v="8"/>
    <x v="327"/>
    <x v="10"/>
    <x v="0"/>
    <s v="Storage"/>
    <s v="Staple magnet"/>
    <n v="37.520000000000003"/>
    <n v="5"/>
    <n v="3.75"/>
  </r>
  <r>
    <d v="2016-09-11T00:00:00"/>
    <x v="2"/>
    <x v="8"/>
    <x v="453"/>
    <x v="6"/>
    <x v="2"/>
    <s v="Copiers"/>
    <s v="Canon PC-428 Personal Copier"/>
    <n v="1599.92"/>
    <n v="8"/>
    <n v="751.96"/>
  </r>
  <r>
    <d v="2016-09-11T00:00:00"/>
    <x v="2"/>
    <x v="8"/>
    <x v="453"/>
    <x v="6"/>
    <x v="0"/>
    <s v="Envelopes"/>
    <s v="#10 Self-Seal White Envelopes"/>
    <n v="11.09"/>
    <n v="1"/>
    <n v="5.43"/>
  </r>
  <r>
    <d v="2016-09-11T00:00:00"/>
    <x v="2"/>
    <x v="8"/>
    <x v="632"/>
    <x v="3"/>
    <x v="0"/>
    <s v="Storage"/>
    <s v="Stur-D-Stor Shelving, Vertical 5-Shelf: 72&quot;H x 36&quot;W x 18 1/2&quot;D"/>
    <n v="332.94"/>
    <n v="3"/>
    <n v="6.66"/>
  </r>
  <r>
    <d v="2016-09-11T00:00:00"/>
    <x v="2"/>
    <x v="8"/>
    <x v="632"/>
    <x v="3"/>
    <x v="0"/>
    <s v="Binders"/>
    <s v="GBC Standard Therm-A-Bind Covers"/>
    <n v="39.869999999999997"/>
    <n v="2"/>
    <n v="12.96"/>
  </r>
  <r>
    <d v="2016-09-11T00:00:00"/>
    <x v="2"/>
    <x v="8"/>
    <x v="335"/>
    <x v="42"/>
    <x v="2"/>
    <s v="Phones"/>
    <s v="Plantronics Encore H101 Dual Earpieces Headset"/>
    <n v="224.75"/>
    <n v="5"/>
    <n v="62.93"/>
  </r>
  <r>
    <d v="2016-09-11T00:00:00"/>
    <x v="2"/>
    <x v="8"/>
    <x v="423"/>
    <x v="1"/>
    <x v="0"/>
    <s v="Labels"/>
    <s v="Smead Alpha-Z Color-Coded Name Labels First Letter Starter Set"/>
    <n v="6"/>
    <n v="2"/>
    <n v="2.1"/>
  </r>
  <r>
    <d v="2016-09-11T00:00:00"/>
    <x v="2"/>
    <x v="8"/>
    <x v="423"/>
    <x v="1"/>
    <x v="0"/>
    <s v="Binders"/>
    <s v="Insertable Tab Indexes For Data Binders"/>
    <n v="1.91"/>
    <n v="3"/>
    <n v="-3.24"/>
  </r>
  <r>
    <d v="2016-09-11T00:00:00"/>
    <x v="2"/>
    <x v="8"/>
    <x v="49"/>
    <x v="12"/>
    <x v="0"/>
    <s v="Art"/>
    <s v="Crayola Anti Dust Chalk, 12/Pack"/>
    <n v="2.91"/>
    <n v="2"/>
    <n v="0.91"/>
  </r>
  <r>
    <d v="2016-09-11T00:00:00"/>
    <x v="2"/>
    <x v="8"/>
    <x v="49"/>
    <x v="12"/>
    <x v="0"/>
    <s v="Paper"/>
    <s v="Xerox 1976"/>
    <n v="20.74"/>
    <n v="4"/>
    <n v="7.26"/>
  </r>
  <r>
    <d v="2016-09-11T00:00:00"/>
    <x v="2"/>
    <x v="8"/>
    <x v="49"/>
    <x v="12"/>
    <x v="0"/>
    <s v="Paper"/>
    <s v="Great White Multi-Use Recycled Paper (20Lb. and 84 Bright)"/>
    <n v="9.57"/>
    <n v="2"/>
    <n v="2.99"/>
  </r>
  <r>
    <d v="2016-09-11T00:00:00"/>
    <x v="2"/>
    <x v="8"/>
    <x v="361"/>
    <x v="0"/>
    <x v="0"/>
    <s v="Envelopes"/>
    <s v="Cameo Buff Policy Envelopes"/>
    <n v="99.57"/>
    <n v="2"/>
    <n v="33.6"/>
  </r>
  <r>
    <d v="2016-09-12T00:00:00"/>
    <x v="2"/>
    <x v="8"/>
    <x v="624"/>
    <x v="26"/>
    <x v="1"/>
    <s v="Furnishings"/>
    <s v="C-Line Cubicle Keepers Polyproplyene Holder With Velcro Backings"/>
    <n v="15.14"/>
    <n v="4"/>
    <n v="3.59"/>
  </r>
  <r>
    <d v="2016-09-12T00:00:00"/>
    <x v="2"/>
    <x v="8"/>
    <x v="624"/>
    <x v="26"/>
    <x v="1"/>
    <s v="Chairs"/>
    <s v="Hon 4070 Series Pagoda Armless Upholstered Stacking Chairs"/>
    <n v="466.77"/>
    <n v="2"/>
    <n v="52.51"/>
  </r>
  <r>
    <d v="2016-09-12T00:00:00"/>
    <x v="2"/>
    <x v="8"/>
    <x v="624"/>
    <x v="26"/>
    <x v="1"/>
    <s v="Furnishings"/>
    <s v="Eldon Expressions Desk Accessory, Wood Photo Frame, Mahogany"/>
    <n v="15.23"/>
    <n v="1"/>
    <n v="1.71"/>
  </r>
  <r>
    <d v="2016-09-12T00:00:00"/>
    <x v="2"/>
    <x v="8"/>
    <x v="624"/>
    <x v="26"/>
    <x v="0"/>
    <s v="Labels"/>
    <s v="Avery 509"/>
    <n v="6.26"/>
    <n v="3"/>
    <n v="2.04"/>
  </r>
  <r>
    <d v="2016-09-12T00:00:00"/>
    <x v="2"/>
    <x v="8"/>
    <x v="582"/>
    <x v="22"/>
    <x v="0"/>
    <s v="Fasteners"/>
    <s v="OIC Bulk Pack Metal Binder Clips"/>
    <n v="10.47"/>
    <n v="3"/>
    <n v="4.82"/>
  </r>
  <r>
    <d v="2016-09-12T00:00:00"/>
    <x v="2"/>
    <x v="8"/>
    <x v="582"/>
    <x v="22"/>
    <x v="0"/>
    <s v="Labels"/>
    <s v="Avery 487"/>
    <n v="11.07"/>
    <n v="3"/>
    <n v="5.2"/>
  </r>
  <r>
    <d v="2016-09-12T00:00:00"/>
    <x v="2"/>
    <x v="8"/>
    <x v="582"/>
    <x v="22"/>
    <x v="0"/>
    <s v="Binders"/>
    <s v="GBC Instant Report Kit"/>
    <n v="20.7"/>
    <n v="4"/>
    <n v="7.76"/>
  </r>
  <r>
    <d v="2016-09-12T00:00:00"/>
    <x v="2"/>
    <x v="8"/>
    <x v="202"/>
    <x v="6"/>
    <x v="2"/>
    <s v="Accessories"/>
    <s v="Imation 30456 USB Flash Drive 8GB"/>
    <n v="20.7"/>
    <n v="3"/>
    <n v="1.66"/>
  </r>
  <r>
    <d v="2016-09-12T00:00:00"/>
    <x v="2"/>
    <x v="8"/>
    <x v="202"/>
    <x v="6"/>
    <x v="0"/>
    <s v="Fasteners"/>
    <s v="Staples"/>
    <n v="11.34"/>
    <n v="3"/>
    <n v="5.22"/>
  </r>
  <r>
    <d v="2016-09-12T00:00:00"/>
    <x v="2"/>
    <x v="8"/>
    <x v="202"/>
    <x v="6"/>
    <x v="0"/>
    <s v="Storage"/>
    <s v="Rogers Jumbo File, Granite"/>
    <n v="67.900000000000006"/>
    <n v="5"/>
    <n v="0.68"/>
  </r>
  <r>
    <d v="2016-09-12T00:00:00"/>
    <x v="2"/>
    <x v="8"/>
    <x v="202"/>
    <x v="6"/>
    <x v="1"/>
    <s v="Chairs"/>
    <s v="Hon Olson Stacker Chairs"/>
    <n v="1059.1199999999999"/>
    <n v="4"/>
    <n v="307.14"/>
  </r>
  <r>
    <d v="2016-09-12T00:00:00"/>
    <x v="2"/>
    <x v="8"/>
    <x v="571"/>
    <x v="14"/>
    <x v="0"/>
    <s v="Paper"/>
    <s v="Xerox 1991"/>
    <n v="68.52"/>
    <n v="3"/>
    <n v="31.52"/>
  </r>
  <r>
    <d v="2016-09-12T00:00:00"/>
    <x v="2"/>
    <x v="8"/>
    <x v="675"/>
    <x v="26"/>
    <x v="2"/>
    <s v="Phones"/>
    <s v="Lunatik TT5L-002 Taktik Strike Impact Protection System for iPhone 5"/>
    <n v="146.94999999999999"/>
    <n v="3"/>
    <n v="9.18"/>
  </r>
  <r>
    <d v="2016-09-12T00:00:00"/>
    <x v="2"/>
    <x v="8"/>
    <x v="675"/>
    <x v="26"/>
    <x v="1"/>
    <s v="Chairs"/>
    <s v="Global Stack Chair without Arms, Black"/>
    <n v="83.14"/>
    <n v="4"/>
    <n v="5.2"/>
  </r>
  <r>
    <d v="2016-09-12T00:00:00"/>
    <x v="2"/>
    <x v="8"/>
    <x v="212"/>
    <x v="20"/>
    <x v="1"/>
    <s v="Furnishings"/>
    <s v="DAX Contemporary Wood Frame with Silver Metal Mat, Desktop, 11 x 14 Size"/>
    <n v="40.479999999999997"/>
    <n v="2"/>
    <n v="14.57"/>
  </r>
  <r>
    <d v="2016-09-13T00:00:00"/>
    <x v="2"/>
    <x v="8"/>
    <x v="199"/>
    <x v="40"/>
    <x v="0"/>
    <s v="Storage"/>
    <s v="Rogers Jumbo File, Granite"/>
    <n v="40.74"/>
    <n v="3"/>
    <n v="0.41"/>
  </r>
  <r>
    <d v="2016-09-13T00:00:00"/>
    <x v="2"/>
    <x v="8"/>
    <x v="199"/>
    <x v="40"/>
    <x v="0"/>
    <s v="Labels"/>
    <s v="Avery 49"/>
    <n v="14.4"/>
    <n v="5"/>
    <n v="7.06"/>
  </r>
  <r>
    <d v="2016-09-13T00:00:00"/>
    <x v="2"/>
    <x v="8"/>
    <x v="199"/>
    <x v="40"/>
    <x v="2"/>
    <s v="Phones"/>
    <s v="BlueLounge Milo Smartphone Stand, White/Metallic"/>
    <n v="149.94999999999999"/>
    <n v="5"/>
    <n v="41.99"/>
  </r>
  <r>
    <d v="2016-09-13T00:00:00"/>
    <x v="2"/>
    <x v="8"/>
    <x v="199"/>
    <x v="40"/>
    <x v="0"/>
    <s v="Supplies"/>
    <s v="Elite 5&quot; Scissors"/>
    <n v="16.899999999999999"/>
    <n v="2"/>
    <n v="5.07"/>
  </r>
  <r>
    <d v="2016-09-13T00:00:00"/>
    <x v="2"/>
    <x v="8"/>
    <x v="199"/>
    <x v="40"/>
    <x v="0"/>
    <s v="Paper"/>
    <s v="Things To Do Today Pad"/>
    <n v="17.61"/>
    <n v="3"/>
    <n v="8.4499999999999993"/>
  </r>
  <r>
    <d v="2016-09-13T00:00:00"/>
    <x v="2"/>
    <x v="8"/>
    <x v="199"/>
    <x v="40"/>
    <x v="0"/>
    <s v="Appliances"/>
    <s v="Harmony Air Purifier"/>
    <n v="378"/>
    <n v="2"/>
    <n v="136.08000000000001"/>
  </r>
  <r>
    <d v="2016-09-13T00:00:00"/>
    <x v="2"/>
    <x v="8"/>
    <x v="199"/>
    <x v="40"/>
    <x v="0"/>
    <s v="Paper"/>
    <s v="Adams Telephone Message Book W/Dividers/Space For Phone Numbers, 5 1/4&quot;X8 1/2&quot;, 300/Messages"/>
    <n v="17.64"/>
    <n v="3"/>
    <n v="8.64"/>
  </r>
  <r>
    <d v="2016-09-13T00:00:00"/>
    <x v="2"/>
    <x v="8"/>
    <x v="199"/>
    <x v="40"/>
    <x v="0"/>
    <s v="Storage"/>
    <s v="Fellowes Mobile File Cart, Black"/>
    <n v="373.08"/>
    <n v="6"/>
    <n v="100.73"/>
  </r>
  <r>
    <d v="2016-09-13T00:00:00"/>
    <x v="2"/>
    <x v="8"/>
    <x v="199"/>
    <x v="40"/>
    <x v="1"/>
    <s v="Furnishings"/>
    <s v="Electrix Architect's Clamp-On Swing Arm Lamp, Black"/>
    <n v="1336.44"/>
    <n v="14"/>
    <n v="387.57"/>
  </r>
  <r>
    <d v="2016-09-13T00:00:00"/>
    <x v="2"/>
    <x v="8"/>
    <x v="199"/>
    <x v="40"/>
    <x v="2"/>
    <s v="Phones"/>
    <s v="Mediabridge Sport Armband iPhone 5s"/>
    <n v="29.97"/>
    <n v="3"/>
    <n v="0.3"/>
  </r>
  <r>
    <d v="2016-09-14T00:00:00"/>
    <x v="2"/>
    <x v="8"/>
    <x v="672"/>
    <x v="9"/>
    <x v="0"/>
    <s v="Paper"/>
    <s v="Xerox 224"/>
    <n v="25.92"/>
    <n v="4"/>
    <n v="12.44"/>
  </r>
  <r>
    <d v="2016-09-14T00:00:00"/>
    <x v="2"/>
    <x v="8"/>
    <x v="68"/>
    <x v="20"/>
    <x v="2"/>
    <s v="Phones"/>
    <s v="Wi-Ex zBoost YX540 Cellular Phone Signal Booster"/>
    <n v="437.85"/>
    <n v="3"/>
    <n v="131.36000000000001"/>
  </r>
  <r>
    <d v="2016-09-14T00:00:00"/>
    <x v="2"/>
    <x v="8"/>
    <x v="68"/>
    <x v="20"/>
    <x v="0"/>
    <s v="Binders"/>
    <s v="GBC DocuBind 200 Manual Binding Machine"/>
    <n v="673.57"/>
    <n v="2"/>
    <n v="252.59"/>
  </r>
  <r>
    <d v="2016-09-15T00:00:00"/>
    <x v="2"/>
    <x v="8"/>
    <x v="622"/>
    <x v="2"/>
    <x v="0"/>
    <s v="Paper"/>
    <s v="Xerox 1968"/>
    <n v="5.34"/>
    <n v="1"/>
    <n v="1.87"/>
  </r>
  <r>
    <d v="2016-09-15T00:00:00"/>
    <x v="2"/>
    <x v="8"/>
    <x v="512"/>
    <x v="20"/>
    <x v="0"/>
    <s v="Binders"/>
    <s v="GBC DocuBind 300 Electric Binding Machine"/>
    <n v="841.57"/>
    <n v="2"/>
    <n v="294.55"/>
  </r>
  <r>
    <d v="2016-09-15T00:00:00"/>
    <x v="2"/>
    <x v="8"/>
    <x v="751"/>
    <x v="22"/>
    <x v="0"/>
    <s v="Paper"/>
    <s v="TOPS &quot;Important Message&quot; Pads, Canary, 4-1/4 x 5-1/2, 50 Sheets per Pad"/>
    <n v="21.4"/>
    <n v="5"/>
    <n v="10.06"/>
  </r>
  <r>
    <d v="2016-09-15T00:00:00"/>
    <x v="2"/>
    <x v="8"/>
    <x v="751"/>
    <x v="22"/>
    <x v="0"/>
    <s v="Binders"/>
    <s v="Cardinal Slant-D Ring Binder, Heavy Gauge Vinyl"/>
    <n v="48.66"/>
    <n v="7"/>
    <n v="15.82"/>
  </r>
  <r>
    <d v="2016-09-15T00:00:00"/>
    <x v="2"/>
    <x v="8"/>
    <x v="514"/>
    <x v="34"/>
    <x v="0"/>
    <s v="Binders"/>
    <s v="Avery Heavy-Duty EZD View Binder with Locking Rings"/>
    <n v="20.420000000000002"/>
    <n v="4"/>
    <n v="6.64"/>
  </r>
  <r>
    <d v="2016-09-15T00:00:00"/>
    <x v="2"/>
    <x v="8"/>
    <x v="514"/>
    <x v="34"/>
    <x v="1"/>
    <s v="Tables"/>
    <s v="Bretford Rectangular Conference Table Tops"/>
    <n v="1128.3900000000001"/>
    <n v="3"/>
    <n v="259.52999999999997"/>
  </r>
  <r>
    <d v="2016-09-15T00:00:00"/>
    <x v="2"/>
    <x v="8"/>
    <x v="475"/>
    <x v="22"/>
    <x v="0"/>
    <s v="Art"/>
    <s v="SANFORD Major Accent Highlighters"/>
    <n v="35.4"/>
    <n v="5"/>
    <n v="13.45"/>
  </r>
  <r>
    <d v="2016-09-16T00:00:00"/>
    <x v="2"/>
    <x v="8"/>
    <x v="288"/>
    <x v="3"/>
    <x v="0"/>
    <s v="Paper"/>
    <s v="Xerox 1966"/>
    <n v="12.96"/>
    <n v="2"/>
    <n v="6.35"/>
  </r>
  <r>
    <d v="2016-09-16T00:00:00"/>
    <x v="2"/>
    <x v="8"/>
    <x v="435"/>
    <x v="3"/>
    <x v="1"/>
    <s v="Bookcases"/>
    <s v="Sauder Forest Hills Library with Doors, Woodland Oak Finish"/>
    <n v="273.67"/>
    <n v="2"/>
    <n v="-12.88"/>
  </r>
  <r>
    <d v="2016-09-16T00:00:00"/>
    <x v="2"/>
    <x v="8"/>
    <x v="435"/>
    <x v="3"/>
    <x v="0"/>
    <s v="Appliances"/>
    <s v="Eureka Sanitaire  Multi-Pro Heavy-Duty Upright, Disposable Bags"/>
    <n v="17.48"/>
    <n v="4"/>
    <n v="4.54"/>
  </r>
  <r>
    <d v="2016-09-16T00:00:00"/>
    <x v="2"/>
    <x v="8"/>
    <x v="234"/>
    <x v="4"/>
    <x v="1"/>
    <s v="Chairs"/>
    <s v="Global Value Mid-Back Manager's Chair, Gray"/>
    <n v="121.78"/>
    <n v="2"/>
    <n v="30.45"/>
  </r>
  <r>
    <d v="2016-09-17T00:00:00"/>
    <x v="2"/>
    <x v="8"/>
    <x v="763"/>
    <x v="3"/>
    <x v="0"/>
    <s v="Art"/>
    <s v="Turquoise Lead Holder with Pocket Clip"/>
    <n v="20.100000000000001"/>
    <n v="3"/>
    <n v="6.63"/>
  </r>
  <r>
    <d v="2016-09-17T00:00:00"/>
    <x v="2"/>
    <x v="8"/>
    <x v="763"/>
    <x v="3"/>
    <x v="2"/>
    <s v="Phones"/>
    <s v="Panasonic Kx-TS550"/>
    <n v="73.58"/>
    <n v="2"/>
    <n v="8.2799999999999994"/>
  </r>
  <r>
    <d v="2016-09-17T00:00:00"/>
    <x v="2"/>
    <x v="8"/>
    <x v="763"/>
    <x v="3"/>
    <x v="0"/>
    <s v="Paper"/>
    <s v="Xerox 1995"/>
    <n v="6.48"/>
    <n v="1"/>
    <n v="3.11"/>
  </r>
  <r>
    <d v="2016-09-17T00:00:00"/>
    <x v="2"/>
    <x v="8"/>
    <x v="106"/>
    <x v="4"/>
    <x v="2"/>
    <s v="Machines"/>
    <s v="Lexmark X 9575 Professional All-in-One Color Printer"/>
    <n v="396"/>
    <n v="4"/>
    <n v="190.08"/>
  </r>
  <r>
    <d v="2016-09-17T00:00:00"/>
    <x v="2"/>
    <x v="8"/>
    <x v="174"/>
    <x v="41"/>
    <x v="2"/>
    <s v="Phones"/>
    <s v="Wi-Ex zBoost YX540 Cellular Phone Signal Booster"/>
    <n v="437.85"/>
    <n v="3"/>
    <n v="131.36000000000001"/>
  </r>
  <r>
    <d v="2016-09-17T00:00:00"/>
    <x v="2"/>
    <x v="8"/>
    <x v="174"/>
    <x v="41"/>
    <x v="1"/>
    <s v="Furnishings"/>
    <s v="C-Line Cubicle Keepers Polyproplyene Holder w/Velcro Back, 8-1/2x11, 25/Bx"/>
    <n v="109.48"/>
    <n v="2"/>
    <n v="33.94"/>
  </r>
  <r>
    <d v="2016-09-17T00:00:00"/>
    <x v="2"/>
    <x v="8"/>
    <x v="694"/>
    <x v="22"/>
    <x v="1"/>
    <s v="Chairs"/>
    <s v="Harbour Creations 67200 Series Stacking Chairs"/>
    <n v="113.89"/>
    <n v="2"/>
    <n v="9.9700000000000006"/>
  </r>
  <r>
    <d v="2016-09-17T00:00:00"/>
    <x v="2"/>
    <x v="8"/>
    <x v="694"/>
    <x v="22"/>
    <x v="2"/>
    <s v="Phones"/>
    <s v="Clarity 53712"/>
    <n v="105.58"/>
    <n v="2"/>
    <n v="7.92"/>
  </r>
  <r>
    <d v="2016-09-17T00:00:00"/>
    <x v="2"/>
    <x v="8"/>
    <x v="399"/>
    <x v="20"/>
    <x v="0"/>
    <s v="Binders"/>
    <s v="Avery Arch Ring Binders"/>
    <n v="232.4"/>
    <n v="5"/>
    <n v="78.44"/>
  </r>
  <r>
    <d v="2016-09-17T00:00:00"/>
    <x v="2"/>
    <x v="8"/>
    <x v="14"/>
    <x v="18"/>
    <x v="0"/>
    <s v="Art"/>
    <s v="Sanford Liquid Accent Highlighters"/>
    <n v="33.4"/>
    <n v="5"/>
    <n v="12.36"/>
  </r>
  <r>
    <d v="2016-09-17T00:00:00"/>
    <x v="2"/>
    <x v="8"/>
    <x v="99"/>
    <x v="32"/>
    <x v="1"/>
    <s v="Furnishings"/>
    <s v="C-Line Magnetic Cubicle Keepers, Clear Polypropylene"/>
    <n v="14.82"/>
    <n v="3"/>
    <n v="6.22"/>
  </r>
  <r>
    <d v="2016-09-17T00:00:00"/>
    <x v="2"/>
    <x v="8"/>
    <x v="99"/>
    <x v="32"/>
    <x v="1"/>
    <s v="Furnishings"/>
    <s v="Howard Miller 14-1/2&quot; Diameter Chrome Round Wall Clock"/>
    <n v="191.82"/>
    <n v="3"/>
    <n v="61.38"/>
  </r>
  <r>
    <d v="2016-09-17T00:00:00"/>
    <x v="2"/>
    <x v="8"/>
    <x v="350"/>
    <x v="10"/>
    <x v="0"/>
    <s v="Storage"/>
    <s v="Safco Industrial Shelving"/>
    <n v="295.39999999999998"/>
    <n v="5"/>
    <n v="-62.77"/>
  </r>
  <r>
    <d v="2016-09-17T00:00:00"/>
    <x v="2"/>
    <x v="8"/>
    <x v="684"/>
    <x v="22"/>
    <x v="0"/>
    <s v="Labels"/>
    <s v="Avery 481"/>
    <n v="12.32"/>
    <n v="4"/>
    <n v="5.91"/>
  </r>
  <r>
    <d v="2016-09-18T00:00:00"/>
    <x v="2"/>
    <x v="8"/>
    <x v="700"/>
    <x v="20"/>
    <x v="0"/>
    <s v="Binders"/>
    <s v="Avery Binding System Hidden Tab Executive Style Index Sets"/>
    <n v="4.62"/>
    <n v="1"/>
    <n v="1.73"/>
  </r>
  <r>
    <d v="2016-09-18T00:00:00"/>
    <x v="2"/>
    <x v="8"/>
    <x v="555"/>
    <x v="16"/>
    <x v="1"/>
    <s v="Tables"/>
    <s v="Chromcraft Round Conference Tables"/>
    <n v="383.44"/>
    <n v="4"/>
    <n v="-167.32"/>
  </r>
  <r>
    <d v="2016-09-18T00:00:00"/>
    <x v="2"/>
    <x v="8"/>
    <x v="481"/>
    <x v="33"/>
    <x v="1"/>
    <s v="Chairs"/>
    <s v="Office Star - Professional Matrix Back Chair with 2-to-1 Synchro Tilt and Mesh Fabric Seat"/>
    <n v="350.98"/>
    <n v="1"/>
    <n v="84.24"/>
  </r>
  <r>
    <d v="2016-09-18T00:00:00"/>
    <x v="2"/>
    <x v="8"/>
    <x v="481"/>
    <x v="33"/>
    <x v="0"/>
    <s v="Paper"/>
    <s v="Southworth Parchment Paper &amp; Envelopes"/>
    <n v="13.08"/>
    <n v="2"/>
    <n v="6.02"/>
  </r>
  <r>
    <d v="2016-09-18T00:00:00"/>
    <x v="2"/>
    <x v="8"/>
    <x v="481"/>
    <x v="33"/>
    <x v="0"/>
    <s v="Storage"/>
    <s v="Tennsco Double-Tier Lockers"/>
    <n v="900.08"/>
    <n v="4"/>
    <n v="117.01"/>
  </r>
  <r>
    <d v="2016-09-18T00:00:00"/>
    <x v="2"/>
    <x v="8"/>
    <x v="9"/>
    <x v="10"/>
    <x v="1"/>
    <s v="Furnishings"/>
    <s v="Eldon Pizzaz Desk Accessories"/>
    <n v="5.35"/>
    <n v="3"/>
    <n v="1.61"/>
  </r>
  <r>
    <d v="2016-09-18T00:00:00"/>
    <x v="2"/>
    <x v="8"/>
    <x v="9"/>
    <x v="10"/>
    <x v="1"/>
    <s v="Chairs"/>
    <s v="Situations Contoured Folding Chairs, 4/Set"/>
    <n v="99.37"/>
    <n v="2"/>
    <n v="-7.1"/>
  </r>
  <r>
    <d v="2016-09-18T00:00:00"/>
    <x v="2"/>
    <x v="8"/>
    <x v="9"/>
    <x v="10"/>
    <x v="0"/>
    <s v="Art"/>
    <s v="Eldon Spacemaker Box, Quick-Snap Lid, Clear"/>
    <n v="2.67"/>
    <n v="1"/>
    <n v="0.37"/>
  </r>
  <r>
    <d v="2016-09-18T00:00:00"/>
    <x v="2"/>
    <x v="8"/>
    <x v="226"/>
    <x v="20"/>
    <x v="1"/>
    <s v="Chairs"/>
    <s v="Global Leather Executive Chair"/>
    <n v="631.78"/>
    <n v="2"/>
    <n v="140.4"/>
  </r>
  <r>
    <d v="2016-09-18T00:00:00"/>
    <x v="2"/>
    <x v="8"/>
    <x v="226"/>
    <x v="20"/>
    <x v="1"/>
    <s v="Furnishings"/>
    <s v="DAX Two-Tone Silver Metal Document Frame"/>
    <n v="60.72"/>
    <n v="3"/>
    <n v="26.11"/>
  </r>
  <r>
    <d v="2016-09-18T00:00:00"/>
    <x v="2"/>
    <x v="8"/>
    <x v="487"/>
    <x v="16"/>
    <x v="0"/>
    <s v="Labels"/>
    <s v="Avery 480"/>
    <n v="3"/>
    <n v="1"/>
    <n v="1.05"/>
  </r>
  <r>
    <d v="2016-09-18T00:00:00"/>
    <x v="2"/>
    <x v="8"/>
    <x v="638"/>
    <x v="3"/>
    <x v="1"/>
    <s v="Chairs"/>
    <s v="Global Troy Executive Leather Low-Back Tilter"/>
    <n v="801.57"/>
    <n v="2"/>
    <n v="50.1"/>
  </r>
  <r>
    <d v="2016-09-18T00:00:00"/>
    <x v="2"/>
    <x v="8"/>
    <x v="638"/>
    <x v="3"/>
    <x v="0"/>
    <s v="Paper"/>
    <s v="Xerox 1945"/>
    <n v="368.91"/>
    <n v="9"/>
    <n v="180.77"/>
  </r>
  <r>
    <d v="2016-09-18T00:00:00"/>
    <x v="2"/>
    <x v="8"/>
    <x v="638"/>
    <x v="3"/>
    <x v="1"/>
    <s v="Chairs"/>
    <s v="Global High-Back Leather Tilter, Burgundy"/>
    <n v="885.53"/>
    <n v="9"/>
    <n v="-99.62"/>
  </r>
  <r>
    <d v="2016-09-18T00:00:00"/>
    <x v="2"/>
    <x v="8"/>
    <x v="649"/>
    <x v="3"/>
    <x v="2"/>
    <s v="Phones"/>
    <s v="Polycom CX300 Desktop Phone USB VoIP phone"/>
    <n v="239.98"/>
    <n v="2"/>
    <n v="24"/>
  </r>
  <r>
    <d v="2016-09-19T00:00:00"/>
    <x v="2"/>
    <x v="8"/>
    <x v="469"/>
    <x v="1"/>
    <x v="1"/>
    <s v="Chairs"/>
    <s v="Global Troy Executive Leather Low-Back Tilter"/>
    <n v="701.37"/>
    <n v="2"/>
    <n v="-50.1"/>
  </r>
  <r>
    <d v="2016-09-19T00:00:00"/>
    <x v="2"/>
    <x v="8"/>
    <x v="469"/>
    <x v="1"/>
    <x v="0"/>
    <s v="Binders"/>
    <s v="Avery Binding System Hidden Tab Executive Style Index Sets"/>
    <n v="2.31"/>
    <n v="2"/>
    <n v="-3.46"/>
  </r>
  <r>
    <d v="2016-09-19T00:00:00"/>
    <x v="2"/>
    <x v="8"/>
    <x v="511"/>
    <x v="43"/>
    <x v="0"/>
    <s v="Storage"/>
    <s v="Hot File 7-Pocket, Floor Stand"/>
    <n v="1606.23"/>
    <n v="9"/>
    <n v="481.87"/>
  </r>
  <r>
    <d v="2016-09-19T00:00:00"/>
    <x v="2"/>
    <x v="8"/>
    <x v="511"/>
    <x v="43"/>
    <x v="0"/>
    <s v="Paper"/>
    <s v="Adams Telephone Message Book W/Dividers/Space For Phone Numbers, 5 1/4&quot;X8 1/2&quot;, 200/Messages"/>
    <n v="17.04"/>
    <n v="3"/>
    <n v="7.67"/>
  </r>
  <r>
    <d v="2016-09-19T00:00:00"/>
    <x v="2"/>
    <x v="8"/>
    <x v="511"/>
    <x v="43"/>
    <x v="0"/>
    <s v="Binders"/>
    <s v="JM Magazine Binder"/>
    <n v="49.53"/>
    <n v="3"/>
    <n v="23.77"/>
  </r>
  <r>
    <d v="2016-09-19T00:00:00"/>
    <x v="2"/>
    <x v="8"/>
    <x v="511"/>
    <x v="43"/>
    <x v="1"/>
    <s v="Chairs"/>
    <s v="Lifetime Advantage Folding Chairs, 4/Carton"/>
    <n v="872.32"/>
    <n v="4"/>
    <n v="244.25"/>
  </r>
  <r>
    <d v="2016-09-19T00:00:00"/>
    <x v="2"/>
    <x v="8"/>
    <x v="308"/>
    <x v="3"/>
    <x v="0"/>
    <s v="Paper"/>
    <s v="Xerox Color Copier Paper, 11&quot; x 17&quot;, Ream"/>
    <n v="159.88"/>
    <n v="7"/>
    <n v="73.540000000000006"/>
  </r>
  <r>
    <d v="2016-09-19T00:00:00"/>
    <x v="2"/>
    <x v="8"/>
    <x v="26"/>
    <x v="23"/>
    <x v="0"/>
    <s v="Binders"/>
    <s v="Storex DuraTech Recycled Plastic Frosted Binders"/>
    <n v="25.44"/>
    <n v="6"/>
    <n v="12.72"/>
  </r>
  <r>
    <d v="2016-09-19T00:00:00"/>
    <x v="2"/>
    <x v="8"/>
    <x v="26"/>
    <x v="23"/>
    <x v="0"/>
    <s v="Supplies"/>
    <s v="Acme Forged Steel Scissors with Black Enamel Handles"/>
    <n v="27.93"/>
    <n v="3"/>
    <n v="8.1"/>
  </r>
  <r>
    <d v="2016-09-19T00:00:00"/>
    <x v="2"/>
    <x v="8"/>
    <x v="633"/>
    <x v="4"/>
    <x v="0"/>
    <s v="Supplies"/>
    <s v="Letter Slitter"/>
    <n v="5.04"/>
    <n v="2"/>
    <n v="0.15"/>
  </r>
  <r>
    <d v="2016-09-19T00:00:00"/>
    <x v="2"/>
    <x v="8"/>
    <x v="633"/>
    <x v="4"/>
    <x v="2"/>
    <s v="Accessories"/>
    <s v="Logitech Wireless Marathon Mouse M705"/>
    <n v="249.95"/>
    <n v="5"/>
    <n v="107.48"/>
  </r>
  <r>
    <d v="2016-09-19T00:00:00"/>
    <x v="2"/>
    <x v="8"/>
    <x v="64"/>
    <x v="2"/>
    <x v="1"/>
    <s v="Furnishings"/>
    <s v="Nu-Dell Oak Frame"/>
    <n v="25.63"/>
    <n v="3"/>
    <n v="3.84"/>
  </r>
  <r>
    <d v="2016-09-19T00:00:00"/>
    <x v="2"/>
    <x v="8"/>
    <x v="684"/>
    <x v="3"/>
    <x v="0"/>
    <s v="Binders"/>
    <s v="Cardinal Holdit Business Card Pockets"/>
    <n v="11.95"/>
    <n v="3"/>
    <n v="4.18"/>
  </r>
  <r>
    <d v="2016-09-19T00:00:00"/>
    <x v="2"/>
    <x v="8"/>
    <x v="684"/>
    <x v="3"/>
    <x v="0"/>
    <s v="Supplies"/>
    <s v="Kleencut Forged Office Shears by Acme United Corporation"/>
    <n v="6.24"/>
    <n v="3"/>
    <n v="1.87"/>
  </r>
  <r>
    <d v="2016-09-19T00:00:00"/>
    <x v="2"/>
    <x v="8"/>
    <x v="584"/>
    <x v="43"/>
    <x v="0"/>
    <s v="Storage"/>
    <s v="Home/Office Personal File Carts"/>
    <n v="69.52"/>
    <n v="2"/>
    <n v="17.38"/>
  </r>
  <r>
    <d v="2016-09-19T00:00:00"/>
    <x v="2"/>
    <x v="8"/>
    <x v="136"/>
    <x v="3"/>
    <x v="0"/>
    <s v="Binders"/>
    <s v="Avery Heavy-Duty EZD  Binder With Locking Rings"/>
    <n v="8.93"/>
    <n v="2"/>
    <n v="3.12"/>
  </r>
  <r>
    <d v="2016-09-20T00:00:00"/>
    <x v="2"/>
    <x v="8"/>
    <x v="129"/>
    <x v="3"/>
    <x v="0"/>
    <s v="Paper"/>
    <s v="Strathmore Photo Frame Cards"/>
    <n v="65.790000000000006"/>
    <n v="9"/>
    <n v="30.26"/>
  </r>
  <r>
    <d v="2016-09-20T00:00:00"/>
    <x v="2"/>
    <x v="8"/>
    <x v="129"/>
    <x v="3"/>
    <x v="0"/>
    <s v="Binders"/>
    <s v="Fellowes PB200 Plastic Comb Binding Machine"/>
    <n v="271.98"/>
    <n v="2"/>
    <n v="88.39"/>
  </r>
  <r>
    <d v="2016-09-20T00:00:00"/>
    <x v="2"/>
    <x v="8"/>
    <x v="129"/>
    <x v="3"/>
    <x v="0"/>
    <s v="Art"/>
    <s v="Newell 343"/>
    <n v="11.76"/>
    <n v="4"/>
    <n v="3.18"/>
  </r>
  <r>
    <d v="2016-09-20T00:00:00"/>
    <x v="2"/>
    <x v="8"/>
    <x v="129"/>
    <x v="3"/>
    <x v="0"/>
    <s v="Paper"/>
    <s v="Xerox 1944"/>
    <n v="77.52"/>
    <n v="2"/>
    <n v="37.979999999999997"/>
  </r>
  <r>
    <d v="2016-09-20T00:00:00"/>
    <x v="2"/>
    <x v="8"/>
    <x v="129"/>
    <x v="3"/>
    <x v="0"/>
    <s v="Binders"/>
    <s v="Ibico Plastic Spiral Binding Combs"/>
    <n v="48.64"/>
    <n v="2"/>
    <n v="15.81"/>
  </r>
  <r>
    <d v="2016-09-20T00:00:00"/>
    <x v="2"/>
    <x v="8"/>
    <x v="76"/>
    <x v="25"/>
    <x v="1"/>
    <s v="Furnishings"/>
    <s v="Dana Swing-Arm Lamps"/>
    <n v="17.09"/>
    <n v="2"/>
    <n v="1.07"/>
  </r>
  <r>
    <d v="2016-09-20T00:00:00"/>
    <x v="2"/>
    <x v="8"/>
    <x v="76"/>
    <x v="25"/>
    <x v="1"/>
    <s v="Chairs"/>
    <s v="Global High-Back Leather Tilter, Burgundy"/>
    <n v="98.39"/>
    <n v="1"/>
    <n v="-11.07"/>
  </r>
  <r>
    <d v="2016-09-20T00:00:00"/>
    <x v="2"/>
    <x v="8"/>
    <x v="276"/>
    <x v="20"/>
    <x v="0"/>
    <s v="Appliances"/>
    <s v="Honeywell Quietcare HEPA Air Cleaner"/>
    <n v="393.25"/>
    <n v="5"/>
    <n v="129.77000000000001"/>
  </r>
  <r>
    <d v="2016-09-20T00:00:00"/>
    <x v="2"/>
    <x v="8"/>
    <x v="647"/>
    <x v="14"/>
    <x v="0"/>
    <s v="Binders"/>
    <s v="GBC Poly Designer Binding Covers"/>
    <n v="83.7"/>
    <n v="5"/>
    <n v="41.01"/>
  </r>
  <r>
    <d v="2016-09-20T00:00:00"/>
    <x v="2"/>
    <x v="8"/>
    <x v="631"/>
    <x v="22"/>
    <x v="1"/>
    <s v="Bookcases"/>
    <s v="O'Sullivan 5-Shelf Heavy-Duty Bookcases"/>
    <n v="163.88"/>
    <n v="2"/>
    <n v="40.97"/>
  </r>
  <r>
    <d v="2016-09-22T00:00:00"/>
    <x v="2"/>
    <x v="8"/>
    <x v="562"/>
    <x v="15"/>
    <x v="0"/>
    <s v="Art"/>
    <s v="Berol Giant Pencil Sharpener"/>
    <n v="40.78"/>
    <n v="3"/>
    <n v="4.59"/>
  </r>
  <r>
    <d v="2016-09-22T00:00:00"/>
    <x v="2"/>
    <x v="8"/>
    <x v="562"/>
    <x v="15"/>
    <x v="2"/>
    <s v="Phones"/>
    <s v="PayAnywhere Card Reader"/>
    <n v="63.94"/>
    <n v="8"/>
    <n v="5.59"/>
  </r>
  <r>
    <d v="2016-09-22T00:00:00"/>
    <x v="2"/>
    <x v="8"/>
    <x v="517"/>
    <x v="2"/>
    <x v="0"/>
    <s v="Art"/>
    <s v="Newell 348"/>
    <n v="7.87"/>
    <n v="3"/>
    <n v="0.89"/>
  </r>
  <r>
    <d v="2016-09-22T00:00:00"/>
    <x v="2"/>
    <x v="8"/>
    <x v="482"/>
    <x v="16"/>
    <x v="0"/>
    <s v="Binders"/>
    <s v="Acco Suede Grain Vinyl Round Ring Binder"/>
    <n v="7.51"/>
    <n v="9"/>
    <n v="-6"/>
  </r>
  <r>
    <d v="2016-09-22T00:00:00"/>
    <x v="2"/>
    <x v="8"/>
    <x v="482"/>
    <x v="16"/>
    <x v="0"/>
    <s v="Labels"/>
    <s v="Avery Address/Shipping Labels for Typewriters, 4&quot; x 2&quot;"/>
    <n v="16.559999999999999"/>
    <n v="2"/>
    <n v="5.8"/>
  </r>
  <r>
    <d v="2016-09-22T00:00:00"/>
    <x v="2"/>
    <x v="8"/>
    <x v="326"/>
    <x v="5"/>
    <x v="1"/>
    <s v="Furnishings"/>
    <s v="G.E. Longer-Life Indoor Recessed Floodlight Bulbs"/>
    <n v="13.28"/>
    <n v="2"/>
    <n v="6.37"/>
  </r>
  <r>
    <d v="2016-09-22T00:00:00"/>
    <x v="2"/>
    <x v="8"/>
    <x v="629"/>
    <x v="2"/>
    <x v="0"/>
    <s v="Labels"/>
    <s v="Avery 476"/>
    <n v="16.52"/>
    <n v="5"/>
    <n v="5.37"/>
  </r>
  <r>
    <d v="2016-09-22T00:00:00"/>
    <x v="2"/>
    <x v="8"/>
    <x v="381"/>
    <x v="20"/>
    <x v="0"/>
    <s v="Storage"/>
    <s v="Sortfiler Multipurpose Personal File Organizer, Black"/>
    <n v="128.34"/>
    <n v="6"/>
    <n v="37.22"/>
  </r>
  <r>
    <d v="2016-09-22T00:00:00"/>
    <x v="2"/>
    <x v="8"/>
    <x v="461"/>
    <x v="18"/>
    <x v="0"/>
    <s v="Paper"/>
    <s v="Xerox 1895"/>
    <n v="35.880000000000003"/>
    <n v="6"/>
    <n v="16.149999999999999"/>
  </r>
  <r>
    <d v="2016-09-22T00:00:00"/>
    <x v="2"/>
    <x v="8"/>
    <x v="436"/>
    <x v="26"/>
    <x v="1"/>
    <s v="Furnishings"/>
    <s v="Aluminum Document Frame"/>
    <n v="68.430000000000007"/>
    <n v="7"/>
    <n v="8.5500000000000007"/>
  </r>
  <r>
    <d v="2016-09-22T00:00:00"/>
    <x v="2"/>
    <x v="8"/>
    <x v="10"/>
    <x v="21"/>
    <x v="1"/>
    <s v="Furnishings"/>
    <s v="DAX Two-Tone Rosewood/Black Document Frame, Desktop, 5 x 7"/>
    <n v="18.96"/>
    <n v="2"/>
    <n v="7.58"/>
  </r>
  <r>
    <d v="2016-09-22T00:00:00"/>
    <x v="2"/>
    <x v="8"/>
    <x v="70"/>
    <x v="10"/>
    <x v="0"/>
    <s v="Envelopes"/>
    <s v="Blue String-Tie &amp; Button Interoffice Envelopes, 10 x 13"/>
    <n v="63.97"/>
    <n v="2"/>
    <n v="19.989999999999998"/>
  </r>
  <r>
    <d v="2016-09-22T00:00:00"/>
    <x v="2"/>
    <x v="8"/>
    <x v="361"/>
    <x v="14"/>
    <x v="0"/>
    <s v="Paper"/>
    <s v="RSVP Cards &amp; Envelopes, Blank White, 8-1/2&quot; X 11&quot;, 24 Cards/25 Envelopes/Set"/>
    <n v="35.56"/>
    <n v="7"/>
    <n v="16.71"/>
  </r>
  <r>
    <d v="2016-09-22T00:00:00"/>
    <x v="2"/>
    <x v="8"/>
    <x v="361"/>
    <x v="14"/>
    <x v="2"/>
    <s v="Phones"/>
    <s v="Panasonic KX TS208W Corded phone"/>
    <n v="97.98"/>
    <n v="2"/>
    <n v="27.43"/>
  </r>
  <r>
    <d v="2016-09-23T00:00:00"/>
    <x v="2"/>
    <x v="8"/>
    <x v="254"/>
    <x v="10"/>
    <x v="1"/>
    <s v="Furnishings"/>
    <s v="Rubbermaid ClusterMat Chairmats, Mat Size- 66&quot; x 60&quot;, Lip 20&quot; x 11&quot; -90 Degree Angle"/>
    <n v="532.70000000000005"/>
    <n v="6"/>
    <n v="-26.64"/>
  </r>
  <r>
    <d v="2016-09-23T00:00:00"/>
    <x v="2"/>
    <x v="8"/>
    <x v="254"/>
    <x v="10"/>
    <x v="0"/>
    <s v="Art"/>
    <s v="Dixon Ticonderoga Maple Cedar Pencil, #2"/>
    <n v="4.91"/>
    <n v="2"/>
    <n v="0.31"/>
  </r>
  <r>
    <d v="2016-09-23T00:00:00"/>
    <x v="2"/>
    <x v="8"/>
    <x v="277"/>
    <x v="4"/>
    <x v="0"/>
    <s v="Storage"/>
    <s v="Eldon Mobile Mega Data Cart  Mega Stackable  Add-On Trays"/>
    <n v="118.25"/>
    <n v="5"/>
    <n v="34.29"/>
  </r>
  <r>
    <d v="2016-09-23T00:00:00"/>
    <x v="2"/>
    <x v="8"/>
    <x v="277"/>
    <x v="4"/>
    <x v="1"/>
    <s v="Chairs"/>
    <s v="Hon Mobius Operator's Chair"/>
    <n v="368.97"/>
    <n v="3"/>
    <n v="81.17"/>
  </r>
  <r>
    <d v="2016-09-23T00:00:00"/>
    <x v="2"/>
    <x v="8"/>
    <x v="507"/>
    <x v="22"/>
    <x v="0"/>
    <s v="Supplies"/>
    <s v="Acme Design Stainless Steel Bent Scissors"/>
    <n v="13.68"/>
    <n v="2"/>
    <n v="3.69"/>
  </r>
  <r>
    <d v="2016-09-23T00:00:00"/>
    <x v="2"/>
    <x v="8"/>
    <x v="762"/>
    <x v="3"/>
    <x v="0"/>
    <s v="Envelopes"/>
    <s v="Poly String Tie Envelopes"/>
    <n v="4.08"/>
    <n v="2"/>
    <n v="1.92"/>
  </r>
  <r>
    <d v="2016-09-23T00:00:00"/>
    <x v="2"/>
    <x v="8"/>
    <x v="762"/>
    <x v="3"/>
    <x v="0"/>
    <s v="Labels"/>
    <s v="Avery 51"/>
    <n v="18.899999999999999"/>
    <n v="3"/>
    <n v="8.69"/>
  </r>
  <r>
    <d v="2016-09-23T00:00:00"/>
    <x v="2"/>
    <x v="8"/>
    <x v="748"/>
    <x v="20"/>
    <x v="0"/>
    <s v="Binders"/>
    <s v="3-ring staple pack"/>
    <n v="10.53"/>
    <n v="7"/>
    <n v="3.68"/>
  </r>
  <r>
    <d v="2016-09-23T00:00:00"/>
    <x v="2"/>
    <x v="8"/>
    <x v="179"/>
    <x v="10"/>
    <x v="0"/>
    <s v="Paper"/>
    <s v="Xerox 1970"/>
    <n v="11.95"/>
    <n v="3"/>
    <n v="4.03"/>
  </r>
  <r>
    <d v="2016-09-23T00:00:00"/>
    <x v="2"/>
    <x v="8"/>
    <x v="179"/>
    <x v="10"/>
    <x v="1"/>
    <s v="Furnishings"/>
    <s v="Eldon 400 Class Desk Accessories, Black Carbon"/>
    <n v="28"/>
    <n v="4"/>
    <n v="7.7"/>
  </r>
  <r>
    <d v="2016-09-23T00:00:00"/>
    <x v="2"/>
    <x v="8"/>
    <x v="179"/>
    <x v="10"/>
    <x v="0"/>
    <s v="Binders"/>
    <s v="Fellowes Black Plastic Comb Bindings"/>
    <n v="12.2"/>
    <n v="7"/>
    <n v="-9.76"/>
  </r>
  <r>
    <d v="2016-09-23T00:00:00"/>
    <x v="2"/>
    <x v="8"/>
    <x v="679"/>
    <x v="22"/>
    <x v="0"/>
    <s v="Binders"/>
    <s v="ACCOHIDE 3-Ring Binder, Blue, 1&quot;"/>
    <n v="13.22"/>
    <n v="4"/>
    <n v="4.46"/>
  </r>
  <r>
    <d v="2016-09-23T00:00:00"/>
    <x v="2"/>
    <x v="8"/>
    <x v="679"/>
    <x v="22"/>
    <x v="1"/>
    <s v="Chairs"/>
    <s v="Global Deluxe Steno Chair"/>
    <n v="184.75"/>
    <n v="3"/>
    <n v="-20.78"/>
  </r>
  <r>
    <d v="2016-09-24T00:00:00"/>
    <x v="2"/>
    <x v="8"/>
    <x v="500"/>
    <x v="10"/>
    <x v="1"/>
    <s v="Chairs"/>
    <s v="Office Star - Contemporary Task Swivel Chair"/>
    <n v="155.37"/>
    <n v="2"/>
    <n v="-13.32"/>
  </r>
  <r>
    <d v="2016-09-24T00:00:00"/>
    <x v="2"/>
    <x v="8"/>
    <x v="174"/>
    <x v="3"/>
    <x v="0"/>
    <s v="Storage"/>
    <s v="Tennsco Lockers, Gray"/>
    <n v="41.96"/>
    <n v="2"/>
    <n v="2.94"/>
  </r>
  <r>
    <d v="2016-09-24T00:00:00"/>
    <x v="2"/>
    <x v="8"/>
    <x v="174"/>
    <x v="3"/>
    <x v="0"/>
    <s v="Paper"/>
    <s v="REDIFORM Incoming/Outgoing Call Register, 11&quot; X 8 1/2&quot;, 100 Messages"/>
    <n v="41.7"/>
    <n v="5"/>
    <n v="20.85"/>
  </r>
  <r>
    <d v="2016-09-24T00:00:00"/>
    <x v="2"/>
    <x v="8"/>
    <x v="615"/>
    <x v="3"/>
    <x v="1"/>
    <s v="Furnishings"/>
    <s v="Nu-Dell Executive Frame"/>
    <n v="63.2"/>
    <n v="5"/>
    <n v="23.38"/>
  </r>
  <r>
    <d v="2016-09-24T00:00:00"/>
    <x v="2"/>
    <x v="8"/>
    <x v="750"/>
    <x v="26"/>
    <x v="1"/>
    <s v="Furnishings"/>
    <s v="Electrix 20W Halogen Replacement Bulb for Zoom-In Desk Lamp"/>
    <n v="21.44"/>
    <n v="2"/>
    <n v="7.5"/>
  </r>
  <r>
    <d v="2016-09-24T00:00:00"/>
    <x v="2"/>
    <x v="8"/>
    <x v="750"/>
    <x v="26"/>
    <x v="0"/>
    <s v="Storage"/>
    <s v="Sensible Storage WireTech Storage Systems"/>
    <n v="511.06"/>
    <n v="9"/>
    <n v="-95.82"/>
  </r>
  <r>
    <d v="2016-09-24T00:00:00"/>
    <x v="2"/>
    <x v="8"/>
    <x v="157"/>
    <x v="39"/>
    <x v="0"/>
    <s v="Binders"/>
    <s v="Avery Heavy-Duty EZD View Binder with Locking Rings"/>
    <n v="6.38"/>
    <n v="1"/>
    <n v="2.93"/>
  </r>
  <r>
    <d v="2016-09-24T00:00:00"/>
    <x v="2"/>
    <x v="8"/>
    <x v="157"/>
    <x v="39"/>
    <x v="0"/>
    <s v="Paper"/>
    <s v="Xerox 232"/>
    <n v="6.48"/>
    <n v="1"/>
    <n v="3.11"/>
  </r>
  <r>
    <d v="2016-09-24T00:00:00"/>
    <x v="2"/>
    <x v="8"/>
    <x v="131"/>
    <x v="18"/>
    <x v="1"/>
    <s v="Furnishings"/>
    <s v="Deflect-o DuraMat Lighweight, Studded, Beveled Mat for Low Pile Carpeting"/>
    <n v="127.95"/>
    <n v="3"/>
    <n v="21.75"/>
  </r>
  <r>
    <d v="2016-09-24T00:00:00"/>
    <x v="2"/>
    <x v="8"/>
    <x v="521"/>
    <x v="1"/>
    <x v="0"/>
    <s v="Binders"/>
    <s v="GBC ProClick 150 Presentation Binding System"/>
    <n v="442.37"/>
    <n v="7"/>
    <n v="-729.91"/>
  </r>
  <r>
    <d v="2016-09-24T00:00:00"/>
    <x v="2"/>
    <x v="8"/>
    <x v="150"/>
    <x v="3"/>
    <x v="0"/>
    <s v="Envelopes"/>
    <s v="Tyvek Interoffice Envelopes, 9 1/2&quot; x 12 1/2&quot;, 100/Box"/>
    <n v="304.89999999999998"/>
    <n v="5"/>
    <n v="143.30000000000001"/>
  </r>
  <r>
    <d v="2016-09-24T00:00:00"/>
    <x v="2"/>
    <x v="8"/>
    <x v="150"/>
    <x v="3"/>
    <x v="1"/>
    <s v="Chairs"/>
    <s v="Hon Olson Stacker Stools"/>
    <n v="563.24"/>
    <n v="5"/>
    <n v="56.32"/>
  </r>
  <r>
    <d v="2016-09-25T00:00:00"/>
    <x v="2"/>
    <x v="8"/>
    <x v="579"/>
    <x v="12"/>
    <x v="1"/>
    <s v="Tables"/>
    <s v="Bevis Boat-Shaped Conference Table"/>
    <n v="393.17"/>
    <n v="3"/>
    <n v="-204.45"/>
  </r>
  <r>
    <d v="2016-09-25T00:00:00"/>
    <x v="2"/>
    <x v="8"/>
    <x v="62"/>
    <x v="0"/>
    <x v="0"/>
    <s v="Labels"/>
    <s v="Avery 499"/>
    <n v="15.94"/>
    <n v="4"/>
    <n v="5.18"/>
  </r>
  <r>
    <d v="2016-09-25T00:00:00"/>
    <x v="2"/>
    <x v="8"/>
    <x v="124"/>
    <x v="11"/>
    <x v="0"/>
    <s v="Paper"/>
    <s v="REDIFORM Incoming/Outgoing Call Register, 11&quot; X 8 1/2&quot;, 100 Messages"/>
    <n v="60.05"/>
    <n v="9"/>
    <n v="22.52"/>
  </r>
  <r>
    <d v="2016-09-25T00:00:00"/>
    <x v="2"/>
    <x v="8"/>
    <x v="124"/>
    <x v="11"/>
    <x v="0"/>
    <s v="Binders"/>
    <s v="GBC Poly Designer Binding Covers"/>
    <n v="5.0199999999999996"/>
    <n v="1"/>
    <n v="-3.52"/>
  </r>
  <r>
    <d v="2016-09-25T00:00:00"/>
    <x v="2"/>
    <x v="8"/>
    <x v="621"/>
    <x v="3"/>
    <x v="0"/>
    <s v="Art"/>
    <s v="BIC Brite Liner Highlighters"/>
    <n v="16.559999999999999"/>
    <n v="4"/>
    <n v="6.96"/>
  </r>
  <r>
    <d v="2016-09-25T00:00:00"/>
    <x v="2"/>
    <x v="8"/>
    <x v="571"/>
    <x v="21"/>
    <x v="2"/>
    <s v="Accessories"/>
    <s v="Logitech Wireless Headset h800"/>
    <n v="499.95"/>
    <n v="5"/>
    <n v="174.98"/>
  </r>
  <r>
    <d v="2016-09-25T00:00:00"/>
    <x v="2"/>
    <x v="8"/>
    <x v="571"/>
    <x v="21"/>
    <x v="0"/>
    <s v="Art"/>
    <s v="Manco Dry-Lighter Erasable Highlighter"/>
    <n v="3.04"/>
    <n v="1"/>
    <n v="1.03"/>
  </r>
  <r>
    <d v="2016-09-25T00:00:00"/>
    <x v="2"/>
    <x v="8"/>
    <x v="571"/>
    <x v="21"/>
    <x v="1"/>
    <s v="Chairs"/>
    <s v="Global Fabric Manager's Chair, Dark Gray"/>
    <n v="201.96"/>
    <n v="2"/>
    <n v="50.49"/>
  </r>
  <r>
    <d v="2016-09-25T00:00:00"/>
    <x v="2"/>
    <x v="8"/>
    <x v="571"/>
    <x v="21"/>
    <x v="1"/>
    <s v="Furnishings"/>
    <s v="Eldon Expressions Mahogany Wood Desk Collection"/>
    <n v="68.64"/>
    <n v="11"/>
    <n v="17.16"/>
  </r>
  <r>
    <d v="2016-09-25T00:00:00"/>
    <x v="2"/>
    <x v="8"/>
    <x v="578"/>
    <x v="10"/>
    <x v="0"/>
    <s v="Appliances"/>
    <s v="Hoover Shoulder Vac Commercial Portable Vacuum"/>
    <n v="286.26"/>
    <n v="1"/>
    <n v="17.89"/>
  </r>
  <r>
    <d v="2016-09-25T00:00:00"/>
    <x v="2"/>
    <x v="8"/>
    <x v="578"/>
    <x v="10"/>
    <x v="0"/>
    <s v="Storage"/>
    <s v="Eldon Gobal File Keepers"/>
    <n v="24.22"/>
    <n v="2"/>
    <n v="-4.84"/>
  </r>
  <r>
    <d v="2016-09-25T00:00:00"/>
    <x v="2"/>
    <x v="8"/>
    <x v="578"/>
    <x v="10"/>
    <x v="0"/>
    <s v="Storage"/>
    <s v="SAFCO Commercial Wire Shelving, Black"/>
    <n v="331.54"/>
    <n v="3"/>
    <n v="-82.88"/>
  </r>
  <r>
    <d v="2016-09-25T00:00:00"/>
    <x v="2"/>
    <x v="8"/>
    <x v="322"/>
    <x v="3"/>
    <x v="1"/>
    <s v="Bookcases"/>
    <s v="Atlantic Metals Mobile 4-Shelf Bookcases, Custom Colors"/>
    <n v="477.67"/>
    <n v="2"/>
    <n v="84.29"/>
  </r>
  <r>
    <d v="2016-09-25T00:00:00"/>
    <x v="2"/>
    <x v="8"/>
    <x v="275"/>
    <x v="3"/>
    <x v="0"/>
    <s v="Paper"/>
    <s v="Ampad Evidence Wirebond Steno Books, 6&quot; x 9&quot;"/>
    <n v="10.9"/>
    <n v="5"/>
    <n v="5.12"/>
  </r>
  <r>
    <d v="2016-09-25T00:00:00"/>
    <x v="2"/>
    <x v="8"/>
    <x v="275"/>
    <x v="3"/>
    <x v="0"/>
    <s v="Labels"/>
    <s v="Alphabetical Labels for Top Tab Filing"/>
    <n v="29.6"/>
    <n v="2"/>
    <n v="14.8"/>
  </r>
  <r>
    <d v="2016-09-25T00:00:00"/>
    <x v="2"/>
    <x v="8"/>
    <x v="275"/>
    <x v="3"/>
    <x v="0"/>
    <s v="Labels"/>
    <s v="Avery 513"/>
    <n v="4.9800000000000004"/>
    <n v="1"/>
    <n v="2.29"/>
  </r>
  <r>
    <d v="2016-09-25T00:00:00"/>
    <x v="2"/>
    <x v="8"/>
    <x v="275"/>
    <x v="3"/>
    <x v="2"/>
    <s v="Copiers"/>
    <s v="Canon PC-428 Personal Copier"/>
    <n v="479.98"/>
    <n v="3"/>
    <n v="161.99"/>
  </r>
  <r>
    <d v="2016-09-25T00:00:00"/>
    <x v="2"/>
    <x v="8"/>
    <x v="275"/>
    <x v="3"/>
    <x v="2"/>
    <s v="Phones"/>
    <s v="SmartStand Mobile Device Holder, Assorted Colors"/>
    <n v="44.74"/>
    <n v="8"/>
    <n v="4.47"/>
  </r>
  <r>
    <d v="2016-09-25T00:00:00"/>
    <x v="2"/>
    <x v="8"/>
    <x v="275"/>
    <x v="3"/>
    <x v="0"/>
    <s v="Art"/>
    <s v="Newell 346"/>
    <n v="5.76"/>
    <n v="2"/>
    <n v="1.67"/>
  </r>
  <r>
    <d v="2016-09-25T00:00:00"/>
    <x v="2"/>
    <x v="8"/>
    <x v="275"/>
    <x v="3"/>
    <x v="1"/>
    <s v="Chairs"/>
    <s v="Global Airflow Leather Mesh Back Chair, Black"/>
    <n v="483.14"/>
    <n v="4"/>
    <n v="60.39"/>
  </r>
  <r>
    <d v="2016-09-26T00:00:00"/>
    <x v="2"/>
    <x v="8"/>
    <x v="40"/>
    <x v="1"/>
    <x v="1"/>
    <s v="Chairs"/>
    <s v="Hon 4700 Series Mobuis Mid-Back Task Chairs with Adjustable Arms"/>
    <n v="747.56"/>
    <n v="3"/>
    <n v="-96.11"/>
  </r>
  <r>
    <d v="2016-09-26T00:00:00"/>
    <x v="2"/>
    <x v="8"/>
    <x v="40"/>
    <x v="1"/>
    <x v="0"/>
    <s v="Envelopes"/>
    <s v="Staple envelope"/>
    <n v="8.93"/>
    <n v="2"/>
    <n v="3.35"/>
  </r>
  <r>
    <d v="2016-09-26T00:00:00"/>
    <x v="2"/>
    <x v="8"/>
    <x v="562"/>
    <x v="3"/>
    <x v="1"/>
    <s v="Bookcases"/>
    <s v="Bestar Classic Bookcase"/>
    <n v="424.96"/>
    <n v="5"/>
    <n v="20"/>
  </r>
  <r>
    <d v="2016-09-26T00:00:00"/>
    <x v="2"/>
    <x v="8"/>
    <x v="188"/>
    <x v="22"/>
    <x v="0"/>
    <s v="Appliances"/>
    <s v="Belkin 7 Outlet SurgeMaster II"/>
    <n v="236.88"/>
    <n v="6"/>
    <n v="66.33"/>
  </r>
  <r>
    <d v="2016-09-26T00:00:00"/>
    <x v="2"/>
    <x v="8"/>
    <x v="188"/>
    <x v="22"/>
    <x v="0"/>
    <s v="Paper"/>
    <s v="Universal Premium White Copier/Laser Paper (20Lb. and 87 Bright)"/>
    <n v="29.9"/>
    <n v="5"/>
    <n v="14.65"/>
  </r>
  <r>
    <d v="2016-09-26T00:00:00"/>
    <x v="2"/>
    <x v="8"/>
    <x v="188"/>
    <x v="22"/>
    <x v="2"/>
    <s v="Accessories"/>
    <s v="Micro Innovations USB RF Wireless Keyboard with Mouse"/>
    <n v="100"/>
    <n v="4"/>
    <n v="21"/>
  </r>
  <r>
    <d v="2016-09-26T00:00:00"/>
    <x v="2"/>
    <x v="8"/>
    <x v="345"/>
    <x v="30"/>
    <x v="0"/>
    <s v="Paper"/>
    <s v="Hammermill Color Copier Paper (28Lb. and 96 Bright)"/>
    <n v="9.99"/>
    <n v="1"/>
    <n v="4.5"/>
  </r>
  <r>
    <d v="2016-09-26T00:00:00"/>
    <x v="2"/>
    <x v="8"/>
    <x v="250"/>
    <x v="3"/>
    <x v="0"/>
    <s v="Storage"/>
    <s v="Advantus Rolling Storage Box"/>
    <n v="51.45"/>
    <n v="3"/>
    <n v="13.89"/>
  </r>
  <r>
    <d v="2016-09-26T00:00:00"/>
    <x v="2"/>
    <x v="8"/>
    <x v="250"/>
    <x v="3"/>
    <x v="0"/>
    <s v="Labels"/>
    <s v="Avery 494"/>
    <n v="7.83"/>
    <n v="3"/>
    <n v="3.6"/>
  </r>
  <r>
    <d v="2016-09-26T00:00:00"/>
    <x v="2"/>
    <x v="8"/>
    <x v="250"/>
    <x v="3"/>
    <x v="0"/>
    <s v="Art"/>
    <s v="SANFORD Major Accent Highlighters"/>
    <n v="35.4"/>
    <n v="5"/>
    <n v="13.45"/>
  </r>
  <r>
    <d v="2016-09-26T00:00:00"/>
    <x v="2"/>
    <x v="8"/>
    <x v="250"/>
    <x v="3"/>
    <x v="0"/>
    <s v="Paper"/>
    <s v="Great White Multi-Use Recycled Paper (20Lb. and 84 Bright)"/>
    <n v="29.9"/>
    <n v="5"/>
    <n v="13.46"/>
  </r>
  <r>
    <d v="2016-09-26T00:00:00"/>
    <x v="2"/>
    <x v="8"/>
    <x v="360"/>
    <x v="3"/>
    <x v="0"/>
    <s v="Paper"/>
    <s v="Xerox 1905"/>
    <n v="12.96"/>
    <n v="2"/>
    <n v="6.22"/>
  </r>
  <r>
    <d v="2016-09-26T00:00:00"/>
    <x v="2"/>
    <x v="8"/>
    <x v="451"/>
    <x v="16"/>
    <x v="2"/>
    <s v="Accessories"/>
    <s v="Logitech VX Revolution Cordless Laser Mouse for Notebooks (Black)"/>
    <n v="431.98"/>
    <n v="3"/>
    <n v="-75.599999999999994"/>
  </r>
  <r>
    <d v="2016-09-26T00:00:00"/>
    <x v="2"/>
    <x v="8"/>
    <x v="59"/>
    <x v="0"/>
    <x v="0"/>
    <s v="Binders"/>
    <s v="Ibico Recycled Linen-Style Covers"/>
    <n v="15.62"/>
    <n v="2"/>
    <n v="-25"/>
  </r>
  <r>
    <d v="2016-09-26T00:00:00"/>
    <x v="2"/>
    <x v="8"/>
    <x v="382"/>
    <x v="0"/>
    <x v="0"/>
    <s v="Appliances"/>
    <s v="Hoover Commercial Lightweight Upright Vacuum with E-Z Empty Dirt Cup"/>
    <n v="93.03"/>
    <n v="2"/>
    <n v="-251.19"/>
  </r>
  <r>
    <d v="2016-09-26T00:00:00"/>
    <x v="2"/>
    <x v="8"/>
    <x v="382"/>
    <x v="0"/>
    <x v="1"/>
    <s v="Chairs"/>
    <s v="High-Back Leather Manager's Chair"/>
    <n v="454.97"/>
    <n v="5"/>
    <n v="-136.49"/>
  </r>
  <r>
    <d v="2016-09-26T00:00:00"/>
    <x v="2"/>
    <x v="8"/>
    <x v="719"/>
    <x v="0"/>
    <x v="0"/>
    <s v="Binders"/>
    <s v="GBC Recycled VeloBinder Covers"/>
    <n v="6.82"/>
    <n v="2"/>
    <n v="-11.59"/>
  </r>
  <r>
    <d v="2016-09-27T00:00:00"/>
    <x v="2"/>
    <x v="8"/>
    <x v="312"/>
    <x v="0"/>
    <x v="1"/>
    <s v="Bookcases"/>
    <s v="O'Sullivan Plantations 2-Door Library in Landvery Oak"/>
    <n v="956.66"/>
    <n v="7"/>
    <n v="-225.1"/>
  </r>
  <r>
    <d v="2016-09-27T00:00:00"/>
    <x v="2"/>
    <x v="8"/>
    <x v="291"/>
    <x v="10"/>
    <x v="0"/>
    <s v="Binders"/>
    <s v="Recycled Pressboard Report Cover with Reinforced Top Hinge"/>
    <n v="2.91"/>
    <n v="3"/>
    <n v="-2.0299999999999998"/>
  </r>
  <r>
    <d v="2016-09-27T00:00:00"/>
    <x v="2"/>
    <x v="8"/>
    <x v="661"/>
    <x v="22"/>
    <x v="2"/>
    <s v="Phones"/>
    <s v="Samsung Galaxy S4"/>
    <n v="1001.58"/>
    <n v="2"/>
    <n v="125.2"/>
  </r>
  <r>
    <d v="2016-09-27T00:00:00"/>
    <x v="2"/>
    <x v="8"/>
    <x v="229"/>
    <x v="4"/>
    <x v="0"/>
    <s v="Paper"/>
    <s v="Xerox 1965"/>
    <n v="17.940000000000001"/>
    <n v="3"/>
    <n v="8.7899999999999991"/>
  </r>
  <r>
    <d v="2016-09-27T00:00:00"/>
    <x v="2"/>
    <x v="8"/>
    <x v="229"/>
    <x v="4"/>
    <x v="0"/>
    <s v="Art"/>
    <s v="Binney &amp; Smith Crayola Metallic Colored Pencils, 8-Color Set"/>
    <n v="13.89"/>
    <n v="3"/>
    <n v="4.58"/>
  </r>
  <r>
    <d v="2016-09-28T00:00:00"/>
    <x v="2"/>
    <x v="8"/>
    <x v="22"/>
    <x v="1"/>
    <x v="0"/>
    <s v="Paper"/>
    <s v="Xerox 1960"/>
    <n v="99.14"/>
    <n v="4"/>
    <n v="30.98"/>
  </r>
  <r>
    <d v="2016-09-29T00:00:00"/>
    <x v="2"/>
    <x v="8"/>
    <x v="637"/>
    <x v="2"/>
    <x v="0"/>
    <s v="Labels"/>
    <s v="Avery 483"/>
    <n v="15.94"/>
    <n v="4"/>
    <n v="5.18"/>
  </r>
  <r>
    <d v="2016-09-29T00:00:00"/>
    <x v="2"/>
    <x v="8"/>
    <x v="570"/>
    <x v="18"/>
    <x v="0"/>
    <s v="Art"/>
    <s v="Newell 328"/>
    <n v="40.880000000000003"/>
    <n v="7"/>
    <n v="10.63"/>
  </r>
  <r>
    <d v="2016-09-29T00:00:00"/>
    <x v="2"/>
    <x v="8"/>
    <x v="255"/>
    <x v="3"/>
    <x v="0"/>
    <s v="Paper"/>
    <s v="Xerox 1887"/>
    <n v="18.97"/>
    <n v="1"/>
    <n v="9.11"/>
  </r>
  <r>
    <d v="2016-09-29T00:00:00"/>
    <x v="2"/>
    <x v="8"/>
    <x v="519"/>
    <x v="33"/>
    <x v="2"/>
    <s v="Accessories"/>
    <s v="Logitech G500s Laser Gaming Mouse with Adjustable Weight Tuning"/>
    <n v="209.97"/>
    <n v="3"/>
    <n v="71.39"/>
  </r>
  <r>
    <d v="2016-09-29T00:00:00"/>
    <x v="2"/>
    <x v="8"/>
    <x v="519"/>
    <x v="33"/>
    <x v="0"/>
    <s v="Binders"/>
    <s v="Premium Transparent Presentation Covers by GBC"/>
    <n v="62.94"/>
    <n v="3"/>
    <n v="30.21"/>
  </r>
  <r>
    <d v="2016-09-29T00:00:00"/>
    <x v="2"/>
    <x v="8"/>
    <x v="519"/>
    <x v="33"/>
    <x v="0"/>
    <s v="Art"/>
    <s v="Sanford Colorific Colored Pencils, 12/Box"/>
    <n v="25.92"/>
    <n v="9"/>
    <n v="7.78"/>
  </r>
  <r>
    <d v="2016-09-29T00:00:00"/>
    <x v="2"/>
    <x v="8"/>
    <x v="539"/>
    <x v="3"/>
    <x v="0"/>
    <s v="Binders"/>
    <s v="Avery Self-Adhesive Photo Pockets for Polaroid Photos"/>
    <n v="27.24"/>
    <n v="5"/>
    <n v="9.5299999999999994"/>
  </r>
  <r>
    <d v="2016-09-29T00:00:00"/>
    <x v="2"/>
    <x v="8"/>
    <x v="441"/>
    <x v="12"/>
    <x v="0"/>
    <s v="Art"/>
    <s v="Newell 351"/>
    <n v="10.5"/>
    <n v="4"/>
    <n v="1.18"/>
  </r>
  <r>
    <d v="2016-09-29T00:00:00"/>
    <x v="2"/>
    <x v="8"/>
    <x v="442"/>
    <x v="11"/>
    <x v="2"/>
    <s v="Phones"/>
    <s v="Wilson Electronics DB Pro Signal Booster"/>
    <n v="859.2"/>
    <n v="3"/>
    <n v="75.180000000000007"/>
  </r>
  <r>
    <d v="2016-09-29T00:00:00"/>
    <x v="2"/>
    <x v="8"/>
    <x v="505"/>
    <x v="3"/>
    <x v="2"/>
    <s v="Accessories"/>
    <s v="Memorex Mini Travel Drive 64 GB USB 2.0 Flash Drive"/>
    <n v="36.24"/>
    <n v="1"/>
    <n v="15.22"/>
  </r>
  <r>
    <d v="2016-09-30T00:00:00"/>
    <x v="2"/>
    <x v="8"/>
    <x v="605"/>
    <x v="1"/>
    <x v="0"/>
    <s v="Binders"/>
    <s v="Pressboard Covers with Storage Hooks, 9 1/2&quot; x 11&quot;, Light Blue"/>
    <n v="1.96"/>
    <n v="2"/>
    <n v="-3.24"/>
  </r>
  <r>
    <d v="2016-09-30T00:00:00"/>
    <x v="2"/>
    <x v="8"/>
    <x v="193"/>
    <x v="20"/>
    <x v="1"/>
    <s v="Bookcases"/>
    <s v="O'Sullivan Elevations Bookcase, Cherry Finish"/>
    <n v="523.91999999999996"/>
    <n v="5"/>
    <n v="-26.2"/>
  </r>
  <r>
    <d v="2016-10-01T00:00:00"/>
    <x v="2"/>
    <x v="9"/>
    <x v="280"/>
    <x v="3"/>
    <x v="1"/>
    <s v="Chairs"/>
    <s v="Global Value Mid-Back Manager's Chair, Gray"/>
    <n v="194.85"/>
    <n v="4"/>
    <n v="12.18"/>
  </r>
  <r>
    <d v="2016-10-01T00:00:00"/>
    <x v="2"/>
    <x v="9"/>
    <x v="393"/>
    <x v="18"/>
    <x v="2"/>
    <s v="Phones"/>
    <s v="Plantronics Cordless Phone Headset with In-line Volume - M214C"/>
    <n v="69.900000000000006"/>
    <n v="2"/>
    <n v="18.87"/>
  </r>
  <r>
    <d v="2016-10-01T00:00:00"/>
    <x v="2"/>
    <x v="9"/>
    <x v="393"/>
    <x v="18"/>
    <x v="1"/>
    <s v="Furnishings"/>
    <s v="Westinghouse Clip-On Gooseneck Lamps"/>
    <n v="41.85"/>
    <n v="5"/>
    <n v="10.88"/>
  </r>
  <r>
    <d v="2016-10-01T00:00:00"/>
    <x v="2"/>
    <x v="9"/>
    <x v="193"/>
    <x v="20"/>
    <x v="1"/>
    <s v="Tables"/>
    <s v="Chromcraft Bull-Nose Wood 48&quot; x 96&quot; Rectangular Conference Tables"/>
    <n v="330.59"/>
    <n v="1"/>
    <n v="-115.71"/>
  </r>
  <r>
    <d v="2016-10-01T00:00:00"/>
    <x v="2"/>
    <x v="9"/>
    <x v="459"/>
    <x v="0"/>
    <x v="2"/>
    <s v="Accessories"/>
    <s v="Imation 16GB Mini TravelDrive USB 2.0 Flash Drive"/>
    <n v="79.510000000000005"/>
    <n v="3"/>
    <n v="20.87"/>
  </r>
  <r>
    <d v="2016-10-01T00:00:00"/>
    <x v="2"/>
    <x v="9"/>
    <x v="459"/>
    <x v="0"/>
    <x v="0"/>
    <s v="Paper"/>
    <s v="Easy-staple paper"/>
    <n v="28.35"/>
    <n v="1"/>
    <n v="9.57"/>
  </r>
  <r>
    <d v="2016-10-01T00:00:00"/>
    <x v="2"/>
    <x v="9"/>
    <x v="295"/>
    <x v="16"/>
    <x v="0"/>
    <s v="Binders"/>
    <s v="Avery Non-Stick Binders"/>
    <n v="5.39"/>
    <n v="4"/>
    <n v="-4.49"/>
  </r>
  <r>
    <d v="2016-10-01T00:00:00"/>
    <x v="2"/>
    <x v="9"/>
    <x v="295"/>
    <x v="16"/>
    <x v="0"/>
    <s v="Art"/>
    <s v="Staples in misc. colors"/>
    <n v="30.98"/>
    <n v="8"/>
    <n v="5.03"/>
  </r>
  <r>
    <d v="2016-10-02T00:00:00"/>
    <x v="2"/>
    <x v="9"/>
    <x v="676"/>
    <x v="20"/>
    <x v="0"/>
    <s v="Appliances"/>
    <s v="Kensington 6 Outlet Guardian Standard Surge Protector"/>
    <n v="61.44"/>
    <n v="3"/>
    <n v="16.59"/>
  </r>
  <r>
    <d v="2016-10-02T00:00:00"/>
    <x v="2"/>
    <x v="9"/>
    <x v="760"/>
    <x v="12"/>
    <x v="0"/>
    <s v="Binders"/>
    <s v="Premier Elliptical Ring Binder, Black"/>
    <n v="54.79"/>
    <n v="6"/>
    <n v="-40.18"/>
  </r>
  <r>
    <d v="2016-10-02T00:00:00"/>
    <x v="2"/>
    <x v="9"/>
    <x v="498"/>
    <x v="18"/>
    <x v="0"/>
    <s v="Storage"/>
    <s v="Acco Perma 4000 Stacking Storage Drawers"/>
    <n v="32.479999999999997"/>
    <n v="2"/>
    <n v="4.87"/>
  </r>
  <r>
    <d v="2016-10-02T00:00:00"/>
    <x v="2"/>
    <x v="9"/>
    <x v="498"/>
    <x v="18"/>
    <x v="2"/>
    <s v="Copiers"/>
    <s v="Canon imageCLASS 2200 Advanced Copier"/>
    <n v="17499.95"/>
    <n v="5"/>
    <n v="8399.98"/>
  </r>
  <r>
    <d v="2016-10-02T00:00:00"/>
    <x v="2"/>
    <x v="9"/>
    <x v="498"/>
    <x v="18"/>
    <x v="0"/>
    <s v="Binders"/>
    <s v="Ibico Ibimaster 300 Manual Binding System"/>
    <n v="735.98"/>
    <n v="2"/>
    <n v="331.19"/>
  </r>
  <r>
    <d v="2016-10-02T00:00:00"/>
    <x v="2"/>
    <x v="9"/>
    <x v="498"/>
    <x v="18"/>
    <x v="0"/>
    <s v="Binders"/>
    <s v="Acco Pressboard Covers with Storage Hooks, 14 7/8&quot; x 11&quot;, Light Blue"/>
    <n v="34.369999999999997"/>
    <n v="7"/>
    <n v="16.84"/>
  </r>
  <r>
    <d v="2016-10-02T00:00:00"/>
    <x v="2"/>
    <x v="9"/>
    <x v="498"/>
    <x v="18"/>
    <x v="0"/>
    <s v="Art"/>
    <s v="Stanley Bostitch Contemporary Electric Pencil Sharpeners"/>
    <n v="33.96"/>
    <n v="2"/>
    <n v="9.51"/>
  </r>
  <r>
    <d v="2016-10-03T00:00:00"/>
    <x v="2"/>
    <x v="9"/>
    <x v="19"/>
    <x v="0"/>
    <x v="0"/>
    <s v="Envelopes"/>
    <s v="Staple envelope"/>
    <n v="15.65"/>
    <n v="2"/>
    <n v="5.09"/>
  </r>
  <r>
    <d v="2016-10-03T00:00:00"/>
    <x v="2"/>
    <x v="9"/>
    <x v="185"/>
    <x v="20"/>
    <x v="1"/>
    <s v="Chairs"/>
    <s v="Office Star - Contemporary Task Swivel Chair"/>
    <n v="599.29"/>
    <n v="6"/>
    <n v="93.22"/>
  </r>
  <r>
    <d v="2016-10-03T00:00:00"/>
    <x v="2"/>
    <x v="9"/>
    <x v="609"/>
    <x v="0"/>
    <x v="1"/>
    <s v="Furnishings"/>
    <s v="Eldon Expressions Desk Accessory, Wood Photo Frame, Mahogany"/>
    <n v="38.08"/>
    <n v="5"/>
    <n v="-29.51"/>
  </r>
  <r>
    <d v="2016-10-03T00:00:00"/>
    <x v="2"/>
    <x v="9"/>
    <x v="474"/>
    <x v="3"/>
    <x v="0"/>
    <s v="Labels"/>
    <s v="Smead Alpha-Z Color-Coded Second Alphabetical Labels and Starter Set"/>
    <n v="6.16"/>
    <n v="2"/>
    <n v="2.96"/>
  </r>
  <r>
    <d v="2016-10-03T00:00:00"/>
    <x v="2"/>
    <x v="9"/>
    <x v="474"/>
    <x v="3"/>
    <x v="1"/>
    <s v="Chairs"/>
    <s v="Global Deluxe High-Back Manager's Chair"/>
    <n v="915.14"/>
    <n v="4"/>
    <n v="102.95"/>
  </r>
  <r>
    <d v="2016-10-03T00:00:00"/>
    <x v="2"/>
    <x v="9"/>
    <x v="474"/>
    <x v="3"/>
    <x v="0"/>
    <s v="Paper"/>
    <s v="Xerox 1900"/>
    <n v="8.56"/>
    <n v="2"/>
    <n v="3.85"/>
  </r>
  <r>
    <d v="2016-10-03T00:00:00"/>
    <x v="2"/>
    <x v="9"/>
    <x v="474"/>
    <x v="3"/>
    <x v="0"/>
    <s v="Paper"/>
    <s v="Xerox 1891"/>
    <n v="97.82"/>
    <n v="2"/>
    <n v="45.98"/>
  </r>
  <r>
    <d v="2016-10-04T00:00:00"/>
    <x v="2"/>
    <x v="9"/>
    <x v="541"/>
    <x v="0"/>
    <x v="0"/>
    <s v="Envelopes"/>
    <s v="Laser &amp; Ink Jet Business Envelopes"/>
    <n v="59.75"/>
    <n v="7"/>
    <n v="19.420000000000002"/>
  </r>
  <r>
    <d v="2016-10-04T00:00:00"/>
    <x v="2"/>
    <x v="9"/>
    <x v="108"/>
    <x v="43"/>
    <x v="0"/>
    <s v="Binders"/>
    <s v="Ibico Plastic Spiral Binding Combs"/>
    <n v="30.4"/>
    <n v="1"/>
    <n v="13.98"/>
  </r>
  <r>
    <d v="2016-10-04T00:00:00"/>
    <x v="2"/>
    <x v="9"/>
    <x v="108"/>
    <x v="43"/>
    <x v="2"/>
    <s v="Copiers"/>
    <s v="Hewlett Packard LaserJet 3310 Copier"/>
    <n v="5399.91"/>
    <n v="9"/>
    <n v="2591.96"/>
  </r>
  <r>
    <d v="2016-10-04T00:00:00"/>
    <x v="2"/>
    <x v="9"/>
    <x v="108"/>
    <x v="43"/>
    <x v="0"/>
    <s v="Storage"/>
    <s v="Letter Size File"/>
    <n v="119.1"/>
    <n v="3"/>
    <n v="34.54"/>
  </r>
  <r>
    <d v="2016-10-04T00:00:00"/>
    <x v="2"/>
    <x v="9"/>
    <x v="7"/>
    <x v="36"/>
    <x v="1"/>
    <s v="Tables"/>
    <s v="Bush Andora Conference Table, Maple/Graphite Gray Finish"/>
    <n v="239.37"/>
    <n v="2"/>
    <n v="-23.94"/>
  </r>
  <r>
    <d v="2016-10-04T00:00:00"/>
    <x v="2"/>
    <x v="9"/>
    <x v="123"/>
    <x v="16"/>
    <x v="2"/>
    <s v="Phones"/>
    <s v="Samsung HM1900 Bluetooth Headset"/>
    <n v="52.68"/>
    <n v="3"/>
    <n v="19.760000000000002"/>
  </r>
  <r>
    <d v="2016-10-04T00:00:00"/>
    <x v="2"/>
    <x v="9"/>
    <x v="123"/>
    <x v="16"/>
    <x v="1"/>
    <s v="Furnishings"/>
    <s v="Magna Visual Magnetic Picture Hangers"/>
    <n v="11.57"/>
    <n v="3"/>
    <n v="2.6"/>
  </r>
  <r>
    <d v="2016-10-06T00:00:00"/>
    <x v="2"/>
    <x v="9"/>
    <x v="657"/>
    <x v="39"/>
    <x v="0"/>
    <s v="Binders"/>
    <s v="Avery Binding System Hidden Tab Executive Style Index Sets"/>
    <n v="28.85"/>
    <n v="5"/>
    <n v="14.43"/>
  </r>
  <r>
    <d v="2016-10-06T00:00:00"/>
    <x v="2"/>
    <x v="9"/>
    <x v="162"/>
    <x v="26"/>
    <x v="2"/>
    <s v="Machines"/>
    <s v="Zebra GK420t Direct Thermal/Thermal Transfer Printer"/>
    <n v="703.71"/>
    <n v="6"/>
    <n v="-938.28"/>
  </r>
  <r>
    <d v="2016-10-06T00:00:00"/>
    <x v="2"/>
    <x v="9"/>
    <x v="162"/>
    <x v="26"/>
    <x v="0"/>
    <s v="Binders"/>
    <s v="Recycled Easel Ring Binders"/>
    <n v="17.899999999999999"/>
    <n v="4"/>
    <n v="-14.92"/>
  </r>
  <r>
    <d v="2016-10-06T00:00:00"/>
    <x v="2"/>
    <x v="9"/>
    <x v="162"/>
    <x v="26"/>
    <x v="0"/>
    <s v="Binders"/>
    <s v="Avery Framed View Binder, EZD Ring (Locking), Navy, 1 1/2&quot;"/>
    <n v="11.98"/>
    <n v="4"/>
    <n v="-9.18"/>
  </r>
  <r>
    <d v="2016-10-06T00:00:00"/>
    <x v="2"/>
    <x v="9"/>
    <x v="162"/>
    <x v="26"/>
    <x v="2"/>
    <s v="Accessories"/>
    <s v="Memorex 25GB 6X Branded Blu-Ray Recordable Disc, 15/Pack"/>
    <n v="67.959999999999994"/>
    <n v="5"/>
    <n v="0.85"/>
  </r>
  <r>
    <d v="2016-10-07T00:00:00"/>
    <x v="2"/>
    <x v="9"/>
    <x v="560"/>
    <x v="3"/>
    <x v="0"/>
    <s v="Binders"/>
    <s v="GBC Recycled VeloBinder Covers"/>
    <n v="27.26"/>
    <n v="2"/>
    <n v="8.86"/>
  </r>
  <r>
    <d v="2016-10-07T00:00:00"/>
    <x v="2"/>
    <x v="9"/>
    <x v="729"/>
    <x v="22"/>
    <x v="2"/>
    <s v="Machines"/>
    <s v="Okidata C331dn Printer"/>
    <n v="837.6"/>
    <n v="3"/>
    <n v="62.82"/>
  </r>
  <r>
    <d v="2016-10-07T00:00:00"/>
    <x v="2"/>
    <x v="9"/>
    <x v="204"/>
    <x v="3"/>
    <x v="0"/>
    <s v="Paper"/>
    <s v="Astroparche Fine Business Paper"/>
    <n v="10.56"/>
    <n v="2"/>
    <n v="5.07"/>
  </r>
  <r>
    <d v="2016-10-07T00:00:00"/>
    <x v="2"/>
    <x v="9"/>
    <x v="299"/>
    <x v="2"/>
    <x v="0"/>
    <s v="Labels"/>
    <s v="Avery 511"/>
    <n v="4.93"/>
    <n v="2"/>
    <n v="1.72"/>
  </r>
  <r>
    <d v="2016-10-07T00:00:00"/>
    <x v="2"/>
    <x v="9"/>
    <x v="260"/>
    <x v="22"/>
    <x v="0"/>
    <s v="Fasteners"/>
    <s v="Alliance Super-Size Bands, Assorted Sizes"/>
    <n v="93.36"/>
    <n v="12"/>
    <n v="0.93"/>
  </r>
  <r>
    <d v="2016-10-08T00:00:00"/>
    <x v="2"/>
    <x v="9"/>
    <x v="620"/>
    <x v="0"/>
    <x v="1"/>
    <s v="Furnishings"/>
    <s v="Contemporary Wood/Metal Frame"/>
    <n v="51.71"/>
    <n v="8"/>
    <n v="-32.32"/>
  </r>
  <r>
    <d v="2016-10-08T00:00:00"/>
    <x v="2"/>
    <x v="9"/>
    <x v="264"/>
    <x v="3"/>
    <x v="0"/>
    <s v="Paper"/>
    <s v="Xerox 1925"/>
    <n v="61.96"/>
    <n v="2"/>
    <n v="27.88"/>
  </r>
  <r>
    <d v="2016-10-08T00:00:00"/>
    <x v="2"/>
    <x v="9"/>
    <x v="725"/>
    <x v="0"/>
    <x v="0"/>
    <s v="Labels"/>
    <s v="Avery 50"/>
    <n v="60.14"/>
    <n v="6"/>
    <n v="20.3"/>
  </r>
  <r>
    <d v="2016-10-08T00:00:00"/>
    <x v="2"/>
    <x v="9"/>
    <x v="440"/>
    <x v="25"/>
    <x v="0"/>
    <s v="Storage"/>
    <s v="Fellowes Econo/Stor Drawers"/>
    <n v="387.72"/>
    <n v="5"/>
    <n v="-67.849999999999994"/>
  </r>
  <r>
    <d v="2016-10-09T00:00:00"/>
    <x v="2"/>
    <x v="9"/>
    <x v="634"/>
    <x v="10"/>
    <x v="2"/>
    <s v="Phones"/>
    <s v="Mediabridge Sport Armband iPhone 5s"/>
    <n v="23.98"/>
    <n v="4"/>
    <n v="-15.58"/>
  </r>
  <r>
    <d v="2016-10-09T00:00:00"/>
    <x v="2"/>
    <x v="9"/>
    <x v="457"/>
    <x v="2"/>
    <x v="0"/>
    <s v="Paper"/>
    <s v="Xerox 1947"/>
    <n v="19.14"/>
    <n v="4"/>
    <n v="5.98"/>
  </r>
  <r>
    <d v="2016-10-09T00:00:00"/>
    <x v="2"/>
    <x v="9"/>
    <x v="457"/>
    <x v="2"/>
    <x v="1"/>
    <s v="Furnishings"/>
    <s v="Luxo Professional Magnifying Clamp-On Fluorescent Lamps"/>
    <n v="332.83"/>
    <n v="4"/>
    <n v="-24.96"/>
  </r>
  <r>
    <d v="2016-10-09T00:00:00"/>
    <x v="2"/>
    <x v="9"/>
    <x v="713"/>
    <x v="12"/>
    <x v="0"/>
    <s v="Art"/>
    <s v="Newell 310"/>
    <n v="1.41"/>
    <n v="1"/>
    <n v="0.16"/>
  </r>
  <r>
    <d v="2016-10-09T00:00:00"/>
    <x v="2"/>
    <x v="9"/>
    <x v="713"/>
    <x v="12"/>
    <x v="1"/>
    <s v="Furnishings"/>
    <s v="Tenex 46&quot; x 60&quot; Computer Anti-Static Chairmat, Rectangular Shaped"/>
    <n v="169.57"/>
    <n v="2"/>
    <n v="0"/>
  </r>
  <r>
    <d v="2016-10-10T00:00:00"/>
    <x v="2"/>
    <x v="9"/>
    <x v="732"/>
    <x v="25"/>
    <x v="0"/>
    <s v="Supplies"/>
    <s v="Martin-Yale Premier Letter Opener"/>
    <n v="20.61"/>
    <n v="2"/>
    <n v="-4.38"/>
  </r>
  <r>
    <d v="2016-10-10T00:00:00"/>
    <x v="2"/>
    <x v="9"/>
    <x v="732"/>
    <x v="25"/>
    <x v="0"/>
    <s v="Binders"/>
    <s v="Presstex Flexible Ring Binders"/>
    <n v="4.0999999999999996"/>
    <n v="3"/>
    <n v="-2.73"/>
  </r>
  <r>
    <d v="2016-10-10T00:00:00"/>
    <x v="2"/>
    <x v="9"/>
    <x v="369"/>
    <x v="26"/>
    <x v="1"/>
    <s v="Bookcases"/>
    <s v="Bush Westfield Collection Bookcases, Dark Cherry Finish, Fully Assembled"/>
    <n v="90.88"/>
    <n v="3"/>
    <n v="-190.85"/>
  </r>
  <r>
    <d v="2016-10-10T00:00:00"/>
    <x v="2"/>
    <x v="9"/>
    <x v="369"/>
    <x v="26"/>
    <x v="2"/>
    <s v="Phones"/>
    <s v="iOttie HLCRIO102 Car Mount"/>
    <n v="15.99"/>
    <n v="1"/>
    <n v="-3"/>
  </r>
  <r>
    <d v="2016-10-10T00:00:00"/>
    <x v="2"/>
    <x v="9"/>
    <x v="369"/>
    <x v="26"/>
    <x v="1"/>
    <s v="Chairs"/>
    <s v="Global Manager's Adjustable Task Chair, Storm"/>
    <n v="120.78"/>
    <n v="1"/>
    <n v="13.59"/>
  </r>
  <r>
    <d v="2016-10-10T00:00:00"/>
    <x v="2"/>
    <x v="9"/>
    <x v="494"/>
    <x v="0"/>
    <x v="1"/>
    <s v="Furnishings"/>
    <s v="Eldon 400 Class Desk Accessories, Black Carbon"/>
    <n v="14"/>
    <n v="4"/>
    <n v="-6.3"/>
  </r>
  <r>
    <d v="2016-10-10T00:00:00"/>
    <x v="2"/>
    <x v="9"/>
    <x v="494"/>
    <x v="0"/>
    <x v="0"/>
    <s v="Binders"/>
    <s v="Wilson Jones Ledger-Size, Piano-Hinge Binder, 2&quot;, Blue"/>
    <n v="16.39"/>
    <n v="2"/>
    <n v="-26.23"/>
  </r>
  <r>
    <d v="2016-10-11T00:00:00"/>
    <x v="2"/>
    <x v="9"/>
    <x v="287"/>
    <x v="1"/>
    <x v="0"/>
    <s v="Art"/>
    <s v="Avery Fluorescent Highlighter Four-Color Set"/>
    <n v="5.34"/>
    <n v="2"/>
    <n v="0.67"/>
  </r>
  <r>
    <d v="2016-10-11T00:00:00"/>
    <x v="2"/>
    <x v="9"/>
    <x v="287"/>
    <x v="1"/>
    <x v="0"/>
    <s v="Art"/>
    <s v="Newell 309"/>
    <n v="27.72"/>
    <n v="3"/>
    <n v="3.47"/>
  </r>
  <r>
    <d v="2016-10-13T00:00:00"/>
    <x v="2"/>
    <x v="9"/>
    <x v="164"/>
    <x v="3"/>
    <x v="0"/>
    <s v="Paper"/>
    <s v="Xerox 195"/>
    <n v="20.04"/>
    <n v="3"/>
    <n v="9.6199999999999992"/>
  </r>
  <r>
    <d v="2016-10-13T00:00:00"/>
    <x v="2"/>
    <x v="9"/>
    <x v="164"/>
    <x v="3"/>
    <x v="0"/>
    <s v="Paper"/>
    <s v="Xerox 1880"/>
    <n v="35.44"/>
    <n v="1"/>
    <n v="16.66"/>
  </r>
  <r>
    <d v="2016-10-13T00:00:00"/>
    <x v="2"/>
    <x v="9"/>
    <x v="164"/>
    <x v="3"/>
    <x v="0"/>
    <s v="Art"/>
    <s v="Sanford Colorific Colored Pencils, 12/Box"/>
    <n v="11.52"/>
    <n v="4"/>
    <n v="3.46"/>
  </r>
  <r>
    <d v="2016-10-13T00:00:00"/>
    <x v="2"/>
    <x v="9"/>
    <x v="164"/>
    <x v="3"/>
    <x v="0"/>
    <s v="Fasteners"/>
    <s v="Ideal Clamps"/>
    <n v="4.0199999999999996"/>
    <n v="2"/>
    <n v="1.97"/>
  </r>
  <r>
    <d v="2016-10-13T00:00:00"/>
    <x v="2"/>
    <x v="9"/>
    <x v="164"/>
    <x v="3"/>
    <x v="0"/>
    <s v="Binders"/>
    <s v="GBC Wire Binding Strips"/>
    <n v="76.180000000000007"/>
    <n v="3"/>
    <n v="26.66"/>
  </r>
  <r>
    <d v="2016-10-13T00:00:00"/>
    <x v="2"/>
    <x v="9"/>
    <x v="164"/>
    <x v="3"/>
    <x v="0"/>
    <s v="Supplies"/>
    <s v="Fiskars Softgrip Scissors"/>
    <n v="65.88"/>
    <n v="6"/>
    <n v="18.45"/>
  </r>
  <r>
    <d v="2016-10-13T00:00:00"/>
    <x v="2"/>
    <x v="9"/>
    <x v="164"/>
    <x v="3"/>
    <x v="1"/>
    <s v="Furnishings"/>
    <s v="Longer-Life Soft White Bulbs"/>
    <n v="43.12"/>
    <n v="14"/>
    <n v="20.7"/>
  </r>
  <r>
    <d v="2016-10-13T00:00:00"/>
    <x v="2"/>
    <x v="9"/>
    <x v="479"/>
    <x v="26"/>
    <x v="1"/>
    <s v="Tables"/>
    <s v="Hon 5100 Series Wood Tables"/>
    <n v="727.45"/>
    <n v="5"/>
    <n v="-465.57"/>
  </r>
  <r>
    <d v="2016-10-13T00:00:00"/>
    <x v="2"/>
    <x v="9"/>
    <x v="479"/>
    <x v="26"/>
    <x v="1"/>
    <s v="Furnishings"/>
    <s v="Executive Impressions 8-1/2&quot; Career Panel/Partition Cubicle Clock"/>
    <n v="24.96"/>
    <n v="3"/>
    <n v="4.37"/>
  </r>
  <r>
    <d v="2016-10-13T00:00:00"/>
    <x v="2"/>
    <x v="9"/>
    <x v="454"/>
    <x v="0"/>
    <x v="2"/>
    <s v="Accessories"/>
    <s v="Razer Kraken PRO Over Ear PC and Music Headset"/>
    <n v="191.98"/>
    <n v="3"/>
    <n v="24"/>
  </r>
  <r>
    <d v="2016-10-13T00:00:00"/>
    <x v="2"/>
    <x v="9"/>
    <x v="454"/>
    <x v="0"/>
    <x v="0"/>
    <s v="Paper"/>
    <s v="Array Memo Cubes"/>
    <n v="8.2899999999999991"/>
    <n v="2"/>
    <n v="3"/>
  </r>
  <r>
    <d v="2016-10-13T00:00:00"/>
    <x v="2"/>
    <x v="9"/>
    <x v="454"/>
    <x v="0"/>
    <x v="1"/>
    <s v="Furnishings"/>
    <s v="Tenex &quot;The Solids&quot; Textured Chair Mats"/>
    <n v="139.91999999999999"/>
    <n v="5"/>
    <n v="-150.41"/>
  </r>
  <r>
    <d v="2016-10-13T00:00:00"/>
    <x v="2"/>
    <x v="9"/>
    <x v="454"/>
    <x v="0"/>
    <x v="0"/>
    <s v="Art"/>
    <s v="Newell 334"/>
    <n v="15.87"/>
    <n v="1"/>
    <n v="1.19"/>
  </r>
  <r>
    <d v="2016-10-13T00:00:00"/>
    <x v="2"/>
    <x v="9"/>
    <x v="454"/>
    <x v="0"/>
    <x v="0"/>
    <s v="Binders"/>
    <s v="Avery Non-Stick Binders"/>
    <n v="6.29"/>
    <n v="7"/>
    <n v="-11"/>
  </r>
  <r>
    <d v="2016-10-13T00:00:00"/>
    <x v="2"/>
    <x v="9"/>
    <x v="620"/>
    <x v="20"/>
    <x v="0"/>
    <s v="Art"/>
    <s v="BIC Liqua Brite Liner"/>
    <n v="34.700000000000003"/>
    <n v="5"/>
    <n v="12.49"/>
  </r>
  <r>
    <d v="2016-10-13T00:00:00"/>
    <x v="2"/>
    <x v="9"/>
    <x v="620"/>
    <x v="20"/>
    <x v="0"/>
    <s v="Storage"/>
    <s v="Fellowes Bases and Tops For Staxonsteel/High-Stak Systems"/>
    <n v="99.87"/>
    <n v="3"/>
    <n v="23.97"/>
  </r>
  <r>
    <d v="2016-10-13T00:00:00"/>
    <x v="2"/>
    <x v="9"/>
    <x v="620"/>
    <x v="20"/>
    <x v="0"/>
    <s v="Paper"/>
    <s v="Computer Printout Paper with Letter-Trim Perforations"/>
    <n v="37.94"/>
    <n v="2"/>
    <n v="18.21"/>
  </r>
  <r>
    <d v="2016-10-13T00:00:00"/>
    <x v="2"/>
    <x v="9"/>
    <x v="620"/>
    <x v="20"/>
    <x v="0"/>
    <s v="Labels"/>
    <s v="Avery White Multi-Purpose Labels"/>
    <n v="24.9"/>
    <n v="5"/>
    <n v="11.45"/>
  </r>
  <r>
    <d v="2016-10-13T00:00:00"/>
    <x v="2"/>
    <x v="9"/>
    <x v="620"/>
    <x v="20"/>
    <x v="1"/>
    <s v="Furnishings"/>
    <s v="Howard Miller Distant Time Traveler Alarm Clock"/>
    <n v="82.26"/>
    <n v="3"/>
    <n v="33.729999999999997"/>
  </r>
  <r>
    <d v="2016-10-14T00:00:00"/>
    <x v="2"/>
    <x v="9"/>
    <x v="85"/>
    <x v="22"/>
    <x v="2"/>
    <s v="Accessories"/>
    <s v="WD My Passport Ultra 500GB Portable External Hard Drive"/>
    <n v="177"/>
    <n v="3"/>
    <n v="30.09"/>
  </r>
  <r>
    <d v="2016-10-14T00:00:00"/>
    <x v="2"/>
    <x v="9"/>
    <x v="180"/>
    <x v="25"/>
    <x v="1"/>
    <s v="Chairs"/>
    <s v="SAFCO Folding Chair Trolley"/>
    <n v="102.59"/>
    <n v="1"/>
    <n v="10.26"/>
  </r>
  <r>
    <d v="2016-10-14T00:00:00"/>
    <x v="2"/>
    <x v="9"/>
    <x v="180"/>
    <x v="25"/>
    <x v="2"/>
    <s v="Accessories"/>
    <s v="Maxell 4.7GB DVD-R"/>
    <n v="22.7"/>
    <n v="1"/>
    <n v="5.96"/>
  </r>
  <r>
    <d v="2016-10-14T00:00:00"/>
    <x v="2"/>
    <x v="9"/>
    <x v="180"/>
    <x v="25"/>
    <x v="0"/>
    <s v="Paper"/>
    <s v="Xerox 1944"/>
    <n v="93.02"/>
    <n v="3"/>
    <n v="33.72"/>
  </r>
  <r>
    <d v="2016-10-14T00:00:00"/>
    <x v="2"/>
    <x v="9"/>
    <x v="180"/>
    <x v="25"/>
    <x v="0"/>
    <s v="Supplies"/>
    <s v="Staple remover"/>
    <n v="12.77"/>
    <n v="2"/>
    <n v="1.44"/>
  </r>
  <r>
    <d v="2016-10-14T00:00:00"/>
    <x v="2"/>
    <x v="9"/>
    <x v="180"/>
    <x v="25"/>
    <x v="0"/>
    <s v="Envelopes"/>
    <s v="White Business Envelopes with Contemporary Seam, Recycled White Business Envelopes"/>
    <n v="35.01"/>
    <n v="4"/>
    <n v="13.13"/>
  </r>
  <r>
    <d v="2016-10-14T00:00:00"/>
    <x v="2"/>
    <x v="9"/>
    <x v="180"/>
    <x v="25"/>
    <x v="0"/>
    <s v="Paper"/>
    <s v="Xerox 1916"/>
    <n v="39.15"/>
    <n v="1"/>
    <n v="14.68"/>
  </r>
  <r>
    <d v="2016-10-14T00:00:00"/>
    <x v="2"/>
    <x v="9"/>
    <x v="203"/>
    <x v="20"/>
    <x v="2"/>
    <s v="Phones"/>
    <s v="Motorola L703CM"/>
    <n v="1091.93"/>
    <n v="7"/>
    <n v="272.98"/>
  </r>
  <r>
    <d v="2016-10-14T00:00:00"/>
    <x v="2"/>
    <x v="9"/>
    <x v="203"/>
    <x v="20"/>
    <x v="0"/>
    <s v="Paper"/>
    <s v="Xerox 1908"/>
    <n v="111.96"/>
    <n v="2"/>
    <n v="54.86"/>
  </r>
  <r>
    <d v="2016-10-14T00:00:00"/>
    <x v="2"/>
    <x v="9"/>
    <x v="737"/>
    <x v="21"/>
    <x v="2"/>
    <s v="Accessories"/>
    <s v="Plantronics CS510 - Over-the-Head monaural Wireless Headset System"/>
    <n v="1649.75"/>
    <n v="5"/>
    <n v="544.41999999999996"/>
  </r>
  <r>
    <d v="2016-10-15T00:00:00"/>
    <x v="2"/>
    <x v="9"/>
    <x v="715"/>
    <x v="27"/>
    <x v="0"/>
    <s v="Paper"/>
    <s v="Xerox 1982"/>
    <n v="45.68"/>
    <n v="2"/>
    <n v="21.01"/>
  </r>
  <r>
    <d v="2016-10-15T00:00:00"/>
    <x v="2"/>
    <x v="9"/>
    <x v="715"/>
    <x v="27"/>
    <x v="0"/>
    <s v="Paper"/>
    <s v="Xerox 1986"/>
    <n v="60.12"/>
    <n v="9"/>
    <n v="28.86"/>
  </r>
  <r>
    <d v="2016-10-15T00:00:00"/>
    <x v="2"/>
    <x v="9"/>
    <x v="715"/>
    <x v="27"/>
    <x v="0"/>
    <s v="Binders"/>
    <s v="Acco Data Flex Cable Posts For Top &amp; Bottom Load Binders, 6&quot; Capacity"/>
    <n v="41.72"/>
    <n v="5"/>
    <n v="13.04"/>
  </r>
  <r>
    <d v="2016-10-15T00:00:00"/>
    <x v="2"/>
    <x v="9"/>
    <x v="715"/>
    <x v="27"/>
    <x v="0"/>
    <s v="Paper"/>
    <s v="Recycled Desk Saver Line &quot;While You Were Out&quot; Book, 5 1/2&quot; X 4&quot;"/>
    <n v="71.599999999999994"/>
    <n v="8"/>
    <n v="32.94"/>
  </r>
  <r>
    <d v="2016-10-15T00:00:00"/>
    <x v="2"/>
    <x v="9"/>
    <x v="33"/>
    <x v="39"/>
    <x v="0"/>
    <s v="Labels"/>
    <s v="Avery 49"/>
    <n v="20.16"/>
    <n v="7"/>
    <n v="9.8800000000000008"/>
  </r>
  <r>
    <d v="2016-10-15T00:00:00"/>
    <x v="2"/>
    <x v="9"/>
    <x v="33"/>
    <x v="39"/>
    <x v="0"/>
    <s v="Labels"/>
    <s v="Avery 508"/>
    <n v="29.46"/>
    <n v="6"/>
    <n v="14.44"/>
  </r>
  <r>
    <d v="2016-10-15T00:00:00"/>
    <x v="2"/>
    <x v="9"/>
    <x v="33"/>
    <x v="39"/>
    <x v="0"/>
    <s v="Appliances"/>
    <s v="Hoover Upright Vacuum With Dirt Cup"/>
    <n v="868.59"/>
    <n v="3"/>
    <n v="251.89"/>
  </r>
  <r>
    <d v="2016-10-15T00:00:00"/>
    <x v="2"/>
    <x v="9"/>
    <x v="33"/>
    <x v="39"/>
    <x v="0"/>
    <s v="Paper"/>
    <s v="Xerox 1999"/>
    <n v="12.96"/>
    <n v="2"/>
    <n v="6.22"/>
  </r>
  <r>
    <d v="2016-10-15T00:00:00"/>
    <x v="2"/>
    <x v="9"/>
    <x v="33"/>
    <x v="39"/>
    <x v="2"/>
    <s v="Phones"/>
    <s v="Samsung Replacement EH64AVFWE Premium Headset"/>
    <n v="5.5"/>
    <n v="1"/>
    <n v="1.38"/>
  </r>
  <r>
    <d v="2016-10-15T00:00:00"/>
    <x v="2"/>
    <x v="9"/>
    <x v="33"/>
    <x v="39"/>
    <x v="0"/>
    <s v="Binders"/>
    <s v="Ibico Plastic Spiral Binding Combs"/>
    <n v="121.6"/>
    <n v="4"/>
    <n v="55.94"/>
  </r>
  <r>
    <d v="2016-10-15T00:00:00"/>
    <x v="2"/>
    <x v="9"/>
    <x v="87"/>
    <x v="6"/>
    <x v="0"/>
    <s v="Binders"/>
    <s v="GBC Twin Loop Wire Binding Elements"/>
    <n v="232.96"/>
    <n v="7"/>
    <n v="116.48"/>
  </r>
  <r>
    <d v="2016-10-15T00:00:00"/>
    <x v="2"/>
    <x v="9"/>
    <x v="87"/>
    <x v="6"/>
    <x v="0"/>
    <s v="Envelopes"/>
    <s v="#10 Self-Seal White Envelopes"/>
    <n v="66.540000000000006"/>
    <n v="6"/>
    <n v="32.6"/>
  </r>
  <r>
    <d v="2016-10-15T00:00:00"/>
    <x v="2"/>
    <x v="9"/>
    <x v="87"/>
    <x v="6"/>
    <x v="0"/>
    <s v="Appliances"/>
    <s v="Holmes Odor Grabber"/>
    <n v="43.26"/>
    <n v="3"/>
    <n v="14.28"/>
  </r>
  <r>
    <d v="2016-10-16T00:00:00"/>
    <x v="2"/>
    <x v="9"/>
    <x v="555"/>
    <x v="20"/>
    <x v="1"/>
    <s v="Tables"/>
    <s v="Chromcraft Rectangular Conference Tables"/>
    <n v="142.18"/>
    <n v="1"/>
    <n v="-37.92"/>
  </r>
  <r>
    <d v="2016-10-17T00:00:00"/>
    <x v="2"/>
    <x v="9"/>
    <x v="646"/>
    <x v="3"/>
    <x v="0"/>
    <s v="Binders"/>
    <s v="Avery Durable Plastic 1&quot; Binders"/>
    <n v="18.16"/>
    <n v="5"/>
    <n v="6.58"/>
  </r>
  <r>
    <d v="2016-10-17T00:00:00"/>
    <x v="2"/>
    <x v="9"/>
    <x v="588"/>
    <x v="3"/>
    <x v="1"/>
    <s v="Bookcases"/>
    <s v="Safco Value Mate Steel Bookcase, Baked Enamel Finish on Steel, Black"/>
    <n v="120.67"/>
    <n v="2"/>
    <n v="21.29"/>
  </r>
  <r>
    <d v="2016-10-17T00:00:00"/>
    <x v="2"/>
    <x v="9"/>
    <x v="658"/>
    <x v="24"/>
    <x v="2"/>
    <s v="Phones"/>
    <s v="Panasonic KX-TG9541B DECT 6.0 Digital 2-Line Expandable Cordless Phone With Digital Answering System"/>
    <n v="449.97"/>
    <n v="3"/>
    <n v="220.49"/>
  </r>
  <r>
    <d v="2016-10-17T00:00:00"/>
    <x v="2"/>
    <x v="9"/>
    <x v="658"/>
    <x v="24"/>
    <x v="0"/>
    <s v="Appliances"/>
    <s v="Honeywell Enviracaire Portable HEPA Air Cleaner for 16' x 20' Room"/>
    <n v="1927.59"/>
    <n v="7"/>
    <n v="751.76"/>
  </r>
  <r>
    <d v="2016-10-17T00:00:00"/>
    <x v="2"/>
    <x v="9"/>
    <x v="245"/>
    <x v="23"/>
    <x v="1"/>
    <s v="Bookcases"/>
    <s v="O'Sullivan Living Dimensions 2-Shelf Bookcases"/>
    <n v="120.98"/>
    <n v="1"/>
    <n v="12.1"/>
  </r>
  <r>
    <d v="2016-10-17T00:00:00"/>
    <x v="2"/>
    <x v="9"/>
    <x v="245"/>
    <x v="23"/>
    <x v="0"/>
    <s v="Binders"/>
    <s v="GBC ProClick 150 Presentation Binding System"/>
    <n v="315.98"/>
    <n v="1"/>
    <n v="148.51"/>
  </r>
  <r>
    <d v="2016-10-18T00:00:00"/>
    <x v="2"/>
    <x v="9"/>
    <x v="287"/>
    <x v="12"/>
    <x v="1"/>
    <s v="Chairs"/>
    <s v="Global Deluxe Steno Chair"/>
    <n v="307.92"/>
    <n v="5"/>
    <n v="-34.64"/>
  </r>
  <r>
    <d v="2016-10-20T00:00:00"/>
    <x v="2"/>
    <x v="9"/>
    <x v="321"/>
    <x v="10"/>
    <x v="0"/>
    <s v="Art"/>
    <s v="Premium Writing Pencils, Soft, #2 by Central Association for the Blind"/>
    <n v="7.15"/>
    <n v="3"/>
    <n v="0.72"/>
  </r>
  <r>
    <d v="2016-10-20T00:00:00"/>
    <x v="2"/>
    <x v="9"/>
    <x v="250"/>
    <x v="0"/>
    <x v="0"/>
    <s v="Paper"/>
    <s v="Black Print Carbonless Snap-Off Rapid Letter, 8 1/2&quot; x 7&quot;"/>
    <n v="51.02"/>
    <n v="7"/>
    <n v="15.94"/>
  </r>
  <r>
    <d v="2016-10-20T00:00:00"/>
    <x v="2"/>
    <x v="9"/>
    <x v="250"/>
    <x v="0"/>
    <x v="0"/>
    <s v="Fasteners"/>
    <s v="Staples"/>
    <n v="25.25"/>
    <n v="4"/>
    <n v="7.89"/>
  </r>
  <r>
    <d v="2016-10-20T00:00:00"/>
    <x v="2"/>
    <x v="9"/>
    <x v="250"/>
    <x v="0"/>
    <x v="1"/>
    <s v="Chairs"/>
    <s v="Office Star - Ergonomically Designed Knee Chair"/>
    <n v="56.69"/>
    <n v="1"/>
    <n v="-14.58"/>
  </r>
  <r>
    <d v="2016-10-20T00:00:00"/>
    <x v="2"/>
    <x v="9"/>
    <x v="55"/>
    <x v="14"/>
    <x v="2"/>
    <s v="Phones"/>
    <s v="iKross Bluetooth Portable Keyboard + Cell Phone Stand Holder + Brush for Apple iPhone 5S 5C 5, 4S 4"/>
    <n v="125.7"/>
    <n v="6"/>
    <n v="35.200000000000003"/>
  </r>
  <r>
    <d v="2016-10-20T00:00:00"/>
    <x v="2"/>
    <x v="9"/>
    <x v="55"/>
    <x v="14"/>
    <x v="2"/>
    <s v="Phones"/>
    <s v="Pyle PMP37LED"/>
    <n v="191.98"/>
    <n v="2"/>
    <n v="51.83"/>
  </r>
  <r>
    <d v="2016-10-20T00:00:00"/>
    <x v="2"/>
    <x v="9"/>
    <x v="55"/>
    <x v="14"/>
    <x v="0"/>
    <s v="Storage"/>
    <s v="Woodgrain Magazine Files by Perma"/>
    <n v="20.86"/>
    <n v="7"/>
    <n v="1.46"/>
  </r>
  <r>
    <d v="2016-10-20T00:00:00"/>
    <x v="2"/>
    <x v="9"/>
    <x v="597"/>
    <x v="3"/>
    <x v="0"/>
    <s v="Binders"/>
    <s v="Fellowes Twister Kit, Gray/Clear, 3/pkg"/>
    <n v="19.3"/>
    <n v="3"/>
    <n v="6.03"/>
  </r>
  <r>
    <d v="2016-10-20T00:00:00"/>
    <x v="2"/>
    <x v="9"/>
    <x v="607"/>
    <x v="6"/>
    <x v="1"/>
    <s v="Furnishings"/>
    <s v="Aluminum Document Frame"/>
    <n v="61.1"/>
    <n v="5"/>
    <n v="18.329999999999998"/>
  </r>
  <r>
    <d v="2016-10-20T00:00:00"/>
    <x v="2"/>
    <x v="9"/>
    <x v="168"/>
    <x v="3"/>
    <x v="1"/>
    <s v="Chairs"/>
    <s v="Hon Every-Day Chair Series Swivel Task Chairs"/>
    <n v="387.14"/>
    <n v="4"/>
    <n v="4.84"/>
  </r>
  <r>
    <d v="2016-10-21T00:00:00"/>
    <x v="2"/>
    <x v="9"/>
    <x v="521"/>
    <x v="37"/>
    <x v="0"/>
    <s v="Binders"/>
    <s v="Wilson Jones Snap Scratch Pad Binder Tool for Ring Binders"/>
    <n v="23.2"/>
    <n v="4"/>
    <n v="10.44"/>
  </r>
  <r>
    <d v="2016-10-21T00:00:00"/>
    <x v="2"/>
    <x v="9"/>
    <x v="521"/>
    <x v="37"/>
    <x v="0"/>
    <s v="Supplies"/>
    <s v="Staple remover"/>
    <n v="7.36"/>
    <n v="2"/>
    <n v="0.15"/>
  </r>
  <r>
    <d v="2016-10-21T00:00:00"/>
    <x v="2"/>
    <x v="9"/>
    <x v="521"/>
    <x v="37"/>
    <x v="0"/>
    <s v="Storage"/>
    <s v="Pizazz Global Quick File"/>
    <n v="104.79"/>
    <n v="7"/>
    <n v="29.34"/>
  </r>
  <r>
    <d v="2016-10-21T00:00:00"/>
    <x v="2"/>
    <x v="9"/>
    <x v="521"/>
    <x v="37"/>
    <x v="1"/>
    <s v="Bookcases"/>
    <s v="Atlantic Metals Mobile 3-Shelf Bookcases, Custom Colors"/>
    <n v="1043.92"/>
    <n v="4"/>
    <n v="271.42"/>
  </r>
  <r>
    <d v="2016-10-21T00:00:00"/>
    <x v="2"/>
    <x v="9"/>
    <x v="685"/>
    <x v="3"/>
    <x v="0"/>
    <s v="Paper"/>
    <s v="Rediform Wirebound &quot;Phone Memo&quot; Message Book, 11 x 5-3/4"/>
    <n v="22.92"/>
    <n v="3"/>
    <n v="11.23"/>
  </r>
  <r>
    <d v="2016-10-21T00:00:00"/>
    <x v="2"/>
    <x v="9"/>
    <x v="264"/>
    <x v="3"/>
    <x v="0"/>
    <s v="Storage"/>
    <s v="Belkin 19&quot; Vented Equipment Shelf, Black"/>
    <n v="154.44"/>
    <n v="3"/>
    <n v="1.54"/>
  </r>
  <r>
    <d v="2016-10-21T00:00:00"/>
    <x v="2"/>
    <x v="9"/>
    <x v="168"/>
    <x v="7"/>
    <x v="0"/>
    <s v="Binders"/>
    <s v="Avery Reinforcements for Hole-Punch Pages"/>
    <n v="7.92"/>
    <n v="4"/>
    <n v="3.56"/>
  </r>
  <r>
    <d v="2016-10-21T00:00:00"/>
    <x v="2"/>
    <x v="9"/>
    <x v="773"/>
    <x v="36"/>
    <x v="2"/>
    <s v="Accessories"/>
    <s v="Logitech Desktop MK120 Mouse and keyboard Combo"/>
    <n v="98.16"/>
    <n v="6"/>
    <n v="9.82"/>
  </r>
  <r>
    <d v="2016-10-21T00:00:00"/>
    <x v="2"/>
    <x v="9"/>
    <x v="743"/>
    <x v="10"/>
    <x v="2"/>
    <s v="Phones"/>
    <s v="Panasonic KX TS208W Corded phone"/>
    <n v="235.15"/>
    <n v="8"/>
    <n v="-47.03"/>
  </r>
  <r>
    <d v="2016-10-21T00:00:00"/>
    <x v="2"/>
    <x v="9"/>
    <x v="197"/>
    <x v="10"/>
    <x v="1"/>
    <s v="Tables"/>
    <s v="Chromcraft Bull-Nose Wood 48&quot; x 96&quot; Rectangular Conference Tables"/>
    <n v="661.18"/>
    <n v="2"/>
    <n v="-231.41"/>
  </r>
  <r>
    <d v="2016-10-21T00:00:00"/>
    <x v="2"/>
    <x v="9"/>
    <x v="285"/>
    <x v="17"/>
    <x v="0"/>
    <s v="Art"/>
    <s v="Panasonic KP-150 Electric Pencil Sharpener"/>
    <n v="113.22"/>
    <n v="3"/>
    <n v="29.44"/>
  </r>
  <r>
    <d v="2016-10-21T00:00:00"/>
    <x v="2"/>
    <x v="9"/>
    <x v="285"/>
    <x v="17"/>
    <x v="0"/>
    <s v="Paper"/>
    <s v="Xerox 193"/>
    <n v="35.880000000000003"/>
    <n v="6"/>
    <n v="17.579999999999998"/>
  </r>
  <r>
    <d v="2016-10-21T00:00:00"/>
    <x v="2"/>
    <x v="9"/>
    <x v="285"/>
    <x v="17"/>
    <x v="0"/>
    <s v="Binders"/>
    <s v="Ibico EPK-21 Electric Binding System"/>
    <n v="4535.9799999999996"/>
    <n v="3"/>
    <n v="1644.29"/>
  </r>
  <r>
    <d v="2016-10-21T00:00:00"/>
    <x v="2"/>
    <x v="9"/>
    <x v="60"/>
    <x v="15"/>
    <x v="0"/>
    <s v="Storage"/>
    <s v="Tenex Personal Filing Tote With Secure Closure Lid, Black/Frost"/>
    <n v="111.67"/>
    <n v="9"/>
    <n v="6.98"/>
  </r>
  <r>
    <d v="2016-10-21T00:00:00"/>
    <x v="2"/>
    <x v="9"/>
    <x v="453"/>
    <x v="0"/>
    <x v="2"/>
    <s v="Accessories"/>
    <s v="SanDisk Ultra 32 GB MicroSDHC Class 10 Memory Card"/>
    <n v="106.08"/>
    <n v="6"/>
    <n v="-9.2799999999999994"/>
  </r>
  <r>
    <d v="2016-10-21T00:00:00"/>
    <x v="2"/>
    <x v="9"/>
    <x v="246"/>
    <x v="3"/>
    <x v="1"/>
    <s v="Chairs"/>
    <s v="Office Star Flex Back Scooter Chair with Aluminum Finish Frame"/>
    <n v="242.14"/>
    <n v="3"/>
    <n v="12.11"/>
  </r>
  <r>
    <d v="2016-10-21T00:00:00"/>
    <x v="2"/>
    <x v="9"/>
    <x v="246"/>
    <x v="3"/>
    <x v="0"/>
    <s v="Art"/>
    <s v="Newell Chalk Holder"/>
    <n v="12.39"/>
    <n v="3"/>
    <n v="5.7"/>
  </r>
  <r>
    <d v="2016-10-21T00:00:00"/>
    <x v="2"/>
    <x v="9"/>
    <x v="246"/>
    <x v="3"/>
    <x v="1"/>
    <s v="Furnishings"/>
    <s v="Eldon Expressions Wood and Plastic Desk Accessories, Oak"/>
    <n v="19.96"/>
    <n v="2"/>
    <n v="5.59"/>
  </r>
  <r>
    <d v="2016-10-21T00:00:00"/>
    <x v="2"/>
    <x v="9"/>
    <x v="246"/>
    <x v="3"/>
    <x v="0"/>
    <s v="Storage"/>
    <s v="SAFCO Boltless Steel Shelving"/>
    <n v="340.92"/>
    <n v="3"/>
    <n v="3.41"/>
  </r>
  <r>
    <d v="2016-10-21T00:00:00"/>
    <x v="2"/>
    <x v="9"/>
    <x v="64"/>
    <x v="16"/>
    <x v="1"/>
    <s v="Furnishings"/>
    <s v="Seth Thomas 14&quot; Day/Date Wall Clock"/>
    <n v="45.57"/>
    <n v="2"/>
    <n v="9.68"/>
  </r>
  <r>
    <d v="2016-10-21T00:00:00"/>
    <x v="2"/>
    <x v="9"/>
    <x v="64"/>
    <x v="16"/>
    <x v="0"/>
    <s v="Binders"/>
    <s v="GBC Personal VeloBind Strips"/>
    <n v="28.75"/>
    <n v="8"/>
    <n v="-21.08"/>
  </r>
  <r>
    <d v="2016-10-22T00:00:00"/>
    <x v="2"/>
    <x v="9"/>
    <x v="725"/>
    <x v="14"/>
    <x v="1"/>
    <s v="Furnishings"/>
    <s v="Eldon 200 Class Desk Accessories"/>
    <n v="31.4"/>
    <n v="5"/>
    <n v="10.050000000000001"/>
  </r>
  <r>
    <d v="2016-10-22T00:00:00"/>
    <x v="2"/>
    <x v="9"/>
    <x v="34"/>
    <x v="6"/>
    <x v="1"/>
    <s v="Furnishings"/>
    <s v="Eldon Expressions Wood and Plastic Desk Accessories, Oak"/>
    <n v="39.92"/>
    <n v="4"/>
    <n v="11.18"/>
  </r>
  <r>
    <d v="2016-10-22T00:00:00"/>
    <x v="2"/>
    <x v="9"/>
    <x v="493"/>
    <x v="22"/>
    <x v="0"/>
    <s v="Paper"/>
    <s v="Xerox 1986"/>
    <n v="6.68"/>
    <n v="1"/>
    <n v="3.21"/>
  </r>
  <r>
    <d v="2016-10-22T00:00:00"/>
    <x v="2"/>
    <x v="9"/>
    <x v="493"/>
    <x v="22"/>
    <x v="0"/>
    <s v="Art"/>
    <s v="Prang Drawing Pencil Set"/>
    <n v="8.34"/>
    <n v="3"/>
    <n v="2.25"/>
  </r>
  <r>
    <d v="2016-10-22T00:00:00"/>
    <x v="2"/>
    <x v="9"/>
    <x v="493"/>
    <x v="22"/>
    <x v="1"/>
    <s v="Furnishings"/>
    <s v="Linden 12&quot; Wall Clock With Oak Frame"/>
    <n v="101.94"/>
    <n v="3"/>
    <n v="30.58"/>
  </r>
  <r>
    <d v="2016-10-23T00:00:00"/>
    <x v="2"/>
    <x v="9"/>
    <x v="50"/>
    <x v="20"/>
    <x v="0"/>
    <s v="Paper"/>
    <s v="Snap-A-Way Black Print Carbonless Ruled Speed Letter, Triplicate"/>
    <n v="379.4"/>
    <n v="10"/>
    <n v="178.32"/>
  </r>
  <r>
    <d v="2016-10-23T00:00:00"/>
    <x v="2"/>
    <x v="9"/>
    <x v="252"/>
    <x v="1"/>
    <x v="1"/>
    <s v="Furnishings"/>
    <s v="DAX Cubicle Frames - 8x10"/>
    <n v="16.16"/>
    <n v="7"/>
    <n v="-12.12"/>
  </r>
  <r>
    <d v="2016-10-23T00:00:00"/>
    <x v="2"/>
    <x v="9"/>
    <x v="252"/>
    <x v="1"/>
    <x v="0"/>
    <s v="Paper"/>
    <s v="Xerox 1929"/>
    <n v="54.82"/>
    <n v="3"/>
    <n v="17.82"/>
  </r>
  <r>
    <d v="2016-10-23T00:00:00"/>
    <x v="2"/>
    <x v="9"/>
    <x v="314"/>
    <x v="22"/>
    <x v="0"/>
    <s v="Fasteners"/>
    <s v="Advantus SlideClip Paper Clips"/>
    <n v="17.05"/>
    <n v="5"/>
    <n v="8.18"/>
  </r>
  <r>
    <d v="2016-10-24T00:00:00"/>
    <x v="2"/>
    <x v="9"/>
    <x v="197"/>
    <x v="3"/>
    <x v="2"/>
    <s v="Accessories"/>
    <s v="Micro Innovations USB RF Wireless Keyboard with Mouse"/>
    <n v="100"/>
    <n v="4"/>
    <n v="21"/>
  </r>
  <r>
    <d v="2016-10-24T00:00:00"/>
    <x v="2"/>
    <x v="9"/>
    <x v="197"/>
    <x v="3"/>
    <x v="2"/>
    <s v="Accessories"/>
    <s v="Logitech VX Revolution Cordless Laser Mouse for Notebooks (Black)"/>
    <n v="359.98"/>
    <n v="2"/>
    <n v="21.6"/>
  </r>
  <r>
    <d v="2016-10-24T00:00:00"/>
    <x v="2"/>
    <x v="9"/>
    <x v="651"/>
    <x v="15"/>
    <x v="2"/>
    <s v="Phones"/>
    <s v="Apple iPhone 5C"/>
    <n v="239.98"/>
    <n v="3"/>
    <n v="18"/>
  </r>
  <r>
    <d v="2016-10-24T00:00:00"/>
    <x v="2"/>
    <x v="9"/>
    <x v="331"/>
    <x v="3"/>
    <x v="2"/>
    <s v="Accessories"/>
    <s v="Razer Tiamat Over Ear 7.1 Surround Sound PC Gaming Headset"/>
    <n v="199.99"/>
    <n v="1"/>
    <n v="86"/>
  </r>
  <r>
    <d v="2016-10-24T00:00:00"/>
    <x v="2"/>
    <x v="9"/>
    <x v="359"/>
    <x v="0"/>
    <x v="0"/>
    <s v="Paper"/>
    <s v="Eureka Recycled Copy Paper 8 1/2&quot; x 11&quot;, Ream"/>
    <n v="15.55"/>
    <n v="3"/>
    <n v="5.44"/>
  </r>
  <r>
    <d v="2016-10-24T00:00:00"/>
    <x v="2"/>
    <x v="9"/>
    <x v="341"/>
    <x v="3"/>
    <x v="2"/>
    <s v="Accessories"/>
    <s v="NETGEAR N750 Dual Band Wi-Fi Gigabit Router"/>
    <n v="450"/>
    <n v="5"/>
    <n v="162"/>
  </r>
  <r>
    <d v="2016-10-25T00:00:00"/>
    <x v="2"/>
    <x v="9"/>
    <x v="65"/>
    <x v="16"/>
    <x v="2"/>
    <s v="Phones"/>
    <s v="Panasonic KX-TG9471B"/>
    <n v="783.96"/>
    <n v="5"/>
    <n v="78.400000000000006"/>
  </r>
  <r>
    <d v="2016-10-27T00:00:00"/>
    <x v="2"/>
    <x v="9"/>
    <x v="617"/>
    <x v="20"/>
    <x v="1"/>
    <s v="Furnishings"/>
    <s v="Electrix 20W Halogen Replacement Bulb for Zoom-In Desk Lamp"/>
    <n v="40.200000000000003"/>
    <n v="3"/>
    <n v="19.3"/>
  </r>
  <r>
    <d v="2016-10-27T00:00:00"/>
    <x v="2"/>
    <x v="9"/>
    <x v="244"/>
    <x v="3"/>
    <x v="0"/>
    <s v="Appliances"/>
    <s v="Staple holder"/>
    <n v="43.92"/>
    <n v="4"/>
    <n v="11.86"/>
  </r>
  <r>
    <d v="2016-10-27T00:00:00"/>
    <x v="2"/>
    <x v="9"/>
    <x v="244"/>
    <x v="3"/>
    <x v="0"/>
    <s v="Binders"/>
    <s v="Acco Data Flex Cable Posts For Top &amp; Bottom Load Binders, 6&quot; Capacity"/>
    <n v="25.03"/>
    <n v="3"/>
    <n v="7.82"/>
  </r>
  <r>
    <d v="2016-10-27T00:00:00"/>
    <x v="2"/>
    <x v="9"/>
    <x v="346"/>
    <x v="6"/>
    <x v="1"/>
    <s v="Chairs"/>
    <s v="Global Executive Mid-Back Manager's Chair"/>
    <n v="290.98"/>
    <n v="1"/>
    <n v="75.650000000000006"/>
  </r>
  <r>
    <d v="2016-10-27T00:00:00"/>
    <x v="2"/>
    <x v="9"/>
    <x v="205"/>
    <x v="3"/>
    <x v="0"/>
    <s v="Binders"/>
    <s v="Avery Legal 4-Ring Binder"/>
    <n v="67.14"/>
    <n v="4"/>
    <n v="25.18"/>
  </r>
  <r>
    <d v="2016-10-27T00:00:00"/>
    <x v="2"/>
    <x v="9"/>
    <x v="346"/>
    <x v="20"/>
    <x v="1"/>
    <s v="Chairs"/>
    <s v="Metal Folding Chairs, Beige, 4/Carton"/>
    <n v="427.64"/>
    <n v="14"/>
    <n v="80.78"/>
  </r>
  <r>
    <d v="2016-10-27T00:00:00"/>
    <x v="2"/>
    <x v="9"/>
    <x v="346"/>
    <x v="20"/>
    <x v="0"/>
    <s v="Fasteners"/>
    <s v="Advantus Push Pins, Aluminum Head"/>
    <n v="40.67"/>
    <n v="7"/>
    <n v="12.61"/>
  </r>
  <r>
    <d v="2016-10-27T00:00:00"/>
    <x v="2"/>
    <x v="9"/>
    <x v="346"/>
    <x v="20"/>
    <x v="0"/>
    <s v="Storage"/>
    <s v="Rogers Profile Extra Capacity Storage Tub"/>
    <n v="33.479999999999997"/>
    <n v="2"/>
    <n v="1.34"/>
  </r>
  <r>
    <d v="2016-10-27T00:00:00"/>
    <x v="2"/>
    <x v="9"/>
    <x v="346"/>
    <x v="20"/>
    <x v="0"/>
    <s v="Binders"/>
    <s v="Prestige Round Ring Binders"/>
    <n v="9.73"/>
    <n v="2"/>
    <n v="3.28"/>
  </r>
  <r>
    <d v="2016-10-28T00:00:00"/>
    <x v="2"/>
    <x v="9"/>
    <x v="657"/>
    <x v="3"/>
    <x v="0"/>
    <s v="Storage"/>
    <s v="Personal Filing Tote with Lid, Black/Gray"/>
    <n v="93.06"/>
    <n v="6"/>
    <n v="26.06"/>
  </r>
  <r>
    <d v="2016-10-28T00:00:00"/>
    <x v="2"/>
    <x v="9"/>
    <x v="657"/>
    <x v="3"/>
    <x v="2"/>
    <s v="Phones"/>
    <s v="Adtran 1202752G1"/>
    <n v="302.38"/>
    <n v="3"/>
    <n v="22.68"/>
  </r>
  <r>
    <d v="2016-10-28T00:00:00"/>
    <x v="2"/>
    <x v="9"/>
    <x v="104"/>
    <x v="23"/>
    <x v="0"/>
    <s v="Paper"/>
    <s v="Xerox 223"/>
    <n v="32.4"/>
    <n v="5"/>
    <n v="15.55"/>
  </r>
  <r>
    <d v="2016-10-28T00:00:00"/>
    <x v="2"/>
    <x v="9"/>
    <x v="104"/>
    <x v="23"/>
    <x v="0"/>
    <s v="Storage"/>
    <s v="Tennsco Stur-D-Stor Boltless Shelving, 5 Shelves, 24&quot; Deep, Sand"/>
    <n v="1082.48"/>
    <n v="8"/>
    <n v="10.82"/>
  </r>
  <r>
    <d v="2016-10-28T00:00:00"/>
    <x v="2"/>
    <x v="9"/>
    <x v="104"/>
    <x v="23"/>
    <x v="0"/>
    <s v="Paper"/>
    <s v="Xerox 1939"/>
    <n v="56.91"/>
    <n v="3"/>
    <n v="27.32"/>
  </r>
  <r>
    <d v="2016-10-28T00:00:00"/>
    <x v="2"/>
    <x v="9"/>
    <x v="104"/>
    <x v="23"/>
    <x v="1"/>
    <s v="Furnishings"/>
    <s v="Floodlight Indoor Halogen Bulbs, 1 Bulb per Pack, 60 Watts"/>
    <n v="77.599999999999994"/>
    <n v="4"/>
    <n v="38.020000000000003"/>
  </r>
  <r>
    <d v="2016-10-28T00:00:00"/>
    <x v="2"/>
    <x v="9"/>
    <x v="104"/>
    <x v="23"/>
    <x v="0"/>
    <s v="Binders"/>
    <s v="Avery Premier Heavy-Duty Binder with Round Locking Rings"/>
    <n v="14.28"/>
    <n v="1"/>
    <n v="6.57"/>
  </r>
  <r>
    <d v="2016-10-28T00:00:00"/>
    <x v="2"/>
    <x v="9"/>
    <x v="756"/>
    <x v="3"/>
    <x v="0"/>
    <s v="Paper"/>
    <s v="Southworth Structures Collection"/>
    <n v="50.96"/>
    <n v="7"/>
    <n v="25.48"/>
  </r>
  <r>
    <d v="2016-10-28T00:00:00"/>
    <x v="2"/>
    <x v="9"/>
    <x v="756"/>
    <x v="3"/>
    <x v="0"/>
    <s v="Binders"/>
    <s v="Square Ring Data Binders, Rigid 75 Pt. Covers, 11&quot; x 14-7/8&quot;"/>
    <n v="49.54"/>
    <n v="3"/>
    <n v="17.34"/>
  </r>
  <r>
    <d v="2016-10-28T00:00:00"/>
    <x v="2"/>
    <x v="9"/>
    <x v="190"/>
    <x v="16"/>
    <x v="1"/>
    <s v="Furnishings"/>
    <s v="24-Hour Round Wall Clock"/>
    <n v="47.95"/>
    <n v="3"/>
    <n v="13.79"/>
  </r>
  <r>
    <d v="2016-10-28T00:00:00"/>
    <x v="2"/>
    <x v="9"/>
    <x v="190"/>
    <x v="16"/>
    <x v="0"/>
    <s v="Binders"/>
    <s v="Large Capacity Hanging Post Binders"/>
    <n v="37.43"/>
    <n v="5"/>
    <n v="-29.94"/>
  </r>
  <r>
    <d v="2016-10-28T00:00:00"/>
    <x v="2"/>
    <x v="9"/>
    <x v="190"/>
    <x v="16"/>
    <x v="1"/>
    <s v="Furnishings"/>
    <s v="Eldon Radial Chair Mat for Low to Medium Pile Carpets"/>
    <n v="63.97"/>
    <n v="2"/>
    <n v="0"/>
  </r>
  <r>
    <d v="2016-10-28T00:00:00"/>
    <x v="2"/>
    <x v="9"/>
    <x v="190"/>
    <x v="16"/>
    <x v="1"/>
    <s v="Furnishings"/>
    <s v="Howard Miller 13-1/2&quot; Diameter Rosebrook Wall Clock"/>
    <n v="165.05"/>
    <n v="3"/>
    <n v="41.26"/>
  </r>
  <r>
    <d v="2016-10-28T00:00:00"/>
    <x v="2"/>
    <x v="9"/>
    <x v="436"/>
    <x v="25"/>
    <x v="0"/>
    <s v="Binders"/>
    <s v="XtraLife ClearVue Slant-D Ring Binder, White, 3&quot;"/>
    <n v="17.62"/>
    <n v="4"/>
    <n v="-14.09"/>
  </r>
  <r>
    <d v="2016-10-28T00:00:00"/>
    <x v="2"/>
    <x v="9"/>
    <x v="287"/>
    <x v="16"/>
    <x v="0"/>
    <s v="Binders"/>
    <s v="Canvas Sectional Post Binders"/>
    <n v="38.19"/>
    <n v="5"/>
    <n v="-26.73"/>
  </r>
  <r>
    <d v="2016-10-28T00:00:00"/>
    <x v="2"/>
    <x v="9"/>
    <x v="268"/>
    <x v="20"/>
    <x v="0"/>
    <s v="Art"/>
    <s v="BIC Brite Liner Highlighters"/>
    <n v="12.42"/>
    <n v="3"/>
    <n v="5.22"/>
  </r>
  <r>
    <d v="2016-10-28T00:00:00"/>
    <x v="2"/>
    <x v="9"/>
    <x v="668"/>
    <x v="20"/>
    <x v="1"/>
    <s v="Furnishings"/>
    <s v="Tenex Chairmat w/ Average Lip, 45&quot; x 53&quot;"/>
    <n v="756.8"/>
    <n v="5"/>
    <n v="75.680000000000007"/>
  </r>
  <r>
    <d v="2016-10-29T00:00:00"/>
    <x v="2"/>
    <x v="9"/>
    <x v="140"/>
    <x v="23"/>
    <x v="0"/>
    <s v="Storage"/>
    <s v="Rogers Jumbo File, Granite"/>
    <n v="40.74"/>
    <n v="3"/>
    <n v="0.41"/>
  </r>
  <r>
    <d v="2016-10-29T00:00:00"/>
    <x v="2"/>
    <x v="9"/>
    <x v="140"/>
    <x v="23"/>
    <x v="0"/>
    <s v="Appliances"/>
    <s v="Commercial WindTunnel Clean Air Upright Vacuum, Replacement Belts, Filtration Bags"/>
    <n v="11.67"/>
    <n v="3"/>
    <n v="3.03"/>
  </r>
  <r>
    <d v="2016-10-29T00:00:00"/>
    <x v="2"/>
    <x v="9"/>
    <x v="682"/>
    <x v="14"/>
    <x v="1"/>
    <s v="Furnishings"/>
    <s v="Electrix 20W Halogen Replacement Bulb for Zoom-In Desk Lamp"/>
    <n v="67"/>
    <n v="5"/>
    <n v="32.159999999999997"/>
  </r>
  <r>
    <d v="2016-10-29T00:00:00"/>
    <x v="2"/>
    <x v="9"/>
    <x v="564"/>
    <x v="3"/>
    <x v="0"/>
    <s v="Binders"/>
    <s v="XtraLife ClearVue Slant-D Ring Binder, White, 3&quot;"/>
    <n v="11.74"/>
    <n v="1"/>
    <n v="3.82"/>
  </r>
  <r>
    <d v="2016-10-30T00:00:00"/>
    <x v="2"/>
    <x v="9"/>
    <x v="80"/>
    <x v="14"/>
    <x v="0"/>
    <s v="Art"/>
    <s v="Newell 312"/>
    <n v="11.68"/>
    <n v="2"/>
    <n v="3.5"/>
  </r>
  <r>
    <d v="2016-10-30T00:00:00"/>
    <x v="2"/>
    <x v="9"/>
    <x v="150"/>
    <x v="20"/>
    <x v="0"/>
    <s v="Binders"/>
    <s v="GBC Personal VeloBind Strips"/>
    <n v="28.75"/>
    <n v="3"/>
    <n v="10.06"/>
  </r>
  <r>
    <d v="2016-10-30T00:00:00"/>
    <x v="2"/>
    <x v="9"/>
    <x v="150"/>
    <x v="20"/>
    <x v="0"/>
    <s v="Art"/>
    <s v="Boston KS Multi-Size Manual Pencil Sharpener"/>
    <n v="114.95"/>
    <n v="5"/>
    <n v="32.19"/>
  </r>
  <r>
    <d v="2016-10-30T00:00:00"/>
    <x v="2"/>
    <x v="9"/>
    <x v="530"/>
    <x v="3"/>
    <x v="0"/>
    <s v="Fasteners"/>
    <s v="Assorted Color Push Pins"/>
    <n v="3.62"/>
    <n v="2"/>
    <n v="1.19"/>
  </r>
  <r>
    <d v="2016-10-31T00:00:00"/>
    <x v="2"/>
    <x v="9"/>
    <x v="649"/>
    <x v="2"/>
    <x v="1"/>
    <s v="Chairs"/>
    <s v="Hon Olson Stacker Stools"/>
    <n v="492.84"/>
    <n v="5"/>
    <n v="-14.08"/>
  </r>
  <r>
    <d v="2016-10-31T00:00:00"/>
    <x v="2"/>
    <x v="9"/>
    <x v="104"/>
    <x v="3"/>
    <x v="0"/>
    <s v="Storage"/>
    <s v="Dual Level, Single-Width Filing Carts"/>
    <n v="1085.42"/>
    <n v="7"/>
    <n v="282.20999999999998"/>
  </r>
  <r>
    <d v="2016-10-31T00:00:00"/>
    <x v="2"/>
    <x v="9"/>
    <x v="251"/>
    <x v="16"/>
    <x v="0"/>
    <s v="Paper"/>
    <s v="Xerox 1898"/>
    <n v="32.06"/>
    <n v="6"/>
    <n v="11.22"/>
  </r>
  <r>
    <d v="2016-10-31T00:00:00"/>
    <x v="2"/>
    <x v="9"/>
    <x v="698"/>
    <x v="39"/>
    <x v="0"/>
    <s v="Supplies"/>
    <s v="Fiskars Softgrip Scissors"/>
    <n v="21.96"/>
    <n v="2"/>
    <n v="6.15"/>
  </r>
  <r>
    <d v="2016-10-31T00:00:00"/>
    <x v="2"/>
    <x v="9"/>
    <x v="698"/>
    <x v="39"/>
    <x v="1"/>
    <s v="Chairs"/>
    <s v="Hon Mobius Operator's Chair"/>
    <n v="368.97"/>
    <n v="3"/>
    <n v="81.17"/>
  </r>
  <r>
    <d v="2016-10-31T00:00:00"/>
    <x v="2"/>
    <x v="9"/>
    <x v="698"/>
    <x v="39"/>
    <x v="0"/>
    <s v="Art"/>
    <s v="Newell 31"/>
    <n v="12.39"/>
    <n v="3"/>
    <n v="3.47"/>
  </r>
  <r>
    <d v="2016-10-31T00:00:00"/>
    <x v="2"/>
    <x v="9"/>
    <x v="698"/>
    <x v="39"/>
    <x v="0"/>
    <s v="Storage"/>
    <s v="Carina Mini System Audio Rack, Model AR050B"/>
    <n v="332.94"/>
    <n v="3"/>
    <n v="9.99"/>
  </r>
  <r>
    <d v="2016-10-31T00:00:00"/>
    <x v="2"/>
    <x v="9"/>
    <x v="472"/>
    <x v="3"/>
    <x v="1"/>
    <s v="Chairs"/>
    <s v="Office Star - Professional Matrix Back Chair with 2-to-1 Synchro Tilt and Mesh Fabric Seat"/>
    <n v="1403.92"/>
    <n v="5"/>
    <n v="70.2"/>
  </r>
  <r>
    <d v="2016-11-01T00:00:00"/>
    <x v="2"/>
    <x v="10"/>
    <x v="307"/>
    <x v="6"/>
    <x v="2"/>
    <s v="Phones"/>
    <s v="LF Elite 3D Dazzle Designer Hard Case Cover, Lf Stylus Pen and Wiper For Apple Iphone 5c Mini Lite"/>
    <n v="21.8"/>
    <n v="2"/>
    <n v="6.1"/>
  </r>
  <r>
    <d v="2016-11-01T00:00:00"/>
    <x v="2"/>
    <x v="10"/>
    <x v="307"/>
    <x v="6"/>
    <x v="0"/>
    <s v="Envelopes"/>
    <s v="Airmail Envelopes"/>
    <n v="251.79"/>
    <n v="3"/>
    <n v="118.34"/>
  </r>
  <r>
    <d v="2016-11-01T00:00:00"/>
    <x v="2"/>
    <x v="10"/>
    <x v="599"/>
    <x v="0"/>
    <x v="0"/>
    <s v="Storage"/>
    <s v="Tenex Personal Filing Tote With Secure Closure Lid, Black/Frost"/>
    <n v="111.67"/>
    <n v="9"/>
    <n v="6.98"/>
  </r>
  <r>
    <d v="2016-11-01T00:00:00"/>
    <x v="2"/>
    <x v="10"/>
    <x v="21"/>
    <x v="1"/>
    <x v="2"/>
    <s v="Accessories"/>
    <s v="Maxell 4.7GB DVD-R"/>
    <n v="68.11"/>
    <n v="3"/>
    <n v="17.88"/>
  </r>
  <r>
    <d v="2016-11-03T00:00:00"/>
    <x v="2"/>
    <x v="10"/>
    <x v="68"/>
    <x v="30"/>
    <x v="0"/>
    <s v="Art"/>
    <s v="Hunt PowerHouse Electric Pencil Sharpener, Blue"/>
    <n v="75.959999999999994"/>
    <n v="2"/>
    <n v="22.79"/>
  </r>
  <r>
    <d v="2016-11-03T00:00:00"/>
    <x v="2"/>
    <x v="10"/>
    <x v="68"/>
    <x v="30"/>
    <x v="0"/>
    <s v="Binders"/>
    <s v="Avery Durable Plastic 1&quot; Binders"/>
    <n v="27.24"/>
    <n v="6"/>
    <n v="13.35"/>
  </r>
  <r>
    <d v="2016-11-03T00:00:00"/>
    <x v="2"/>
    <x v="10"/>
    <x v="582"/>
    <x v="22"/>
    <x v="0"/>
    <s v="Art"/>
    <s v="Newell 332"/>
    <n v="8.82"/>
    <n v="3"/>
    <n v="2.38"/>
  </r>
  <r>
    <d v="2016-11-03T00:00:00"/>
    <x v="2"/>
    <x v="10"/>
    <x v="766"/>
    <x v="3"/>
    <x v="1"/>
    <s v="Chairs"/>
    <s v="Global Deluxe High-Back Office Chair in Storm"/>
    <n v="217.58"/>
    <n v="2"/>
    <n v="-29.92"/>
  </r>
  <r>
    <d v="2016-11-03T00:00:00"/>
    <x v="2"/>
    <x v="10"/>
    <x v="766"/>
    <x v="3"/>
    <x v="2"/>
    <s v="Accessories"/>
    <s v="Kensington K72356US Mouse-in-a-Box USB Desktop Mouse"/>
    <n v="82.95"/>
    <n v="5"/>
    <n v="29.03"/>
  </r>
  <r>
    <d v="2016-11-03T00:00:00"/>
    <x v="2"/>
    <x v="10"/>
    <x v="766"/>
    <x v="3"/>
    <x v="0"/>
    <s v="Labels"/>
    <s v="Avery 50"/>
    <n v="87.71"/>
    <n v="7"/>
    <n v="41.22"/>
  </r>
  <r>
    <d v="2016-11-03T00:00:00"/>
    <x v="2"/>
    <x v="10"/>
    <x v="766"/>
    <x v="3"/>
    <x v="0"/>
    <s v="Appliances"/>
    <s v="Honeywell Enviracaire Portable HEPA Air Cleaner for 16' x 20' Room"/>
    <n v="1101.48"/>
    <n v="4"/>
    <n v="429.58"/>
  </r>
  <r>
    <d v="2016-11-03T00:00:00"/>
    <x v="2"/>
    <x v="10"/>
    <x v="358"/>
    <x v="5"/>
    <x v="0"/>
    <s v="Fasteners"/>
    <s v="Advantus Plastic Paper Clips"/>
    <n v="20"/>
    <n v="4"/>
    <n v="9.6"/>
  </r>
  <r>
    <d v="2016-11-03T00:00:00"/>
    <x v="2"/>
    <x v="10"/>
    <x v="358"/>
    <x v="5"/>
    <x v="0"/>
    <s v="Art"/>
    <s v="Economy #2 Pencils"/>
    <n v="7.98"/>
    <n v="3"/>
    <n v="2.0699999999999998"/>
  </r>
  <r>
    <d v="2016-11-03T00:00:00"/>
    <x v="2"/>
    <x v="10"/>
    <x v="358"/>
    <x v="5"/>
    <x v="1"/>
    <s v="Furnishings"/>
    <s v="Magna Visual Magnetic Picture Hangers"/>
    <n v="24.1"/>
    <n v="5"/>
    <n v="9.16"/>
  </r>
  <r>
    <d v="2016-11-03T00:00:00"/>
    <x v="2"/>
    <x v="10"/>
    <x v="358"/>
    <x v="5"/>
    <x v="0"/>
    <s v="Art"/>
    <s v="Boston 16750 Black Compact Battery Pencil Sharpener"/>
    <n v="8.75"/>
    <n v="1"/>
    <n v="2.63"/>
  </r>
  <r>
    <d v="2016-11-03T00:00:00"/>
    <x v="2"/>
    <x v="10"/>
    <x v="358"/>
    <x v="5"/>
    <x v="1"/>
    <s v="Tables"/>
    <s v="Global Adaptabilities Conference Tables"/>
    <n v="842.94"/>
    <n v="3"/>
    <n v="160.16"/>
  </r>
  <r>
    <d v="2016-11-03T00:00:00"/>
    <x v="2"/>
    <x v="10"/>
    <x v="21"/>
    <x v="3"/>
    <x v="0"/>
    <s v="Fasteners"/>
    <s v="Stockwell Push Pins"/>
    <n v="15.26"/>
    <n v="7"/>
    <n v="5.04"/>
  </r>
  <r>
    <d v="2016-11-03T00:00:00"/>
    <x v="2"/>
    <x v="10"/>
    <x v="21"/>
    <x v="3"/>
    <x v="0"/>
    <s v="Appliances"/>
    <s v="Holmes 99% HEPA Air Purifier"/>
    <n v="43.32"/>
    <n v="2"/>
    <n v="14.3"/>
  </r>
  <r>
    <d v="2016-11-03T00:00:00"/>
    <x v="2"/>
    <x v="10"/>
    <x v="21"/>
    <x v="3"/>
    <x v="0"/>
    <s v="Binders"/>
    <s v="Avery Durable Plastic 1&quot; Binders"/>
    <n v="43.58"/>
    <n v="12"/>
    <n v="15.8"/>
  </r>
  <r>
    <d v="2016-11-03T00:00:00"/>
    <x v="2"/>
    <x v="10"/>
    <x v="21"/>
    <x v="3"/>
    <x v="0"/>
    <s v="Paper"/>
    <s v="Xerox 1892"/>
    <n v="116.28"/>
    <n v="3"/>
    <n v="56.98"/>
  </r>
  <r>
    <d v="2016-11-03T00:00:00"/>
    <x v="2"/>
    <x v="10"/>
    <x v="21"/>
    <x v="3"/>
    <x v="0"/>
    <s v="Binders"/>
    <s v="Fellowes Black Plastic Comb Bindings"/>
    <n v="9.3000000000000007"/>
    <n v="2"/>
    <n v="3.02"/>
  </r>
  <r>
    <d v="2016-11-03T00:00:00"/>
    <x v="2"/>
    <x v="10"/>
    <x v="21"/>
    <x v="3"/>
    <x v="0"/>
    <s v="Paper"/>
    <s v="Xerox 22"/>
    <n v="19.440000000000001"/>
    <n v="3"/>
    <n v="9.33"/>
  </r>
  <r>
    <d v="2016-11-03T00:00:00"/>
    <x v="2"/>
    <x v="10"/>
    <x v="21"/>
    <x v="3"/>
    <x v="0"/>
    <s v="Paper"/>
    <s v="Multicolor Computer Printout Paper"/>
    <n v="314.55"/>
    <n v="3"/>
    <n v="150.97999999999999"/>
  </r>
  <r>
    <d v="2016-11-03T00:00:00"/>
    <x v="2"/>
    <x v="10"/>
    <x v="225"/>
    <x v="0"/>
    <x v="0"/>
    <s v="Paper"/>
    <s v="Xerox 1978"/>
    <n v="9.25"/>
    <n v="2"/>
    <n v="3.35"/>
  </r>
  <r>
    <d v="2016-11-03T00:00:00"/>
    <x v="2"/>
    <x v="10"/>
    <x v="262"/>
    <x v="11"/>
    <x v="0"/>
    <s v="Binders"/>
    <s v="Avery Reinforcements for Hole-Punch Pages"/>
    <n v="4.16"/>
    <n v="7"/>
    <n v="-3.47"/>
  </r>
  <r>
    <d v="2016-11-03T00:00:00"/>
    <x v="2"/>
    <x v="10"/>
    <x v="262"/>
    <x v="11"/>
    <x v="2"/>
    <s v="Machines"/>
    <s v="Okidata B401 Printer"/>
    <n v="179.99"/>
    <n v="3"/>
    <n v="-251.99"/>
  </r>
  <r>
    <d v="2016-11-03T00:00:00"/>
    <x v="2"/>
    <x v="10"/>
    <x v="425"/>
    <x v="2"/>
    <x v="2"/>
    <s v="Accessories"/>
    <s v="NETGEAR N750 Dual Band Wi-Fi Gigabit Router"/>
    <n v="72"/>
    <n v="1"/>
    <n v="14.4"/>
  </r>
  <r>
    <d v="2016-11-03T00:00:00"/>
    <x v="2"/>
    <x v="10"/>
    <x v="425"/>
    <x v="2"/>
    <x v="1"/>
    <s v="Chairs"/>
    <s v="Bevis Steel Folding Chairs"/>
    <n v="470.16"/>
    <n v="7"/>
    <n v="-13.43"/>
  </r>
  <r>
    <d v="2016-11-04T00:00:00"/>
    <x v="2"/>
    <x v="10"/>
    <x v="554"/>
    <x v="5"/>
    <x v="0"/>
    <s v="Fasteners"/>
    <s v="OIC Colored Binder Clips, Assorted Sizes"/>
    <n v="10.74"/>
    <n v="3"/>
    <n v="5.26"/>
  </r>
  <r>
    <d v="2016-11-04T00:00:00"/>
    <x v="2"/>
    <x v="10"/>
    <x v="756"/>
    <x v="22"/>
    <x v="1"/>
    <s v="Furnishings"/>
    <s v="Tenex &quot;The Solids&quot; Textured Chair Mats"/>
    <n v="209.88"/>
    <n v="3"/>
    <n v="35.68"/>
  </r>
  <r>
    <d v="2016-11-04T00:00:00"/>
    <x v="2"/>
    <x v="10"/>
    <x v="384"/>
    <x v="3"/>
    <x v="1"/>
    <s v="Furnishings"/>
    <s v="Advantus Panel Wall Acrylic Frame"/>
    <n v="38.29"/>
    <n v="7"/>
    <n v="16.46"/>
  </r>
  <r>
    <d v="2016-11-04T00:00:00"/>
    <x v="2"/>
    <x v="10"/>
    <x v="426"/>
    <x v="3"/>
    <x v="0"/>
    <s v="Art"/>
    <s v="Boston Heavy-Duty Trimline Electric Pencil Sharpeners"/>
    <n v="192.8"/>
    <n v="4"/>
    <n v="55.91"/>
  </r>
  <r>
    <d v="2016-11-04T00:00:00"/>
    <x v="2"/>
    <x v="10"/>
    <x v="609"/>
    <x v="11"/>
    <x v="0"/>
    <s v="Supplies"/>
    <s v="Serrated Blade or Curved Handle Hand Letter Openers"/>
    <n v="17.579999999999998"/>
    <n v="7"/>
    <n v="-4.18"/>
  </r>
  <r>
    <d v="2016-11-04T00:00:00"/>
    <x v="2"/>
    <x v="10"/>
    <x v="609"/>
    <x v="11"/>
    <x v="1"/>
    <s v="Chairs"/>
    <s v="Office Star - Contemporary Task Swivel chair with Loop Arms, Charcoal"/>
    <n v="104.78"/>
    <n v="1"/>
    <n v="-14.41"/>
  </r>
  <r>
    <d v="2016-11-04T00:00:00"/>
    <x v="2"/>
    <x v="10"/>
    <x v="609"/>
    <x v="11"/>
    <x v="0"/>
    <s v="Paper"/>
    <s v="Southworth 25% Cotton Premium Laser Paper and Envelopes"/>
    <n v="47.95"/>
    <n v="3"/>
    <n v="16.78"/>
  </r>
  <r>
    <d v="2016-11-04T00:00:00"/>
    <x v="2"/>
    <x v="10"/>
    <x v="609"/>
    <x v="11"/>
    <x v="1"/>
    <s v="Chairs"/>
    <s v="Global Enterprise Series Seating High-Back Swivel/Tilt Chairs"/>
    <n v="650.35"/>
    <n v="3"/>
    <n v="-97.55"/>
  </r>
  <r>
    <d v="2016-11-04T00:00:00"/>
    <x v="2"/>
    <x v="10"/>
    <x v="609"/>
    <x v="11"/>
    <x v="0"/>
    <s v="Labels"/>
    <s v="Dot Matrix Printer Tape Reel Labels, White, 5000/Box"/>
    <n v="629.17999999999995"/>
    <n v="8"/>
    <n v="228.08"/>
  </r>
  <r>
    <d v="2016-11-04T00:00:00"/>
    <x v="2"/>
    <x v="10"/>
    <x v="609"/>
    <x v="11"/>
    <x v="0"/>
    <s v="Paper"/>
    <s v="Xerox 1887"/>
    <n v="15.18"/>
    <n v="1"/>
    <n v="5.31"/>
  </r>
  <r>
    <d v="2016-11-04T00:00:00"/>
    <x v="2"/>
    <x v="10"/>
    <x v="591"/>
    <x v="16"/>
    <x v="1"/>
    <s v="Furnishings"/>
    <s v="Ultra Door Pull Handle"/>
    <n v="50.5"/>
    <n v="6"/>
    <n v="8.2100000000000009"/>
  </r>
  <r>
    <d v="2016-11-04T00:00:00"/>
    <x v="2"/>
    <x v="10"/>
    <x v="249"/>
    <x v="3"/>
    <x v="0"/>
    <s v="Binders"/>
    <s v="Tuff Stuff Recycled Round Ring Binders"/>
    <n v="7.71"/>
    <n v="2"/>
    <n v="2.8"/>
  </r>
  <r>
    <d v="2016-11-04T00:00:00"/>
    <x v="2"/>
    <x v="10"/>
    <x v="249"/>
    <x v="3"/>
    <x v="0"/>
    <s v="Binders"/>
    <s v="Acco Economy Flexible Poly Round Ring Binder"/>
    <n v="4.18"/>
    <n v="1"/>
    <n v="1.31"/>
  </r>
  <r>
    <d v="2016-11-04T00:00:00"/>
    <x v="2"/>
    <x v="10"/>
    <x v="249"/>
    <x v="3"/>
    <x v="0"/>
    <s v="Paper"/>
    <s v="Xerox 229"/>
    <n v="38.880000000000003"/>
    <n v="6"/>
    <n v="18.66"/>
  </r>
  <r>
    <d v="2016-11-04T00:00:00"/>
    <x v="2"/>
    <x v="10"/>
    <x v="727"/>
    <x v="25"/>
    <x v="0"/>
    <s v="Storage"/>
    <s v="Eldon Portable Mobile Manager"/>
    <n v="45.25"/>
    <n v="2"/>
    <n v="3.96"/>
  </r>
  <r>
    <d v="2016-11-04T00:00:00"/>
    <x v="2"/>
    <x v="10"/>
    <x v="727"/>
    <x v="25"/>
    <x v="1"/>
    <s v="Tables"/>
    <s v="BPI Conference Tables"/>
    <n v="876.3"/>
    <n v="10"/>
    <n v="-292.10000000000002"/>
  </r>
  <r>
    <d v="2016-11-04T00:00:00"/>
    <x v="2"/>
    <x v="10"/>
    <x v="727"/>
    <x v="25"/>
    <x v="0"/>
    <s v="Supplies"/>
    <s v="Premier Electric Letter Opener"/>
    <n v="185.38"/>
    <n v="2"/>
    <n v="-34.76"/>
  </r>
  <r>
    <d v="2016-11-04T00:00:00"/>
    <x v="2"/>
    <x v="10"/>
    <x v="204"/>
    <x v="3"/>
    <x v="2"/>
    <s v="Machines"/>
    <s v="Okidata B400 Printer"/>
    <n v="686.4"/>
    <n v="2"/>
    <n v="77.22"/>
  </r>
  <r>
    <d v="2016-11-04T00:00:00"/>
    <x v="2"/>
    <x v="10"/>
    <x v="533"/>
    <x v="0"/>
    <x v="1"/>
    <s v="Furnishings"/>
    <s v="DAX Two-Tone Rosewood/Black Document Frame, Desktop, 5 x 7"/>
    <n v="11.38"/>
    <n v="3"/>
    <n v="-5.69"/>
  </r>
  <r>
    <d v="2016-11-04T00:00:00"/>
    <x v="2"/>
    <x v="10"/>
    <x v="533"/>
    <x v="0"/>
    <x v="1"/>
    <s v="Furnishings"/>
    <s v="Deflect-o EconoMat Studded, No Bevel Mat for Low Pile Carpeting"/>
    <n v="66.11"/>
    <n v="4"/>
    <n v="-84.29"/>
  </r>
  <r>
    <d v="2016-11-05T00:00:00"/>
    <x v="2"/>
    <x v="10"/>
    <x v="431"/>
    <x v="3"/>
    <x v="0"/>
    <s v="Binders"/>
    <s v="Cardinal Holdit Data Disk Pockets"/>
    <n v="29.12"/>
    <n v="5"/>
    <n v="9.83"/>
  </r>
  <r>
    <d v="2016-11-05T00:00:00"/>
    <x v="2"/>
    <x v="10"/>
    <x v="756"/>
    <x v="2"/>
    <x v="2"/>
    <s v="Phones"/>
    <s v="Anker Astro Mini 3000mAh Ultra-Compact Portable Charger"/>
    <n v="23.99"/>
    <n v="2"/>
    <n v="-15.99"/>
  </r>
  <r>
    <d v="2016-11-05T00:00:00"/>
    <x v="2"/>
    <x v="10"/>
    <x v="287"/>
    <x v="0"/>
    <x v="1"/>
    <s v="Tables"/>
    <s v="Laminate Occasional Tables"/>
    <n v="863.13"/>
    <n v="8"/>
    <n v="-160.30000000000001"/>
  </r>
  <r>
    <d v="2016-11-05T00:00:00"/>
    <x v="2"/>
    <x v="10"/>
    <x v="287"/>
    <x v="0"/>
    <x v="0"/>
    <s v="Binders"/>
    <s v="Storex Dura Pro Binders"/>
    <n v="3.56"/>
    <n v="3"/>
    <n v="-6.24"/>
  </r>
  <r>
    <d v="2016-11-05T00:00:00"/>
    <x v="2"/>
    <x v="10"/>
    <x v="287"/>
    <x v="0"/>
    <x v="1"/>
    <s v="Bookcases"/>
    <s v="O'Sullivan Plantations 2-Door Library in Landvery Oak"/>
    <n v="956.66"/>
    <n v="7"/>
    <n v="-225.1"/>
  </r>
  <r>
    <d v="2016-11-05T00:00:00"/>
    <x v="2"/>
    <x v="10"/>
    <x v="287"/>
    <x v="0"/>
    <x v="0"/>
    <s v="Binders"/>
    <s v="Premium Transparent Presentation Covers by GBC"/>
    <n v="12.59"/>
    <n v="3"/>
    <n v="-20.14"/>
  </r>
  <r>
    <d v="2016-11-05T00:00:00"/>
    <x v="2"/>
    <x v="10"/>
    <x v="287"/>
    <x v="0"/>
    <x v="2"/>
    <s v="Accessories"/>
    <s v="Logitech Wireless Headset H600 Over-The-Head Design"/>
    <n v="171.96"/>
    <n v="5"/>
    <n v="45.14"/>
  </r>
  <r>
    <d v="2016-11-05T00:00:00"/>
    <x v="2"/>
    <x v="10"/>
    <x v="415"/>
    <x v="18"/>
    <x v="0"/>
    <s v="Binders"/>
    <s v="Premium Transparent Presentation Covers by GBC"/>
    <n v="104.9"/>
    <n v="5"/>
    <n v="50.35"/>
  </r>
  <r>
    <d v="2016-11-05T00:00:00"/>
    <x v="2"/>
    <x v="10"/>
    <x v="415"/>
    <x v="18"/>
    <x v="0"/>
    <s v="Art"/>
    <s v="Prismacolor Color Pencil Set"/>
    <n v="39.68"/>
    <n v="2"/>
    <n v="16.27"/>
  </r>
  <r>
    <d v="2016-11-05T00:00:00"/>
    <x v="2"/>
    <x v="10"/>
    <x v="415"/>
    <x v="18"/>
    <x v="0"/>
    <s v="Labels"/>
    <s v="Avery 503"/>
    <n v="51.75"/>
    <n v="5"/>
    <n v="24.84"/>
  </r>
  <r>
    <d v="2016-11-05T00:00:00"/>
    <x v="2"/>
    <x v="10"/>
    <x v="343"/>
    <x v="3"/>
    <x v="0"/>
    <s v="Binders"/>
    <s v="GBC Twin Loop Wire Binding Elements"/>
    <n v="53.25"/>
    <n v="2"/>
    <n v="19.97"/>
  </r>
  <r>
    <d v="2016-11-05T00:00:00"/>
    <x v="2"/>
    <x v="10"/>
    <x v="438"/>
    <x v="0"/>
    <x v="0"/>
    <s v="Labels"/>
    <s v="Avery 490"/>
    <n v="11.84"/>
    <n v="1"/>
    <n v="4.4400000000000004"/>
  </r>
  <r>
    <d v="2016-11-05T00:00:00"/>
    <x v="2"/>
    <x v="10"/>
    <x v="377"/>
    <x v="22"/>
    <x v="2"/>
    <s v="Accessories"/>
    <s v="Cherry 142-key Programmable Keyboard"/>
    <n v="479.72"/>
    <n v="4"/>
    <n v="52.77"/>
  </r>
  <r>
    <d v="2016-11-05T00:00:00"/>
    <x v="2"/>
    <x v="10"/>
    <x v="564"/>
    <x v="3"/>
    <x v="2"/>
    <s v="Accessories"/>
    <s v="KeyTronic E03601U1 - Keyboard - Beige"/>
    <n v="72"/>
    <n v="4"/>
    <n v="12.96"/>
  </r>
  <r>
    <d v="2016-11-05T00:00:00"/>
    <x v="2"/>
    <x v="10"/>
    <x v="564"/>
    <x v="3"/>
    <x v="1"/>
    <s v="Chairs"/>
    <s v="Harbour Creations 67200 Series Stacking Chairs"/>
    <n v="113.89"/>
    <n v="2"/>
    <n v="9.9700000000000006"/>
  </r>
  <r>
    <d v="2016-11-05T00:00:00"/>
    <x v="2"/>
    <x v="10"/>
    <x v="564"/>
    <x v="3"/>
    <x v="0"/>
    <s v="Envelopes"/>
    <s v="Strathmore #10 Envelopes, Ultimate White"/>
    <n v="158.13"/>
    <n v="3"/>
    <n v="77.48"/>
  </r>
  <r>
    <d v="2016-11-05T00:00:00"/>
    <x v="2"/>
    <x v="10"/>
    <x v="395"/>
    <x v="6"/>
    <x v="1"/>
    <s v="Furnishings"/>
    <s v="3M Polarizing Task Lamp with Clamp Arm, Light Gray"/>
    <n v="273.95999999999998"/>
    <n v="2"/>
    <n v="71.23"/>
  </r>
  <r>
    <d v="2016-11-05T00:00:00"/>
    <x v="2"/>
    <x v="10"/>
    <x v="395"/>
    <x v="6"/>
    <x v="2"/>
    <s v="Accessories"/>
    <s v="Microsoft Natural Ergonomic Keyboard 4000"/>
    <n v="89.97"/>
    <n v="3"/>
    <n v="18.89"/>
  </r>
  <r>
    <d v="2016-11-05T00:00:00"/>
    <x v="2"/>
    <x v="10"/>
    <x v="395"/>
    <x v="6"/>
    <x v="1"/>
    <s v="Furnishings"/>
    <s v="Tenex Chairmat w/ Average Lip, 45&quot; x 53&quot;"/>
    <n v="756.8"/>
    <n v="5"/>
    <n v="75.680000000000007"/>
  </r>
  <r>
    <d v="2016-11-06T00:00:00"/>
    <x v="2"/>
    <x v="10"/>
    <x v="471"/>
    <x v="3"/>
    <x v="1"/>
    <s v="Chairs"/>
    <s v="Global Task Chair, Black"/>
    <n v="81.42"/>
    <n v="2"/>
    <n v="-9.16"/>
  </r>
  <r>
    <d v="2016-11-06T00:00:00"/>
    <x v="2"/>
    <x v="10"/>
    <x v="471"/>
    <x v="3"/>
    <x v="1"/>
    <s v="Furnishings"/>
    <s v="Eldon Cleatmat Plus Chair Mats for High Pile Carpets"/>
    <n v="238.56"/>
    <n v="3"/>
    <n v="26.24"/>
  </r>
  <r>
    <d v="2016-11-06T00:00:00"/>
    <x v="2"/>
    <x v="10"/>
    <x v="254"/>
    <x v="16"/>
    <x v="1"/>
    <s v="Chairs"/>
    <s v="High-Back Leather Manager's Chair"/>
    <n v="207.98"/>
    <n v="2"/>
    <n v="-28.6"/>
  </r>
  <r>
    <d v="2016-11-06T00:00:00"/>
    <x v="2"/>
    <x v="10"/>
    <x v="254"/>
    <x v="16"/>
    <x v="0"/>
    <s v="Paper"/>
    <s v="Embossed Ink Jet Note Cards"/>
    <n v="36.11"/>
    <n v="2"/>
    <n v="12.64"/>
  </r>
  <r>
    <d v="2016-11-06T00:00:00"/>
    <x v="2"/>
    <x v="10"/>
    <x v="254"/>
    <x v="16"/>
    <x v="1"/>
    <s v="Furnishings"/>
    <s v="Executive Impressions 14&quot; Contract Wall Clock"/>
    <n v="35.57"/>
    <n v="2"/>
    <n v="5.78"/>
  </r>
  <r>
    <d v="2016-11-06T00:00:00"/>
    <x v="2"/>
    <x v="10"/>
    <x v="254"/>
    <x v="16"/>
    <x v="0"/>
    <s v="Paper"/>
    <s v="Eaton Premium Continuous-Feed Paper, 25% Cotton, Letter Size, White, 1000 Shts/Box"/>
    <n v="88.77"/>
    <n v="2"/>
    <n v="31.07"/>
  </r>
  <r>
    <d v="2016-11-06T00:00:00"/>
    <x v="2"/>
    <x v="10"/>
    <x v="576"/>
    <x v="3"/>
    <x v="0"/>
    <s v="Storage"/>
    <s v="Eldon Portable Mobile Manager"/>
    <n v="84.84"/>
    <n v="3"/>
    <n v="22.91"/>
  </r>
  <r>
    <d v="2016-11-07T00:00:00"/>
    <x v="2"/>
    <x v="10"/>
    <x v="655"/>
    <x v="22"/>
    <x v="0"/>
    <s v="Binders"/>
    <s v="Wilson Jones International Size A4 Ring Binders"/>
    <n v="27.68"/>
    <n v="2"/>
    <n v="9.69"/>
  </r>
  <r>
    <d v="2016-11-07T00:00:00"/>
    <x v="2"/>
    <x v="10"/>
    <x v="673"/>
    <x v="3"/>
    <x v="0"/>
    <s v="Binders"/>
    <s v="Fellowes Binding Cases"/>
    <n v="37.44"/>
    <n v="4"/>
    <n v="11.7"/>
  </r>
  <r>
    <d v="2016-11-07T00:00:00"/>
    <x v="2"/>
    <x v="10"/>
    <x v="673"/>
    <x v="3"/>
    <x v="0"/>
    <s v="Binders"/>
    <s v="Ibico Plastic and Wire Spiral Binding Combs"/>
    <n v="26.98"/>
    <n v="4"/>
    <n v="8.77"/>
  </r>
  <r>
    <d v="2016-11-07T00:00:00"/>
    <x v="2"/>
    <x v="10"/>
    <x v="673"/>
    <x v="3"/>
    <x v="0"/>
    <s v="Supplies"/>
    <s v="Acme Preferred Stainless Steel Scissors"/>
    <n v="11.36"/>
    <n v="2"/>
    <n v="3.29"/>
  </r>
  <r>
    <d v="2016-11-07T00:00:00"/>
    <x v="2"/>
    <x v="10"/>
    <x v="673"/>
    <x v="3"/>
    <x v="0"/>
    <s v="Labels"/>
    <s v="Avery 486"/>
    <n v="14.62"/>
    <n v="2"/>
    <n v="6.87"/>
  </r>
  <r>
    <d v="2016-11-07T00:00:00"/>
    <x v="2"/>
    <x v="10"/>
    <x v="595"/>
    <x v="3"/>
    <x v="1"/>
    <s v="Furnishings"/>
    <s v="C-Line Magnetic Cubicle Keepers, Clear Polypropylene"/>
    <n v="14.82"/>
    <n v="3"/>
    <n v="6.22"/>
  </r>
  <r>
    <d v="2016-11-07T00:00:00"/>
    <x v="2"/>
    <x v="10"/>
    <x v="491"/>
    <x v="10"/>
    <x v="2"/>
    <s v="Accessories"/>
    <s v="Plantronics Audio 478 Stereo USB Headset"/>
    <n v="119.98"/>
    <n v="3"/>
    <n v="22.5"/>
  </r>
  <r>
    <d v="2016-11-07T00:00:00"/>
    <x v="2"/>
    <x v="10"/>
    <x v="204"/>
    <x v="23"/>
    <x v="0"/>
    <s v="Fasteners"/>
    <s v="Rubber Band Ball"/>
    <n v="14.96"/>
    <n v="4"/>
    <n v="0.3"/>
  </r>
  <r>
    <d v="2016-11-07T00:00:00"/>
    <x v="2"/>
    <x v="10"/>
    <x v="577"/>
    <x v="3"/>
    <x v="0"/>
    <s v="Paper"/>
    <s v="Wirebound Four 2-3/4 x 5 Forms per Page, 400 Sets per Book"/>
    <n v="12.9"/>
    <n v="2"/>
    <n v="6.32"/>
  </r>
  <r>
    <d v="2016-11-07T00:00:00"/>
    <x v="2"/>
    <x v="10"/>
    <x v="415"/>
    <x v="46"/>
    <x v="1"/>
    <s v="Chairs"/>
    <s v="Global Troy Executive Leather Low-Back Tilter"/>
    <n v="1603.14"/>
    <n v="4"/>
    <n v="100.2"/>
  </r>
  <r>
    <d v="2016-11-07T00:00:00"/>
    <x v="2"/>
    <x v="10"/>
    <x v="399"/>
    <x v="20"/>
    <x v="2"/>
    <s v="Phones"/>
    <s v="AT&amp;T SB67148 SynJ"/>
    <n v="263.95999999999998"/>
    <n v="4"/>
    <n v="71.27"/>
  </r>
  <r>
    <d v="2016-11-07T00:00:00"/>
    <x v="2"/>
    <x v="10"/>
    <x v="399"/>
    <x v="20"/>
    <x v="2"/>
    <s v="Phones"/>
    <s v="Jabra Supreme Plus Driver Edition Headset"/>
    <n v="359.97"/>
    <n v="3"/>
    <n v="100.79"/>
  </r>
  <r>
    <d v="2016-11-07T00:00:00"/>
    <x v="2"/>
    <x v="10"/>
    <x v="399"/>
    <x v="20"/>
    <x v="0"/>
    <s v="Paper"/>
    <s v="Xerox 23"/>
    <n v="12.96"/>
    <n v="2"/>
    <n v="6.22"/>
  </r>
  <r>
    <d v="2016-11-07T00:00:00"/>
    <x v="2"/>
    <x v="10"/>
    <x v="399"/>
    <x v="20"/>
    <x v="0"/>
    <s v="Storage"/>
    <s v="Eldon Base for stackable storage shelf, platinum"/>
    <n v="116.82"/>
    <n v="3"/>
    <n v="5.84"/>
  </r>
  <r>
    <d v="2016-11-07T00:00:00"/>
    <x v="2"/>
    <x v="10"/>
    <x v="399"/>
    <x v="20"/>
    <x v="0"/>
    <s v="Binders"/>
    <s v="Ibico EB-19 Dual Function Manual Binding System"/>
    <n v="276.77999999999997"/>
    <n v="2"/>
    <n v="89.95"/>
  </r>
  <r>
    <d v="2016-11-07T00:00:00"/>
    <x v="2"/>
    <x v="10"/>
    <x v="283"/>
    <x v="0"/>
    <x v="1"/>
    <s v="Furnishings"/>
    <s v="Executive Impressions 14&quot; Contract Wall Clock with Quartz Movement"/>
    <n v="44.46"/>
    <n v="5"/>
    <n v="-17.78"/>
  </r>
  <r>
    <d v="2016-11-07T00:00:00"/>
    <x v="2"/>
    <x v="10"/>
    <x v="283"/>
    <x v="0"/>
    <x v="0"/>
    <s v="Storage"/>
    <s v="Mini 13-1/2 Capacity Data Binder Rack, Pearl"/>
    <n v="314.08999999999997"/>
    <n v="3"/>
    <n v="19.63"/>
  </r>
  <r>
    <d v="2016-11-07T00:00:00"/>
    <x v="2"/>
    <x v="10"/>
    <x v="44"/>
    <x v="3"/>
    <x v="2"/>
    <s v="Accessories"/>
    <s v="NETGEAR AC1750 Dual Band Gigabit Smart WiFi Router"/>
    <n v="479.97"/>
    <n v="3"/>
    <n v="163.19"/>
  </r>
  <r>
    <d v="2016-11-07T00:00:00"/>
    <x v="2"/>
    <x v="10"/>
    <x v="437"/>
    <x v="3"/>
    <x v="0"/>
    <s v="Binders"/>
    <s v="GBC VeloBinder Manual Binding System"/>
    <n v="57.58"/>
    <n v="2"/>
    <n v="20.149999999999999"/>
  </r>
  <r>
    <d v="2016-11-08T00:00:00"/>
    <x v="2"/>
    <x v="10"/>
    <x v="704"/>
    <x v="5"/>
    <x v="1"/>
    <s v="Bookcases"/>
    <s v="Bush Somerset Collection Bookcase"/>
    <n v="261.95999999999998"/>
    <n v="2"/>
    <n v="41.91"/>
  </r>
  <r>
    <d v="2016-11-08T00:00:00"/>
    <x v="2"/>
    <x v="10"/>
    <x v="704"/>
    <x v="5"/>
    <x v="1"/>
    <s v="Chairs"/>
    <s v="Hon Deluxe Fabric Upholstered Stacking Chairs, Rounded Back"/>
    <n v="731.94"/>
    <n v="3"/>
    <n v="219.58"/>
  </r>
  <r>
    <d v="2016-11-09T00:00:00"/>
    <x v="2"/>
    <x v="10"/>
    <x v="413"/>
    <x v="3"/>
    <x v="2"/>
    <s v="Accessories"/>
    <s v="Logitech Wireless Gaming Headset G930"/>
    <n v="479.97"/>
    <n v="3"/>
    <n v="177.59"/>
  </r>
  <r>
    <d v="2016-11-10T00:00:00"/>
    <x v="2"/>
    <x v="10"/>
    <x v="593"/>
    <x v="3"/>
    <x v="0"/>
    <s v="Storage"/>
    <s v="File Shuttle I and Handi-File"/>
    <n v="155.82"/>
    <n v="7"/>
    <n v="42.07"/>
  </r>
  <r>
    <d v="2016-11-10T00:00:00"/>
    <x v="2"/>
    <x v="10"/>
    <x v="593"/>
    <x v="3"/>
    <x v="0"/>
    <s v="Binders"/>
    <s v="Binding Machine Supplies"/>
    <n v="70.010000000000005"/>
    <n v="3"/>
    <n v="24.5"/>
  </r>
  <r>
    <d v="2016-11-10T00:00:00"/>
    <x v="2"/>
    <x v="10"/>
    <x v="684"/>
    <x v="3"/>
    <x v="0"/>
    <s v="Binders"/>
    <s v="ACCOHIDE 3-Ring Binder, Blue, 1&quot;"/>
    <n v="13.22"/>
    <n v="4"/>
    <n v="4.46"/>
  </r>
  <r>
    <d v="2016-11-10T00:00:00"/>
    <x v="2"/>
    <x v="10"/>
    <x v="684"/>
    <x v="3"/>
    <x v="0"/>
    <s v="Paper"/>
    <s v="Xerox 1996"/>
    <n v="32.4"/>
    <n v="5"/>
    <n v="15.55"/>
  </r>
  <r>
    <d v="2016-11-10T00:00:00"/>
    <x v="2"/>
    <x v="10"/>
    <x v="587"/>
    <x v="4"/>
    <x v="0"/>
    <s v="Art"/>
    <s v="Newell 315"/>
    <n v="41.86"/>
    <n v="7"/>
    <n v="10.47"/>
  </r>
  <r>
    <d v="2016-11-10T00:00:00"/>
    <x v="2"/>
    <x v="10"/>
    <x v="192"/>
    <x v="10"/>
    <x v="0"/>
    <s v="Supplies"/>
    <s v="Staple remover"/>
    <n v="14.72"/>
    <n v="5"/>
    <n v="-3.31"/>
  </r>
  <r>
    <d v="2016-11-10T00:00:00"/>
    <x v="2"/>
    <x v="10"/>
    <x v="192"/>
    <x v="10"/>
    <x v="0"/>
    <s v="Storage"/>
    <s v="Acco Perma 4000 Stacking Storage Drawers"/>
    <n v="38.979999999999997"/>
    <n v="3"/>
    <n v="-2.44"/>
  </r>
  <r>
    <d v="2016-11-10T00:00:00"/>
    <x v="2"/>
    <x v="10"/>
    <x v="367"/>
    <x v="10"/>
    <x v="0"/>
    <s v="Labels"/>
    <s v="Avery File Folder Labels"/>
    <n v="9.2200000000000006"/>
    <n v="4"/>
    <n v="3.34"/>
  </r>
  <r>
    <d v="2016-11-10T00:00:00"/>
    <x v="2"/>
    <x v="10"/>
    <x v="367"/>
    <x v="10"/>
    <x v="2"/>
    <s v="Phones"/>
    <s v="Square Credit Card Reader"/>
    <n v="41.96"/>
    <n v="7"/>
    <n v="-9.7899999999999991"/>
  </r>
  <r>
    <d v="2016-11-10T00:00:00"/>
    <x v="2"/>
    <x v="10"/>
    <x v="367"/>
    <x v="10"/>
    <x v="0"/>
    <s v="Paper"/>
    <s v="Xerox 1882"/>
    <n v="89.57"/>
    <n v="2"/>
    <n v="32.47"/>
  </r>
  <r>
    <d v="2016-11-10T00:00:00"/>
    <x v="2"/>
    <x v="10"/>
    <x v="367"/>
    <x v="10"/>
    <x v="0"/>
    <s v="Paper"/>
    <s v="Wirebound Message Books, Four 2 3/4&quot; x 5&quot; Forms per Page, 600 Sets per Book"/>
    <n v="22.25"/>
    <n v="3"/>
    <n v="7.51"/>
  </r>
  <r>
    <d v="2016-11-10T00:00:00"/>
    <x v="2"/>
    <x v="10"/>
    <x v="367"/>
    <x v="10"/>
    <x v="0"/>
    <s v="Appliances"/>
    <s v="Eureka The Boss Plus 12-Amp Hard Box Upright Vacuum, Red"/>
    <n v="334.88"/>
    <n v="4"/>
    <n v="29.3"/>
  </r>
  <r>
    <d v="2016-11-10T00:00:00"/>
    <x v="2"/>
    <x v="10"/>
    <x v="367"/>
    <x v="10"/>
    <x v="1"/>
    <s v="Furnishings"/>
    <s v="DAX Natural Wood-Tone Poster Frame"/>
    <n v="148.29"/>
    <n v="7"/>
    <n v="29.66"/>
  </r>
  <r>
    <d v="2016-11-10T00:00:00"/>
    <x v="2"/>
    <x v="10"/>
    <x v="367"/>
    <x v="10"/>
    <x v="0"/>
    <s v="Paper"/>
    <s v="Xerox 1924"/>
    <n v="4.62"/>
    <n v="1"/>
    <n v="1.68"/>
  </r>
  <r>
    <d v="2016-11-10T00:00:00"/>
    <x v="2"/>
    <x v="10"/>
    <x v="367"/>
    <x v="10"/>
    <x v="2"/>
    <s v="Accessories"/>
    <s v="Memorex 25GB 6X Branded Blu-Ray Recordable Disc, 30/Pack"/>
    <n v="178.92"/>
    <n v="7"/>
    <n v="-29.07"/>
  </r>
  <r>
    <d v="2016-11-10T00:00:00"/>
    <x v="2"/>
    <x v="10"/>
    <x v="367"/>
    <x v="10"/>
    <x v="0"/>
    <s v="Binders"/>
    <s v="GBC Twin Loop Wire Binding Elements"/>
    <n v="69.89"/>
    <n v="7"/>
    <n v="-46.59"/>
  </r>
  <r>
    <d v="2016-11-10T00:00:00"/>
    <x v="2"/>
    <x v="10"/>
    <x v="282"/>
    <x v="0"/>
    <x v="2"/>
    <s v="Accessories"/>
    <s v="Kensington SlimBlade Notebook Wireless Mouse with Nano Receiver"/>
    <n v="279.94"/>
    <n v="7"/>
    <n v="48.99"/>
  </r>
  <r>
    <d v="2016-11-10T00:00:00"/>
    <x v="2"/>
    <x v="10"/>
    <x v="666"/>
    <x v="24"/>
    <x v="1"/>
    <s v="Furnishings"/>
    <s v="3M Polarizing Light Filter Sleeves"/>
    <n v="37.299999999999997"/>
    <n v="2"/>
    <n v="17.16"/>
  </r>
  <r>
    <d v="2016-11-10T00:00:00"/>
    <x v="2"/>
    <x v="10"/>
    <x v="666"/>
    <x v="24"/>
    <x v="0"/>
    <s v="Binders"/>
    <s v="Wilson Jones Ledger-Size, Piano-Hinge Binder, 2&quot;, Blue"/>
    <n v="81.96"/>
    <n v="2"/>
    <n v="39.340000000000003"/>
  </r>
  <r>
    <d v="2016-11-10T00:00:00"/>
    <x v="2"/>
    <x v="10"/>
    <x v="562"/>
    <x v="20"/>
    <x v="0"/>
    <s v="Binders"/>
    <s v="Canvas Sectional Post Binders"/>
    <n v="20.37"/>
    <n v="1"/>
    <n v="7.38"/>
  </r>
  <r>
    <d v="2016-11-10T00:00:00"/>
    <x v="2"/>
    <x v="10"/>
    <x v="562"/>
    <x v="20"/>
    <x v="0"/>
    <s v="Binders"/>
    <s v="Wilson Jones Century Plastic Molded Ring Binders"/>
    <n v="49.85"/>
    <n v="3"/>
    <n v="16.82"/>
  </r>
  <r>
    <d v="2016-11-10T00:00:00"/>
    <x v="2"/>
    <x v="10"/>
    <x v="170"/>
    <x v="3"/>
    <x v="0"/>
    <s v="Paper"/>
    <s v="Embossed Ink Jet Note Cards"/>
    <n v="67.709999999999994"/>
    <n v="3"/>
    <n v="32.5"/>
  </r>
  <r>
    <d v="2016-11-10T00:00:00"/>
    <x v="2"/>
    <x v="10"/>
    <x v="170"/>
    <x v="3"/>
    <x v="0"/>
    <s v="Appliances"/>
    <s v="Belkin F9S820V06 8 Outlet Surge"/>
    <n v="129.91999999999999"/>
    <n v="4"/>
    <n v="38.979999999999997"/>
  </r>
  <r>
    <d v="2016-11-10T00:00:00"/>
    <x v="2"/>
    <x v="10"/>
    <x v="170"/>
    <x v="3"/>
    <x v="1"/>
    <s v="Furnishings"/>
    <s v="Howard Miller 11-1/2&quot; Diameter Ridgewood Wall Clock"/>
    <n v="467.46"/>
    <n v="9"/>
    <n v="191.66"/>
  </r>
  <r>
    <d v="2016-11-10T00:00:00"/>
    <x v="2"/>
    <x v="10"/>
    <x v="170"/>
    <x v="3"/>
    <x v="0"/>
    <s v="Paper"/>
    <s v="Xerox 1933"/>
    <n v="61.4"/>
    <n v="5"/>
    <n v="28.86"/>
  </r>
  <r>
    <d v="2016-11-10T00:00:00"/>
    <x v="2"/>
    <x v="10"/>
    <x v="170"/>
    <x v="3"/>
    <x v="0"/>
    <s v="Storage"/>
    <s v="Standard Rollaway File with Lock"/>
    <n v="720.76"/>
    <n v="4"/>
    <n v="187.4"/>
  </r>
  <r>
    <d v="2016-11-10T00:00:00"/>
    <x v="2"/>
    <x v="10"/>
    <x v="170"/>
    <x v="3"/>
    <x v="0"/>
    <s v="Binders"/>
    <s v="Peel &amp; Stick Add-On Corner Pockets"/>
    <n v="5.18"/>
    <n v="3"/>
    <n v="1.81"/>
  </r>
  <r>
    <d v="2016-11-10T00:00:00"/>
    <x v="2"/>
    <x v="10"/>
    <x v="170"/>
    <x v="3"/>
    <x v="0"/>
    <s v="Art"/>
    <s v="Newell 338"/>
    <n v="14.7"/>
    <n v="5"/>
    <n v="3.97"/>
  </r>
  <r>
    <d v="2016-11-10T00:00:00"/>
    <x v="2"/>
    <x v="10"/>
    <x v="151"/>
    <x v="3"/>
    <x v="1"/>
    <s v="Furnishings"/>
    <s v="Eldon Expressions Wood and Plastic Desk Accessories, Oak"/>
    <n v="9.98"/>
    <n v="1"/>
    <n v="2.79"/>
  </r>
  <r>
    <d v="2016-11-10T00:00:00"/>
    <x v="2"/>
    <x v="10"/>
    <x v="644"/>
    <x v="3"/>
    <x v="0"/>
    <s v="Storage"/>
    <s v="Acco Perma 2700 Stacking Storage Drawers"/>
    <n v="29.74"/>
    <n v="1"/>
    <n v="4.46"/>
  </r>
  <r>
    <d v="2016-11-10T00:00:00"/>
    <x v="2"/>
    <x v="10"/>
    <x v="9"/>
    <x v="10"/>
    <x v="0"/>
    <s v="Paper"/>
    <s v="Xerox 227"/>
    <n v="31.1"/>
    <n v="6"/>
    <n v="10.89"/>
  </r>
  <r>
    <d v="2016-11-10T00:00:00"/>
    <x v="2"/>
    <x v="10"/>
    <x v="48"/>
    <x v="39"/>
    <x v="2"/>
    <s v="Phones"/>
    <s v="Samsung Convoy 3"/>
    <n v="221.98"/>
    <n v="2"/>
    <n v="62.15"/>
  </r>
  <r>
    <d v="2016-11-10T00:00:00"/>
    <x v="2"/>
    <x v="10"/>
    <x v="48"/>
    <x v="39"/>
    <x v="1"/>
    <s v="Bookcases"/>
    <s v="Sauder Facets Collection Library, Sky Alder Finish"/>
    <n v="341.96"/>
    <n v="2"/>
    <n v="54.71"/>
  </r>
  <r>
    <d v="2016-11-10T00:00:00"/>
    <x v="2"/>
    <x v="10"/>
    <x v="72"/>
    <x v="20"/>
    <x v="0"/>
    <s v="Binders"/>
    <s v="Presstex Flexible Ring Binders"/>
    <n v="3.64"/>
    <n v="1"/>
    <n v="1.37"/>
  </r>
  <r>
    <d v="2016-11-10T00:00:00"/>
    <x v="2"/>
    <x v="10"/>
    <x v="72"/>
    <x v="20"/>
    <x v="2"/>
    <s v="Phones"/>
    <s v="BlackBerry Q10"/>
    <n v="881.93"/>
    <n v="7"/>
    <n v="220.48"/>
  </r>
  <r>
    <d v="2016-11-11T00:00:00"/>
    <x v="2"/>
    <x v="10"/>
    <x v="741"/>
    <x v="20"/>
    <x v="2"/>
    <s v="Accessories"/>
    <s v="Micropad Numeric Keypads"/>
    <n v="59.97"/>
    <n v="3"/>
    <n v="14.99"/>
  </r>
  <r>
    <d v="2016-11-11T00:00:00"/>
    <x v="2"/>
    <x v="10"/>
    <x v="741"/>
    <x v="20"/>
    <x v="0"/>
    <s v="Storage"/>
    <s v="Safco Steel Mobile File Cart"/>
    <n v="83.36"/>
    <n v="1"/>
    <n v="20.84"/>
  </r>
  <r>
    <d v="2016-11-11T00:00:00"/>
    <x v="2"/>
    <x v="10"/>
    <x v="653"/>
    <x v="1"/>
    <x v="2"/>
    <s v="Accessories"/>
    <s v="Belkin F8E887 USB Wired Ergonomic Keyboard"/>
    <n v="95.97"/>
    <n v="4"/>
    <n v="1.2"/>
  </r>
  <r>
    <d v="2016-11-11T00:00:00"/>
    <x v="2"/>
    <x v="10"/>
    <x v="653"/>
    <x v="1"/>
    <x v="1"/>
    <s v="Chairs"/>
    <s v="Global Chrome Stack Chair"/>
    <n v="47.99"/>
    <n v="2"/>
    <n v="-2.06"/>
  </r>
  <r>
    <d v="2016-11-11T00:00:00"/>
    <x v="2"/>
    <x v="10"/>
    <x v="437"/>
    <x v="14"/>
    <x v="2"/>
    <s v="Phones"/>
    <s v="Digium D40 VoIP phone"/>
    <n v="257.98"/>
    <n v="2"/>
    <n v="74.81"/>
  </r>
  <r>
    <d v="2016-11-11T00:00:00"/>
    <x v="2"/>
    <x v="10"/>
    <x v="328"/>
    <x v="3"/>
    <x v="1"/>
    <s v="Furnishings"/>
    <s v="Eldon Regeneration Recycled Desk Accessories, Smoke"/>
    <n v="6.96"/>
    <n v="4"/>
    <n v="2.23"/>
  </r>
  <r>
    <d v="2016-11-11T00:00:00"/>
    <x v="2"/>
    <x v="10"/>
    <x v="162"/>
    <x v="16"/>
    <x v="0"/>
    <s v="Binders"/>
    <s v="Ibico Standard Transparent Covers"/>
    <n v="9.89"/>
    <n v="2"/>
    <n v="-6.92"/>
  </r>
  <r>
    <d v="2016-11-11T00:00:00"/>
    <x v="2"/>
    <x v="10"/>
    <x v="162"/>
    <x v="16"/>
    <x v="0"/>
    <s v="Appliances"/>
    <s v="Sanyo 2.5 Cubic Foot Mid-Size Office Refrigerators"/>
    <n v="671.54"/>
    <n v="3"/>
    <n v="50.37"/>
  </r>
  <r>
    <d v="2016-11-11T00:00:00"/>
    <x v="2"/>
    <x v="10"/>
    <x v="615"/>
    <x v="20"/>
    <x v="0"/>
    <s v="Storage"/>
    <s v="Staple magnet"/>
    <n v="28.14"/>
    <n v="3"/>
    <n v="7.88"/>
  </r>
  <r>
    <d v="2016-11-11T00:00:00"/>
    <x v="2"/>
    <x v="10"/>
    <x v="615"/>
    <x v="20"/>
    <x v="2"/>
    <s v="Accessories"/>
    <s v="KeyTronic E03601U1 - Keyboard - Beige"/>
    <n v="36"/>
    <n v="2"/>
    <n v="6.48"/>
  </r>
  <r>
    <d v="2016-11-11T00:00:00"/>
    <x v="2"/>
    <x v="10"/>
    <x v="615"/>
    <x v="20"/>
    <x v="0"/>
    <s v="Art"/>
    <s v="Boston School Pro Electric Pencil Sharpener, 1670"/>
    <n v="92.94"/>
    <n v="3"/>
    <n v="25.09"/>
  </r>
  <r>
    <d v="2016-11-11T00:00:00"/>
    <x v="2"/>
    <x v="10"/>
    <x v="615"/>
    <x v="20"/>
    <x v="1"/>
    <s v="Chairs"/>
    <s v="Global Wood Trimmed Manager's Task Chair, Khaki"/>
    <n v="245.65"/>
    <n v="3"/>
    <n v="8.19"/>
  </r>
  <r>
    <d v="2016-11-11T00:00:00"/>
    <x v="2"/>
    <x v="10"/>
    <x v="615"/>
    <x v="20"/>
    <x v="0"/>
    <s v="Binders"/>
    <s v="Deluxe Heavy-Duty Vinyl Round Ring Binder"/>
    <n v="55.01"/>
    <n v="3"/>
    <n v="17.190000000000001"/>
  </r>
  <r>
    <d v="2016-11-11T00:00:00"/>
    <x v="2"/>
    <x v="10"/>
    <x v="615"/>
    <x v="20"/>
    <x v="0"/>
    <s v="Binders"/>
    <s v="XtraLife ClearVue Slant-D Ring Binder, White, 3&quot;"/>
    <n v="35.229999999999997"/>
    <n v="3"/>
    <n v="11.45"/>
  </r>
  <r>
    <d v="2016-11-11T00:00:00"/>
    <x v="2"/>
    <x v="10"/>
    <x v="269"/>
    <x v="3"/>
    <x v="1"/>
    <s v="Furnishings"/>
    <s v="Magnifier Swing Arm Lamp"/>
    <n v="41.96"/>
    <n v="2"/>
    <n v="10.91"/>
  </r>
  <r>
    <d v="2016-11-11T00:00:00"/>
    <x v="2"/>
    <x v="10"/>
    <x v="269"/>
    <x v="3"/>
    <x v="1"/>
    <s v="Chairs"/>
    <s v="Hon Every-Day Series Multi-Task Chairs"/>
    <n v="451.15"/>
    <n v="3"/>
    <n v="0"/>
  </r>
  <r>
    <d v="2016-11-11T00:00:00"/>
    <x v="2"/>
    <x v="10"/>
    <x v="269"/>
    <x v="3"/>
    <x v="0"/>
    <s v="Binders"/>
    <s v="Avery Poly Binder Pockets"/>
    <n v="31.5"/>
    <n v="11"/>
    <n v="11.03"/>
  </r>
  <r>
    <d v="2016-11-11T00:00:00"/>
    <x v="2"/>
    <x v="10"/>
    <x v="756"/>
    <x v="18"/>
    <x v="1"/>
    <s v="Tables"/>
    <s v="Balt Solid Wood Round Tables"/>
    <n v="2678.94"/>
    <n v="6"/>
    <n v="241.1"/>
  </r>
  <r>
    <d v="2016-11-11T00:00:00"/>
    <x v="2"/>
    <x v="10"/>
    <x v="774"/>
    <x v="1"/>
    <x v="0"/>
    <s v="Art"/>
    <s v="Newell 332"/>
    <n v="14.11"/>
    <n v="6"/>
    <n v="1.23"/>
  </r>
  <r>
    <d v="2016-11-12T00:00:00"/>
    <x v="2"/>
    <x v="10"/>
    <x v="102"/>
    <x v="12"/>
    <x v="0"/>
    <s v="Binders"/>
    <s v="Avery Durable Slant Ring Binders With Label Holder"/>
    <n v="6.27"/>
    <n v="5"/>
    <n v="-4.5999999999999996"/>
  </r>
  <r>
    <d v="2016-11-12T00:00:00"/>
    <x v="2"/>
    <x v="10"/>
    <x v="102"/>
    <x v="12"/>
    <x v="0"/>
    <s v="Binders"/>
    <s v="Round Ring Binders"/>
    <n v="4.37"/>
    <n v="7"/>
    <n v="-3.35"/>
  </r>
  <r>
    <d v="2016-11-12T00:00:00"/>
    <x v="2"/>
    <x v="10"/>
    <x v="102"/>
    <x v="12"/>
    <x v="2"/>
    <s v="Accessories"/>
    <s v="Micropad Numeric Keypads"/>
    <n v="31.98"/>
    <n v="2"/>
    <n v="2"/>
  </r>
  <r>
    <d v="2016-11-12T00:00:00"/>
    <x v="2"/>
    <x v="10"/>
    <x v="136"/>
    <x v="18"/>
    <x v="0"/>
    <s v="Envelopes"/>
    <s v="Tyvek  Top-Opening Peel &amp; Seel  Envelopes, Gray"/>
    <n v="287.52"/>
    <n v="8"/>
    <n v="129.38"/>
  </r>
  <r>
    <d v="2016-11-12T00:00:00"/>
    <x v="2"/>
    <x v="10"/>
    <x v="136"/>
    <x v="18"/>
    <x v="0"/>
    <s v="Appliances"/>
    <s v="Belkin F9H710-06 7 Outlet SurgeMaster Surge Protector"/>
    <n v="37.68"/>
    <n v="2"/>
    <n v="10.55"/>
  </r>
  <r>
    <d v="2016-11-12T00:00:00"/>
    <x v="2"/>
    <x v="10"/>
    <x v="136"/>
    <x v="18"/>
    <x v="0"/>
    <s v="Paper"/>
    <s v="Xerox 1896"/>
    <n v="19.98"/>
    <n v="2"/>
    <n v="8.99"/>
  </r>
  <r>
    <d v="2016-11-12T00:00:00"/>
    <x v="2"/>
    <x v="10"/>
    <x v="136"/>
    <x v="18"/>
    <x v="0"/>
    <s v="Art"/>
    <s v="Newell 332"/>
    <n v="20.58"/>
    <n v="7"/>
    <n v="5.56"/>
  </r>
  <r>
    <d v="2016-11-12T00:00:00"/>
    <x v="2"/>
    <x v="10"/>
    <x v="136"/>
    <x v="18"/>
    <x v="0"/>
    <s v="Binders"/>
    <s v="Cardinal Slant-D Ring Binders"/>
    <n v="17.38"/>
    <n v="2"/>
    <n v="8.69"/>
  </r>
  <r>
    <d v="2016-11-12T00:00:00"/>
    <x v="2"/>
    <x v="10"/>
    <x v="530"/>
    <x v="10"/>
    <x v="1"/>
    <s v="Chairs"/>
    <s v="Global Leather and Oak Executive Chair, Black"/>
    <n v="1474.8"/>
    <n v="7"/>
    <n v="-21.07"/>
  </r>
  <r>
    <d v="2016-11-12T00:00:00"/>
    <x v="2"/>
    <x v="10"/>
    <x v="530"/>
    <x v="10"/>
    <x v="0"/>
    <s v="Appliances"/>
    <s v="Holmes Replacement Filter for HEPA Air Cleaner, Very Large Room, HEPA Filter"/>
    <n v="110.1"/>
    <n v="2"/>
    <n v="33.03"/>
  </r>
  <r>
    <d v="2016-11-12T00:00:00"/>
    <x v="2"/>
    <x v="10"/>
    <x v="530"/>
    <x v="10"/>
    <x v="0"/>
    <s v="Fasteners"/>
    <s v="OIC Bulk Pack Metal Binder Clips"/>
    <n v="16.75"/>
    <n v="6"/>
    <n v="5.44"/>
  </r>
  <r>
    <d v="2016-11-12T00:00:00"/>
    <x v="2"/>
    <x v="10"/>
    <x v="530"/>
    <x v="10"/>
    <x v="1"/>
    <s v="Chairs"/>
    <s v="Hon Deluxe Fabric Upholstered Stacking Chairs, Rounded Back"/>
    <n v="1537.07"/>
    <n v="9"/>
    <n v="0"/>
  </r>
  <r>
    <d v="2016-11-12T00:00:00"/>
    <x v="2"/>
    <x v="10"/>
    <x v="530"/>
    <x v="10"/>
    <x v="1"/>
    <s v="Chairs"/>
    <s v="Hon 4070 Series Pagoda Round Back Stacking Chairs"/>
    <n v="449.37"/>
    <n v="2"/>
    <n v="-12.84"/>
  </r>
  <r>
    <d v="2016-11-12T00:00:00"/>
    <x v="2"/>
    <x v="10"/>
    <x v="233"/>
    <x v="3"/>
    <x v="2"/>
    <s v="Phones"/>
    <s v="Panasonic KX TS3282W Corded phone"/>
    <n v="203.98"/>
    <n v="3"/>
    <n v="25.5"/>
  </r>
  <r>
    <d v="2016-11-12T00:00:00"/>
    <x v="2"/>
    <x v="10"/>
    <x v="233"/>
    <x v="3"/>
    <x v="1"/>
    <s v="Tables"/>
    <s v="Global Adaptabilities Conference Tables"/>
    <n v="674.35"/>
    <n v="3"/>
    <n v="-8.43"/>
  </r>
  <r>
    <d v="2016-11-12T00:00:00"/>
    <x v="2"/>
    <x v="10"/>
    <x v="153"/>
    <x v="1"/>
    <x v="1"/>
    <s v="Furnishings"/>
    <s v="DAX Charcoal/Nickel-Tone Document Frame, 5 x 7"/>
    <n v="22.75"/>
    <n v="6"/>
    <n v="-8.5299999999999994"/>
  </r>
  <r>
    <d v="2016-11-13T00:00:00"/>
    <x v="2"/>
    <x v="10"/>
    <x v="365"/>
    <x v="22"/>
    <x v="0"/>
    <s v="Art"/>
    <s v="Boston 16801 Nautilus Battery Pencil Sharpener"/>
    <n v="44.02"/>
    <n v="2"/>
    <n v="11.45"/>
  </r>
  <r>
    <d v="2016-11-13T00:00:00"/>
    <x v="2"/>
    <x v="10"/>
    <x v="106"/>
    <x v="25"/>
    <x v="0"/>
    <s v="Supplies"/>
    <s v="Acme Forged Steel Scissors with Black Enamel Handles"/>
    <n v="52.14"/>
    <n v="7"/>
    <n v="5.87"/>
  </r>
  <r>
    <d v="2016-11-13T00:00:00"/>
    <x v="2"/>
    <x v="10"/>
    <x v="775"/>
    <x v="22"/>
    <x v="1"/>
    <s v="Furnishings"/>
    <s v="Eldon Image Series Desk Accessories, Burgundy"/>
    <n v="4.18"/>
    <n v="1"/>
    <n v="1.5"/>
  </r>
  <r>
    <d v="2016-11-13T00:00:00"/>
    <x v="2"/>
    <x v="10"/>
    <x v="684"/>
    <x v="2"/>
    <x v="0"/>
    <s v="Paper"/>
    <s v="White Computer Printout Paper by Universal"/>
    <n v="217.06"/>
    <n v="7"/>
    <n v="78.680000000000007"/>
  </r>
  <r>
    <d v="2016-11-13T00:00:00"/>
    <x v="2"/>
    <x v="10"/>
    <x v="162"/>
    <x v="1"/>
    <x v="0"/>
    <s v="Binders"/>
    <s v="XtraLife ClearVue Slant-D Ring Binders by Cardinal"/>
    <n v="3.14"/>
    <n v="2"/>
    <n v="-4.7"/>
  </r>
  <r>
    <d v="2016-11-13T00:00:00"/>
    <x v="2"/>
    <x v="10"/>
    <x v="38"/>
    <x v="20"/>
    <x v="0"/>
    <s v="Storage"/>
    <s v="Tenex File Box, Personal Filing Tote with Lid, Black"/>
    <n v="77.55"/>
    <n v="5"/>
    <n v="20.16"/>
  </r>
  <r>
    <d v="2016-11-13T00:00:00"/>
    <x v="2"/>
    <x v="10"/>
    <x v="38"/>
    <x v="20"/>
    <x v="0"/>
    <s v="Storage"/>
    <s v="Eldon Simplefile Box Office"/>
    <n v="24.88"/>
    <n v="2"/>
    <n v="6.97"/>
  </r>
  <r>
    <d v="2016-11-13T00:00:00"/>
    <x v="2"/>
    <x v="10"/>
    <x v="38"/>
    <x v="20"/>
    <x v="0"/>
    <s v="Art"/>
    <s v="Boston Electric Pencil Sharpener, Model 1818, Charcoal Black"/>
    <n v="140.75"/>
    <n v="5"/>
    <n v="39.409999999999997"/>
  </r>
  <r>
    <d v="2016-11-13T00:00:00"/>
    <x v="2"/>
    <x v="10"/>
    <x v="38"/>
    <x v="20"/>
    <x v="0"/>
    <s v="Storage"/>
    <s v="Portable Personal File Box"/>
    <n v="36.630000000000003"/>
    <n v="3"/>
    <n v="9.89"/>
  </r>
  <r>
    <d v="2016-11-13T00:00:00"/>
    <x v="2"/>
    <x v="10"/>
    <x v="324"/>
    <x v="39"/>
    <x v="1"/>
    <s v="Furnishings"/>
    <s v="Master Giant Foot Doorstop, Safety Yellow"/>
    <n v="30.36"/>
    <n v="4"/>
    <n v="13.05"/>
  </r>
  <r>
    <d v="2016-11-13T00:00:00"/>
    <x v="2"/>
    <x v="10"/>
    <x v="619"/>
    <x v="20"/>
    <x v="2"/>
    <s v="Phones"/>
    <s v="Xiaomi Mi3"/>
    <n v="2279.96"/>
    <n v="4"/>
    <n v="592.79"/>
  </r>
  <r>
    <d v="2016-11-13T00:00:00"/>
    <x v="2"/>
    <x v="10"/>
    <x v="619"/>
    <x v="20"/>
    <x v="0"/>
    <s v="Labels"/>
    <s v="Avery 499"/>
    <n v="14.94"/>
    <n v="3"/>
    <n v="6.87"/>
  </r>
  <r>
    <d v="2016-11-13T00:00:00"/>
    <x v="2"/>
    <x v="10"/>
    <x v="675"/>
    <x v="22"/>
    <x v="1"/>
    <s v="Furnishings"/>
    <s v="DAX Solid Wood Frames"/>
    <n v="19.54"/>
    <n v="2"/>
    <n v="7.23"/>
  </r>
  <r>
    <d v="2016-11-14T00:00:00"/>
    <x v="2"/>
    <x v="10"/>
    <x v="158"/>
    <x v="4"/>
    <x v="2"/>
    <s v="Accessories"/>
    <s v="Logitech diNovo Edge Keyboard"/>
    <n v="499.98"/>
    <n v="2"/>
    <n v="115"/>
  </r>
  <r>
    <d v="2016-11-14T00:00:00"/>
    <x v="2"/>
    <x v="10"/>
    <x v="158"/>
    <x v="4"/>
    <x v="0"/>
    <s v="Paper"/>
    <s v="Xerox 4200 Series MultiUse Premium Copy Paper (20Lb. and 84 Bright)"/>
    <n v="5.28"/>
    <n v="1"/>
    <n v="2.38"/>
  </r>
  <r>
    <d v="2016-11-14T00:00:00"/>
    <x v="2"/>
    <x v="10"/>
    <x v="158"/>
    <x v="4"/>
    <x v="0"/>
    <s v="Binders"/>
    <s v="ACCOHIDE 3-Ring Binder, Blue, 1&quot;"/>
    <n v="8.26"/>
    <n v="2"/>
    <n v="3.88"/>
  </r>
  <r>
    <d v="2016-11-14T00:00:00"/>
    <x v="2"/>
    <x v="10"/>
    <x v="776"/>
    <x v="3"/>
    <x v="0"/>
    <s v="Labels"/>
    <s v="Avery 52"/>
    <n v="7.38"/>
    <n v="2"/>
    <n v="3.47"/>
  </r>
  <r>
    <d v="2016-11-14T00:00:00"/>
    <x v="2"/>
    <x v="10"/>
    <x v="708"/>
    <x v="0"/>
    <x v="0"/>
    <s v="Binders"/>
    <s v="Binder Posts"/>
    <n v="2.2999999999999998"/>
    <n v="2"/>
    <n v="-3.9"/>
  </r>
  <r>
    <d v="2016-11-14T00:00:00"/>
    <x v="2"/>
    <x v="10"/>
    <x v="337"/>
    <x v="20"/>
    <x v="1"/>
    <s v="Chairs"/>
    <s v="Hon GuestStacker Chair"/>
    <n v="408.01"/>
    <n v="2"/>
    <n v="72.53"/>
  </r>
  <r>
    <d v="2016-11-14T00:00:00"/>
    <x v="2"/>
    <x v="10"/>
    <x v="337"/>
    <x v="20"/>
    <x v="0"/>
    <s v="Storage"/>
    <s v="Tenex Personal Project File with Scoop Front Design, Black"/>
    <n v="40.44"/>
    <n v="3"/>
    <n v="10.51"/>
  </r>
  <r>
    <d v="2016-11-14T00:00:00"/>
    <x v="2"/>
    <x v="10"/>
    <x v="632"/>
    <x v="2"/>
    <x v="1"/>
    <s v="Chairs"/>
    <s v="Global Ergonomic Managers Chair"/>
    <n v="380.06"/>
    <n v="3"/>
    <n v="-21.72"/>
  </r>
  <r>
    <d v="2016-11-14T00:00:00"/>
    <x v="2"/>
    <x v="10"/>
    <x v="632"/>
    <x v="2"/>
    <x v="2"/>
    <s v="Copiers"/>
    <s v="Sharp AL-1530CS Digital Copier"/>
    <n v="1199.98"/>
    <n v="4"/>
    <n v="180"/>
  </r>
  <r>
    <d v="2016-11-14T00:00:00"/>
    <x v="2"/>
    <x v="10"/>
    <x v="632"/>
    <x v="2"/>
    <x v="1"/>
    <s v="Furnishings"/>
    <s v="DAX Contemporary Wood Frame with Silver Metal Mat, Desktop, 11 x 14 Size"/>
    <n v="48.58"/>
    <n v="3"/>
    <n v="9.7200000000000006"/>
  </r>
  <r>
    <d v="2016-11-14T00:00:00"/>
    <x v="2"/>
    <x v="10"/>
    <x v="560"/>
    <x v="3"/>
    <x v="0"/>
    <s v="Art"/>
    <s v="Newell 35"/>
    <n v="9.84"/>
    <n v="3"/>
    <n v="2.85"/>
  </r>
  <r>
    <d v="2016-11-14T00:00:00"/>
    <x v="2"/>
    <x v="10"/>
    <x v="176"/>
    <x v="7"/>
    <x v="0"/>
    <s v="Paper"/>
    <s v="Tops Wirebound Message Log Books"/>
    <n v="16.45"/>
    <n v="5"/>
    <n v="7.57"/>
  </r>
  <r>
    <d v="2016-11-14T00:00:00"/>
    <x v="2"/>
    <x v="10"/>
    <x v="176"/>
    <x v="7"/>
    <x v="1"/>
    <s v="Furnishings"/>
    <s v="Stacking Trays by OIC"/>
    <n v="19.920000000000002"/>
    <n v="4"/>
    <n v="6.57"/>
  </r>
  <r>
    <d v="2016-11-14T00:00:00"/>
    <x v="2"/>
    <x v="10"/>
    <x v="361"/>
    <x v="36"/>
    <x v="2"/>
    <s v="Phones"/>
    <s v="BlueLounge Milo Smartphone Stand, White/Metallic"/>
    <n v="89.97"/>
    <n v="3"/>
    <n v="25.19"/>
  </r>
  <r>
    <d v="2016-11-14T00:00:00"/>
    <x v="2"/>
    <x v="10"/>
    <x v="0"/>
    <x v="20"/>
    <x v="2"/>
    <s v="Phones"/>
    <s v="SmartStand Mobile Device Holder, Assorted Colors"/>
    <n v="13.98"/>
    <n v="2"/>
    <n v="3.91"/>
  </r>
  <r>
    <d v="2016-11-14T00:00:00"/>
    <x v="2"/>
    <x v="10"/>
    <x v="0"/>
    <x v="20"/>
    <x v="0"/>
    <s v="Art"/>
    <s v="Boston Home &amp; Office Model 2000 Electric Pencil Sharpeners"/>
    <n v="23.65"/>
    <n v="1"/>
    <n v="6.15"/>
  </r>
  <r>
    <d v="2016-11-15T00:00:00"/>
    <x v="2"/>
    <x v="10"/>
    <x v="660"/>
    <x v="3"/>
    <x v="2"/>
    <s v="Accessories"/>
    <s v="Imation 16GB Mini TravelDrive USB 2.0 Flash Drive"/>
    <n v="99.39"/>
    <n v="3"/>
    <n v="40.75"/>
  </r>
  <r>
    <d v="2016-11-15T00:00:00"/>
    <x v="2"/>
    <x v="10"/>
    <x v="614"/>
    <x v="3"/>
    <x v="0"/>
    <s v="Binders"/>
    <s v="Fellowes PB500 Electric Punch Plastic Comb Binding Machine with Manual Bind"/>
    <n v="1016.79"/>
    <n v="1"/>
    <n v="381.3"/>
  </r>
  <r>
    <d v="2016-11-15T00:00:00"/>
    <x v="2"/>
    <x v="10"/>
    <x v="614"/>
    <x v="3"/>
    <x v="0"/>
    <s v="Binders"/>
    <s v="Avery Self-Adhesive Photo Pockets for Polaroid Photos"/>
    <n v="38.14"/>
    <n v="7"/>
    <n v="13.35"/>
  </r>
  <r>
    <d v="2016-11-15T00:00:00"/>
    <x v="2"/>
    <x v="10"/>
    <x v="123"/>
    <x v="3"/>
    <x v="2"/>
    <s v="Phones"/>
    <s v="Polycom SoundPoint IP 450 VoIP phone"/>
    <n v="361.38"/>
    <n v="2"/>
    <n v="27.1"/>
  </r>
  <r>
    <d v="2016-11-15T00:00:00"/>
    <x v="2"/>
    <x v="10"/>
    <x v="402"/>
    <x v="25"/>
    <x v="1"/>
    <s v="Tables"/>
    <s v="Hon Racetrack Conference Tables"/>
    <n v="630.02"/>
    <n v="4"/>
    <n v="-199.51"/>
  </r>
  <r>
    <d v="2016-11-16T00:00:00"/>
    <x v="2"/>
    <x v="10"/>
    <x v="131"/>
    <x v="31"/>
    <x v="0"/>
    <s v="Envelopes"/>
    <s v="Staple envelope"/>
    <n v="28.4"/>
    <n v="5"/>
    <n v="13.35"/>
  </r>
  <r>
    <d v="2016-11-16T00:00:00"/>
    <x v="2"/>
    <x v="10"/>
    <x v="24"/>
    <x v="3"/>
    <x v="0"/>
    <s v="Binders"/>
    <s v="Round Ring Binders"/>
    <n v="8.32"/>
    <n v="5"/>
    <n v="2.81"/>
  </r>
  <r>
    <d v="2016-11-17T00:00:00"/>
    <x v="2"/>
    <x v="10"/>
    <x v="389"/>
    <x v="31"/>
    <x v="0"/>
    <s v="Binders"/>
    <s v="Avery Non-Stick Binders"/>
    <n v="10.78"/>
    <n v="3"/>
    <n v="3.37"/>
  </r>
  <r>
    <d v="2016-11-17T00:00:00"/>
    <x v="2"/>
    <x v="10"/>
    <x v="497"/>
    <x v="0"/>
    <x v="2"/>
    <s v="Phones"/>
    <s v="Apple EarPods with Remote and Mic"/>
    <n v="67.180000000000007"/>
    <n v="3"/>
    <n v="6.72"/>
  </r>
  <r>
    <d v="2016-11-17T00:00:00"/>
    <x v="2"/>
    <x v="10"/>
    <x v="497"/>
    <x v="0"/>
    <x v="0"/>
    <s v="Paper"/>
    <s v="TOPS Voice Message Log Book, Flash Format"/>
    <n v="15.23"/>
    <n v="4"/>
    <n v="5.52"/>
  </r>
  <r>
    <d v="2016-11-17T00:00:00"/>
    <x v="2"/>
    <x v="10"/>
    <x v="631"/>
    <x v="3"/>
    <x v="0"/>
    <s v="Supplies"/>
    <s v="Acme Tagit Stainless Steel Antibacterial Scissors"/>
    <n v="49.5"/>
    <n v="5"/>
    <n v="13.37"/>
  </r>
  <r>
    <d v="2016-11-18T00:00:00"/>
    <x v="2"/>
    <x v="10"/>
    <x v="299"/>
    <x v="39"/>
    <x v="0"/>
    <s v="Storage"/>
    <s v="Tennsco Snap-Together Open Shelving Units, Starter Sets and Add-On Units"/>
    <n v="1117.92"/>
    <n v="4"/>
    <n v="55.9"/>
  </r>
  <r>
    <d v="2016-11-18T00:00:00"/>
    <x v="2"/>
    <x v="10"/>
    <x v="188"/>
    <x v="0"/>
    <x v="0"/>
    <s v="Art"/>
    <s v="4009 Highlighters by Sanford"/>
    <n v="6.37"/>
    <n v="2"/>
    <n v="1.03"/>
  </r>
  <r>
    <d v="2016-11-18T00:00:00"/>
    <x v="2"/>
    <x v="10"/>
    <x v="188"/>
    <x v="0"/>
    <x v="0"/>
    <s v="Labels"/>
    <s v="Avery 4027 File Folder Labels for Dot Matrix Printers, 5000 Labels per Box, White"/>
    <n v="48.85"/>
    <n v="2"/>
    <n v="15.88"/>
  </r>
  <r>
    <d v="2016-11-18T00:00:00"/>
    <x v="2"/>
    <x v="10"/>
    <x v="188"/>
    <x v="0"/>
    <x v="0"/>
    <s v="Paper"/>
    <s v="Xerox 1881"/>
    <n v="19.649999999999999"/>
    <n v="2"/>
    <n v="6.63"/>
  </r>
  <r>
    <d v="2016-11-18T00:00:00"/>
    <x v="2"/>
    <x v="10"/>
    <x v="188"/>
    <x v="0"/>
    <x v="1"/>
    <s v="Chairs"/>
    <s v="Global Value Steno Chair, Gray"/>
    <n v="255.11"/>
    <n v="6"/>
    <n v="-18.22"/>
  </r>
  <r>
    <d v="2016-11-18T00:00:00"/>
    <x v="2"/>
    <x v="10"/>
    <x v="191"/>
    <x v="10"/>
    <x v="0"/>
    <s v="Appliances"/>
    <s v="Holmes 99% HEPA Air Purifier"/>
    <n v="103.97"/>
    <n v="6"/>
    <n v="16.89"/>
  </r>
  <r>
    <d v="2016-11-18T00:00:00"/>
    <x v="2"/>
    <x v="10"/>
    <x v="492"/>
    <x v="3"/>
    <x v="2"/>
    <s v="Phones"/>
    <s v="Grandstream GXP2100 Mainstream Business Phone"/>
    <n v="61.19"/>
    <n v="1"/>
    <n v="6.12"/>
  </r>
  <r>
    <d v="2016-11-18T00:00:00"/>
    <x v="2"/>
    <x v="10"/>
    <x v="492"/>
    <x v="3"/>
    <x v="0"/>
    <s v="Appliances"/>
    <s v="Fellowes Command Center 5-outlet power strip"/>
    <n v="67.84"/>
    <n v="1"/>
    <n v="18.32"/>
  </r>
  <r>
    <d v="2016-11-18T00:00:00"/>
    <x v="2"/>
    <x v="10"/>
    <x v="63"/>
    <x v="14"/>
    <x v="1"/>
    <s v="Chairs"/>
    <s v="Novimex Swivel Fabric Task Chair"/>
    <n v="301.95999999999998"/>
    <n v="2"/>
    <n v="33.22"/>
  </r>
  <r>
    <d v="2016-11-18T00:00:00"/>
    <x v="2"/>
    <x v="10"/>
    <x v="385"/>
    <x v="33"/>
    <x v="2"/>
    <s v="Accessories"/>
    <s v="Logitech Z-906 Speaker sys - home theater - 5.1-CH"/>
    <n v="1319.96"/>
    <n v="4"/>
    <n v="527.98"/>
  </r>
  <r>
    <d v="2016-11-18T00:00:00"/>
    <x v="2"/>
    <x v="10"/>
    <x v="190"/>
    <x v="3"/>
    <x v="2"/>
    <s v="Accessories"/>
    <s v="WD My Passport Ultra 2TB Portable External Hard Drive"/>
    <n v="595"/>
    <n v="5"/>
    <n v="95.2"/>
  </r>
  <r>
    <d v="2016-11-18T00:00:00"/>
    <x v="2"/>
    <x v="10"/>
    <x v="737"/>
    <x v="3"/>
    <x v="0"/>
    <s v="Binders"/>
    <s v="Recycled Premium Regency Composition Covers"/>
    <n v="61.12"/>
    <n v="5"/>
    <n v="22.16"/>
  </r>
  <r>
    <d v="2016-11-19T00:00:00"/>
    <x v="2"/>
    <x v="10"/>
    <x v="724"/>
    <x v="20"/>
    <x v="0"/>
    <s v="Binders"/>
    <s v="Avery Hanging File Binders"/>
    <n v="14.35"/>
    <n v="3"/>
    <n v="4.66"/>
  </r>
  <r>
    <d v="2016-11-19T00:00:00"/>
    <x v="2"/>
    <x v="10"/>
    <x v="724"/>
    <x v="20"/>
    <x v="0"/>
    <s v="Storage"/>
    <s v="Fellowes Neat Ideas Storage Cubes"/>
    <n v="64.959999999999994"/>
    <n v="2"/>
    <n v="2.6"/>
  </r>
  <r>
    <d v="2016-11-19T00:00:00"/>
    <x v="2"/>
    <x v="10"/>
    <x v="724"/>
    <x v="20"/>
    <x v="0"/>
    <s v="Storage"/>
    <s v="Advantus Rolling Storage Box"/>
    <n v="68.599999999999994"/>
    <n v="4"/>
    <n v="18.52"/>
  </r>
  <r>
    <d v="2016-11-19T00:00:00"/>
    <x v="2"/>
    <x v="10"/>
    <x v="281"/>
    <x v="0"/>
    <x v="0"/>
    <s v="Storage"/>
    <s v="Tennsco Lockers, Gray"/>
    <n v="100.7"/>
    <n v="6"/>
    <n v="-16.36"/>
  </r>
  <r>
    <d v="2016-11-19T00:00:00"/>
    <x v="2"/>
    <x v="10"/>
    <x v="281"/>
    <x v="0"/>
    <x v="1"/>
    <s v="Furnishings"/>
    <s v="GE General Purpose, Extra Long Life, Showcase &amp; Floodlight Incandescent Bulbs"/>
    <n v="2.33"/>
    <n v="2"/>
    <n v="-0.76"/>
  </r>
  <r>
    <d v="2016-11-19T00:00:00"/>
    <x v="2"/>
    <x v="10"/>
    <x v="281"/>
    <x v="0"/>
    <x v="0"/>
    <s v="Binders"/>
    <s v="GBC Standard Recycled Report Covers, Clear Plastic Sheets"/>
    <n v="10.78"/>
    <n v="5"/>
    <n v="-17.25"/>
  </r>
  <r>
    <d v="2016-11-19T00:00:00"/>
    <x v="2"/>
    <x v="10"/>
    <x v="281"/>
    <x v="0"/>
    <x v="0"/>
    <s v="Fasteners"/>
    <s v="Staples"/>
    <n v="58.37"/>
    <n v="12"/>
    <n v="21.89"/>
  </r>
  <r>
    <d v="2016-11-19T00:00:00"/>
    <x v="2"/>
    <x v="10"/>
    <x v="281"/>
    <x v="0"/>
    <x v="0"/>
    <s v="Envelopes"/>
    <s v="Recycled Interoffice Envelopes with Re-Use-A-Seal Closure, 10 x 13"/>
    <n v="40.97"/>
    <n v="3"/>
    <n v="13.83"/>
  </r>
  <r>
    <d v="2016-11-19T00:00:00"/>
    <x v="2"/>
    <x v="10"/>
    <x v="281"/>
    <x v="0"/>
    <x v="2"/>
    <s v="Phones"/>
    <s v="invisibleSHIELD by ZAGG Smudge-Free Screen Protector"/>
    <n v="71.959999999999994"/>
    <n v="5"/>
    <n v="25.19"/>
  </r>
  <r>
    <d v="2016-11-19T00:00:00"/>
    <x v="2"/>
    <x v="10"/>
    <x v="281"/>
    <x v="0"/>
    <x v="0"/>
    <s v="Paper"/>
    <s v="Xerox 1905"/>
    <n v="10.37"/>
    <n v="2"/>
    <n v="3.63"/>
  </r>
  <r>
    <d v="2016-11-19T00:00:00"/>
    <x v="2"/>
    <x v="10"/>
    <x v="281"/>
    <x v="0"/>
    <x v="0"/>
    <s v="Binders"/>
    <s v="Avery Hidden Tab Dividers for Binding Systems"/>
    <n v="1.19"/>
    <n v="2"/>
    <n v="-2.0299999999999998"/>
  </r>
  <r>
    <d v="2016-11-19T00:00:00"/>
    <x v="2"/>
    <x v="10"/>
    <x v="70"/>
    <x v="20"/>
    <x v="0"/>
    <s v="Art"/>
    <s v="Newell 340"/>
    <n v="17.28"/>
    <n v="6"/>
    <n v="5.01"/>
  </r>
  <r>
    <d v="2016-11-19T00:00:00"/>
    <x v="2"/>
    <x v="10"/>
    <x v="70"/>
    <x v="20"/>
    <x v="0"/>
    <s v="Binders"/>
    <s v="GBC Plastic Binding Combs"/>
    <n v="17.71"/>
    <n v="3"/>
    <n v="6.42"/>
  </r>
  <r>
    <d v="2016-11-19T00:00:00"/>
    <x v="2"/>
    <x v="10"/>
    <x v="676"/>
    <x v="18"/>
    <x v="0"/>
    <s v="Appliances"/>
    <s v="Acco 6 Outlet Guardian Premium Plus Surge Suppressor"/>
    <n v="54.96"/>
    <n v="3"/>
    <n v="15.94"/>
  </r>
  <r>
    <d v="2016-11-19T00:00:00"/>
    <x v="2"/>
    <x v="10"/>
    <x v="235"/>
    <x v="25"/>
    <x v="0"/>
    <s v="Art"/>
    <s v="Deluxe Chalkboard Eraser Cleaner"/>
    <n v="18.48"/>
    <n v="2"/>
    <n v="6.01"/>
  </r>
  <r>
    <d v="2016-11-19T00:00:00"/>
    <x v="2"/>
    <x v="10"/>
    <x v="11"/>
    <x v="20"/>
    <x v="0"/>
    <s v="Appliances"/>
    <s v="Disposable Triple-Filter Dust Bags"/>
    <n v="8.74"/>
    <n v="2"/>
    <n v="2.27"/>
  </r>
  <r>
    <d v="2016-11-19T00:00:00"/>
    <x v="2"/>
    <x v="10"/>
    <x v="11"/>
    <x v="20"/>
    <x v="0"/>
    <s v="Paper"/>
    <s v="Recycled Desk Saver Line &quot;While You Were Out&quot; Book, 5 1/2&quot; X 4&quot;"/>
    <n v="44.75"/>
    <n v="5"/>
    <n v="20.59"/>
  </r>
  <r>
    <d v="2016-11-19T00:00:00"/>
    <x v="2"/>
    <x v="10"/>
    <x v="362"/>
    <x v="22"/>
    <x v="1"/>
    <s v="Furnishings"/>
    <s v="Tenex Chairmats For Use With Carpeted Floors"/>
    <n v="31.96"/>
    <n v="2"/>
    <n v="1.6"/>
  </r>
  <r>
    <d v="2016-11-20T00:00:00"/>
    <x v="2"/>
    <x v="10"/>
    <x v="608"/>
    <x v="39"/>
    <x v="0"/>
    <s v="Labels"/>
    <s v="Avery 519"/>
    <n v="14.62"/>
    <n v="2"/>
    <n v="6.87"/>
  </r>
  <r>
    <d v="2016-11-20T00:00:00"/>
    <x v="2"/>
    <x v="10"/>
    <x v="608"/>
    <x v="39"/>
    <x v="2"/>
    <s v="Phones"/>
    <s v="Avaya 5420 Digital phone"/>
    <n v="944.93"/>
    <n v="7"/>
    <n v="236.23"/>
  </r>
  <r>
    <d v="2016-11-20T00:00:00"/>
    <x v="2"/>
    <x v="10"/>
    <x v="327"/>
    <x v="10"/>
    <x v="0"/>
    <s v="Fasteners"/>
    <s v="Advantus SlideClip Paper Clips"/>
    <n v="19.100000000000001"/>
    <n v="7"/>
    <n v="6.68"/>
  </r>
  <r>
    <d v="2016-11-20T00:00:00"/>
    <x v="2"/>
    <x v="10"/>
    <x v="327"/>
    <x v="10"/>
    <x v="0"/>
    <s v="Labels"/>
    <s v="Avery 512"/>
    <n v="18.5"/>
    <n v="8"/>
    <n v="6.24"/>
  </r>
  <r>
    <d v="2016-11-20T00:00:00"/>
    <x v="2"/>
    <x v="10"/>
    <x v="327"/>
    <x v="10"/>
    <x v="2"/>
    <s v="Accessories"/>
    <s v="Logitech Wireless Gaming Headset G930"/>
    <n v="255.98"/>
    <n v="2"/>
    <n v="54.4"/>
  </r>
  <r>
    <d v="2016-11-20T00:00:00"/>
    <x v="2"/>
    <x v="10"/>
    <x v="327"/>
    <x v="10"/>
    <x v="1"/>
    <s v="Bookcases"/>
    <s v="Bush Westfield Collection Bookcases, Medium Cherry Finish"/>
    <n v="86.97"/>
    <n v="3"/>
    <n v="-48.7"/>
  </r>
  <r>
    <d v="2016-11-20T00:00:00"/>
    <x v="2"/>
    <x v="10"/>
    <x v="156"/>
    <x v="10"/>
    <x v="0"/>
    <s v="Paper"/>
    <s v="Southworth 25% Cotton Granite Paper &amp; Envelopes"/>
    <n v="15.7"/>
    <n v="3"/>
    <n v="5.0999999999999996"/>
  </r>
  <r>
    <d v="2016-11-20T00:00:00"/>
    <x v="2"/>
    <x v="10"/>
    <x v="156"/>
    <x v="10"/>
    <x v="0"/>
    <s v="Binders"/>
    <s v="Acco 3-Hole Punch"/>
    <n v="2.63"/>
    <n v="2"/>
    <n v="-1.93"/>
  </r>
  <r>
    <d v="2016-11-20T00:00:00"/>
    <x v="2"/>
    <x v="10"/>
    <x v="156"/>
    <x v="10"/>
    <x v="0"/>
    <s v="Binders"/>
    <s v="Avery Recycled Flexi-View Covers for Binding Systems"/>
    <n v="14.43"/>
    <n v="3"/>
    <n v="-10.58"/>
  </r>
  <r>
    <d v="2016-11-20T00:00:00"/>
    <x v="2"/>
    <x v="10"/>
    <x v="17"/>
    <x v="0"/>
    <x v="1"/>
    <s v="Chairs"/>
    <s v="Global Wood Trimmed Manager's Task Chair, Khaki"/>
    <n v="318.43"/>
    <n v="5"/>
    <n v="-77.33"/>
  </r>
  <r>
    <d v="2016-11-20T00:00:00"/>
    <x v="2"/>
    <x v="10"/>
    <x v="17"/>
    <x v="0"/>
    <x v="2"/>
    <s v="Phones"/>
    <s v="Samsung HM1900 Bluetooth Headset"/>
    <n v="122.92"/>
    <n v="7"/>
    <n v="46.1"/>
  </r>
  <r>
    <d v="2016-11-20T00:00:00"/>
    <x v="2"/>
    <x v="10"/>
    <x v="17"/>
    <x v="0"/>
    <x v="1"/>
    <s v="Furnishings"/>
    <s v="Eldon Wave Desk Accessories"/>
    <n v="7.07"/>
    <n v="3"/>
    <n v="-2.83"/>
  </r>
  <r>
    <d v="2016-11-20T00:00:00"/>
    <x v="2"/>
    <x v="10"/>
    <x v="302"/>
    <x v="18"/>
    <x v="0"/>
    <s v="Paper"/>
    <s v="Ampad Poly Cover Wirebound Steno Book, 6&quot; x 9&quot; Assorted Colors, Gregg Ruled"/>
    <n v="9.08"/>
    <n v="2"/>
    <n v="4.09"/>
  </r>
  <r>
    <d v="2016-11-20T00:00:00"/>
    <x v="2"/>
    <x v="10"/>
    <x v="302"/>
    <x v="18"/>
    <x v="0"/>
    <s v="Paper"/>
    <s v="Xerox 189"/>
    <n v="314.55"/>
    <n v="3"/>
    <n v="150.97999999999999"/>
  </r>
  <r>
    <d v="2016-11-20T00:00:00"/>
    <x v="2"/>
    <x v="10"/>
    <x v="302"/>
    <x v="18"/>
    <x v="0"/>
    <s v="Binders"/>
    <s v="Pressboard Covers with Storage Hooks, 9 1/2&quot; x 11&quot;, Light Blue"/>
    <n v="4.91"/>
    <n v="1"/>
    <n v="2.31"/>
  </r>
  <r>
    <d v="2016-11-20T00:00:00"/>
    <x v="2"/>
    <x v="10"/>
    <x v="15"/>
    <x v="0"/>
    <x v="2"/>
    <s v="Phones"/>
    <s v="Wireless Extenders zBoost YX545 SOHO Signal Booster"/>
    <n v="151.19"/>
    <n v="1"/>
    <n v="13.23"/>
  </r>
  <r>
    <d v="2016-11-20T00:00:00"/>
    <x v="2"/>
    <x v="10"/>
    <x v="91"/>
    <x v="3"/>
    <x v="0"/>
    <s v="Appliances"/>
    <s v="Bravo II Megaboss 12-Amp Hard Body Upright, Replacement Belts, 2 Belts per Pack"/>
    <n v="39"/>
    <n v="12"/>
    <n v="11.31"/>
  </r>
  <r>
    <d v="2016-11-20T00:00:00"/>
    <x v="2"/>
    <x v="10"/>
    <x v="373"/>
    <x v="7"/>
    <x v="0"/>
    <s v="Binders"/>
    <s v="Wilson Jones Elliptical Ring 3 1/2&quot; Capacity Binders, 800 sheets"/>
    <n v="128.4"/>
    <n v="3"/>
    <n v="62.92"/>
  </r>
  <r>
    <d v="2016-11-20T00:00:00"/>
    <x v="2"/>
    <x v="10"/>
    <x v="410"/>
    <x v="16"/>
    <x v="1"/>
    <s v="Bookcases"/>
    <s v="O'Sullivan 2-Door Barrister Bookcase in Odessa Pine"/>
    <n v="289.57"/>
    <n v="2"/>
    <n v="10.86"/>
  </r>
  <r>
    <d v="2016-11-20T00:00:00"/>
    <x v="2"/>
    <x v="10"/>
    <x v="410"/>
    <x v="16"/>
    <x v="0"/>
    <s v="Storage"/>
    <s v="Akro-Mils 12-Gallon Tote"/>
    <n v="39.72"/>
    <n v="5"/>
    <n v="4.47"/>
  </r>
  <r>
    <d v="2016-11-20T00:00:00"/>
    <x v="2"/>
    <x v="10"/>
    <x v="410"/>
    <x v="16"/>
    <x v="2"/>
    <s v="Phones"/>
    <s v="Grandstream GXP2100 Mainstream Business Phone"/>
    <n v="244.77"/>
    <n v="4"/>
    <n v="24.48"/>
  </r>
  <r>
    <d v="2016-11-20T00:00:00"/>
    <x v="2"/>
    <x v="10"/>
    <x v="688"/>
    <x v="3"/>
    <x v="2"/>
    <s v="Accessories"/>
    <s v="Sony Micro Vault Click 4 GB USB 2.0 Flash Drive"/>
    <n v="27.88"/>
    <n v="2"/>
    <n v="3.9"/>
  </r>
  <r>
    <d v="2016-11-21T00:00:00"/>
    <x v="2"/>
    <x v="10"/>
    <x v="645"/>
    <x v="11"/>
    <x v="1"/>
    <s v="Chairs"/>
    <s v="Novimex Fabric Task Chair"/>
    <n v="195.14"/>
    <n v="4"/>
    <n v="-12.2"/>
  </r>
  <r>
    <d v="2016-11-21T00:00:00"/>
    <x v="2"/>
    <x v="10"/>
    <x v="491"/>
    <x v="30"/>
    <x v="0"/>
    <s v="Paper"/>
    <s v="Xerox 1987"/>
    <n v="40.46"/>
    <n v="7"/>
    <n v="19.829999999999998"/>
  </r>
  <r>
    <d v="2016-11-21T00:00:00"/>
    <x v="2"/>
    <x v="10"/>
    <x v="491"/>
    <x v="30"/>
    <x v="2"/>
    <s v="Phones"/>
    <s v="Logitech Mobile Speakerphone P710e - speaker phone"/>
    <n v="404.94"/>
    <n v="3"/>
    <n v="109.33"/>
  </r>
  <r>
    <d v="2016-11-21T00:00:00"/>
    <x v="2"/>
    <x v="10"/>
    <x v="74"/>
    <x v="10"/>
    <x v="2"/>
    <s v="Machines"/>
    <s v="Texas Instrument TI-15 Fraction Calculator"/>
    <n v="30.35"/>
    <n v="7"/>
    <n v="-24.28"/>
  </r>
  <r>
    <d v="2016-11-21T00:00:00"/>
    <x v="2"/>
    <x v="10"/>
    <x v="74"/>
    <x v="10"/>
    <x v="1"/>
    <s v="Chairs"/>
    <s v="Global Value Steno Chair, Gray"/>
    <n v="127.55"/>
    <n v="3"/>
    <n v="-9.11"/>
  </r>
  <r>
    <d v="2016-11-21T00:00:00"/>
    <x v="2"/>
    <x v="10"/>
    <x v="74"/>
    <x v="10"/>
    <x v="1"/>
    <s v="Furnishings"/>
    <s v="Computer Room Manger, 14&quot;"/>
    <n v="77.95"/>
    <n v="3"/>
    <n v="15.59"/>
  </r>
  <r>
    <d v="2016-11-21T00:00:00"/>
    <x v="2"/>
    <x v="10"/>
    <x v="310"/>
    <x v="1"/>
    <x v="0"/>
    <s v="Paper"/>
    <s v="Xerox 1910"/>
    <n v="38.43"/>
    <n v="1"/>
    <n v="13.45"/>
  </r>
  <r>
    <d v="2016-11-21T00:00:00"/>
    <x v="2"/>
    <x v="10"/>
    <x v="310"/>
    <x v="1"/>
    <x v="0"/>
    <s v="Storage"/>
    <s v="Tenex Personal Project File with Scoop Front Design, Black"/>
    <n v="21.57"/>
    <n v="2"/>
    <n v="1.62"/>
  </r>
  <r>
    <d v="2016-11-21T00:00:00"/>
    <x v="2"/>
    <x v="10"/>
    <x v="310"/>
    <x v="1"/>
    <x v="2"/>
    <s v="Accessories"/>
    <s v="Lenovo 17-Key USB Numeric Keypad"/>
    <n v="81.58"/>
    <n v="3"/>
    <n v="2.04"/>
  </r>
  <r>
    <d v="2016-11-21T00:00:00"/>
    <x v="2"/>
    <x v="10"/>
    <x v="30"/>
    <x v="20"/>
    <x v="0"/>
    <s v="Paper"/>
    <s v="Xerox 1975"/>
    <n v="12.96"/>
    <n v="2"/>
    <n v="6.35"/>
  </r>
  <r>
    <d v="2016-11-21T00:00:00"/>
    <x v="2"/>
    <x v="10"/>
    <x v="488"/>
    <x v="20"/>
    <x v="1"/>
    <s v="Bookcases"/>
    <s v="Hon Metal Bookcases, Putty"/>
    <n v="113.57"/>
    <n v="2"/>
    <n v="12.78"/>
  </r>
  <r>
    <d v="2016-11-21T00:00:00"/>
    <x v="2"/>
    <x v="10"/>
    <x v="495"/>
    <x v="3"/>
    <x v="0"/>
    <s v="Paper"/>
    <s v="Xerox 222"/>
    <n v="32.4"/>
    <n v="5"/>
    <n v="15.55"/>
  </r>
  <r>
    <d v="2016-11-22T00:00:00"/>
    <x v="2"/>
    <x v="10"/>
    <x v="735"/>
    <x v="20"/>
    <x v="1"/>
    <s v="Furnishings"/>
    <s v="Luxo Economy Swing Arm Lamp"/>
    <n v="39.880000000000003"/>
    <n v="2"/>
    <n v="11.17"/>
  </r>
  <r>
    <d v="2016-11-22T00:00:00"/>
    <x v="2"/>
    <x v="10"/>
    <x v="735"/>
    <x v="20"/>
    <x v="0"/>
    <s v="Binders"/>
    <s v="Acco Pressboard Covers with Storage Hooks, 9 1/2&quot; x 11&quot;, Executive Red"/>
    <n v="12.19"/>
    <n v="4"/>
    <n v="4.1100000000000003"/>
  </r>
  <r>
    <d v="2016-11-22T00:00:00"/>
    <x v="2"/>
    <x v="10"/>
    <x v="735"/>
    <x v="20"/>
    <x v="0"/>
    <s v="Art"/>
    <s v="BIC Liqua Brite Liner"/>
    <n v="20.82"/>
    <n v="3"/>
    <n v="7.5"/>
  </r>
  <r>
    <d v="2016-11-22T00:00:00"/>
    <x v="2"/>
    <x v="10"/>
    <x v="122"/>
    <x v="14"/>
    <x v="0"/>
    <s v="Binders"/>
    <s v="Ibico Standard Transparent Covers"/>
    <n v="49.44"/>
    <n v="3"/>
    <n v="24.23"/>
  </r>
  <r>
    <d v="2016-11-22T00:00:00"/>
    <x v="2"/>
    <x v="10"/>
    <x v="617"/>
    <x v="0"/>
    <x v="0"/>
    <s v="Binders"/>
    <s v="Wilson Jones Impact Binders"/>
    <n v="6.22"/>
    <n v="6"/>
    <n v="-9.6300000000000008"/>
  </r>
  <r>
    <d v="2016-11-22T00:00:00"/>
    <x v="2"/>
    <x v="10"/>
    <x v="617"/>
    <x v="0"/>
    <x v="0"/>
    <s v="Art"/>
    <s v="Newell 348"/>
    <n v="23.62"/>
    <n v="9"/>
    <n v="2.66"/>
  </r>
  <r>
    <d v="2016-11-22T00:00:00"/>
    <x v="2"/>
    <x v="10"/>
    <x v="617"/>
    <x v="0"/>
    <x v="2"/>
    <s v="Accessories"/>
    <s v="KeyTronic KT800P2 - Keyboard - Black"/>
    <n v="24.03"/>
    <n v="2"/>
    <n v="-0.6"/>
  </r>
  <r>
    <d v="2016-11-22T00:00:00"/>
    <x v="2"/>
    <x v="10"/>
    <x v="617"/>
    <x v="0"/>
    <x v="0"/>
    <s v="Labels"/>
    <s v="Avery 494"/>
    <n v="2.09"/>
    <n v="1"/>
    <n v="0.68"/>
  </r>
  <r>
    <d v="2016-11-22T00:00:00"/>
    <x v="2"/>
    <x v="10"/>
    <x v="617"/>
    <x v="0"/>
    <x v="0"/>
    <s v="Binders"/>
    <s v="Accohide Poly Flexible Ring Binders"/>
    <n v="4.49"/>
    <n v="6"/>
    <n v="-6.73"/>
  </r>
  <r>
    <d v="2016-11-22T00:00:00"/>
    <x v="2"/>
    <x v="10"/>
    <x v="683"/>
    <x v="20"/>
    <x v="0"/>
    <s v="Binders"/>
    <s v="GBC Premium Transparent Covers with Diagonal Lined Pattern"/>
    <n v="134.27000000000001"/>
    <n v="8"/>
    <n v="47"/>
  </r>
  <r>
    <d v="2016-11-23T00:00:00"/>
    <x v="2"/>
    <x v="10"/>
    <x v="465"/>
    <x v="2"/>
    <x v="0"/>
    <s v="Fasteners"/>
    <s v="Advantus Map Pennant Flags and Round Head Tacks"/>
    <n v="15.8"/>
    <n v="5"/>
    <n v="2.37"/>
  </r>
  <r>
    <d v="2016-11-23T00:00:00"/>
    <x v="2"/>
    <x v="10"/>
    <x v="465"/>
    <x v="2"/>
    <x v="1"/>
    <s v="Furnishings"/>
    <s v="Nu-Dell Float Frame 11 x 14 1/2"/>
    <n v="14.37"/>
    <n v="2"/>
    <n v="3.95"/>
  </r>
  <r>
    <d v="2016-11-23T00:00:00"/>
    <x v="2"/>
    <x v="10"/>
    <x v="465"/>
    <x v="2"/>
    <x v="1"/>
    <s v="Furnishings"/>
    <s v="DAX Executive Solid Wood Document Frame, Desktop or Hang, Mahogany, 5 x 7"/>
    <n v="70.45"/>
    <n v="7"/>
    <n v="12.33"/>
  </r>
  <r>
    <d v="2016-11-24T00:00:00"/>
    <x v="2"/>
    <x v="10"/>
    <x v="342"/>
    <x v="2"/>
    <x v="0"/>
    <s v="Fasteners"/>
    <s v="Stockwell Gold Paper Clips"/>
    <n v="4.42"/>
    <n v="3"/>
    <n v="1.6"/>
  </r>
  <r>
    <d v="2016-11-24T00:00:00"/>
    <x v="2"/>
    <x v="10"/>
    <x v="115"/>
    <x v="20"/>
    <x v="0"/>
    <s v="Binders"/>
    <s v="Acco PRESSTEX Data Binder with Storage Hooks, Light Blue, 9 1/2&quot; X 11&quot;"/>
    <n v="17.22"/>
    <n v="4"/>
    <n v="6.03"/>
  </r>
  <r>
    <d v="2016-11-24T00:00:00"/>
    <x v="2"/>
    <x v="10"/>
    <x v="115"/>
    <x v="20"/>
    <x v="0"/>
    <s v="Paper"/>
    <s v="Xerox 196"/>
    <n v="11.56"/>
    <n v="2"/>
    <n v="5.66"/>
  </r>
  <r>
    <d v="2016-11-24T00:00:00"/>
    <x v="2"/>
    <x v="10"/>
    <x v="115"/>
    <x v="20"/>
    <x v="2"/>
    <s v="Accessories"/>
    <s v="SanDisk Ultra 32 GB MicroSDHC Class 10 Memory Card"/>
    <n v="88.4"/>
    <n v="4"/>
    <n v="11.49"/>
  </r>
  <r>
    <d v="2016-11-24T00:00:00"/>
    <x v="2"/>
    <x v="10"/>
    <x v="115"/>
    <x v="20"/>
    <x v="0"/>
    <s v="Paper"/>
    <s v="Xerox 217"/>
    <n v="6.48"/>
    <n v="1"/>
    <n v="3.11"/>
  </r>
  <r>
    <d v="2016-11-24T00:00:00"/>
    <x v="2"/>
    <x v="10"/>
    <x v="538"/>
    <x v="3"/>
    <x v="2"/>
    <s v="Phones"/>
    <s v="iKross Bluetooth Portable Keyboard + Cell Phone Stand Holder + Brush for Apple iPhone 5S 5C 5, 4S 4"/>
    <n v="33.520000000000003"/>
    <n v="2"/>
    <n v="3.35"/>
  </r>
  <r>
    <d v="2016-11-24T00:00:00"/>
    <x v="2"/>
    <x v="10"/>
    <x v="538"/>
    <x v="3"/>
    <x v="1"/>
    <s v="Furnishings"/>
    <s v="DAX Value U-Channel Document Frames, Easel Back"/>
    <n v="9.94"/>
    <n v="2"/>
    <n v="3.08"/>
  </r>
  <r>
    <d v="2016-11-24T00:00:00"/>
    <x v="2"/>
    <x v="10"/>
    <x v="777"/>
    <x v="0"/>
    <x v="0"/>
    <s v="Storage"/>
    <s v="Sterilite Officeware Hinged File Box"/>
    <n v="41.92"/>
    <n v="5"/>
    <n v="3.67"/>
  </r>
  <r>
    <d v="2016-11-24T00:00:00"/>
    <x v="2"/>
    <x v="10"/>
    <x v="777"/>
    <x v="0"/>
    <x v="2"/>
    <s v="Accessories"/>
    <s v="Logitech G19 Programmable Gaming Keyboard"/>
    <n v="297.58"/>
    <n v="3"/>
    <n v="-7.44"/>
  </r>
  <r>
    <d v="2016-11-24T00:00:00"/>
    <x v="2"/>
    <x v="10"/>
    <x v="777"/>
    <x v="0"/>
    <x v="0"/>
    <s v="Fasteners"/>
    <s v="Colored Push Pins"/>
    <n v="4.34"/>
    <n v="3"/>
    <n v="0.87"/>
  </r>
  <r>
    <d v="2016-11-24T00:00:00"/>
    <x v="2"/>
    <x v="10"/>
    <x v="777"/>
    <x v="0"/>
    <x v="2"/>
    <s v="Accessories"/>
    <s v="Logitech G105 Gaming Keyboard"/>
    <n v="94.99"/>
    <n v="2"/>
    <n v="-2.37"/>
  </r>
  <r>
    <d v="2016-11-24T00:00:00"/>
    <x v="2"/>
    <x v="10"/>
    <x v="777"/>
    <x v="0"/>
    <x v="0"/>
    <s v="Paper"/>
    <s v="Xerox 1925"/>
    <n v="74.349999999999994"/>
    <n v="3"/>
    <n v="23.24"/>
  </r>
  <r>
    <d v="2016-11-24T00:00:00"/>
    <x v="2"/>
    <x v="10"/>
    <x v="777"/>
    <x v="0"/>
    <x v="0"/>
    <s v="Art"/>
    <s v="Dixon My First Ticonderoga Pencil, #2"/>
    <n v="14.04"/>
    <n v="3"/>
    <n v="1.58"/>
  </r>
  <r>
    <d v="2016-11-24T00:00:00"/>
    <x v="2"/>
    <x v="10"/>
    <x v="778"/>
    <x v="11"/>
    <x v="0"/>
    <s v="Paper"/>
    <s v="IBM Multi-Purpose Copy Paper, 8 1/2 x 11&quot;, Case"/>
    <n v="24.78"/>
    <n v="1"/>
    <n v="7.75"/>
  </r>
  <r>
    <d v="2016-11-24T00:00:00"/>
    <x v="2"/>
    <x v="10"/>
    <x v="208"/>
    <x v="0"/>
    <x v="2"/>
    <s v="Phones"/>
    <s v="AT&amp;T 1080 Phone"/>
    <n v="657.55"/>
    <n v="6"/>
    <n v="49.32"/>
  </r>
  <r>
    <d v="2016-11-24T00:00:00"/>
    <x v="2"/>
    <x v="10"/>
    <x v="569"/>
    <x v="3"/>
    <x v="2"/>
    <s v="Accessories"/>
    <s v="Plantronics CS510 - Over-the-Head monaural Wireless Headset System"/>
    <n v="659.9"/>
    <n v="2"/>
    <n v="217.77"/>
  </r>
  <r>
    <d v="2016-11-24T00:00:00"/>
    <x v="2"/>
    <x v="10"/>
    <x v="569"/>
    <x v="3"/>
    <x v="1"/>
    <s v="Chairs"/>
    <s v="Global Leather Executive Chair"/>
    <n v="1684.75"/>
    <n v="6"/>
    <n v="210.59"/>
  </r>
  <r>
    <d v="2016-11-24T00:00:00"/>
    <x v="2"/>
    <x v="10"/>
    <x v="569"/>
    <x v="3"/>
    <x v="2"/>
    <s v="Accessories"/>
    <s v="Logitech G500s Laser Gaming Mouse with Adjustable Weight Tuning"/>
    <n v="559.91999999999996"/>
    <n v="8"/>
    <n v="190.37"/>
  </r>
  <r>
    <d v="2016-11-24T00:00:00"/>
    <x v="2"/>
    <x v="10"/>
    <x v="482"/>
    <x v="22"/>
    <x v="0"/>
    <s v="Binders"/>
    <s v="Ibico Hi-Tech Manual Binding System"/>
    <n v="1219.96"/>
    <n v="5"/>
    <n v="381.24"/>
  </r>
  <r>
    <d v="2016-11-24T00:00:00"/>
    <x v="2"/>
    <x v="10"/>
    <x v="174"/>
    <x v="36"/>
    <x v="1"/>
    <s v="Furnishings"/>
    <s v="Howard Miller 11-1/2&quot; Diameter Ridgewood Wall Clock"/>
    <n v="207.76"/>
    <n v="4"/>
    <n v="85.18"/>
  </r>
  <r>
    <d v="2016-11-24T00:00:00"/>
    <x v="2"/>
    <x v="10"/>
    <x v="683"/>
    <x v="10"/>
    <x v="0"/>
    <s v="Envelopes"/>
    <s v="Brown Kraft Recycled Envelopes"/>
    <n v="40.75"/>
    <n v="3"/>
    <n v="15.28"/>
  </r>
  <r>
    <d v="2016-11-24T00:00:00"/>
    <x v="2"/>
    <x v="10"/>
    <x v="683"/>
    <x v="10"/>
    <x v="2"/>
    <s v="Accessories"/>
    <s v="V7 USB Numeric Keypad"/>
    <n v="139.96"/>
    <n v="5"/>
    <n v="-22.74"/>
  </r>
  <r>
    <d v="2016-11-24T00:00:00"/>
    <x v="2"/>
    <x v="10"/>
    <x v="748"/>
    <x v="22"/>
    <x v="0"/>
    <s v="Supplies"/>
    <s v="Elite 5&quot; Scissors"/>
    <n v="25.35"/>
    <n v="3"/>
    <n v="7.61"/>
  </r>
  <r>
    <d v="2016-11-24T00:00:00"/>
    <x v="2"/>
    <x v="10"/>
    <x v="528"/>
    <x v="22"/>
    <x v="1"/>
    <s v="Furnishings"/>
    <s v="Howard Miller Distant Time Traveler Alarm Clock"/>
    <n v="82.26"/>
    <n v="3"/>
    <n v="33.729999999999997"/>
  </r>
  <r>
    <d v="2016-11-24T00:00:00"/>
    <x v="2"/>
    <x v="10"/>
    <x v="90"/>
    <x v="16"/>
    <x v="1"/>
    <s v="Bookcases"/>
    <s v="O'Sullivan Cherrywood Estates Traditional Bookcase"/>
    <n v="339.92"/>
    <n v="5"/>
    <n v="8.5"/>
  </r>
  <r>
    <d v="2016-11-24T00:00:00"/>
    <x v="2"/>
    <x v="10"/>
    <x v="90"/>
    <x v="16"/>
    <x v="0"/>
    <s v="Paper"/>
    <s v="Tops Wirebound Message Log Books"/>
    <n v="10.53"/>
    <n v="4"/>
    <n v="3.42"/>
  </r>
  <r>
    <d v="2016-11-24T00:00:00"/>
    <x v="2"/>
    <x v="10"/>
    <x v="90"/>
    <x v="16"/>
    <x v="0"/>
    <s v="Appliances"/>
    <s v="Fellowes Advanced Computer Series Surge Protectors"/>
    <n v="42.38"/>
    <n v="2"/>
    <n v="4.24"/>
  </r>
  <r>
    <d v="2016-11-25T00:00:00"/>
    <x v="2"/>
    <x v="10"/>
    <x v="631"/>
    <x v="16"/>
    <x v="0"/>
    <s v="Paper"/>
    <s v="Telephone Message Books with Fax/Mobile Section, 5 1/2&quot; x 3 3/16&quot;"/>
    <n v="5.08"/>
    <n v="1"/>
    <n v="1.65"/>
  </r>
  <r>
    <d v="2016-11-25T00:00:00"/>
    <x v="2"/>
    <x v="10"/>
    <x v="455"/>
    <x v="23"/>
    <x v="0"/>
    <s v="Storage"/>
    <s v="Fellowes Strictly Business Drawer File, Letter/Legal Size"/>
    <n v="563.4"/>
    <n v="4"/>
    <n v="67.61"/>
  </r>
  <r>
    <d v="2016-11-25T00:00:00"/>
    <x v="2"/>
    <x v="10"/>
    <x v="455"/>
    <x v="23"/>
    <x v="2"/>
    <s v="Machines"/>
    <s v="Konica Minolta magicolor 1690MF Multifunction Printer"/>
    <n v="319.92"/>
    <n v="8"/>
    <n v="118.37"/>
  </r>
  <r>
    <d v="2016-11-25T00:00:00"/>
    <x v="2"/>
    <x v="10"/>
    <x v="287"/>
    <x v="13"/>
    <x v="2"/>
    <s v="Phones"/>
    <s v="OtterBox Defender Series Case - Samsung Galaxy S4"/>
    <n v="59.98"/>
    <n v="2"/>
    <n v="17.989999999999998"/>
  </r>
  <r>
    <d v="2016-11-25T00:00:00"/>
    <x v="2"/>
    <x v="10"/>
    <x v="653"/>
    <x v="14"/>
    <x v="1"/>
    <s v="Tables"/>
    <s v="Chromcraft Round Conference Tables"/>
    <n v="1568.61"/>
    <n v="9"/>
    <n v="329.41"/>
  </r>
  <r>
    <d v="2016-11-25T00:00:00"/>
    <x v="2"/>
    <x v="10"/>
    <x v="653"/>
    <x v="14"/>
    <x v="0"/>
    <s v="Binders"/>
    <s v="Wilson Jones International Size A4 Ring Binders"/>
    <n v="17.3"/>
    <n v="1"/>
    <n v="8.3000000000000007"/>
  </r>
  <r>
    <d v="2016-11-25T00:00:00"/>
    <x v="2"/>
    <x v="10"/>
    <x v="653"/>
    <x v="14"/>
    <x v="2"/>
    <s v="Accessories"/>
    <s v="Memorex Mini Travel Drive 32 GB USB 2.0 Flash Drive"/>
    <n v="160"/>
    <n v="8"/>
    <n v="62.4"/>
  </r>
  <r>
    <d v="2016-11-25T00:00:00"/>
    <x v="2"/>
    <x v="10"/>
    <x v="106"/>
    <x v="10"/>
    <x v="0"/>
    <s v="Binders"/>
    <s v="GBC Ibimaster 500 Manual ProClick Binding System"/>
    <n v="456.59"/>
    <n v="2"/>
    <n v="-304.39"/>
  </r>
  <r>
    <d v="2016-11-25T00:00:00"/>
    <x v="2"/>
    <x v="10"/>
    <x v="106"/>
    <x v="10"/>
    <x v="2"/>
    <s v="Machines"/>
    <s v="Cubify CubeX 3D Printer Double Head Print"/>
    <n v="4499.99"/>
    <n v="5"/>
    <n v="-6599.98"/>
  </r>
  <r>
    <d v="2016-11-25T00:00:00"/>
    <x v="2"/>
    <x v="10"/>
    <x v="106"/>
    <x v="10"/>
    <x v="2"/>
    <s v="Accessories"/>
    <s v="NETGEAR RangeMax WNR1000 Wireless Router"/>
    <n v="59.98"/>
    <n v="3"/>
    <n v="12"/>
  </r>
  <r>
    <d v="2016-11-25T00:00:00"/>
    <x v="2"/>
    <x v="10"/>
    <x v="144"/>
    <x v="33"/>
    <x v="0"/>
    <s v="Storage"/>
    <s v="Sterilite Officeware Hinged File Box"/>
    <n v="73.36"/>
    <n v="7"/>
    <n v="19.809999999999999"/>
  </r>
  <r>
    <d v="2016-11-25T00:00:00"/>
    <x v="2"/>
    <x v="10"/>
    <x v="294"/>
    <x v="3"/>
    <x v="1"/>
    <s v="Chairs"/>
    <s v="Padded Folding Chairs, Black, 4/Carton"/>
    <n v="194.35"/>
    <n v="3"/>
    <n v="19.440000000000001"/>
  </r>
  <r>
    <d v="2016-11-26T00:00:00"/>
    <x v="2"/>
    <x v="10"/>
    <x v="231"/>
    <x v="33"/>
    <x v="0"/>
    <s v="Paper"/>
    <s v="Easy-staple paper"/>
    <n v="70.98"/>
    <n v="7"/>
    <n v="34.78"/>
  </r>
  <r>
    <d v="2016-11-26T00:00:00"/>
    <x v="2"/>
    <x v="10"/>
    <x v="231"/>
    <x v="33"/>
    <x v="0"/>
    <s v="Binders"/>
    <s v="Surelock Post Binders"/>
    <n v="91.68"/>
    <n v="3"/>
    <n v="45.84"/>
  </r>
  <r>
    <d v="2016-11-26T00:00:00"/>
    <x v="2"/>
    <x v="10"/>
    <x v="231"/>
    <x v="33"/>
    <x v="0"/>
    <s v="Binders"/>
    <s v="Wilson Jones DublLock D-Ring Binders"/>
    <n v="33.75"/>
    <n v="5"/>
    <n v="16.88"/>
  </r>
  <r>
    <d v="2016-11-26T00:00:00"/>
    <x v="2"/>
    <x v="10"/>
    <x v="231"/>
    <x v="33"/>
    <x v="2"/>
    <s v="Machines"/>
    <s v="Hewlett-Packard Deskjet 3050a All-in-One Color Inkjet Printer"/>
    <n v="3040"/>
    <n v="8"/>
    <n v="1459.2"/>
  </r>
  <r>
    <d v="2016-11-26T00:00:00"/>
    <x v="2"/>
    <x v="10"/>
    <x v="498"/>
    <x v="22"/>
    <x v="0"/>
    <s v="Binders"/>
    <s v="Newell 3-Hole Punched Plastic Slotted Magazine Holders for Binders"/>
    <n v="7.31"/>
    <n v="2"/>
    <n v="2.56"/>
  </r>
  <r>
    <d v="2016-11-26T00:00:00"/>
    <x v="2"/>
    <x v="10"/>
    <x v="189"/>
    <x v="2"/>
    <x v="2"/>
    <s v="Phones"/>
    <s v="Mitel MiVoice 5330e IP Phone"/>
    <n v="494.98"/>
    <n v="3"/>
    <n v="-115.5"/>
  </r>
  <r>
    <d v="2016-11-26T00:00:00"/>
    <x v="2"/>
    <x v="10"/>
    <x v="205"/>
    <x v="16"/>
    <x v="0"/>
    <s v="Binders"/>
    <s v="Zipper Ring Binder Pockets"/>
    <n v="3.74"/>
    <n v="4"/>
    <n v="-2.62"/>
  </r>
  <r>
    <d v="2016-11-26T00:00:00"/>
    <x v="2"/>
    <x v="10"/>
    <x v="78"/>
    <x v="20"/>
    <x v="1"/>
    <s v="Tables"/>
    <s v="Bevis Oval Conference Table, Walnut"/>
    <n v="313.18"/>
    <n v="2"/>
    <n v="-120.05"/>
  </r>
  <r>
    <d v="2016-11-26T00:00:00"/>
    <x v="2"/>
    <x v="10"/>
    <x v="208"/>
    <x v="0"/>
    <x v="0"/>
    <s v="Art"/>
    <s v="DIXON Ticonderoga Erasable Checking Pencils"/>
    <n v="17.86"/>
    <n v="4"/>
    <n v="4.24"/>
  </r>
  <r>
    <d v="2016-11-26T00:00:00"/>
    <x v="2"/>
    <x v="10"/>
    <x v="33"/>
    <x v="37"/>
    <x v="2"/>
    <s v="Accessories"/>
    <s v="Micropad Numeric Keypads"/>
    <n v="59.97"/>
    <n v="3"/>
    <n v="14.99"/>
  </r>
  <r>
    <d v="2016-11-26T00:00:00"/>
    <x v="2"/>
    <x v="10"/>
    <x v="33"/>
    <x v="37"/>
    <x v="0"/>
    <s v="Paper"/>
    <s v="Xerox 1959"/>
    <n v="13.36"/>
    <n v="2"/>
    <n v="6.41"/>
  </r>
  <r>
    <d v="2016-11-26T00:00:00"/>
    <x v="2"/>
    <x v="10"/>
    <x v="281"/>
    <x v="2"/>
    <x v="0"/>
    <s v="Binders"/>
    <s v="Binding Machine Supplies"/>
    <n v="78.760000000000005"/>
    <n v="9"/>
    <n v="-57.76"/>
  </r>
  <r>
    <d v="2016-11-26T00:00:00"/>
    <x v="2"/>
    <x v="10"/>
    <x v="389"/>
    <x v="3"/>
    <x v="1"/>
    <s v="Bookcases"/>
    <s v="DMI Eclipse Executive Suite Bookcases"/>
    <n v="3406.66"/>
    <n v="8"/>
    <n v="160.31"/>
  </r>
  <r>
    <d v="2016-11-26T00:00:00"/>
    <x v="2"/>
    <x v="10"/>
    <x v="389"/>
    <x v="3"/>
    <x v="0"/>
    <s v="Art"/>
    <s v="Newell 31"/>
    <n v="37.17"/>
    <n v="9"/>
    <n v="10.41"/>
  </r>
  <r>
    <d v="2016-11-26T00:00:00"/>
    <x v="2"/>
    <x v="10"/>
    <x v="389"/>
    <x v="3"/>
    <x v="0"/>
    <s v="Appliances"/>
    <s v="Belkin F9S820V06 8 Outlet Surge"/>
    <n v="64.959999999999994"/>
    <n v="2"/>
    <n v="19.489999999999998"/>
  </r>
  <r>
    <d v="2016-11-26T00:00:00"/>
    <x v="2"/>
    <x v="10"/>
    <x v="389"/>
    <x v="3"/>
    <x v="1"/>
    <s v="Furnishings"/>
    <s v="GE 48&quot; Fluorescent Tube, Cool White Energy Saver, 34 Watts, 30/Box"/>
    <n v="595.38"/>
    <n v="6"/>
    <n v="297.69"/>
  </r>
  <r>
    <d v="2016-11-27T00:00:00"/>
    <x v="2"/>
    <x v="10"/>
    <x v="480"/>
    <x v="1"/>
    <x v="0"/>
    <s v="Storage"/>
    <s v="SAFCO Commercial Wire Shelving, 72h"/>
    <n v="97.98"/>
    <n v="2"/>
    <n v="-24.5"/>
  </r>
  <r>
    <d v="2016-11-27T00:00:00"/>
    <x v="2"/>
    <x v="10"/>
    <x v="480"/>
    <x v="1"/>
    <x v="2"/>
    <s v="Accessories"/>
    <s v="Memorex Micro Travel Drive 8 GB"/>
    <n v="62.4"/>
    <n v="6"/>
    <n v="19.5"/>
  </r>
  <r>
    <d v="2016-11-27T00:00:00"/>
    <x v="2"/>
    <x v="10"/>
    <x v="583"/>
    <x v="12"/>
    <x v="2"/>
    <s v="Phones"/>
    <s v="Motorola Moto X"/>
    <n v="271.99"/>
    <n v="1"/>
    <n v="23.8"/>
  </r>
  <r>
    <d v="2016-11-27T00:00:00"/>
    <x v="2"/>
    <x v="10"/>
    <x v="668"/>
    <x v="14"/>
    <x v="0"/>
    <s v="Appliances"/>
    <s v="Euro-Pro Shark Turbo Vacuum"/>
    <n v="167.29"/>
    <n v="6"/>
    <n v="29.74"/>
  </r>
  <r>
    <d v="2016-11-27T00:00:00"/>
    <x v="2"/>
    <x v="10"/>
    <x v="274"/>
    <x v="42"/>
    <x v="2"/>
    <s v="Accessories"/>
    <s v="Verbatim 25 GB 6x Blu-ray Single Layer Recordable Disc, 3/Pack"/>
    <n v="34.950000000000003"/>
    <n v="5"/>
    <n v="15.38"/>
  </r>
  <r>
    <d v="2016-11-27T00:00:00"/>
    <x v="2"/>
    <x v="10"/>
    <x v="274"/>
    <x v="42"/>
    <x v="0"/>
    <s v="Binders"/>
    <s v="Ibico Plastic Spiral Binding Combs"/>
    <n v="152"/>
    <n v="5"/>
    <n v="69.92"/>
  </r>
  <r>
    <d v="2016-11-27T00:00:00"/>
    <x v="2"/>
    <x v="10"/>
    <x v="593"/>
    <x v="23"/>
    <x v="1"/>
    <s v="Furnishings"/>
    <s v="Ultra Door Pull Handle"/>
    <n v="31.56"/>
    <n v="3"/>
    <n v="10.41"/>
  </r>
  <r>
    <d v="2016-11-27T00:00:00"/>
    <x v="2"/>
    <x v="10"/>
    <x v="221"/>
    <x v="16"/>
    <x v="2"/>
    <s v="Phones"/>
    <s v="Wi-Ex zBoost YX540 Cellular Phone Signal Booster"/>
    <n v="116.76"/>
    <n v="1"/>
    <n v="14.6"/>
  </r>
  <r>
    <d v="2016-11-27T00:00:00"/>
    <x v="2"/>
    <x v="10"/>
    <x v="221"/>
    <x v="16"/>
    <x v="1"/>
    <s v="Tables"/>
    <s v="KI Adjustable-Height Table"/>
    <n v="331.02"/>
    <n v="7"/>
    <n v="-114.35"/>
  </r>
  <r>
    <d v="2016-11-27T00:00:00"/>
    <x v="2"/>
    <x v="10"/>
    <x v="752"/>
    <x v="12"/>
    <x v="0"/>
    <s v="Storage"/>
    <s v="Eldon Simplefile Box Office"/>
    <n v="39.81"/>
    <n v="4"/>
    <n v="3.98"/>
  </r>
  <r>
    <d v="2016-11-27T00:00:00"/>
    <x v="2"/>
    <x v="10"/>
    <x v="92"/>
    <x v="23"/>
    <x v="0"/>
    <s v="Paper"/>
    <s v="Xerox 215"/>
    <n v="25.92"/>
    <n v="4"/>
    <n v="12.44"/>
  </r>
  <r>
    <d v="2016-11-27T00:00:00"/>
    <x v="2"/>
    <x v="10"/>
    <x v="92"/>
    <x v="23"/>
    <x v="0"/>
    <s v="Art"/>
    <s v="Newell 324"/>
    <n v="34.65"/>
    <n v="3"/>
    <n v="9.6999999999999993"/>
  </r>
  <r>
    <d v="2016-11-27T00:00:00"/>
    <x v="2"/>
    <x v="10"/>
    <x v="92"/>
    <x v="23"/>
    <x v="0"/>
    <s v="Paper"/>
    <s v="Xerox 1945"/>
    <n v="204.95"/>
    <n v="5"/>
    <n v="100.43"/>
  </r>
  <r>
    <d v="2016-11-27T00:00:00"/>
    <x v="2"/>
    <x v="10"/>
    <x v="92"/>
    <x v="23"/>
    <x v="0"/>
    <s v="Binders"/>
    <s v="GBC Pre-Punched Binding Paper, Plastic, White, 8-1/2&quot; x 11&quot;"/>
    <n v="79.95"/>
    <n v="5"/>
    <n v="38.380000000000003"/>
  </r>
  <r>
    <d v="2016-11-28T00:00:00"/>
    <x v="2"/>
    <x v="10"/>
    <x v="779"/>
    <x v="37"/>
    <x v="0"/>
    <s v="Binders"/>
    <s v="Avery Poly Binder Pockets"/>
    <n v="7.16"/>
    <n v="2"/>
    <n v="3.44"/>
  </r>
  <r>
    <d v="2016-11-28T00:00:00"/>
    <x v="2"/>
    <x v="10"/>
    <x v="8"/>
    <x v="16"/>
    <x v="0"/>
    <s v="Binders"/>
    <s v="ACCOHIDE Binder by Acco"/>
    <n v="7.43"/>
    <n v="6"/>
    <n v="-5.7"/>
  </r>
  <r>
    <d v="2016-11-28T00:00:00"/>
    <x v="2"/>
    <x v="10"/>
    <x v="211"/>
    <x v="4"/>
    <x v="1"/>
    <s v="Chairs"/>
    <s v="Global Push Button Manager's Chair, Indigo"/>
    <n v="182.67"/>
    <n v="3"/>
    <n v="52.97"/>
  </r>
  <r>
    <d v="2016-11-28T00:00:00"/>
    <x v="2"/>
    <x v="10"/>
    <x v="211"/>
    <x v="4"/>
    <x v="2"/>
    <s v="Accessories"/>
    <s v="Kingston Digital DataTraveler 32GB USB 2.0"/>
    <n v="101.7"/>
    <n v="6"/>
    <n v="6.1"/>
  </r>
  <r>
    <d v="2016-11-28T00:00:00"/>
    <x v="2"/>
    <x v="10"/>
    <x v="211"/>
    <x v="4"/>
    <x v="0"/>
    <s v="Storage"/>
    <s v="Tennsco Single-Tier Lockers"/>
    <n v="1126.02"/>
    <n v="3"/>
    <n v="56.3"/>
  </r>
  <r>
    <d v="2016-11-28T00:00:00"/>
    <x v="2"/>
    <x v="10"/>
    <x v="211"/>
    <x v="4"/>
    <x v="0"/>
    <s v="Storage"/>
    <s v="24 Capacity Maxi Data Binder Racks, Pearl"/>
    <n v="1263.3"/>
    <n v="6"/>
    <n v="315.83"/>
  </r>
  <r>
    <d v="2016-11-28T00:00:00"/>
    <x v="2"/>
    <x v="10"/>
    <x v="171"/>
    <x v="2"/>
    <x v="2"/>
    <s v="Phones"/>
    <s v="Wireless Extenders zBoost YX545 SOHO Signal Booster"/>
    <n v="340.18"/>
    <n v="3"/>
    <n v="-73.709999999999994"/>
  </r>
  <r>
    <d v="2016-11-28T00:00:00"/>
    <x v="2"/>
    <x v="10"/>
    <x v="171"/>
    <x v="2"/>
    <x v="0"/>
    <s v="Fasteners"/>
    <s v="Translucent Push Pins by OIC"/>
    <n v="12.67"/>
    <n v="8"/>
    <n v="2.69"/>
  </r>
  <r>
    <d v="2016-11-28T00:00:00"/>
    <x v="2"/>
    <x v="10"/>
    <x v="171"/>
    <x v="2"/>
    <x v="0"/>
    <s v="Binders"/>
    <s v="GBC Plasticlear Binding Covers"/>
    <n v="6.89"/>
    <n v="2"/>
    <n v="-5.05"/>
  </r>
  <r>
    <d v="2016-11-28T00:00:00"/>
    <x v="2"/>
    <x v="10"/>
    <x v="171"/>
    <x v="2"/>
    <x v="0"/>
    <s v="Storage"/>
    <s v="Tennsco Commercial Shelving"/>
    <n v="32.54"/>
    <n v="2"/>
    <n v="-7.73"/>
  </r>
  <r>
    <d v="2016-11-28T00:00:00"/>
    <x v="2"/>
    <x v="10"/>
    <x v="171"/>
    <x v="2"/>
    <x v="1"/>
    <s v="Chairs"/>
    <s v="Situations Contoured Folding Chairs, 4/Set"/>
    <n v="347.8"/>
    <n v="7"/>
    <n v="-24.84"/>
  </r>
  <r>
    <d v="2016-11-29T00:00:00"/>
    <x v="2"/>
    <x v="10"/>
    <x v="317"/>
    <x v="0"/>
    <x v="2"/>
    <s v="Accessories"/>
    <s v="Memorex Micro Travel Drive 32 GB"/>
    <n v="58.42"/>
    <n v="2"/>
    <n v="16.79"/>
  </r>
  <r>
    <d v="2016-11-29T00:00:00"/>
    <x v="2"/>
    <x v="10"/>
    <x v="108"/>
    <x v="1"/>
    <x v="1"/>
    <s v="Furnishings"/>
    <s v="Tenex Chairmat w/ Average Lip, 45&quot; x 53&quot;"/>
    <n v="242.18"/>
    <n v="4"/>
    <n v="-302.72000000000003"/>
  </r>
  <r>
    <d v="2016-11-30T00:00:00"/>
    <x v="2"/>
    <x v="10"/>
    <x v="622"/>
    <x v="25"/>
    <x v="2"/>
    <s v="Phones"/>
    <s v="AT&amp;T 17929 Lendline Telephone"/>
    <n v="36.19"/>
    <n v="1"/>
    <n v="2.71"/>
  </r>
  <r>
    <d v="2016-11-30T00:00:00"/>
    <x v="2"/>
    <x v="10"/>
    <x v="206"/>
    <x v="14"/>
    <x v="0"/>
    <s v="Paper"/>
    <s v="REDIFORM Incoming/Outgoing Call Register, 11&quot; X 8 1/2&quot;, 100 Messages"/>
    <n v="33.36"/>
    <n v="4"/>
    <n v="16.68"/>
  </r>
  <r>
    <d v="2016-11-30T00:00:00"/>
    <x v="2"/>
    <x v="10"/>
    <x v="206"/>
    <x v="14"/>
    <x v="0"/>
    <s v="Paper"/>
    <s v="Adams Phone Message Book, 200 Message Capacity, 8 1/16 x 11"/>
    <n v="13.76"/>
    <n v="2"/>
    <n v="6.33"/>
  </r>
  <r>
    <d v="2016-11-30T00:00:00"/>
    <x v="2"/>
    <x v="10"/>
    <x v="206"/>
    <x v="14"/>
    <x v="0"/>
    <s v="Storage"/>
    <s v="Sensible Storage WireTech Storage Systems"/>
    <n v="496.86"/>
    <n v="7"/>
    <n v="24.84"/>
  </r>
  <r>
    <d v="2016-11-30T00:00:00"/>
    <x v="2"/>
    <x v="10"/>
    <x v="206"/>
    <x v="14"/>
    <x v="1"/>
    <s v="Chairs"/>
    <s v="High-Back Leather Manager's Chair"/>
    <n v="389.97"/>
    <n v="3"/>
    <n v="35.1"/>
  </r>
  <r>
    <d v="2016-12-01T00:00:00"/>
    <x v="2"/>
    <x v="11"/>
    <x v="333"/>
    <x v="28"/>
    <x v="0"/>
    <s v="Paper"/>
    <s v="Universal Premium White Copier/Laser Paper (20Lb. and 87 Bright)"/>
    <n v="23.92"/>
    <n v="4"/>
    <n v="11.72"/>
  </r>
  <r>
    <d v="2016-12-01T00:00:00"/>
    <x v="2"/>
    <x v="11"/>
    <x v="264"/>
    <x v="36"/>
    <x v="1"/>
    <s v="Chairs"/>
    <s v="Harbour Creations Steel Folding Chair"/>
    <n v="172.5"/>
    <n v="2"/>
    <n v="51.75"/>
  </r>
  <r>
    <d v="2016-12-01T00:00:00"/>
    <x v="2"/>
    <x v="11"/>
    <x v="264"/>
    <x v="36"/>
    <x v="2"/>
    <s v="Phones"/>
    <s v="JBL Micro Wireless Portable Bluetooth Speaker"/>
    <n v="179.97"/>
    <n v="3"/>
    <n v="44.99"/>
  </r>
  <r>
    <d v="2016-12-01T00:00:00"/>
    <x v="2"/>
    <x v="11"/>
    <x v="247"/>
    <x v="18"/>
    <x v="1"/>
    <s v="Furnishings"/>
    <s v="DAX Cubicle Frames - 8x10"/>
    <n v="17.309999999999999"/>
    <n v="3"/>
    <n v="5.19"/>
  </r>
  <r>
    <d v="2016-12-01T00:00:00"/>
    <x v="2"/>
    <x v="11"/>
    <x v="156"/>
    <x v="15"/>
    <x v="0"/>
    <s v="Art"/>
    <s v="Newell 343"/>
    <n v="4.7"/>
    <n v="2"/>
    <n v="0.41"/>
  </r>
  <r>
    <d v="2016-12-01T00:00:00"/>
    <x v="2"/>
    <x v="11"/>
    <x v="319"/>
    <x v="3"/>
    <x v="1"/>
    <s v="Furnishings"/>
    <s v="Westinghouse Clip-On Gooseneck Lamps"/>
    <n v="16.739999999999998"/>
    <n v="2"/>
    <n v="4.3499999999999996"/>
  </r>
  <r>
    <d v="2016-12-01T00:00:00"/>
    <x v="2"/>
    <x v="11"/>
    <x v="373"/>
    <x v="37"/>
    <x v="0"/>
    <s v="Binders"/>
    <s v="XtraLife ClearVue Slant-D Ring Binder, White, 3&quot;"/>
    <n v="88.08"/>
    <n v="6"/>
    <n v="40.520000000000003"/>
  </r>
  <r>
    <d v="2016-12-01T00:00:00"/>
    <x v="2"/>
    <x v="11"/>
    <x v="373"/>
    <x v="37"/>
    <x v="1"/>
    <s v="Chairs"/>
    <s v="Hon Every-Day Series Multi-Task Chairs"/>
    <n v="751.92"/>
    <n v="4"/>
    <n v="150.38"/>
  </r>
  <r>
    <d v="2016-12-01T00:00:00"/>
    <x v="2"/>
    <x v="11"/>
    <x v="30"/>
    <x v="25"/>
    <x v="2"/>
    <s v="Phones"/>
    <s v="Jabra Supreme Plus Driver Edition Headset"/>
    <n v="863.93"/>
    <n v="9"/>
    <n v="86.39"/>
  </r>
  <r>
    <d v="2016-12-01T00:00:00"/>
    <x v="2"/>
    <x v="11"/>
    <x v="522"/>
    <x v="0"/>
    <x v="1"/>
    <s v="Chairs"/>
    <s v="Situations Contoured Folding Chairs, 4/Set"/>
    <n v="248.43"/>
    <n v="5"/>
    <n v="-17.75"/>
  </r>
  <r>
    <d v="2016-12-01T00:00:00"/>
    <x v="2"/>
    <x v="11"/>
    <x v="522"/>
    <x v="0"/>
    <x v="0"/>
    <s v="Appliances"/>
    <s v="Acco 6 Outlet Guardian Premium Surge Suppressor"/>
    <n v="11.65"/>
    <n v="4"/>
    <n v="-30.87"/>
  </r>
  <r>
    <d v="2016-12-01T00:00:00"/>
    <x v="2"/>
    <x v="11"/>
    <x v="522"/>
    <x v="0"/>
    <x v="1"/>
    <s v="Chairs"/>
    <s v="Global Push Button Manager's Chair, Indigo"/>
    <n v="85.25"/>
    <n v="2"/>
    <n v="-1.22"/>
  </r>
  <r>
    <d v="2016-12-01T00:00:00"/>
    <x v="2"/>
    <x v="11"/>
    <x v="67"/>
    <x v="32"/>
    <x v="2"/>
    <s v="Phones"/>
    <s v="Jensen SMPS-640 - speaker phone"/>
    <n v="137.94"/>
    <n v="3"/>
    <n v="35.86"/>
  </r>
  <r>
    <d v="2016-12-01T00:00:00"/>
    <x v="2"/>
    <x v="11"/>
    <x v="67"/>
    <x v="32"/>
    <x v="1"/>
    <s v="Furnishings"/>
    <s v="Executive Impressions 14&quot;"/>
    <n v="111.15"/>
    <n v="5"/>
    <n v="48.91"/>
  </r>
  <r>
    <d v="2016-12-01T00:00:00"/>
    <x v="2"/>
    <x v="11"/>
    <x v="67"/>
    <x v="32"/>
    <x v="0"/>
    <s v="Appliances"/>
    <s v="Honeywell Enviracaire Portable HEPA Air Cleaner for 17' x 22' Room"/>
    <n v="901.95"/>
    <n v="3"/>
    <n v="297.64"/>
  </r>
  <r>
    <d v="2016-12-01T00:00:00"/>
    <x v="2"/>
    <x v="11"/>
    <x v="67"/>
    <x v="32"/>
    <x v="1"/>
    <s v="Tables"/>
    <s v="Chromcraft Round Conference Tables"/>
    <n v="366.01"/>
    <n v="3"/>
    <n v="-47.06"/>
  </r>
  <r>
    <d v="2016-12-01T00:00:00"/>
    <x v="2"/>
    <x v="11"/>
    <x v="104"/>
    <x v="6"/>
    <x v="0"/>
    <s v="Appliances"/>
    <s v="Honeywell Enviracaire Portable HEPA Air Cleaner for 17' x 22' Room"/>
    <n v="2104.5500000000002"/>
    <n v="7"/>
    <n v="694.5"/>
  </r>
  <r>
    <d v="2016-12-01T00:00:00"/>
    <x v="2"/>
    <x v="11"/>
    <x v="104"/>
    <x v="6"/>
    <x v="0"/>
    <s v="Supplies"/>
    <s v="Acme Softgrip Scissors"/>
    <n v="40.700000000000003"/>
    <n v="5"/>
    <n v="11.8"/>
  </r>
  <r>
    <d v="2016-12-01T00:00:00"/>
    <x v="2"/>
    <x v="11"/>
    <x v="162"/>
    <x v="3"/>
    <x v="1"/>
    <s v="Furnishings"/>
    <s v="Tenex Chairmats For Use With Carpeted Floors"/>
    <n v="31.96"/>
    <n v="2"/>
    <n v="1.6"/>
  </r>
  <r>
    <d v="2016-12-01T00:00:00"/>
    <x v="2"/>
    <x v="11"/>
    <x v="162"/>
    <x v="3"/>
    <x v="0"/>
    <s v="Paper"/>
    <s v="Xerox 1886"/>
    <n v="47.9"/>
    <n v="1"/>
    <n v="22.99"/>
  </r>
  <r>
    <d v="2016-12-01T00:00:00"/>
    <x v="2"/>
    <x v="11"/>
    <x v="162"/>
    <x v="3"/>
    <x v="0"/>
    <s v="Storage"/>
    <s v="Sauder Facets Collection Locker/File Cabinet, Sky Alder Finish"/>
    <n v="1112.94"/>
    <n v="3"/>
    <n v="222.59"/>
  </r>
  <r>
    <d v="2016-12-01T00:00:00"/>
    <x v="2"/>
    <x v="11"/>
    <x v="162"/>
    <x v="3"/>
    <x v="0"/>
    <s v="Envelopes"/>
    <s v="#10- 4 1/8&quot; x 9 1/2&quot; Security-Tint Envelopes"/>
    <n v="22.92"/>
    <n v="3"/>
    <n v="11.23"/>
  </r>
  <r>
    <d v="2016-12-01T00:00:00"/>
    <x v="2"/>
    <x v="11"/>
    <x v="470"/>
    <x v="3"/>
    <x v="0"/>
    <s v="Art"/>
    <s v="Sanford Colorific Colored Pencils, 12/Box"/>
    <n v="23.04"/>
    <n v="8"/>
    <n v="6.91"/>
  </r>
  <r>
    <d v="2016-12-02T00:00:00"/>
    <x v="2"/>
    <x v="11"/>
    <x v="575"/>
    <x v="3"/>
    <x v="0"/>
    <s v="Paper"/>
    <s v="Xerox 192"/>
    <n v="25.92"/>
    <n v="4"/>
    <n v="12.44"/>
  </r>
  <r>
    <d v="2016-12-02T00:00:00"/>
    <x v="2"/>
    <x v="11"/>
    <x v="575"/>
    <x v="3"/>
    <x v="0"/>
    <s v="Paper"/>
    <s v="HP Office Recycled Paper (20Lb. and 87 Bright)"/>
    <n v="40.46"/>
    <n v="7"/>
    <n v="19.829999999999998"/>
  </r>
  <r>
    <d v="2016-12-02T00:00:00"/>
    <x v="2"/>
    <x v="11"/>
    <x v="575"/>
    <x v="3"/>
    <x v="0"/>
    <s v="Storage"/>
    <s v="X-Rack File for Hanging Folders"/>
    <n v="33.869999999999997"/>
    <n v="3"/>
    <n v="8.81"/>
  </r>
  <r>
    <d v="2016-12-02T00:00:00"/>
    <x v="2"/>
    <x v="11"/>
    <x v="435"/>
    <x v="3"/>
    <x v="0"/>
    <s v="Binders"/>
    <s v="GBC VeloBind Cover Sets"/>
    <n v="24.7"/>
    <n v="2"/>
    <n v="9.26"/>
  </r>
  <r>
    <d v="2016-12-02T00:00:00"/>
    <x v="2"/>
    <x v="11"/>
    <x v="435"/>
    <x v="3"/>
    <x v="0"/>
    <s v="Appliances"/>
    <s v="Holmes Cool Mist Humidifier for the Whole House with 8-Gallon Output per Day, Extended Life Filter"/>
    <n v="59.7"/>
    <n v="3"/>
    <n v="26.87"/>
  </r>
  <r>
    <d v="2016-12-02T00:00:00"/>
    <x v="2"/>
    <x v="11"/>
    <x v="435"/>
    <x v="3"/>
    <x v="1"/>
    <s v="Furnishings"/>
    <s v="Eldon Regeneration Recycled Desk Accessories, Black"/>
    <n v="14.52"/>
    <n v="3"/>
    <n v="5.66"/>
  </r>
  <r>
    <d v="2016-12-02T00:00:00"/>
    <x v="2"/>
    <x v="11"/>
    <x v="435"/>
    <x v="3"/>
    <x v="0"/>
    <s v="Binders"/>
    <s v="Satellite Sectional Post Binders"/>
    <n v="104.18"/>
    <n v="3"/>
    <n v="33.86"/>
  </r>
  <r>
    <d v="2016-12-02T00:00:00"/>
    <x v="2"/>
    <x v="11"/>
    <x v="35"/>
    <x v="43"/>
    <x v="0"/>
    <s v="Storage"/>
    <s v="Deluxe Rollaway Locking File with Drawer"/>
    <n v="2079.4"/>
    <n v="5"/>
    <n v="582.23"/>
  </r>
  <r>
    <d v="2016-12-02T00:00:00"/>
    <x v="2"/>
    <x v="11"/>
    <x v="35"/>
    <x v="43"/>
    <x v="2"/>
    <s v="Phones"/>
    <s v="VTech DS6151"/>
    <n v="629.95000000000005"/>
    <n v="5"/>
    <n v="176.39"/>
  </r>
  <r>
    <d v="2016-12-02T00:00:00"/>
    <x v="2"/>
    <x v="11"/>
    <x v="35"/>
    <x v="43"/>
    <x v="1"/>
    <s v="Furnishings"/>
    <s v="Eldon 500 Class Desk Accessories"/>
    <n v="72.42"/>
    <n v="6"/>
    <n v="23.9"/>
  </r>
  <r>
    <d v="2016-12-02T00:00:00"/>
    <x v="2"/>
    <x v="11"/>
    <x v="509"/>
    <x v="20"/>
    <x v="0"/>
    <s v="Binders"/>
    <s v="Ibico EB-19 Dual Function Manual Binding System"/>
    <n v="415.18"/>
    <n v="3"/>
    <n v="134.93"/>
  </r>
  <r>
    <d v="2016-12-02T00:00:00"/>
    <x v="2"/>
    <x v="11"/>
    <x v="509"/>
    <x v="20"/>
    <x v="0"/>
    <s v="Binders"/>
    <s v="XtraLife ClearVue Slant-D Ring Binder, White, 3&quot;"/>
    <n v="35.229999999999997"/>
    <n v="3"/>
    <n v="11.45"/>
  </r>
  <r>
    <d v="2016-12-02T00:00:00"/>
    <x v="2"/>
    <x v="11"/>
    <x v="509"/>
    <x v="20"/>
    <x v="0"/>
    <s v="Paper"/>
    <s v="Green Bar Computer Printout Paper"/>
    <n v="54.96"/>
    <n v="1"/>
    <n v="26.93"/>
  </r>
  <r>
    <d v="2016-12-02T00:00:00"/>
    <x v="2"/>
    <x v="11"/>
    <x v="464"/>
    <x v="26"/>
    <x v="2"/>
    <s v="Accessories"/>
    <s v="WD My Passport Ultra 1TB Portable External Hard Drive"/>
    <n v="165.6"/>
    <n v="3"/>
    <n v="-6.21"/>
  </r>
  <r>
    <d v="2016-12-02T00:00:00"/>
    <x v="2"/>
    <x v="11"/>
    <x v="203"/>
    <x v="30"/>
    <x v="0"/>
    <s v="Binders"/>
    <s v="GBC White Gloss Covers, Plain Front"/>
    <n v="115.84"/>
    <n v="8"/>
    <n v="54.44"/>
  </r>
  <r>
    <d v="2016-12-02T00:00:00"/>
    <x v="2"/>
    <x v="11"/>
    <x v="168"/>
    <x v="0"/>
    <x v="1"/>
    <s v="Bookcases"/>
    <s v="Sauder Camden County Collection Library"/>
    <n v="781.86"/>
    <n v="10"/>
    <n v="-137.97999999999999"/>
  </r>
  <r>
    <d v="2016-12-02T00:00:00"/>
    <x v="2"/>
    <x v="11"/>
    <x v="168"/>
    <x v="0"/>
    <x v="0"/>
    <s v="Paper"/>
    <s v="Xerox 1962"/>
    <n v="30.82"/>
    <n v="9"/>
    <n v="9.6300000000000008"/>
  </r>
  <r>
    <d v="2016-12-03T00:00:00"/>
    <x v="2"/>
    <x v="11"/>
    <x v="709"/>
    <x v="20"/>
    <x v="0"/>
    <s v="Paper"/>
    <s v="Xerox 1964"/>
    <n v="182.72"/>
    <n v="8"/>
    <n v="84.05"/>
  </r>
  <r>
    <d v="2016-12-03T00:00:00"/>
    <x v="2"/>
    <x v="11"/>
    <x v="709"/>
    <x v="20"/>
    <x v="1"/>
    <s v="Tables"/>
    <s v="Bevis Traditional Conference Table Top, Plinth Base"/>
    <n v="400.03"/>
    <n v="2"/>
    <n v="-153.35"/>
  </r>
  <r>
    <d v="2016-12-03T00:00:00"/>
    <x v="2"/>
    <x v="11"/>
    <x v="709"/>
    <x v="20"/>
    <x v="0"/>
    <s v="Storage"/>
    <s v="Personal Folder Holder, Ebony"/>
    <n v="33.630000000000003"/>
    <n v="3"/>
    <n v="10.09"/>
  </r>
  <r>
    <d v="2016-12-03T00:00:00"/>
    <x v="2"/>
    <x v="11"/>
    <x v="709"/>
    <x v="20"/>
    <x v="1"/>
    <s v="Chairs"/>
    <s v="Global Leather Highback Executive Chair with Pneumatic Height Adjustment, Black"/>
    <n v="542.65"/>
    <n v="3"/>
    <n v="102.5"/>
  </r>
  <r>
    <d v="2016-12-03T00:00:00"/>
    <x v="2"/>
    <x v="11"/>
    <x v="709"/>
    <x v="20"/>
    <x v="0"/>
    <s v="Labels"/>
    <s v="Avery 520"/>
    <n v="6.3"/>
    <n v="2"/>
    <n v="3.02"/>
  </r>
  <r>
    <d v="2016-12-03T00:00:00"/>
    <x v="2"/>
    <x v="11"/>
    <x v="740"/>
    <x v="2"/>
    <x v="0"/>
    <s v="Appliances"/>
    <s v="Honeywell Enviracaire Portable HEPA Air Cleaner for up to 10 x 16 Room"/>
    <n v="394.82"/>
    <n v="4"/>
    <n v="93.77"/>
  </r>
  <r>
    <d v="2016-12-03T00:00:00"/>
    <x v="2"/>
    <x v="11"/>
    <x v="740"/>
    <x v="2"/>
    <x v="0"/>
    <s v="Binders"/>
    <s v="GBC Clear Cover, 8-1/2 x 11, unpunched, 25 covers per pack"/>
    <n v="18.190000000000001"/>
    <n v="4"/>
    <n v="-14.55"/>
  </r>
  <r>
    <d v="2016-12-03T00:00:00"/>
    <x v="2"/>
    <x v="11"/>
    <x v="685"/>
    <x v="3"/>
    <x v="2"/>
    <s v="Accessories"/>
    <s v="Logitech Z-906 Speaker sys - home theater - 5.1-CH"/>
    <n v="1649.95"/>
    <n v="5"/>
    <n v="659.98"/>
  </r>
  <r>
    <d v="2016-12-03T00:00:00"/>
    <x v="2"/>
    <x v="11"/>
    <x v="685"/>
    <x v="3"/>
    <x v="1"/>
    <s v="Furnishings"/>
    <s v="3M Polarizing Light Filter Sleeves"/>
    <n v="111.9"/>
    <n v="6"/>
    <n v="51.47"/>
  </r>
  <r>
    <d v="2016-12-03T00:00:00"/>
    <x v="2"/>
    <x v="11"/>
    <x v="13"/>
    <x v="18"/>
    <x v="1"/>
    <s v="Tables"/>
    <s v="Hon 5100 Series Wood Tables"/>
    <n v="581.96"/>
    <n v="2"/>
    <n v="104.75"/>
  </r>
  <r>
    <d v="2016-12-03T00:00:00"/>
    <x v="2"/>
    <x v="11"/>
    <x v="13"/>
    <x v="18"/>
    <x v="1"/>
    <s v="Chairs"/>
    <s v="Global Stack Chair with Arms, Black"/>
    <n v="29.98"/>
    <n v="1"/>
    <n v="8.09"/>
  </r>
  <r>
    <d v="2016-12-03T00:00:00"/>
    <x v="2"/>
    <x v="11"/>
    <x v="95"/>
    <x v="3"/>
    <x v="0"/>
    <s v="Storage"/>
    <s v="Fellowes Staxonsteel Drawer Files"/>
    <n v="772.68"/>
    <n v="4"/>
    <n v="108.18"/>
  </r>
  <r>
    <d v="2016-12-03T00:00:00"/>
    <x v="2"/>
    <x v="11"/>
    <x v="310"/>
    <x v="3"/>
    <x v="1"/>
    <s v="Tables"/>
    <s v="Hon 4060 Series Tables"/>
    <n v="268.7"/>
    <n v="3"/>
    <n v="6.72"/>
  </r>
  <r>
    <d v="2016-12-03T00:00:00"/>
    <x v="2"/>
    <x v="11"/>
    <x v="310"/>
    <x v="3"/>
    <x v="0"/>
    <s v="Art"/>
    <s v="Rogers Handheld Barrel Pencil Sharpener"/>
    <n v="21.92"/>
    <n v="8"/>
    <n v="5.92"/>
  </r>
  <r>
    <d v="2016-12-03T00:00:00"/>
    <x v="2"/>
    <x v="11"/>
    <x v="310"/>
    <x v="3"/>
    <x v="0"/>
    <s v="Storage"/>
    <s v="Acco Perma 4000 Stacking Storage Drawers"/>
    <n v="48.72"/>
    <n v="3"/>
    <n v="7.31"/>
  </r>
  <r>
    <d v="2016-12-03T00:00:00"/>
    <x v="2"/>
    <x v="11"/>
    <x v="310"/>
    <x v="3"/>
    <x v="1"/>
    <s v="Bookcases"/>
    <s v="O'Sullivan Living Dimensions 2-Shelf Bookcases"/>
    <n v="205.67"/>
    <n v="2"/>
    <n v="-12.1"/>
  </r>
  <r>
    <d v="2016-12-04T00:00:00"/>
    <x v="2"/>
    <x v="11"/>
    <x v="383"/>
    <x v="20"/>
    <x v="1"/>
    <s v="Furnishings"/>
    <s v="Eldon Delta Triangular Chair Mat, 52&quot; x 58&quot;, Clear"/>
    <n v="113.79"/>
    <n v="3"/>
    <n v="20.48"/>
  </r>
  <r>
    <d v="2016-12-04T00:00:00"/>
    <x v="2"/>
    <x v="11"/>
    <x v="383"/>
    <x v="20"/>
    <x v="2"/>
    <s v="Accessories"/>
    <s v="Enermax Aurora Lite Keyboard"/>
    <n v="78.150000000000006"/>
    <n v="1"/>
    <n v="34.39"/>
  </r>
  <r>
    <d v="2016-12-04T00:00:00"/>
    <x v="2"/>
    <x v="11"/>
    <x v="383"/>
    <x v="20"/>
    <x v="0"/>
    <s v="Binders"/>
    <s v="Peel &amp; Stick Add-On Corner Pockets"/>
    <n v="1.73"/>
    <n v="1"/>
    <n v="0.6"/>
  </r>
  <r>
    <d v="2016-12-04T00:00:00"/>
    <x v="2"/>
    <x v="11"/>
    <x v="383"/>
    <x v="20"/>
    <x v="0"/>
    <s v="Paper"/>
    <s v="Easy-staple paper"/>
    <n v="40.56"/>
    <n v="4"/>
    <n v="19.87"/>
  </r>
  <r>
    <d v="2016-12-04T00:00:00"/>
    <x v="2"/>
    <x v="11"/>
    <x v="383"/>
    <x v="20"/>
    <x v="0"/>
    <s v="Storage"/>
    <s v="Carina Media Storage Towers in Natural &amp; Black"/>
    <n v="182.94"/>
    <n v="3"/>
    <n v="3.66"/>
  </r>
  <r>
    <d v="2016-12-04T00:00:00"/>
    <x v="2"/>
    <x v="11"/>
    <x v="383"/>
    <x v="20"/>
    <x v="0"/>
    <s v="Storage"/>
    <s v="Fellowes Econo/Stor Drawers"/>
    <n v="193.86"/>
    <n v="2"/>
    <n v="11.63"/>
  </r>
  <r>
    <d v="2016-12-04T00:00:00"/>
    <x v="2"/>
    <x v="11"/>
    <x v="227"/>
    <x v="20"/>
    <x v="0"/>
    <s v="Storage"/>
    <s v="Belkin OmniView SE Rackmount Kit"/>
    <n v="212.88"/>
    <n v="6"/>
    <n v="0"/>
  </r>
  <r>
    <d v="2016-12-04T00:00:00"/>
    <x v="2"/>
    <x v="11"/>
    <x v="272"/>
    <x v="20"/>
    <x v="0"/>
    <s v="Binders"/>
    <s v="GBC Instant Report Kit"/>
    <n v="15.53"/>
    <n v="3"/>
    <n v="5.82"/>
  </r>
  <r>
    <d v="2016-12-04T00:00:00"/>
    <x v="2"/>
    <x v="11"/>
    <x v="388"/>
    <x v="3"/>
    <x v="0"/>
    <s v="Paper"/>
    <s v="Xerox 1915"/>
    <n v="104.85"/>
    <n v="1"/>
    <n v="50.33"/>
  </r>
  <r>
    <d v="2016-12-05T00:00:00"/>
    <x v="2"/>
    <x v="11"/>
    <x v="576"/>
    <x v="22"/>
    <x v="0"/>
    <s v="Binders"/>
    <s v="Fellowes PB200 Plastic Comb Binding Machine"/>
    <n v="407.98"/>
    <n v="3"/>
    <n v="132.59"/>
  </r>
  <r>
    <d v="2016-12-05T00:00:00"/>
    <x v="2"/>
    <x v="11"/>
    <x v="780"/>
    <x v="21"/>
    <x v="2"/>
    <s v="Phones"/>
    <s v="Plantronics Cordless Phone Headset with In-line Volume - M214C"/>
    <n v="384.45"/>
    <n v="11"/>
    <n v="103.8"/>
  </r>
  <r>
    <d v="2016-12-05T00:00:00"/>
    <x v="2"/>
    <x v="11"/>
    <x v="780"/>
    <x v="21"/>
    <x v="2"/>
    <s v="Phones"/>
    <s v="Anker Astro 15000mAh USB Portable Charger"/>
    <n v="149.97"/>
    <n v="3"/>
    <n v="6"/>
  </r>
  <r>
    <d v="2016-12-05T00:00:00"/>
    <x v="2"/>
    <x v="11"/>
    <x v="780"/>
    <x v="21"/>
    <x v="1"/>
    <s v="Chairs"/>
    <s v="Hon Deluxe Fabric Upholstered Stacking Chairs, Rounded Back"/>
    <n v="1951.84"/>
    <n v="8"/>
    <n v="585.54999999999995"/>
  </r>
  <r>
    <d v="2016-12-05T00:00:00"/>
    <x v="2"/>
    <x v="11"/>
    <x v="780"/>
    <x v="21"/>
    <x v="0"/>
    <s v="Binders"/>
    <s v="GBC Prestige Therm-A-Bind Covers"/>
    <n v="171.55"/>
    <n v="5"/>
    <n v="80.63"/>
  </r>
  <r>
    <d v="2016-12-05T00:00:00"/>
    <x v="2"/>
    <x v="11"/>
    <x v="229"/>
    <x v="5"/>
    <x v="1"/>
    <s v="Furnishings"/>
    <s v="Howard Miller 16&quot; Diameter Gallery Wall Clock"/>
    <n v="191.82"/>
    <n v="3"/>
    <n v="74.81"/>
  </r>
  <r>
    <d v="2016-12-05T00:00:00"/>
    <x v="2"/>
    <x v="11"/>
    <x v="229"/>
    <x v="20"/>
    <x v="0"/>
    <s v="Storage"/>
    <s v="Dual Level, Single-Width Filing Carts"/>
    <n v="465.18"/>
    <n v="3"/>
    <n v="120.95"/>
  </r>
  <r>
    <d v="2016-12-05T00:00:00"/>
    <x v="2"/>
    <x v="11"/>
    <x v="166"/>
    <x v="32"/>
    <x v="1"/>
    <s v="Bookcases"/>
    <s v="O'Sullivan 5-Shelf Heavy-Duty Bookcases"/>
    <n v="81.94"/>
    <n v="1"/>
    <n v="20.49"/>
  </r>
  <r>
    <d v="2016-12-05T00:00:00"/>
    <x v="2"/>
    <x v="11"/>
    <x v="529"/>
    <x v="44"/>
    <x v="0"/>
    <s v="Art"/>
    <s v="BIC Brite Liner Grip Highlighters, Assorted, 5/Pack"/>
    <n v="33.92"/>
    <n v="8"/>
    <n v="13.23"/>
  </r>
  <r>
    <d v="2016-12-05T00:00:00"/>
    <x v="2"/>
    <x v="11"/>
    <x v="633"/>
    <x v="5"/>
    <x v="2"/>
    <s v="Phones"/>
    <s v="Samsung Galaxy S III - 16GB - pebble blue (T-Mobile)"/>
    <n v="699.98"/>
    <n v="2"/>
    <n v="195.99"/>
  </r>
  <r>
    <d v="2016-12-05T00:00:00"/>
    <x v="2"/>
    <x v="11"/>
    <x v="633"/>
    <x v="5"/>
    <x v="0"/>
    <s v="Storage"/>
    <s v="Fellowes Bankers Box Staxonsteel Drawer File/Stacking System"/>
    <n v="584.82000000000005"/>
    <n v="9"/>
    <n v="70.180000000000007"/>
  </r>
  <r>
    <d v="2016-12-05T00:00:00"/>
    <x v="2"/>
    <x v="11"/>
    <x v="211"/>
    <x v="1"/>
    <x v="0"/>
    <s v="Labels"/>
    <s v="Avery 483"/>
    <n v="11.95"/>
    <n v="3"/>
    <n v="3.88"/>
  </r>
  <r>
    <d v="2016-12-05T00:00:00"/>
    <x v="2"/>
    <x v="11"/>
    <x v="109"/>
    <x v="1"/>
    <x v="0"/>
    <s v="Art"/>
    <s v="Newell 311"/>
    <n v="3.54"/>
    <n v="2"/>
    <n v="0.31"/>
  </r>
  <r>
    <d v="2016-12-05T00:00:00"/>
    <x v="2"/>
    <x v="11"/>
    <x v="736"/>
    <x v="7"/>
    <x v="1"/>
    <s v="Furnishings"/>
    <s v="Electrix 20W Halogen Replacement Bulb for Zoom-In Desk Lamp"/>
    <n v="13.4"/>
    <n v="1"/>
    <n v="6.43"/>
  </r>
  <r>
    <d v="2016-12-05T00:00:00"/>
    <x v="2"/>
    <x v="11"/>
    <x v="736"/>
    <x v="7"/>
    <x v="0"/>
    <s v="Paper"/>
    <s v="Easy-staple paper"/>
    <n v="4.9800000000000004"/>
    <n v="1"/>
    <n v="2.34"/>
  </r>
  <r>
    <d v="2016-12-05T00:00:00"/>
    <x v="2"/>
    <x v="11"/>
    <x v="736"/>
    <x v="7"/>
    <x v="0"/>
    <s v="Envelopes"/>
    <s v="#10 White Business Envelopes,4 1/8 x 9 1/2"/>
    <n v="109.69"/>
    <n v="7"/>
    <n v="51.55"/>
  </r>
  <r>
    <d v="2016-12-06T00:00:00"/>
    <x v="2"/>
    <x v="11"/>
    <x v="480"/>
    <x v="3"/>
    <x v="0"/>
    <s v="Paper"/>
    <s v="Xerox 216"/>
    <n v="19.440000000000001"/>
    <n v="3"/>
    <n v="9.33"/>
  </r>
  <r>
    <d v="2016-12-06T00:00:00"/>
    <x v="2"/>
    <x v="11"/>
    <x v="217"/>
    <x v="22"/>
    <x v="2"/>
    <s v="Phones"/>
    <s v="Plantronics Calisto P620-M USB Wireless Speakerphone System"/>
    <n v="156.79"/>
    <n v="1"/>
    <n v="13.72"/>
  </r>
  <r>
    <d v="2016-12-06T00:00:00"/>
    <x v="2"/>
    <x v="11"/>
    <x v="217"/>
    <x v="22"/>
    <x v="2"/>
    <s v="Phones"/>
    <s v="Google Nexus 5"/>
    <n v="431.98"/>
    <n v="3"/>
    <n v="27"/>
  </r>
  <r>
    <d v="2016-12-06T00:00:00"/>
    <x v="2"/>
    <x v="11"/>
    <x v="217"/>
    <x v="22"/>
    <x v="0"/>
    <s v="Envelopes"/>
    <s v="Jet-Pak Recycled Peel 'N' Seal Padded Mailers"/>
    <n v="35.89"/>
    <n v="1"/>
    <n v="16.149999999999999"/>
  </r>
  <r>
    <d v="2016-12-06T00:00:00"/>
    <x v="2"/>
    <x v="11"/>
    <x v="217"/>
    <x v="22"/>
    <x v="0"/>
    <s v="Binders"/>
    <s v="Ibico Plastic and Wire Spiral Binding Combs"/>
    <n v="47.21"/>
    <n v="7"/>
    <n v="15.34"/>
  </r>
  <r>
    <d v="2016-12-06T00:00:00"/>
    <x v="2"/>
    <x v="11"/>
    <x v="217"/>
    <x v="22"/>
    <x v="0"/>
    <s v="Paper"/>
    <s v="Xerox 1880"/>
    <n v="248.08"/>
    <n v="7"/>
    <n v="116.6"/>
  </r>
  <r>
    <d v="2016-12-06T00:00:00"/>
    <x v="2"/>
    <x v="11"/>
    <x v="217"/>
    <x v="22"/>
    <x v="0"/>
    <s v="Paper"/>
    <s v="Snap-A-Way Black Print Carbonless Ruled Speed Letter, Triplicate"/>
    <n v="189.7"/>
    <n v="5"/>
    <n v="89.16"/>
  </r>
  <r>
    <d v="2016-12-06T00:00:00"/>
    <x v="2"/>
    <x v="11"/>
    <x v="217"/>
    <x v="22"/>
    <x v="0"/>
    <s v="Binders"/>
    <s v="GBC Standard Therm-A-Bind Covers"/>
    <n v="59.81"/>
    <n v="3"/>
    <n v="19.440000000000001"/>
  </r>
  <r>
    <d v="2016-12-06T00:00:00"/>
    <x v="2"/>
    <x v="11"/>
    <x v="679"/>
    <x v="20"/>
    <x v="0"/>
    <s v="Binders"/>
    <s v="Ibico EB-19 Dual Function Manual Binding System"/>
    <n v="968.74"/>
    <n v="7"/>
    <n v="314.83999999999997"/>
  </r>
  <r>
    <d v="2016-12-06T00:00:00"/>
    <x v="2"/>
    <x v="11"/>
    <x v="679"/>
    <x v="20"/>
    <x v="0"/>
    <s v="Binders"/>
    <s v="Trimflex Flexible Post Binders"/>
    <n v="222.35"/>
    <n v="13"/>
    <n v="77.819999999999993"/>
  </r>
  <r>
    <d v="2016-12-06T00:00:00"/>
    <x v="2"/>
    <x v="11"/>
    <x v="679"/>
    <x v="20"/>
    <x v="2"/>
    <s v="Copiers"/>
    <s v="Brother DCP1000 Digital 3 in 1 Multifunction Machine"/>
    <n v="479.98"/>
    <n v="2"/>
    <n v="90"/>
  </r>
  <r>
    <d v="2016-12-06T00:00:00"/>
    <x v="2"/>
    <x v="11"/>
    <x v="64"/>
    <x v="3"/>
    <x v="2"/>
    <s v="Phones"/>
    <s v="Avaya 5410 Digital phone"/>
    <n v="271.95999999999998"/>
    <n v="5"/>
    <n v="27.2"/>
  </r>
  <r>
    <d v="2016-12-06T00:00:00"/>
    <x v="2"/>
    <x v="11"/>
    <x v="64"/>
    <x v="3"/>
    <x v="0"/>
    <s v="Art"/>
    <s v="Blackstonian Pencils"/>
    <n v="18.690000000000001"/>
    <n v="7"/>
    <n v="5.23"/>
  </r>
  <r>
    <d v="2016-12-06T00:00:00"/>
    <x v="2"/>
    <x v="11"/>
    <x v="64"/>
    <x v="3"/>
    <x v="0"/>
    <s v="Paper"/>
    <s v="Xerox 1977"/>
    <n v="13.36"/>
    <n v="2"/>
    <n v="6.41"/>
  </r>
  <r>
    <d v="2016-12-06T00:00:00"/>
    <x v="2"/>
    <x v="11"/>
    <x v="64"/>
    <x v="3"/>
    <x v="2"/>
    <s v="Phones"/>
    <s v="Cisco SPA301"/>
    <n v="249.58"/>
    <n v="2"/>
    <n v="31.2"/>
  </r>
  <r>
    <d v="2016-12-06T00:00:00"/>
    <x v="2"/>
    <x v="11"/>
    <x v="64"/>
    <x v="3"/>
    <x v="0"/>
    <s v="Fasteners"/>
    <s v="Alliance Big Bands Rubber Bands, 12/Pack"/>
    <n v="13.86"/>
    <n v="7"/>
    <n v="0"/>
  </r>
  <r>
    <d v="2016-12-06T00:00:00"/>
    <x v="2"/>
    <x v="11"/>
    <x v="64"/>
    <x v="3"/>
    <x v="0"/>
    <s v="Binders"/>
    <s v="Avery Durable Slant Ring Binders With Label Holder"/>
    <n v="13.38"/>
    <n v="4"/>
    <n v="4.68"/>
  </r>
  <r>
    <d v="2016-12-06T00:00:00"/>
    <x v="2"/>
    <x v="11"/>
    <x v="64"/>
    <x v="3"/>
    <x v="0"/>
    <s v="Binders"/>
    <s v="Ibico Recycled Linen-Style Covers"/>
    <n v="437.47"/>
    <n v="14"/>
    <n v="153.12"/>
  </r>
  <r>
    <d v="2016-12-08T00:00:00"/>
    <x v="2"/>
    <x v="11"/>
    <x v="702"/>
    <x v="0"/>
    <x v="2"/>
    <s v="Phones"/>
    <s v="GE 30524EE4"/>
    <n v="1097.54"/>
    <n v="7"/>
    <n v="123.47"/>
  </r>
  <r>
    <d v="2016-12-08T00:00:00"/>
    <x v="2"/>
    <x v="11"/>
    <x v="702"/>
    <x v="0"/>
    <x v="1"/>
    <s v="Furnishings"/>
    <s v="Electrix Architect's Clamp-On Swing Arm Lamp, Black"/>
    <n v="190.92"/>
    <n v="5"/>
    <n v="-147.96"/>
  </r>
  <r>
    <d v="2016-12-08T00:00:00"/>
    <x v="2"/>
    <x v="11"/>
    <x v="87"/>
    <x v="28"/>
    <x v="2"/>
    <s v="Phones"/>
    <s v="Motorola HK250 Universal Bluetooth Headset"/>
    <n v="114.95"/>
    <n v="5"/>
    <n v="2.2999999999999998"/>
  </r>
  <r>
    <d v="2016-12-08T00:00:00"/>
    <x v="2"/>
    <x v="11"/>
    <x v="425"/>
    <x v="10"/>
    <x v="0"/>
    <s v="Binders"/>
    <s v="Universal Recycled Hanging Pressboard Report Binders, Letter Size"/>
    <n v="12.96"/>
    <n v="7"/>
    <n v="-9.5"/>
  </r>
  <r>
    <d v="2016-12-08T00:00:00"/>
    <x v="2"/>
    <x v="11"/>
    <x v="386"/>
    <x v="3"/>
    <x v="0"/>
    <s v="Art"/>
    <s v="Newell 341"/>
    <n v="8.56"/>
    <n v="2"/>
    <n v="2.48"/>
  </r>
  <r>
    <d v="2016-12-08T00:00:00"/>
    <x v="2"/>
    <x v="11"/>
    <x v="386"/>
    <x v="3"/>
    <x v="0"/>
    <s v="Paper"/>
    <s v="Xerox 204"/>
    <n v="45.36"/>
    <n v="7"/>
    <n v="21.77"/>
  </r>
  <r>
    <d v="2016-12-08T00:00:00"/>
    <x v="2"/>
    <x v="11"/>
    <x v="386"/>
    <x v="3"/>
    <x v="1"/>
    <s v="Tables"/>
    <s v="Hon 94000 Series Round Tables"/>
    <n v="1421.66"/>
    <n v="6"/>
    <n v="-195.48"/>
  </r>
  <r>
    <d v="2016-12-08T00:00:00"/>
    <x v="2"/>
    <x v="11"/>
    <x v="440"/>
    <x v="3"/>
    <x v="0"/>
    <s v="Storage"/>
    <s v="SimpliFile Personal File, Black Granite, 15w x 6-15/16d x 11-1/4h"/>
    <n v="34.049999999999997"/>
    <n v="3"/>
    <n v="9.5299999999999994"/>
  </r>
  <r>
    <d v="2016-12-08T00:00:00"/>
    <x v="2"/>
    <x v="11"/>
    <x v="440"/>
    <x v="3"/>
    <x v="0"/>
    <s v="Storage"/>
    <s v="Fellowes High-Stak Drawer Files"/>
    <n v="352.38"/>
    <n v="2"/>
    <n v="81.05"/>
  </r>
  <r>
    <d v="2016-12-08T00:00:00"/>
    <x v="2"/>
    <x v="11"/>
    <x v="352"/>
    <x v="25"/>
    <x v="2"/>
    <s v="Phones"/>
    <s v="Cisco SPA301"/>
    <n v="249.58"/>
    <n v="2"/>
    <n v="31.2"/>
  </r>
  <r>
    <d v="2016-12-08T00:00:00"/>
    <x v="2"/>
    <x v="11"/>
    <x v="352"/>
    <x v="25"/>
    <x v="2"/>
    <s v="Accessories"/>
    <s v="Maxell 4.7GB DVD-R"/>
    <n v="68.11"/>
    <n v="3"/>
    <n v="17.88"/>
  </r>
  <r>
    <d v="2016-12-08T00:00:00"/>
    <x v="2"/>
    <x v="11"/>
    <x v="352"/>
    <x v="25"/>
    <x v="2"/>
    <s v="Accessories"/>
    <s v="Imation 30456 USB Flash Drive 8GB"/>
    <n v="16.559999999999999"/>
    <n v="3"/>
    <n v="-2.48"/>
  </r>
  <r>
    <d v="2016-12-08T00:00:00"/>
    <x v="2"/>
    <x v="11"/>
    <x v="640"/>
    <x v="10"/>
    <x v="0"/>
    <s v="Paper"/>
    <s v="Ampad Gold Fibre Wirebound Steno Books, 6&quot; x 9&quot;, Gregg Ruled"/>
    <n v="10.58"/>
    <n v="3"/>
    <n v="3.44"/>
  </r>
  <r>
    <d v="2016-12-08T00:00:00"/>
    <x v="2"/>
    <x v="11"/>
    <x v="316"/>
    <x v="21"/>
    <x v="1"/>
    <s v="Bookcases"/>
    <s v="Bush Westfield Collection Bookcases, Dark Cherry Finish"/>
    <n v="405.86"/>
    <n v="7"/>
    <n v="32.47"/>
  </r>
  <r>
    <d v="2016-12-08T00:00:00"/>
    <x v="2"/>
    <x v="11"/>
    <x v="316"/>
    <x v="21"/>
    <x v="1"/>
    <s v="Chairs"/>
    <s v="Hon GuestStacker Chair"/>
    <n v="680.01"/>
    <n v="3"/>
    <n v="176.8"/>
  </r>
  <r>
    <d v="2016-12-09T00:00:00"/>
    <x v="2"/>
    <x v="11"/>
    <x v="127"/>
    <x v="40"/>
    <x v="0"/>
    <s v="Art"/>
    <s v="Newell 318"/>
    <n v="19.46"/>
    <n v="7"/>
    <n v="5.0599999999999996"/>
  </r>
  <r>
    <d v="2016-12-09T00:00:00"/>
    <x v="2"/>
    <x v="11"/>
    <x v="127"/>
    <x v="40"/>
    <x v="0"/>
    <s v="Appliances"/>
    <s v="Acco Six-Outlet Power Strip, 4' Cord Length"/>
    <n v="60.34"/>
    <n v="7"/>
    <n v="15.69"/>
  </r>
  <r>
    <d v="2016-12-09T00:00:00"/>
    <x v="2"/>
    <x v="11"/>
    <x v="667"/>
    <x v="32"/>
    <x v="0"/>
    <s v="Labels"/>
    <s v="Avery 517"/>
    <n v="3.69"/>
    <n v="1"/>
    <n v="1.73"/>
  </r>
  <r>
    <d v="2016-12-09T00:00:00"/>
    <x v="2"/>
    <x v="11"/>
    <x v="667"/>
    <x v="32"/>
    <x v="0"/>
    <s v="Labels"/>
    <s v="Avery 477"/>
    <n v="122.12"/>
    <n v="4"/>
    <n v="56.18"/>
  </r>
  <r>
    <d v="2016-12-09T00:00:00"/>
    <x v="2"/>
    <x v="11"/>
    <x v="169"/>
    <x v="0"/>
    <x v="0"/>
    <s v="Paper"/>
    <s v="Things To Do Today Pad"/>
    <n v="9.39"/>
    <n v="2"/>
    <n v="3.29"/>
  </r>
  <r>
    <d v="2016-12-09T00:00:00"/>
    <x v="2"/>
    <x v="11"/>
    <x v="169"/>
    <x v="0"/>
    <x v="0"/>
    <s v="Art"/>
    <s v="Hunt BOSTON Vista Battery-Operated Pencil Sharpener, Black"/>
    <n v="9.33"/>
    <n v="1"/>
    <n v="0.82"/>
  </r>
  <r>
    <d v="2016-12-09T00:00:00"/>
    <x v="2"/>
    <x v="11"/>
    <x v="105"/>
    <x v="15"/>
    <x v="1"/>
    <s v="Tables"/>
    <s v="Hon 61000 Series Interactive Training Tables"/>
    <n v="79.97"/>
    <n v="3"/>
    <n v="-29.32"/>
  </r>
  <r>
    <d v="2016-12-09T00:00:00"/>
    <x v="2"/>
    <x v="11"/>
    <x v="105"/>
    <x v="15"/>
    <x v="0"/>
    <s v="Binders"/>
    <s v="Acco Pressboard Covers with Storage Hooks, 14 7/8&quot; x 11&quot;, Light Blue"/>
    <n v="2.95"/>
    <n v="2"/>
    <n v="-2.06"/>
  </r>
  <r>
    <d v="2016-12-09T00:00:00"/>
    <x v="2"/>
    <x v="11"/>
    <x v="564"/>
    <x v="14"/>
    <x v="2"/>
    <s v="Phones"/>
    <s v="LF Elite 3D Dazzle Designer Hard Case Cover, Lf Stylus Pen and Wiper For Apple Iphone 5c Mini Lite"/>
    <n v="10.9"/>
    <n v="1"/>
    <n v="3.05"/>
  </r>
  <r>
    <d v="2016-12-09T00:00:00"/>
    <x v="2"/>
    <x v="11"/>
    <x v="564"/>
    <x v="14"/>
    <x v="2"/>
    <s v="Accessories"/>
    <s v="Logitech Trackman Marble Mouse"/>
    <n v="59.98"/>
    <n v="2"/>
    <n v="25.19"/>
  </r>
  <r>
    <d v="2016-12-09T00:00:00"/>
    <x v="2"/>
    <x v="11"/>
    <x v="564"/>
    <x v="14"/>
    <x v="0"/>
    <s v="Appliances"/>
    <s v="Holmes Replacement Filter for HEPA Air Cleaner, Very Large Room, HEPA Filter"/>
    <n v="61.93"/>
    <n v="1"/>
    <n v="23.4"/>
  </r>
  <r>
    <d v="2016-12-09T00:00:00"/>
    <x v="2"/>
    <x v="11"/>
    <x v="185"/>
    <x v="15"/>
    <x v="2"/>
    <s v="Phones"/>
    <s v="ARKON Windshield Dashboard Air Vent Car Mount Holder"/>
    <n v="40.68"/>
    <n v="3"/>
    <n v="-9.15"/>
  </r>
  <r>
    <d v="2016-12-09T00:00:00"/>
    <x v="2"/>
    <x v="11"/>
    <x v="274"/>
    <x v="1"/>
    <x v="0"/>
    <s v="Supplies"/>
    <s v="Acme Office Executive Series Stainless Steel Trimmers"/>
    <n v="20.57"/>
    <n v="3"/>
    <n v="1.54"/>
  </r>
  <r>
    <d v="2016-12-09T00:00:00"/>
    <x v="2"/>
    <x v="11"/>
    <x v="274"/>
    <x v="1"/>
    <x v="0"/>
    <s v="Appliances"/>
    <s v="Belkin 6 Outlet Metallic Surge Strip"/>
    <n v="4.3600000000000003"/>
    <n v="2"/>
    <n v="-11.76"/>
  </r>
  <r>
    <d v="2016-12-09T00:00:00"/>
    <x v="2"/>
    <x v="11"/>
    <x v="274"/>
    <x v="1"/>
    <x v="2"/>
    <s v="Accessories"/>
    <s v="Kingston Digital DataTraveler 8GB USB 2.0"/>
    <n v="19.04"/>
    <n v="4"/>
    <n v="-1.43"/>
  </r>
  <r>
    <d v="2016-12-09T00:00:00"/>
    <x v="2"/>
    <x v="11"/>
    <x v="153"/>
    <x v="3"/>
    <x v="0"/>
    <s v="Binders"/>
    <s v="Wilson Jones Elliptical Ring 3 1/2&quot; Capacity Binders, 800 sheets"/>
    <n v="273.92"/>
    <n v="8"/>
    <n v="99.3"/>
  </r>
  <r>
    <d v="2016-12-09T00:00:00"/>
    <x v="2"/>
    <x v="11"/>
    <x v="181"/>
    <x v="6"/>
    <x v="1"/>
    <s v="Tables"/>
    <s v="Iceberg OfficeWorks 42&quot; Round Tables"/>
    <n v="1056.8599999999999"/>
    <n v="7"/>
    <n v="158.53"/>
  </r>
  <r>
    <d v="2016-12-10T00:00:00"/>
    <x v="2"/>
    <x v="11"/>
    <x v="564"/>
    <x v="3"/>
    <x v="1"/>
    <s v="Chairs"/>
    <s v="Global Leather Highback Executive Chair with Pneumatic Height Adjustment, Black"/>
    <n v="321.57"/>
    <n v="2"/>
    <n v="28.14"/>
  </r>
  <r>
    <d v="2016-12-10T00:00:00"/>
    <x v="2"/>
    <x v="11"/>
    <x v="16"/>
    <x v="20"/>
    <x v="0"/>
    <s v="Storage"/>
    <s v="Fellowes Personal Hanging Folder Files, Navy"/>
    <n v="80.58"/>
    <n v="6"/>
    <n v="22.56"/>
  </r>
  <r>
    <d v="2016-12-10T00:00:00"/>
    <x v="2"/>
    <x v="11"/>
    <x v="16"/>
    <x v="20"/>
    <x v="0"/>
    <s v="Envelopes"/>
    <s v="Tyvek Side-Opening Peel &amp; Seel Expanding Envelopes"/>
    <n v="361.92"/>
    <n v="4"/>
    <n v="162.86000000000001"/>
  </r>
  <r>
    <d v="2016-12-10T00:00:00"/>
    <x v="2"/>
    <x v="11"/>
    <x v="358"/>
    <x v="22"/>
    <x v="0"/>
    <s v="Binders"/>
    <s v="GBC DocuBind P50 Personal Binding Machine"/>
    <n v="153.55000000000001"/>
    <n v="3"/>
    <n v="51.82"/>
  </r>
  <r>
    <d v="2016-12-10T00:00:00"/>
    <x v="2"/>
    <x v="11"/>
    <x v="358"/>
    <x v="22"/>
    <x v="0"/>
    <s v="Appliances"/>
    <s v="Holmes HEPA Air Purifier"/>
    <n v="65.34"/>
    <n v="3"/>
    <n v="22.87"/>
  </r>
  <r>
    <d v="2016-12-10T00:00:00"/>
    <x v="2"/>
    <x v="11"/>
    <x v="358"/>
    <x v="22"/>
    <x v="0"/>
    <s v="Paper"/>
    <s v="Xerox 1988"/>
    <n v="123.92"/>
    <n v="4"/>
    <n v="55.76"/>
  </r>
  <r>
    <d v="2016-12-10T00:00:00"/>
    <x v="2"/>
    <x v="11"/>
    <x v="358"/>
    <x v="22"/>
    <x v="0"/>
    <s v="Appliances"/>
    <s v="Harmony HEPA Quiet Air Purifiers"/>
    <n v="35.1"/>
    <n v="3"/>
    <n v="12.29"/>
  </r>
  <r>
    <d v="2016-12-10T00:00:00"/>
    <x v="2"/>
    <x v="11"/>
    <x v="358"/>
    <x v="22"/>
    <x v="2"/>
    <s v="Accessories"/>
    <s v="Kingston Digital DataTraveler 16GB USB 2.0"/>
    <n v="44.75"/>
    <n v="5"/>
    <n v="8.5"/>
  </r>
  <r>
    <d v="2016-12-10T00:00:00"/>
    <x v="2"/>
    <x v="11"/>
    <x v="294"/>
    <x v="18"/>
    <x v="1"/>
    <s v="Chairs"/>
    <s v="Global Commerce Series High-Back Swivel/Tilt Chairs"/>
    <n v="1424.9"/>
    <n v="5"/>
    <n v="356.23"/>
  </r>
  <r>
    <d v="2016-12-10T00:00:00"/>
    <x v="2"/>
    <x v="11"/>
    <x v="694"/>
    <x v="3"/>
    <x v="0"/>
    <s v="Paper"/>
    <s v="Wirebound Message Books, Four 2 3/4 x 5 White Forms per Page"/>
    <n v="80.28"/>
    <n v="12"/>
    <n v="36.93"/>
  </r>
  <r>
    <d v="2016-12-10T00:00:00"/>
    <x v="2"/>
    <x v="11"/>
    <x v="752"/>
    <x v="20"/>
    <x v="0"/>
    <s v="Paper"/>
    <s v="Wirebound Message Books, Four 2 3/4&quot; x 5&quot; Forms per Page, 600 Sets per Book"/>
    <n v="18.54"/>
    <n v="2"/>
    <n v="8.7100000000000009"/>
  </r>
  <r>
    <d v="2016-12-10T00:00:00"/>
    <x v="2"/>
    <x v="11"/>
    <x v="752"/>
    <x v="20"/>
    <x v="0"/>
    <s v="Binders"/>
    <s v="Fellowes PB200 Plastic Comb Binding Machine"/>
    <n v="679.96"/>
    <n v="5"/>
    <n v="220.99"/>
  </r>
  <r>
    <d v="2016-12-10T00:00:00"/>
    <x v="2"/>
    <x v="11"/>
    <x v="620"/>
    <x v="20"/>
    <x v="0"/>
    <s v="Paper"/>
    <s v="Adams Phone Message Book, Professional, 400 Message Capacity, 5 3/6 x 11"/>
    <n v="62.82"/>
    <n v="9"/>
    <n v="29.53"/>
  </r>
  <r>
    <d v="2016-12-10T00:00:00"/>
    <x v="2"/>
    <x v="11"/>
    <x v="421"/>
    <x v="20"/>
    <x v="0"/>
    <s v="Paper"/>
    <s v="Xerox 221"/>
    <n v="6.48"/>
    <n v="1"/>
    <n v="3.11"/>
  </r>
  <r>
    <d v="2016-12-11T00:00:00"/>
    <x v="2"/>
    <x v="11"/>
    <x v="362"/>
    <x v="20"/>
    <x v="0"/>
    <s v="Fasteners"/>
    <s v="Advantus Push Pins"/>
    <n v="15.26"/>
    <n v="7"/>
    <n v="6.26"/>
  </r>
  <r>
    <d v="2016-12-11T00:00:00"/>
    <x v="2"/>
    <x v="11"/>
    <x v="362"/>
    <x v="20"/>
    <x v="2"/>
    <s v="Phones"/>
    <s v="AT&amp;T CL83451 4-Handset Telephone"/>
    <n v="1029.95"/>
    <n v="5"/>
    <n v="298.69"/>
  </r>
  <r>
    <d v="2016-12-11T00:00:00"/>
    <x v="2"/>
    <x v="11"/>
    <x v="667"/>
    <x v="26"/>
    <x v="0"/>
    <s v="Storage"/>
    <s v="Tennsco Regal Shelving Units"/>
    <n v="243.38"/>
    <n v="3"/>
    <n v="-51.72"/>
  </r>
  <r>
    <d v="2016-12-11T00:00:00"/>
    <x v="2"/>
    <x v="11"/>
    <x v="667"/>
    <x v="26"/>
    <x v="2"/>
    <s v="Accessories"/>
    <s v="Imation 32GB Pocket Pro USB 3.0 Flash Drive - 32 GB - Black - 1 P ..."/>
    <n v="119.8"/>
    <n v="5"/>
    <n v="29.95"/>
  </r>
  <r>
    <d v="2016-12-11T00:00:00"/>
    <x v="2"/>
    <x v="11"/>
    <x v="667"/>
    <x v="26"/>
    <x v="2"/>
    <s v="Phones"/>
    <s v="Jabra SPEAK 410"/>
    <n v="300.77"/>
    <n v="4"/>
    <n v="30.08"/>
  </r>
  <r>
    <d v="2016-12-11T00:00:00"/>
    <x v="2"/>
    <x v="11"/>
    <x v="278"/>
    <x v="22"/>
    <x v="1"/>
    <s v="Furnishings"/>
    <s v="3M Hangers With Command Adhesive"/>
    <n v="14.8"/>
    <n v="4"/>
    <n v="6.07"/>
  </r>
  <r>
    <d v="2016-12-11T00:00:00"/>
    <x v="2"/>
    <x v="11"/>
    <x v="278"/>
    <x v="22"/>
    <x v="2"/>
    <s v="Phones"/>
    <s v="AT&amp;T TR1909W"/>
    <n v="302.38"/>
    <n v="3"/>
    <n v="22.68"/>
  </r>
  <r>
    <d v="2016-12-11T00:00:00"/>
    <x v="2"/>
    <x v="11"/>
    <x v="278"/>
    <x v="22"/>
    <x v="2"/>
    <s v="Accessories"/>
    <s v="First Data FD10 PIN Pad"/>
    <n v="316"/>
    <n v="4"/>
    <n v="31.6"/>
  </r>
  <r>
    <d v="2016-12-11T00:00:00"/>
    <x v="2"/>
    <x v="11"/>
    <x v="336"/>
    <x v="16"/>
    <x v="0"/>
    <s v="Storage"/>
    <s v="Steel Personal Filing/Posting Tote"/>
    <n v="85.22"/>
    <n v="3"/>
    <n v="7.46"/>
  </r>
  <r>
    <d v="2016-12-11T00:00:00"/>
    <x v="2"/>
    <x v="11"/>
    <x v="273"/>
    <x v="15"/>
    <x v="0"/>
    <s v="Art"/>
    <s v="Prang Drawing Pencil Set"/>
    <n v="6.67"/>
    <n v="3"/>
    <n v="1.67"/>
  </r>
  <r>
    <d v="2016-12-11T00:00:00"/>
    <x v="2"/>
    <x v="11"/>
    <x v="270"/>
    <x v="10"/>
    <x v="0"/>
    <s v="Storage"/>
    <s v="Acco Perma 4000 Stacking Storage Drawers"/>
    <n v="64.959999999999994"/>
    <n v="5"/>
    <n v="-4.0599999999999996"/>
  </r>
  <r>
    <d v="2016-12-11T00:00:00"/>
    <x v="2"/>
    <x v="11"/>
    <x v="270"/>
    <x v="10"/>
    <x v="0"/>
    <s v="Supplies"/>
    <s v="Elite 5&quot; Scissors"/>
    <n v="13.52"/>
    <n v="2"/>
    <n v="1.69"/>
  </r>
  <r>
    <d v="2016-12-11T00:00:00"/>
    <x v="2"/>
    <x v="11"/>
    <x v="270"/>
    <x v="10"/>
    <x v="1"/>
    <s v="Chairs"/>
    <s v="Office Star - Contemporary Task Swivel chair with Loop Arms, Charcoal"/>
    <n v="458.43"/>
    <n v="5"/>
    <n v="-137.53"/>
  </r>
  <r>
    <d v="2016-12-11T00:00:00"/>
    <x v="2"/>
    <x v="11"/>
    <x v="270"/>
    <x v="10"/>
    <x v="0"/>
    <s v="Appliances"/>
    <s v="Belkin 325VA UPS Surge Protector, 6'"/>
    <n v="387.14"/>
    <n v="4"/>
    <n v="24.2"/>
  </r>
  <r>
    <d v="2016-12-11T00:00:00"/>
    <x v="2"/>
    <x v="11"/>
    <x v="270"/>
    <x v="10"/>
    <x v="1"/>
    <s v="Tables"/>
    <s v="Lesro Round Back Collection Coffee Table, End Table"/>
    <n v="328.59"/>
    <n v="3"/>
    <n v="-147.87"/>
  </r>
  <r>
    <d v="2016-12-11T00:00:00"/>
    <x v="2"/>
    <x v="11"/>
    <x v="35"/>
    <x v="11"/>
    <x v="1"/>
    <s v="Chairs"/>
    <s v="Global Fabric Manager's Chair, Dark Gray"/>
    <n v="403.92"/>
    <n v="5"/>
    <n v="25.25"/>
  </r>
  <r>
    <d v="2016-12-11T00:00:00"/>
    <x v="2"/>
    <x v="11"/>
    <x v="494"/>
    <x v="3"/>
    <x v="0"/>
    <s v="Binders"/>
    <s v="Ibico Laser Imprintable Binding System Covers"/>
    <n v="209.6"/>
    <n v="5"/>
    <n v="68.12"/>
  </r>
  <r>
    <d v="2016-12-11T00:00:00"/>
    <x v="2"/>
    <x v="11"/>
    <x v="494"/>
    <x v="3"/>
    <x v="0"/>
    <s v="Art"/>
    <s v="Boston 16765 Mini Stand Up Battery Pencil Sharpener"/>
    <n v="23.32"/>
    <n v="2"/>
    <n v="6.06"/>
  </r>
  <r>
    <d v="2016-12-11T00:00:00"/>
    <x v="2"/>
    <x v="11"/>
    <x v="494"/>
    <x v="3"/>
    <x v="0"/>
    <s v="Paper"/>
    <s v="IBM Multi-Purpose Copy Paper, 8 1/2 x 11&quot;, Case"/>
    <n v="30.98"/>
    <n v="1"/>
    <n v="13.94"/>
  </r>
  <r>
    <d v="2016-12-11T00:00:00"/>
    <x v="2"/>
    <x v="11"/>
    <x v="494"/>
    <x v="3"/>
    <x v="2"/>
    <s v="Accessories"/>
    <s v="Microsoft Natural Ergonomic Keyboard 4000"/>
    <n v="119.96"/>
    <n v="4"/>
    <n v="25.19"/>
  </r>
  <r>
    <d v="2016-12-11T00:00:00"/>
    <x v="2"/>
    <x v="11"/>
    <x v="494"/>
    <x v="3"/>
    <x v="1"/>
    <s v="Chairs"/>
    <s v="Global Wood Trimmed Manager's Task Chair, Khaki"/>
    <n v="363.92"/>
    <n v="5"/>
    <n v="-31.84"/>
  </r>
  <r>
    <d v="2016-12-11T00:00:00"/>
    <x v="2"/>
    <x v="11"/>
    <x v="494"/>
    <x v="3"/>
    <x v="0"/>
    <s v="Binders"/>
    <s v="Recycled Easel Ring Binders"/>
    <n v="35.81"/>
    <n v="3"/>
    <n v="11.19"/>
  </r>
  <r>
    <d v="2016-12-11T00:00:00"/>
    <x v="2"/>
    <x v="11"/>
    <x v="494"/>
    <x v="3"/>
    <x v="0"/>
    <s v="Binders"/>
    <s v="GBC Recycled VeloBinder Covers"/>
    <n v="122.69"/>
    <n v="9"/>
    <n v="39.869999999999997"/>
  </r>
  <r>
    <d v="2016-12-11T00:00:00"/>
    <x v="2"/>
    <x v="11"/>
    <x v="494"/>
    <x v="3"/>
    <x v="1"/>
    <s v="Tables"/>
    <s v="Hon Non-Folding Utility Tables"/>
    <n v="892.14"/>
    <n v="7"/>
    <n v="111.52"/>
  </r>
  <r>
    <d v="2016-12-11T00:00:00"/>
    <x v="2"/>
    <x v="11"/>
    <x v="494"/>
    <x v="3"/>
    <x v="0"/>
    <s v="Storage"/>
    <s v="Rogers Profile Extra Capacity Storage Tub"/>
    <n v="50.22"/>
    <n v="3"/>
    <n v="2.0099999999999998"/>
  </r>
  <r>
    <d v="2016-12-11T00:00:00"/>
    <x v="2"/>
    <x v="11"/>
    <x v="494"/>
    <x v="3"/>
    <x v="0"/>
    <s v="Appliances"/>
    <s v="Fellowes 8 Outlet Superior Workstation Surge Protector"/>
    <n v="83.42"/>
    <n v="2"/>
    <n v="24.19"/>
  </r>
  <r>
    <d v="2016-12-11T00:00:00"/>
    <x v="2"/>
    <x v="11"/>
    <x v="494"/>
    <x v="3"/>
    <x v="0"/>
    <s v="Binders"/>
    <s v="Black Avery Memo-Size 3-Ring Binder, 5 1/2&quot; x 8 1/2&quot;"/>
    <n v="5.87"/>
    <n v="2"/>
    <n v="2.13"/>
  </r>
  <r>
    <d v="2016-12-11T00:00:00"/>
    <x v="2"/>
    <x v="11"/>
    <x v="571"/>
    <x v="10"/>
    <x v="0"/>
    <s v="Appliances"/>
    <s v="Belkin F5C206VTEL 6 Outlet Surge"/>
    <n v="73.540000000000006"/>
    <n v="4"/>
    <n v="9.19"/>
  </r>
  <r>
    <d v="2016-12-12T00:00:00"/>
    <x v="2"/>
    <x v="11"/>
    <x v="140"/>
    <x v="10"/>
    <x v="0"/>
    <s v="Binders"/>
    <s v="Wilson Jones Century Plastic Molded Ring Binders"/>
    <n v="18.690000000000001"/>
    <n v="3"/>
    <n v="-14.33"/>
  </r>
  <r>
    <d v="2016-12-12T00:00:00"/>
    <x v="2"/>
    <x v="11"/>
    <x v="140"/>
    <x v="10"/>
    <x v="2"/>
    <s v="Accessories"/>
    <s v="Logitech G602 Wireless Gaming Mouse"/>
    <n v="383.95"/>
    <n v="6"/>
    <n v="76.790000000000006"/>
  </r>
  <r>
    <d v="2016-12-12T00:00:00"/>
    <x v="2"/>
    <x v="11"/>
    <x v="342"/>
    <x v="14"/>
    <x v="2"/>
    <s v="Phones"/>
    <s v="Jabra SPEAK 410"/>
    <n v="657.93"/>
    <n v="7"/>
    <n v="184.22"/>
  </r>
  <r>
    <d v="2016-12-12T00:00:00"/>
    <x v="2"/>
    <x v="11"/>
    <x v="342"/>
    <x v="14"/>
    <x v="1"/>
    <s v="Furnishings"/>
    <s v="Westinghouse Clip-On Gooseneck Lamps"/>
    <n v="33.479999999999997"/>
    <n v="4"/>
    <n v="8.6999999999999993"/>
  </r>
  <r>
    <d v="2016-12-12T00:00:00"/>
    <x v="2"/>
    <x v="11"/>
    <x v="342"/>
    <x v="14"/>
    <x v="0"/>
    <s v="Art"/>
    <s v="Newell 333"/>
    <n v="13.9"/>
    <n v="5"/>
    <n v="3.61"/>
  </r>
  <r>
    <d v="2016-12-12T00:00:00"/>
    <x v="2"/>
    <x v="11"/>
    <x v="342"/>
    <x v="14"/>
    <x v="0"/>
    <s v="Storage"/>
    <s v="Fellowes Desktop Hanging File Manager"/>
    <n v="26.86"/>
    <n v="2"/>
    <n v="6.72"/>
  </r>
  <r>
    <d v="2016-12-12T00:00:00"/>
    <x v="2"/>
    <x v="11"/>
    <x v="574"/>
    <x v="4"/>
    <x v="2"/>
    <s v="Accessories"/>
    <s v="Case Logic 2.4GHz Wireless Keyboard"/>
    <n v="249.95"/>
    <n v="5"/>
    <n v="20"/>
  </r>
  <r>
    <d v="2016-12-12T00:00:00"/>
    <x v="2"/>
    <x v="11"/>
    <x v="574"/>
    <x v="4"/>
    <x v="0"/>
    <s v="Paper"/>
    <s v="Xerox 1907"/>
    <n v="49.12"/>
    <n v="4"/>
    <n v="23.09"/>
  </r>
  <r>
    <d v="2016-12-12T00:00:00"/>
    <x v="2"/>
    <x v="11"/>
    <x v="503"/>
    <x v="3"/>
    <x v="1"/>
    <s v="Furnishings"/>
    <s v="Howard Miller 14-1/2&quot; Diameter Chrome Round Wall Clock"/>
    <n v="383.64"/>
    <n v="6"/>
    <n v="122.76"/>
  </r>
  <r>
    <d v="2016-12-12T00:00:00"/>
    <x v="2"/>
    <x v="11"/>
    <x v="503"/>
    <x v="3"/>
    <x v="0"/>
    <s v="Appliances"/>
    <s v="Belkin F9H710-06 7 Outlet SurgeMaster Surge Protector"/>
    <n v="56.52"/>
    <n v="3"/>
    <n v="15.83"/>
  </r>
  <r>
    <d v="2016-12-12T00:00:00"/>
    <x v="2"/>
    <x v="11"/>
    <x v="270"/>
    <x v="20"/>
    <x v="1"/>
    <s v="Furnishings"/>
    <s v="Eldon 500 Class Desk Accessories"/>
    <n v="60.35"/>
    <n v="5"/>
    <n v="19.920000000000002"/>
  </r>
  <r>
    <d v="2016-12-12T00:00:00"/>
    <x v="2"/>
    <x v="11"/>
    <x v="270"/>
    <x v="20"/>
    <x v="0"/>
    <s v="Supplies"/>
    <s v="Fiskars Home &amp; Office Scissors"/>
    <n v="35.520000000000003"/>
    <n v="4"/>
    <n v="9.9499999999999993"/>
  </r>
  <r>
    <d v="2016-12-12T00:00:00"/>
    <x v="2"/>
    <x v="11"/>
    <x v="270"/>
    <x v="20"/>
    <x v="0"/>
    <s v="Art"/>
    <s v="Sanford Pocket Accent Highlighters"/>
    <n v="11.2"/>
    <n v="7"/>
    <n v="4.82"/>
  </r>
  <r>
    <d v="2016-12-13T00:00:00"/>
    <x v="2"/>
    <x v="11"/>
    <x v="484"/>
    <x v="39"/>
    <x v="2"/>
    <s v="Accessories"/>
    <s v="Memorex Mini Travel Drive 16 GB USB 2.0 Flash Drive"/>
    <n v="63.88"/>
    <n v="4"/>
    <n v="24.91"/>
  </r>
  <r>
    <d v="2016-12-13T00:00:00"/>
    <x v="2"/>
    <x v="11"/>
    <x v="274"/>
    <x v="3"/>
    <x v="0"/>
    <s v="Binders"/>
    <s v="Acco Pressboard Covers with Storage Hooks, 14 7/8&quot; x 11&quot;, Dark Blue"/>
    <n v="6.1"/>
    <n v="2"/>
    <n v="2.21"/>
  </r>
  <r>
    <d v="2016-12-13T00:00:00"/>
    <x v="2"/>
    <x v="11"/>
    <x v="274"/>
    <x v="3"/>
    <x v="1"/>
    <s v="Tables"/>
    <s v="Bretford CR4500 Series Slim Rectangular Table"/>
    <n v="1114.27"/>
    <n v="4"/>
    <n v="41.79"/>
  </r>
  <r>
    <d v="2016-12-13T00:00:00"/>
    <x v="2"/>
    <x v="11"/>
    <x v="29"/>
    <x v="3"/>
    <x v="0"/>
    <s v="Art"/>
    <s v="Crayola Colored Pencils"/>
    <n v="9.84"/>
    <n v="3"/>
    <n v="3.25"/>
  </r>
  <r>
    <d v="2016-12-14T00:00:00"/>
    <x v="2"/>
    <x v="11"/>
    <x v="283"/>
    <x v="29"/>
    <x v="1"/>
    <s v="Furnishings"/>
    <s v="Executive Impressions 14&quot;"/>
    <n v="133.38"/>
    <n v="6"/>
    <n v="58.69"/>
  </r>
  <r>
    <d v="2016-12-14T00:00:00"/>
    <x v="2"/>
    <x v="11"/>
    <x v="500"/>
    <x v="20"/>
    <x v="0"/>
    <s v="Paper"/>
    <s v="Strathmore Photo Frame Cards"/>
    <n v="14.62"/>
    <n v="2"/>
    <n v="6.73"/>
  </r>
  <r>
    <d v="2016-12-14T00:00:00"/>
    <x v="2"/>
    <x v="11"/>
    <x v="500"/>
    <x v="20"/>
    <x v="0"/>
    <s v="Labels"/>
    <s v="Avery 474"/>
    <n v="5.76"/>
    <n v="2"/>
    <n v="2.82"/>
  </r>
  <r>
    <d v="2016-12-14T00:00:00"/>
    <x v="2"/>
    <x v="11"/>
    <x v="500"/>
    <x v="20"/>
    <x v="0"/>
    <s v="Fasteners"/>
    <s v="OIC Colored Binder Clips, Assorted Sizes"/>
    <n v="21.48"/>
    <n v="6"/>
    <n v="10.53"/>
  </r>
  <r>
    <d v="2016-12-14T00:00:00"/>
    <x v="2"/>
    <x v="11"/>
    <x v="500"/>
    <x v="20"/>
    <x v="1"/>
    <s v="Furnishings"/>
    <s v="GE 48&quot; Fluorescent Tube, Cool White Energy Saver, 34 Watts, 30/Box"/>
    <n v="396.92"/>
    <n v="4"/>
    <n v="198.46"/>
  </r>
  <r>
    <d v="2016-12-14T00:00:00"/>
    <x v="2"/>
    <x v="11"/>
    <x v="500"/>
    <x v="20"/>
    <x v="0"/>
    <s v="Storage"/>
    <s v="Advantus Rolling Storage Box"/>
    <n v="17.149999999999999"/>
    <n v="1"/>
    <n v="4.63"/>
  </r>
  <r>
    <d v="2016-12-14T00:00:00"/>
    <x v="2"/>
    <x v="11"/>
    <x v="500"/>
    <x v="20"/>
    <x v="0"/>
    <s v="Binders"/>
    <s v="Acco Recycled 2&quot; Capacity Laser Printer Hanging Data Binders"/>
    <n v="23.12"/>
    <n v="2"/>
    <n v="7.8"/>
  </r>
  <r>
    <d v="2016-12-14T00:00:00"/>
    <x v="2"/>
    <x v="11"/>
    <x v="171"/>
    <x v="3"/>
    <x v="1"/>
    <s v="Chairs"/>
    <s v="Global Task Chair, Black"/>
    <n v="81.42"/>
    <n v="2"/>
    <n v="-9.16"/>
  </r>
  <r>
    <d v="2016-12-14T00:00:00"/>
    <x v="2"/>
    <x v="11"/>
    <x v="171"/>
    <x v="3"/>
    <x v="0"/>
    <s v="Storage"/>
    <s v="Tenex Personal Project File with Scoop Front Design, Black"/>
    <n v="134.80000000000001"/>
    <n v="10"/>
    <n v="35.049999999999997"/>
  </r>
  <r>
    <d v="2016-12-15T00:00:00"/>
    <x v="2"/>
    <x v="11"/>
    <x v="634"/>
    <x v="14"/>
    <x v="1"/>
    <s v="Tables"/>
    <s v="Chromcraft Bull-Nose Wood Oval Conference Tables &amp; Bases"/>
    <n v="1652.94"/>
    <n v="3"/>
    <n v="231.41"/>
  </r>
  <r>
    <d v="2016-12-15T00:00:00"/>
    <x v="2"/>
    <x v="11"/>
    <x v="634"/>
    <x v="14"/>
    <x v="0"/>
    <s v="Storage"/>
    <s v="Recycled Data-Pak for Archival Bound Computer Printouts, 12-1/2 x 12-1/2 x 16"/>
    <n v="296.37"/>
    <n v="3"/>
    <n v="80.02"/>
  </r>
  <r>
    <d v="2016-12-15T00:00:00"/>
    <x v="2"/>
    <x v="11"/>
    <x v="157"/>
    <x v="3"/>
    <x v="1"/>
    <s v="Furnishings"/>
    <s v="Eldon Expressions Wood Desk Accessories, Oak"/>
    <n v="14.76"/>
    <n v="2"/>
    <n v="4.28"/>
  </r>
  <r>
    <d v="2016-12-15T00:00:00"/>
    <x v="2"/>
    <x v="11"/>
    <x v="109"/>
    <x v="11"/>
    <x v="1"/>
    <s v="Tables"/>
    <s v="Bretford Rectangular Conference Table Tops"/>
    <n v="564.20000000000005"/>
    <n v="3"/>
    <n v="-304.67"/>
  </r>
  <r>
    <d v="2016-12-15T00:00:00"/>
    <x v="2"/>
    <x v="11"/>
    <x v="109"/>
    <x v="11"/>
    <x v="0"/>
    <s v="Appliances"/>
    <s v="Belkin 5 Outlet SurgeMaster Power Centers"/>
    <n v="87.17"/>
    <n v="2"/>
    <n v="8.7200000000000006"/>
  </r>
  <r>
    <d v="2016-12-15T00:00:00"/>
    <x v="2"/>
    <x v="11"/>
    <x v="489"/>
    <x v="10"/>
    <x v="0"/>
    <s v="Binders"/>
    <s v="Avery Triangle Shaped Sheet Lifters, Black, 2/Pack"/>
    <n v="2.21"/>
    <n v="3"/>
    <n v="-1.48"/>
  </r>
  <r>
    <d v="2016-12-15T00:00:00"/>
    <x v="2"/>
    <x v="11"/>
    <x v="529"/>
    <x v="13"/>
    <x v="0"/>
    <s v="Paper"/>
    <s v="Xerox 1958"/>
    <n v="19.440000000000001"/>
    <n v="3"/>
    <n v="9.33"/>
  </r>
  <r>
    <d v="2016-12-16T00:00:00"/>
    <x v="2"/>
    <x v="11"/>
    <x v="583"/>
    <x v="1"/>
    <x v="0"/>
    <s v="Binders"/>
    <s v="Cardinal Hold-It CD Pocket"/>
    <n v="4.79"/>
    <n v="3"/>
    <n v="-7.9"/>
  </r>
  <r>
    <d v="2016-12-16T00:00:00"/>
    <x v="2"/>
    <x v="11"/>
    <x v="435"/>
    <x v="20"/>
    <x v="0"/>
    <s v="Fasteners"/>
    <s v="Stockwell Gold Paper Clips"/>
    <n v="3.68"/>
    <n v="2"/>
    <n v="1.8"/>
  </r>
  <r>
    <d v="2016-12-16T00:00:00"/>
    <x v="2"/>
    <x v="11"/>
    <x v="500"/>
    <x v="3"/>
    <x v="1"/>
    <s v="Chairs"/>
    <s v="Office Star - Contemporary Swivel Chair with Padded Adjustable Arms and Flex Back"/>
    <n v="563.91999999999996"/>
    <n v="5"/>
    <n v="7.05"/>
  </r>
  <r>
    <d v="2016-12-16T00:00:00"/>
    <x v="2"/>
    <x v="11"/>
    <x v="394"/>
    <x v="25"/>
    <x v="0"/>
    <s v="Appliances"/>
    <s v="Acco 6 Outlet Guardian Premium Surge Suppressor"/>
    <n v="34.94"/>
    <n v="3"/>
    <n v="3.06"/>
  </r>
  <r>
    <d v="2016-12-16T00:00:00"/>
    <x v="2"/>
    <x v="11"/>
    <x v="451"/>
    <x v="3"/>
    <x v="2"/>
    <s v="Accessories"/>
    <s v="Imation USB 2.0 Swivel Flash Drive USB flash drive - 4 GB - Pink"/>
    <n v="21.21"/>
    <n v="7"/>
    <n v="4.45"/>
  </r>
  <r>
    <d v="2016-12-17T00:00:00"/>
    <x v="2"/>
    <x v="11"/>
    <x v="773"/>
    <x v="3"/>
    <x v="1"/>
    <s v="Tables"/>
    <s v="Bretford Just In Time Height-Adjustable Multi-Task Work Tables"/>
    <n v="2003.52"/>
    <n v="6"/>
    <n v="-325.57"/>
  </r>
  <r>
    <d v="2016-12-17T00:00:00"/>
    <x v="2"/>
    <x v="11"/>
    <x v="528"/>
    <x v="22"/>
    <x v="0"/>
    <s v="Storage"/>
    <s v="Personal Filing Tote with Lid, Black/Gray"/>
    <n v="46.53"/>
    <n v="3"/>
    <n v="13.03"/>
  </r>
  <r>
    <d v="2016-12-17T00:00:00"/>
    <x v="2"/>
    <x v="11"/>
    <x v="512"/>
    <x v="0"/>
    <x v="0"/>
    <s v="Paper"/>
    <s v="Xerox 214"/>
    <n v="51.84"/>
    <n v="10"/>
    <n v="18.14"/>
  </r>
  <r>
    <d v="2016-12-17T00:00:00"/>
    <x v="2"/>
    <x v="11"/>
    <x v="512"/>
    <x v="0"/>
    <x v="2"/>
    <s v="Accessories"/>
    <s v="WD My Passport Ultra 1TB Portable External Hard Drive"/>
    <n v="165.6"/>
    <n v="3"/>
    <n v="-6.21"/>
  </r>
  <r>
    <d v="2016-12-17T00:00:00"/>
    <x v="2"/>
    <x v="11"/>
    <x v="270"/>
    <x v="31"/>
    <x v="0"/>
    <s v="Binders"/>
    <s v="Ibico Plastic and Wire Spiral Binding Combs"/>
    <n v="13.49"/>
    <n v="2"/>
    <n v="4.38"/>
  </r>
  <r>
    <d v="2016-12-17T00:00:00"/>
    <x v="2"/>
    <x v="11"/>
    <x v="270"/>
    <x v="31"/>
    <x v="0"/>
    <s v="Binders"/>
    <s v="GBC Laser Imprintable Binding System Covers, Desert Sand"/>
    <n v="11.42"/>
    <n v="1"/>
    <n v="3.85"/>
  </r>
  <r>
    <d v="2016-12-17T00:00:00"/>
    <x v="2"/>
    <x v="11"/>
    <x v="579"/>
    <x v="14"/>
    <x v="0"/>
    <s v="Binders"/>
    <s v="GBC Ibimaster 500 Manual ProClick Binding System"/>
    <n v="9892.74"/>
    <n v="13"/>
    <n v="4946.37"/>
  </r>
  <r>
    <d v="2016-12-18T00:00:00"/>
    <x v="2"/>
    <x v="11"/>
    <x v="611"/>
    <x v="16"/>
    <x v="0"/>
    <s v="Binders"/>
    <s v="GBC VeloBinder Electric Binding Machine"/>
    <n v="254.06"/>
    <n v="7"/>
    <n v="-169.37"/>
  </r>
  <r>
    <d v="2016-12-18T00:00:00"/>
    <x v="2"/>
    <x v="11"/>
    <x v="611"/>
    <x v="16"/>
    <x v="0"/>
    <s v="Appliances"/>
    <s v="Acco 7-Outlet Masterpiece Power Center, Wihtout Fax/Phone Line Protection"/>
    <n v="194.53"/>
    <n v="2"/>
    <n v="24.32"/>
  </r>
  <r>
    <d v="2016-12-18T00:00:00"/>
    <x v="2"/>
    <x v="11"/>
    <x v="611"/>
    <x v="16"/>
    <x v="0"/>
    <s v="Supplies"/>
    <s v="Premier Automatic Letter Opener"/>
    <n v="961.48"/>
    <n v="5"/>
    <n v="-204.31"/>
  </r>
  <r>
    <d v="2016-12-18T00:00:00"/>
    <x v="2"/>
    <x v="11"/>
    <x v="514"/>
    <x v="28"/>
    <x v="1"/>
    <s v="Furnishings"/>
    <s v="Eldon 200 Class Desk Accessories"/>
    <n v="18.84"/>
    <n v="3"/>
    <n v="6.03"/>
  </r>
  <r>
    <d v="2016-12-18T00:00:00"/>
    <x v="2"/>
    <x v="11"/>
    <x v="418"/>
    <x v="3"/>
    <x v="0"/>
    <s v="Paper"/>
    <s v="Eureka Recycled Copy Paper 8 1/2&quot; x 11&quot;, Ream"/>
    <n v="38.880000000000003"/>
    <n v="6"/>
    <n v="18.66"/>
  </r>
  <r>
    <d v="2016-12-18T00:00:00"/>
    <x v="2"/>
    <x v="11"/>
    <x v="418"/>
    <x v="3"/>
    <x v="1"/>
    <s v="Furnishings"/>
    <s v="Seth Thomas 12&quot; Clock w/ Goldtone Case"/>
    <n v="183.84"/>
    <n v="8"/>
    <n v="62.51"/>
  </r>
  <r>
    <d v="2016-12-18T00:00:00"/>
    <x v="2"/>
    <x v="11"/>
    <x v="418"/>
    <x v="3"/>
    <x v="0"/>
    <s v="Supplies"/>
    <s v="Premier Electric Letter Opener"/>
    <n v="579.29999999999995"/>
    <n v="5"/>
    <n v="28.97"/>
  </r>
  <r>
    <d v="2016-12-18T00:00:00"/>
    <x v="2"/>
    <x v="11"/>
    <x v="488"/>
    <x v="20"/>
    <x v="0"/>
    <s v="Storage"/>
    <s v="Tennsco Double-Tier Lockers"/>
    <n v="900.08"/>
    <n v="4"/>
    <n v="117.01"/>
  </r>
  <r>
    <d v="2016-12-18T00:00:00"/>
    <x v="2"/>
    <x v="11"/>
    <x v="271"/>
    <x v="23"/>
    <x v="0"/>
    <s v="Binders"/>
    <s v="GBC DocuBind TL300 Electric Binding System"/>
    <n v="1793.98"/>
    <n v="2"/>
    <n v="843.17"/>
  </r>
  <r>
    <d v="2016-12-18T00:00:00"/>
    <x v="2"/>
    <x v="11"/>
    <x v="617"/>
    <x v="3"/>
    <x v="2"/>
    <s v="Accessories"/>
    <s v="SanDisk Cruzer 64 GB USB Flash Drive"/>
    <n v="72.64"/>
    <n v="2"/>
    <n v="21.79"/>
  </r>
  <r>
    <d v="2016-12-18T00:00:00"/>
    <x v="2"/>
    <x v="11"/>
    <x v="617"/>
    <x v="3"/>
    <x v="2"/>
    <s v="Accessories"/>
    <s v="Logitech P710e Mobile Speakerphone"/>
    <n v="772.47"/>
    <n v="3"/>
    <n v="146.77000000000001"/>
  </r>
  <r>
    <d v="2016-12-18T00:00:00"/>
    <x v="2"/>
    <x v="11"/>
    <x v="617"/>
    <x v="3"/>
    <x v="1"/>
    <s v="Furnishings"/>
    <s v="Eldon Expressions Wood and Plastic Desk Accessories, Oak"/>
    <n v="39.92"/>
    <n v="4"/>
    <n v="11.18"/>
  </r>
  <r>
    <d v="2016-12-18T00:00:00"/>
    <x v="2"/>
    <x v="11"/>
    <x v="303"/>
    <x v="11"/>
    <x v="0"/>
    <s v="Binders"/>
    <s v="Vinyl Sectional Post Binders"/>
    <n v="45.24"/>
    <n v="4"/>
    <n v="-30.16"/>
  </r>
  <r>
    <d v="2016-12-18T00:00:00"/>
    <x v="2"/>
    <x v="11"/>
    <x v="303"/>
    <x v="11"/>
    <x v="0"/>
    <s v="Art"/>
    <s v="Newell 312"/>
    <n v="18.690000000000001"/>
    <n v="4"/>
    <n v="2.34"/>
  </r>
  <r>
    <d v="2016-12-18T00:00:00"/>
    <x v="2"/>
    <x v="11"/>
    <x v="303"/>
    <x v="11"/>
    <x v="0"/>
    <s v="Paper"/>
    <s v="Black Print Carbonless 8 1/2&quot; x 8 1/4&quot; Rapid Memo Book"/>
    <n v="11.65"/>
    <n v="2"/>
    <n v="3.79"/>
  </r>
  <r>
    <d v="2016-12-18T00:00:00"/>
    <x v="2"/>
    <x v="11"/>
    <x v="303"/>
    <x v="11"/>
    <x v="2"/>
    <s v="Accessories"/>
    <s v="Sony Micro Vault Click 8 GB USB 2.0 Flash Drive"/>
    <n v="112.78"/>
    <n v="3"/>
    <n v="-8.4600000000000009"/>
  </r>
  <r>
    <d v="2016-12-18T00:00:00"/>
    <x v="2"/>
    <x v="11"/>
    <x v="303"/>
    <x v="11"/>
    <x v="1"/>
    <s v="Tables"/>
    <s v="Iceberg OfficeWorks 42&quot; Round Tables"/>
    <n v="377.45"/>
    <n v="5"/>
    <n v="-264.22000000000003"/>
  </r>
  <r>
    <d v="2016-12-18T00:00:00"/>
    <x v="2"/>
    <x v="11"/>
    <x v="303"/>
    <x v="11"/>
    <x v="0"/>
    <s v="Labels"/>
    <s v="Avery White Multi-Purpose Labels"/>
    <n v="15.94"/>
    <n v="4"/>
    <n v="5.18"/>
  </r>
  <r>
    <d v="2016-12-18T00:00:00"/>
    <x v="2"/>
    <x v="11"/>
    <x v="303"/>
    <x v="11"/>
    <x v="2"/>
    <s v="Phones"/>
    <s v="Macally Suction Cup Mount"/>
    <n v="28.68"/>
    <n v="3"/>
    <n v="-7.17"/>
  </r>
  <r>
    <d v="2016-12-18T00:00:00"/>
    <x v="2"/>
    <x v="11"/>
    <x v="672"/>
    <x v="40"/>
    <x v="1"/>
    <s v="Chairs"/>
    <s v="Hon Every-Day Series Multi-Task Chairs"/>
    <n v="563.94000000000005"/>
    <n v="3"/>
    <n v="112.79"/>
  </r>
  <r>
    <d v="2016-12-18T00:00:00"/>
    <x v="2"/>
    <x v="11"/>
    <x v="135"/>
    <x v="3"/>
    <x v="2"/>
    <s v="Phones"/>
    <s v="I Need's 3d Hello Kitty Hybrid Silicone Case Cover for HTC One X 4g with 3d Hello Kitty Stylus Pen Green/pink"/>
    <n v="66.98"/>
    <n v="7"/>
    <n v="6.7"/>
  </r>
  <r>
    <d v="2016-12-19T00:00:00"/>
    <x v="2"/>
    <x v="11"/>
    <x v="442"/>
    <x v="12"/>
    <x v="1"/>
    <s v="Tables"/>
    <s v="SAFCO PlanMaster Boards, 60w x 37-1/2d, White Melamine"/>
    <n v="455.97"/>
    <n v="6"/>
    <n v="-218.87"/>
  </r>
  <r>
    <d v="2016-12-19T00:00:00"/>
    <x v="2"/>
    <x v="11"/>
    <x v="442"/>
    <x v="12"/>
    <x v="0"/>
    <s v="Binders"/>
    <s v="Wilson Jones Clip &amp; Carry Folder Binder Tool for Ring Binders, Clear"/>
    <n v="10.44"/>
    <n v="6"/>
    <n v="-7.66"/>
  </r>
  <r>
    <d v="2016-12-19T00:00:00"/>
    <x v="2"/>
    <x v="11"/>
    <x v="442"/>
    <x v="12"/>
    <x v="0"/>
    <s v="Binders"/>
    <s v="Cardinal Slant-D Ring Binder, Heavy Gauge Vinyl"/>
    <n v="5.21"/>
    <n v="2"/>
    <n v="-4.17"/>
  </r>
  <r>
    <d v="2016-12-19T00:00:00"/>
    <x v="2"/>
    <x v="11"/>
    <x v="36"/>
    <x v="20"/>
    <x v="0"/>
    <s v="Binders"/>
    <s v="GBC Laser Imprintable Binding System Covers, Desert Sand"/>
    <n v="34.25"/>
    <n v="3"/>
    <n v="11.56"/>
  </r>
  <r>
    <d v="2016-12-19T00:00:00"/>
    <x v="2"/>
    <x v="11"/>
    <x v="36"/>
    <x v="20"/>
    <x v="0"/>
    <s v="Art"/>
    <s v="Newell 326"/>
    <n v="3.52"/>
    <n v="2"/>
    <n v="1.02"/>
  </r>
  <r>
    <d v="2016-12-19T00:00:00"/>
    <x v="2"/>
    <x v="11"/>
    <x v="455"/>
    <x v="1"/>
    <x v="0"/>
    <s v="Binders"/>
    <s v="Wilson Jones Easy Flow II Sheet Lifters"/>
    <n v="1.8"/>
    <n v="5"/>
    <n v="-2.88"/>
  </r>
  <r>
    <d v="2016-12-19T00:00:00"/>
    <x v="2"/>
    <x v="11"/>
    <x v="68"/>
    <x v="2"/>
    <x v="1"/>
    <s v="Furnishings"/>
    <s v="Eldon &quot;L&quot; Workstation Diamond Chairmat"/>
    <n v="303.92"/>
    <n v="5"/>
    <n v="-30.39"/>
  </r>
  <r>
    <d v="2016-12-20T00:00:00"/>
    <x v="2"/>
    <x v="11"/>
    <x v="723"/>
    <x v="29"/>
    <x v="2"/>
    <s v="Accessories"/>
    <s v="SanDisk Ultra 32 GB MicroSDHC Class 10 Memory Card"/>
    <n v="66.3"/>
    <n v="3"/>
    <n v="8.6199999999999992"/>
  </r>
  <r>
    <d v="2016-12-20T00:00:00"/>
    <x v="2"/>
    <x v="11"/>
    <x v="314"/>
    <x v="29"/>
    <x v="1"/>
    <s v="Furnishings"/>
    <s v="C-Line Cubicle Keepers Polyproplyene Holder With Velcro Backings"/>
    <n v="18.920000000000002"/>
    <n v="4"/>
    <n v="7.38"/>
  </r>
  <r>
    <d v="2016-12-20T00:00:00"/>
    <x v="2"/>
    <x v="11"/>
    <x v="314"/>
    <x v="29"/>
    <x v="0"/>
    <s v="Binders"/>
    <s v="DXL Angle-View Binders with Locking Rings by Samsill"/>
    <n v="15.42"/>
    <n v="2"/>
    <n v="6.94"/>
  </r>
  <r>
    <d v="2016-12-20T00:00:00"/>
    <x v="2"/>
    <x v="11"/>
    <x v="550"/>
    <x v="40"/>
    <x v="0"/>
    <s v="Paper"/>
    <s v="Strathmore Photo Mount Cards"/>
    <n v="33.9"/>
    <n v="5"/>
    <n v="15.59"/>
  </r>
  <r>
    <d v="2016-12-22T00:00:00"/>
    <x v="2"/>
    <x v="11"/>
    <x v="52"/>
    <x v="11"/>
    <x v="0"/>
    <s v="Binders"/>
    <s v="Avery 3 1/2&quot; Diskette Storage Pages, 10/Pack"/>
    <n v="31.32"/>
    <n v="10"/>
    <n v="-25.06"/>
  </r>
  <r>
    <d v="2016-12-22T00:00:00"/>
    <x v="2"/>
    <x v="11"/>
    <x v="52"/>
    <x v="11"/>
    <x v="1"/>
    <s v="Furnishings"/>
    <s v="3M Hangers With Command Adhesive"/>
    <n v="11.84"/>
    <n v="4"/>
    <n v="3.11"/>
  </r>
  <r>
    <d v="2016-12-22T00:00:00"/>
    <x v="2"/>
    <x v="11"/>
    <x v="52"/>
    <x v="11"/>
    <x v="1"/>
    <s v="Furnishings"/>
    <s v="Seth Thomas 14&quot; Day/Date Wall Clock"/>
    <n v="22.78"/>
    <n v="1"/>
    <n v="4.84"/>
  </r>
  <r>
    <d v="2016-12-22T00:00:00"/>
    <x v="2"/>
    <x v="11"/>
    <x v="164"/>
    <x v="20"/>
    <x v="0"/>
    <s v="Binders"/>
    <s v="GBC Pre-Punched Binding Paper, Plastic, White, 8-1/2&quot; x 11&quot;"/>
    <n v="25.58"/>
    <n v="2"/>
    <n v="8.9499999999999993"/>
  </r>
  <r>
    <d v="2016-12-22T00:00:00"/>
    <x v="2"/>
    <x v="11"/>
    <x v="341"/>
    <x v="22"/>
    <x v="0"/>
    <s v="Binders"/>
    <s v="Wilson Jones International Size A4 Ring Binders"/>
    <n v="55.36"/>
    <n v="4"/>
    <n v="19.38"/>
  </r>
  <r>
    <d v="2016-12-22T00:00:00"/>
    <x v="2"/>
    <x v="11"/>
    <x v="341"/>
    <x v="22"/>
    <x v="2"/>
    <s v="Machines"/>
    <s v="Texas Instrument TI-15 Fraction Calculator"/>
    <n v="11.56"/>
    <n v="1"/>
    <n v="3.76"/>
  </r>
  <r>
    <d v="2016-12-22T00:00:00"/>
    <x v="2"/>
    <x v="11"/>
    <x v="416"/>
    <x v="3"/>
    <x v="1"/>
    <s v="Furnishings"/>
    <s v="Deflect-o DuraMat Antistatic Studded Beveled Mat for Medium Pile Carpeting"/>
    <n v="842.72"/>
    <n v="8"/>
    <n v="202.25"/>
  </r>
  <r>
    <d v="2016-12-22T00:00:00"/>
    <x v="2"/>
    <x v="11"/>
    <x v="416"/>
    <x v="3"/>
    <x v="1"/>
    <s v="Furnishings"/>
    <s v="Magnifier Swing Arm Lamp"/>
    <n v="41.96"/>
    <n v="2"/>
    <n v="10.91"/>
  </r>
  <r>
    <d v="2016-12-23T00:00:00"/>
    <x v="2"/>
    <x v="11"/>
    <x v="391"/>
    <x v="6"/>
    <x v="1"/>
    <s v="Furnishings"/>
    <s v="Electrix Architect's Clamp-On Swing Arm Lamp, Black"/>
    <n v="572.76"/>
    <n v="6"/>
    <n v="166.1"/>
  </r>
  <r>
    <d v="2016-12-23T00:00:00"/>
    <x v="2"/>
    <x v="11"/>
    <x v="391"/>
    <x v="6"/>
    <x v="1"/>
    <s v="Furnishings"/>
    <s v="Electrix Architect's Clamp-On Swing Arm Lamp, Black"/>
    <n v="286.38"/>
    <n v="3"/>
    <n v="83.05"/>
  </r>
  <r>
    <d v="2016-12-23T00:00:00"/>
    <x v="2"/>
    <x v="11"/>
    <x v="624"/>
    <x v="1"/>
    <x v="1"/>
    <s v="Bookcases"/>
    <s v="Bush Westfield Collection Bookcases, Fully Assembled"/>
    <n v="141.37"/>
    <n v="2"/>
    <n v="-14.14"/>
  </r>
  <r>
    <d v="2016-12-23T00:00:00"/>
    <x v="2"/>
    <x v="11"/>
    <x v="212"/>
    <x v="14"/>
    <x v="0"/>
    <s v="Fasteners"/>
    <s v="Acco Clips to Go Binder Clips, 24 Clips in Two Sizes"/>
    <n v="24.85"/>
    <n v="7"/>
    <n v="11.68"/>
  </r>
  <r>
    <d v="2016-12-23T00:00:00"/>
    <x v="2"/>
    <x v="11"/>
    <x v="685"/>
    <x v="10"/>
    <x v="0"/>
    <s v="Binders"/>
    <s v="Universal Recycled Hanging Pressboard Report Binders, Letter Size"/>
    <n v="5.55"/>
    <n v="3"/>
    <n v="-4.07"/>
  </r>
  <r>
    <d v="2016-12-23T00:00:00"/>
    <x v="2"/>
    <x v="11"/>
    <x v="150"/>
    <x v="22"/>
    <x v="0"/>
    <s v="Art"/>
    <s v="Newell 317"/>
    <n v="8.82"/>
    <n v="3"/>
    <n v="2.56"/>
  </r>
  <r>
    <d v="2016-12-23T00:00:00"/>
    <x v="2"/>
    <x v="11"/>
    <x v="150"/>
    <x v="22"/>
    <x v="0"/>
    <s v="Paper"/>
    <s v="Computer Printout Paper with Letter-Trim Perforations"/>
    <n v="37.94"/>
    <n v="2"/>
    <n v="18.21"/>
  </r>
  <r>
    <d v="2016-12-23T00:00:00"/>
    <x v="2"/>
    <x v="11"/>
    <x v="150"/>
    <x v="22"/>
    <x v="0"/>
    <s v="Art"/>
    <s v="Sanford EarthWrite Recycled Pencils, Medium Soft, #2"/>
    <n v="4.2"/>
    <n v="2"/>
    <n v="1.18"/>
  </r>
  <r>
    <d v="2016-12-23T00:00:00"/>
    <x v="2"/>
    <x v="11"/>
    <x v="150"/>
    <x v="22"/>
    <x v="0"/>
    <s v="Storage"/>
    <s v="SAFCO Boltless Steel Shelving"/>
    <n v="227.28"/>
    <n v="2"/>
    <n v="2.27"/>
  </r>
  <r>
    <d v="2016-12-23T00:00:00"/>
    <x v="2"/>
    <x v="11"/>
    <x v="150"/>
    <x v="22"/>
    <x v="0"/>
    <s v="Paper"/>
    <s v="Xerox 1911"/>
    <n v="47.9"/>
    <n v="1"/>
    <n v="22.99"/>
  </r>
  <r>
    <d v="2016-12-23T00:00:00"/>
    <x v="2"/>
    <x v="11"/>
    <x v="150"/>
    <x v="22"/>
    <x v="0"/>
    <s v="Envelopes"/>
    <s v="Staple envelope"/>
    <n v="61.96"/>
    <n v="2"/>
    <n v="30.36"/>
  </r>
  <r>
    <d v="2016-12-23T00:00:00"/>
    <x v="2"/>
    <x v="11"/>
    <x v="150"/>
    <x v="22"/>
    <x v="0"/>
    <s v="Storage"/>
    <s v="Tennsco Snap-Together Open Shelving Units, Starter Sets and Add-On Units"/>
    <n v="1117.92"/>
    <n v="4"/>
    <n v="55.9"/>
  </r>
  <r>
    <d v="2016-12-23T00:00:00"/>
    <x v="2"/>
    <x v="11"/>
    <x v="27"/>
    <x v="43"/>
    <x v="2"/>
    <s v="Copiers"/>
    <s v="Hewlett Packard 610 Color Digital Copier / Printer"/>
    <n v="1999.96"/>
    <n v="4"/>
    <n v="899.98"/>
  </r>
  <r>
    <d v="2016-12-23T00:00:00"/>
    <x v="2"/>
    <x v="11"/>
    <x v="174"/>
    <x v="0"/>
    <x v="2"/>
    <s v="Phones"/>
    <s v="Wireless Extenders zBoost YX545 SOHO Signal Booster"/>
    <n v="453.58"/>
    <n v="3"/>
    <n v="39.69"/>
  </r>
  <r>
    <d v="2016-12-23T00:00:00"/>
    <x v="2"/>
    <x v="11"/>
    <x v="174"/>
    <x v="0"/>
    <x v="0"/>
    <s v="Labels"/>
    <s v="Permanent Self-Adhesive File Folder Labels for Typewriters, 1 1/8 x 3 1/2, White"/>
    <n v="45.36"/>
    <n v="9"/>
    <n v="14.74"/>
  </r>
  <r>
    <d v="2016-12-23T00:00:00"/>
    <x v="2"/>
    <x v="11"/>
    <x v="174"/>
    <x v="0"/>
    <x v="2"/>
    <s v="Phones"/>
    <s v="Cisco SPA 502G IP Phone"/>
    <n v="287.88"/>
    <n v="3"/>
    <n v="35.99"/>
  </r>
  <r>
    <d v="2016-12-23T00:00:00"/>
    <x v="2"/>
    <x v="11"/>
    <x v="174"/>
    <x v="0"/>
    <x v="2"/>
    <s v="Phones"/>
    <s v="Cisco SPA112 2 Port Phone Adapter"/>
    <n v="131.88"/>
    <n v="3"/>
    <n v="14.84"/>
  </r>
  <r>
    <d v="2016-12-23T00:00:00"/>
    <x v="2"/>
    <x v="11"/>
    <x v="174"/>
    <x v="0"/>
    <x v="1"/>
    <s v="Furnishings"/>
    <s v="GE General Purpose, Extra Long Life, Showcase &amp; Floodlight Incandescent Bulbs"/>
    <n v="2.33"/>
    <n v="2"/>
    <n v="-0.76"/>
  </r>
  <r>
    <d v="2016-12-23T00:00:00"/>
    <x v="2"/>
    <x v="11"/>
    <x v="365"/>
    <x v="2"/>
    <x v="0"/>
    <s v="Paper"/>
    <s v="Xerox 1952"/>
    <n v="7.97"/>
    <n v="2"/>
    <n v="2.69"/>
  </r>
  <r>
    <d v="2016-12-23T00:00:00"/>
    <x v="2"/>
    <x v="11"/>
    <x v="365"/>
    <x v="2"/>
    <x v="2"/>
    <s v="Phones"/>
    <s v="LG G2"/>
    <n v="1499.97"/>
    <n v="5"/>
    <n v="-374.99"/>
  </r>
  <r>
    <d v="2016-12-24T00:00:00"/>
    <x v="2"/>
    <x v="11"/>
    <x v="237"/>
    <x v="25"/>
    <x v="0"/>
    <s v="Binders"/>
    <s v="GBC Linen Binding Covers"/>
    <n v="27.88"/>
    <n v="3"/>
    <n v="-20.45"/>
  </r>
  <r>
    <d v="2016-12-24T00:00:00"/>
    <x v="2"/>
    <x v="11"/>
    <x v="237"/>
    <x v="25"/>
    <x v="0"/>
    <s v="Storage"/>
    <s v="Tennsco Double-Tier Lockers"/>
    <n v="540.04999999999995"/>
    <n v="3"/>
    <n v="-47.25"/>
  </r>
  <r>
    <d v="2016-12-24T00:00:00"/>
    <x v="2"/>
    <x v="11"/>
    <x v="237"/>
    <x v="25"/>
    <x v="2"/>
    <s v="Accessories"/>
    <s v="Microsoft Sculpt Comfort Mouse"/>
    <n v="255.68"/>
    <n v="8"/>
    <n v="76.7"/>
  </r>
  <r>
    <d v="2016-12-24T00:00:00"/>
    <x v="2"/>
    <x v="11"/>
    <x v="625"/>
    <x v="22"/>
    <x v="0"/>
    <s v="Paper"/>
    <s v="Xerox 1898"/>
    <n v="33.4"/>
    <n v="5"/>
    <n v="16.03"/>
  </r>
  <r>
    <d v="2016-12-24T00:00:00"/>
    <x v="2"/>
    <x v="11"/>
    <x v="401"/>
    <x v="20"/>
    <x v="1"/>
    <s v="Furnishings"/>
    <s v="Luxo Adjustable Task Clamp Lamp"/>
    <n v="799.56"/>
    <n v="9"/>
    <n v="207.89"/>
  </r>
  <r>
    <d v="2016-12-24T00:00:00"/>
    <x v="2"/>
    <x v="11"/>
    <x v="203"/>
    <x v="20"/>
    <x v="2"/>
    <s v="Phones"/>
    <s v="Samsung Rugby III"/>
    <n v="197.97"/>
    <n v="3"/>
    <n v="53.45"/>
  </r>
  <r>
    <d v="2016-12-24T00:00:00"/>
    <x v="2"/>
    <x v="11"/>
    <x v="573"/>
    <x v="3"/>
    <x v="1"/>
    <s v="Furnishings"/>
    <s v="Eldon 200 Class Desk Accessories, Smoke"/>
    <n v="43.96"/>
    <n v="7"/>
    <n v="18.46"/>
  </r>
  <r>
    <d v="2016-12-24T00:00:00"/>
    <x v="2"/>
    <x v="11"/>
    <x v="573"/>
    <x v="3"/>
    <x v="0"/>
    <s v="Envelopes"/>
    <s v="Staple envelope"/>
    <n v="39.76"/>
    <n v="7"/>
    <n v="18.690000000000001"/>
  </r>
  <r>
    <d v="2016-12-25T00:00:00"/>
    <x v="2"/>
    <x v="11"/>
    <x v="271"/>
    <x v="3"/>
    <x v="2"/>
    <s v="Phones"/>
    <s v="Samsung Galaxy Note 2"/>
    <n v="2575.94"/>
    <n v="7"/>
    <n v="257.58999999999997"/>
  </r>
  <r>
    <d v="2016-12-25T00:00:00"/>
    <x v="2"/>
    <x v="11"/>
    <x v="271"/>
    <x v="3"/>
    <x v="0"/>
    <s v="Paper"/>
    <s v="Xerox 225"/>
    <n v="45.36"/>
    <n v="7"/>
    <n v="21.77"/>
  </r>
  <r>
    <d v="2016-12-25T00:00:00"/>
    <x v="2"/>
    <x v="11"/>
    <x v="271"/>
    <x v="3"/>
    <x v="2"/>
    <s v="Accessories"/>
    <s v="SanDisk Cruzer 64 GB USB Flash Drive"/>
    <n v="254.24"/>
    <n v="7"/>
    <n v="76.27"/>
  </r>
  <r>
    <d v="2016-12-25T00:00:00"/>
    <x v="2"/>
    <x v="11"/>
    <x v="280"/>
    <x v="20"/>
    <x v="0"/>
    <s v="Binders"/>
    <s v="GBC Premium Transparent Covers with Diagonal Lined Pattern"/>
    <n v="33.57"/>
    <n v="2"/>
    <n v="11.75"/>
  </r>
  <r>
    <d v="2016-12-25T00:00:00"/>
    <x v="2"/>
    <x v="11"/>
    <x v="531"/>
    <x v="38"/>
    <x v="1"/>
    <s v="Furnishings"/>
    <s v="Master Big Foot Doorstop, Beige"/>
    <n v="21.12"/>
    <n v="4"/>
    <n v="6.55"/>
  </r>
  <r>
    <d v="2016-12-25T00:00:00"/>
    <x v="2"/>
    <x v="11"/>
    <x v="364"/>
    <x v="22"/>
    <x v="1"/>
    <s v="Chairs"/>
    <s v="Global Executive Mid-Back Manager's Chair"/>
    <n v="698.35"/>
    <n v="3"/>
    <n v="52.38"/>
  </r>
  <r>
    <d v="2016-12-25T00:00:00"/>
    <x v="2"/>
    <x v="11"/>
    <x v="364"/>
    <x v="22"/>
    <x v="1"/>
    <s v="Tables"/>
    <s v="SAFCO PlanMaster Heigh-Adjustable Drafting Table Base, 43w x 30d x 30-37h, Black"/>
    <n v="1747.25"/>
    <n v="5"/>
    <n v="629.01"/>
  </r>
  <r>
    <d v="2016-12-25T00:00:00"/>
    <x v="2"/>
    <x v="11"/>
    <x v="230"/>
    <x v="12"/>
    <x v="1"/>
    <s v="Tables"/>
    <s v="KI Conference Tables"/>
    <n v="35.450000000000003"/>
    <n v="1"/>
    <n v="-24.1"/>
  </r>
  <r>
    <d v="2016-12-25T00:00:00"/>
    <x v="2"/>
    <x v="11"/>
    <x v="230"/>
    <x v="12"/>
    <x v="2"/>
    <s v="Machines"/>
    <s v="Panasonic KX MC6040 Color Laser Multifunction Printer"/>
    <n v="269.97000000000003"/>
    <n v="2"/>
    <n v="-386.96"/>
  </r>
  <r>
    <d v="2016-12-25T00:00:00"/>
    <x v="2"/>
    <x v="11"/>
    <x v="230"/>
    <x v="12"/>
    <x v="2"/>
    <s v="Accessories"/>
    <s v="Imation Clip USB flash drive - 8 GB"/>
    <n v="45.12"/>
    <n v="3"/>
    <n v="-7.9"/>
  </r>
  <r>
    <d v="2016-12-25T00:00:00"/>
    <x v="2"/>
    <x v="11"/>
    <x v="230"/>
    <x v="12"/>
    <x v="2"/>
    <s v="Accessories"/>
    <s v="Hypercom P1300 Pinpad"/>
    <n v="100.8"/>
    <n v="2"/>
    <n v="21.42"/>
  </r>
  <r>
    <d v="2016-12-25T00:00:00"/>
    <x v="2"/>
    <x v="11"/>
    <x v="230"/>
    <x v="12"/>
    <x v="1"/>
    <s v="Chairs"/>
    <s v="Global Stack Chair with Arms, Black"/>
    <n v="47.97"/>
    <n v="2"/>
    <n v="4.2"/>
  </r>
  <r>
    <d v="2016-12-25T00:00:00"/>
    <x v="2"/>
    <x v="11"/>
    <x v="504"/>
    <x v="20"/>
    <x v="1"/>
    <s v="Tables"/>
    <s v="Bevis Oval Conference Table, Walnut"/>
    <n v="313.18"/>
    <n v="2"/>
    <n v="-120.05"/>
  </r>
  <r>
    <d v="2016-12-25T00:00:00"/>
    <x v="2"/>
    <x v="11"/>
    <x v="504"/>
    <x v="20"/>
    <x v="1"/>
    <s v="Chairs"/>
    <s v="Hon 4070 Series Pagoda Round Back Stacking Chairs"/>
    <n v="866.65"/>
    <n v="3"/>
    <n v="173.33"/>
  </r>
  <r>
    <d v="2016-12-25T00:00:00"/>
    <x v="2"/>
    <x v="11"/>
    <x v="603"/>
    <x v="13"/>
    <x v="0"/>
    <s v="Art"/>
    <s v="Newell 327"/>
    <n v="19.89"/>
    <n v="9"/>
    <n v="5.37"/>
  </r>
  <r>
    <d v="2016-12-25T00:00:00"/>
    <x v="2"/>
    <x v="11"/>
    <x v="603"/>
    <x v="13"/>
    <x v="2"/>
    <s v="Accessories"/>
    <s v="Razer Tiamat Over Ear 7.1 Surround Sound PC Gaming Headset"/>
    <n v="399.98"/>
    <n v="2"/>
    <n v="171.99"/>
  </r>
  <r>
    <d v="2016-12-25T00:00:00"/>
    <x v="2"/>
    <x v="11"/>
    <x v="603"/>
    <x v="13"/>
    <x v="1"/>
    <s v="Furnishings"/>
    <s v="Howard Miller 13-1/2&quot; Diameter Rosebrook Wall Clock"/>
    <n v="343.85"/>
    <n v="5"/>
    <n v="137.54"/>
  </r>
  <r>
    <d v="2016-12-25T00:00:00"/>
    <x v="2"/>
    <x v="11"/>
    <x v="603"/>
    <x v="13"/>
    <x v="0"/>
    <s v="Paper"/>
    <s v="Xerox 1906"/>
    <n v="106.32"/>
    <n v="3"/>
    <n v="49.97"/>
  </r>
  <r>
    <d v="2016-12-25T00:00:00"/>
    <x v="2"/>
    <x v="11"/>
    <x v="364"/>
    <x v="20"/>
    <x v="1"/>
    <s v="Chairs"/>
    <s v="Hon 4700 Series Mobuis Mid-Back Task Chairs with Adjustable Arms"/>
    <n v="2563.06"/>
    <n v="8"/>
    <n v="313.26"/>
  </r>
  <r>
    <d v="2016-12-26T00:00:00"/>
    <x v="2"/>
    <x v="11"/>
    <x v="558"/>
    <x v="22"/>
    <x v="0"/>
    <s v="Paper"/>
    <s v="Strathmore Photo Mount Cards"/>
    <n v="33.9"/>
    <n v="5"/>
    <n v="15.59"/>
  </r>
  <r>
    <d v="2016-12-26T00:00:00"/>
    <x v="2"/>
    <x v="11"/>
    <x v="177"/>
    <x v="20"/>
    <x v="2"/>
    <s v="Accessories"/>
    <s v="Belkin F8E887 USB Wired Ergonomic Keyboard"/>
    <n v="89.97"/>
    <n v="3"/>
    <n v="18.89"/>
  </r>
  <r>
    <d v="2016-12-26T00:00:00"/>
    <x v="2"/>
    <x v="11"/>
    <x v="562"/>
    <x v="26"/>
    <x v="0"/>
    <s v="Appliances"/>
    <s v="Harmony HEPA Quiet Air Purifiers"/>
    <n v="18.72"/>
    <n v="2"/>
    <n v="3.51"/>
  </r>
  <r>
    <d v="2016-12-26T00:00:00"/>
    <x v="2"/>
    <x v="11"/>
    <x v="554"/>
    <x v="26"/>
    <x v="0"/>
    <s v="Art"/>
    <s v="SANFORD Major Accent Highlighters"/>
    <n v="11.33"/>
    <n v="2"/>
    <n v="2.5499999999999998"/>
  </r>
  <r>
    <d v="2016-12-26T00:00:00"/>
    <x v="2"/>
    <x v="11"/>
    <x v="411"/>
    <x v="3"/>
    <x v="0"/>
    <s v="Supplies"/>
    <s v="Fiskars Home &amp; Office Scissors"/>
    <n v="17.760000000000002"/>
    <n v="2"/>
    <n v="4.97"/>
  </r>
  <r>
    <d v="2016-12-26T00:00:00"/>
    <x v="2"/>
    <x v="11"/>
    <x v="411"/>
    <x v="3"/>
    <x v="2"/>
    <s v="Phones"/>
    <s v="Mitel 5320 IP Phone VoIP phone"/>
    <n v="302.38"/>
    <n v="2"/>
    <n v="30.24"/>
  </r>
  <r>
    <d v="2016-12-26T00:00:00"/>
    <x v="2"/>
    <x v="11"/>
    <x v="411"/>
    <x v="3"/>
    <x v="1"/>
    <s v="Chairs"/>
    <s v="Global Armless Task Chair, Royal Blue"/>
    <n v="146.35"/>
    <n v="3"/>
    <n v="-5.49"/>
  </r>
  <r>
    <d v="2016-12-26T00:00:00"/>
    <x v="2"/>
    <x v="11"/>
    <x v="411"/>
    <x v="3"/>
    <x v="0"/>
    <s v="Appliances"/>
    <s v="Hoover Replacement Belts For Soft Guard &amp; Commercial Ltweight Upright Vacs, 2/Pk"/>
    <n v="7.9"/>
    <n v="2"/>
    <n v="2.0499999999999998"/>
  </r>
  <r>
    <d v="2016-12-26T00:00:00"/>
    <x v="2"/>
    <x v="11"/>
    <x v="411"/>
    <x v="3"/>
    <x v="1"/>
    <s v="Tables"/>
    <s v="Bretford Rectangular Conference Table Tops"/>
    <n v="902.71"/>
    <n v="3"/>
    <n v="33.85"/>
  </r>
  <r>
    <d v="2016-12-26T00:00:00"/>
    <x v="2"/>
    <x v="11"/>
    <x v="411"/>
    <x v="3"/>
    <x v="0"/>
    <s v="Art"/>
    <s v="Model L Table or Wall-Mount Pencil Sharpener"/>
    <n v="53.97"/>
    <n v="3"/>
    <n v="15.11"/>
  </r>
  <r>
    <d v="2016-12-26T00:00:00"/>
    <x v="2"/>
    <x v="11"/>
    <x v="653"/>
    <x v="23"/>
    <x v="1"/>
    <s v="Chairs"/>
    <s v="Novimex Turbo Task Chair"/>
    <n v="212.94"/>
    <n v="3"/>
    <n v="25.55"/>
  </r>
  <r>
    <d v="2016-12-26T00:00:00"/>
    <x v="2"/>
    <x v="11"/>
    <x v="653"/>
    <x v="23"/>
    <x v="0"/>
    <s v="Appliances"/>
    <s v="Fellowes Advanced Computer Series Surge Protectors"/>
    <n v="26.49"/>
    <n v="1"/>
    <n v="7.42"/>
  </r>
  <r>
    <d v="2016-12-26T00:00:00"/>
    <x v="2"/>
    <x v="11"/>
    <x v="202"/>
    <x v="20"/>
    <x v="0"/>
    <s v="Binders"/>
    <s v="Round Ring Binders"/>
    <n v="4.99"/>
    <n v="3"/>
    <n v="1.68"/>
  </r>
  <r>
    <d v="2016-12-27T00:00:00"/>
    <x v="2"/>
    <x v="11"/>
    <x v="196"/>
    <x v="1"/>
    <x v="1"/>
    <s v="Chairs"/>
    <s v="Global Manager's Adjustable Task Chair, Storm"/>
    <n v="845.49"/>
    <n v="8"/>
    <n v="-12.08"/>
  </r>
  <r>
    <d v="2016-12-27T00:00:00"/>
    <x v="2"/>
    <x v="11"/>
    <x v="711"/>
    <x v="0"/>
    <x v="0"/>
    <s v="Paper"/>
    <s v="Xerox 214"/>
    <n v="10.37"/>
    <n v="2"/>
    <n v="3.63"/>
  </r>
  <r>
    <d v="2016-12-27T00:00:00"/>
    <x v="2"/>
    <x v="11"/>
    <x v="711"/>
    <x v="0"/>
    <x v="0"/>
    <s v="Paper"/>
    <s v="It's Hot Message Books with Stickers, 2 3/4&quot; x 5&quot;"/>
    <n v="23.68"/>
    <n v="4"/>
    <n v="7.4"/>
  </r>
  <r>
    <d v="2016-12-27T00:00:00"/>
    <x v="2"/>
    <x v="11"/>
    <x v="363"/>
    <x v="10"/>
    <x v="2"/>
    <s v="Accessories"/>
    <s v="Micro Innovations USB RF Wireless Keyboard with Mouse"/>
    <n v="40"/>
    <n v="2"/>
    <n v="0.5"/>
  </r>
  <r>
    <d v="2016-12-27T00:00:00"/>
    <x v="2"/>
    <x v="11"/>
    <x v="306"/>
    <x v="3"/>
    <x v="0"/>
    <s v="Labels"/>
    <s v="Avery File Folder Labels"/>
    <n v="20.16"/>
    <n v="7"/>
    <n v="9.8800000000000008"/>
  </r>
  <r>
    <d v="2016-12-27T00:00:00"/>
    <x v="2"/>
    <x v="11"/>
    <x v="476"/>
    <x v="10"/>
    <x v="0"/>
    <s v="Fasteners"/>
    <s v="OIC Colored Binder Clips, Assorted Sizes"/>
    <n v="17.18"/>
    <n v="6"/>
    <n v="6.23"/>
  </r>
  <r>
    <d v="2016-12-27T00:00:00"/>
    <x v="2"/>
    <x v="11"/>
    <x v="677"/>
    <x v="5"/>
    <x v="0"/>
    <s v="Labels"/>
    <s v="Avery 479"/>
    <n v="2.61"/>
    <n v="1"/>
    <n v="1.2"/>
  </r>
  <r>
    <d v="2016-12-29T00:00:00"/>
    <x v="2"/>
    <x v="11"/>
    <x v="47"/>
    <x v="21"/>
    <x v="1"/>
    <s v="Chairs"/>
    <s v="Global Leather &amp; Oak Executive Chair, Burgundy"/>
    <n v="754.45"/>
    <n v="5"/>
    <n v="60.36"/>
  </r>
  <r>
    <d v="2016-12-29T00:00:00"/>
    <x v="2"/>
    <x v="11"/>
    <x v="75"/>
    <x v="1"/>
    <x v="0"/>
    <s v="Paper"/>
    <s v="White Computer Printout Paper by Universal"/>
    <n v="186.05"/>
    <n v="6"/>
    <n v="67.44"/>
  </r>
  <r>
    <d v="2016-12-29T00:00:00"/>
    <x v="2"/>
    <x v="11"/>
    <x v="634"/>
    <x v="15"/>
    <x v="0"/>
    <s v="Binders"/>
    <s v="GBC Wire Binding Strips"/>
    <n v="38.090000000000003"/>
    <n v="4"/>
    <n v="-27.93"/>
  </r>
  <r>
    <d v="2016-12-29T00:00:00"/>
    <x v="2"/>
    <x v="11"/>
    <x v="634"/>
    <x v="15"/>
    <x v="0"/>
    <s v="Binders"/>
    <s v="Zipper Ring Binder Pockets"/>
    <n v="2.81"/>
    <n v="3"/>
    <n v="-1.97"/>
  </r>
  <r>
    <d v="2016-12-29T00:00:00"/>
    <x v="2"/>
    <x v="11"/>
    <x v="101"/>
    <x v="42"/>
    <x v="1"/>
    <s v="Furnishings"/>
    <s v="Executive Impressions 10&quot; Spectator Wall Clock"/>
    <n v="70.56"/>
    <n v="6"/>
    <n v="23.99"/>
  </r>
  <r>
    <d v="2016-12-29T00:00:00"/>
    <x v="2"/>
    <x v="11"/>
    <x v="101"/>
    <x v="42"/>
    <x v="0"/>
    <s v="Appliances"/>
    <s v="Belkin 8 Outlet Surge Protector"/>
    <n v="81.96"/>
    <n v="2"/>
    <n v="22.95"/>
  </r>
  <r>
    <d v="2016-12-29T00:00:00"/>
    <x v="2"/>
    <x v="11"/>
    <x v="766"/>
    <x v="3"/>
    <x v="0"/>
    <s v="Binders"/>
    <s v="Acco Translucent Poly Ring Binders"/>
    <n v="11.23"/>
    <n v="3"/>
    <n v="3.93"/>
  </r>
  <r>
    <d v="2016-12-29T00:00:00"/>
    <x v="2"/>
    <x v="11"/>
    <x v="318"/>
    <x v="11"/>
    <x v="0"/>
    <s v="Envelopes"/>
    <s v="Peel &amp; Seel Recycled Catalog Envelopes, Brown"/>
    <n v="27.79"/>
    <n v="3"/>
    <n v="10.42"/>
  </r>
  <r>
    <d v="2016-12-29T00:00:00"/>
    <x v="2"/>
    <x v="11"/>
    <x v="167"/>
    <x v="16"/>
    <x v="0"/>
    <s v="Paper"/>
    <s v="Xerox 1898"/>
    <n v="37.409999999999997"/>
    <n v="7"/>
    <n v="13.09"/>
  </r>
  <r>
    <d v="2016-12-29T00:00:00"/>
    <x v="2"/>
    <x v="11"/>
    <x v="167"/>
    <x v="16"/>
    <x v="0"/>
    <s v="Paper"/>
    <s v="Astroparche Fine Business Paper"/>
    <n v="25.34"/>
    <n v="6"/>
    <n v="8.8699999999999992"/>
  </r>
  <r>
    <d v="2016-12-29T00:00:00"/>
    <x v="2"/>
    <x v="11"/>
    <x v="251"/>
    <x v="3"/>
    <x v="0"/>
    <s v="Storage"/>
    <s v="Project Tote Personal File"/>
    <n v="14.03"/>
    <n v="1"/>
    <n v="4.07"/>
  </r>
  <r>
    <d v="2016-12-29T00:00:00"/>
    <x v="2"/>
    <x v="11"/>
    <x v="251"/>
    <x v="3"/>
    <x v="0"/>
    <s v="Supplies"/>
    <s v="Fiskars Spring-Action Scissors"/>
    <n v="27.96"/>
    <n v="2"/>
    <n v="7.27"/>
  </r>
  <r>
    <d v="2016-12-30T00:00:00"/>
    <x v="2"/>
    <x v="11"/>
    <x v="435"/>
    <x v="0"/>
    <x v="0"/>
    <s v="Binders"/>
    <s v="Avery Binding System Hidden Tab Executive Style Index Sets"/>
    <n v="6.92"/>
    <n v="6"/>
    <n v="-10.39"/>
  </r>
  <r>
    <d v="2016-12-30T00:00:00"/>
    <x v="2"/>
    <x v="11"/>
    <x v="240"/>
    <x v="10"/>
    <x v="0"/>
    <s v="Labels"/>
    <s v="Avery 487"/>
    <n v="5.9"/>
    <n v="2"/>
    <n v="1.99"/>
  </r>
  <r>
    <d v="2016-12-30T00:00:00"/>
    <x v="2"/>
    <x v="11"/>
    <x v="240"/>
    <x v="10"/>
    <x v="0"/>
    <s v="Supplies"/>
    <s v="Acme Office Executive Series Stainless Steel Trimmers"/>
    <n v="13.71"/>
    <n v="2"/>
    <n v="1.03"/>
  </r>
  <r>
    <d v="2016-12-30T00:00:00"/>
    <x v="2"/>
    <x v="11"/>
    <x v="425"/>
    <x v="3"/>
    <x v="0"/>
    <s v="Storage"/>
    <s v="Iceberg Mobile Mega Data/Printer Cart"/>
    <n v="481.32"/>
    <n v="4"/>
    <n v="125.14"/>
  </r>
  <r>
    <d v="2016-12-30T00:00:00"/>
    <x v="2"/>
    <x v="11"/>
    <x v="425"/>
    <x v="3"/>
    <x v="0"/>
    <s v="Binders"/>
    <s v="Cardinal Hold-It CD Pocket"/>
    <n v="6.38"/>
    <n v="1"/>
    <n v="2.15"/>
  </r>
  <r>
    <d v="2016-12-30T00:00:00"/>
    <x v="2"/>
    <x v="11"/>
    <x v="12"/>
    <x v="2"/>
    <x v="1"/>
    <s v="Chairs"/>
    <s v="Hon Deluxe Fabric Upholstered Stacking Chairs, Rounded Back"/>
    <n v="170.79"/>
    <n v="1"/>
    <n v="0"/>
  </r>
  <r>
    <d v="2016-12-30T00:00:00"/>
    <x v="2"/>
    <x v="11"/>
    <x v="781"/>
    <x v="2"/>
    <x v="0"/>
    <s v="Art"/>
    <s v="Newell 31"/>
    <n v="16.52"/>
    <n v="5"/>
    <n v="1.65"/>
  </r>
  <r>
    <d v="2016-12-30T00:00:00"/>
    <x v="2"/>
    <x v="11"/>
    <x v="216"/>
    <x v="16"/>
    <x v="0"/>
    <s v="Paper"/>
    <s v="Embossed Ink Jet Note Cards"/>
    <n v="72.22"/>
    <n v="4"/>
    <n v="25.28"/>
  </r>
  <r>
    <d v="2016-12-31T00:00:00"/>
    <x v="2"/>
    <x v="11"/>
    <x v="254"/>
    <x v="17"/>
    <x v="0"/>
    <s v="Art"/>
    <s v="Crayola Anti Dust Chalk, 12/Pack"/>
    <n v="3.64"/>
    <n v="2"/>
    <n v="1.64"/>
  </r>
  <r>
    <d v="2016-12-31T00:00:00"/>
    <x v="2"/>
    <x v="11"/>
    <x v="254"/>
    <x v="17"/>
    <x v="0"/>
    <s v="Binders"/>
    <s v="Lock-Up Easel 'Spel-Binder'"/>
    <n v="159.77000000000001"/>
    <n v="7"/>
    <n v="53.92"/>
  </r>
  <r>
    <d v="2016-12-31T00:00:00"/>
    <x v="2"/>
    <x v="11"/>
    <x v="280"/>
    <x v="3"/>
    <x v="2"/>
    <s v="Phones"/>
    <s v="Adtran 1202752G1"/>
    <n v="302.38"/>
    <n v="3"/>
    <n v="22.68"/>
  </r>
  <r>
    <d v="2016-12-31T00:00:00"/>
    <x v="2"/>
    <x v="11"/>
    <x v="287"/>
    <x v="16"/>
    <x v="0"/>
    <s v="Art"/>
    <s v="Newell 345"/>
    <n v="47.62"/>
    <n v="3"/>
    <n v="3.57"/>
  </r>
  <r>
    <d v="2016-12-31T00:00:00"/>
    <x v="2"/>
    <x v="11"/>
    <x v="287"/>
    <x v="16"/>
    <x v="0"/>
    <s v="Paper"/>
    <s v="Things To Do Today Pad"/>
    <n v="23.48"/>
    <n v="5"/>
    <n v="8.2200000000000006"/>
  </r>
  <r>
    <d v="2016-12-31T00:00:00"/>
    <x v="2"/>
    <x v="11"/>
    <x v="652"/>
    <x v="3"/>
    <x v="0"/>
    <s v="Binders"/>
    <s v="GBC Pre-Punched Binding Paper, Plastic, White, 8-1/2&quot; x 11&quot;"/>
    <n v="38.380000000000003"/>
    <n v="3"/>
    <n v="13.43"/>
  </r>
  <r>
    <d v="2016-12-31T00:00:00"/>
    <x v="2"/>
    <x v="11"/>
    <x v="257"/>
    <x v="10"/>
    <x v="0"/>
    <s v="Storage"/>
    <s v="Tennsco Industrial Shelving"/>
    <n v="156.51"/>
    <n v="4"/>
    <n v="-35.22"/>
  </r>
  <r>
    <d v="2017-01-01T00:00:00"/>
    <x v="3"/>
    <x v="0"/>
    <x v="41"/>
    <x v="10"/>
    <x v="1"/>
    <s v="Furnishings"/>
    <s v="Linden 10&quot; Round Wall Clock, Black"/>
    <n v="48.9"/>
    <n v="4"/>
    <n v="8.56"/>
  </r>
  <r>
    <d v="2017-01-01T00:00:00"/>
    <x v="3"/>
    <x v="0"/>
    <x v="236"/>
    <x v="3"/>
    <x v="1"/>
    <s v="Furnishings"/>
    <s v="Howard Miller 11-1/2&quot; Diameter Brentwood Wall Clock"/>
    <n v="474.43"/>
    <n v="11"/>
    <n v="199.26"/>
  </r>
  <r>
    <d v="2017-01-01T00:00:00"/>
    <x v="3"/>
    <x v="0"/>
    <x v="285"/>
    <x v="21"/>
    <x v="0"/>
    <s v="Binders"/>
    <s v="Wilson Jones Easy Flow II Sheet Lifters"/>
    <n v="3.6"/>
    <n v="2"/>
    <n v="1.73"/>
  </r>
  <r>
    <d v="2017-01-01T00:00:00"/>
    <x v="3"/>
    <x v="0"/>
    <x v="744"/>
    <x v="0"/>
    <x v="0"/>
    <s v="Storage"/>
    <s v="SAFCO Boltless Steel Shelving"/>
    <n v="454.56"/>
    <n v="5"/>
    <n v="-107.96"/>
  </r>
  <r>
    <d v="2017-01-01T00:00:00"/>
    <x v="3"/>
    <x v="0"/>
    <x v="744"/>
    <x v="0"/>
    <x v="1"/>
    <s v="Furnishings"/>
    <s v="Tenex Carpeted, Granite-Look or Clear Contemporary Contour Shape Chair Mats"/>
    <n v="141.41999999999999"/>
    <n v="5"/>
    <n v="-187.38"/>
  </r>
  <r>
    <d v="2017-01-01T00:00:00"/>
    <x v="3"/>
    <x v="0"/>
    <x v="744"/>
    <x v="0"/>
    <x v="1"/>
    <s v="Chairs"/>
    <s v="Office Star - Contemporary Task Swivel Chair"/>
    <n v="310.74"/>
    <n v="4"/>
    <n v="-26.64"/>
  </r>
  <r>
    <d v="2017-01-01T00:00:00"/>
    <x v="3"/>
    <x v="0"/>
    <x v="744"/>
    <x v="0"/>
    <x v="0"/>
    <s v="Art"/>
    <s v="Fluorescent Highlighters by Dixon"/>
    <n v="12.74"/>
    <n v="4"/>
    <n v="2.23"/>
  </r>
  <r>
    <d v="2017-01-01T00:00:00"/>
    <x v="3"/>
    <x v="0"/>
    <x v="744"/>
    <x v="0"/>
    <x v="0"/>
    <s v="Binders"/>
    <s v="GBC Instant Report Kit"/>
    <n v="6.47"/>
    <n v="5"/>
    <n v="-9.7100000000000009"/>
  </r>
  <r>
    <d v="2017-01-01T00:00:00"/>
    <x v="3"/>
    <x v="0"/>
    <x v="744"/>
    <x v="0"/>
    <x v="0"/>
    <s v="Binders"/>
    <s v="Pressboard Covers with Storage Hooks, 9 1/2&quot; x 11&quot;, Light Blue"/>
    <n v="13.75"/>
    <n v="14"/>
    <n v="-22.68"/>
  </r>
  <r>
    <d v="2017-01-01T00:00:00"/>
    <x v="3"/>
    <x v="0"/>
    <x v="744"/>
    <x v="0"/>
    <x v="0"/>
    <s v="Appliances"/>
    <s v="Fellowes Superior 10 Outlet Split Surge Protector"/>
    <n v="15.22"/>
    <n v="2"/>
    <n v="-38.82"/>
  </r>
  <r>
    <d v="2017-01-02T00:00:00"/>
    <x v="3"/>
    <x v="0"/>
    <x v="322"/>
    <x v="25"/>
    <x v="2"/>
    <s v="Machines"/>
    <s v="Cisco CP-7937G Unified IP Conference Station Phone"/>
    <n v="695.7"/>
    <n v="2"/>
    <n v="-27.83"/>
  </r>
  <r>
    <d v="2017-01-02T00:00:00"/>
    <x v="3"/>
    <x v="0"/>
    <x v="322"/>
    <x v="25"/>
    <x v="0"/>
    <s v="Binders"/>
    <s v="Avery 3 1/2&quot; Diskette Storage Pages, 10/Pack"/>
    <n v="15.66"/>
    <n v="5"/>
    <n v="-12.53"/>
  </r>
  <r>
    <d v="2017-01-02T00:00:00"/>
    <x v="3"/>
    <x v="0"/>
    <x v="322"/>
    <x v="25"/>
    <x v="0"/>
    <s v="Binders"/>
    <s v="Avery Recycled Flexi-View Covers for Binding Systems"/>
    <n v="28.85"/>
    <n v="6"/>
    <n v="-21.16"/>
  </r>
  <r>
    <d v="2017-01-02T00:00:00"/>
    <x v="3"/>
    <x v="0"/>
    <x v="603"/>
    <x v="0"/>
    <x v="0"/>
    <s v="Art"/>
    <s v="Newell 319"/>
    <n v="31.74"/>
    <n v="2"/>
    <n v="3.97"/>
  </r>
  <r>
    <d v="2017-01-02T00:00:00"/>
    <x v="3"/>
    <x v="0"/>
    <x v="603"/>
    <x v="0"/>
    <x v="0"/>
    <s v="Appliances"/>
    <s v="Hoover Commercial SteamVac"/>
    <n v="5.43"/>
    <n v="2"/>
    <n v="-13.58"/>
  </r>
  <r>
    <d v="2017-01-02T00:00:00"/>
    <x v="3"/>
    <x v="0"/>
    <x v="603"/>
    <x v="0"/>
    <x v="1"/>
    <s v="Tables"/>
    <s v="Bevis Oval Conference Table, Walnut"/>
    <n v="913.43"/>
    <n v="5"/>
    <n v="-169.64"/>
  </r>
  <r>
    <d v="2017-01-02T00:00:00"/>
    <x v="3"/>
    <x v="0"/>
    <x v="603"/>
    <x v="0"/>
    <x v="0"/>
    <s v="Storage"/>
    <s v="Dual Level, Single-Width Filing Carts"/>
    <n v="372.14"/>
    <n v="3"/>
    <n v="27.91"/>
  </r>
  <r>
    <d v="2017-01-02T00:00:00"/>
    <x v="3"/>
    <x v="0"/>
    <x v="623"/>
    <x v="3"/>
    <x v="2"/>
    <s v="Accessories"/>
    <s v="Kensington K72356US Mouse-in-a-Box USB Desktop Mouse"/>
    <n v="16.59"/>
    <n v="1"/>
    <n v="5.81"/>
  </r>
  <r>
    <d v="2017-01-03T00:00:00"/>
    <x v="3"/>
    <x v="0"/>
    <x v="16"/>
    <x v="3"/>
    <x v="0"/>
    <s v="Paper"/>
    <s v="Xerox 1905"/>
    <n v="38.880000000000003"/>
    <n v="6"/>
    <n v="18.66"/>
  </r>
  <r>
    <d v="2017-01-03T00:00:00"/>
    <x v="3"/>
    <x v="0"/>
    <x v="616"/>
    <x v="3"/>
    <x v="0"/>
    <s v="Binders"/>
    <s v="GBC ProClick 150 Presentation Binding System"/>
    <n v="2022.27"/>
    <n v="8"/>
    <n v="682.52"/>
  </r>
  <r>
    <d v="2017-01-03T00:00:00"/>
    <x v="3"/>
    <x v="0"/>
    <x v="616"/>
    <x v="3"/>
    <x v="0"/>
    <s v="Art"/>
    <s v="Manco Dry-Lighter Erasable Highlighter"/>
    <n v="9.1199999999999992"/>
    <n v="3"/>
    <n v="3.1"/>
  </r>
  <r>
    <d v="2017-01-06T00:00:00"/>
    <x v="3"/>
    <x v="0"/>
    <x v="285"/>
    <x v="33"/>
    <x v="0"/>
    <s v="Binders"/>
    <s v="Wilson Jones Turn Tabs Binder Tool for Ring Binders"/>
    <n v="33.74"/>
    <n v="7"/>
    <n v="15.52"/>
  </r>
  <r>
    <d v="2017-01-07T00:00:00"/>
    <x v="3"/>
    <x v="0"/>
    <x v="620"/>
    <x v="14"/>
    <x v="2"/>
    <s v="Machines"/>
    <s v="Lexmark MX611dhe Monochrome Laser Printer"/>
    <n v="3059.98"/>
    <n v="2"/>
    <n v="680"/>
  </r>
  <r>
    <d v="2017-01-07T00:00:00"/>
    <x v="3"/>
    <x v="0"/>
    <x v="669"/>
    <x v="16"/>
    <x v="0"/>
    <s v="Binders"/>
    <s v="Zipper Ring Binder Pockets"/>
    <n v="2.81"/>
    <n v="3"/>
    <n v="-1.97"/>
  </r>
  <r>
    <d v="2017-01-07T00:00:00"/>
    <x v="3"/>
    <x v="0"/>
    <x v="509"/>
    <x v="3"/>
    <x v="0"/>
    <s v="Storage"/>
    <s v="Eldon Fold 'N Roll Cart System"/>
    <n v="153.78"/>
    <n v="11"/>
    <n v="44.6"/>
  </r>
  <r>
    <d v="2017-01-07T00:00:00"/>
    <x v="3"/>
    <x v="0"/>
    <x v="509"/>
    <x v="3"/>
    <x v="0"/>
    <s v="Storage"/>
    <s v="Tennsco Commercial Shelving"/>
    <n v="61.02"/>
    <n v="3"/>
    <n v="0.61"/>
  </r>
  <r>
    <d v="2017-01-07T00:00:00"/>
    <x v="3"/>
    <x v="0"/>
    <x v="509"/>
    <x v="3"/>
    <x v="0"/>
    <s v="Supplies"/>
    <s v="Acme Galleria Hot Forged Steel Scissors with Colored Handles"/>
    <n v="110.11"/>
    <n v="7"/>
    <n v="31.93"/>
  </r>
  <r>
    <d v="2017-01-07T00:00:00"/>
    <x v="3"/>
    <x v="0"/>
    <x v="509"/>
    <x v="3"/>
    <x v="0"/>
    <s v="Fasteners"/>
    <s v="Staples"/>
    <n v="7.89"/>
    <n v="1"/>
    <n v="3.55"/>
  </r>
  <r>
    <d v="2017-01-08T00:00:00"/>
    <x v="3"/>
    <x v="0"/>
    <x v="332"/>
    <x v="22"/>
    <x v="1"/>
    <s v="Tables"/>
    <s v="Balt Solid Wood Round Tables"/>
    <n v="892.98"/>
    <n v="2"/>
    <n v="80.37"/>
  </r>
  <r>
    <d v="2017-01-09T00:00:00"/>
    <x v="3"/>
    <x v="0"/>
    <x v="443"/>
    <x v="2"/>
    <x v="0"/>
    <s v="Binders"/>
    <s v="Ibico Hi-Tech Manual Binding System"/>
    <n v="274.49"/>
    <n v="3"/>
    <n v="-228.74"/>
  </r>
  <r>
    <d v="2017-01-12T00:00:00"/>
    <x v="3"/>
    <x v="0"/>
    <x v="163"/>
    <x v="44"/>
    <x v="0"/>
    <s v="Paper"/>
    <s v="Xerox 195"/>
    <n v="40.08"/>
    <n v="6"/>
    <n v="19.239999999999998"/>
  </r>
  <r>
    <d v="2017-01-12T00:00:00"/>
    <x v="3"/>
    <x v="0"/>
    <x v="163"/>
    <x v="44"/>
    <x v="1"/>
    <s v="Furnishings"/>
    <s v="Flat Face Poster Frame"/>
    <n v="37.68"/>
    <n v="2"/>
    <n v="15.83"/>
  </r>
  <r>
    <d v="2017-01-12T00:00:00"/>
    <x v="3"/>
    <x v="0"/>
    <x v="637"/>
    <x v="3"/>
    <x v="0"/>
    <s v="Envelopes"/>
    <s v="Staple envelope"/>
    <n v="9.7799999999999994"/>
    <n v="1"/>
    <n v="4.8899999999999997"/>
  </r>
  <r>
    <d v="2017-01-12T00:00:00"/>
    <x v="3"/>
    <x v="0"/>
    <x v="639"/>
    <x v="0"/>
    <x v="0"/>
    <s v="Binders"/>
    <s v="GBC Ibimaster 500 Manual ProClick Binding System"/>
    <n v="760.98"/>
    <n v="5"/>
    <n v="-1141.47"/>
  </r>
  <r>
    <d v="2017-01-13T00:00:00"/>
    <x v="3"/>
    <x v="0"/>
    <x v="552"/>
    <x v="24"/>
    <x v="0"/>
    <s v="Paper"/>
    <s v="Xerox 23"/>
    <n v="32.4"/>
    <n v="5"/>
    <n v="15.55"/>
  </r>
  <r>
    <d v="2017-01-13T00:00:00"/>
    <x v="3"/>
    <x v="0"/>
    <x v="552"/>
    <x v="24"/>
    <x v="0"/>
    <s v="Art"/>
    <s v="Hunt Boston Vacuum Mount KS Pencil Sharpener"/>
    <n v="209.94"/>
    <n v="6"/>
    <n v="54.58"/>
  </r>
  <r>
    <d v="2017-01-13T00:00:00"/>
    <x v="3"/>
    <x v="0"/>
    <x v="552"/>
    <x v="24"/>
    <x v="0"/>
    <s v="Supplies"/>
    <s v="Martin Yale Chadless Opener Electric Letter Opener"/>
    <n v="4164.05"/>
    <n v="5"/>
    <n v="83.28"/>
  </r>
  <r>
    <d v="2017-01-13T00:00:00"/>
    <x v="3"/>
    <x v="0"/>
    <x v="552"/>
    <x v="24"/>
    <x v="1"/>
    <s v="Bookcases"/>
    <s v="Hon Metal Bookcases, Black"/>
    <n v="212.94"/>
    <n v="3"/>
    <n v="53.24"/>
  </r>
  <r>
    <d v="2017-01-14T00:00:00"/>
    <x v="3"/>
    <x v="0"/>
    <x v="751"/>
    <x v="25"/>
    <x v="0"/>
    <s v="Envelopes"/>
    <s v="Tyvek  Top-Opening Peel &amp; Seel Envelopes, Plain White"/>
    <n v="21.74"/>
    <n v="1"/>
    <n v="7.34"/>
  </r>
  <r>
    <d v="2017-01-14T00:00:00"/>
    <x v="3"/>
    <x v="0"/>
    <x v="751"/>
    <x v="25"/>
    <x v="2"/>
    <s v="Phones"/>
    <s v="Sannysis Cute Owl Design Soft Skin Case Cover for Samsung Galaxy S4"/>
    <n v="7.92"/>
    <n v="5"/>
    <n v="0.69"/>
  </r>
  <r>
    <d v="2017-01-14T00:00:00"/>
    <x v="3"/>
    <x v="0"/>
    <x v="609"/>
    <x v="26"/>
    <x v="2"/>
    <s v="Accessories"/>
    <s v="Imation 8GB Mini TravelDrive USB 2.0 Flash Drive"/>
    <n v="169.06"/>
    <n v="7"/>
    <n v="-14.79"/>
  </r>
  <r>
    <d v="2017-01-14T00:00:00"/>
    <x v="3"/>
    <x v="0"/>
    <x v="609"/>
    <x v="26"/>
    <x v="0"/>
    <s v="Storage"/>
    <s v="Mobile Personal File Cube"/>
    <n v="168.62"/>
    <n v="9"/>
    <n v="14.75"/>
  </r>
  <r>
    <d v="2017-01-14T00:00:00"/>
    <x v="3"/>
    <x v="0"/>
    <x v="248"/>
    <x v="15"/>
    <x v="0"/>
    <s v="Envelopes"/>
    <s v="#10- 4 1/8&quot; x 9 1/2&quot; Security-Tint Envelopes"/>
    <n v="18.34"/>
    <n v="3"/>
    <n v="6.65"/>
  </r>
  <r>
    <d v="2017-01-14T00:00:00"/>
    <x v="3"/>
    <x v="0"/>
    <x v="248"/>
    <x v="15"/>
    <x v="0"/>
    <s v="Paper"/>
    <s v="Xerox 1931"/>
    <n v="36.29"/>
    <n v="7"/>
    <n v="12.7"/>
  </r>
  <r>
    <d v="2017-01-14T00:00:00"/>
    <x v="3"/>
    <x v="0"/>
    <x v="248"/>
    <x v="15"/>
    <x v="2"/>
    <s v="Phones"/>
    <s v="iHome FM Clock Radio with Lightning Dock"/>
    <n v="111.98"/>
    <n v="2"/>
    <n v="7"/>
  </r>
  <r>
    <d v="2017-01-14T00:00:00"/>
    <x v="3"/>
    <x v="0"/>
    <x v="248"/>
    <x v="15"/>
    <x v="0"/>
    <s v="Binders"/>
    <s v="Ibico Presentation Index for Binding Systems"/>
    <n v="5.97"/>
    <n v="5"/>
    <n v="-4.58"/>
  </r>
  <r>
    <d v="2017-01-14T00:00:00"/>
    <x v="3"/>
    <x v="0"/>
    <x v="248"/>
    <x v="15"/>
    <x v="0"/>
    <s v="Binders"/>
    <s v="Avery Durable Slant Ring Binders With Label Holder"/>
    <n v="2.5099999999999998"/>
    <n v="2"/>
    <n v="-1.84"/>
  </r>
  <r>
    <d v="2017-01-14T00:00:00"/>
    <x v="3"/>
    <x v="0"/>
    <x v="703"/>
    <x v="3"/>
    <x v="0"/>
    <s v="Paper"/>
    <s v="Xerox 19"/>
    <n v="154.9"/>
    <n v="5"/>
    <n v="69.709999999999994"/>
  </r>
  <r>
    <d v="2017-01-14T00:00:00"/>
    <x v="3"/>
    <x v="0"/>
    <x v="57"/>
    <x v="18"/>
    <x v="0"/>
    <s v="Storage"/>
    <s v="Tenex Personal Project File with Scoop Front Design, Black"/>
    <n v="67.400000000000006"/>
    <n v="5"/>
    <n v="17.52"/>
  </r>
  <r>
    <d v="2017-01-14T00:00:00"/>
    <x v="3"/>
    <x v="0"/>
    <x v="57"/>
    <x v="18"/>
    <x v="0"/>
    <s v="Fasteners"/>
    <s v="Bagged Rubber Bands"/>
    <n v="2.52"/>
    <n v="2"/>
    <n v="0.1"/>
  </r>
  <r>
    <d v="2017-01-14T00:00:00"/>
    <x v="3"/>
    <x v="0"/>
    <x v="57"/>
    <x v="18"/>
    <x v="2"/>
    <s v="Phones"/>
    <s v="ARKON Windshield Dashboard Air Vent Car Mount Holder"/>
    <n v="67.8"/>
    <n v="4"/>
    <n v="1.36"/>
  </r>
  <r>
    <d v="2017-01-14T00:00:00"/>
    <x v="3"/>
    <x v="0"/>
    <x v="57"/>
    <x v="18"/>
    <x v="0"/>
    <s v="Storage"/>
    <s v="Staple magnet"/>
    <n v="18.760000000000002"/>
    <n v="2"/>
    <n v="5.25"/>
  </r>
  <r>
    <d v="2017-01-14T00:00:00"/>
    <x v="3"/>
    <x v="0"/>
    <x v="57"/>
    <x v="18"/>
    <x v="2"/>
    <s v="Accessories"/>
    <s v="Imation USB 2.0 Swivel Flash Drive USB flash drive - 4 GB - Pink"/>
    <n v="12.12"/>
    <n v="4"/>
    <n v="2.5499999999999998"/>
  </r>
  <r>
    <d v="2017-01-14T00:00:00"/>
    <x v="3"/>
    <x v="0"/>
    <x v="57"/>
    <x v="18"/>
    <x v="0"/>
    <s v="Paper"/>
    <s v="Xerox 188"/>
    <n v="11.34"/>
    <n v="1"/>
    <n v="5.56"/>
  </r>
  <r>
    <d v="2017-01-14T00:00:00"/>
    <x v="3"/>
    <x v="0"/>
    <x v="57"/>
    <x v="18"/>
    <x v="2"/>
    <s v="Accessories"/>
    <s v="Microsoft Sculpt Comfort Mouse"/>
    <n v="159.80000000000001"/>
    <n v="4"/>
    <n v="70.31"/>
  </r>
  <r>
    <d v="2017-01-14T00:00:00"/>
    <x v="3"/>
    <x v="0"/>
    <x v="57"/>
    <x v="18"/>
    <x v="1"/>
    <s v="Furnishings"/>
    <s v="DAX Charcoal/Nickel-Tone Document Frame, 5 x 7"/>
    <n v="18.96"/>
    <n v="2"/>
    <n v="8.5299999999999994"/>
  </r>
  <r>
    <d v="2017-01-15T00:00:00"/>
    <x v="3"/>
    <x v="0"/>
    <x v="758"/>
    <x v="2"/>
    <x v="0"/>
    <s v="Appliances"/>
    <s v="Belkin F9M820V08 8 Outlet Surge"/>
    <n v="34.380000000000003"/>
    <n v="1"/>
    <n v="3.87"/>
  </r>
  <r>
    <d v="2017-01-15T00:00:00"/>
    <x v="3"/>
    <x v="0"/>
    <x v="758"/>
    <x v="2"/>
    <x v="0"/>
    <s v="Appliances"/>
    <s v="Honeywell Enviracaire Portable HEPA Air Cleaner for 17' x 22' Room"/>
    <n v="1924.16"/>
    <n v="8"/>
    <n v="312.68"/>
  </r>
  <r>
    <d v="2017-01-15T00:00:00"/>
    <x v="3"/>
    <x v="0"/>
    <x v="42"/>
    <x v="32"/>
    <x v="0"/>
    <s v="Paper"/>
    <s v="Telephone Message Books with Fax/Mobile Section, 5 1/2&quot; x 3 3/16&quot;"/>
    <n v="12.7"/>
    <n v="2"/>
    <n v="5.84"/>
  </r>
  <r>
    <d v="2017-01-15T00:00:00"/>
    <x v="3"/>
    <x v="0"/>
    <x v="722"/>
    <x v="3"/>
    <x v="0"/>
    <s v="Art"/>
    <s v="Newell 347"/>
    <n v="21.4"/>
    <n v="5"/>
    <n v="6.21"/>
  </r>
  <r>
    <d v="2017-01-15T00:00:00"/>
    <x v="3"/>
    <x v="0"/>
    <x v="560"/>
    <x v="0"/>
    <x v="0"/>
    <s v="Binders"/>
    <s v="Wilson Jones Ledger-Size, Piano-Hinge Binder, 2&quot;, Blue"/>
    <n v="32.78"/>
    <n v="4"/>
    <n v="-52.45"/>
  </r>
  <r>
    <d v="2017-01-15T00:00:00"/>
    <x v="3"/>
    <x v="0"/>
    <x v="560"/>
    <x v="0"/>
    <x v="2"/>
    <s v="Accessories"/>
    <s v="Logitech 910-002974 M325 Wireless Mouse for Web Scrolling"/>
    <n v="47.98"/>
    <n v="2"/>
    <n v="14.4"/>
  </r>
  <r>
    <d v="2017-01-15T00:00:00"/>
    <x v="3"/>
    <x v="0"/>
    <x v="560"/>
    <x v="0"/>
    <x v="2"/>
    <s v="Accessories"/>
    <s v="Maxell 74 Minute CDR, 10/Pack"/>
    <n v="62.59"/>
    <n v="8"/>
    <n v="13.3"/>
  </r>
  <r>
    <d v="2017-01-15T00:00:00"/>
    <x v="3"/>
    <x v="0"/>
    <x v="560"/>
    <x v="0"/>
    <x v="0"/>
    <s v="Binders"/>
    <s v="Acco D-Ring Binder w/DublLock"/>
    <n v="4.28"/>
    <n v="1"/>
    <n v="-6.63"/>
  </r>
  <r>
    <d v="2017-01-16T00:00:00"/>
    <x v="3"/>
    <x v="0"/>
    <x v="4"/>
    <x v="3"/>
    <x v="1"/>
    <s v="Furnishings"/>
    <s v="Eldon Expressions Wood and Plastic Desk Accessories, Cherry Wood"/>
    <n v="27.92"/>
    <n v="4"/>
    <n v="8.1"/>
  </r>
  <r>
    <d v="2017-01-16T00:00:00"/>
    <x v="3"/>
    <x v="0"/>
    <x v="4"/>
    <x v="3"/>
    <x v="1"/>
    <s v="Tables"/>
    <s v="Lesro Sheffield Collection Coffee Table, End Table, Center Table, Corner Table"/>
    <n v="399.67"/>
    <n v="7"/>
    <n v="-14.99"/>
  </r>
  <r>
    <d v="2017-01-16T00:00:00"/>
    <x v="3"/>
    <x v="0"/>
    <x v="539"/>
    <x v="14"/>
    <x v="0"/>
    <s v="Binders"/>
    <s v="GBC DocuBind P400 Electric Binding System"/>
    <n v="5443.96"/>
    <n v="4"/>
    <n v="2504.2199999999998"/>
  </r>
  <r>
    <d v="2017-01-16T00:00:00"/>
    <x v="3"/>
    <x v="0"/>
    <x v="539"/>
    <x v="14"/>
    <x v="1"/>
    <s v="Chairs"/>
    <s v="Office Star Flex Back Scooter Chair with Aluminum Finish Frame"/>
    <n v="302.67"/>
    <n v="3"/>
    <n v="72.64"/>
  </r>
  <r>
    <d v="2017-01-16T00:00:00"/>
    <x v="3"/>
    <x v="0"/>
    <x v="539"/>
    <x v="14"/>
    <x v="0"/>
    <s v="Paper"/>
    <s v="TOPS Money Receipt Book, Consecutively Numbered in Red,"/>
    <n v="56.07"/>
    <n v="7"/>
    <n v="25.23"/>
  </r>
  <r>
    <d v="2017-01-19T00:00:00"/>
    <x v="3"/>
    <x v="0"/>
    <x v="275"/>
    <x v="0"/>
    <x v="0"/>
    <s v="Labels"/>
    <s v="Avery 510"/>
    <n v="6"/>
    <n v="2"/>
    <n v="2.1"/>
  </r>
  <r>
    <d v="2017-01-19T00:00:00"/>
    <x v="3"/>
    <x v="0"/>
    <x v="777"/>
    <x v="2"/>
    <x v="2"/>
    <s v="Phones"/>
    <s v="Wilson Electronics DB Pro Signal Booster"/>
    <n v="429.6"/>
    <n v="2"/>
    <n v="-93.08"/>
  </r>
  <r>
    <d v="2017-01-19T00:00:00"/>
    <x v="3"/>
    <x v="0"/>
    <x v="777"/>
    <x v="2"/>
    <x v="1"/>
    <s v="Furnishings"/>
    <s v="12-1/2 Diameter Round Wall Clock"/>
    <n v="31.97"/>
    <n v="2"/>
    <n v="6.39"/>
  </r>
  <r>
    <d v="2017-01-19T00:00:00"/>
    <x v="3"/>
    <x v="0"/>
    <x v="777"/>
    <x v="2"/>
    <x v="1"/>
    <s v="Chairs"/>
    <s v="Global Comet Stacking Arm Chair"/>
    <n v="887.27"/>
    <n v="3"/>
    <n v="-63.38"/>
  </r>
  <r>
    <d v="2017-01-19T00:00:00"/>
    <x v="3"/>
    <x v="0"/>
    <x v="777"/>
    <x v="2"/>
    <x v="0"/>
    <s v="Paper"/>
    <s v="Strathmore Photo Mount Cards"/>
    <n v="21.7"/>
    <n v="4"/>
    <n v="7.05"/>
  </r>
  <r>
    <d v="2017-01-19T00:00:00"/>
    <x v="3"/>
    <x v="0"/>
    <x v="195"/>
    <x v="45"/>
    <x v="0"/>
    <s v="Paper"/>
    <s v="Xerox 191"/>
    <n v="79.92"/>
    <n v="4"/>
    <n v="37.56"/>
  </r>
  <r>
    <d v="2017-01-19T00:00:00"/>
    <x v="3"/>
    <x v="0"/>
    <x v="195"/>
    <x v="45"/>
    <x v="0"/>
    <s v="Paper"/>
    <s v="Xerox 1881"/>
    <n v="12.28"/>
    <n v="1"/>
    <n v="5.77"/>
  </r>
  <r>
    <d v="2017-01-19T00:00:00"/>
    <x v="3"/>
    <x v="0"/>
    <x v="195"/>
    <x v="45"/>
    <x v="0"/>
    <s v="Appliances"/>
    <s v="Avanti 4.4 Cu. Ft. Refrigerator"/>
    <n v="542.94000000000005"/>
    <n v="3"/>
    <n v="152.02000000000001"/>
  </r>
  <r>
    <d v="2017-01-19T00:00:00"/>
    <x v="3"/>
    <x v="0"/>
    <x v="195"/>
    <x v="45"/>
    <x v="0"/>
    <s v="Envelopes"/>
    <s v="Poly String Tie Envelopes"/>
    <n v="2.04"/>
    <n v="1"/>
    <n v="0.96"/>
  </r>
  <r>
    <d v="2017-01-20T00:00:00"/>
    <x v="3"/>
    <x v="0"/>
    <x v="755"/>
    <x v="20"/>
    <x v="1"/>
    <s v="Chairs"/>
    <s v="Global Deluxe Steno Chair"/>
    <n v="207.85"/>
    <n v="3"/>
    <n v="2.31"/>
  </r>
  <r>
    <d v="2017-01-20T00:00:00"/>
    <x v="3"/>
    <x v="0"/>
    <x v="433"/>
    <x v="3"/>
    <x v="2"/>
    <s v="Phones"/>
    <s v="RCA Visys Integrated PBX 8-Line Router"/>
    <n v="160.78"/>
    <n v="3"/>
    <n v="10.050000000000001"/>
  </r>
  <r>
    <d v="2017-01-20T00:00:00"/>
    <x v="3"/>
    <x v="0"/>
    <x v="51"/>
    <x v="3"/>
    <x v="0"/>
    <s v="Art"/>
    <s v="Staples in misc. colors"/>
    <n v="24.2"/>
    <n v="5"/>
    <n v="7.99"/>
  </r>
  <r>
    <d v="2017-01-20T00:00:00"/>
    <x v="3"/>
    <x v="0"/>
    <x v="51"/>
    <x v="3"/>
    <x v="2"/>
    <s v="Phones"/>
    <s v="Panasonic KX-TG9541B DECT 6.0 Digital 2-Line Expandable Cordless Phone With Digital Answering System"/>
    <n v="359.98"/>
    <n v="3"/>
    <n v="130.49"/>
  </r>
  <r>
    <d v="2017-01-20T00:00:00"/>
    <x v="3"/>
    <x v="0"/>
    <x v="467"/>
    <x v="37"/>
    <x v="0"/>
    <s v="Art"/>
    <s v="Newell 326"/>
    <n v="3.52"/>
    <n v="2"/>
    <n v="1.02"/>
  </r>
  <r>
    <d v="2017-01-20T00:00:00"/>
    <x v="3"/>
    <x v="0"/>
    <x v="505"/>
    <x v="1"/>
    <x v="0"/>
    <s v="Labels"/>
    <s v="Avery File Folder Labels"/>
    <n v="11.52"/>
    <n v="5"/>
    <n v="4.18"/>
  </r>
  <r>
    <d v="2017-01-21T00:00:00"/>
    <x v="3"/>
    <x v="0"/>
    <x v="293"/>
    <x v="22"/>
    <x v="0"/>
    <s v="Storage"/>
    <s v="Carina Double Wide Media Storage Towers in Natural &amp; Black"/>
    <n v="242.94"/>
    <n v="3"/>
    <n v="9.7200000000000006"/>
  </r>
  <r>
    <d v="2017-01-21T00:00:00"/>
    <x v="3"/>
    <x v="0"/>
    <x v="293"/>
    <x v="22"/>
    <x v="2"/>
    <s v="Accessories"/>
    <s v="Logitech Illuminated - Keyboard"/>
    <n v="179.97"/>
    <n v="3"/>
    <n v="86.39"/>
  </r>
  <r>
    <d v="2017-01-21T00:00:00"/>
    <x v="3"/>
    <x v="0"/>
    <x v="293"/>
    <x v="22"/>
    <x v="0"/>
    <s v="Binders"/>
    <s v="Wilson Jones Century Plastic Molded Ring Binders"/>
    <n v="99.7"/>
    <n v="6"/>
    <n v="33.65"/>
  </r>
  <r>
    <d v="2017-01-21T00:00:00"/>
    <x v="3"/>
    <x v="0"/>
    <x v="293"/>
    <x v="22"/>
    <x v="0"/>
    <s v="Binders"/>
    <s v="Wilson Jones Leather-Like Binders with DublLock Round Rings"/>
    <n v="27.94"/>
    <n v="4"/>
    <n v="9.43"/>
  </r>
  <r>
    <d v="2017-01-21T00:00:00"/>
    <x v="3"/>
    <x v="0"/>
    <x v="293"/>
    <x v="22"/>
    <x v="1"/>
    <s v="Bookcases"/>
    <s v="O'Sullivan Cherrywood Estates Traditional Bookcase"/>
    <n v="84.98"/>
    <n v="1"/>
    <n v="18.7"/>
  </r>
  <r>
    <d v="2017-01-21T00:00:00"/>
    <x v="3"/>
    <x v="0"/>
    <x v="293"/>
    <x v="22"/>
    <x v="0"/>
    <s v="Binders"/>
    <s v="Acco Translucent Poly Ring Binders"/>
    <n v="18.72"/>
    <n v="5"/>
    <n v="6.55"/>
  </r>
  <r>
    <d v="2017-01-21T00:00:00"/>
    <x v="3"/>
    <x v="0"/>
    <x v="577"/>
    <x v="25"/>
    <x v="0"/>
    <s v="Storage"/>
    <s v="Fellowes Mobile File Cart, Black"/>
    <n v="348.21"/>
    <n v="7"/>
    <n v="30.47"/>
  </r>
  <r>
    <d v="2017-01-21T00:00:00"/>
    <x v="3"/>
    <x v="0"/>
    <x v="577"/>
    <x v="25"/>
    <x v="0"/>
    <s v="Binders"/>
    <s v="GBC Recycled VeloBinder Covers"/>
    <n v="35.78"/>
    <n v="7"/>
    <n v="-28.63"/>
  </r>
  <r>
    <d v="2017-01-21T00:00:00"/>
    <x v="3"/>
    <x v="0"/>
    <x v="772"/>
    <x v="14"/>
    <x v="0"/>
    <s v="Binders"/>
    <s v="Avery Durable Binders"/>
    <n v="14.4"/>
    <n v="5"/>
    <n v="7.06"/>
  </r>
  <r>
    <d v="2017-01-21T00:00:00"/>
    <x v="3"/>
    <x v="0"/>
    <x v="772"/>
    <x v="14"/>
    <x v="2"/>
    <s v="Accessories"/>
    <s v="Logitech G19 Programmable Gaming Keyboard"/>
    <n v="619.95000000000005"/>
    <n v="5"/>
    <n v="111.59"/>
  </r>
  <r>
    <d v="2017-01-21T00:00:00"/>
    <x v="3"/>
    <x v="0"/>
    <x v="772"/>
    <x v="14"/>
    <x v="0"/>
    <s v="Binders"/>
    <s v="Avery Flip-Chart Easel Binder, Black"/>
    <n v="89.52"/>
    <n v="4"/>
    <n v="42.07"/>
  </r>
  <r>
    <d v="2017-01-21T00:00:00"/>
    <x v="3"/>
    <x v="0"/>
    <x v="772"/>
    <x v="14"/>
    <x v="2"/>
    <s v="Machines"/>
    <s v="I.R.I.S IRISCard Anywhere 5 Card Scanner"/>
    <n v="350.97"/>
    <n v="3"/>
    <n v="152.09"/>
  </r>
  <r>
    <d v="2017-01-21T00:00:00"/>
    <x v="3"/>
    <x v="0"/>
    <x v="772"/>
    <x v="14"/>
    <x v="2"/>
    <s v="Phones"/>
    <s v="Ativa D5772 2-Line 5.8GHz Digital Expandable Corded/Cordless Phone System with Answering &amp; Caller ID/Call Waiting, Black/Silver"/>
    <n v="164.99"/>
    <n v="1"/>
    <n v="49.5"/>
  </r>
  <r>
    <d v="2017-01-21T00:00:00"/>
    <x v="3"/>
    <x v="0"/>
    <x v="737"/>
    <x v="1"/>
    <x v="0"/>
    <s v="Envelopes"/>
    <s v="Airmail Envelopes"/>
    <n v="268.58"/>
    <n v="4"/>
    <n v="90.64"/>
  </r>
  <r>
    <d v="2017-01-22T00:00:00"/>
    <x v="3"/>
    <x v="0"/>
    <x v="525"/>
    <x v="35"/>
    <x v="2"/>
    <s v="Copiers"/>
    <s v="Canon Image Class D660 Copier"/>
    <n v="2999.95"/>
    <n v="5"/>
    <n v="1379.98"/>
  </r>
  <r>
    <d v="2017-01-22T00:00:00"/>
    <x v="3"/>
    <x v="0"/>
    <x v="525"/>
    <x v="35"/>
    <x v="0"/>
    <s v="Storage"/>
    <s v="Advantus Rolling Storage Box"/>
    <n v="51.45"/>
    <n v="3"/>
    <n v="13.89"/>
  </r>
  <r>
    <d v="2017-01-22T00:00:00"/>
    <x v="3"/>
    <x v="0"/>
    <x v="525"/>
    <x v="35"/>
    <x v="0"/>
    <s v="Paper"/>
    <s v="Great White Multi-Use Recycled Paper (20Lb. and 84 Bright)"/>
    <n v="11.96"/>
    <n v="2"/>
    <n v="5.38"/>
  </r>
  <r>
    <d v="2017-01-22T00:00:00"/>
    <x v="3"/>
    <x v="0"/>
    <x v="525"/>
    <x v="35"/>
    <x v="0"/>
    <s v="Storage"/>
    <s v="Tennsco Single-Tier Lockers"/>
    <n v="1126.02"/>
    <n v="3"/>
    <n v="56.3"/>
  </r>
  <r>
    <d v="2017-01-22T00:00:00"/>
    <x v="3"/>
    <x v="0"/>
    <x v="150"/>
    <x v="1"/>
    <x v="0"/>
    <s v="Fasteners"/>
    <s v="Staples"/>
    <n v="15.12"/>
    <n v="5"/>
    <n v="4.91"/>
  </r>
  <r>
    <d v="2017-01-22T00:00:00"/>
    <x v="3"/>
    <x v="0"/>
    <x v="150"/>
    <x v="1"/>
    <x v="0"/>
    <s v="Art"/>
    <s v="Newell 348"/>
    <n v="7.87"/>
    <n v="3"/>
    <n v="0.89"/>
  </r>
  <r>
    <d v="2017-01-23T00:00:00"/>
    <x v="3"/>
    <x v="0"/>
    <x v="91"/>
    <x v="14"/>
    <x v="1"/>
    <s v="Tables"/>
    <s v="Balt Solid Wood Rectangular Table"/>
    <n v="210.98"/>
    <n v="2"/>
    <n v="21.1"/>
  </r>
  <r>
    <d v="2017-01-23T00:00:00"/>
    <x v="3"/>
    <x v="0"/>
    <x v="10"/>
    <x v="22"/>
    <x v="0"/>
    <s v="Binders"/>
    <s v="Pressboard Hanging Data Binders for Unburst Sheets"/>
    <n v="19.68"/>
    <n v="5"/>
    <n v="6.89"/>
  </r>
  <r>
    <d v="2017-01-23T00:00:00"/>
    <x v="3"/>
    <x v="0"/>
    <x v="10"/>
    <x v="22"/>
    <x v="0"/>
    <s v="Paper"/>
    <s v="Xerox 212"/>
    <n v="25.92"/>
    <n v="4"/>
    <n v="12.44"/>
  </r>
  <r>
    <d v="2017-01-23T00:00:00"/>
    <x v="3"/>
    <x v="0"/>
    <x v="10"/>
    <x v="22"/>
    <x v="0"/>
    <s v="Paper"/>
    <s v="Xerox 192"/>
    <n v="6.48"/>
    <n v="1"/>
    <n v="3.11"/>
  </r>
  <r>
    <d v="2017-01-23T00:00:00"/>
    <x v="3"/>
    <x v="0"/>
    <x v="10"/>
    <x v="22"/>
    <x v="2"/>
    <s v="Phones"/>
    <s v="Griffin GC17055 Auxiliary Audio Cable"/>
    <n v="86.35"/>
    <n v="6"/>
    <n v="8.64"/>
  </r>
  <r>
    <d v="2017-01-23T00:00:00"/>
    <x v="3"/>
    <x v="0"/>
    <x v="187"/>
    <x v="12"/>
    <x v="2"/>
    <s v="Accessories"/>
    <s v="Logitech Wireless Anywhere Mouse MX for PC and Mac"/>
    <n v="95.98"/>
    <n v="2"/>
    <n v="12"/>
  </r>
  <r>
    <d v="2017-01-23T00:00:00"/>
    <x v="3"/>
    <x v="0"/>
    <x v="187"/>
    <x v="12"/>
    <x v="0"/>
    <s v="Binders"/>
    <s v="Wilson Jones data.warehouse D-Ring Binders with DublLock"/>
    <n v="4.9400000000000004"/>
    <n v="2"/>
    <n v="-3.62"/>
  </r>
  <r>
    <d v="2017-01-24T00:00:00"/>
    <x v="3"/>
    <x v="0"/>
    <x v="633"/>
    <x v="4"/>
    <x v="0"/>
    <s v="Fasteners"/>
    <s v="Revere Boxed Rubber Bands by Revere"/>
    <n v="5.67"/>
    <n v="3"/>
    <n v="0.11"/>
  </r>
  <r>
    <d v="2017-01-24T00:00:00"/>
    <x v="3"/>
    <x v="0"/>
    <x v="435"/>
    <x v="3"/>
    <x v="0"/>
    <s v="Appliances"/>
    <s v="Acco Six-Outlet Power Strip, 4' Cord Length"/>
    <n v="25.86"/>
    <n v="3"/>
    <n v="6.72"/>
  </r>
  <r>
    <d v="2017-01-24T00:00:00"/>
    <x v="3"/>
    <x v="0"/>
    <x v="435"/>
    <x v="3"/>
    <x v="0"/>
    <s v="Binders"/>
    <s v="Ibico EB-19 Dual Function Manual Binding System"/>
    <n v="276.77999999999997"/>
    <n v="2"/>
    <n v="89.95"/>
  </r>
  <r>
    <d v="2017-01-24T00:00:00"/>
    <x v="3"/>
    <x v="0"/>
    <x v="435"/>
    <x v="3"/>
    <x v="2"/>
    <s v="Phones"/>
    <s v="Jensen SMPS-640 - speaker phone"/>
    <n v="110.35"/>
    <n v="3"/>
    <n v="8.2799999999999994"/>
  </r>
  <r>
    <d v="2017-01-26T00:00:00"/>
    <x v="3"/>
    <x v="0"/>
    <x v="27"/>
    <x v="33"/>
    <x v="0"/>
    <s v="Art"/>
    <s v="Newell 311"/>
    <n v="15.47"/>
    <n v="7"/>
    <n v="4.18"/>
  </r>
  <r>
    <d v="2017-01-26T00:00:00"/>
    <x v="3"/>
    <x v="0"/>
    <x v="27"/>
    <x v="33"/>
    <x v="0"/>
    <s v="Binders"/>
    <s v="Avery Poly Binder Pockets"/>
    <n v="7.16"/>
    <n v="2"/>
    <n v="3.44"/>
  </r>
  <r>
    <d v="2017-01-26T00:00:00"/>
    <x v="3"/>
    <x v="0"/>
    <x v="704"/>
    <x v="0"/>
    <x v="0"/>
    <s v="Storage"/>
    <s v="SimpliFile Personal File, Black Granite, 15w x 6-15/16d x 11-1/4h"/>
    <n v="18.16"/>
    <n v="2"/>
    <n v="1.82"/>
  </r>
  <r>
    <d v="2017-01-26T00:00:00"/>
    <x v="3"/>
    <x v="0"/>
    <x v="740"/>
    <x v="3"/>
    <x v="0"/>
    <s v="Fasteners"/>
    <s v="Binder Clips by OIC"/>
    <n v="11.84"/>
    <n v="8"/>
    <n v="5.68"/>
  </r>
  <r>
    <d v="2017-01-26T00:00:00"/>
    <x v="3"/>
    <x v="0"/>
    <x v="32"/>
    <x v="4"/>
    <x v="1"/>
    <s v="Furnishings"/>
    <s v="Artistic Insta-Plaque"/>
    <n v="62.72"/>
    <n v="4"/>
    <n v="24.46"/>
  </r>
  <r>
    <d v="2017-01-26T00:00:00"/>
    <x v="3"/>
    <x v="0"/>
    <x v="32"/>
    <x v="4"/>
    <x v="2"/>
    <s v="Phones"/>
    <s v="Samsung Galaxy Mega 6.3"/>
    <n v="2939.93"/>
    <n v="7"/>
    <n v="764.38"/>
  </r>
  <r>
    <d v="2017-01-27T00:00:00"/>
    <x v="3"/>
    <x v="0"/>
    <x v="209"/>
    <x v="10"/>
    <x v="0"/>
    <s v="Art"/>
    <s v="Newell 312"/>
    <n v="14.02"/>
    <n v="3"/>
    <n v="1.75"/>
  </r>
  <r>
    <d v="2017-01-27T00:00:00"/>
    <x v="3"/>
    <x v="0"/>
    <x v="209"/>
    <x v="10"/>
    <x v="2"/>
    <s v="Accessories"/>
    <s v="Anker Ultrathin Bluetooth Wireless Keyboard Aluminum Cover with Stand"/>
    <n v="71.98"/>
    <n v="3"/>
    <n v="-9"/>
  </r>
  <r>
    <d v="2017-01-27T00:00:00"/>
    <x v="3"/>
    <x v="0"/>
    <x v="209"/>
    <x v="10"/>
    <x v="2"/>
    <s v="Phones"/>
    <s v="JBL Micro Wireless Portable Bluetooth Speaker"/>
    <n v="107.98"/>
    <n v="3"/>
    <n v="-27"/>
  </r>
  <r>
    <d v="2017-01-27T00:00:00"/>
    <x v="3"/>
    <x v="0"/>
    <x v="614"/>
    <x v="20"/>
    <x v="2"/>
    <s v="Phones"/>
    <s v="Jensen SMPS-640 - speaker phone"/>
    <n v="137.94"/>
    <n v="3"/>
    <n v="35.86"/>
  </r>
  <r>
    <d v="2017-01-28T00:00:00"/>
    <x v="3"/>
    <x v="0"/>
    <x v="165"/>
    <x v="3"/>
    <x v="2"/>
    <s v="Accessories"/>
    <s v="Logitech G13 Programmable Gameboard with LCD Display"/>
    <n v="239.97"/>
    <n v="3"/>
    <n v="26.4"/>
  </r>
  <r>
    <d v="2017-01-28T00:00:00"/>
    <x v="3"/>
    <x v="0"/>
    <x v="165"/>
    <x v="3"/>
    <x v="1"/>
    <s v="Furnishings"/>
    <s v="DAX Executive Solid Wood Document Frame, Desktop or Hang, Mahogany, 5 x 7"/>
    <n v="37.74"/>
    <n v="3"/>
    <n v="12.83"/>
  </r>
  <r>
    <d v="2017-01-28T00:00:00"/>
    <x v="3"/>
    <x v="0"/>
    <x v="656"/>
    <x v="42"/>
    <x v="0"/>
    <s v="Paper"/>
    <s v="Xerox 1934"/>
    <n v="279.89999999999998"/>
    <n v="5"/>
    <n v="137.15"/>
  </r>
  <r>
    <d v="2017-01-28T00:00:00"/>
    <x v="3"/>
    <x v="0"/>
    <x v="750"/>
    <x v="20"/>
    <x v="2"/>
    <s v="Accessories"/>
    <s v="Plantronics Audio 478 Stereo USB Headset"/>
    <n v="449.91"/>
    <n v="9"/>
    <n v="157.47"/>
  </r>
  <r>
    <d v="2017-01-29T00:00:00"/>
    <x v="3"/>
    <x v="0"/>
    <x v="584"/>
    <x v="1"/>
    <x v="0"/>
    <s v="Binders"/>
    <s v="GBC Clear Cover, 8-1/2 x 11, unpunched, 25 covers per pack"/>
    <n v="12.13"/>
    <n v="4"/>
    <n v="-20.62"/>
  </r>
  <r>
    <d v="2017-01-29T00:00:00"/>
    <x v="3"/>
    <x v="0"/>
    <x v="339"/>
    <x v="3"/>
    <x v="0"/>
    <s v="Art"/>
    <s v="Newell 339"/>
    <n v="8.34"/>
    <n v="3"/>
    <n v="2.17"/>
  </r>
  <r>
    <d v="2017-01-29T00:00:00"/>
    <x v="3"/>
    <x v="0"/>
    <x v="339"/>
    <x v="3"/>
    <x v="0"/>
    <s v="Supplies"/>
    <s v="Acme Office Executive Series Stainless Steel Trimmers"/>
    <n v="8.57"/>
    <n v="1"/>
    <n v="2.23"/>
  </r>
  <r>
    <d v="2017-01-29T00:00:00"/>
    <x v="3"/>
    <x v="0"/>
    <x v="339"/>
    <x v="3"/>
    <x v="0"/>
    <s v="Binders"/>
    <s v="Clear Mylar Reinforcing Strips"/>
    <n v="119.62"/>
    <n v="8"/>
    <n v="40.369999999999997"/>
  </r>
  <r>
    <d v="2017-01-29T00:00:00"/>
    <x v="3"/>
    <x v="0"/>
    <x v="122"/>
    <x v="20"/>
    <x v="0"/>
    <s v="Labels"/>
    <s v="Permanent Self-Adhesive File Folder Labels for Typewriters by Universal"/>
    <n v="5.22"/>
    <n v="2"/>
    <n v="2.4"/>
  </r>
  <r>
    <d v="2017-01-29T00:00:00"/>
    <x v="3"/>
    <x v="0"/>
    <x v="741"/>
    <x v="2"/>
    <x v="0"/>
    <s v="Art"/>
    <s v="Premium Writing Pencils, Soft, #2 by Central Association for the Blind"/>
    <n v="4.7699999999999996"/>
    <n v="2"/>
    <n v="0.48"/>
  </r>
  <r>
    <d v="2017-01-29T00:00:00"/>
    <x v="3"/>
    <x v="0"/>
    <x v="51"/>
    <x v="30"/>
    <x v="0"/>
    <s v="Paper"/>
    <s v="Xerox 1997"/>
    <n v="12.96"/>
    <n v="2"/>
    <n v="6.22"/>
  </r>
  <r>
    <d v="2017-01-29T00:00:00"/>
    <x v="3"/>
    <x v="0"/>
    <x v="51"/>
    <x v="30"/>
    <x v="0"/>
    <s v="Paper"/>
    <s v="Xerox 1887"/>
    <n v="94.85"/>
    <n v="5"/>
    <n v="45.53"/>
  </r>
  <r>
    <d v="2017-01-29T00:00:00"/>
    <x v="3"/>
    <x v="0"/>
    <x v="51"/>
    <x v="30"/>
    <x v="0"/>
    <s v="Storage"/>
    <s v="Tenex Personal Project File with Scoop Front Design, Black"/>
    <n v="13.48"/>
    <n v="1"/>
    <n v="3.5"/>
  </r>
  <r>
    <d v="2017-01-29T00:00:00"/>
    <x v="3"/>
    <x v="0"/>
    <x v="51"/>
    <x v="30"/>
    <x v="1"/>
    <s v="Furnishings"/>
    <s v="DAX Value U-Channel Document Frames, Easel Back"/>
    <n v="14.91"/>
    <n v="3"/>
    <n v="4.62"/>
  </r>
  <r>
    <d v="2017-01-30T00:00:00"/>
    <x v="3"/>
    <x v="0"/>
    <x v="625"/>
    <x v="30"/>
    <x v="0"/>
    <s v="Binders"/>
    <s v="Cardinal EasyOpen D-Ring Binders"/>
    <n v="18.28"/>
    <n v="2"/>
    <n v="9.14"/>
  </r>
  <r>
    <d v="2017-01-30T00:00:00"/>
    <x v="3"/>
    <x v="0"/>
    <x v="625"/>
    <x v="30"/>
    <x v="2"/>
    <s v="Phones"/>
    <s v="AT&amp;T 841000 Phone"/>
    <n v="207"/>
    <n v="3"/>
    <n v="51.75"/>
  </r>
  <r>
    <d v="2017-01-30T00:00:00"/>
    <x v="3"/>
    <x v="0"/>
    <x v="625"/>
    <x v="30"/>
    <x v="0"/>
    <s v="Binders"/>
    <s v="GBC Instant Report Kit"/>
    <n v="32.35"/>
    <n v="5"/>
    <n v="16.18"/>
  </r>
  <r>
    <d v="2017-01-30T00:00:00"/>
    <x v="3"/>
    <x v="0"/>
    <x v="625"/>
    <x v="30"/>
    <x v="0"/>
    <s v="Binders"/>
    <s v="DXL Angle-View Binders with Locking Rings by Samsill"/>
    <n v="7.71"/>
    <n v="1"/>
    <n v="3.47"/>
  </r>
  <r>
    <d v="2017-01-30T00:00:00"/>
    <x v="3"/>
    <x v="0"/>
    <x v="625"/>
    <x v="30"/>
    <x v="0"/>
    <s v="Art"/>
    <s v="Boston 19500 Mighty Mite Electric Pencil Sharpener"/>
    <n v="40.299999999999997"/>
    <n v="2"/>
    <n v="10.88"/>
  </r>
  <r>
    <d v="2017-01-30T00:00:00"/>
    <x v="3"/>
    <x v="0"/>
    <x v="625"/>
    <x v="30"/>
    <x v="1"/>
    <s v="Furnishings"/>
    <s v="C-Line Magnetic Cubicle Keepers, Clear Polypropylene"/>
    <n v="34.58"/>
    <n v="7"/>
    <n v="14.52"/>
  </r>
  <r>
    <d v="2017-01-30T00:00:00"/>
    <x v="3"/>
    <x v="0"/>
    <x v="13"/>
    <x v="3"/>
    <x v="0"/>
    <s v="Storage"/>
    <s v="Space Solutions Commercial Steel Shelving"/>
    <n v="129.30000000000001"/>
    <n v="2"/>
    <n v="6.47"/>
  </r>
  <r>
    <d v="2017-01-30T00:00:00"/>
    <x v="3"/>
    <x v="0"/>
    <x v="469"/>
    <x v="3"/>
    <x v="0"/>
    <s v="Art"/>
    <s v="Crayola Anti Dust Chalk, 12/Pack"/>
    <n v="12.74"/>
    <n v="7"/>
    <n v="5.73"/>
  </r>
  <r>
    <d v="2017-01-30T00:00:00"/>
    <x v="3"/>
    <x v="0"/>
    <x v="469"/>
    <x v="3"/>
    <x v="0"/>
    <s v="Art"/>
    <s v="Newell 338"/>
    <n v="8.82"/>
    <n v="3"/>
    <n v="2.38"/>
  </r>
  <r>
    <d v="2017-01-30T00:00:00"/>
    <x v="3"/>
    <x v="0"/>
    <x v="469"/>
    <x v="3"/>
    <x v="1"/>
    <s v="Chairs"/>
    <s v="Novimex Swivel Fabric Task Chair"/>
    <n v="120.78"/>
    <n v="1"/>
    <n v="-13.59"/>
  </r>
  <r>
    <d v="2017-01-30T00:00:00"/>
    <x v="3"/>
    <x v="0"/>
    <x v="185"/>
    <x v="16"/>
    <x v="1"/>
    <s v="Chairs"/>
    <s v="Office Star - Contemporary Task Swivel chair with 2-way adjustable arms, Plum"/>
    <n v="419.14"/>
    <n v="4"/>
    <n v="-68.11"/>
  </r>
  <r>
    <d v="2017-01-30T00:00:00"/>
    <x v="3"/>
    <x v="0"/>
    <x v="760"/>
    <x v="1"/>
    <x v="1"/>
    <s v="Tables"/>
    <s v="Balt Split Level Computer Training Table"/>
    <n v="69.38"/>
    <n v="1"/>
    <n v="-47.18"/>
  </r>
  <r>
    <d v="2017-01-30T00:00:00"/>
    <x v="3"/>
    <x v="0"/>
    <x v="760"/>
    <x v="1"/>
    <x v="0"/>
    <s v="Supplies"/>
    <s v="Acme Tagit Stainless Steel Antibacterial Scissors"/>
    <n v="31.68"/>
    <n v="4"/>
    <n v="2.77"/>
  </r>
  <r>
    <d v="2017-01-30T00:00:00"/>
    <x v="3"/>
    <x v="0"/>
    <x v="760"/>
    <x v="1"/>
    <x v="2"/>
    <s v="Phones"/>
    <s v="Samsung Galaxy S4"/>
    <n v="2003.17"/>
    <n v="4"/>
    <n v="250.4"/>
  </r>
  <r>
    <d v="2017-01-30T00:00:00"/>
    <x v="3"/>
    <x v="0"/>
    <x v="760"/>
    <x v="1"/>
    <x v="0"/>
    <s v="Art"/>
    <s v="Quartet Omega Colored Chalk, 12/Pack"/>
    <n v="9.34"/>
    <n v="2"/>
    <n v="3.15"/>
  </r>
  <r>
    <d v="2017-01-30T00:00:00"/>
    <x v="3"/>
    <x v="0"/>
    <x v="381"/>
    <x v="22"/>
    <x v="2"/>
    <s v="Phones"/>
    <s v="Mitel 5320 IP Phone VoIP phone"/>
    <n v="604.77"/>
    <n v="4"/>
    <n v="60.48"/>
  </r>
  <r>
    <d v="2017-02-02T00:00:00"/>
    <x v="3"/>
    <x v="1"/>
    <x v="360"/>
    <x v="10"/>
    <x v="2"/>
    <s v="Phones"/>
    <s v="Anker 36W 4-Port USB Wall Charger Travel Power Adapter for iPhone 5s 5c 5"/>
    <n v="59.97"/>
    <n v="5"/>
    <n v="-11.99"/>
  </r>
  <r>
    <d v="2017-02-02T00:00:00"/>
    <x v="3"/>
    <x v="1"/>
    <x v="360"/>
    <x v="10"/>
    <x v="0"/>
    <s v="Paper"/>
    <s v="Xerox 1916"/>
    <n v="78.3"/>
    <n v="2"/>
    <n v="29.36"/>
  </r>
  <r>
    <d v="2017-02-02T00:00:00"/>
    <x v="3"/>
    <x v="1"/>
    <x v="360"/>
    <x v="10"/>
    <x v="0"/>
    <s v="Fasteners"/>
    <s v="Staples"/>
    <n v="21.46"/>
    <n v="9"/>
    <n v="6.97"/>
  </r>
  <r>
    <d v="2017-02-02T00:00:00"/>
    <x v="3"/>
    <x v="1"/>
    <x v="154"/>
    <x v="3"/>
    <x v="1"/>
    <s v="Furnishings"/>
    <s v="Howard Miller 11-1/2&quot; Diameter Grantwood Wall Clock"/>
    <n v="86.26"/>
    <n v="2"/>
    <n v="29.33"/>
  </r>
  <r>
    <d v="2017-02-02T00:00:00"/>
    <x v="3"/>
    <x v="1"/>
    <x v="154"/>
    <x v="3"/>
    <x v="0"/>
    <s v="Storage"/>
    <s v="Multi-Use Personal File Cart and Caster Set, Three Stacking Bins"/>
    <n v="139.04"/>
    <n v="4"/>
    <n v="38.93"/>
  </r>
  <r>
    <d v="2017-02-02T00:00:00"/>
    <x v="3"/>
    <x v="1"/>
    <x v="154"/>
    <x v="3"/>
    <x v="0"/>
    <s v="Appliances"/>
    <s v="Harmony HEPA Quiet Air Purifiers"/>
    <n v="46.8"/>
    <n v="4"/>
    <n v="16.38"/>
  </r>
  <r>
    <d v="2017-02-02T00:00:00"/>
    <x v="3"/>
    <x v="1"/>
    <x v="731"/>
    <x v="3"/>
    <x v="1"/>
    <s v="Furnishings"/>
    <s v="Eldon Antistatic Chair Mats for Low to Medium Pile Carpets"/>
    <n v="210.58"/>
    <n v="2"/>
    <n v="12.63"/>
  </r>
  <r>
    <d v="2017-02-02T00:00:00"/>
    <x v="3"/>
    <x v="1"/>
    <x v="731"/>
    <x v="3"/>
    <x v="0"/>
    <s v="Binders"/>
    <s v="GBC Durable Plastic Covers"/>
    <n v="30.96"/>
    <n v="2"/>
    <n v="10.06"/>
  </r>
  <r>
    <d v="2017-02-02T00:00:00"/>
    <x v="3"/>
    <x v="1"/>
    <x v="731"/>
    <x v="3"/>
    <x v="2"/>
    <s v="Machines"/>
    <s v="HP Officejet Pro 8600 e-All-In-One Printer, Copier, Scanner, Fax"/>
    <n v="239.98"/>
    <n v="2"/>
    <n v="39"/>
  </r>
  <r>
    <d v="2017-02-03T00:00:00"/>
    <x v="3"/>
    <x v="1"/>
    <x v="550"/>
    <x v="10"/>
    <x v="0"/>
    <s v="Binders"/>
    <s v="Fellowes Black Plastic Comb Bindings"/>
    <n v="5.23"/>
    <n v="3"/>
    <n v="-4.18"/>
  </r>
  <r>
    <d v="2017-02-03T00:00:00"/>
    <x v="3"/>
    <x v="1"/>
    <x v="550"/>
    <x v="10"/>
    <x v="0"/>
    <s v="Storage"/>
    <s v="Hot File 7-Pocket, Floor Stand"/>
    <n v="285.55"/>
    <n v="2"/>
    <n v="35.69"/>
  </r>
  <r>
    <d v="2017-02-03T00:00:00"/>
    <x v="3"/>
    <x v="1"/>
    <x v="59"/>
    <x v="16"/>
    <x v="0"/>
    <s v="Binders"/>
    <s v="GBC Instant Report Kit"/>
    <n v="3.88"/>
    <n v="2"/>
    <n v="-2.59"/>
  </r>
  <r>
    <d v="2017-02-03T00:00:00"/>
    <x v="3"/>
    <x v="1"/>
    <x v="59"/>
    <x v="16"/>
    <x v="0"/>
    <s v="Paper"/>
    <s v="14-7/8 x 11 Blue Bar Computer Printout Paper"/>
    <n v="115.3"/>
    <n v="3"/>
    <n v="40.35"/>
  </r>
  <r>
    <d v="2017-02-03T00:00:00"/>
    <x v="3"/>
    <x v="1"/>
    <x v="476"/>
    <x v="1"/>
    <x v="0"/>
    <s v="Paper"/>
    <s v="Xerox 2"/>
    <n v="5.18"/>
    <n v="1"/>
    <n v="1.81"/>
  </r>
  <r>
    <d v="2017-02-03T00:00:00"/>
    <x v="3"/>
    <x v="1"/>
    <x v="476"/>
    <x v="1"/>
    <x v="0"/>
    <s v="Paper"/>
    <s v="Xerox 1893"/>
    <n v="65.58"/>
    <n v="2"/>
    <n v="23.77"/>
  </r>
  <r>
    <d v="2017-02-03T00:00:00"/>
    <x v="3"/>
    <x v="1"/>
    <x v="476"/>
    <x v="1"/>
    <x v="1"/>
    <s v="Furnishings"/>
    <s v="Eldon Cleatmat Chair Mats for Medium Pile Carpets"/>
    <n v="22.2"/>
    <n v="1"/>
    <n v="-26.09"/>
  </r>
  <r>
    <d v="2017-02-03T00:00:00"/>
    <x v="3"/>
    <x v="1"/>
    <x v="476"/>
    <x v="1"/>
    <x v="0"/>
    <s v="Paper"/>
    <s v="Xerox 189"/>
    <n v="419.4"/>
    <n v="5"/>
    <n v="146.79"/>
  </r>
  <r>
    <d v="2017-02-04T00:00:00"/>
    <x v="3"/>
    <x v="1"/>
    <x v="705"/>
    <x v="20"/>
    <x v="0"/>
    <s v="Appliances"/>
    <s v="Belkin 6 Outlet Metallic Surge Strip"/>
    <n v="32.67"/>
    <n v="3"/>
    <n v="8.49"/>
  </r>
  <r>
    <d v="2017-02-05T00:00:00"/>
    <x v="3"/>
    <x v="1"/>
    <x v="92"/>
    <x v="0"/>
    <x v="0"/>
    <s v="Binders"/>
    <s v="Ibico Hi-Tech Manual Binding System"/>
    <n v="243.99"/>
    <n v="4"/>
    <n v="-426.99"/>
  </r>
  <r>
    <d v="2017-02-05T00:00:00"/>
    <x v="3"/>
    <x v="1"/>
    <x v="92"/>
    <x v="0"/>
    <x v="0"/>
    <s v="Art"/>
    <s v="Staples in misc. colors"/>
    <n v="7.12"/>
    <n v="5"/>
    <n v="0.71"/>
  </r>
  <r>
    <d v="2017-02-05T00:00:00"/>
    <x v="3"/>
    <x v="1"/>
    <x v="452"/>
    <x v="3"/>
    <x v="0"/>
    <s v="Appliances"/>
    <s v="Sanyo Counter Height Refrigerator with Crisper, 3.6 Cubic Foot, Stainless Steel/Black"/>
    <n v="1640.7"/>
    <n v="5"/>
    <n v="459.4"/>
  </r>
  <r>
    <d v="2017-02-05T00:00:00"/>
    <x v="3"/>
    <x v="1"/>
    <x v="452"/>
    <x v="3"/>
    <x v="2"/>
    <s v="Phones"/>
    <s v="Geemarc AmpliPOWER60"/>
    <n v="371.2"/>
    <n v="5"/>
    <n v="41.76"/>
  </r>
  <r>
    <d v="2017-02-06T00:00:00"/>
    <x v="3"/>
    <x v="1"/>
    <x v="20"/>
    <x v="6"/>
    <x v="1"/>
    <s v="Bookcases"/>
    <s v="Bush Andora Bookcase, Maple/Graphite Gray Finish"/>
    <n v="359.97"/>
    <n v="3"/>
    <n v="79.19"/>
  </r>
  <r>
    <d v="2017-02-06T00:00:00"/>
    <x v="3"/>
    <x v="1"/>
    <x v="741"/>
    <x v="20"/>
    <x v="1"/>
    <s v="Bookcases"/>
    <s v="Atlantic Metals Mobile 5-Shelf Bookcases, Custom Colors"/>
    <n v="240.78"/>
    <n v="1"/>
    <n v="30.1"/>
  </r>
  <r>
    <d v="2017-02-06T00:00:00"/>
    <x v="3"/>
    <x v="1"/>
    <x v="457"/>
    <x v="20"/>
    <x v="2"/>
    <s v="Phones"/>
    <s v="Grandstream GXP1160 VoIP phone"/>
    <n v="227.46"/>
    <n v="6"/>
    <n v="65.959999999999994"/>
  </r>
  <r>
    <d v="2017-02-06T00:00:00"/>
    <x v="3"/>
    <x v="1"/>
    <x v="457"/>
    <x v="20"/>
    <x v="0"/>
    <s v="Binders"/>
    <s v="Acco Recycled 2&quot; Capacity Laser Printer Hanging Data Binders"/>
    <n v="46.24"/>
    <n v="4"/>
    <n v="15.61"/>
  </r>
  <r>
    <d v="2017-02-06T00:00:00"/>
    <x v="3"/>
    <x v="1"/>
    <x v="659"/>
    <x v="3"/>
    <x v="0"/>
    <s v="Paper"/>
    <s v="Xerox 1947"/>
    <n v="29.9"/>
    <n v="5"/>
    <n v="13.46"/>
  </r>
  <r>
    <d v="2017-02-09T00:00:00"/>
    <x v="3"/>
    <x v="1"/>
    <x v="717"/>
    <x v="0"/>
    <x v="0"/>
    <s v="Binders"/>
    <s v="GBC ProClick 150 Presentation Binding System"/>
    <n v="252.78"/>
    <n v="4"/>
    <n v="-417.09"/>
  </r>
  <r>
    <d v="2017-02-09T00:00:00"/>
    <x v="3"/>
    <x v="1"/>
    <x v="717"/>
    <x v="0"/>
    <x v="2"/>
    <s v="Accessories"/>
    <s v="Razer Kraken PRO Over Ear PC and Music Headset"/>
    <n v="127.98"/>
    <n v="2"/>
    <n v="16"/>
  </r>
  <r>
    <d v="2017-02-09T00:00:00"/>
    <x v="3"/>
    <x v="1"/>
    <x v="717"/>
    <x v="0"/>
    <x v="1"/>
    <s v="Furnishings"/>
    <s v="Stacking Trays by OIC"/>
    <n v="3.98"/>
    <n v="2"/>
    <n v="-2.69"/>
  </r>
  <r>
    <d v="2017-02-09T00:00:00"/>
    <x v="3"/>
    <x v="1"/>
    <x v="717"/>
    <x v="0"/>
    <x v="0"/>
    <s v="Appliances"/>
    <s v="Belkin F9S820V06 8 Outlet Surge"/>
    <n v="12.99"/>
    <n v="2"/>
    <n v="-32.479999999999997"/>
  </r>
  <r>
    <d v="2017-02-09T00:00:00"/>
    <x v="3"/>
    <x v="1"/>
    <x v="44"/>
    <x v="3"/>
    <x v="1"/>
    <s v="Furnishings"/>
    <s v="Master Big Foot Doorstop, Beige"/>
    <n v="21.12"/>
    <n v="4"/>
    <n v="6.55"/>
  </r>
  <r>
    <d v="2017-02-09T00:00:00"/>
    <x v="3"/>
    <x v="1"/>
    <x v="242"/>
    <x v="3"/>
    <x v="0"/>
    <s v="Storage"/>
    <s v="Sensible Storage WireTech Storage Systems"/>
    <n v="354.9"/>
    <n v="5"/>
    <n v="17.75"/>
  </r>
  <r>
    <d v="2017-02-10T00:00:00"/>
    <x v="3"/>
    <x v="1"/>
    <x v="109"/>
    <x v="3"/>
    <x v="1"/>
    <s v="Bookcases"/>
    <s v="Bush Andora Bookcase, Maple/Graphite Gray Finish"/>
    <n v="203.98"/>
    <n v="2"/>
    <n v="16.8"/>
  </r>
  <r>
    <d v="2017-02-10T00:00:00"/>
    <x v="3"/>
    <x v="1"/>
    <x v="46"/>
    <x v="36"/>
    <x v="0"/>
    <s v="Paper"/>
    <s v="HP Office Recycled Paper (20Lb. and 87 Bright)"/>
    <n v="23.12"/>
    <n v="4"/>
    <n v="11.33"/>
  </r>
  <r>
    <d v="2017-02-11T00:00:00"/>
    <x v="3"/>
    <x v="1"/>
    <x v="197"/>
    <x v="3"/>
    <x v="0"/>
    <s v="Binders"/>
    <s v="Acco Pressboard Covers with Storage Hooks, 14 7/8&quot; x 11&quot;, Dark Blue"/>
    <n v="21.34"/>
    <n v="7"/>
    <n v="7.73"/>
  </r>
  <r>
    <d v="2017-02-11T00:00:00"/>
    <x v="3"/>
    <x v="1"/>
    <x v="568"/>
    <x v="22"/>
    <x v="1"/>
    <s v="Chairs"/>
    <s v="Global Leather and Oak Executive Chair, Black"/>
    <n v="963.14"/>
    <n v="4"/>
    <n v="108.35"/>
  </r>
  <r>
    <d v="2017-02-11T00:00:00"/>
    <x v="3"/>
    <x v="1"/>
    <x v="568"/>
    <x v="22"/>
    <x v="2"/>
    <s v="Phones"/>
    <s v="Logitech B530 USB Headset - headset - Full size, Binaural"/>
    <n v="88.78"/>
    <n v="3"/>
    <n v="7.77"/>
  </r>
  <r>
    <d v="2017-02-11T00:00:00"/>
    <x v="3"/>
    <x v="1"/>
    <x v="351"/>
    <x v="20"/>
    <x v="0"/>
    <s v="Labels"/>
    <s v="Avery 473"/>
    <n v="20.7"/>
    <n v="2"/>
    <n v="9.94"/>
  </r>
  <r>
    <d v="2017-02-11T00:00:00"/>
    <x v="3"/>
    <x v="1"/>
    <x v="226"/>
    <x v="10"/>
    <x v="1"/>
    <s v="Furnishings"/>
    <s v="Deflect-o RollaMat Studded, Beveled Mat for Medium Pile Carpeting"/>
    <n v="147.57"/>
    <n v="2"/>
    <n v="-3.69"/>
  </r>
  <r>
    <d v="2017-02-13T00:00:00"/>
    <x v="3"/>
    <x v="1"/>
    <x v="681"/>
    <x v="22"/>
    <x v="0"/>
    <s v="Art"/>
    <s v="Newell 311"/>
    <n v="6.63"/>
    <n v="3"/>
    <n v="1.79"/>
  </r>
  <r>
    <d v="2017-02-13T00:00:00"/>
    <x v="3"/>
    <x v="1"/>
    <x v="681"/>
    <x v="22"/>
    <x v="2"/>
    <s v="Accessories"/>
    <s v="Razer Tiamat Over Ear 7.1 Surround Sound PC Gaming Headset"/>
    <n v="799.96"/>
    <n v="4"/>
    <n v="343.98"/>
  </r>
  <r>
    <d v="2017-02-13T00:00:00"/>
    <x v="3"/>
    <x v="1"/>
    <x v="681"/>
    <x v="22"/>
    <x v="1"/>
    <s v="Furnishings"/>
    <s v="Tenex Contemporary Contur Chairmats for Low and Medium Pile Carpet, Computer, 39&quot; x 49&quot;"/>
    <n v="107.53"/>
    <n v="1"/>
    <n v="21.51"/>
  </r>
  <r>
    <d v="2017-02-13T00:00:00"/>
    <x v="3"/>
    <x v="1"/>
    <x v="149"/>
    <x v="36"/>
    <x v="0"/>
    <s v="Supplies"/>
    <s v="Acme Elite Stainless Steel Scissors"/>
    <n v="25.02"/>
    <n v="3"/>
    <n v="6.51"/>
  </r>
  <r>
    <d v="2017-02-13T00:00:00"/>
    <x v="3"/>
    <x v="1"/>
    <x v="149"/>
    <x v="36"/>
    <x v="0"/>
    <s v="Art"/>
    <s v="Barrel Sharpener"/>
    <n v="10.71"/>
    <n v="3"/>
    <n v="2.78"/>
  </r>
  <r>
    <d v="2017-02-13T00:00:00"/>
    <x v="3"/>
    <x v="1"/>
    <x v="359"/>
    <x v="20"/>
    <x v="0"/>
    <s v="Paper"/>
    <s v="Xerox 1903"/>
    <n v="17.940000000000001"/>
    <n v="3"/>
    <n v="8.7899999999999991"/>
  </r>
  <r>
    <d v="2017-02-13T00:00:00"/>
    <x v="3"/>
    <x v="1"/>
    <x v="294"/>
    <x v="28"/>
    <x v="0"/>
    <s v="Appliances"/>
    <s v="Holmes Replacement Filter for HEPA Air Cleaner, Medium Room"/>
    <n v="90.64"/>
    <n v="8"/>
    <n v="38.979999999999997"/>
  </r>
  <r>
    <d v="2017-02-16T00:00:00"/>
    <x v="3"/>
    <x v="1"/>
    <x v="321"/>
    <x v="20"/>
    <x v="0"/>
    <s v="Paper"/>
    <s v="Xerox 1912"/>
    <n v="37.94"/>
    <n v="2"/>
    <n v="18.21"/>
  </r>
  <r>
    <d v="2017-02-16T00:00:00"/>
    <x v="3"/>
    <x v="1"/>
    <x v="537"/>
    <x v="37"/>
    <x v="0"/>
    <s v="Storage"/>
    <s v="Fellowes Staxonsteel Drawer Files"/>
    <n v="579.51"/>
    <n v="3"/>
    <n v="81.13"/>
  </r>
  <r>
    <d v="2017-02-16T00:00:00"/>
    <x v="3"/>
    <x v="1"/>
    <x v="537"/>
    <x v="37"/>
    <x v="2"/>
    <s v="Phones"/>
    <s v="Belkin SportFit Armband For iPhone 5s/5c, Fuchsia"/>
    <n v="14.99"/>
    <n v="1"/>
    <n v="7.35"/>
  </r>
  <r>
    <d v="2017-02-16T00:00:00"/>
    <x v="3"/>
    <x v="1"/>
    <x v="55"/>
    <x v="1"/>
    <x v="0"/>
    <s v="Fasteners"/>
    <s v="Vinyl Coated Wire Paper Clips in Organizer Box, 800/Box"/>
    <n v="18.37"/>
    <n v="2"/>
    <n v="6.2"/>
  </r>
  <r>
    <d v="2017-02-16T00:00:00"/>
    <x v="3"/>
    <x v="1"/>
    <x v="55"/>
    <x v="1"/>
    <x v="1"/>
    <s v="Chairs"/>
    <s v="Global Deluxe High-Back Manager's Chair"/>
    <n v="600.55999999999995"/>
    <n v="3"/>
    <n v="-8.58"/>
  </r>
  <r>
    <d v="2017-02-16T00:00:00"/>
    <x v="3"/>
    <x v="1"/>
    <x v="55"/>
    <x v="1"/>
    <x v="0"/>
    <s v="Storage"/>
    <s v="Tennsco Lockers, Gray"/>
    <n v="50.35"/>
    <n v="3"/>
    <n v="-8.18"/>
  </r>
  <r>
    <d v="2017-02-16T00:00:00"/>
    <x v="3"/>
    <x v="1"/>
    <x v="55"/>
    <x v="1"/>
    <x v="0"/>
    <s v="Art"/>
    <s v="Newell 312"/>
    <n v="28.03"/>
    <n v="6"/>
    <n v="3.5"/>
  </r>
  <r>
    <d v="2017-02-16T00:00:00"/>
    <x v="3"/>
    <x v="1"/>
    <x v="55"/>
    <x v="1"/>
    <x v="1"/>
    <s v="Furnishings"/>
    <s v="Executive Impressions 13&quot; Clairmont Wall Clock"/>
    <n v="7.69"/>
    <n v="1"/>
    <n v="-3.65"/>
  </r>
  <r>
    <d v="2017-02-17T00:00:00"/>
    <x v="3"/>
    <x v="1"/>
    <x v="488"/>
    <x v="1"/>
    <x v="1"/>
    <s v="Tables"/>
    <s v="Chromcraft 48&quot; x 96&quot; Racetrack Double Pedestal Table"/>
    <n v="480.96"/>
    <n v="3"/>
    <n v="-269.33999999999997"/>
  </r>
  <r>
    <d v="2017-02-17T00:00:00"/>
    <x v="3"/>
    <x v="1"/>
    <x v="488"/>
    <x v="1"/>
    <x v="2"/>
    <s v="Phones"/>
    <s v="LG Exalt"/>
    <n v="124.79"/>
    <n v="1"/>
    <n v="10.92"/>
  </r>
  <r>
    <d v="2017-02-17T00:00:00"/>
    <x v="3"/>
    <x v="1"/>
    <x v="172"/>
    <x v="8"/>
    <x v="2"/>
    <s v="Phones"/>
    <s v="KLD Oscar II Style Snap-on Ultra Thin Side Flip Synthetic Leather Cover Case for HTC One HTC M7"/>
    <n v="29.16"/>
    <n v="3"/>
    <n v="8.4600000000000009"/>
  </r>
  <r>
    <d v="2017-02-17T00:00:00"/>
    <x v="3"/>
    <x v="1"/>
    <x v="292"/>
    <x v="23"/>
    <x v="0"/>
    <s v="Paper"/>
    <s v="Adams Telephone Message Book W/Dividers/Space For Phone Numbers, 5 1/4&quot;X8 1/2&quot;, 300/Messages"/>
    <n v="11.76"/>
    <n v="2"/>
    <n v="5.76"/>
  </r>
  <r>
    <d v="2017-02-17T00:00:00"/>
    <x v="3"/>
    <x v="1"/>
    <x v="292"/>
    <x v="23"/>
    <x v="0"/>
    <s v="Storage"/>
    <s v="Fellowes Bases and Tops For Staxonsteel/High-Stak Systems"/>
    <n v="166.45"/>
    <n v="5"/>
    <n v="39.950000000000003"/>
  </r>
  <r>
    <d v="2017-02-17T00:00:00"/>
    <x v="3"/>
    <x v="1"/>
    <x v="601"/>
    <x v="0"/>
    <x v="1"/>
    <s v="Bookcases"/>
    <s v="Sauder Mission Library with Doors, Fruitwood Finish"/>
    <n v="89.07"/>
    <n v="1"/>
    <n v="-17.03"/>
  </r>
  <r>
    <d v="2017-02-17T00:00:00"/>
    <x v="3"/>
    <x v="1"/>
    <x v="601"/>
    <x v="0"/>
    <x v="0"/>
    <s v="Art"/>
    <s v="Dixon Ticonderoga Core-Lock Colored Pencils, 48-Color Set"/>
    <n v="175.44"/>
    <n v="6"/>
    <n v="52.63"/>
  </r>
  <r>
    <d v="2017-02-17T00:00:00"/>
    <x v="3"/>
    <x v="1"/>
    <x v="601"/>
    <x v="0"/>
    <x v="2"/>
    <s v="Phones"/>
    <s v="Jawbone MINI JAMBOX Wireless Bluetooth Speaker"/>
    <n v="438.34"/>
    <n v="4"/>
    <n v="-87.67"/>
  </r>
  <r>
    <d v="2017-02-17T00:00:00"/>
    <x v="3"/>
    <x v="1"/>
    <x v="79"/>
    <x v="10"/>
    <x v="1"/>
    <s v="Tables"/>
    <s v="SAFCO PlanMaster Boards, 60w x 37-1/2d, White Melamine"/>
    <n v="455.97"/>
    <n v="5"/>
    <n v="-106.39"/>
  </r>
  <r>
    <d v="2017-02-17T00:00:00"/>
    <x v="3"/>
    <x v="1"/>
    <x v="79"/>
    <x v="10"/>
    <x v="0"/>
    <s v="Binders"/>
    <s v="Acco Pressboard Covers with Storage Hooks, 14 7/8&quot; x 11&quot;, Executive Red"/>
    <n v="5.72"/>
    <n v="5"/>
    <n v="-4.76"/>
  </r>
  <r>
    <d v="2017-02-17T00:00:00"/>
    <x v="3"/>
    <x v="1"/>
    <x v="79"/>
    <x v="10"/>
    <x v="2"/>
    <s v="Phones"/>
    <s v="Vtech CS6719"/>
    <n v="57.59"/>
    <n v="1"/>
    <n v="-11.52"/>
  </r>
  <r>
    <d v="2017-02-17T00:00:00"/>
    <x v="3"/>
    <x v="1"/>
    <x v="79"/>
    <x v="10"/>
    <x v="1"/>
    <s v="Furnishings"/>
    <s v="Flat Face Poster Frame"/>
    <n v="30.14"/>
    <n v="2"/>
    <n v="8.2899999999999991"/>
  </r>
  <r>
    <d v="2017-02-17T00:00:00"/>
    <x v="3"/>
    <x v="1"/>
    <x v="79"/>
    <x v="10"/>
    <x v="1"/>
    <s v="Chairs"/>
    <s v="Global Commerce Series Low-Back Swivel/Tilt Chairs"/>
    <n v="899.43"/>
    <n v="5"/>
    <n v="-12.85"/>
  </r>
  <r>
    <d v="2017-02-18T00:00:00"/>
    <x v="3"/>
    <x v="1"/>
    <x v="755"/>
    <x v="3"/>
    <x v="2"/>
    <s v="Phones"/>
    <s v="iHome FM Clock Radio with Lightning Dock"/>
    <n v="167.98"/>
    <n v="3"/>
    <n v="10.5"/>
  </r>
  <r>
    <d v="2017-02-18T00:00:00"/>
    <x v="3"/>
    <x v="1"/>
    <x v="755"/>
    <x v="3"/>
    <x v="2"/>
    <s v="Accessories"/>
    <s v="Memorex Micro Travel Drive 32 GB"/>
    <n v="109.53"/>
    <n v="3"/>
    <n v="47.1"/>
  </r>
  <r>
    <d v="2017-02-18T00:00:00"/>
    <x v="3"/>
    <x v="1"/>
    <x v="755"/>
    <x v="3"/>
    <x v="0"/>
    <s v="Labels"/>
    <s v="Avery 493"/>
    <n v="9.82"/>
    <n v="2"/>
    <n v="4.8099999999999996"/>
  </r>
  <r>
    <d v="2017-02-19T00:00:00"/>
    <x v="3"/>
    <x v="1"/>
    <x v="62"/>
    <x v="4"/>
    <x v="0"/>
    <s v="Appliances"/>
    <s v="Kensington 7 Outlet MasterPiece Power Center"/>
    <n v="1245.8599999999999"/>
    <n v="7"/>
    <n v="361.3"/>
  </r>
  <r>
    <d v="2017-02-19T00:00:00"/>
    <x v="3"/>
    <x v="1"/>
    <x v="297"/>
    <x v="22"/>
    <x v="0"/>
    <s v="Fasteners"/>
    <s v="Rubber Band Ball"/>
    <n v="11.22"/>
    <n v="3"/>
    <n v="0.22"/>
  </r>
  <r>
    <d v="2017-02-19T00:00:00"/>
    <x v="3"/>
    <x v="1"/>
    <x v="341"/>
    <x v="3"/>
    <x v="0"/>
    <s v="Art"/>
    <s v="Newell 320"/>
    <n v="12.84"/>
    <n v="3"/>
    <n v="3.47"/>
  </r>
  <r>
    <d v="2017-02-19T00:00:00"/>
    <x v="3"/>
    <x v="1"/>
    <x v="341"/>
    <x v="3"/>
    <x v="1"/>
    <s v="Furnishings"/>
    <s v="Tensor Computer Mounted Lamp"/>
    <n v="44.67"/>
    <n v="3"/>
    <n v="12.06"/>
  </r>
  <r>
    <d v="2017-02-20T00:00:00"/>
    <x v="3"/>
    <x v="1"/>
    <x v="698"/>
    <x v="3"/>
    <x v="1"/>
    <s v="Furnishings"/>
    <s v="Executive Impressions 14&quot; Contract Wall Clock"/>
    <n v="22.23"/>
    <n v="1"/>
    <n v="7.34"/>
  </r>
  <r>
    <d v="2017-02-20T00:00:00"/>
    <x v="3"/>
    <x v="1"/>
    <x v="698"/>
    <x v="3"/>
    <x v="2"/>
    <s v="Phones"/>
    <s v="Logitech Mobile Speakerphone P710e - speaker phone"/>
    <n v="215.97"/>
    <n v="2"/>
    <n v="18.899999999999999"/>
  </r>
  <r>
    <d v="2017-02-20T00:00:00"/>
    <x v="3"/>
    <x v="1"/>
    <x v="425"/>
    <x v="39"/>
    <x v="0"/>
    <s v="Art"/>
    <s v="Newell 351"/>
    <n v="6.56"/>
    <n v="2"/>
    <n v="1.9"/>
  </r>
  <r>
    <d v="2017-02-20T00:00:00"/>
    <x v="3"/>
    <x v="1"/>
    <x v="425"/>
    <x v="39"/>
    <x v="0"/>
    <s v="Appliances"/>
    <s v="Disposable Triple-Filter Dust Bags"/>
    <n v="13.11"/>
    <n v="3"/>
    <n v="3.41"/>
  </r>
  <r>
    <d v="2017-02-20T00:00:00"/>
    <x v="3"/>
    <x v="1"/>
    <x v="244"/>
    <x v="26"/>
    <x v="0"/>
    <s v="Fasteners"/>
    <s v="Staples"/>
    <n v="9.43"/>
    <n v="3"/>
    <n v="3.07"/>
  </r>
  <r>
    <d v="2017-02-20T00:00:00"/>
    <x v="3"/>
    <x v="1"/>
    <x v="307"/>
    <x v="12"/>
    <x v="2"/>
    <s v="Phones"/>
    <s v="Toshiba IPT2010-SD IP Telephone"/>
    <n v="333.58"/>
    <n v="3"/>
    <n v="25.02"/>
  </r>
  <r>
    <d v="2017-02-20T00:00:00"/>
    <x v="3"/>
    <x v="1"/>
    <x v="307"/>
    <x v="12"/>
    <x v="2"/>
    <s v="Accessories"/>
    <s v="Microsoft Wireless Mobile Mouse 4000"/>
    <n v="31.99"/>
    <n v="1"/>
    <n v="4.8"/>
  </r>
  <r>
    <d v="2017-02-20T00:00:00"/>
    <x v="3"/>
    <x v="1"/>
    <x v="307"/>
    <x v="12"/>
    <x v="0"/>
    <s v="Storage"/>
    <s v="Fellowes Bankers Box Stor/Drawer Steel Plus"/>
    <n v="51.17"/>
    <n v="2"/>
    <n v="-6.4"/>
  </r>
  <r>
    <d v="2017-02-20T00:00:00"/>
    <x v="3"/>
    <x v="1"/>
    <x v="307"/>
    <x v="12"/>
    <x v="0"/>
    <s v="Envelopes"/>
    <s v="Letter or Legal Size Expandable Poly String Tie Envelopes"/>
    <n v="10.64"/>
    <n v="5"/>
    <n v="3.86"/>
  </r>
  <r>
    <d v="2017-02-20T00:00:00"/>
    <x v="3"/>
    <x v="1"/>
    <x v="307"/>
    <x v="12"/>
    <x v="1"/>
    <s v="Furnishings"/>
    <s v="Howard Miller 13&quot; Diameter Pewter Finish Round Wall Clock"/>
    <n v="68.7"/>
    <n v="2"/>
    <n v="16.32"/>
  </r>
  <r>
    <d v="2017-02-20T00:00:00"/>
    <x v="3"/>
    <x v="1"/>
    <x v="307"/>
    <x v="12"/>
    <x v="1"/>
    <s v="Tables"/>
    <s v="KI Adjustable-Height Table"/>
    <n v="386.91"/>
    <n v="9"/>
    <n v="-185.72"/>
  </r>
  <r>
    <d v="2017-02-21T00:00:00"/>
    <x v="3"/>
    <x v="1"/>
    <x v="610"/>
    <x v="0"/>
    <x v="2"/>
    <s v="Accessories"/>
    <s v="Microsoft Natural Keyboard Elite"/>
    <n v="47.9"/>
    <n v="1"/>
    <n v="-2.99"/>
  </r>
  <r>
    <d v="2017-02-23T00:00:00"/>
    <x v="3"/>
    <x v="1"/>
    <x v="584"/>
    <x v="3"/>
    <x v="0"/>
    <s v="Paper"/>
    <s v="Ampad Phone Message Book, Recycled, 400 Message Capacity, 5 ¾ x 11"/>
    <n v="37.44"/>
    <n v="6"/>
    <n v="16.850000000000001"/>
  </r>
  <r>
    <d v="2017-02-23T00:00:00"/>
    <x v="3"/>
    <x v="1"/>
    <x v="689"/>
    <x v="22"/>
    <x v="0"/>
    <s v="Fasteners"/>
    <s v="Alliance Rubber Bands"/>
    <n v="8.4"/>
    <n v="5"/>
    <n v="0.34"/>
  </r>
  <r>
    <d v="2017-02-23T00:00:00"/>
    <x v="3"/>
    <x v="1"/>
    <x v="689"/>
    <x v="22"/>
    <x v="2"/>
    <s v="Phones"/>
    <s v="invisibleSHIELD by ZAGG Smudge-Free Screen Protector"/>
    <n v="71.959999999999994"/>
    <n v="5"/>
    <n v="25.19"/>
  </r>
  <r>
    <d v="2017-02-24T00:00:00"/>
    <x v="3"/>
    <x v="1"/>
    <x v="710"/>
    <x v="2"/>
    <x v="0"/>
    <s v="Binders"/>
    <s v="ACCOHIDE 3-Ring Binder, Blue, 1&quot;"/>
    <n v="4.96"/>
    <n v="4"/>
    <n v="-3.8"/>
  </r>
  <r>
    <d v="2017-02-24T00:00:00"/>
    <x v="3"/>
    <x v="1"/>
    <x v="442"/>
    <x v="2"/>
    <x v="0"/>
    <s v="Paper"/>
    <s v="Xerox 1988"/>
    <n v="123.92"/>
    <n v="5"/>
    <n v="38.729999999999997"/>
  </r>
  <r>
    <d v="2017-02-24T00:00:00"/>
    <x v="3"/>
    <x v="1"/>
    <x v="442"/>
    <x v="2"/>
    <x v="2"/>
    <s v="Accessories"/>
    <s v="Plantronics CS510 - Over-the-Head monaural Wireless Headset System"/>
    <n v="1319.8"/>
    <n v="5"/>
    <n v="214.47"/>
  </r>
  <r>
    <d v="2017-02-25T00:00:00"/>
    <x v="3"/>
    <x v="1"/>
    <x v="289"/>
    <x v="1"/>
    <x v="0"/>
    <s v="Binders"/>
    <s v="Avery Hidden Tab Dividers for Binding Systems"/>
    <n v="1.79"/>
    <n v="3"/>
    <n v="-3.04"/>
  </r>
  <r>
    <d v="2017-02-25T00:00:00"/>
    <x v="3"/>
    <x v="1"/>
    <x v="308"/>
    <x v="25"/>
    <x v="1"/>
    <s v="Chairs"/>
    <s v="Global High-Back Leather Tilter, Burgundy"/>
    <n v="196.78"/>
    <n v="2"/>
    <n v="-22.14"/>
  </r>
  <r>
    <d v="2017-02-25T00:00:00"/>
    <x v="3"/>
    <x v="1"/>
    <x v="308"/>
    <x v="25"/>
    <x v="1"/>
    <s v="Bookcases"/>
    <s v="Bush Westfield Collection Bookcases, Medium Cherry Finish"/>
    <n v="231.92"/>
    <n v="5"/>
    <n v="5.8"/>
  </r>
  <r>
    <d v="2017-02-26T00:00:00"/>
    <x v="3"/>
    <x v="1"/>
    <x v="214"/>
    <x v="3"/>
    <x v="0"/>
    <s v="Appliances"/>
    <s v="Kensington 6 Outlet Guardian Standard Surge Protector"/>
    <n v="81.92"/>
    <n v="4"/>
    <n v="22.12"/>
  </r>
  <r>
    <d v="2017-02-26T00:00:00"/>
    <x v="3"/>
    <x v="1"/>
    <x v="214"/>
    <x v="3"/>
    <x v="2"/>
    <s v="Phones"/>
    <s v="Toshiba IPT2010-SD IP Telephone"/>
    <n v="889.54"/>
    <n v="8"/>
    <n v="66.72"/>
  </r>
  <r>
    <d v="2017-02-26T00:00:00"/>
    <x v="3"/>
    <x v="1"/>
    <x v="214"/>
    <x v="3"/>
    <x v="1"/>
    <s v="Chairs"/>
    <s v="GuestStacker Chair with Chrome Finish Legs"/>
    <n v="892.22"/>
    <n v="3"/>
    <n v="89.22"/>
  </r>
  <r>
    <d v="2017-02-26T00:00:00"/>
    <x v="3"/>
    <x v="1"/>
    <x v="214"/>
    <x v="3"/>
    <x v="0"/>
    <s v="Paper"/>
    <s v="Xerox 1908"/>
    <n v="223.92"/>
    <n v="4"/>
    <n v="109.72"/>
  </r>
  <r>
    <d v="2017-02-26T00:00:00"/>
    <x v="3"/>
    <x v="1"/>
    <x v="214"/>
    <x v="3"/>
    <x v="0"/>
    <s v="Paper"/>
    <s v="Xerox 1924"/>
    <n v="23.12"/>
    <n v="4"/>
    <n v="11.33"/>
  </r>
  <r>
    <d v="2017-02-26T00:00:00"/>
    <x v="3"/>
    <x v="1"/>
    <x v="383"/>
    <x v="3"/>
    <x v="0"/>
    <s v="Appliances"/>
    <s v="Tripp Lite TLP810NET Broadband Surge for Modem/Fax"/>
    <n v="356.79"/>
    <n v="7"/>
    <n v="99.9"/>
  </r>
  <r>
    <d v="2017-02-26T00:00:00"/>
    <x v="3"/>
    <x v="1"/>
    <x v="56"/>
    <x v="3"/>
    <x v="1"/>
    <s v="Furnishings"/>
    <s v="Tenex B1-RE Series Chair Mats for Low Pile Carpets"/>
    <n v="91.96"/>
    <n v="2"/>
    <n v="15.63"/>
  </r>
  <r>
    <d v="2017-02-26T00:00:00"/>
    <x v="3"/>
    <x v="1"/>
    <x v="56"/>
    <x v="3"/>
    <x v="2"/>
    <s v="Phones"/>
    <s v="Aastra 57i VoIP phone"/>
    <n v="258.58"/>
    <n v="2"/>
    <n v="19.39"/>
  </r>
  <r>
    <d v="2017-02-26T00:00:00"/>
    <x v="3"/>
    <x v="1"/>
    <x v="56"/>
    <x v="3"/>
    <x v="0"/>
    <s v="Paper"/>
    <s v="It's Hot Message Books with Stickers, 2 3/4&quot; x 5&quot;"/>
    <n v="29.6"/>
    <n v="4"/>
    <n v="13.32"/>
  </r>
  <r>
    <d v="2017-02-28T00:00:00"/>
    <x v="3"/>
    <x v="1"/>
    <x v="257"/>
    <x v="37"/>
    <x v="0"/>
    <s v="Binders"/>
    <s v="Pressboard Hanging Data Binders for Unburst Sheets"/>
    <n v="9.84"/>
    <n v="2"/>
    <n v="4.72"/>
  </r>
  <r>
    <d v="2017-02-28T00:00:00"/>
    <x v="3"/>
    <x v="1"/>
    <x v="257"/>
    <x v="37"/>
    <x v="0"/>
    <s v="Paper"/>
    <s v="Southworth 100% Résumé Paper, 24lb."/>
    <n v="7.78"/>
    <n v="1"/>
    <n v="3.5"/>
  </r>
  <r>
    <d v="2017-03-02T00:00:00"/>
    <x v="3"/>
    <x v="2"/>
    <x v="660"/>
    <x v="0"/>
    <x v="0"/>
    <s v="Supplies"/>
    <s v="Staple remover"/>
    <n v="6.98"/>
    <n v="4"/>
    <n v="-1.4"/>
  </r>
  <r>
    <d v="2017-03-02T00:00:00"/>
    <x v="3"/>
    <x v="2"/>
    <x v="660"/>
    <x v="0"/>
    <x v="0"/>
    <s v="Binders"/>
    <s v="Wilson Jones Leather-Like Binders with DublLock Round Rings"/>
    <n v="12.22"/>
    <n v="7"/>
    <n v="-20.170000000000002"/>
  </r>
  <r>
    <d v="2017-03-02T00:00:00"/>
    <x v="3"/>
    <x v="2"/>
    <x v="706"/>
    <x v="3"/>
    <x v="2"/>
    <s v="Phones"/>
    <s v="Panasonic KX TS3282B Corded phone"/>
    <n v="196.78"/>
    <n v="3"/>
    <n v="14.76"/>
  </r>
  <r>
    <d v="2017-03-02T00:00:00"/>
    <x v="3"/>
    <x v="2"/>
    <x v="706"/>
    <x v="3"/>
    <x v="2"/>
    <s v="Accessories"/>
    <s v="Logitech G13 Programmable Gameboard with LCD Display"/>
    <n v="479.94"/>
    <n v="6"/>
    <n v="52.79"/>
  </r>
  <r>
    <d v="2017-03-02T00:00:00"/>
    <x v="3"/>
    <x v="2"/>
    <x v="159"/>
    <x v="7"/>
    <x v="0"/>
    <s v="Art"/>
    <s v="Newell 34"/>
    <n v="59.52"/>
    <n v="3"/>
    <n v="15.48"/>
  </r>
  <r>
    <d v="2017-03-02T00:00:00"/>
    <x v="3"/>
    <x v="2"/>
    <x v="159"/>
    <x v="7"/>
    <x v="0"/>
    <s v="Envelopes"/>
    <s v="Staple envelope"/>
    <n v="57.96"/>
    <n v="7"/>
    <n v="27.24"/>
  </r>
  <r>
    <d v="2017-03-02T00:00:00"/>
    <x v="3"/>
    <x v="2"/>
    <x v="159"/>
    <x v="7"/>
    <x v="1"/>
    <s v="Bookcases"/>
    <s v="Bush Cubix Collection Bookcases, Fully Assembled"/>
    <n v="441.96"/>
    <n v="2"/>
    <n v="101.65"/>
  </r>
  <r>
    <d v="2017-03-02T00:00:00"/>
    <x v="3"/>
    <x v="2"/>
    <x v="159"/>
    <x v="7"/>
    <x v="0"/>
    <s v="Paper"/>
    <s v="Easy-staple paper"/>
    <n v="68.040000000000006"/>
    <n v="6"/>
    <n v="33.340000000000003"/>
  </r>
  <r>
    <d v="2017-03-02T00:00:00"/>
    <x v="3"/>
    <x v="2"/>
    <x v="409"/>
    <x v="10"/>
    <x v="0"/>
    <s v="Binders"/>
    <s v="GBC VeloBind Cover Sets"/>
    <n v="18.53"/>
    <n v="4"/>
    <n v="-12.35"/>
  </r>
  <r>
    <d v="2017-03-02T00:00:00"/>
    <x v="3"/>
    <x v="2"/>
    <x v="687"/>
    <x v="3"/>
    <x v="0"/>
    <s v="Binders"/>
    <s v="Catalog Binders with Expanding Posts"/>
    <n v="107.65"/>
    <n v="2"/>
    <n v="33.64"/>
  </r>
  <r>
    <d v="2017-03-02T00:00:00"/>
    <x v="3"/>
    <x v="2"/>
    <x v="138"/>
    <x v="0"/>
    <x v="0"/>
    <s v="Binders"/>
    <s v="Acco Suede Grain Vinyl Round Ring Binder"/>
    <n v="0.56000000000000005"/>
    <n v="1"/>
    <n v="-0.95"/>
  </r>
  <r>
    <d v="2017-03-03T00:00:00"/>
    <x v="3"/>
    <x v="2"/>
    <x v="760"/>
    <x v="5"/>
    <x v="0"/>
    <s v="Appliances"/>
    <s v="Acco 6 Outlet Guardian Premium Surge Suppressor"/>
    <n v="72.8"/>
    <n v="5"/>
    <n v="19.66"/>
  </r>
  <r>
    <d v="2017-03-03T00:00:00"/>
    <x v="3"/>
    <x v="2"/>
    <x v="238"/>
    <x v="0"/>
    <x v="0"/>
    <s v="Paper"/>
    <s v="Important Message Pads, 50 4-1/4 x 5-1/2 Forms per Pad"/>
    <n v="26.88"/>
    <n v="8"/>
    <n v="9.74"/>
  </r>
  <r>
    <d v="2017-03-03T00:00:00"/>
    <x v="3"/>
    <x v="2"/>
    <x v="287"/>
    <x v="14"/>
    <x v="1"/>
    <s v="Chairs"/>
    <s v="Global Ergonomic Managers Chair"/>
    <n v="180.98"/>
    <n v="1"/>
    <n v="47.05"/>
  </r>
  <r>
    <d v="2017-03-03T00:00:00"/>
    <x v="3"/>
    <x v="2"/>
    <x v="287"/>
    <x v="14"/>
    <x v="2"/>
    <s v="Accessories"/>
    <s v="Logitech Wireless Marathon Mouse M705"/>
    <n v="99.98"/>
    <n v="2"/>
    <n v="42.99"/>
  </r>
  <r>
    <d v="2017-03-03T00:00:00"/>
    <x v="3"/>
    <x v="2"/>
    <x v="28"/>
    <x v="3"/>
    <x v="2"/>
    <s v="Accessories"/>
    <s v="Imation Bio 2GB USB Flash Drive Imation Corp"/>
    <n v="1049.44"/>
    <n v="8"/>
    <n v="440.76"/>
  </r>
  <r>
    <d v="2017-03-03T00:00:00"/>
    <x v="3"/>
    <x v="2"/>
    <x v="28"/>
    <x v="3"/>
    <x v="1"/>
    <s v="Chairs"/>
    <s v="Novimex Turbo Task Chair"/>
    <n v="170.35"/>
    <n v="3"/>
    <n v="-17.04"/>
  </r>
  <r>
    <d v="2017-03-03T00:00:00"/>
    <x v="3"/>
    <x v="2"/>
    <x v="478"/>
    <x v="3"/>
    <x v="1"/>
    <s v="Tables"/>
    <s v="Lesro Sheffield Collection Coffee Table, End Table, Center Table, Corner Table"/>
    <n v="399.67"/>
    <n v="7"/>
    <n v="-14.99"/>
  </r>
  <r>
    <d v="2017-03-04T00:00:00"/>
    <x v="3"/>
    <x v="2"/>
    <x v="569"/>
    <x v="3"/>
    <x v="0"/>
    <s v="Art"/>
    <s v="American Pencil"/>
    <n v="9.32"/>
    <n v="4"/>
    <n v="2.7"/>
  </r>
  <r>
    <d v="2017-03-04T00:00:00"/>
    <x v="3"/>
    <x v="2"/>
    <x v="569"/>
    <x v="3"/>
    <x v="0"/>
    <s v="Envelopes"/>
    <s v="White Envelopes, White Envelopes with Clear Poly Window"/>
    <n v="15.25"/>
    <n v="1"/>
    <n v="7.02"/>
  </r>
  <r>
    <d v="2017-03-04T00:00:00"/>
    <x v="3"/>
    <x v="2"/>
    <x v="0"/>
    <x v="0"/>
    <x v="0"/>
    <s v="Paper"/>
    <s v="Xerox 1934"/>
    <n v="89.57"/>
    <n v="2"/>
    <n v="32.47"/>
  </r>
  <r>
    <d v="2017-03-04T00:00:00"/>
    <x v="3"/>
    <x v="2"/>
    <x v="722"/>
    <x v="0"/>
    <x v="1"/>
    <s v="Furnishings"/>
    <s v="Howard Miller 13-3/4&quot; Diameter Brushed Chrome Round Wall Clock"/>
    <n v="103.5"/>
    <n v="5"/>
    <n v="-77.63"/>
  </r>
  <r>
    <d v="2017-03-04T00:00:00"/>
    <x v="3"/>
    <x v="2"/>
    <x v="722"/>
    <x v="0"/>
    <x v="0"/>
    <s v="Labels"/>
    <s v="Avery 497"/>
    <n v="2.46"/>
    <n v="1"/>
    <n v="0.86"/>
  </r>
  <r>
    <d v="2017-03-04T00:00:00"/>
    <x v="3"/>
    <x v="2"/>
    <x v="722"/>
    <x v="0"/>
    <x v="0"/>
    <s v="Storage"/>
    <s v="Crate-A-Files"/>
    <n v="8.7200000000000006"/>
    <n v="1"/>
    <n v="0.65"/>
  </r>
  <r>
    <d v="2017-03-05T00:00:00"/>
    <x v="3"/>
    <x v="2"/>
    <x v="500"/>
    <x v="21"/>
    <x v="0"/>
    <s v="Labels"/>
    <s v="Avery 515"/>
    <n v="25.06"/>
    <n v="2"/>
    <n v="11.78"/>
  </r>
  <r>
    <d v="2017-03-05T00:00:00"/>
    <x v="3"/>
    <x v="2"/>
    <x v="427"/>
    <x v="28"/>
    <x v="0"/>
    <s v="Fasteners"/>
    <s v="Advantus Map Pennant Flags and Round Head Tacks"/>
    <n v="7.9"/>
    <n v="2"/>
    <n v="2.5299999999999998"/>
  </r>
  <r>
    <d v="2017-03-05T00:00:00"/>
    <x v="3"/>
    <x v="2"/>
    <x v="427"/>
    <x v="28"/>
    <x v="0"/>
    <s v="Storage"/>
    <s v="Recycled Steel Personal File for Standard File Folders"/>
    <n v="221.16"/>
    <n v="4"/>
    <n v="57.5"/>
  </r>
  <r>
    <d v="2017-03-05T00:00:00"/>
    <x v="3"/>
    <x v="2"/>
    <x v="427"/>
    <x v="28"/>
    <x v="0"/>
    <s v="Binders"/>
    <s v="GBC ProClick Punch Binding System"/>
    <n v="127.96"/>
    <n v="2"/>
    <n v="62.7"/>
  </r>
  <r>
    <d v="2017-03-05T00:00:00"/>
    <x v="3"/>
    <x v="2"/>
    <x v="427"/>
    <x v="28"/>
    <x v="0"/>
    <s v="Binders"/>
    <s v="Avery Hole Reinforcements"/>
    <n v="18.690000000000001"/>
    <n v="3"/>
    <n v="9.16"/>
  </r>
  <r>
    <d v="2017-03-05T00:00:00"/>
    <x v="3"/>
    <x v="2"/>
    <x v="595"/>
    <x v="29"/>
    <x v="0"/>
    <s v="Envelopes"/>
    <s v="Laser &amp; Ink Jet Business Envelopes"/>
    <n v="42.68"/>
    <n v="4"/>
    <n v="19.63"/>
  </r>
  <r>
    <d v="2017-03-05T00:00:00"/>
    <x v="3"/>
    <x v="2"/>
    <x v="595"/>
    <x v="29"/>
    <x v="2"/>
    <s v="Accessories"/>
    <s v="Logitech G700s Rechargeable Gaming Mouse"/>
    <n v="299.97000000000003"/>
    <n v="3"/>
    <n v="125.99"/>
  </r>
  <r>
    <d v="2017-03-05T00:00:00"/>
    <x v="3"/>
    <x v="2"/>
    <x v="595"/>
    <x v="29"/>
    <x v="0"/>
    <s v="Appliances"/>
    <s v="Kensington 7 Outlet MasterPiece HOMEOFFICE Power Control Center"/>
    <n v="262.24"/>
    <n v="2"/>
    <n v="78.67"/>
  </r>
  <r>
    <d v="2017-03-05T00:00:00"/>
    <x v="3"/>
    <x v="2"/>
    <x v="595"/>
    <x v="29"/>
    <x v="0"/>
    <s v="Binders"/>
    <s v="Ibico Recycled Linen-Style Covers"/>
    <n v="234.36"/>
    <n v="6"/>
    <n v="112.49"/>
  </r>
  <r>
    <d v="2017-03-06T00:00:00"/>
    <x v="3"/>
    <x v="2"/>
    <x v="782"/>
    <x v="20"/>
    <x v="0"/>
    <s v="Paper"/>
    <s v="Xerox 1883"/>
    <n v="26.38"/>
    <n v="1"/>
    <n v="12.13"/>
  </r>
  <r>
    <d v="2017-03-06T00:00:00"/>
    <x v="3"/>
    <x v="2"/>
    <x v="782"/>
    <x v="20"/>
    <x v="1"/>
    <s v="Furnishings"/>
    <s v="Westinghouse Floor Lamp with Metal Mesh Shade, Black"/>
    <n v="71.97"/>
    <n v="3"/>
    <n v="16.55"/>
  </r>
  <r>
    <d v="2017-03-06T00:00:00"/>
    <x v="3"/>
    <x v="2"/>
    <x v="151"/>
    <x v="3"/>
    <x v="0"/>
    <s v="Binders"/>
    <s v="Economy Binders"/>
    <n v="14.98"/>
    <n v="9"/>
    <n v="5.43"/>
  </r>
  <r>
    <d v="2017-03-06T00:00:00"/>
    <x v="3"/>
    <x v="2"/>
    <x v="562"/>
    <x v="3"/>
    <x v="0"/>
    <s v="Storage"/>
    <s v="File Shuttle II and Handi-File, Black"/>
    <n v="67.78"/>
    <n v="2"/>
    <n v="16.95"/>
  </r>
  <r>
    <d v="2017-03-06T00:00:00"/>
    <x v="3"/>
    <x v="2"/>
    <x v="658"/>
    <x v="3"/>
    <x v="0"/>
    <s v="Art"/>
    <s v="Fluorescent Highlighters by Dixon"/>
    <n v="23.88"/>
    <n v="6"/>
    <n v="8.1199999999999992"/>
  </r>
  <r>
    <d v="2017-03-06T00:00:00"/>
    <x v="3"/>
    <x v="2"/>
    <x v="658"/>
    <x v="3"/>
    <x v="0"/>
    <s v="Labels"/>
    <s v="Avery 49"/>
    <n v="11.52"/>
    <n v="4"/>
    <n v="5.64"/>
  </r>
  <r>
    <d v="2017-03-06T00:00:00"/>
    <x v="3"/>
    <x v="2"/>
    <x v="658"/>
    <x v="3"/>
    <x v="0"/>
    <s v="Paper"/>
    <s v="Xerox 1893"/>
    <n v="286.93"/>
    <n v="7"/>
    <n v="140.6"/>
  </r>
  <r>
    <d v="2017-03-06T00:00:00"/>
    <x v="3"/>
    <x v="2"/>
    <x v="658"/>
    <x v="3"/>
    <x v="2"/>
    <s v="Phones"/>
    <s v="Digium D40 VoIP phone"/>
    <n v="206.38"/>
    <n v="2"/>
    <n v="23.22"/>
  </r>
  <r>
    <d v="2017-03-06T00:00:00"/>
    <x v="3"/>
    <x v="2"/>
    <x v="738"/>
    <x v="0"/>
    <x v="0"/>
    <s v="Labels"/>
    <s v="Avery 511"/>
    <n v="4.93"/>
    <n v="2"/>
    <n v="1.72"/>
  </r>
  <r>
    <d v="2017-03-06T00:00:00"/>
    <x v="3"/>
    <x v="2"/>
    <x v="738"/>
    <x v="0"/>
    <x v="0"/>
    <s v="Art"/>
    <s v="Newell 345"/>
    <n v="63.49"/>
    <n v="4"/>
    <n v="4.76"/>
  </r>
  <r>
    <d v="2017-03-07T00:00:00"/>
    <x v="3"/>
    <x v="2"/>
    <x v="588"/>
    <x v="36"/>
    <x v="2"/>
    <s v="Accessories"/>
    <s v="Logitech Desktop MK120 Mouse and keyboard Combo"/>
    <n v="49.08"/>
    <n v="3"/>
    <n v="4.91"/>
  </r>
  <r>
    <d v="2017-03-07T00:00:00"/>
    <x v="3"/>
    <x v="2"/>
    <x v="489"/>
    <x v="20"/>
    <x v="0"/>
    <s v="Binders"/>
    <s v="3M Organizer Strips"/>
    <n v="25.92"/>
    <n v="6"/>
    <n v="9.07"/>
  </r>
  <r>
    <d v="2017-03-07T00:00:00"/>
    <x v="3"/>
    <x v="2"/>
    <x v="489"/>
    <x v="20"/>
    <x v="0"/>
    <s v="Labels"/>
    <s v="Avery 4027 File Folder Labels for Dot Matrix Printers, 5000 Labels per Box, White"/>
    <n v="91.59"/>
    <n v="3"/>
    <n v="42.13"/>
  </r>
  <r>
    <d v="2017-03-08T00:00:00"/>
    <x v="3"/>
    <x v="2"/>
    <x v="668"/>
    <x v="4"/>
    <x v="0"/>
    <s v="Appliances"/>
    <s v="Belkin 8 Outlet SurgeMaster II Gold Surge Protector with Phone Protection"/>
    <n v="647.84"/>
    <n v="8"/>
    <n v="168.44"/>
  </r>
  <r>
    <d v="2017-03-08T00:00:00"/>
    <x v="3"/>
    <x v="2"/>
    <x v="668"/>
    <x v="4"/>
    <x v="0"/>
    <s v="Labels"/>
    <s v="Avery Address/Shipping Labels for Typewriters, 4&quot; x 2&quot;"/>
    <n v="20.7"/>
    <n v="2"/>
    <n v="9.94"/>
  </r>
  <r>
    <d v="2017-03-08T00:00:00"/>
    <x v="3"/>
    <x v="2"/>
    <x v="545"/>
    <x v="3"/>
    <x v="0"/>
    <s v="Binders"/>
    <s v="Green Canvas Binder for 8-1/2&quot; x 14&quot; Sheets"/>
    <n v="171.2"/>
    <n v="5"/>
    <n v="64.2"/>
  </r>
  <r>
    <d v="2017-03-08T00:00:00"/>
    <x v="3"/>
    <x v="2"/>
    <x v="545"/>
    <x v="3"/>
    <x v="0"/>
    <s v="Art"/>
    <s v="Newell 323"/>
    <n v="3.36"/>
    <n v="2"/>
    <n v="0.87"/>
  </r>
  <r>
    <d v="2017-03-09T00:00:00"/>
    <x v="3"/>
    <x v="2"/>
    <x v="754"/>
    <x v="3"/>
    <x v="2"/>
    <s v="Accessories"/>
    <s v="Logitech Wireless Headset h800"/>
    <n v="199.98"/>
    <n v="2"/>
    <n v="69.989999999999995"/>
  </r>
  <r>
    <d v="2017-03-09T00:00:00"/>
    <x v="3"/>
    <x v="2"/>
    <x v="366"/>
    <x v="3"/>
    <x v="2"/>
    <s v="Copiers"/>
    <s v="Hewlett Packard 310 Color Digital Copier"/>
    <n v="479.98"/>
    <n v="2"/>
    <n v="60"/>
  </r>
  <r>
    <d v="2017-03-09T00:00:00"/>
    <x v="3"/>
    <x v="2"/>
    <x v="366"/>
    <x v="3"/>
    <x v="0"/>
    <s v="Binders"/>
    <s v="DXL Angle-View Binders with Locking Rings by Samsill"/>
    <n v="30.84"/>
    <n v="5"/>
    <n v="9.64"/>
  </r>
  <r>
    <d v="2017-03-10T00:00:00"/>
    <x v="3"/>
    <x v="2"/>
    <x v="772"/>
    <x v="2"/>
    <x v="0"/>
    <s v="Art"/>
    <s v="Newell 337"/>
    <n v="5.25"/>
    <n v="2"/>
    <n v="0.59"/>
  </r>
  <r>
    <d v="2017-03-10T00:00:00"/>
    <x v="3"/>
    <x v="2"/>
    <x v="772"/>
    <x v="2"/>
    <x v="2"/>
    <s v="Phones"/>
    <s v="Cisco SPA525G2 IP Phone - Wireless"/>
    <n v="35.909999999999997"/>
    <n v="3"/>
    <n v="-8.3800000000000008"/>
  </r>
  <r>
    <d v="2017-03-10T00:00:00"/>
    <x v="3"/>
    <x v="2"/>
    <x v="772"/>
    <x v="2"/>
    <x v="1"/>
    <s v="Furnishings"/>
    <s v="Westinghouse Clip-On Gooseneck Lamps"/>
    <n v="6.7"/>
    <n v="1"/>
    <n v="0.5"/>
  </r>
  <r>
    <d v="2017-03-10T00:00:00"/>
    <x v="3"/>
    <x v="2"/>
    <x v="772"/>
    <x v="2"/>
    <x v="1"/>
    <s v="Furnishings"/>
    <s v="Howard Miller Distant Time Traveler Alarm Clock"/>
    <n v="43.87"/>
    <n v="2"/>
    <n v="11.52"/>
  </r>
  <r>
    <d v="2017-03-10T00:00:00"/>
    <x v="3"/>
    <x v="2"/>
    <x v="185"/>
    <x v="2"/>
    <x v="2"/>
    <s v="Phones"/>
    <s v="Nokia Lumia 521 (T-Mobile)"/>
    <n v="53.98"/>
    <n v="3"/>
    <n v="-10.8"/>
  </r>
  <r>
    <d v="2017-03-10T00:00:00"/>
    <x v="3"/>
    <x v="2"/>
    <x v="600"/>
    <x v="25"/>
    <x v="0"/>
    <s v="Appliances"/>
    <s v="Euro Pro Shark Stick Mini Vacuum"/>
    <n v="48.78"/>
    <n v="1"/>
    <n v="3.66"/>
  </r>
  <r>
    <d v="2017-03-10T00:00:00"/>
    <x v="3"/>
    <x v="2"/>
    <x v="600"/>
    <x v="25"/>
    <x v="0"/>
    <s v="Binders"/>
    <s v="Heavy-Duty E-Z-D Binders"/>
    <n v="13.09"/>
    <n v="4"/>
    <n v="-10.039999999999999"/>
  </r>
  <r>
    <d v="2017-03-10T00:00:00"/>
    <x v="3"/>
    <x v="2"/>
    <x v="507"/>
    <x v="3"/>
    <x v="2"/>
    <s v="Accessories"/>
    <s v="Maxell LTO Ultrium - 800 GB"/>
    <n v="111.96"/>
    <n v="4"/>
    <n v="21.27"/>
  </r>
  <r>
    <d v="2017-03-10T00:00:00"/>
    <x v="3"/>
    <x v="2"/>
    <x v="496"/>
    <x v="0"/>
    <x v="1"/>
    <s v="Tables"/>
    <s v="Bevis Traditional Conference Table Top, Plinth Base"/>
    <n v="933.41"/>
    <n v="4"/>
    <n v="-173.35"/>
  </r>
  <r>
    <d v="2017-03-11T00:00:00"/>
    <x v="3"/>
    <x v="2"/>
    <x v="655"/>
    <x v="14"/>
    <x v="0"/>
    <s v="Binders"/>
    <s v="GBC DocuBind TL200 Manual Binding Machine"/>
    <n v="895.92"/>
    <n v="4"/>
    <n v="421.08"/>
  </r>
  <r>
    <d v="2017-03-11T00:00:00"/>
    <x v="3"/>
    <x v="2"/>
    <x v="167"/>
    <x v="2"/>
    <x v="2"/>
    <s v="Phones"/>
    <s v="Nortel Meridian M5316 Digital phone"/>
    <n v="776.85"/>
    <n v="5"/>
    <n v="-181.27"/>
  </r>
  <r>
    <d v="2017-03-11T00:00:00"/>
    <x v="3"/>
    <x v="2"/>
    <x v="167"/>
    <x v="2"/>
    <x v="0"/>
    <s v="Binders"/>
    <s v="Avery Trapezoid Ring Binder, 3&quot; Capacity, Black, 1040 sheets"/>
    <n v="12.29"/>
    <n v="1"/>
    <n v="-8.61"/>
  </r>
  <r>
    <d v="2017-03-11T00:00:00"/>
    <x v="3"/>
    <x v="2"/>
    <x v="167"/>
    <x v="2"/>
    <x v="1"/>
    <s v="Tables"/>
    <s v="KI Adjustable-Height Table"/>
    <n v="154.76"/>
    <n v="3"/>
    <n v="-46.43"/>
  </r>
  <r>
    <d v="2017-03-11T00:00:00"/>
    <x v="3"/>
    <x v="2"/>
    <x v="167"/>
    <x v="2"/>
    <x v="0"/>
    <s v="Storage"/>
    <s v="Desktop 3-Pocket Hot File"/>
    <n v="43.28"/>
    <n v="1"/>
    <n v="3.25"/>
  </r>
  <r>
    <d v="2017-03-11T00:00:00"/>
    <x v="3"/>
    <x v="2"/>
    <x v="298"/>
    <x v="32"/>
    <x v="2"/>
    <s v="Accessories"/>
    <s v="Memorex Mini Travel Drive 16 GB USB 2.0 Flash Drive"/>
    <n v="63.88"/>
    <n v="4"/>
    <n v="24.91"/>
  </r>
  <r>
    <d v="2017-03-11T00:00:00"/>
    <x v="3"/>
    <x v="2"/>
    <x v="298"/>
    <x v="32"/>
    <x v="1"/>
    <s v="Furnishings"/>
    <s v="Executive Impressions 16-1/2&quot; Circular Wall Clock"/>
    <n v="26.72"/>
    <n v="1"/>
    <n v="11.76"/>
  </r>
  <r>
    <d v="2017-03-12T00:00:00"/>
    <x v="3"/>
    <x v="2"/>
    <x v="127"/>
    <x v="32"/>
    <x v="2"/>
    <s v="Phones"/>
    <s v="PowerGen Dual USB Car Charger"/>
    <n v="69.930000000000007"/>
    <n v="7"/>
    <n v="32.17"/>
  </r>
  <r>
    <d v="2017-03-12T00:00:00"/>
    <x v="3"/>
    <x v="2"/>
    <x v="544"/>
    <x v="3"/>
    <x v="0"/>
    <s v="Storage"/>
    <s v="Carina Double Wide Media Storage Towers in Natural &amp; Black"/>
    <n v="242.94"/>
    <n v="3"/>
    <n v="9.7200000000000006"/>
  </r>
  <r>
    <d v="2017-03-12T00:00:00"/>
    <x v="3"/>
    <x v="2"/>
    <x v="41"/>
    <x v="13"/>
    <x v="0"/>
    <s v="Binders"/>
    <s v="Avery Non-Stick Binders"/>
    <n v="40.409999999999997"/>
    <n v="9"/>
    <n v="18.59"/>
  </r>
  <r>
    <d v="2017-03-13T00:00:00"/>
    <x v="3"/>
    <x v="2"/>
    <x v="432"/>
    <x v="3"/>
    <x v="0"/>
    <s v="Paper"/>
    <s v="Multicolor Computer Printout Paper"/>
    <n v="314.55"/>
    <n v="3"/>
    <n v="150.97999999999999"/>
  </r>
  <r>
    <d v="2017-03-13T00:00:00"/>
    <x v="3"/>
    <x v="2"/>
    <x v="499"/>
    <x v="31"/>
    <x v="0"/>
    <s v="Storage"/>
    <s v="SimpliFile Personal File, Black Granite, 15w x 6-15/16d x 11-1/4h"/>
    <n v="90.8"/>
    <n v="8"/>
    <n v="25.42"/>
  </r>
  <r>
    <d v="2017-03-13T00:00:00"/>
    <x v="3"/>
    <x v="2"/>
    <x v="499"/>
    <x v="31"/>
    <x v="2"/>
    <s v="Phones"/>
    <s v="OtterBox Commuter Series Case - iPhone 5 &amp; 5s"/>
    <n v="140.74"/>
    <n v="8"/>
    <n v="49.26"/>
  </r>
  <r>
    <d v="2017-03-13T00:00:00"/>
    <x v="3"/>
    <x v="2"/>
    <x v="499"/>
    <x v="31"/>
    <x v="2"/>
    <s v="Accessories"/>
    <s v="Logitech Wireless Headset H600 Over-The-Head Design"/>
    <n v="214.95"/>
    <n v="5"/>
    <n v="88.13"/>
  </r>
  <r>
    <d v="2017-03-13T00:00:00"/>
    <x v="3"/>
    <x v="2"/>
    <x v="499"/>
    <x v="31"/>
    <x v="0"/>
    <s v="Paper"/>
    <s v="Xerox 230"/>
    <n v="45.36"/>
    <n v="7"/>
    <n v="21.77"/>
  </r>
  <r>
    <d v="2017-03-13T00:00:00"/>
    <x v="3"/>
    <x v="2"/>
    <x v="499"/>
    <x v="31"/>
    <x v="0"/>
    <s v="Paper"/>
    <s v="Xerox 1885"/>
    <n v="288.24"/>
    <n v="6"/>
    <n v="138.36000000000001"/>
  </r>
  <r>
    <d v="2017-03-13T00:00:00"/>
    <x v="3"/>
    <x v="2"/>
    <x v="145"/>
    <x v="26"/>
    <x v="0"/>
    <s v="Supplies"/>
    <s v="Martin Yale Chadless Opener Electric Letter Opener"/>
    <n v="1332.5"/>
    <n v="2"/>
    <n v="-299.81"/>
  </r>
  <r>
    <d v="2017-03-13T00:00:00"/>
    <x v="3"/>
    <x v="2"/>
    <x v="720"/>
    <x v="1"/>
    <x v="0"/>
    <s v="Art"/>
    <s v="Col-Erase Pencils with Erasers"/>
    <n v="19.46"/>
    <n v="4"/>
    <n v="2.19"/>
  </r>
  <r>
    <d v="2017-03-13T00:00:00"/>
    <x v="3"/>
    <x v="2"/>
    <x v="720"/>
    <x v="1"/>
    <x v="2"/>
    <s v="Machines"/>
    <s v="HP Officejet Pro 8600 e-All-In-One Printer, Copier, Scanner, Fax"/>
    <n v="209.99"/>
    <n v="2"/>
    <n v="9"/>
  </r>
  <r>
    <d v="2017-03-13T00:00:00"/>
    <x v="3"/>
    <x v="2"/>
    <x v="720"/>
    <x v="1"/>
    <x v="0"/>
    <s v="Art"/>
    <s v="Eberhard Faber 3 1/2&quot; Golf Pencils"/>
    <n v="29.76"/>
    <n v="5"/>
    <n v="1.86"/>
  </r>
  <r>
    <d v="2017-03-13T00:00:00"/>
    <x v="3"/>
    <x v="2"/>
    <x v="720"/>
    <x v="1"/>
    <x v="1"/>
    <s v="Chairs"/>
    <s v="SAFCO Folding Chair Trolley"/>
    <n v="89.77"/>
    <n v="1"/>
    <n v="-2.56"/>
  </r>
  <r>
    <d v="2017-03-13T00:00:00"/>
    <x v="3"/>
    <x v="2"/>
    <x v="720"/>
    <x v="1"/>
    <x v="2"/>
    <s v="Copiers"/>
    <s v="Hewlett Packard LaserJet 3310 Copier"/>
    <n v="959.98"/>
    <n v="2"/>
    <n v="335.99"/>
  </r>
  <r>
    <d v="2017-03-13T00:00:00"/>
    <x v="3"/>
    <x v="2"/>
    <x v="720"/>
    <x v="1"/>
    <x v="0"/>
    <s v="Paper"/>
    <s v="Xerox 1993"/>
    <n v="15.55"/>
    <n v="3"/>
    <n v="5.64"/>
  </r>
  <r>
    <d v="2017-03-13T00:00:00"/>
    <x v="3"/>
    <x v="2"/>
    <x v="720"/>
    <x v="1"/>
    <x v="2"/>
    <s v="Phones"/>
    <s v="Plantronics MX500i Earset"/>
    <n v="34.36"/>
    <n v="1"/>
    <n v="-7.3"/>
  </r>
  <r>
    <d v="2017-03-13T00:00:00"/>
    <x v="3"/>
    <x v="2"/>
    <x v="59"/>
    <x v="37"/>
    <x v="0"/>
    <s v="Binders"/>
    <s v="GBC VeloBind Cover Sets"/>
    <n v="30.88"/>
    <n v="2"/>
    <n v="15.44"/>
  </r>
  <r>
    <d v="2017-03-13T00:00:00"/>
    <x v="3"/>
    <x v="2"/>
    <x v="59"/>
    <x v="37"/>
    <x v="0"/>
    <s v="Appliances"/>
    <s v="Hoover Commercial Lightweight Upright Vacuum with E-Z Empty Dirt Cup"/>
    <n v="465.16"/>
    <n v="2"/>
    <n v="120.94"/>
  </r>
  <r>
    <d v="2017-03-13T00:00:00"/>
    <x v="3"/>
    <x v="2"/>
    <x v="59"/>
    <x v="37"/>
    <x v="0"/>
    <s v="Paper"/>
    <s v="Strathmore Photo Mount Cards"/>
    <n v="27.12"/>
    <n v="4"/>
    <n v="12.48"/>
  </r>
  <r>
    <d v="2017-03-13T00:00:00"/>
    <x v="3"/>
    <x v="2"/>
    <x v="733"/>
    <x v="36"/>
    <x v="0"/>
    <s v="Binders"/>
    <s v="Avery Arch Ring Binders"/>
    <n v="174.3"/>
    <n v="3"/>
    <n v="81.92"/>
  </r>
  <r>
    <d v="2017-03-13T00:00:00"/>
    <x v="3"/>
    <x v="2"/>
    <x v="711"/>
    <x v="20"/>
    <x v="2"/>
    <s v="Phones"/>
    <s v="Panasonic KX T7736-B Digital phone"/>
    <n v="299.89999999999998"/>
    <n v="2"/>
    <n v="74.98"/>
  </r>
  <r>
    <d v="2017-03-13T00:00:00"/>
    <x v="3"/>
    <x v="2"/>
    <x v="136"/>
    <x v="1"/>
    <x v="2"/>
    <s v="Phones"/>
    <s v="PowerGen Dual USB Car Charger"/>
    <n v="7.99"/>
    <n v="1"/>
    <n v="2.6"/>
  </r>
  <r>
    <d v="2017-03-14T00:00:00"/>
    <x v="3"/>
    <x v="2"/>
    <x v="396"/>
    <x v="1"/>
    <x v="2"/>
    <s v="Phones"/>
    <s v="Seidio BD2-HK3IPH5-BK DILEX Case and Holster Combo for Apple iPhone 5/5s - Black"/>
    <n v="49.62"/>
    <n v="2"/>
    <n v="4.96"/>
  </r>
  <r>
    <d v="2017-03-16T00:00:00"/>
    <x v="3"/>
    <x v="2"/>
    <x v="139"/>
    <x v="22"/>
    <x v="0"/>
    <s v="Paper"/>
    <s v="Xerox 214"/>
    <n v="6.48"/>
    <n v="1"/>
    <n v="3.11"/>
  </r>
  <r>
    <d v="2017-03-16T00:00:00"/>
    <x v="3"/>
    <x v="2"/>
    <x v="139"/>
    <x v="22"/>
    <x v="0"/>
    <s v="Storage"/>
    <s v="Safco Commercial Shelving"/>
    <n v="46.51"/>
    <n v="1"/>
    <n v="1.86"/>
  </r>
  <r>
    <d v="2017-03-16T00:00:00"/>
    <x v="3"/>
    <x v="2"/>
    <x v="139"/>
    <x v="22"/>
    <x v="2"/>
    <s v="Phones"/>
    <s v="Mitel MiVoice 5330e IP Phone"/>
    <n v="659.98"/>
    <n v="3"/>
    <n v="49.5"/>
  </r>
  <r>
    <d v="2017-03-16T00:00:00"/>
    <x v="3"/>
    <x v="2"/>
    <x v="342"/>
    <x v="10"/>
    <x v="2"/>
    <s v="Phones"/>
    <s v="Geemarc AmpliPOWER60"/>
    <n v="445.44"/>
    <n v="8"/>
    <n v="-81.66"/>
  </r>
  <r>
    <d v="2017-03-16T00:00:00"/>
    <x v="3"/>
    <x v="2"/>
    <x v="530"/>
    <x v="10"/>
    <x v="2"/>
    <s v="Phones"/>
    <s v="OtterBox Defender Series Case - iPhone 5c"/>
    <n v="44.38"/>
    <n v="2"/>
    <n v="-7.4"/>
  </r>
  <r>
    <d v="2017-03-16T00:00:00"/>
    <x v="3"/>
    <x v="2"/>
    <x v="530"/>
    <x v="10"/>
    <x v="1"/>
    <s v="Furnishings"/>
    <s v="Nu-Dell Oak Frame"/>
    <n v="51.26"/>
    <n v="6"/>
    <n v="7.69"/>
  </r>
  <r>
    <d v="2017-03-16T00:00:00"/>
    <x v="3"/>
    <x v="2"/>
    <x v="530"/>
    <x v="10"/>
    <x v="0"/>
    <s v="Binders"/>
    <s v="Avery Binding System Hidden Tab Executive Style Index Sets"/>
    <n v="5.19"/>
    <n v="3"/>
    <n v="-3.46"/>
  </r>
  <r>
    <d v="2017-03-16T00:00:00"/>
    <x v="3"/>
    <x v="2"/>
    <x v="530"/>
    <x v="10"/>
    <x v="2"/>
    <s v="Accessories"/>
    <s v="Logitech G700s Rechargeable Gaming Mouse"/>
    <n v="159.97999999999999"/>
    <n v="2"/>
    <n v="44"/>
  </r>
  <r>
    <d v="2017-03-16T00:00:00"/>
    <x v="3"/>
    <x v="2"/>
    <x v="530"/>
    <x v="10"/>
    <x v="0"/>
    <s v="Storage"/>
    <s v="File Shuttle II and Handi-File, Black"/>
    <n v="54.22"/>
    <n v="2"/>
    <n v="3.39"/>
  </r>
  <r>
    <d v="2017-03-16T00:00:00"/>
    <x v="3"/>
    <x v="2"/>
    <x v="687"/>
    <x v="3"/>
    <x v="0"/>
    <s v="Storage"/>
    <s v="Dual Level, Single-Width Filing Carts"/>
    <n v="310.12"/>
    <n v="2"/>
    <n v="80.63"/>
  </r>
  <r>
    <d v="2017-03-16T00:00:00"/>
    <x v="3"/>
    <x v="2"/>
    <x v="687"/>
    <x v="3"/>
    <x v="0"/>
    <s v="Binders"/>
    <s v="XtraLife ClearVue Slant-D Ring Binder, White, 3&quot;"/>
    <n v="70.459999999999994"/>
    <n v="6"/>
    <n v="22.9"/>
  </r>
  <r>
    <d v="2017-03-16T00:00:00"/>
    <x v="3"/>
    <x v="2"/>
    <x v="687"/>
    <x v="3"/>
    <x v="0"/>
    <s v="Binders"/>
    <s v="Pressboard Hanging Data Binders for Unburst Sheets"/>
    <n v="19.68"/>
    <n v="5"/>
    <n v="6.89"/>
  </r>
  <r>
    <d v="2017-03-16T00:00:00"/>
    <x v="3"/>
    <x v="2"/>
    <x v="687"/>
    <x v="3"/>
    <x v="0"/>
    <s v="Appliances"/>
    <s v="Bionaire Personal Warm Mist Humidifier/Vaporizer"/>
    <n v="140.66999999999999"/>
    <n v="3"/>
    <n v="54.86"/>
  </r>
  <r>
    <d v="2017-03-17T00:00:00"/>
    <x v="3"/>
    <x v="2"/>
    <x v="68"/>
    <x v="3"/>
    <x v="0"/>
    <s v="Binders"/>
    <s v="Heavy-Duty E-Z-D Binders"/>
    <n v="17.46"/>
    <n v="2"/>
    <n v="5.89"/>
  </r>
  <r>
    <d v="2017-03-17T00:00:00"/>
    <x v="3"/>
    <x v="2"/>
    <x v="674"/>
    <x v="20"/>
    <x v="0"/>
    <s v="Labels"/>
    <s v="Avery 496"/>
    <n v="18.75"/>
    <n v="5"/>
    <n v="9"/>
  </r>
  <r>
    <d v="2017-03-17T00:00:00"/>
    <x v="3"/>
    <x v="2"/>
    <x v="674"/>
    <x v="20"/>
    <x v="2"/>
    <s v="Phones"/>
    <s v="Cisco SPA525G2 IP Phone - Wireless"/>
    <n v="119.7"/>
    <n v="6"/>
    <n v="31.12"/>
  </r>
  <r>
    <d v="2017-03-17T00:00:00"/>
    <x v="3"/>
    <x v="2"/>
    <x v="674"/>
    <x v="20"/>
    <x v="0"/>
    <s v="Binders"/>
    <s v="Acco Pressboard Covers with Storage Hooks, 9 1/2&quot; x 11&quot;, Executive Red"/>
    <n v="9.14"/>
    <n v="3"/>
    <n v="3.09"/>
  </r>
  <r>
    <d v="2017-03-17T00:00:00"/>
    <x v="3"/>
    <x v="2"/>
    <x v="674"/>
    <x v="20"/>
    <x v="2"/>
    <s v="Accessories"/>
    <s v="SanDisk Cruzer 32 GB USB Flash Drive"/>
    <n v="57.06"/>
    <n v="3"/>
    <n v="18.260000000000002"/>
  </r>
  <r>
    <d v="2017-03-17T00:00:00"/>
    <x v="3"/>
    <x v="2"/>
    <x v="674"/>
    <x v="20"/>
    <x v="2"/>
    <s v="Accessories"/>
    <s v="Kingston Digital DataTraveler 16GB USB 2.0"/>
    <n v="71.599999999999994"/>
    <n v="8"/>
    <n v="13.6"/>
  </r>
  <r>
    <d v="2017-03-17T00:00:00"/>
    <x v="3"/>
    <x v="2"/>
    <x v="674"/>
    <x v="20"/>
    <x v="0"/>
    <s v="Storage"/>
    <s v="Neat Ideas Personal Hanging Folder Files, Black"/>
    <n v="107.44"/>
    <n v="8"/>
    <n v="27.93"/>
  </r>
  <r>
    <d v="2017-03-17T00:00:00"/>
    <x v="3"/>
    <x v="2"/>
    <x v="674"/>
    <x v="20"/>
    <x v="0"/>
    <s v="Labels"/>
    <s v="Avery 486"/>
    <n v="7.31"/>
    <n v="1"/>
    <n v="3.44"/>
  </r>
  <r>
    <d v="2017-03-17T00:00:00"/>
    <x v="3"/>
    <x v="2"/>
    <x v="674"/>
    <x v="20"/>
    <x v="0"/>
    <s v="Art"/>
    <s v="Lumber Crayons"/>
    <n v="59.1"/>
    <n v="6"/>
    <n v="22.46"/>
  </r>
  <r>
    <d v="2017-03-17T00:00:00"/>
    <x v="3"/>
    <x v="2"/>
    <x v="674"/>
    <x v="20"/>
    <x v="0"/>
    <s v="Storage"/>
    <s v="Tenex File Box, Personal Filing Tote with Lid, Black"/>
    <n v="46.53"/>
    <n v="3"/>
    <n v="12.1"/>
  </r>
  <r>
    <d v="2017-03-17T00:00:00"/>
    <x v="3"/>
    <x v="2"/>
    <x v="675"/>
    <x v="0"/>
    <x v="0"/>
    <s v="Binders"/>
    <s v="GBC Plasticlear Binding Covers"/>
    <n v="13.78"/>
    <n v="6"/>
    <n v="-22.04"/>
  </r>
  <r>
    <d v="2017-03-17T00:00:00"/>
    <x v="3"/>
    <x v="2"/>
    <x v="675"/>
    <x v="0"/>
    <x v="0"/>
    <s v="Paper"/>
    <s v="Xerox 1900"/>
    <n v="10.27"/>
    <n v="3"/>
    <n v="3.21"/>
  </r>
  <r>
    <d v="2017-03-17T00:00:00"/>
    <x v="3"/>
    <x v="2"/>
    <x v="326"/>
    <x v="15"/>
    <x v="0"/>
    <s v="Labels"/>
    <s v="Avery 474"/>
    <n v="4.6100000000000003"/>
    <n v="2"/>
    <n v="1.67"/>
  </r>
  <r>
    <d v="2017-03-18T00:00:00"/>
    <x v="3"/>
    <x v="2"/>
    <x v="778"/>
    <x v="0"/>
    <x v="0"/>
    <s v="Appliances"/>
    <s v="Hoover Portapower Portable Vacuum"/>
    <n v="2.69"/>
    <n v="3"/>
    <n v="-7.39"/>
  </r>
  <r>
    <d v="2017-03-18T00:00:00"/>
    <x v="3"/>
    <x v="2"/>
    <x v="778"/>
    <x v="0"/>
    <x v="2"/>
    <s v="Accessories"/>
    <s v="Verbatim 25 GB 6x Blu-ray Single Layer Recordable Disc, 10/Pack"/>
    <n v="27.82"/>
    <n v="3"/>
    <n v="4.5199999999999996"/>
  </r>
  <r>
    <d v="2017-03-18T00:00:00"/>
    <x v="3"/>
    <x v="2"/>
    <x v="778"/>
    <x v="0"/>
    <x v="1"/>
    <s v="Furnishings"/>
    <s v="Howard Miller 13-1/2&quot; Diameter Rosebrook Wall Clock"/>
    <n v="82.52"/>
    <n v="3"/>
    <n v="-41.26"/>
  </r>
  <r>
    <d v="2017-03-18T00:00:00"/>
    <x v="3"/>
    <x v="2"/>
    <x v="778"/>
    <x v="0"/>
    <x v="0"/>
    <s v="Binders"/>
    <s v="Ibico Hi-Tech Manual Binding System"/>
    <n v="182.99"/>
    <n v="3"/>
    <n v="-320.24"/>
  </r>
  <r>
    <d v="2017-03-18T00:00:00"/>
    <x v="3"/>
    <x v="2"/>
    <x v="647"/>
    <x v="0"/>
    <x v="0"/>
    <s v="Art"/>
    <s v="Peel-Off China Markers"/>
    <n v="23.83"/>
    <n v="3"/>
    <n v="6.55"/>
  </r>
  <r>
    <d v="2017-03-18T00:00:00"/>
    <x v="3"/>
    <x v="2"/>
    <x v="72"/>
    <x v="22"/>
    <x v="0"/>
    <s v="Art"/>
    <s v="Deluxe Chalkboard Eraser Cleaner"/>
    <n v="46.2"/>
    <n v="4"/>
    <n v="21.25"/>
  </r>
  <r>
    <d v="2017-03-18T00:00:00"/>
    <x v="3"/>
    <x v="2"/>
    <x v="426"/>
    <x v="0"/>
    <x v="2"/>
    <s v="Phones"/>
    <s v="Pyle PMP37LED"/>
    <n v="537.54"/>
    <n v="7"/>
    <n v="47.04"/>
  </r>
  <r>
    <d v="2017-03-18T00:00:00"/>
    <x v="3"/>
    <x v="2"/>
    <x v="455"/>
    <x v="3"/>
    <x v="0"/>
    <s v="Art"/>
    <s v="Prang Drawing Pencil Set"/>
    <n v="13.9"/>
    <n v="5"/>
    <n v="3.75"/>
  </r>
  <r>
    <d v="2017-03-18T00:00:00"/>
    <x v="3"/>
    <x v="2"/>
    <x v="455"/>
    <x v="3"/>
    <x v="0"/>
    <s v="Envelopes"/>
    <s v="Peel &amp; Seel Envelopes"/>
    <n v="19.399999999999999"/>
    <n v="5"/>
    <n v="9.31"/>
  </r>
  <r>
    <d v="2017-03-18T00:00:00"/>
    <x v="3"/>
    <x v="2"/>
    <x v="527"/>
    <x v="3"/>
    <x v="0"/>
    <s v="Appliances"/>
    <s v="Fellowes Basic Home/Office Series Surge Protectors"/>
    <n v="90.86"/>
    <n v="7"/>
    <n v="26.35"/>
  </r>
  <r>
    <d v="2017-03-19T00:00:00"/>
    <x v="3"/>
    <x v="2"/>
    <x v="651"/>
    <x v="20"/>
    <x v="0"/>
    <s v="Labels"/>
    <s v="Avery 506"/>
    <n v="28.91"/>
    <n v="7"/>
    <n v="13.3"/>
  </r>
  <r>
    <d v="2017-03-19T00:00:00"/>
    <x v="3"/>
    <x v="2"/>
    <x v="11"/>
    <x v="3"/>
    <x v="0"/>
    <s v="Binders"/>
    <s v="ACCOHIDE 3-Ring Binder, Blue, 1&quot;"/>
    <n v="19.82"/>
    <n v="6"/>
    <n v="6.69"/>
  </r>
  <r>
    <d v="2017-03-19T00:00:00"/>
    <x v="3"/>
    <x v="2"/>
    <x v="11"/>
    <x v="3"/>
    <x v="2"/>
    <s v="Phones"/>
    <s v="Jawbone MINI JAMBOX Wireless Bluetooth Speaker"/>
    <n v="657.5"/>
    <n v="6"/>
    <n v="-131.5"/>
  </r>
  <r>
    <d v="2017-03-19T00:00:00"/>
    <x v="3"/>
    <x v="2"/>
    <x v="11"/>
    <x v="3"/>
    <x v="2"/>
    <s v="Accessories"/>
    <s v="Logitech K350 2.4Ghz Wireless Keyboard"/>
    <n v="99.54"/>
    <n v="2"/>
    <n v="10.95"/>
  </r>
  <r>
    <d v="2017-03-19T00:00:00"/>
    <x v="3"/>
    <x v="2"/>
    <x v="11"/>
    <x v="3"/>
    <x v="2"/>
    <s v="Accessories"/>
    <s v="Logitech Wireless Marathon Mouse M705"/>
    <n v="199.96"/>
    <n v="4"/>
    <n v="85.98"/>
  </r>
  <r>
    <d v="2017-03-19T00:00:00"/>
    <x v="3"/>
    <x v="2"/>
    <x v="52"/>
    <x v="3"/>
    <x v="0"/>
    <s v="Binders"/>
    <s v="SpineVue Locking Slant-D Ring Binders by Cardinal"/>
    <n v="14.62"/>
    <n v="2"/>
    <n v="5.12"/>
  </r>
  <r>
    <d v="2017-03-19T00:00:00"/>
    <x v="3"/>
    <x v="2"/>
    <x v="52"/>
    <x v="3"/>
    <x v="1"/>
    <s v="Tables"/>
    <s v="Chromcraft Round Conference Tables"/>
    <n v="697.16"/>
    <n v="5"/>
    <n v="8.7100000000000009"/>
  </r>
  <r>
    <d v="2017-03-19T00:00:00"/>
    <x v="3"/>
    <x v="2"/>
    <x v="52"/>
    <x v="3"/>
    <x v="1"/>
    <s v="Furnishings"/>
    <s v="Advantus Employee of the Month Certificate Frame, 11 x 13-1/2"/>
    <n v="30.93"/>
    <n v="1"/>
    <n v="12.68"/>
  </r>
  <r>
    <d v="2017-03-19T00:00:00"/>
    <x v="3"/>
    <x v="2"/>
    <x v="52"/>
    <x v="3"/>
    <x v="0"/>
    <s v="Binders"/>
    <s v="Pressboard Covers with Storage Hooks, 9 1/2&quot; x 11&quot;, Light Blue"/>
    <n v="27.5"/>
    <n v="7"/>
    <n v="9.2799999999999994"/>
  </r>
  <r>
    <d v="2017-03-19T00:00:00"/>
    <x v="3"/>
    <x v="2"/>
    <x v="434"/>
    <x v="3"/>
    <x v="0"/>
    <s v="Appliances"/>
    <s v="Belkin 5 Outlet SurgeMaster Power Centers"/>
    <n v="381.36"/>
    <n v="7"/>
    <n v="106.78"/>
  </r>
  <r>
    <d v="2017-03-19T00:00:00"/>
    <x v="3"/>
    <x v="2"/>
    <x v="422"/>
    <x v="23"/>
    <x v="0"/>
    <s v="Art"/>
    <s v="Dixon Ticonderoga Pencils"/>
    <n v="8.94"/>
    <n v="3"/>
    <n v="2.41"/>
  </r>
  <r>
    <d v="2017-03-20T00:00:00"/>
    <x v="3"/>
    <x v="2"/>
    <x v="47"/>
    <x v="18"/>
    <x v="1"/>
    <s v="Furnishings"/>
    <s v="GE General Purpose, Extra Long Life, Showcase &amp; Floodlight Incandescent Bulbs"/>
    <n v="2.91"/>
    <n v="1"/>
    <n v="1.37"/>
  </r>
  <r>
    <d v="2017-03-20T00:00:00"/>
    <x v="3"/>
    <x v="2"/>
    <x v="698"/>
    <x v="22"/>
    <x v="2"/>
    <s v="Accessories"/>
    <s v="Imation Secure Drive + Hardware Encrypted USB flash drive - 16 GB"/>
    <n v="265.93"/>
    <n v="7"/>
    <n v="63.82"/>
  </r>
  <r>
    <d v="2017-03-20T00:00:00"/>
    <x v="3"/>
    <x v="2"/>
    <x v="310"/>
    <x v="37"/>
    <x v="2"/>
    <s v="Accessories"/>
    <s v="WD My Passport Ultra 2TB Portable External Hard Drive"/>
    <n v="238"/>
    <n v="2"/>
    <n v="38.08"/>
  </r>
  <r>
    <d v="2017-03-20T00:00:00"/>
    <x v="3"/>
    <x v="2"/>
    <x v="310"/>
    <x v="37"/>
    <x v="0"/>
    <s v="Paper"/>
    <s v="Xerox 1988"/>
    <n v="61.96"/>
    <n v="2"/>
    <n v="27.88"/>
  </r>
  <r>
    <d v="2017-03-20T00:00:00"/>
    <x v="3"/>
    <x v="2"/>
    <x v="173"/>
    <x v="0"/>
    <x v="0"/>
    <s v="Paper"/>
    <s v="Easy-staple paper"/>
    <n v="56.7"/>
    <n v="2"/>
    <n v="19.14"/>
  </r>
  <r>
    <d v="2017-03-20T00:00:00"/>
    <x v="3"/>
    <x v="2"/>
    <x v="173"/>
    <x v="0"/>
    <x v="0"/>
    <s v="Paper"/>
    <s v="Xerox 1916"/>
    <n v="274.06"/>
    <n v="7"/>
    <n v="102.77"/>
  </r>
  <r>
    <d v="2017-03-21T00:00:00"/>
    <x v="3"/>
    <x v="2"/>
    <x v="758"/>
    <x v="18"/>
    <x v="0"/>
    <s v="Paper"/>
    <s v="Eaton Premium Continuous-Feed Paper, 25% Cotton, Letter Size, White, 1000 Shts/Box"/>
    <n v="277.39999999999998"/>
    <n v="5"/>
    <n v="133.15"/>
  </r>
  <r>
    <d v="2017-03-21T00:00:00"/>
    <x v="3"/>
    <x v="2"/>
    <x v="758"/>
    <x v="18"/>
    <x v="0"/>
    <s v="Paper"/>
    <s v="Xerox 196"/>
    <n v="5.78"/>
    <n v="1"/>
    <n v="2.83"/>
  </r>
  <r>
    <d v="2017-03-21T00:00:00"/>
    <x v="3"/>
    <x v="2"/>
    <x v="68"/>
    <x v="39"/>
    <x v="1"/>
    <s v="Chairs"/>
    <s v="Global Leather and Oak Executive Chair, Black"/>
    <n v="1805.88"/>
    <n v="6"/>
    <n v="523.71"/>
  </r>
  <r>
    <d v="2017-03-21T00:00:00"/>
    <x v="3"/>
    <x v="2"/>
    <x v="236"/>
    <x v="3"/>
    <x v="0"/>
    <s v="Storage"/>
    <s v="Adjustable Depth Letter/Legal Cart"/>
    <n v="725.84"/>
    <n v="4"/>
    <n v="210.49"/>
  </r>
  <r>
    <d v="2017-03-21T00:00:00"/>
    <x v="3"/>
    <x v="2"/>
    <x v="236"/>
    <x v="3"/>
    <x v="0"/>
    <s v="Binders"/>
    <s v="Avery Durable Plastic 1&quot; Binders"/>
    <n v="10.9"/>
    <n v="3"/>
    <n v="3.95"/>
  </r>
  <r>
    <d v="2017-03-21T00:00:00"/>
    <x v="3"/>
    <x v="2"/>
    <x v="236"/>
    <x v="3"/>
    <x v="0"/>
    <s v="Binders"/>
    <s v="Pressboard Data Binders by Wilson Jones"/>
    <n v="8.5399999999999991"/>
    <n v="2"/>
    <n v="2.88"/>
  </r>
  <r>
    <d v="2017-03-21T00:00:00"/>
    <x v="3"/>
    <x v="2"/>
    <x v="203"/>
    <x v="16"/>
    <x v="0"/>
    <s v="Appliances"/>
    <s v="APC 7 Outlet Network SurgeArrest Surge Protector"/>
    <n v="64.38"/>
    <n v="1"/>
    <n v="8.0500000000000007"/>
  </r>
  <r>
    <d v="2017-03-21T00:00:00"/>
    <x v="3"/>
    <x v="2"/>
    <x v="764"/>
    <x v="2"/>
    <x v="0"/>
    <s v="Envelopes"/>
    <s v="Colored Envelopes"/>
    <n v="8.86"/>
    <n v="3"/>
    <n v="2.88"/>
  </r>
  <r>
    <d v="2017-03-21T00:00:00"/>
    <x v="3"/>
    <x v="2"/>
    <x v="152"/>
    <x v="22"/>
    <x v="0"/>
    <s v="Binders"/>
    <s v="C-Line Peel &amp; Stick Add-On Filing Pockets, 8-3/4 x 5-1/8, 10/Pack"/>
    <n v="30.58"/>
    <n v="6"/>
    <n v="10.32"/>
  </r>
  <r>
    <d v="2017-03-21T00:00:00"/>
    <x v="3"/>
    <x v="2"/>
    <x v="152"/>
    <x v="22"/>
    <x v="0"/>
    <s v="Fasteners"/>
    <s v="Super Bands, 12/Pack"/>
    <n v="13.02"/>
    <n v="7"/>
    <n v="0.39"/>
  </r>
  <r>
    <d v="2017-03-21T00:00:00"/>
    <x v="3"/>
    <x v="2"/>
    <x v="152"/>
    <x v="22"/>
    <x v="1"/>
    <s v="Furnishings"/>
    <s v="Eldon Expressions Wood Desk Accessories, Oak"/>
    <n v="22.14"/>
    <n v="3"/>
    <n v="6.42"/>
  </r>
  <r>
    <d v="2017-03-21T00:00:00"/>
    <x v="3"/>
    <x v="2"/>
    <x v="152"/>
    <x v="22"/>
    <x v="0"/>
    <s v="Storage"/>
    <s v="Fellowes Officeware Wire Shelving"/>
    <n v="359.32"/>
    <n v="4"/>
    <n v="7.19"/>
  </r>
  <r>
    <d v="2017-03-23T00:00:00"/>
    <x v="3"/>
    <x v="2"/>
    <x v="734"/>
    <x v="3"/>
    <x v="1"/>
    <s v="Furnishings"/>
    <s v="DAX Natural Wood-Tone Poster Frame"/>
    <n v="211.84"/>
    <n v="8"/>
    <n v="76.260000000000005"/>
  </r>
  <r>
    <d v="2017-03-23T00:00:00"/>
    <x v="3"/>
    <x v="2"/>
    <x v="461"/>
    <x v="0"/>
    <x v="0"/>
    <s v="Storage"/>
    <s v="Fellowes Officeware Wire Shelving"/>
    <n v="143.72999999999999"/>
    <n v="2"/>
    <n v="-32.340000000000003"/>
  </r>
  <r>
    <d v="2017-03-23T00:00:00"/>
    <x v="3"/>
    <x v="2"/>
    <x v="574"/>
    <x v="20"/>
    <x v="0"/>
    <s v="Paper"/>
    <s v="Xerox 1980"/>
    <n v="25.68"/>
    <n v="6"/>
    <n v="11.56"/>
  </r>
  <r>
    <d v="2017-03-23T00:00:00"/>
    <x v="3"/>
    <x v="2"/>
    <x v="126"/>
    <x v="20"/>
    <x v="0"/>
    <s v="Supplies"/>
    <s v="Premier Electric Letter Opener"/>
    <n v="347.58"/>
    <n v="3"/>
    <n v="17.38"/>
  </r>
  <r>
    <d v="2017-03-23T00:00:00"/>
    <x v="3"/>
    <x v="2"/>
    <x v="694"/>
    <x v="22"/>
    <x v="0"/>
    <s v="Binders"/>
    <s v="Cardinal Slant-D Ring Binder, Heavy Gauge Vinyl"/>
    <n v="34.76"/>
    <n v="5"/>
    <n v="11.3"/>
  </r>
  <r>
    <d v="2017-03-23T00:00:00"/>
    <x v="3"/>
    <x v="2"/>
    <x v="745"/>
    <x v="22"/>
    <x v="0"/>
    <s v="Storage"/>
    <s v="Acco Perma 4000 Stacking Storage Drawers"/>
    <n v="32.479999999999997"/>
    <n v="2"/>
    <n v="4.87"/>
  </r>
  <r>
    <d v="2017-03-23T00:00:00"/>
    <x v="3"/>
    <x v="2"/>
    <x v="745"/>
    <x v="22"/>
    <x v="0"/>
    <s v="Paper"/>
    <s v="Xerox 1898"/>
    <n v="20.04"/>
    <n v="3"/>
    <n v="9.6199999999999992"/>
  </r>
  <r>
    <d v="2017-03-23T00:00:00"/>
    <x v="3"/>
    <x v="2"/>
    <x v="745"/>
    <x v="22"/>
    <x v="2"/>
    <s v="Copiers"/>
    <s v="Canon imageCLASS 2200 Advanced Copier"/>
    <n v="13999.96"/>
    <n v="4"/>
    <n v="6719.98"/>
  </r>
  <r>
    <d v="2017-03-24T00:00:00"/>
    <x v="3"/>
    <x v="2"/>
    <x v="291"/>
    <x v="20"/>
    <x v="0"/>
    <s v="Paper"/>
    <s v="Xerox 1888"/>
    <n v="221.92"/>
    <n v="4"/>
    <n v="106.52"/>
  </r>
  <r>
    <d v="2017-03-24T00:00:00"/>
    <x v="3"/>
    <x v="2"/>
    <x v="291"/>
    <x v="20"/>
    <x v="2"/>
    <s v="Accessories"/>
    <s v="Memorex Micro Travel Drive 8 GB"/>
    <n v="26"/>
    <n v="2"/>
    <n v="11.7"/>
  </r>
  <r>
    <d v="2017-03-24T00:00:00"/>
    <x v="3"/>
    <x v="2"/>
    <x v="535"/>
    <x v="20"/>
    <x v="0"/>
    <s v="Envelopes"/>
    <s v="#10 White Business Envelopes,4 1/8 x 9 1/2"/>
    <n v="47.01"/>
    <n v="3"/>
    <n v="22.09"/>
  </r>
  <r>
    <d v="2017-03-24T00:00:00"/>
    <x v="3"/>
    <x v="2"/>
    <x v="535"/>
    <x v="20"/>
    <x v="2"/>
    <s v="Phones"/>
    <s v="Samsung Galaxy S4 Mini"/>
    <n v="469.99"/>
    <n v="1"/>
    <n v="136.30000000000001"/>
  </r>
  <r>
    <d v="2017-03-24T00:00:00"/>
    <x v="3"/>
    <x v="2"/>
    <x v="535"/>
    <x v="20"/>
    <x v="1"/>
    <s v="Chairs"/>
    <s v="Global Deluxe Steno Chair"/>
    <n v="207.85"/>
    <n v="3"/>
    <n v="2.31"/>
  </r>
  <r>
    <d v="2017-03-24T00:00:00"/>
    <x v="3"/>
    <x v="2"/>
    <x v="20"/>
    <x v="20"/>
    <x v="1"/>
    <s v="Chairs"/>
    <s v="Global Airflow Leather Mesh Back Chair, Black"/>
    <n v="271.76"/>
    <n v="2"/>
    <n v="60.39"/>
  </r>
  <r>
    <d v="2017-03-24T00:00:00"/>
    <x v="3"/>
    <x v="2"/>
    <x v="689"/>
    <x v="0"/>
    <x v="0"/>
    <s v="Storage"/>
    <s v="Iris Project Case"/>
    <n v="12.77"/>
    <n v="2"/>
    <n v="0.96"/>
  </r>
  <r>
    <d v="2017-03-25T00:00:00"/>
    <x v="3"/>
    <x v="2"/>
    <x v="405"/>
    <x v="0"/>
    <x v="2"/>
    <s v="Phones"/>
    <s v="Panasonic KX-TG9471B"/>
    <n v="470.38"/>
    <n v="3"/>
    <n v="47.04"/>
  </r>
  <r>
    <d v="2017-03-25T00:00:00"/>
    <x v="3"/>
    <x v="2"/>
    <x v="107"/>
    <x v="3"/>
    <x v="0"/>
    <s v="Appliances"/>
    <s v="Acco Smartsocket Color-Coded Six-Outlet AC Adapter Model Surge Protectors"/>
    <n v="176.04"/>
    <n v="4"/>
    <n v="45.77"/>
  </r>
  <r>
    <d v="2017-03-25T00:00:00"/>
    <x v="3"/>
    <x v="2"/>
    <x v="107"/>
    <x v="3"/>
    <x v="0"/>
    <s v="Art"/>
    <s v="Staples in misc. colors"/>
    <n v="16.02"/>
    <n v="9"/>
    <n v="4.49"/>
  </r>
  <r>
    <d v="2017-03-25T00:00:00"/>
    <x v="3"/>
    <x v="2"/>
    <x v="107"/>
    <x v="3"/>
    <x v="0"/>
    <s v="Binders"/>
    <s v="Avery Arch Ring Binders"/>
    <n v="185.92"/>
    <n v="4"/>
    <n v="62.75"/>
  </r>
  <r>
    <d v="2017-03-25T00:00:00"/>
    <x v="3"/>
    <x v="2"/>
    <x v="107"/>
    <x v="3"/>
    <x v="2"/>
    <s v="Phones"/>
    <s v="Clearsounds A400"/>
    <n v="211.17"/>
    <n v="4"/>
    <n v="15.84"/>
  </r>
  <r>
    <d v="2017-03-25T00:00:00"/>
    <x v="3"/>
    <x v="2"/>
    <x v="107"/>
    <x v="3"/>
    <x v="2"/>
    <s v="Copiers"/>
    <s v="Hewlett Packard 310 Color Digital Copier"/>
    <n v="479.98"/>
    <n v="2"/>
    <n v="60"/>
  </r>
  <r>
    <d v="2017-03-25T00:00:00"/>
    <x v="3"/>
    <x v="2"/>
    <x v="514"/>
    <x v="21"/>
    <x v="1"/>
    <s v="Chairs"/>
    <s v="Global Highback Leather Tilter in Burgundy"/>
    <n v="90.99"/>
    <n v="1"/>
    <n v="14.56"/>
  </r>
  <r>
    <d v="2017-03-25T00:00:00"/>
    <x v="3"/>
    <x v="2"/>
    <x v="514"/>
    <x v="21"/>
    <x v="1"/>
    <s v="Chairs"/>
    <s v="Lifetime Advantage Folding Chairs, 4/Carton"/>
    <n v="1526.56"/>
    <n v="7"/>
    <n v="427.44"/>
  </r>
  <r>
    <d v="2017-03-25T00:00:00"/>
    <x v="3"/>
    <x v="2"/>
    <x v="514"/>
    <x v="21"/>
    <x v="1"/>
    <s v="Chairs"/>
    <s v="Global High-Back Leather Tilter, Burgundy"/>
    <n v="368.97"/>
    <n v="3"/>
    <n v="40.590000000000003"/>
  </r>
  <r>
    <d v="2017-03-25T00:00:00"/>
    <x v="3"/>
    <x v="2"/>
    <x v="257"/>
    <x v="0"/>
    <x v="0"/>
    <s v="Paper"/>
    <s v="Xerox 1953"/>
    <n v="6.85"/>
    <n v="2"/>
    <n v="2.14"/>
  </r>
  <r>
    <d v="2017-03-25T00:00:00"/>
    <x v="3"/>
    <x v="2"/>
    <x v="76"/>
    <x v="22"/>
    <x v="0"/>
    <s v="Art"/>
    <s v="Newell 309"/>
    <n v="23.1"/>
    <n v="2"/>
    <n v="6.93"/>
  </r>
  <r>
    <d v="2017-03-25T00:00:00"/>
    <x v="3"/>
    <x v="2"/>
    <x v="154"/>
    <x v="20"/>
    <x v="0"/>
    <s v="Art"/>
    <s v="Newell 311"/>
    <n v="11.05"/>
    <n v="5"/>
    <n v="2.98"/>
  </r>
  <r>
    <d v="2017-03-26T00:00:00"/>
    <x v="3"/>
    <x v="2"/>
    <x v="95"/>
    <x v="20"/>
    <x v="1"/>
    <s v="Bookcases"/>
    <s v="Sauder Forest Hills Library with Doors, Woodland Oak Finish"/>
    <n v="257.57"/>
    <n v="2"/>
    <n v="-28.98"/>
  </r>
  <r>
    <d v="2017-03-26T00:00:00"/>
    <x v="3"/>
    <x v="2"/>
    <x v="95"/>
    <x v="20"/>
    <x v="2"/>
    <s v="Phones"/>
    <s v="Nokia Lumia 521 (T-Mobile)"/>
    <n v="119.96"/>
    <n v="4"/>
    <n v="33.590000000000003"/>
  </r>
  <r>
    <d v="2017-03-26T00:00:00"/>
    <x v="3"/>
    <x v="2"/>
    <x v="713"/>
    <x v="22"/>
    <x v="0"/>
    <s v="Art"/>
    <s v="Boston 1827 Commercial Additional Cutter, Drive Gear &amp; Gear Rack for 1606"/>
    <n v="19.829999999999998"/>
    <n v="1"/>
    <n v="5.95"/>
  </r>
  <r>
    <d v="2017-03-26T00:00:00"/>
    <x v="3"/>
    <x v="2"/>
    <x v="783"/>
    <x v="14"/>
    <x v="1"/>
    <s v="Furnishings"/>
    <s v="Career Cubicle Clock, 8 1/4&quot;, Black"/>
    <n v="60.84"/>
    <n v="3"/>
    <n v="23.12"/>
  </r>
  <r>
    <d v="2017-03-26T00:00:00"/>
    <x v="3"/>
    <x v="2"/>
    <x v="726"/>
    <x v="6"/>
    <x v="2"/>
    <s v="Accessories"/>
    <s v="Memorex Froggy Flash Drive 8 GB"/>
    <n v="53.25"/>
    <n v="3"/>
    <n v="20.77"/>
  </r>
  <r>
    <d v="2017-03-26T00:00:00"/>
    <x v="3"/>
    <x v="2"/>
    <x v="726"/>
    <x v="6"/>
    <x v="0"/>
    <s v="Fasteners"/>
    <s v="Staples"/>
    <n v="3.76"/>
    <n v="2"/>
    <n v="1.32"/>
  </r>
  <r>
    <d v="2017-03-26T00:00:00"/>
    <x v="3"/>
    <x v="2"/>
    <x v="252"/>
    <x v="0"/>
    <x v="2"/>
    <s v="Accessories"/>
    <s v="Sony 64GB Class 10 Micro SDHC R40 Memory Card"/>
    <n v="143.96"/>
    <n v="5"/>
    <n v="1.8"/>
  </r>
  <r>
    <d v="2017-03-26T00:00:00"/>
    <x v="3"/>
    <x v="2"/>
    <x v="252"/>
    <x v="0"/>
    <x v="2"/>
    <s v="Copiers"/>
    <s v="Canon PC1080F Personal Copier"/>
    <n v="2399.96"/>
    <n v="5"/>
    <n v="569.99"/>
  </r>
  <r>
    <d v="2017-03-26T00:00:00"/>
    <x v="3"/>
    <x v="2"/>
    <x v="252"/>
    <x v="0"/>
    <x v="0"/>
    <s v="Paper"/>
    <s v="Xerox 1951"/>
    <n v="74.349999999999994"/>
    <n v="3"/>
    <n v="23.24"/>
  </r>
  <r>
    <d v="2017-03-26T00:00:00"/>
    <x v="3"/>
    <x v="2"/>
    <x v="252"/>
    <x v="0"/>
    <x v="0"/>
    <s v="Appliances"/>
    <s v="Belkin 5 Outlet SurgeMaster Power Centers"/>
    <n v="87.17"/>
    <n v="8"/>
    <n v="-226.64"/>
  </r>
  <r>
    <d v="2017-03-26T00:00:00"/>
    <x v="3"/>
    <x v="2"/>
    <x v="252"/>
    <x v="0"/>
    <x v="0"/>
    <s v="Storage"/>
    <s v="Neat Ideas Personal Hanging Folder Files, Black"/>
    <n v="32.229999999999997"/>
    <n v="3"/>
    <n v="2.42"/>
  </r>
  <r>
    <d v="2017-03-27T00:00:00"/>
    <x v="3"/>
    <x v="2"/>
    <x v="199"/>
    <x v="2"/>
    <x v="1"/>
    <s v="Furnishings"/>
    <s v="Eldon Expressions Punched Metal &amp; Wood Desk Accessories, Black &amp; Cherry"/>
    <n v="15.01"/>
    <n v="2"/>
    <n v="1.5"/>
  </r>
  <r>
    <d v="2017-03-27T00:00:00"/>
    <x v="3"/>
    <x v="2"/>
    <x v="648"/>
    <x v="3"/>
    <x v="0"/>
    <s v="Paper"/>
    <s v="Xerox 1982"/>
    <n v="45.68"/>
    <n v="2"/>
    <n v="21.01"/>
  </r>
  <r>
    <d v="2017-03-27T00:00:00"/>
    <x v="3"/>
    <x v="2"/>
    <x v="648"/>
    <x v="3"/>
    <x v="0"/>
    <s v="Paper"/>
    <s v="Xerox 1913"/>
    <n v="110.96"/>
    <n v="2"/>
    <n v="53.26"/>
  </r>
  <r>
    <d v="2017-03-27T00:00:00"/>
    <x v="3"/>
    <x v="2"/>
    <x v="648"/>
    <x v="3"/>
    <x v="0"/>
    <s v="Paper"/>
    <s v="Unpadded Memo Slips"/>
    <n v="11.94"/>
    <n v="3"/>
    <n v="5.97"/>
  </r>
  <r>
    <d v="2017-03-27T00:00:00"/>
    <x v="3"/>
    <x v="2"/>
    <x v="641"/>
    <x v="6"/>
    <x v="0"/>
    <s v="Labels"/>
    <s v="Avery 05222 Permanent Self-Adhesive File Folder Labels for Typewriters, on Rolls, White, 250/Roll"/>
    <n v="8.26"/>
    <n v="2"/>
    <n v="3.8"/>
  </r>
  <r>
    <d v="2017-03-27T00:00:00"/>
    <x v="3"/>
    <x v="2"/>
    <x v="641"/>
    <x v="6"/>
    <x v="0"/>
    <s v="Binders"/>
    <s v="GBC Instant Index System for Binding Systems"/>
    <n v="17.760000000000002"/>
    <n v="2"/>
    <n v="8.8800000000000008"/>
  </r>
  <r>
    <d v="2017-03-27T00:00:00"/>
    <x v="3"/>
    <x v="2"/>
    <x v="641"/>
    <x v="6"/>
    <x v="0"/>
    <s v="Storage"/>
    <s v="Carina Mini System Audio Rack, Model AR050B"/>
    <n v="332.94"/>
    <n v="3"/>
    <n v="9.99"/>
  </r>
  <r>
    <d v="2017-03-27T00:00:00"/>
    <x v="3"/>
    <x v="2"/>
    <x v="641"/>
    <x v="6"/>
    <x v="1"/>
    <s v="Tables"/>
    <s v="BPI Conference Tables"/>
    <n v="292.10000000000002"/>
    <n v="2"/>
    <n v="58.42"/>
  </r>
  <r>
    <d v="2017-03-27T00:00:00"/>
    <x v="3"/>
    <x v="2"/>
    <x v="641"/>
    <x v="6"/>
    <x v="2"/>
    <s v="Phones"/>
    <s v="Panasonic KX - TS880B Telephone"/>
    <n v="206.1"/>
    <n v="5"/>
    <n v="55.65"/>
  </r>
  <r>
    <d v="2017-03-27T00:00:00"/>
    <x v="3"/>
    <x v="2"/>
    <x v="641"/>
    <x v="6"/>
    <x v="0"/>
    <s v="Paper"/>
    <s v="Ampad Gold Fibre Wirebound Steno Books, 6&quot; x 9&quot;, Gregg Ruled"/>
    <n v="17.64"/>
    <n v="4"/>
    <n v="8.11"/>
  </r>
  <r>
    <d v="2017-03-27T00:00:00"/>
    <x v="3"/>
    <x v="2"/>
    <x v="740"/>
    <x v="0"/>
    <x v="1"/>
    <s v="Bookcases"/>
    <s v="Atlantic Metals Mobile 5-Shelf Bookcases, Custom Colors"/>
    <n v="1023.33"/>
    <n v="5"/>
    <n v="-30.1"/>
  </r>
  <r>
    <d v="2017-03-27T00:00:00"/>
    <x v="3"/>
    <x v="2"/>
    <x v="740"/>
    <x v="0"/>
    <x v="1"/>
    <s v="Chairs"/>
    <s v="Global Deluxe High-Back Manager's Chair"/>
    <n v="600.55999999999995"/>
    <n v="3"/>
    <n v="-8.58"/>
  </r>
  <r>
    <d v="2017-03-27T00:00:00"/>
    <x v="3"/>
    <x v="2"/>
    <x v="740"/>
    <x v="0"/>
    <x v="2"/>
    <s v="Accessories"/>
    <s v="Kensington SlimBlade Notebook Wireless Mouse with Nano Receiver"/>
    <n v="39.99"/>
    <n v="1"/>
    <n v="7"/>
  </r>
  <r>
    <d v="2017-03-27T00:00:00"/>
    <x v="3"/>
    <x v="2"/>
    <x v="740"/>
    <x v="0"/>
    <x v="1"/>
    <s v="Chairs"/>
    <s v="Global Leather &amp; Oak Executive Chair, Burgundy"/>
    <n v="211.25"/>
    <n v="2"/>
    <n v="-66.39"/>
  </r>
  <r>
    <d v="2017-03-28T00:00:00"/>
    <x v="3"/>
    <x v="2"/>
    <x v="38"/>
    <x v="16"/>
    <x v="0"/>
    <s v="Binders"/>
    <s v="Canvas Sectional Post Binders"/>
    <n v="68.739999999999995"/>
    <n v="9"/>
    <n v="-48.12"/>
  </r>
  <r>
    <d v="2017-03-28T00:00:00"/>
    <x v="3"/>
    <x v="2"/>
    <x v="526"/>
    <x v="3"/>
    <x v="0"/>
    <s v="Paper"/>
    <s v="Xerox 1975"/>
    <n v="12.96"/>
    <n v="2"/>
    <n v="6.35"/>
  </r>
  <r>
    <d v="2017-03-28T00:00:00"/>
    <x v="3"/>
    <x v="2"/>
    <x v="526"/>
    <x v="3"/>
    <x v="1"/>
    <s v="Furnishings"/>
    <s v="DAX Black Cherry Wood-Tone Poster Frame"/>
    <n v="26.48"/>
    <n v="1"/>
    <n v="10.06"/>
  </r>
  <r>
    <d v="2017-03-28T00:00:00"/>
    <x v="3"/>
    <x v="2"/>
    <x v="526"/>
    <x v="3"/>
    <x v="2"/>
    <s v="Machines"/>
    <s v="StarTech.com 10/100 VDSL2 Ethernet Extender Kit"/>
    <n v="532.72"/>
    <n v="2"/>
    <n v="53.27"/>
  </r>
  <r>
    <d v="2017-03-28T00:00:00"/>
    <x v="3"/>
    <x v="2"/>
    <x v="526"/>
    <x v="3"/>
    <x v="0"/>
    <s v="Paper"/>
    <s v="Xerox 1968"/>
    <n v="26.72"/>
    <n v="4"/>
    <n v="12.83"/>
  </r>
  <r>
    <d v="2017-03-28T00:00:00"/>
    <x v="3"/>
    <x v="2"/>
    <x v="526"/>
    <x v="3"/>
    <x v="0"/>
    <s v="Paper"/>
    <s v="Xerox 1977"/>
    <n v="20.04"/>
    <n v="3"/>
    <n v="9.6199999999999992"/>
  </r>
  <r>
    <d v="2017-03-28T00:00:00"/>
    <x v="3"/>
    <x v="2"/>
    <x v="526"/>
    <x v="3"/>
    <x v="0"/>
    <s v="Storage"/>
    <s v="SAFCO Boltless Steel Shelving"/>
    <n v="795.48"/>
    <n v="7"/>
    <n v="7.95"/>
  </r>
  <r>
    <d v="2017-03-28T00:00:00"/>
    <x v="3"/>
    <x v="2"/>
    <x v="526"/>
    <x v="3"/>
    <x v="1"/>
    <s v="Furnishings"/>
    <s v="Stackable Trays"/>
    <n v="21.56"/>
    <n v="7"/>
    <n v="6.9"/>
  </r>
  <r>
    <d v="2017-03-29T00:00:00"/>
    <x v="3"/>
    <x v="2"/>
    <x v="310"/>
    <x v="18"/>
    <x v="0"/>
    <s v="Storage"/>
    <s v="Adjustable Personal File Tote"/>
    <n v="81.400000000000006"/>
    <n v="5"/>
    <n v="21.16"/>
  </r>
  <r>
    <d v="2017-03-30T00:00:00"/>
    <x v="3"/>
    <x v="2"/>
    <x v="784"/>
    <x v="39"/>
    <x v="0"/>
    <s v="Envelopes"/>
    <s v="Multimedia Mailers"/>
    <n v="325.86"/>
    <n v="2"/>
    <n v="149.9"/>
  </r>
  <r>
    <d v="2017-03-30T00:00:00"/>
    <x v="3"/>
    <x v="2"/>
    <x v="652"/>
    <x v="2"/>
    <x v="0"/>
    <s v="Binders"/>
    <s v="Acco Pressboard Covers with Storage Hooks, 14 7/8&quot; x 11&quot;, Executive Red"/>
    <n v="5.72"/>
    <n v="5"/>
    <n v="-4.76"/>
  </r>
  <r>
    <d v="2017-03-30T00:00:00"/>
    <x v="3"/>
    <x v="2"/>
    <x v="5"/>
    <x v="4"/>
    <x v="0"/>
    <s v="Storage"/>
    <s v="Advantus 10-Drawer Portable Organizer, Chrome Metal Frame, Smoke Drawers"/>
    <n v="59.76"/>
    <n v="1"/>
    <n v="16.73"/>
  </r>
  <r>
    <d v="2017-03-30T00:00:00"/>
    <x v="3"/>
    <x v="2"/>
    <x v="23"/>
    <x v="3"/>
    <x v="0"/>
    <s v="Art"/>
    <s v="Manco Dry-Lighter Erasable Highlighter"/>
    <n v="6.08"/>
    <n v="2"/>
    <n v="2.0699999999999998"/>
  </r>
  <r>
    <d v="2017-03-30T00:00:00"/>
    <x v="3"/>
    <x v="2"/>
    <x v="23"/>
    <x v="3"/>
    <x v="2"/>
    <s v="Phones"/>
    <s v="AT&amp;T CL83451 4-Handset Telephone"/>
    <n v="164.79"/>
    <n v="1"/>
    <n v="18.54"/>
  </r>
  <r>
    <d v="2017-03-30T00:00:00"/>
    <x v="3"/>
    <x v="2"/>
    <x v="513"/>
    <x v="3"/>
    <x v="1"/>
    <s v="Furnishings"/>
    <s v="Flat Face Poster Frame"/>
    <n v="94.2"/>
    <n v="5"/>
    <n v="39.56"/>
  </r>
  <r>
    <d v="2017-03-31T00:00:00"/>
    <x v="3"/>
    <x v="2"/>
    <x v="171"/>
    <x v="0"/>
    <x v="1"/>
    <s v="Bookcases"/>
    <s v="Bush Mission Pointe Library"/>
    <n v="205.33"/>
    <n v="2"/>
    <n v="-36.24"/>
  </r>
  <r>
    <d v="2017-03-31T00:00:00"/>
    <x v="3"/>
    <x v="2"/>
    <x v="626"/>
    <x v="20"/>
    <x v="1"/>
    <s v="Furnishings"/>
    <s v="Tensor Computer Mounted Lamp"/>
    <n v="29.78"/>
    <n v="2"/>
    <n v="8.0399999999999991"/>
  </r>
  <r>
    <d v="2017-03-31T00:00:00"/>
    <x v="3"/>
    <x v="2"/>
    <x v="626"/>
    <x v="20"/>
    <x v="2"/>
    <s v="Phones"/>
    <s v="Polycom SoundPoint IP 450 VoIP phone"/>
    <n v="677.58"/>
    <n v="3"/>
    <n v="176.17"/>
  </r>
  <r>
    <d v="2017-03-31T00:00:00"/>
    <x v="3"/>
    <x v="2"/>
    <x v="626"/>
    <x v="20"/>
    <x v="0"/>
    <s v="Paper"/>
    <s v="Rediform S.O.S. 1-Up Phone Message Bk, 4-1/4x3-1/16 Bk, 1 Form/Pg, 40 Messages/Bk, 3/Pk"/>
    <n v="75.040000000000006"/>
    <n v="8"/>
    <n v="36.020000000000003"/>
  </r>
  <r>
    <d v="2017-03-31T00:00:00"/>
    <x v="3"/>
    <x v="2"/>
    <x v="445"/>
    <x v="20"/>
    <x v="2"/>
    <s v="Phones"/>
    <s v="Spigen Samsung Galaxy S5 Case Wallet"/>
    <n v="84.95"/>
    <n v="5"/>
    <n v="22.09"/>
  </r>
  <r>
    <d v="2017-03-31T00:00:00"/>
    <x v="3"/>
    <x v="2"/>
    <x v="474"/>
    <x v="5"/>
    <x v="1"/>
    <s v="Furnishings"/>
    <s v="Advantus Panel Wall Certificate Holder - 8.5x11"/>
    <n v="61"/>
    <n v="5"/>
    <n v="25.62"/>
  </r>
  <r>
    <d v="2017-03-31T00:00:00"/>
    <x v="3"/>
    <x v="2"/>
    <x v="474"/>
    <x v="5"/>
    <x v="2"/>
    <s v="Phones"/>
    <s v="Vtech CS6719"/>
    <n v="671.93"/>
    <n v="7"/>
    <n v="188.14"/>
  </r>
  <r>
    <d v="2017-03-31T00:00:00"/>
    <x v="3"/>
    <x v="2"/>
    <x v="709"/>
    <x v="1"/>
    <x v="0"/>
    <s v="Binders"/>
    <s v="SlimView Poly Binder, 3/8&quot;"/>
    <n v="13.47"/>
    <n v="13"/>
    <n v="-22.9"/>
  </r>
  <r>
    <d v="2017-03-31T00:00:00"/>
    <x v="3"/>
    <x v="2"/>
    <x v="458"/>
    <x v="4"/>
    <x v="0"/>
    <s v="Binders"/>
    <s v="Ibico Recycled Grain-Textured Covers"/>
    <n v="34.54"/>
    <n v="1"/>
    <n v="17.27"/>
  </r>
  <r>
    <d v="2017-03-31T00:00:00"/>
    <x v="3"/>
    <x v="2"/>
    <x v="458"/>
    <x v="4"/>
    <x v="2"/>
    <s v="Copiers"/>
    <s v="Hewlett Packard LaserJet 3310 Copier"/>
    <n v="2999.95"/>
    <n v="5"/>
    <n v="1439.98"/>
  </r>
  <r>
    <d v="2017-03-31T00:00:00"/>
    <x v="3"/>
    <x v="2"/>
    <x v="458"/>
    <x v="4"/>
    <x v="0"/>
    <s v="Binders"/>
    <s v="Avery Recycled Flexi-View Covers for Binding Systems"/>
    <n v="64.12"/>
    <n v="4"/>
    <n v="30.78"/>
  </r>
  <r>
    <d v="2017-03-31T00:00:00"/>
    <x v="3"/>
    <x v="2"/>
    <x v="134"/>
    <x v="0"/>
    <x v="0"/>
    <s v="Appliances"/>
    <s v="Fellowes 8 Outlet Superior Workstation Surge Protector w/o Phone/Fax/Modem Protection"/>
    <n v="33.619999999999997"/>
    <n v="5"/>
    <n v="-90.77"/>
  </r>
  <r>
    <d v="2017-03-31T00:00:00"/>
    <x v="3"/>
    <x v="2"/>
    <x v="418"/>
    <x v="3"/>
    <x v="0"/>
    <s v="Supplies"/>
    <s v="Acme Tagit Stainless Steel Antibacterial Scissors"/>
    <n v="29.7"/>
    <n v="3"/>
    <n v="8.02"/>
  </r>
  <r>
    <d v="2017-04-01T00:00:00"/>
    <x v="3"/>
    <x v="3"/>
    <x v="423"/>
    <x v="24"/>
    <x v="0"/>
    <s v="Storage"/>
    <s v="Hanging Personal Folder File"/>
    <n v="94.2"/>
    <n v="6"/>
    <n v="23.55"/>
  </r>
  <r>
    <d v="2017-04-01T00:00:00"/>
    <x v="3"/>
    <x v="3"/>
    <x v="423"/>
    <x v="24"/>
    <x v="0"/>
    <s v="Envelopes"/>
    <s v="Staple envelope"/>
    <n v="28.4"/>
    <n v="5"/>
    <n v="13.35"/>
  </r>
  <r>
    <d v="2017-04-01T00:00:00"/>
    <x v="3"/>
    <x v="3"/>
    <x v="389"/>
    <x v="3"/>
    <x v="0"/>
    <s v="Labels"/>
    <s v="Avery 498"/>
    <n v="5.78"/>
    <n v="2"/>
    <n v="2.72"/>
  </r>
  <r>
    <d v="2017-04-01T00:00:00"/>
    <x v="3"/>
    <x v="3"/>
    <x v="389"/>
    <x v="3"/>
    <x v="0"/>
    <s v="Binders"/>
    <s v="Fellowes Binding Cases"/>
    <n v="121.68"/>
    <n v="13"/>
    <n v="38.03"/>
  </r>
  <r>
    <d v="2017-04-01T00:00:00"/>
    <x v="3"/>
    <x v="3"/>
    <x v="317"/>
    <x v="3"/>
    <x v="1"/>
    <s v="Bookcases"/>
    <s v="Safco Value Mate Steel Bookcase, Baked Enamel Finish on Steel, Black"/>
    <n v="482.66"/>
    <n v="8"/>
    <n v="85.18"/>
  </r>
  <r>
    <d v="2017-04-01T00:00:00"/>
    <x v="3"/>
    <x v="3"/>
    <x v="317"/>
    <x v="3"/>
    <x v="2"/>
    <s v="Machines"/>
    <s v="Cubify CubeX 3D Printer Double Head Print"/>
    <n v="4799.9799999999996"/>
    <n v="2"/>
    <n v="360"/>
  </r>
  <r>
    <d v="2017-04-01T00:00:00"/>
    <x v="3"/>
    <x v="3"/>
    <x v="405"/>
    <x v="20"/>
    <x v="0"/>
    <s v="Paper"/>
    <s v="Wirebound Message Books, Four 2 3/4 x 5 Forms per Page, 200 Sets per Book"/>
    <n v="42.93"/>
    <n v="9"/>
    <n v="19.32"/>
  </r>
  <r>
    <d v="2017-04-01T00:00:00"/>
    <x v="3"/>
    <x v="3"/>
    <x v="45"/>
    <x v="16"/>
    <x v="2"/>
    <s v="Phones"/>
    <s v="Mediabridge Sport Armband iPhone 5s"/>
    <n v="23.98"/>
    <n v="3"/>
    <n v="-5.69"/>
  </r>
  <r>
    <d v="2017-04-01T00:00:00"/>
    <x v="3"/>
    <x v="3"/>
    <x v="45"/>
    <x v="16"/>
    <x v="0"/>
    <s v="Labels"/>
    <s v="Avery 494"/>
    <n v="6.26"/>
    <n v="3"/>
    <n v="2.04"/>
  </r>
  <r>
    <d v="2017-04-01T00:00:00"/>
    <x v="3"/>
    <x v="3"/>
    <x v="45"/>
    <x v="16"/>
    <x v="0"/>
    <s v="Appliances"/>
    <s v="Staple holder"/>
    <n v="20.81"/>
    <n v="3"/>
    <n v="1.82"/>
  </r>
  <r>
    <d v="2017-04-01T00:00:00"/>
    <x v="3"/>
    <x v="3"/>
    <x v="45"/>
    <x v="16"/>
    <x v="1"/>
    <s v="Chairs"/>
    <s v="Global Wood Trimmed Manager's Task Chair, Khaki"/>
    <n v="218.35"/>
    <n v="3"/>
    <n v="-19.11"/>
  </r>
  <r>
    <d v="2017-04-01T00:00:00"/>
    <x v="3"/>
    <x v="3"/>
    <x v="169"/>
    <x v="9"/>
    <x v="1"/>
    <s v="Furnishings"/>
    <s v="Deflect-o DuraMat Lighweight, Studded, Beveled Mat for Low Pile Carpeting"/>
    <n v="127.95"/>
    <n v="3"/>
    <n v="21.75"/>
  </r>
  <r>
    <d v="2017-04-02T00:00:00"/>
    <x v="3"/>
    <x v="3"/>
    <x v="509"/>
    <x v="3"/>
    <x v="1"/>
    <s v="Furnishings"/>
    <s v="Westinghouse Clip-On Gooseneck Lamps"/>
    <n v="25.11"/>
    <n v="3"/>
    <n v="6.53"/>
  </r>
  <r>
    <d v="2017-04-02T00:00:00"/>
    <x v="3"/>
    <x v="3"/>
    <x v="529"/>
    <x v="4"/>
    <x v="1"/>
    <s v="Tables"/>
    <s v="Bevis 44 x 96 Conference Tables"/>
    <n v="411.8"/>
    <n v="2"/>
    <n v="70.010000000000005"/>
  </r>
  <r>
    <d v="2017-04-02T00:00:00"/>
    <x v="3"/>
    <x v="3"/>
    <x v="529"/>
    <x v="4"/>
    <x v="2"/>
    <s v="Accessories"/>
    <s v="NETGEAR N750 Dual Band Wi-Fi Gigabit Router"/>
    <n v="360"/>
    <n v="4"/>
    <n v="129.6"/>
  </r>
  <r>
    <d v="2017-04-02T00:00:00"/>
    <x v="3"/>
    <x v="3"/>
    <x v="538"/>
    <x v="37"/>
    <x v="0"/>
    <s v="Art"/>
    <s v="Newell 318"/>
    <n v="11.12"/>
    <n v="4"/>
    <n v="2.89"/>
  </r>
  <r>
    <d v="2017-04-02T00:00:00"/>
    <x v="3"/>
    <x v="3"/>
    <x v="596"/>
    <x v="33"/>
    <x v="0"/>
    <s v="Labels"/>
    <s v="Avery 499"/>
    <n v="14.94"/>
    <n v="3"/>
    <n v="6.87"/>
  </r>
  <r>
    <d v="2017-04-03T00:00:00"/>
    <x v="3"/>
    <x v="3"/>
    <x v="175"/>
    <x v="2"/>
    <x v="1"/>
    <s v="Furnishings"/>
    <s v="Staple-based wall hangings"/>
    <n v="25.47"/>
    <n v="4"/>
    <n v="7.64"/>
  </r>
  <r>
    <d v="2017-04-03T00:00:00"/>
    <x v="3"/>
    <x v="3"/>
    <x v="52"/>
    <x v="1"/>
    <x v="0"/>
    <s v="Art"/>
    <s v="Prang Colored Pencils"/>
    <n v="7.06"/>
    <n v="3"/>
    <n v="2.21"/>
  </r>
  <r>
    <d v="2017-04-04T00:00:00"/>
    <x v="3"/>
    <x v="3"/>
    <x v="481"/>
    <x v="1"/>
    <x v="2"/>
    <s v="Phones"/>
    <s v="Cisco SPA 502G IP Phone"/>
    <n v="383.84"/>
    <n v="4"/>
    <n v="47.98"/>
  </r>
  <r>
    <d v="2017-04-04T00:00:00"/>
    <x v="3"/>
    <x v="3"/>
    <x v="293"/>
    <x v="20"/>
    <x v="2"/>
    <s v="Phones"/>
    <s v="Panasonic KX - TS880B Telephone"/>
    <n v="41.22"/>
    <n v="1"/>
    <n v="11.13"/>
  </r>
  <r>
    <d v="2017-04-04T00:00:00"/>
    <x v="3"/>
    <x v="3"/>
    <x v="293"/>
    <x v="20"/>
    <x v="0"/>
    <s v="Supplies"/>
    <s v="Premier Automatic Letter Opener"/>
    <n v="240.37"/>
    <n v="1"/>
    <n v="7.21"/>
  </r>
  <r>
    <d v="2017-04-04T00:00:00"/>
    <x v="3"/>
    <x v="3"/>
    <x v="293"/>
    <x v="20"/>
    <x v="2"/>
    <s v="Phones"/>
    <s v="LG Electronics Tone+ HBS-730 Bluetooth Headset"/>
    <n v="119.02"/>
    <n v="2"/>
    <n v="33.33"/>
  </r>
  <r>
    <d v="2017-04-04T00:00:00"/>
    <x v="3"/>
    <x v="3"/>
    <x v="577"/>
    <x v="20"/>
    <x v="0"/>
    <s v="Envelopes"/>
    <s v="Brown Kraft Recycled Envelopes"/>
    <n v="16.98"/>
    <n v="1"/>
    <n v="8.49"/>
  </r>
  <r>
    <d v="2017-04-04T00:00:00"/>
    <x v="3"/>
    <x v="3"/>
    <x v="398"/>
    <x v="20"/>
    <x v="0"/>
    <s v="Art"/>
    <s v="Newell 326"/>
    <n v="7.04"/>
    <n v="4"/>
    <n v="2.04"/>
  </r>
  <r>
    <d v="2017-04-06T00:00:00"/>
    <x v="3"/>
    <x v="3"/>
    <x v="770"/>
    <x v="30"/>
    <x v="0"/>
    <s v="Paper"/>
    <s v="Easy-staple paper"/>
    <n v="106.32"/>
    <n v="3"/>
    <n v="49.97"/>
  </r>
  <r>
    <d v="2017-04-06T00:00:00"/>
    <x v="3"/>
    <x v="3"/>
    <x v="345"/>
    <x v="15"/>
    <x v="0"/>
    <s v="Binders"/>
    <s v="3M Organizer Strips"/>
    <n v="8.1"/>
    <n v="5"/>
    <n v="-5.94"/>
  </r>
  <r>
    <d v="2017-04-07T00:00:00"/>
    <x v="3"/>
    <x v="3"/>
    <x v="431"/>
    <x v="16"/>
    <x v="1"/>
    <s v="Tables"/>
    <s v="Bush Advantage Collection Round Conference Table"/>
    <n v="233.86"/>
    <n v="2"/>
    <n v="-102.05"/>
  </r>
  <r>
    <d v="2017-04-07T00:00:00"/>
    <x v="3"/>
    <x v="3"/>
    <x v="431"/>
    <x v="16"/>
    <x v="1"/>
    <s v="Tables"/>
    <s v="Bretford Rectangular Conference Table Tops"/>
    <n v="620.61"/>
    <n v="3"/>
    <n v="-248.25"/>
  </r>
  <r>
    <d v="2017-04-07T00:00:00"/>
    <x v="3"/>
    <x v="3"/>
    <x v="431"/>
    <x v="16"/>
    <x v="0"/>
    <s v="Binders"/>
    <s v="GBC Instant Index System for Binding Systems"/>
    <n v="5.33"/>
    <n v="2"/>
    <n v="-3.55"/>
  </r>
  <r>
    <d v="2017-04-07T00:00:00"/>
    <x v="3"/>
    <x v="3"/>
    <x v="431"/>
    <x v="16"/>
    <x v="1"/>
    <s v="Furnishings"/>
    <s v="Tenex Contemporary Contur Chairmats for Low and Medium Pile Carpet, Computer, 39&quot; x 49&quot;"/>
    <n v="258.07"/>
    <n v="3"/>
    <n v="0"/>
  </r>
  <r>
    <d v="2017-04-07T00:00:00"/>
    <x v="3"/>
    <x v="3"/>
    <x v="431"/>
    <x v="16"/>
    <x v="2"/>
    <s v="Accessories"/>
    <s v="Logitech P710e Mobile Speakerphone"/>
    <n v="617.98"/>
    <n v="3"/>
    <n v="-7.72"/>
  </r>
  <r>
    <d v="2017-04-07T00:00:00"/>
    <x v="3"/>
    <x v="3"/>
    <x v="57"/>
    <x v="16"/>
    <x v="0"/>
    <s v="Art"/>
    <s v="50 Colored Long Pencils"/>
    <n v="16.260000000000002"/>
    <n v="2"/>
    <n v="1.22"/>
  </r>
  <r>
    <d v="2017-04-07T00:00:00"/>
    <x v="3"/>
    <x v="3"/>
    <x v="57"/>
    <x v="16"/>
    <x v="2"/>
    <s v="Phones"/>
    <s v="AT&amp;T 1080 Corded phone"/>
    <n v="219.18"/>
    <n v="2"/>
    <n v="19.18"/>
  </r>
  <r>
    <d v="2017-04-08T00:00:00"/>
    <x v="3"/>
    <x v="3"/>
    <x v="491"/>
    <x v="4"/>
    <x v="1"/>
    <s v="Furnishings"/>
    <s v="Eldon Expressions Punched Metal &amp; Wood Desk Accessories, Black &amp; Cherry"/>
    <n v="56.28"/>
    <n v="6"/>
    <n v="15.76"/>
  </r>
  <r>
    <d v="2017-04-08T00:00:00"/>
    <x v="3"/>
    <x v="3"/>
    <x v="491"/>
    <x v="4"/>
    <x v="0"/>
    <s v="Binders"/>
    <s v="GBC DocuBind TL300 Electric Binding System"/>
    <n v="2690.97"/>
    <n v="3"/>
    <n v="1264.76"/>
  </r>
  <r>
    <d v="2017-04-08T00:00:00"/>
    <x v="3"/>
    <x v="3"/>
    <x v="432"/>
    <x v="23"/>
    <x v="0"/>
    <s v="Storage"/>
    <s v="Tennsco 16-Compartment Lockers with Coat Rack"/>
    <n v="2591.56"/>
    <n v="4"/>
    <n v="621.97"/>
  </r>
  <r>
    <d v="2017-04-08T00:00:00"/>
    <x v="3"/>
    <x v="3"/>
    <x v="432"/>
    <x v="23"/>
    <x v="0"/>
    <s v="Appliances"/>
    <s v="Black &amp; Decker Filter for Double Action Dustbuster Cordless Vac BLDV7210"/>
    <n v="41.95"/>
    <n v="5"/>
    <n v="10.49"/>
  </r>
  <r>
    <d v="2017-04-08T00:00:00"/>
    <x v="3"/>
    <x v="3"/>
    <x v="303"/>
    <x v="3"/>
    <x v="0"/>
    <s v="Paper"/>
    <s v="Xerox 1891"/>
    <n v="244.55"/>
    <n v="5"/>
    <n v="114.94"/>
  </r>
  <r>
    <d v="2017-04-08T00:00:00"/>
    <x v="3"/>
    <x v="3"/>
    <x v="303"/>
    <x v="3"/>
    <x v="0"/>
    <s v="Paper"/>
    <s v="Xerox 1942"/>
    <n v="195.76"/>
    <n v="4"/>
    <n v="97.88"/>
  </r>
  <r>
    <d v="2017-04-08T00:00:00"/>
    <x v="3"/>
    <x v="3"/>
    <x v="62"/>
    <x v="14"/>
    <x v="1"/>
    <s v="Furnishings"/>
    <s v="3M Polarizing Task Lamp with Clamp Arm, Light Gray"/>
    <n v="273.95999999999998"/>
    <n v="2"/>
    <n v="71.23"/>
  </r>
  <r>
    <d v="2017-04-08T00:00:00"/>
    <x v="3"/>
    <x v="3"/>
    <x v="62"/>
    <x v="14"/>
    <x v="1"/>
    <s v="Furnishings"/>
    <s v="Luxo Professional Combination Clamp-On Lamps"/>
    <n v="306.89999999999998"/>
    <n v="3"/>
    <n v="79.790000000000006"/>
  </r>
  <r>
    <d v="2017-04-09T00:00:00"/>
    <x v="3"/>
    <x v="3"/>
    <x v="697"/>
    <x v="20"/>
    <x v="0"/>
    <s v="Labels"/>
    <s v="Color-Coded Legal Exhibit Labels"/>
    <n v="9.82"/>
    <n v="2"/>
    <n v="4.8099999999999996"/>
  </r>
  <r>
    <d v="2017-04-09T00:00:00"/>
    <x v="3"/>
    <x v="3"/>
    <x v="697"/>
    <x v="20"/>
    <x v="0"/>
    <s v="Art"/>
    <s v="Bulldog Vacuum Base Pencil Sharpener"/>
    <n v="35.97"/>
    <n v="3"/>
    <n v="9.7100000000000009"/>
  </r>
  <r>
    <d v="2017-04-09T00:00:00"/>
    <x v="3"/>
    <x v="3"/>
    <x v="697"/>
    <x v="20"/>
    <x v="0"/>
    <s v="Paper"/>
    <s v="Xerox 212"/>
    <n v="12.96"/>
    <n v="2"/>
    <n v="6.22"/>
  </r>
  <r>
    <d v="2017-04-09T00:00:00"/>
    <x v="3"/>
    <x v="3"/>
    <x v="697"/>
    <x v="20"/>
    <x v="0"/>
    <s v="Paper"/>
    <s v="Computer Printout Paper with Letter-Trim Fine Perforations"/>
    <n v="191.6"/>
    <n v="4"/>
    <n v="91.97"/>
  </r>
  <r>
    <d v="2017-04-09T00:00:00"/>
    <x v="3"/>
    <x v="3"/>
    <x v="697"/>
    <x v="20"/>
    <x v="0"/>
    <s v="Labels"/>
    <s v="Avery File Folder Labels"/>
    <n v="8.64"/>
    <n v="3"/>
    <n v="4.2300000000000004"/>
  </r>
  <r>
    <d v="2017-04-09T00:00:00"/>
    <x v="3"/>
    <x v="3"/>
    <x v="697"/>
    <x v="20"/>
    <x v="0"/>
    <s v="Storage"/>
    <s v="Office Impressions Heavy Duty Welded Shelving &amp; Multimedia Storage Drawers"/>
    <n v="501.81"/>
    <n v="3"/>
    <n v="0"/>
  </r>
  <r>
    <d v="2017-04-09T00:00:00"/>
    <x v="3"/>
    <x v="3"/>
    <x v="52"/>
    <x v="16"/>
    <x v="0"/>
    <s v="Labels"/>
    <s v="Avery 48"/>
    <n v="15.12"/>
    <n v="3"/>
    <n v="4.91"/>
  </r>
  <r>
    <d v="2017-04-09T00:00:00"/>
    <x v="3"/>
    <x v="3"/>
    <x v="52"/>
    <x v="16"/>
    <x v="0"/>
    <s v="Binders"/>
    <s v="Avery Arch Ring Binders"/>
    <n v="17.43"/>
    <n v="1"/>
    <n v="-13.36"/>
  </r>
  <r>
    <d v="2017-04-09T00:00:00"/>
    <x v="3"/>
    <x v="3"/>
    <x v="52"/>
    <x v="16"/>
    <x v="0"/>
    <s v="Paper"/>
    <s v="Xerox 1915"/>
    <n v="251.64"/>
    <n v="3"/>
    <n v="88.07"/>
  </r>
  <r>
    <d v="2017-04-09T00:00:00"/>
    <x v="3"/>
    <x v="3"/>
    <x v="318"/>
    <x v="14"/>
    <x v="0"/>
    <s v="Binders"/>
    <s v="GBC Recycled Regency Composition Covers"/>
    <n v="478.24"/>
    <n v="8"/>
    <n v="219.99"/>
  </r>
  <r>
    <d v="2017-04-09T00:00:00"/>
    <x v="3"/>
    <x v="3"/>
    <x v="479"/>
    <x v="2"/>
    <x v="0"/>
    <s v="Binders"/>
    <s v="Tuf-Vin Binders"/>
    <n v="37.9"/>
    <n v="4"/>
    <n v="-29.05"/>
  </r>
  <r>
    <d v="2017-04-09T00:00:00"/>
    <x v="3"/>
    <x v="3"/>
    <x v="479"/>
    <x v="2"/>
    <x v="0"/>
    <s v="Paper"/>
    <s v="Xerox 1893"/>
    <n v="65.58"/>
    <n v="2"/>
    <n v="23.77"/>
  </r>
  <r>
    <d v="2017-04-10T00:00:00"/>
    <x v="3"/>
    <x v="3"/>
    <x v="694"/>
    <x v="23"/>
    <x v="0"/>
    <s v="Paper"/>
    <s v="Wirebound Message Books, Two 4 1/4&quot; x 5&quot; Forms per Page"/>
    <n v="7.61"/>
    <n v="1"/>
    <n v="3.58"/>
  </r>
  <r>
    <d v="2017-04-10T00:00:00"/>
    <x v="3"/>
    <x v="3"/>
    <x v="694"/>
    <x v="23"/>
    <x v="0"/>
    <s v="Fasteners"/>
    <s v="OIC Binder Clips"/>
    <n v="7.16"/>
    <n v="2"/>
    <n v="3.58"/>
  </r>
  <r>
    <d v="2017-04-10T00:00:00"/>
    <x v="3"/>
    <x v="3"/>
    <x v="446"/>
    <x v="0"/>
    <x v="0"/>
    <s v="Paper"/>
    <s v="Xerox 1894"/>
    <n v="10.37"/>
    <n v="2"/>
    <n v="3.63"/>
  </r>
  <r>
    <d v="2017-04-10T00:00:00"/>
    <x v="3"/>
    <x v="3"/>
    <x v="446"/>
    <x v="0"/>
    <x v="2"/>
    <s v="Accessories"/>
    <s v="Logitech MX Performance Wireless Mouse"/>
    <n v="95.74"/>
    <n v="3"/>
    <n v="20.34"/>
  </r>
  <r>
    <d v="2017-04-10T00:00:00"/>
    <x v="3"/>
    <x v="3"/>
    <x v="785"/>
    <x v="16"/>
    <x v="1"/>
    <s v="Furnishings"/>
    <s v="Stackable Trays"/>
    <n v="12.32"/>
    <n v="5"/>
    <n v="1.85"/>
  </r>
  <r>
    <d v="2017-04-10T00:00:00"/>
    <x v="3"/>
    <x v="3"/>
    <x v="785"/>
    <x v="16"/>
    <x v="0"/>
    <s v="Binders"/>
    <s v="Acco Pressboard Covers with Storage Hooks, 14 7/8&quot; x 11&quot;, Light Blue"/>
    <n v="4.42"/>
    <n v="3"/>
    <n v="-3.09"/>
  </r>
  <r>
    <d v="2017-04-10T00:00:00"/>
    <x v="3"/>
    <x v="3"/>
    <x v="524"/>
    <x v="37"/>
    <x v="2"/>
    <s v="Accessories"/>
    <s v="Logitech G700s Rechargeable Gaming Mouse"/>
    <n v="99.99"/>
    <n v="1"/>
    <n v="42"/>
  </r>
  <r>
    <d v="2017-04-10T00:00:00"/>
    <x v="3"/>
    <x v="3"/>
    <x v="524"/>
    <x v="37"/>
    <x v="0"/>
    <s v="Storage"/>
    <s v="Recycled Steel Personal File for Hanging File Folders"/>
    <n v="286.14999999999998"/>
    <n v="5"/>
    <n v="71.540000000000006"/>
  </r>
  <r>
    <d v="2017-04-10T00:00:00"/>
    <x v="3"/>
    <x v="3"/>
    <x v="206"/>
    <x v="2"/>
    <x v="0"/>
    <s v="Appliances"/>
    <s v="Tripp Lite Isotel 6 Outlet Surge Protector with Fax/Modem Protection"/>
    <n v="195.1"/>
    <n v="4"/>
    <n v="21.95"/>
  </r>
  <r>
    <d v="2017-04-10T00:00:00"/>
    <x v="3"/>
    <x v="3"/>
    <x v="206"/>
    <x v="2"/>
    <x v="1"/>
    <s v="Furnishings"/>
    <s v="Linden 10&quot; Round Wall Clock, Black"/>
    <n v="36.67"/>
    <n v="3"/>
    <n v="6.42"/>
  </r>
  <r>
    <d v="2017-04-11T00:00:00"/>
    <x v="3"/>
    <x v="3"/>
    <x v="399"/>
    <x v="3"/>
    <x v="2"/>
    <s v="Accessories"/>
    <s v="SanDisk Ultra 64 GB MicroSDHC Class 10 Memory Card"/>
    <n v="199.95"/>
    <n v="5"/>
    <n v="21.99"/>
  </r>
  <r>
    <d v="2017-04-11T00:00:00"/>
    <x v="3"/>
    <x v="3"/>
    <x v="399"/>
    <x v="3"/>
    <x v="0"/>
    <s v="Art"/>
    <s v="Dixon Ticonderoga Erasable Colored Pencil Set, 12-Color"/>
    <n v="41.86"/>
    <n v="7"/>
    <n v="14.23"/>
  </r>
  <r>
    <d v="2017-04-11T00:00:00"/>
    <x v="3"/>
    <x v="3"/>
    <x v="90"/>
    <x v="0"/>
    <x v="0"/>
    <s v="Binders"/>
    <s v="Flexible Leather- Look Classic Collection Ring Binder"/>
    <n v="11.36"/>
    <n v="3"/>
    <n v="-17.05"/>
  </r>
  <r>
    <d v="2017-04-11T00:00:00"/>
    <x v="3"/>
    <x v="3"/>
    <x v="304"/>
    <x v="10"/>
    <x v="0"/>
    <s v="Storage"/>
    <s v="Sterilite Officeware Hinged File Box"/>
    <n v="16.77"/>
    <n v="2"/>
    <n v="1.47"/>
  </r>
  <r>
    <d v="2017-04-11T00:00:00"/>
    <x v="3"/>
    <x v="3"/>
    <x v="304"/>
    <x v="10"/>
    <x v="2"/>
    <s v="Accessories"/>
    <s v="Kingston Digital DataTraveler 32GB USB 2.0"/>
    <n v="27.12"/>
    <n v="2"/>
    <n v="-4.75"/>
  </r>
  <r>
    <d v="2017-04-11T00:00:00"/>
    <x v="3"/>
    <x v="3"/>
    <x v="700"/>
    <x v="25"/>
    <x v="0"/>
    <s v="Art"/>
    <s v="Pencil and Crayon Sharpener"/>
    <n v="1.75"/>
    <n v="1"/>
    <n v="0.15"/>
  </r>
  <r>
    <d v="2017-04-11T00:00:00"/>
    <x v="3"/>
    <x v="3"/>
    <x v="700"/>
    <x v="25"/>
    <x v="0"/>
    <s v="Art"/>
    <s v="Newell 321"/>
    <n v="20.99"/>
    <n v="8"/>
    <n v="2.36"/>
  </r>
  <r>
    <d v="2017-04-12T00:00:00"/>
    <x v="3"/>
    <x v="3"/>
    <x v="649"/>
    <x v="43"/>
    <x v="0"/>
    <s v="Binders"/>
    <s v="Storex Dura Pro Binders"/>
    <n v="29.7"/>
    <n v="5"/>
    <n v="13.37"/>
  </r>
  <r>
    <d v="2017-04-12T00:00:00"/>
    <x v="3"/>
    <x v="3"/>
    <x v="649"/>
    <x v="43"/>
    <x v="0"/>
    <s v="Paper"/>
    <s v="Xerox 1948"/>
    <n v="39.96"/>
    <n v="4"/>
    <n v="17.98"/>
  </r>
  <r>
    <d v="2017-04-13T00:00:00"/>
    <x v="3"/>
    <x v="3"/>
    <x v="274"/>
    <x v="22"/>
    <x v="0"/>
    <s v="Paper"/>
    <s v="Xerox 4200 Series MultiUse Premium Copy Paper (20Lb. and 84 Bright)"/>
    <n v="5.28"/>
    <n v="1"/>
    <n v="2.38"/>
  </r>
  <r>
    <d v="2017-04-13T00:00:00"/>
    <x v="3"/>
    <x v="3"/>
    <x v="274"/>
    <x v="22"/>
    <x v="0"/>
    <s v="Binders"/>
    <s v="GBC DocuBind TL200 Manual Binding Machine"/>
    <n v="895.92"/>
    <n v="5"/>
    <n v="302.37"/>
  </r>
  <r>
    <d v="2017-04-13T00:00:00"/>
    <x v="3"/>
    <x v="3"/>
    <x v="598"/>
    <x v="3"/>
    <x v="1"/>
    <s v="Chairs"/>
    <s v="Global Wood Trimmed Manager's Task Chair, Khaki"/>
    <n v="436.7"/>
    <n v="6"/>
    <n v="-38.21"/>
  </r>
  <r>
    <d v="2017-04-13T00:00:00"/>
    <x v="3"/>
    <x v="3"/>
    <x v="679"/>
    <x v="2"/>
    <x v="0"/>
    <s v="Fasteners"/>
    <s v="Translucent Push Pins by OIC"/>
    <n v="7.92"/>
    <n v="5"/>
    <n v="1.68"/>
  </r>
  <r>
    <d v="2017-04-14T00:00:00"/>
    <x v="3"/>
    <x v="3"/>
    <x v="513"/>
    <x v="10"/>
    <x v="0"/>
    <s v="Art"/>
    <s v="Zebra Zazzle Fluorescent Highlighters"/>
    <n v="14.59"/>
    <n v="3"/>
    <n v="2.5499999999999998"/>
  </r>
  <r>
    <d v="2017-04-14T00:00:00"/>
    <x v="3"/>
    <x v="3"/>
    <x v="513"/>
    <x v="10"/>
    <x v="0"/>
    <s v="Art"/>
    <s v="Sanford Prismacolor Professional Thick Lead Art Pencils, 36-Color Set"/>
    <n v="89.86"/>
    <n v="3"/>
    <n v="21.34"/>
  </r>
  <r>
    <d v="2017-04-14T00:00:00"/>
    <x v="3"/>
    <x v="3"/>
    <x v="513"/>
    <x v="10"/>
    <x v="0"/>
    <s v="Paper"/>
    <s v="Xerox 196"/>
    <n v="13.87"/>
    <n v="3"/>
    <n v="5.03"/>
  </r>
  <r>
    <d v="2017-04-14T00:00:00"/>
    <x v="3"/>
    <x v="3"/>
    <x v="750"/>
    <x v="24"/>
    <x v="0"/>
    <s v="Binders"/>
    <s v="Acco 3-Hole Punch"/>
    <n v="8.76"/>
    <n v="2"/>
    <n v="4.2"/>
  </r>
  <r>
    <d v="2017-04-14T00:00:00"/>
    <x v="3"/>
    <x v="3"/>
    <x v="349"/>
    <x v="20"/>
    <x v="0"/>
    <s v="Binders"/>
    <s v="Avery Non-Stick Binders"/>
    <n v="10.78"/>
    <n v="3"/>
    <n v="3.5"/>
  </r>
  <r>
    <d v="2017-04-14T00:00:00"/>
    <x v="3"/>
    <x v="3"/>
    <x v="349"/>
    <x v="20"/>
    <x v="1"/>
    <s v="Bookcases"/>
    <s v="Bush Westfield Collection Bookcases, Fully Assembled"/>
    <n v="242.35"/>
    <n v="3"/>
    <n v="9.09"/>
  </r>
  <r>
    <d v="2017-04-14T00:00:00"/>
    <x v="3"/>
    <x v="3"/>
    <x v="360"/>
    <x v="25"/>
    <x v="1"/>
    <s v="Bookcases"/>
    <s v="Sauder Cornerstone Collection Library"/>
    <n v="198.27"/>
    <n v="8"/>
    <n v="-32.22"/>
  </r>
  <r>
    <d v="2017-04-14T00:00:00"/>
    <x v="3"/>
    <x v="3"/>
    <x v="312"/>
    <x v="23"/>
    <x v="1"/>
    <s v="Furnishings"/>
    <s v="Tensor Computer Mounted Lamp"/>
    <n v="74.45"/>
    <n v="5"/>
    <n v="20.100000000000001"/>
  </r>
  <r>
    <d v="2017-04-15T00:00:00"/>
    <x v="3"/>
    <x v="3"/>
    <x v="182"/>
    <x v="25"/>
    <x v="0"/>
    <s v="Paper"/>
    <s v="Xerox 1967"/>
    <n v="15.55"/>
    <n v="3"/>
    <n v="5.44"/>
  </r>
  <r>
    <d v="2017-04-15T00:00:00"/>
    <x v="3"/>
    <x v="3"/>
    <x v="489"/>
    <x v="6"/>
    <x v="0"/>
    <s v="Art"/>
    <s v="Faber Castell Col-Erase Pencils"/>
    <n v="4.8899999999999997"/>
    <n v="1"/>
    <n v="2"/>
  </r>
  <r>
    <d v="2017-04-15T00:00:00"/>
    <x v="3"/>
    <x v="3"/>
    <x v="512"/>
    <x v="17"/>
    <x v="1"/>
    <s v="Furnishings"/>
    <s v="Howard Miller 12&quot; Round Wall Clock"/>
    <n v="196.45"/>
    <n v="5"/>
    <n v="70.72"/>
  </r>
  <r>
    <d v="2017-04-15T00:00:00"/>
    <x v="3"/>
    <x v="3"/>
    <x v="270"/>
    <x v="3"/>
    <x v="0"/>
    <s v="Paper"/>
    <s v="Xerox 1883"/>
    <n v="79.14"/>
    <n v="3"/>
    <n v="36.4"/>
  </r>
  <r>
    <d v="2017-04-15T00:00:00"/>
    <x v="3"/>
    <x v="3"/>
    <x v="26"/>
    <x v="0"/>
    <x v="0"/>
    <s v="Paper"/>
    <s v="Xerox 207"/>
    <n v="20.74"/>
    <n v="4"/>
    <n v="7.26"/>
  </r>
  <r>
    <d v="2017-04-15T00:00:00"/>
    <x v="3"/>
    <x v="3"/>
    <x v="244"/>
    <x v="16"/>
    <x v="0"/>
    <s v="Binders"/>
    <s v="VariCap6 Expandable Binder"/>
    <n v="15.57"/>
    <n v="3"/>
    <n v="-11.94"/>
  </r>
  <r>
    <d v="2017-04-16T00:00:00"/>
    <x v="3"/>
    <x v="3"/>
    <x v="485"/>
    <x v="1"/>
    <x v="0"/>
    <s v="Art"/>
    <s v="Newell 325"/>
    <n v="16.52"/>
    <n v="5"/>
    <n v="2.0699999999999998"/>
  </r>
  <r>
    <d v="2017-04-16T00:00:00"/>
    <x v="3"/>
    <x v="3"/>
    <x v="503"/>
    <x v="10"/>
    <x v="0"/>
    <s v="Binders"/>
    <s v="SpineVue Locking Slant-D Ring Binders by Cardinal"/>
    <n v="13.71"/>
    <n v="5"/>
    <n v="-10.050000000000001"/>
  </r>
  <r>
    <d v="2017-04-16T00:00:00"/>
    <x v="3"/>
    <x v="3"/>
    <x v="264"/>
    <x v="3"/>
    <x v="0"/>
    <s v="Storage"/>
    <s v="Belkin 19&quot; Vented Equipment Shelf, Black"/>
    <n v="205.92"/>
    <n v="4"/>
    <n v="2.06"/>
  </r>
  <r>
    <d v="2017-04-16T00:00:00"/>
    <x v="3"/>
    <x v="3"/>
    <x v="264"/>
    <x v="3"/>
    <x v="1"/>
    <s v="Bookcases"/>
    <s v="O'Sullivan Living Dimensions 2-Shelf Bookcases"/>
    <n v="102.83"/>
    <n v="1"/>
    <n v="-6.05"/>
  </r>
  <r>
    <d v="2017-04-16T00:00:00"/>
    <x v="3"/>
    <x v="3"/>
    <x v="615"/>
    <x v="33"/>
    <x v="0"/>
    <s v="Supplies"/>
    <s v="Compact Automatic Electric Letter Opener"/>
    <n v="477.24"/>
    <n v="4"/>
    <n v="9.5399999999999991"/>
  </r>
  <r>
    <d v="2017-04-16T00:00:00"/>
    <x v="3"/>
    <x v="3"/>
    <x v="615"/>
    <x v="33"/>
    <x v="2"/>
    <s v="Accessories"/>
    <s v="SanDisk Ultra 16 GB MicroSDHC Class 10 Memory Card"/>
    <n v="25.98"/>
    <n v="2"/>
    <n v="1.56"/>
  </r>
  <r>
    <d v="2017-04-16T00:00:00"/>
    <x v="3"/>
    <x v="3"/>
    <x v="11"/>
    <x v="0"/>
    <x v="0"/>
    <s v="Binders"/>
    <s v="Satellite Sectional Post Binders"/>
    <n v="26.05"/>
    <n v="3"/>
    <n v="-44.28"/>
  </r>
  <r>
    <d v="2017-04-16T00:00:00"/>
    <x v="3"/>
    <x v="3"/>
    <x v="11"/>
    <x v="0"/>
    <x v="0"/>
    <s v="Binders"/>
    <s v="GBC White Gloss Covers, Plain Front"/>
    <n v="2.9"/>
    <n v="1"/>
    <n v="-4.78"/>
  </r>
  <r>
    <d v="2017-04-16T00:00:00"/>
    <x v="3"/>
    <x v="3"/>
    <x v="11"/>
    <x v="0"/>
    <x v="0"/>
    <s v="Storage"/>
    <s v="Tennsco Commercial Shelving"/>
    <n v="32.54"/>
    <n v="2"/>
    <n v="-7.73"/>
  </r>
  <r>
    <d v="2017-04-16T00:00:00"/>
    <x v="3"/>
    <x v="3"/>
    <x v="618"/>
    <x v="3"/>
    <x v="0"/>
    <s v="Appliances"/>
    <s v="Hoover Commercial SteamVac"/>
    <n v="40.74"/>
    <n v="3"/>
    <n v="12.22"/>
  </r>
  <r>
    <d v="2017-04-17T00:00:00"/>
    <x v="3"/>
    <x v="3"/>
    <x v="253"/>
    <x v="26"/>
    <x v="0"/>
    <s v="Binders"/>
    <s v="Insertable Tab Post Binder Dividers"/>
    <n v="12.03"/>
    <n v="5"/>
    <n v="-9.2200000000000006"/>
  </r>
  <r>
    <d v="2017-04-17T00:00:00"/>
    <x v="3"/>
    <x v="3"/>
    <x v="253"/>
    <x v="26"/>
    <x v="2"/>
    <s v="Machines"/>
    <s v="Lexmark MX611dhe Monochrome Laser Printer"/>
    <n v="2549.9899999999998"/>
    <n v="5"/>
    <n v="-3399.98"/>
  </r>
  <r>
    <d v="2017-04-17T00:00:00"/>
    <x v="3"/>
    <x v="3"/>
    <x v="253"/>
    <x v="26"/>
    <x v="0"/>
    <s v="Binders"/>
    <s v="GBC VeloBinder Manual Binding System"/>
    <n v="21.59"/>
    <n v="2"/>
    <n v="-15.84"/>
  </r>
  <r>
    <d v="2017-04-17T00:00:00"/>
    <x v="3"/>
    <x v="3"/>
    <x v="253"/>
    <x v="26"/>
    <x v="0"/>
    <s v="Binders"/>
    <s v="Cardinal Holdit Business Card Pockets"/>
    <n v="8.9600000000000009"/>
    <n v="6"/>
    <n v="-6.57"/>
  </r>
  <r>
    <d v="2017-04-17T00:00:00"/>
    <x v="3"/>
    <x v="3"/>
    <x v="253"/>
    <x v="26"/>
    <x v="0"/>
    <s v="Paper"/>
    <s v="Xerox 225"/>
    <n v="20.74"/>
    <n v="4"/>
    <n v="7.26"/>
  </r>
  <r>
    <d v="2017-04-17T00:00:00"/>
    <x v="3"/>
    <x v="3"/>
    <x v="100"/>
    <x v="2"/>
    <x v="1"/>
    <s v="Furnishings"/>
    <s v="Eldon Executive Woodline II Desk Accessories, Mahogany"/>
    <n v="60.31"/>
    <n v="3"/>
    <n v="5.28"/>
  </r>
  <r>
    <d v="2017-04-17T00:00:00"/>
    <x v="3"/>
    <x v="3"/>
    <x v="255"/>
    <x v="3"/>
    <x v="0"/>
    <s v="Paper"/>
    <s v="Rediform S.O.S. 1-Up Phone Message Bk, 4-1/4x3-1/16 Bk, 1 Form/Pg, 40 Messages/Bk, 3/Pk"/>
    <n v="28.14"/>
    <n v="3"/>
    <n v="13.51"/>
  </r>
  <r>
    <d v="2017-04-17T00:00:00"/>
    <x v="3"/>
    <x v="3"/>
    <x v="255"/>
    <x v="3"/>
    <x v="0"/>
    <s v="Labels"/>
    <s v="Avery 517"/>
    <n v="7.38"/>
    <n v="2"/>
    <n v="3.47"/>
  </r>
  <r>
    <d v="2017-04-17T00:00:00"/>
    <x v="3"/>
    <x v="3"/>
    <x v="255"/>
    <x v="3"/>
    <x v="0"/>
    <s v="Fasteners"/>
    <s v="Stockwell Push Pins"/>
    <n v="10.9"/>
    <n v="5"/>
    <n v="3.6"/>
  </r>
  <r>
    <d v="2017-04-17T00:00:00"/>
    <x v="3"/>
    <x v="3"/>
    <x v="255"/>
    <x v="3"/>
    <x v="2"/>
    <s v="Accessories"/>
    <s v="Logitech Wireless Touch Keyboard K400"/>
    <n v="274.89"/>
    <n v="11"/>
    <n v="46.73"/>
  </r>
  <r>
    <d v="2017-04-17T00:00:00"/>
    <x v="3"/>
    <x v="3"/>
    <x v="255"/>
    <x v="3"/>
    <x v="0"/>
    <s v="Labels"/>
    <s v="Avery 474"/>
    <n v="23.04"/>
    <n v="8"/>
    <n v="11.29"/>
  </r>
  <r>
    <d v="2017-04-17T00:00:00"/>
    <x v="3"/>
    <x v="3"/>
    <x v="255"/>
    <x v="3"/>
    <x v="1"/>
    <s v="Chairs"/>
    <s v="Global Wood Trimmed Manager's Task Chair, Khaki"/>
    <n v="218.35"/>
    <n v="3"/>
    <n v="-19.11"/>
  </r>
  <r>
    <d v="2017-04-17T00:00:00"/>
    <x v="3"/>
    <x v="3"/>
    <x v="688"/>
    <x v="1"/>
    <x v="0"/>
    <s v="Storage"/>
    <s v="Carina Media Storage Towers in Natural &amp; Black"/>
    <n v="195.14"/>
    <n v="4"/>
    <n v="-43.91"/>
  </r>
  <r>
    <d v="2017-04-20T00:00:00"/>
    <x v="3"/>
    <x v="3"/>
    <x v="694"/>
    <x v="1"/>
    <x v="1"/>
    <s v="Furnishings"/>
    <s v="Eldon Cleatmat Chair Mats for Medium Pile Carpets"/>
    <n v="44.4"/>
    <n v="2"/>
    <n v="-52.17"/>
  </r>
  <r>
    <d v="2017-04-20T00:00:00"/>
    <x v="3"/>
    <x v="3"/>
    <x v="755"/>
    <x v="2"/>
    <x v="1"/>
    <s v="Furnishings"/>
    <s v="Computer Room Manger, 14&quot;"/>
    <n v="51.97"/>
    <n v="2"/>
    <n v="10.39"/>
  </r>
  <r>
    <d v="2017-04-20T00:00:00"/>
    <x v="3"/>
    <x v="3"/>
    <x v="755"/>
    <x v="2"/>
    <x v="0"/>
    <s v="Storage"/>
    <s v="Sortfiler Multipurpose Personal File Organizer, Black"/>
    <n v="51.34"/>
    <n v="3"/>
    <n v="5.78"/>
  </r>
  <r>
    <d v="2017-04-20T00:00:00"/>
    <x v="3"/>
    <x v="3"/>
    <x v="755"/>
    <x v="2"/>
    <x v="0"/>
    <s v="Storage"/>
    <s v="Deluxe Rollaway Locking File with Drawer"/>
    <n v="332.7"/>
    <n v="1"/>
    <n v="33.270000000000003"/>
  </r>
  <r>
    <d v="2017-04-20T00:00:00"/>
    <x v="3"/>
    <x v="3"/>
    <x v="755"/>
    <x v="2"/>
    <x v="1"/>
    <s v="Furnishings"/>
    <s v="Executive Impressions 12&quot; Wall Clock"/>
    <n v="42.41"/>
    <n v="3"/>
    <n v="9.5399999999999991"/>
  </r>
  <r>
    <d v="2017-04-20T00:00:00"/>
    <x v="3"/>
    <x v="3"/>
    <x v="605"/>
    <x v="1"/>
    <x v="1"/>
    <s v="Chairs"/>
    <s v="DMI Arturo Collection Mission-style Design Wood Chair"/>
    <n v="317.06"/>
    <n v="3"/>
    <n v="-18.12"/>
  </r>
  <r>
    <d v="2017-04-20T00:00:00"/>
    <x v="3"/>
    <x v="3"/>
    <x v="605"/>
    <x v="1"/>
    <x v="0"/>
    <s v="Art"/>
    <s v="Lumber Crayons"/>
    <n v="15.76"/>
    <n v="2"/>
    <n v="3.55"/>
  </r>
  <r>
    <d v="2017-04-20T00:00:00"/>
    <x v="3"/>
    <x v="3"/>
    <x v="605"/>
    <x v="1"/>
    <x v="1"/>
    <s v="Furnishings"/>
    <s v="Master Caster Door Stop, Large Neon Orange"/>
    <n v="14.56"/>
    <n v="5"/>
    <n v="-6.19"/>
  </r>
  <r>
    <d v="2017-04-20T00:00:00"/>
    <x v="3"/>
    <x v="3"/>
    <x v="107"/>
    <x v="14"/>
    <x v="0"/>
    <s v="Binders"/>
    <s v="Premium Transparent Presentation Covers by GBC"/>
    <n v="146.86000000000001"/>
    <n v="7"/>
    <n v="70.489999999999995"/>
  </r>
  <r>
    <d v="2017-04-20T00:00:00"/>
    <x v="3"/>
    <x v="3"/>
    <x v="107"/>
    <x v="14"/>
    <x v="0"/>
    <s v="Binders"/>
    <s v="Cardinal EasyOpen D-Ring Binders"/>
    <n v="36.56"/>
    <n v="4"/>
    <n v="18.28"/>
  </r>
  <r>
    <d v="2017-04-20T00:00:00"/>
    <x v="3"/>
    <x v="3"/>
    <x v="671"/>
    <x v="10"/>
    <x v="0"/>
    <s v="Storage"/>
    <s v="Tennsco 6- and 18-Compartment Lockers"/>
    <n v="848.54"/>
    <n v="4"/>
    <n v="-21.21"/>
  </r>
  <r>
    <d v="2017-04-20T00:00:00"/>
    <x v="3"/>
    <x v="3"/>
    <x v="671"/>
    <x v="10"/>
    <x v="0"/>
    <s v="Binders"/>
    <s v="Wilson Jones Clip &amp; Carry Folder Binder Tool for Ring Binders, Clear"/>
    <n v="8.6999999999999993"/>
    <n v="5"/>
    <n v="-6.38"/>
  </r>
  <r>
    <d v="2017-04-20T00:00:00"/>
    <x v="3"/>
    <x v="3"/>
    <x v="671"/>
    <x v="10"/>
    <x v="2"/>
    <s v="Phones"/>
    <s v="Avaya 5410 Digital phone"/>
    <n v="122.38"/>
    <n v="3"/>
    <n v="-24.48"/>
  </r>
  <r>
    <d v="2017-04-21T00:00:00"/>
    <x v="3"/>
    <x v="3"/>
    <x v="373"/>
    <x v="0"/>
    <x v="0"/>
    <s v="Appliances"/>
    <s v="Acco 7-Outlet Masterpiece Power Center, Wihtout Fax/Phone Line Protection"/>
    <n v="97.26"/>
    <n v="4"/>
    <n v="-243.16"/>
  </r>
  <r>
    <d v="2017-04-21T00:00:00"/>
    <x v="3"/>
    <x v="3"/>
    <x v="218"/>
    <x v="0"/>
    <x v="0"/>
    <s v="Binders"/>
    <s v="Avery Non-Stick Binders"/>
    <n v="2.69"/>
    <n v="3"/>
    <n v="-4.71"/>
  </r>
  <r>
    <d v="2017-04-21T00:00:00"/>
    <x v="3"/>
    <x v="3"/>
    <x v="218"/>
    <x v="0"/>
    <x v="0"/>
    <s v="Binders"/>
    <s v="UniKeep View Case Binders"/>
    <n v="2.93"/>
    <n v="3"/>
    <n v="-4.99"/>
  </r>
  <r>
    <d v="2017-04-21T00:00:00"/>
    <x v="3"/>
    <x v="3"/>
    <x v="677"/>
    <x v="22"/>
    <x v="2"/>
    <s v="Accessories"/>
    <s v="Verbatim Slim CD and DVD Storage Cases, 50/Pack"/>
    <n v="11.54"/>
    <n v="1"/>
    <n v="3.46"/>
  </r>
  <r>
    <d v="2017-04-21T00:00:00"/>
    <x v="3"/>
    <x v="3"/>
    <x v="677"/>
    <x v="22"/>
    <x v="1"/>
    <s v="Furnishings"/>
    <s v="Eldon Advantage Foldable Chair Mats for Low Pile Carpets"/>
    <n v="162.6"/>
    <n v="3"/>
    <n v="34.15"/>
  </r>
  <r>
    <d v="2017-04-21T00:00:00"/>
    <x v="3"/>
    <x v="3"/>
    <x v="744"/>
    <x v="36"/>
    <x v="1"/>
    <s v="Chairs"/>
    <s v="Global Fabric Manager's Chair, Dark Gray"/>
    <n v="908.82"/>
    <n v="9"/>
    <n v="227.21"/>
  </r>
  <r>
    <d v="2017-04-21T00:00:00"/>
    <x v="3"/>
    <x v="3"/>
    <x v="549"/>
    <x v="0"/>
    <x v="2"/>
    <s v="Accessories"/>
    <s v="Logitech LS21 Speaker System - PC Multimedia - 2.1-CH - Wired"/>
    <n v="47.98"/>
    <n v="3"/>
    <n v="8.4"/>
  </r>
  <r>
    <d v="2017-04-21T00:00:00"/>
    <x v="3"/>
    <x v="3"/>
    <x v="549"/>
    <x v="0"/>
    <x v="0"/>
    <s v="Paper"/>
    <s v="Xerox 230"/>
    <n v="20.74"/>
    <n v="4"/>
    <n v="7.26"/>
  </r>
  <r>
    <d v="2017-04-22T00:00:00"/>
    <x v="3"/>
    <x v="3"/>
    <x v="95"/>
    <x v="3"/>
    <x v="1"/>
    <s v="Furnishings"/>
    <s v="Eldon Stackable Tray, Side-Load, Legal, Smoke"/>
    <n v="18.28"/>
    <n v="2"/>
    <n v="6.22"/>
  </r>
  <r>
    <d v="2017-04-22T00:00:00"/>
    <x v="3"/>
    <x v="3"/>
    <x v="690"/>
    <x v="2"/>
    <x v="1"/>
    <s v="Furnishings"/>
    <s v="Tenex 46&quot; x 60&quot; Computer Anti-Static Chairmat, Rectangular Shaped"/>
    <n v="254.35"/>
    <n v="3"/>
    <n v="0"/>
  </r>
  <r>
    <d v="2017-04-22T00:00:00"/>
    <x v="3"/>
    <x v="3"/>
    <x v="664"/>
    <x v="4"/>
    <x v="0"/>
    <s v="Storage"/>
    <s v="Tennsco Double-Tier Lockers"/>
    <n v="675.06"/>
    <n v="3"/>
    <n v="87.76"/>
  </r>
  <r>
    <d v="2017-04-23T00:00:00"/>
    <x v="3"/>
    <x v="3"/>
    <x v="779"/>
    <x v="20"/>
    <x v="0"/>
    <s v="Appliances"/>
    <s v="Tripp Lite Isotel 6 Outlet Surge Protector with Fax/Modem Protection"/>
    <n v="121.94"/>
    <n v="2"/>
    <n v="35.36"/>
  </r>
  <r>
    <d v="2017-04-23T00:00:00"/>
    <x v="3"/>
    <x v="3"/>
    <x v="779"/>
    <x v="20"/>
    <x v="0"/>
    <s v="Supplies"/>
    <s v="Acme 10&quot; Easy Grip Assistive Scissors"/>
    <n v="122.71"/>
    <n v="7"/>
    <n v="36.81"/>
  </r>
  <r>
    <d v="2017-04-23T00:00:00"/>
    <x v="3"/>
    <x v="3"/>
    <x v="573"/>
    <x v="18"/>
    <x v="2"/>
    <s v="Accessories"/>
    <s v="TRENDnet 56K USB 2.0 Phone, Internet and Fax Modem"/>
    <n v="155.34"/>
    <n v="6"/>
    <n v="55.92"/>
  </r>
  <r>
    <d v="2017-04-23T00:00:00"/>
    <x v="3"/>
    <x v="3"/>
    <x v="210"/>
    <x v="20"/>
    <x v="0"/>
    <s v="Supplies"/>
    <s v="Fiskars Softgrip Scissors"/>
    <n v="54.9"/>
    <n v="5"/>
    <n v="15.37"/>
  </r>
  <r>
    <d v="2017-04-23T00:00:00"/>
    <x v="3"/>
    <x v="3"/>
    <x v="480"/>
    <x v="10"/>
    <x v="0"/>
    <s v="Binders"/>
    <s v="XtraLife ClearVue Slant-D Ring Binders by Cardinal"/>
    <n v="11.76"/>
    <n v="5"/>
    <n v="-7.84"/>
  </r>
  <r>
    <d v="2017-04-23T00:00:00"/>
    <x v="3"/>
    <x v="3"/>
    <x v="480"/>
    <x v="10"/>
    <x v="0"/>
    <s v="Paper"/>
    <s v="Xerox 195"/>
    <n v="5.34"/>
    <n v="1"/>
    <n v="1.87"/>
  </r>
  <r>
    <d v="2017-04-23T00:00:00"/>
    <x v="3"/>
    <x v="3"/>
    <x v="705"/>
    <x v="3"/>
    <x v="1"/>
    <s v="Furnishings"/>
    <s v="DAX Two-Tone Rosewood/Black Document Frame, Desktop, 5 x 7"/>
    <n v="66.36"/>
    <n v="7"/>
    <n v="26.54"/>
  </r>
  <r>
    <d v="2017-04-23T00:00:00"/>
    <x v="3"/>
    <x v="3"/>
    <x v="705"/>
    <x v="3"/>
    <x v="0"/>
    <s v="Binders"/>
    <s v="GBC Durable Plastic Covers"/>
    <n v="92.88"/>
    <n v="6"/>
    <n v="30.19"/>
  </r>
  <r>
    <d v="2017-04-23T00:00:00"/>
    <x v="3"/>
    <x v="3"/>
    <x v="705"/>
    <x v="3"/>
    <x v="1"/>
    <s v="Furnishings"/>
    <s v="Eldon 500 Class Desk Accessories"/>
    <n v="24.14"/>
    <n v="2"/>
    <n v="7.97"/>
  </r>
  <r>
    <d v="2017-04-23T00:00:00"/>
    <x v="3"/>
    <x v="3"/>
    <x v="672"/>
    <x v="15"/>
    <x v="1"/>
    <s v="Bookcases"/>
    <s v="O'Sullivan 4-Shelf Bookcase in Odessa Pine"/>
    <n v="387.14"/>
    <n v="4"/>
    <n v="-14.52"/>
  </r>
  <r>
    <d v="2017-04-23T00:00:00"/>
    <x v="3"/>
    <x v="3"/>
    <x v="672"/>
    <x v="15"/>
    <x v="2"/>
    <s v="Accessories"/>
    <s v="Maxell 4.7GB DVD-R"/>
    <n v="45.41"/>
    <n v="2"/>
    <n v="11.92"/>
  </r>
  <r>
    <d v="2017-04-23T00:00:00"/>
    <x v="3"/>
    <x v="3"/>
    <x v="672"/>
    <x v="15"/>
    <x v="1"/>
    <s v="Furnishings"/>
    <s v="Tenex Chairmats For Use with Hard Floors"/>
    <n v="77.95"/>
    <n v="3"/>
    <n v="-11.69"/>
  </r>
  <r>
    <d v="2017-04-23T00:00:00"/>
    <x v="3"/>
    <x v="3"/>
    <x v="672"/>
    <x v="15"/>
    <x v="0"/>
    <s v="Labels"/>
    <s v="Avery 496"/>
    <n v="3"/>
    <n v="1"/>
    <n v="1.05"/>
  </r>
  <r>
    <d v="2017-04-23T00:00:00"/>
    <x v="3"/>
    <x v="3"/>
    <x v="703"/>
    <x v="26"/>
    <x v="0"/>
    <s v="Envelopes"/>
    <s v="Staple envelope"/>
    <n v="18.690000000000001"/>
    <n v="2"/>
    <n v="7.01"/>
  </r>
  <r>
    <d v="2017-04-23T00:00:00"/>
    <x v="3"/>
    <x v="3"/>
    <x v="703"/>
    <x v="26"/>
    <x v="1"/>
    <s v="Furnishings"/>
    <s v="Eldon Imàge Series Desk Accessories, Clear"/>
    <n v="11.66"/>
    <n v="3"/>
    <n v="3.35"/>
  </r>
  <r>
    <d v="2017-04-24T00:00:00"/>
    <x v="3"/>
    <x v="3"/>
    <x v="105"/>
    <x v="2"/>
    <x v="0"/>
    <s v="Appliances"/>
    <s v="Acco Smartsocket Table Surge Protector, 6 Color-Coded Adapter Outlets"/>
    <n v="99.28"/>
    <n v="2"/>
    <n v="12.41"/>
  </r>
  <r>
    <d v="2017-04-24T00:00:00"/>
    <x v="3"/>
    <x v="3"/>
    <x v="105"/>
    <x v="2"/>
    <x v="0"/>
    <s v="Binders"/>
    <s v="Avery Reinforcements for Hole-Punch Pages"/>
    <n v="1.19"/>
    <n v="2"/>
    <n v="-0.99"/>
  </r>
  <r>
    <d v="2017-04-24T00:00:00"/>
    <x v="3"/>
    <x v="3"/>
    <x v="105"/>
    <x v="2"/>
    <x v="0"/>
    <s v="Binders"/>
    <s v="GBC ProClick Spines for 32-Hole Punch"/>
    <n v="7.52"/>
    <n v="2"/>
    <n v="-5.76"/>
  </r>
  <r>
    <d v="2017-04-24T00:00:00"/>
    <x v="3"/>
    <x v="3"/>
    <x v="85"/>
    <x v="16"/>
    <x v="0"/>
    <s v="Storage"/>
    <s v="Sensible Storage WireTech Storage Systems"/>
    <n v="113.57"/>
    <n v="2"/>
    <n v="-21.29"/>
  </r>
  <r>
    <d v="2017-04-24T00:00:00"/>
    <x v="3"/>
    <x v="3"/>
    <x v="588"/>
    <x v="3"/>
    <x v="0"/>
    <s v="Fasteners"/>
    <s v="Colored Push Pins"/>
    <n v="1.81"/>
    <n v="1"/>
    <n v="0.65"/>
  </r>
  <r>
    <d v="2017-04-24T00:00:00"/>
    <x v="3"/>
    <x v="3"/>
    <x v="743"/>
    <x v="12"/>
    <x v="2"/>
    <s v="Phones"/>
    <s v="AT&amp;T 841000 Phone"/>
    <n v="552"/>
    <n v="10"/>
    <n v="34.5"/>
  </r>
  <r>
    <d v="2017-04-24T00:00:00"/>
    <x v="3"/>
    <x v="3"/>
    <x v="637"/>
    <x v="43"/>
    <x v="2"/>
    <s v="Accessories"/>
    <s v="V7 USB Numeric Keypad"/>
    <n v="69.98"/>
    <n v="2"/>
    <n v="4.9000000000000004"/>
  </r>
  <r>
    <d v="2017-04-24T00:00:00"/>
    <x v="3"/>
    <x v="3"/>
    <x v="721"/>
    <x v="1"/>
    <x v="0"/>
    <s v="Binders"/>
    <s v="Acco Data Flex Cable Posts For Top &amp; Bottom Load Binders, 6&quot; Capacity"/>
    <n v="10.43"/>
    <n v="5"/>
    <n v="-18.25"/>
  </r>
  <r>
    <d v="2017-04-24T00:00:00"/>
    <x v="3"/>
    <x v="3"/>
    <x v="721"/>
    <x v="1"/>
    <x v="0"/>
    <s v="Storage"/>
    <s v="Safco Industrial Wire Shelving System"/>
    <n v="72.78"/>
    <n v="1"/>
    <n v="-18.2"/>
  </r>
  <r>
    <d v="2017-04-25T00:00:00"/>
    <x v="3"/>
    <x v="3"/>
    <x v="2"/>
    <x v="3"/>
    <x v="0"/>
    <s v="Binders"/>
    <s v="Cardinal Slant-D Ring Binder, Heavy Gauge Vinyl"/>
    <n v="13.9"/>
    <n v="2"/>
    <n v="4.5199999999999996"/>
  </r>
  <r>
    <d v="2017-04-25T00:00:00"/>
    <x v="3"/>
    <x v="3"/>
    <x v="672"/>
    <x v="15"/>
    <x v="0"/>
    <s v="Art"/>
    <s v="Newell 312"/>
    <n v="42.05"/>
    <n v="9"/>
    <n v="5.26"/>
  </r>
  <r>
    <d v="2017-04-25T00:00:00"/>
    <x v="3"/>
    <x v="3"/>
    <x v="672"/>
    <x v="15"/>
    <x v="0"/>
    <s v="Art"/>
    <s v="Stanley Bostitch Contemporary Electric Pencil Sharpeners"/>
    <n v="67.92"/>
    <n v="5"/>
    <n v="6.79"/>
  </r>
  <r>
    <d v="2017-04-25T00:00:00"/>
    <x v="3"/>
    <x v="3"/>
    <x v="420"/>
    <x v="12"/>
    <x v="0"/>
    <s v="Art"/>
    <s v="Newell 318"/>
    <n v="8.9"/>
    <n v="4"/>
    <n v="0.67"/>
  </r>
  <r>
    <d v="2017-04-25T00:00:00"/>
    <x v="3"/>
    <x v="3"/>
    <x v="172"/>
    <x v="3"/>
    <x v="0"/>
    <s v="Paper"/>
    <s v="Telephone Message Books with Fax/Mobile Section, 5 1/2&quot; x 3 3/16&quot;"/>
    <n v="19.05"/>
    <n v="3"/>
    <n v="8.76"/>
  </r>
  <r>
    <d v="2017-04-25T00:00:00"/>
    <x v="3"/>
    <x v="3"/>
    <x v="172"/>
    <x v="3"/>
    <x v="0"/>
    <s v="Binders"/>
    <s v="Surelock Post Binders"/>
    <n v="73.34"/>
    <n v="3"/>
    <n v="27.5"/>
  </r>
  <r>
    <d v="2017-04-25T00:00:00"/>
    <x v="3"/>
    <x v="3"/>
    <x v="25"/>
    <x v="3"/>
    <x v="2"/>
    <s v="Accessories"/>
    <s v="Sony 64GB Class 10 Micro SDHC R40 Memory Card"/>
    <n v="107.97"/>
    <n v="3"/>
    <n v="22.67"/>
  </r>
  <r>
    <d v="2017-04-25T00:00:00"/>
    <x v="3"/>
    <x v="3"/>
    <x v="556"/>
    <x v="3"/>
    <x v="1"/>
    <s v="Bookcases"/>
    <s v="Bush Westfield Collection Bookcases, Medium Cherry Finish"/>
    <n v="344.98"/>
    <n v="7"/>
    <n v="28.41"/>
  </r>
  <r>
    <d v="2017-04-26T00:00:00"/>
    <x v="3"/>
    <x v="3"/>
    <x v="768"/>
    <x v="0"/>
    <x v="1"/>
    <s v="Furnishings"/>
    <s v="DAX Value U-Channel Document Frames, Easel Back"/>
    <n v="1.99"/>
    <n v="1"/>
    <n v="-1.44"/>
  </r>
  <r>
    <d v="2017-04-26T00:00:00"/>
    <x v="3"/>
    <x v="3"/>
    <x v="675"/>
    <x v="22"/>
    <x v="0"/>
    <s v="Paper"/>
    <s v="Strathmore Photo Mount Cards"/>
    <n v="20.34"/>
    <n v="3"/>
    <n v="9.36"/>
  </r>
  <r>
    <d v="2017-04-26T00:00:00"/>
    <x v="3"/>
    <x v="3"/>
    <x v="675"/>
    <x v="22"/>
    <x v="0"/>
    <s v="Labels"/>
    <s v="Avery 478"/>
    <n v="39.28"/>
    <n v="8"/>
    <n v="19.25"/>
  </r>
  <r>
    <d v="2017-04-27T00:00:00"/>
    <x v="3"/>
    <x v="3"/>
    <x v="755"/>
    <x v="0"/>
    <x v="0"/>
    <s v="Labels"/>
    <s v="Avery Address/Shipping Labels for Typewriters, 4&quot; x 2&quot;"/>
    <n v="33.119999999999997"/>
    <n v="4"/>
    <n v="11.59"/>
  </r>
  <r>
    <d v="2017-04-27T00:00:00"/>
    <x v="3"/>
    <x v="3"/>
    <x v="755"/>
    <x v="0"/>
    <x v="1"/>
    <s v="Bookcases"/>
    <s v="Sauder Barrister Bookcases"/>
    <n v="220.27"/>
    <n v="4"/>
    <n v="-42.11"/>
  </r>
  <r>
    <d v="2017-04-27T00:00:00"/>
    <x v="3"/>
    <x v="3"/>
    <x v="358"/>
    <x v="3"/>
    <x v="0"/>
    <s v="Art"/>
    <s v="Boston School Pro Electric Pencil Sharpener, 1670"/>
    <n v="123.92"/>
    <n v="4"/>
    <n v="33.46"/>
  </r>
  <r>
    <d v="2017-04-27T00:00:00"/>
    <x v="3"/>
    <x v="3"/>
    <x v="358"/>
    <x v="3"/>
    <x v="0"/>
    <s v="Art"/>
    <s v="Newell Chalk Holder"/>
    <n v="12.39"/>
    <n v="3"/>
    <n v="5.7"/>
  </r>
  <r>
    <d v="2017-04-27T00:00:00"/>
    <x v="3"/>
    <x v="3"/>
    <x v="358"/>
    <x v="3"/>
    <x v="0"/>
    <s v="Art"/>
    <s v="Boston Home &amp; Office Model 2000 Electric Pencil Sharpeners"/>
    <n v="47.3"/>
    <n v="2"/>
    <n v="12.3"/>
  </r>
  <r>
    <d v="2017-04-27T00:00:00"/>
    <x v="3"/>
    <x v="3"/>
    <x v="700"/>
    <x v="22"/>
    <x v="1"/>
    <s v="Furnishings"/>
    <s v="Luxo Economy Swing Arm Lamp"/>
    <n v="139.58000000000001"/>
    <n v="7"/>
    <n v="39.08"/>
  </r>
  <r>
    <d v="2017-04-28T00:00:00"/>
    <x v="3"/>
    <x v="3"/>
    <x v="91"/>
    <x v="2"/>
    <x v="0"/>
    <s v="Storage"/>
    <s v="Sterilite Officeware Hinged File Box"/>
    <n v="8.3800000000000008"/>
    <n v="1"/>
    <n v="0.73"/>
  </r>
  <r>
    <d v="2017-04-28T00:00:00"/>
    <x v="3"/>
    <x v="3"/>
    <x v="91"/>
    <x v="2"/>
    <x v="0"/>
    <s v="Art"/>
    <s v="Newell 341"/>
    <n v="6.85"/>
    <n v="2"/>
    <n v="0.77"/>
  </r>
  <r>
    <d v="2017-04-28T00:00:00"/>
    <x v="3"/>
    <x v="3"/>
    <x v="304"/>
    <x v="25"/>
    <x v="0"/>
    <s v="Appliances"/>
    <s v="Harmony HEPA Quiet Air Purifiers"/>
    <n v="28.08"/>
    <n v="3"/>
    <n v="5.27"/>
  </r>
  <r>
    <d v="2017-04-28T00:00:00"/>
    <x v="3"/>
    <x v="3"/>
    <x v="219"/>
    <x v="16"/>
    <x v="2"/>
    <s v="Phones"/>
    <s v="Samsung Galaxy S4 Mini"/>
    <n v="751.98"/>
    <n v="2"/>
    <n v="84.6"/>
  </r>
  <r>
    <d v="2017-04-29T00:00:00"/>
    <x v="3"/>
    <x v="3"/>
    <x v="76"/>
    <x v="10"/>
    <x v="1"/>
    <s v="Tables"/>
    <s v="SAFCO PlanMaster Heigh-Adjustable Drafting Table Base, 43w x 30d x 30-37h, Black"/>
    <n v="1048.3499999999999"/>
    <n v="5"/>
    <n v="-69.89"/>
  </r>
  <r>
    <d v="2017-04-29T00:00:00"/>
    <x v="3"/>
    <x v="3"/>
    <x v="73"/>
    <x v="23"/>
    <x v="0"/>
    <s v="Labels"/>
    <s v="Color-Coded Legal Exhibit Labels"/>
    <n v="4.91"/>
    <n v="1"/>
    <n v="2.41"/>
  </r>
  <r>
    <d v="2017-04-30T00:00:00"/>
    <x v="3"/>
    <x v="3"/>
    <x v="729"/>
    <x v="20"/>
    <x v="0"/>
    <s v="Envelopes"/>
    <s v="#10-4 1/8&quot; x 9 1/2&quot; Premium Diagonal Seam Envelopes"/>
    <n v="62.96"/>
    <n v="4"/>
    <n v="28.33"/>
  </r>
  <r>
    <d v="2017-04-30T00:00:00"/>
    <x v="3"/>
    <x v="3"/>
    <x v="87"/>
    <x v="2"/>
    <x v="2"/>
    <s v="Phones"/>
    <s v="Polycom SoundPoint IP 450 VoIP phone"/>
    <n v="677.58"/>
    <n v="5"/>
    <n v="-158.1"/>
  </r>
  <r>
    <d v="2017-04-30T00:00:00"/>
    <x v="3"/>
    <x v="3"/>
    <x v="87"/>
    <x v="2"/>
    <x v="0"/>
    <s v="Binders"/>
    <s v="GBC VeloBind Cover Sets"/>
    <n v="13.9"/>
    <n v="3"/>
    <n v="-9.26"/>
  </r>
  <r>
    <d v="2017-04-30T00:00:00"/>
    <x v="3"/>
    <x v="3"/>
    <x v="326"/>
    <x v="16"/>
    <x v="0"/>
    <s v="Labels"/>
    <s v="Avery 474"/>
    <n v="4.6100000000000003"/>
    <n v="2"/>
    <n v="1.67"/>
  </r>
  <r>
    <d v="2017-04-30T00:00:00"/>
    <x v="3"/>
    <x v="3"/>
    <x v="326"/>
    <x v="16"/>
    <x v="0"/>
    <s v="Art"/>
    <s v="Staples in misc. colors"/>
    <n v="15.53"/>
    <n v="3"/>
    <n v="4.8499999999999996"/>
  </r>
  <r>
    <d v="2017-04-30T00:00:00"/>
    <x v="3"/>
    <x v="3"/>
    <x v="326"/>
    <x v="16"/>
    <x v="0"/>
    <s v="Labels"/>
    <s v="Avery 499"/>
    <n v="11.95"/>
    <n v="3"/>
    <n v="3.88"/>
  </r>
  <r>
    <d v="2017-04-30T00:00:00"/>
    <x v="3"/>
    <x v="3"/>
    <x v="531"/>
    <x v="16"/>
    <x v="1"/>
    <s v="Furnishings"/>
    <s v="3M Hangers With Command Adhesive"/>
    <n v="23.68"/>
    <n v="8"/>
    <n v="6.22"/>
  </r>
  <r>
    <d v="2017-04-30T00:00:00"/>
    <x v="3"/>
    <x v="3"/>
    <x v="531"/>
    <x v="16"/>
    <x v="2"/>
    <s v="Accessories"/>
    <s v="Maxell 4.7GB DVD+R 5/Pack"/>
    <n v="2.38"/>
    <n v="3"/>
    <n v="0.74"/>
  </r>
  <r>
    <d v="2017-04-30T00:00:00"/>
    <x v="3"/>
    <x v="3"/>
    <x v="467"/>
    <x v="10"/>
    <x v="0"/>
    <s v="Paper"/>
    <s v="Xerox 222"/>
    <n v="10.37"/>
    <n v="2"/>
    <n v="3.63"/>
  </r>
  <r>
    <d v="2017-04-30T00:00:00"/>
    <x v="3"/>
    <x v="3"/>
    <x v="685"/>
    <x v="37"/>
    <x v="0"/>
    <s v="Labels"/>
    <s v="Avery 5"/>
    <n v="5.76"/>
    <n v="2"/>
    <n v="2.82"/>
  </r>
  <r>
    <d v="2017-04-30T00:00:00"/>
    <x v="3"/>
    <x v="3"/>
    <x v="529"/>
    <x v="1"/>
    <x v="0"/>
    <s v="Binders"/>
    <s v="GBC Linen Binding Covers"/>
    <n v="43.37"/>
    <n v="7"/>
    <n v="-69.400000000000006"/>
  </r>
  <r>
    <d v="2017-04-30T00:00:00"/>
    <x v="3"/>
    <x v="3"/>
    <x v="525"/>
    <x v="3"/>
    <x v="0"/>
    <s v="Paper"/>
    <s v="Xerox 1919"/>
    <n v="163.96"/>
    <n v="4"/>
    <n v="80.34"/>
  </r>
  <r>
    <d v="2017-04-30T00:00:00"/>
    <x v="3"/>
    <x v="3"/>
    <x v="351"/>
    <x v="3"/>
    <x v="1"/>
    <s v="Furnishings"/>
    <s v="Seth Thomas 16&quot; Steel Case Clock"/>
    <n v="64.959999999999994"/>
    <n v="2"/>
    <n v="21.44"/>
  </r>
  <r>
    <d v="2017-04-30T00:00:00"/>
    <x v="3"/>
    <x v="3"/>
    <x v="351"/>
    <x v="3"/>
    <x v="0"/>
    <s v="Envelopes"/>
    <s v="#10- 4 1/8&quot; x 9 1/2&quot; Security-Tint Envelopes"/>
    <n v="30.56"/>
    <n v="4"/>
    <n v="14.97"/>
  </r>
  <r>
    <d v="2017-04-30T00:00:00"/>
    <x v="3"/>
    <x v="3"/>
    <x v="400"/>
    <x v="3"/>
    <x v="0"/>
    <s v="Art"/>
    <s v="Faber Castell Col-Erase Pencils"/>
    <n v="9.7799999999999994"/>
    <n v="2"/>
    <n v="4.01"/>
  </r>
  <r>
    <d v="2017-04-30T00:00:00"/>
    <x v="3"/>
    <x v="3"/>
    <x v="327"/>
    <x v="3"/>
    <x v="0"/>
    <s v="Binders"/>
    <s v="Fellowes Black Plastic Comb Bindings"/>
    <n v="23.24"/>
    <n v="5"/>
    <n v="7.55"/>
  </r>
  <r>
    <d v="2017-04-30T00:00:00"/>
    <x v="3"/>
    <x v="3"/>
    <x v="772"/>
    <x v="16"/>
    <x v="0"/>
    <s v="Binders"/>
    <s v="Acco PRESSTEX Data Binder with Storage Hooks, Light Blue, 9 1/2&quot; X 11&quot;"/>
    <n v="4.84"/>
    <n v="3"/>
    <n v="-3.55"/>
  </r>
  <r>
    <d v="2017-04-30T00:00:00"/>
    <x v="3"/>
    <x v="3"/>
    <x v="772"/>
    <x v="16"/>
    <x v="1"/>
    <s v="Furnishings"/>
    <s v="Tenex B1-RE Series Chair Mats for Low Pile Carpets"/>
    <n v="220.7"/>
    <n v="6"/>
    <n v="-8.2799999999999994"/>
  </r>
  <r>
    <d v="2017-05-01T00:00:00"/>
    <x v="3"/>
    <x v="4"/>
    <x v="694"/>
    <x v="13"/>
    <x v="2"/>
    <s v="Accessories"/>
    <s v="Maxell 74 Minute CDR, 10/Pack"/>
    <n v="48.9"/>
    <n v="5"/>
    <n v="18.09"/>
  </r>
  <r>
    <d v="2017-05-01T00:00:00"/>
    <x v="3"/>
    <x v="4"/>
    <x v="740"/>
    <x v="16"/>
    <x v="0"/>
    <s v="Supplies"/>
    <s v="Kleencut Forged Office Shears by Acme United Corporation"/>
    <n v="3.33"/>
    <n v="2"/>
    <n v="0.42"/>
  </r>
  <r>
    <d v="2017-05-01T00:00:00"/>
    <x v="3"/>
    <x v="4"/>
    <x v="740"/>
    <x v="16"/>
    <x v="1"/>
    <s v="Tables"/>
    <s v="Bush Advantage Collection Racetrack Conference Table"/>
    <n v="933.26"/>
    <n v="4"/>
    <n v="-458.15"/>
  </r>
  <r>
    <d v="2017-05-01T00:00:00"/>
    <x v="3"/>
    <x v="4"/>
    <x v="740"/>
    <x v="16"/>
    <x v="1"/>
    <s v="Chairs"/>
    <s v="HON 5400 Series Task Chairs for Big and Tall"/>
    <n v="2803.92"/>
    <n v="5"/>
    <n v="0"/>
  </r>
  <r>
    <d v="2017-05-01T00:00:00"/>
    <x v="3"/>
    <x v="4"/>
    <x v="316"/>
    <x v="16"/>
    <x v="1"/>
    <s v="Bookcases"/>
    <s v="Bush Somerset Collection Bookcase"/>
    <n v="314.35000000000002"/>
    <n v="3"/>
    <n v="-15.72"/>
  </r>
  <r>
    <d v="2017-05-01T00:00:00"/>
    <x v="3"/>
    <x v="4"/>
    <x v="316"/>
    <x v="16"/>
    <x v="0"/>
    <s v="Labels"/>
    <s v="Avery 492"/>
    <n v="4.6100000000000003"/>
    <n v="2"/>
    <n v="1.5"/>
  </r>
  <r>
    <d v="2017-05-02T00:00:00"/>
    <x v="3"/>
    <x v="4"/>
    <x v="360"/>
    <x v="23"/>
    <x v="1"/>
    <s v="Furnishings"/>
    <s v="Eldon Advantage Chair Mats for Low to Medium Pile Carpets"/>
    <n v="129.93"/>
    <n v="3"/>
    <n v="12.99"/>
  </r>
  <r>
    <d v="2017-05-02T00:00:00"/>
    <x v="3"/>
    <x v="4"/>
    <x v="551"/>
    <x v="3"/>
    <x v="2"/>
    <s v="Accessories"/>
    <s v="Logitech MX Performance Wireless Mouse"/>
    <n v="159.56"/>
    <n v="4"/>
    <n v="59.04"/>
  </r>
  <r>
    <d v="2017-05-02T00:00:00"/>
    <x v="3"/>
    <x v="4"/>
    <x v="118"/>
    <x v="3"/>
    <x v="0"/>
    <s v="Paper"/>
    <s v="Adams &quot;While You Were Out&quot; Message Pads"/>
    <n v="15.7"/>
    <n v="5"/>
    <n v="7.07"/>
  </r>
  <r>
    <d v="2017-05-02T00:00:00"/>
    <x v="3"/>
    <x v="4"/>
    <x v="118"/>
    <x v="3"/>
    <x v="0"/>
    <s v="Art"/>
    <s v="Newell 34"/>
    <n v="59.52"/>
    <n v="3"/>
    <n v="15.48"/>
  </r>
  <r>
    <d v="2017-05-02T00:00:00"/>
    <x v="3"/>
    <x v="4"/>
    <x v="118"/>
    <x v="3"/>
    <x v="0"/>
    <s v="Paper"/>
    <s v="Adams Phone Message Book, 200 Message Capacity, 8 1/16 x 11"/>
    <n v="34.4"/>
    <n v="5"/>
    <n v="15.82"/>
  </r>
  <r>
    <d v="2017-05-03T00:00:00"/>
    <x v="3"/>
    <x v="4"/>
    <x v="504"/>
    <x v="3"/>
    <x v="0"/>
    <s v="Storage"/>
    <s v="Multi-Use Personal File Cart and Caster Set, Three Stacking Bins"/>
    <n v="69.52"/>
    <n v="2"/>
    <n v="19.47"/>
  </r>
  <r>
    <d v="2017-05-03T00:00:00"/>
    <x v="3"/>
    <x v="4"/>
    <x v="504"/>
    <x v="3"/>
    <x v="0"/>
    <s v="Storage"/>
    <s v="Fellowes Stor/Drawer Steel Plus Storage Drawers"/>
    <n v="763.44"/>
    <n v="8"/>
    <n v="45.81"/>
  </r>
  <r>
    <d v="2017-05-03T00:00:00"/>
    <x v="3"/>
    <x v="4"/>
    <x v="575"/>
    <x v="3"/>
    <x v="0"/>
    <s v="Paper"/>
    <s v="Xerox 2"/>
    <n v="25.92"/>
    <n v="4"/>
    <n v="12.44"/>
  </r>
  <r>
    <d v="2017-05-03T00:00:00"/>
    <x v="3"/>
    <x v="4"/>
    <x v="575"/>
    <x v="3"/>
    <x v="0"/>
    <s v="Art"/>
    <s v="Newell 350"/>
    <n v="22.96"/>
    <n v="7"/>
    <n v="6.66"/>
  </r>
  <r>
    <d v="2017-05-03T00:00:00"/>
    <x v="3"/>
    <x v="4"/>
    <x v="731"/>
    <x v="2"/>
    <x v="1"/>
    <s v="Furnishings"/>
    <s v="Career Cubicle Clock, 8 1/4&quot;, Black"/>
    <n v="32.450000000000003"/>
    <n v="2"/>
    <n v="7.3"/>
  </r>
  <r>
    <d v="2017-05-03T00:00:00"/>
    <x v="3"/>
    <x v="4"/>
    <x v="731"/>
    <x v="2"/>
    <x v="0"/>
    <s v="Binders"/>
    <s v="Wilson Jones Legal Size Ring Binders"/>
    <n v="26.39"/>
    <n v="4"/>
    <n v="-17.59"/>
  </r>
  <r>
    <d v="2017-05-03T00:00:00"/>
    <x v="3"/>
    <x v="4"/>
    <x v="731"/>
    <x v="2"/>
    <x v="1"/>
    <s v="Tables"/>
    <s v="Bevis 36 x 72 Conference Tables"/>
    <n v="373.47"/>
    <n v="5"/>
    <n v="-112.04"/>
  </r>
  <r>
    <d v="2017-05-03T00:00:00"/>
    <x v="3"/>
    <x v="4"/>
    <x v="731"/>
    <x v="2"/>
    <x v="0"/>
    <s v="Binders"/>
    <s v="Wilson Jones Elliptical Ring 3 1/2&quot; Capacity Binders, 800 sheets"/>
    <n v="64.2"/>
    <n v="5"/>
    <n v="-44.94"/>
  </r>
  <r>
    <d v="2017-05-03T00:00:00"/>
    <x v="3"/>
    <x v="4"/>
    <x v="731"/>
    <x v="2"/>
    <x v="0"/>
    <s v="Fasteners"/>
    <s v="Advantus Plastic Paper Clips"/>
    <n v="8"/>
    <n v="2"/>
    <n v="2.8"/>
  </r>
  <r>
    <d v="2017-05-04T00:00:00"/>
    <x v="3"/>
    <x v="4"/>
    <x v="754"/>
    <x v="3"/>
    <x v="2"/>
    <s v="Phones"/>
    <s v="Motorola L804"/>
    <n v="183.96"/>
    <n v="5"/>
    <n v="20.7"/>
  </r>
  <r>
    <d v="2017-05-04T00:00:00"/>
    <x v="3"/>
    <x v="4"/>
    <x v="754"/>
    <x v="3"/>
    <x v="0"/>
    <s v="Paper"/>
    <s v="Things To Do Today Pad"/>
    <n v="17.61"/>
    <n v="3"/>
    <n v="8.4499999999999993"/>
  </r>
  <r>
    <d v="2017-05-04T00:00:00"/>
    <x v="3"/>
    <x v="4"/>
    <x v="754"/>
    <x v="3"/>
    <x v="1"/>
    <s v="Tables"/>
    <s v="Bretford Rectangular Conference Table Tops"/>
    <n v="300.89999999999998"/>
    <n v="1"/>
    <n v="11.28"/>
  </r>
  <r>
    <d v="2017-05-04T00:00:00"/>
    <x v="3"/>
    <x v="4"/>
    <x v="575"/>
    <x v="6"/>
    <x v="0"/>
    <s v="Paper"/>
    <s v="Black Print Carbonless Snap-Off Rapid Letter, 8 1/2&quot; x 7&quot;"/>
    <n v="9.11"/>
    <n v="1"/>
    <n v="4.0999999999999996"/>
  </r>
  <r>
    <d v="2017-05-04T00:00:00"/>
    <x v="3"/>
    <x v="4"/>
    <x v="575"/>
    <x v="6"/>
    <x v="0"/>
    <s v="Storage"/>
    <s v="Letter Size Cart"/>
    <n v="571.44000000000005"/>
    <n v="4"/>
    <n v="165.72"/>
  </r>
  <r>
    <d v="2017-05-04T00:00:00"/>
    <x v="3"/>
    <x v="4"/>
    <x v="575"/>
    <x v="6"/>
    <x v="0"/>
    <s v="Paper"/>
    <s v="Xerox 23"/>
    <n v="32.4"/>
    <n v="5"/>
    <n v="15.55"/>
  </r>
  <r>
    <d v="2017-05-04T00:00:00"/>
    <x v="3"/>
    <x v="4"/>
    <x v="575"/>
    <x v="6"/>
    <x v="0"/>
    <s v="Storage"/>
    <s v="Tenex Personal Self-Stacking Standard File Box, Black/Gray"/>
    <n v="16.91"/>
    <n v="1"/>
    <n v="4.57"/>
  </r>
  <r>
    <d v="2017-05-04T00:00:00"/>
    <x v="3"/>
    <x v="4"/>
    <x v="489"/>
    <x v="10"/>
    <x v="0"/>
    <s v="Binders"/>
    <s v="DXL Angle-View Binders with Locking Rings by Samsill"/>
    <n v="2.31"/>
    <n v="1"/>
    <n v="-1.93"/>
  </r>
  <r>
    <d v="2017-05-04T00:00:00"/>
    <x v="3"/>
    <x v="4"/>
    <x v="168"/>
    <x v="2"/>
    <x v="0"/>
    <s v="Binders"/>
    <s v="Black Avery Memo-Size 3-Ring Binder, 5 1/2&quot; x 8 1/2&quot;"/>
    <n v="2.2000000000000002"/>
    <n v="2"/>
    <n v="-1.54"/>
  </r>
  <r>
    <d v="2017-05-04T00:00:00"/>
    <x v="3"/>
    <x v="4"/>
    <x v="168"/>
    <x v="2"/>
    <x v="0"/>
    <s v="Binders"/>
    <s v="Avery 3 1/2&quot; Diskette Storage Pages, 10/Pack"/>
    <n v="9.4"/>
    <n v="3"/>
    <n v="-7.52"/>
  </r>
  <r>
    <d v="2017-05-04T00:00:00"/>
    <x v="3"/>
    <x v="4"/>
    <x v="393"/>
    <x v="3"/>
    <x v="0"/>
    <s v="Appliances"/>
    <s v="Acco 7-Outlet Masterpiece Power Center, Wihtout Fax/Phone Line Protection"/>
    <n v="243.16"/>
    <n v="2"/>
    <n v="72.95"/>
  </r>
  <r>
    <d v="2017-05-05T00:00:00"/>
    <x v="3"/>
    <x v="4"/>
    <x v="536"/>
    <x v="3"/>
    <x v="0"/>
    <s v="Envelopes"/>
    <s v="Peel &amp; Seel Recycled Catalog Envelopes, Brown"/>
    <n v="23.16"/>
    <n v="2"/>
    <n v="11.58"/>
  </r>
  <r>
    <d v="2017-05-05T00:00:00"/>
    <x v="3"/>
    <x v="4"/>
    <x v="384"/>
    <x v="26"/>
    <x v="0"/>
    <s v="Envelopes"/>
    <s v="Redi-Strip #10 Envelopes, 4 1/8 x 9 1/2"/>
    <n v="21.24"/>
    <n v="9"/>
    <n v="7.43"/>
  </r>
  <r>
    <d v="2017-05-05T00:00:00"/>
    <x v="3"/>
    <x v="4"/>
    <x v="384"/>
    <x v="26"/>
    <x v="0"/>
    <s v="Binders"/>
    <s v="Avery Durable Slant Ring Binders, No Labels"/>
    <n v="9.5500000000000007"/>
    <n v="8"/>
    <n v="-7.32"/>
  </r>
  <r>
    <d v="2017-05-05T00:00:00"/>
    <x v="3"/>
    <x v="4"/>
    <x v="384"/>
    <x v="26"/>
    <x v="1"/>
    <s v="Bookcases"/>
    <s v="Bestar Classic Bookcase"/>
    <n v="89.99"/>
    <n v="3"/>
    <n v="-152.97999999999999"/>
  </r>
  <r>
    <d v="2017-05-05T00:00:00"/>
    <x v="3"/>
    <x v="4"/>
    <x v="598"/>
    <x v="4"/>
    <x v="0"/>
    <s v="Binders"/>
    <s v="Ibico Covers for Plastic or Wire Binding Elements"/>
    <n v="34.5"/>
    <n v="3"/>
    <n v="15.53"/>
  </r>
  <r>
    <d v="2017-05-05T00:00:00"/>
    <x v="3"/>
    <x v="4"/>
    <x v="170"/>
    <x v="20"/>
    <x v="0"/>
    <s v="Paper"/>
    <s v="Xerox 1923"/>
    <n v="6.68"/>
    <n v="1"/>
    <n v="3.21"/>
  </r>
  <r>
    <d v="2017-05-06T00:00:00"/>
    <x v="3"/>
    <x v="4"/>
    <x v="770"/>
    <x v="1"/>
    <x v="0"/>
    <s v="Art"/>
    <s v="Blackstonian Pencils"/>
    <n v="6.41"/>
    <n v="3"/>
    <n v="0.64"/>
  </r>
  <r>
    <d v="2017-05-06T00:00:00"/>
    <x v="3"/>
    <x v="4"/>
    <x v="770"/>
    <x v="1"/>
    <x v="2"/>
    <s v="Accessories"/>
    <s v="Imation Secure+ Hardware Encrypted USB 2.0 Flash Drive; 16GB"/>
    <n v="408.74"/>
    <n v="7"/>
    <n v="76.64"/>
  </r>
  <r>
    <d v="2017-05-06T00:00:00"/>
    <x v="3"/>
    <x v="4"/>
    <x v="460"/>
    <x v="20"/>
    <x v="0"/>
    <s v="Labels"/>
    <s v="Avery 505"/>
    <n v="59.2"/>
    <n v="4"/>
    <n v="29.6"/>
  </r>
  <r>
    <d v="2017-05-06T00:00:00"/>
    <x v="3"/>
    <x v="4"/>
    <x v="333"/>
    <x v="6"/>
    <x v="0"/>
    <s v="Art"/>
    <s v="Dixon Ticonderoga Core-Lock Colored Pencils"/>
    <n v="54.66"/>
    <n v="6"/>
    <n v="18.04"/>
  </r>
  <r>
    <d v="2017-05-06T00:00:00"/>
    <x v="3"/>
    <x v="4"/>
    <x v="159"/>
    <x v="0"/>
    <x v="0"/>
    <s v="Binders"/>
    <s v="Avery Durable Poly Binders"/>
    <n v="11.06"/>
    <n v="10"/>
    <n v="-18.8"/>
  </r>
  <r>
    <d v="2017-05-06T00:00:00"/>
    <x v="3"/>
    <x v="4"/>
    <x v="159"/>
    <x v="0"/>
    <x v="1"/>
    <s v="Bookcases"/>
    <s v="Sauder Mission Library with Doors, Fruitwood Finish"/>
    <n v="623.46"/>
    <n v="7"/>
    <n v="-119.19"/>
  </r>
  <r>
    <d v="2017-05-06T00:00:00"/>
    <x v="3"/>
    <x v="4"/>
    <x v="159"/>
    <x v="0"/>
    <x v="0"/>
    <s v="Storage"/>
    <s v="Fellowes Staxonsteel Drawer Files"/>
    <n v="772.68"/>
    <n v="5"/>
    <n v="-57.95"/>
  </r>
  <r>
    <d v="2017-05-06T00:00:00"/>
    <x v="3"/>
    <x v="4"/>
    <x v="2"/>
    <x v="25"/>
    <x v="0"/>
    <s v="Binders"/>
    <s v="Wilson Jones Century Plastic Molded Ring Binders"/>
    <n v="68.540000000000006"/>
    <n v="11"/>
    <n v="-52.55"/>
  </r>
  <r>
    <d v="2017-05-06T00:00:00"/>
    <x v="3"/>
    <x v="4"/>
    <x v="2"/>
    <x v="25"/>
    <x v="2"/>
    <s v="Phones"/>
    <s v="GE 30524EE4"/>
    <n v="627.16999999999996"/>
    <n v="4"/>
    <n v="70.56"/>
  </r>
  <r>
    <d v="2017-05-06T00:00:00"/>
    <x v="3"/>
    <x v="4"/>
    <x v="2"/>
    <x v="25"/>
    <x v="0"/>
    <s v="Labels"/>
    <s v="Avery 4027 File Folder Labels for Dot Matrix Printers, 5000 Labels per Box, White"/>
    <n v="122.12"/>
    <n v="5"/>
    <n v="39.69"/>
  </r>
  <r>
    <d v="2017-05-06T00:00:00"/>
    <x v="3"/>
    <x v="4"/>
    <x v="603"/>
    <x v="3"/>
    <x v="0"/>
    <s v="Appliances"/>
    <s v="Eureka The Boss Cordless Rechargeable Stick Vac"/>
    <n v="152.94"/>
    <n v="3"/>
    <n v="41.29"/>
  </r>
  <r>
    <d v="2017-05-06T00:00:00"/>
    <x v="3"/>
    <x v="4"/>
    <x v="440"/>
    <x v="12"/>
    <x v="0"/>
    <s v="Paper"/>
    <s v="Xerox 1883"/>
    <n v="84.42"/>
    <n v="4"/>
    <n v="27.44"/>
  </r>
  <r>
    <d v="2017-05-06T00:00:00"/>
    <x v="3"/>
    <x v="4"/>
    <x v="467"/>
    <x v="1"/>
    <x v="2"/>
    <s v="Accessories"/>
    <s v="Kensington Orbit Wireless Mobile Trackball for PC and Mac"/>
    <n v="191.97"/>
    <n v="4"/>
    <n v="28.8"/>
  </r>
  <r>
    <d v="2017-05-07T00:00:00"/>
    <x v="3"/>
    <x v="4"/>
    <x v="602"/>
    <x v="14"/>
    <x v="1"/>
    <s v="Chairs"/>
    <s v="Hon 4070 Series Pagoda Armless Upholstered Stacking Chairs"/>
    <n v="1458.65"/>
    <n v="5"/>
    <n v="423.01"/>
  </r>
  <r>
    <d v="2017-05-07T00:00:00"/>
    <x v="3"/>
    <x v="4"/>
    <x v="602"/>
    <x v="14"/>
    <x v="1"/>
    <s v="Chairs"/>
    <s v="SAFCO Optional Arm Kit for Workspace Cribbage Stacking Chair"/>
    <n v="26.64"/>
    <n v="1"/>
    <n v="7.46"/>
  </r>
  <r>
    <d v="2017-05-07T00:00:00"/>
    <x v="3"/>
    <x v="4"/>
    <x v="602"/>
    <x v="14"/>
    <x v="1"/>
    <s v="Chairs"/>
    <s v="Safco Contoured Stacking Chairs"/>
    <n v="476.8"/>
    <n v="2"/>
    <n v="119.2"/>
  </r>
  <r>
    <d v="2017-05-07T00:00:00"/>
    <x v="3"/>
    <x v="4"/>
    <x v="602"/>
    <x v="14"/>
    <x v="0"/>
    <s v="Appliances"/>
    <s v="Belkin Premiere Surge Master II 8-outlet surge protector"/>
    <n v="87.44"/>
    <n v="2"/>
    <n v="18.46"/>
  </r>
  <r>
    <d v="2017-05-07T00:00:00"/>
    <x v="3"/>
    <x v="4"/>
    <x v="692"/>
    <x v="3"/>
    <x v="2"/>
    <s v="Accessories"/>
    <s v="Logitech G600 MMO Gaming Mouse"/>
    <n v="79.989999999999995"/>
    <n v="1"/>
    <n v="28.8"/>
  </r>
  <r>
    <d v="2017-05-07T00:00:00"/>
    <x v="3"/>
    <x v="4"/>
    <x v="246"/>
    <x v="3"/>
    <x v="2"/>
    <s v="Phones"/>
    <s v="Blue Parrot B250XT Professional Grade Wireless Bluetooth Headset with"/>
    <n v="419.94"/>
    <n v="7"/>
    <n v="52.49"/>
  </r>
  <r>
    <d v="2017-05-08T00:00:00"/>
    <x v="3"/>
    <x v="4"/>
    <x v="496"/>
    <x v="10"/>
    <x v="1"/>
    <s v="Chairs"/>
    <s v="Global Chrome Stack Chair"/>
    <n v="47.99"/>
    <n v="2"/>
    <n v="-2.06"/>
  </r>
  <r>
    <d v="2017-05-08T00:00:00"/>
    <x v="3"/>
    <x v="4"/>
    <x v="577"/>
    <x v="3"/>
    <x v="2"/>
    <s v="Copiers"/>
    <s v="Canon Imageclass D680 Copier / Fax"/>
    <n v="3359.95"/>
    <n v="6"/>
    <n v="1049.99"/>
  </r>
  <r>
    <d v="2017-05-08T00:00:00"/>
    <x v="3"/>
    <x v="4"/>
    <x v="351"/>
    <x v="2"/>
    <x v="1"/>
    <s v="Chairs"/>
    <s v="Global Armless Task Chair, Royal Blue"/>
    <n v="128.06"/>
    <n v="3"/>
    <n v="-23.78"/>
  </r>
  <r>
    <d v="2017-05-08T00:00:00"/>
    <x v="3"/>
    <x v="4"/>
    <x v="147"/>
    <x v="3"/>
    <x v="0"/>
    <s v="Appliances"/>
    <s v="Fellowes Mighty 8 Compact Surge Protector"/>
    <n v="81.08"/>
    <n v="4"/>
    <n v="22.7"/>
  </r>
  <r>
    <d v="2017-05-08T00:00:00"/>
    <x v="3"/>
    <x v="4"/>
    <x v="290"/>
    <x v="0"/>
    <x v="0"/>
    <s v="Paper"/>
    <s v="Xerox 1997"/>
    <n v="41.47"/>
    <n v="8"/>
    <n v="14.52"/>
  </r>
  <r>
    <d v="2017-05-09T00:00:00"/>
    <x v="3"/>
    <x v="4"/>
    <x v="91"/>
    <x v="25"/>
    <x v="0"/>
    <s v="Envelopes"/>
    <s v="Tyvek  Top-Opening Peel &amp; Seel Envelopes, Plain White"/>
    <n v="65.23"/>
    <n v="3"/>
    <n v="22.02"/>
  </r>
  <r>
    <d v="2017-05-09T00:00:00"/>
    <x v="3"/>
    <x v="4"/>
    <x v="91"/>
    <x v="25"/>
    <x v="1"/>
    <s v="Chairs"/>
    <s v="Harbour Creations Steel Folding Chair"/>
    <n v="207"/>
    <n v="3"/>
    <n v="25.88"/>
  </r>
  <r>
    <d v="2017-05-09T00:00:00"/>
    <x v="3"/>
    <x v="4"/>
    <x v="162"/>
    <x v="22"/>
    <x v="0"/>
    <s v="Binders"/>
    <s v="GBC Velobind Prepunched Cover Sets, Regency Series"/>
    <n v="147.91999999999999"/>
    <n v="5"/>
    <n v="46.23"/>
  </r>
  <r>
    <d v="2017-05-09T00:00:00"/>
    <x v="3"/>
    <x v="4"/>
    <x v="162"/>
    <x v="22"/>
    <x v="0"/>
    <s v="Storage"/>
    <s v="Home/Office Personal File Carts"/>
    <n v="104.28"/>
    <n v="3"/>
    <n v="26.07"/>
  </r>
  <r>
    <d v="2017-05-09T00:00:00"/>
    <x v="3"/>
    <x v="4"/>
    <x v="162"/>
    <x v="22"/>
    <x v="1"/>
    <s v="Tables"/>
    <s v="Riverside Furniture Oval Coffee Table, Oval End Table, End Table with Drawer"/>
    <n v="286.85000000000002"/>
    <n v="1"/>
    <n v="63.11"/>
  </r>
  <r>
    <d v="2017-05-09T00:00:00"/>
    <x v="3"/>
    <x v="4"/>
    <x v="162"/>
    <x v="22"/>
    <x v="0"/>
    <s v="Storage"/>
    <s v="Rogers Profile Extra Capacity Storage Tub"/>
    <n v="66.959999999999994"/>
    <n v="4"/>
    <n v="2.68"/>
  </r>
  <r>
    <d v="2017-05-09T00:00:00"/>
    <x v="3"/>
    <x v="4"/>
    <x v="162"/>
    <x v="22"/>
    <x v="2"/>
    <s v="Accessories"/>
    <s v="Razer Kraken 7.1 Surround Sound Over Ear USB Gaming Headset"/>
    <n v="199.98"/>
    <n v="2"/>
    <n v="87.99"/>
  </r>
  <r>
    <d v="2017-05-11T00:00:00"/>
    <x v="3"/>
    <x v="4"/>
    <x v="269"/>
    <x v="22"/>
    <x v="0"/>
    <s v="Paper"/>
    <s v="Ampad Phone Message Book, Recycled, 400 Message Capacity, 5 ¾ x 11"/>
    <n v="37.44"/>
    <n v="6"/>
    <n v="16.850000000000001"/>
  </r>
  <r>
    <d v="2017-05-11T00:00:00"/>
    <x v="3"/>
    <x v="4"/>
    <x v="269"/>
    <x v="22"/>
    <x v="0"/>
    <s v="Labels"/>
    <s v="Avery 50"/>
    <n v="37.590000000000003"/>
    <n v="3"/>
    <n v="17.670000000000002"/>
  </r>
  <r>
    <d v="2017-05-11T00:00:00"/>
    <x v="3"/>
    <x v="4"/>
    <x v="269"/>
    <x v="22"/>
    <x v="0"/>
    <s v="Binders"/>
    <s v="Acco Flexible ACCOHIDE Square Ring Data Binder, Dark Blue, 11 1/2&quot; X 14&quot; 7/8&quot;"/>
    <n v="26.03"/>
    <n v="2"/>
    <n v="9.44"/>
  </r>
  <r>
    <d v="2017-05-11T00:00:00"/>
    <x v="3"/>
    <x v="4"/>
    <x v="488"/>
    <x v="0"/>
    <x v="0"/>
    <s v="Art"/>
    <s v="Newell 348"/>
    <n v="5.25"/>
    <n v="2"/>
    <n v="0.59"/>
  </r>
  <r>
    <d v="2017-05-11T00:00:00"/>
    <x v="3"/>
    <x v="4"/>
    <x v="488"/>
    <x v="0"/>
    <x v="0"/>
    <s v="Storage"/>
    <s v="Safco Commercial Shelving"/>
    <n v="74.42"/>
    <n v="2"/>
    <n v="-14.88"/>
  </r>
  <r>
    <d v="2017-05-11T00:00:00"/>
    <x v="3"/>
    <x v="4"/>
    <x v="488"/>
    <x v="0"/>
    <x v="0"/>
    <s v="Paper"/>
    <s v="Xerox 1927"/>
    <n v="6.85"/>
    <n v="2"/>
    <n v="2.14"/>
  </r>
  <r>
    <d v="2017-05-11T00:00:00"/>
    <x v="3"/>
    <x v="4"/>
    <x v="488"/>
    <x v="0"/>
    <x v="1"/>
    <s v="Furnishings"/>
    <s v="Telescoping Adjustable Floor Lamp"/>
    <n v="8"/>
    <n v="1"/>
    <n v="-7"/>
  </r>
  <r>
    <d v="2017-05-11T00:00:00"/>
    <x v="3"/>
    <x v="4"/>
    <x v="477"/>
    <x v="12"/>
    <x v="1"/>
    <s v="Bookcases"/>
    <s v="Bestar Classic Bookcase"/>
    <n v="209.98"/>
    <n v="7"/>
    <n v="-356.96"/>
  </r>
  <r>
    <d v="2017-05-11T00:00:00"/>
    <x v="3"/>
    <x v="4"/>
    <x v="456"/>
    <x v="20"/>
    <x v="0"/>
    <s v="Art"/>
    <s v="Panasonic KP-4ABK Battery-Operated Pencil Sharpener"/>
    <n v="43.92"/>
    <n v="3"/>
    <n v="12.74"/>
  </r>
  <r>
    <d v="2017-05-12T00:00:00"/>
    <x v="3"/>
    <x v="4"/>
    <x v="296"/>
    <x v="0"/>
    <x v="0"/>
    <s v="Storage"/>
    <s v="Fellowes Bankers Box Stor/Drawer Steel Plus"/>
    <n v="127.92"/>
    <n v="5"/>
    <n v="-15.99"/>
  </r>
  <r>
    <d v="2017-05-12T00:00:00"/>
    <x v="3"/>
    <x v="4"/>
    <x v="296"/>
    <x v="0"/>
    <x v="0"/>
    <s v="Binders"/>
    <s v="Wilson Jones Elliptical Ring 3 1/2&quot; Capacity Binders, 800 sheets"/>
    <n v="34.24"/>
    <n v="4"/>
    <n v="-53.07"/>
  </r>
  <r>
    <d v="2017-05-12T00:00:00"/>
    <x v="3"/>
    <x v="4"/>
    <x v="74"/>
    <x v="32"/>
    <x v="0"/>
    <s v="Paper"/>
    <s v="TOPS Carbonless Receipt Book, Four 2-3/4 x 7-1/4 Money Receipts per Page"/>
    <n v="87.6"/>
    <n v="5"/>
    <n v="42.05"/>
  </r>
  <r>
    <d v="2017-05-12T00:00:00"/>
    <x v="3"/>
    <x v="4"/>
    <x v="425"/>
    <x v="10"/>
    <x v="0"/>
    <s v="Art"/>
    <s v="Newell 347"/>
    <n v="10.27"/>
    <n v="3"/>
    <n v="1.1599999999999999"/>
  </r>
  <r>
    <d v="2017-05-12T00:00:00"/>
    <x v="3"/>
    <x v="4"/>
    <x v="345"/>
    <x v="3"/>
    <x v="0"/>
    <s v="Supplies"/>
    <s v="Compact Automatic Electric Letter Opener"/>
    <n v="238.62"/>
    <n v="2"/>
    <n v="4.7699999999999996"/>
  </r>
  <r>
    <d v="2017-05-12T00:00:00"/>
    <x v="3"/>
    <x v="4"/>
    <x v="345"/>
    <x v="3"/>
    <x v="0"/>
    <s v="Appliances"/>
    <s v="Hoover Commercial Soft Guard Upright Vacuum And Disposable Filtration Bags"/>
    <n v="7.77"/>
    <n v="1"/>
    <n v="2.1"/>
  </r>
  <r>
    <d v="2017-05-12T00:00:00"/>
    <x v="3"/>
    <x v="4"/>
    <x v="345"/>
    <x v="3"/>
    <x v="1"/>
    <s v="Tables"/>
    <s v="Lesro Sheffield Collection Coffee Table, End Table, Center Table, Corner Table"/>
    <n v="285.48"/>
    <n v="5"/>
    <n v="-10.71"/>
  </r>
  <r>
    <d v="2017-05-12T00:00:00"/>
    <x v="3"/>
    <x v="4"/>
    <x v="345"/>
    <x v="3"/>
    <x v="0"/>
    <s v="Binders"/>
    <s v="DXL Angle-View Binders with Locking Rings, Black"/>
    <n v="19.170000000000002"/>
    <n v="4"/>
    <n v="6.47"/>
  </r>
  <r>
    <d v="2017-05-12T00:00:00"/>
    <x v="3"/>
    <x v="4"/>
    <x v="657"/>
    <x v="10"/>
    <x v="0"/>
    <s v="Labels"/>
    <s v="Avery 501"/>
    <n v="5.9"/>
    <n v="2"/>
    <n v="1.99"/>
  </r>
  <r>
    <d v="2017-05-12T00:00:00"/>
    <x v="3"/>
    <x v="4"/>
    <x v="273"/>
    <x v="23"/>
    <x v="1"/>
    <s v="Furnishings"/>
    <s v="DAX Cubicle Frames, 8-1/2 x 11"/>
    <n v="42.85"/>
    <n v="5"/>
    <n v="15.43"/>
  </r>
  <r>
    <d v="2017-05-12T00:00:00"/>
    <x v="3"/>
    <x v="4"/>
    <x v="273"/>
    <x v="23"/>
    <x v="0"/>
    <s v="Labels"/>
    <s v="Smead Alpha-Z Color-Coded Second Alphabetical Labels and Starter Set"/>
    <n v="6.16"/>
    <n v="2"/>
    <n v="2.96"/>
  </r>
  <r>
    <d v="2017-05-12T00:00:00"/>
    <x v="3"/>
    <x v="4"/>
    <x v="273"/>
    <x v="23"/>
    <x v="0"/>
    <s v="Supplies"/>
    <s v="Acme Titanium Bonded Scissors"/>
    <n v="17"/>
    <n v="2"/>
    <n v="4.42"/>
  </r>
  <r>
    <d v="2017-05-12T00:00:00"/>
    <x v="3"/>
    <x v="4"/>
    <x v="273"/>
    <x v="23"/>
    <x v="2"/>
    <s v="Accessories"/>
    <s v="Maxell Pro 80 Minute CD-R, 10/Pack"/>
    <n v="87.4"/>
    <n v="5"/>
    <n v="34.96"/>
  </r>
  <r>
    <d v="2017-05-13T00:00:00"/>
    <x v="3"/>
    <x v="4"/>
    <x v="237"/>
    <x v="3"/>
    <x v="0"/>
    <s v="Labels"/>
    <s v="Self-Adhesive Address Labels for Typewriters by Universal"/>
    <n v="58.48"/>
    <n v="8"/>
    <n v="27.49"/>
  </r>
  <r>
    <d v="2017-05-13T00:00:00"/>
    <x v="3"/>
    <x v="4"/>
    <x v="291"/>
    <x v="18"/>
    <x v="0"/>
    <s v="Envelopes"/>
    <s v="Tyvek Side-Opening Peel &amp; Seel Expanding Envelopes"/>
    <n v="180.96"/>
    <n v="2"/>
    <n v="81.430000000000007"/>
  </r>
  <r>
    <d v="2017-05-13T00:00:00"/>
    <x v="3"/>
    <x v="4"/>
    <x v="291"/>
    <x v="18"/>
    <x v="0"/>
    <s v="Binders"/>
    <s v="Ibico Hi-Tech Manual Binding System"/>
    <n v="914.97"/>
    <n v="3"/>
    <n v="411.74"/>
  </r>
  <r>
    <d v="2017-05-13T00:00:00"/>
    <x v="3"/>
    <x v="4"/>
    <x v="291"/>
    <x v="18"/>
    <x v="2"/>
    <s v="Phones"/>
    <s v="Plantronics Calisto P620-M USB Wireless Speakerphone System"/>
    <n v="587.97"/>
    <n v="3"/>
    <n v="158.75"/>
  </r>
  <r>
    <d v="2017-05-13T00:00:00"/>
    <x v="3"/>
    <x v="4"/>
    <x v="291"/>
    <x v="18"/>
    <x v="0"/>
    <s v="Storage"/>
    <s v="Tennsco 6- and 18-Compartment Lockers"/>
    <n v="530.34"/>
    <n v="2"/>
    <n v="95.46"/>
  </r>
  <r>
    <d v="2017-05-13T00:00:00"/>
    <x v="3"/>
    <x v="4"/>
    <x v="291"/>
    <x v="18"/>
    <x v="0"/>
    <s v="Paper"/>
    <s v="Hammermill CopyPlus Copy Paper (20Lb. and 84 Bright)"/>
    <n v="14.94"/>
    <n v="3"/>
    <n v="7.32"/>
  </r>
  <r>
    <d v="2017-05-13T00:00:00"/>
    <x v="3"/>
    <x v="4"/>
    <x v="249"/>
    <x v="7"/>
    <x v="0"/>
    <s v="Binders"/>
    <s v="GBC Twin Loop Wire Binding Elements"/>
    <n v="299.52"/>
    <n v="9"/>
    <n v="149.76"/>
  </r>
  <r>
    <d v="2017-05-13T00:00:00"/>
    <x v="3"/>
    <x v="4"/>
    <x v="136"/>
    <x v="15"/>
    <x v="0"/>
    <s v="Appliances"/>
    <s v="Fellowes Basic Home/Office Series Surge Protectors"/>
    <n v="20.77"/>
    <n v="2"/>
    <n v="2.34"/>
  </r>
  <r>
    <d v="2017-05-13T00:00:00"/>
    <x v="3"/>
    <x v="4"/>
    <x v="772"/>
    <x v="2"/>
    <x v="1"/>
    <s v="Chairs"/>
    <s v="Office Star - Mesh Screen back chair with Vinyl seat"/>
    <n v="458.43"/>
    <n v="5"/>
    <n v="-124.43"/>
  </r>
  <r>
    <d v="2017-05-14T00:00:00"/>
    <x v="3"/>
    <x v="4"/>
    <x v="137"/>
    <x v="3"/>
    <x v="1"/>
    <s v="Furnishings"/>
    <s v="Eldon Stackable Tray, Side-Load, Legal, Smoke"/>
    <n v="18.28"/>
    <n v="2"/>
    <n v="6.22"/>
  </r>
  <r>
    <d v="2017-05-14T00:00:00"/>
    <x v="3"/>
    <x v="4"/>
    <x v="137"/>
    <x v="3"/>
    <x v="2"/>
    <s v="Accessories"/>
    <s v="Razer Tiamat Over Ear 7.1 Surround Sound PC Gaming Headset"/>
    <n v="1399.93"/>
    <n v="7"/>
    <n v="601.97"/>
  </r>
  <r>
    <d v="2017-05-14T00:00:00"/>
    <x v="3"/>
    <x v="4"/>
    <x v="67"/>
    <x v="29"/>
    <x v="0"/>
    <s v="Envelopes"/>
    <s v="Fashion Color Clasp Envelopes"/>
    <n v="48.69"/>
    <n v="9"/>
    <n v="23.86"/>
  </r>
  <r>
    <d v="2017-05-14T00:00:00"/>
    <x v="3"/>
    <x v="4"/>
    <x v="596"/>
    <x v="20"/>
    <x v="2"/>
    <s v="Phones"/>
    <s v="Google Nexus 5"/>
    <n v="539.97"/>
    <n v="3"/>
    <n v="134.99"/>
  </r>
  <r>
    <d v="2017-05-14T00:00:00"/>
    <x v="3"/>
    <x v="4"/>
    <x v="596"/>
    <x v="20"/>
    <x v="0"/>
    <s v="Storage"/>
    <s v="X-Rack File for Hanging Folders"/>
    <n v="22.58"/>
    <n v="2"/>
    <n v="5.87"/>
  </r>
  <r>
    <d v="2017-05-14T00:00:00"/>
    <x v="3"/>
    <x v="4"/>
    <x v="127"/>
    <x v="22"/>
    <x v="0"/>
    <s v="Paper"/>
    <s v="Xerox 1917"/>
    <n v="440.19"/>
    <n v="9"/>
    <n v="206.89"/>
  </r>
  <r>
    <d v="2017-05-14T00:00:00"/>
    <x v="3"/>
    <x v="4"/>
    <x v="127"/>
    <x v="22"/>
    <x v="0"/>
    <s v="Supplies"/>
    <s v="Martin-Yale Premier Letter Opener"/>
    <n v="64.400000000000006"/>
    <n v="5"/>
    <n v="1.93"/>
  </r>
  <r>
    <d v="2017-05-14T00:00:00"/>
    <x v="3"/>
    <x v="4"/>
    <x v="217"/>
    <x v="0"/>
    <x v="1"/>
    <s v="Chairs"/>
    <s v="Global Commerce Series Low-Back Swivel/Tilt Chairs"/>
    <n v="899.43"/>
    <n v="5"/>
    <n v="-12.85"/>
  </r>
  <r>
    <d v="2017-05-14T00:00:00"/>
    <x v="3"/>
    <x v="4"/>
    <x v="217"/>
    <x v="0"/>
    <x v="0"/>
    <s v="Art"/>
    <s v="Newell 309"/>
    <n v="46.2"/>
    <n v="5"/>
    <n v="5.78"/>
  </r>
  <r>
    <d v="2017-05-14T00:00:00"/>
    <x v="3"/>
    <x v="4"/>
    <x v="217"/>
    <x v="0"/>
    <x v="0"/>
    <s v="Paper"/>
    <s v="Xerox 1936"/>
    <n v="47.95"/>
    <n v="3"/>
    <n v="16.18"/>
  </r>
  <r>
    <d v="2017-05-14T00:00:00"/>
    <x v="3"/>
    <x v="4"/>
    <x v="217"/>
    <x v="0"/>
    <x v="2"/>
    <s v="Phones"/>
    <s v="PayAnywhere Card Reader"/>
    <n v="7.99"/>
    <n v="1"/>
    <n v="0.7"/>
  </r>
  <r>
    <d v="2017-05-14T00:00:00"/>
    <x v="3"/>
    <x v="4"/>
    <x v="217"/>
    <x v="0"/>
    <x v="0"/>
    <s v="Paper"/>
    <s v="Xerox 1937"/>
    <n v="76.86"/>
    <n v="2"/>
    <n v="26.9"/>
  </r>
  <r>
    <d v="2017-05-14T00:00:00"/>
    <x v="3"/>
    <x v="4"/>
    <x v="8"/>
    <x v="36"/>
    <x v="0"/>
    <s v="Art"/>
    <s v="OIC #2 Pencils, Medium Soft"/>
    <n v="3.76"/>
    <n v="2"/>
    <n v="1.0900000000000001"/>
  </r>
  <r>
    <d v="2017-05-14T00:00:00"/>
    <x v="3"/>
    <x v="4"/>
    <x v="8"/>
    <x v="36"/>
    <x v="0"/>
    <s v="Art"/>
    <s v="Prang Colored Pencils"/>
    <n v="14.7"/>
    <n v="5"/>
    <n v="6.62"/>
  </r>
  <r>
    <d v="2017-05-14T00:00:00"/>
    <x v="3"/>
    <x v="4"/>
    <x v="8"/>
    <x v="36"/>
    <x v="0"/>
    <s v="Art"/>
    <s v="Eberhard Faber 3 1/2&quot; Golf Pencils"/>
    <n v="37.200000000000003"/>
    <n v="5"/>
    <n v="9.3000000000000007"/>
  </r>
  <r>
    <d v="2017-05-14T00:00:00"/>
    <x v="3"/>
    <x v="4"/>
    <x v="8"/>
    <x v="36"/>
    <x v="2"/>
    <s v="Accessories"/>
    <s v="Belkin F8E887 USB Wired Ergonomic Keyboard"/>
    <n v="89.97"/>
    <n v="3"/>
    <n v="18.89"/>
  </r>
  <r>
    <d v="2017-05-14T00:00:00"/>
    <x v="3"/>
    <x v="4"/>
    <x v="8"/>
    <x v="36"/>
    <x v="1"/>
    <s v="Chairs"/>
    <s v="Office Star - Contemporary Task Swivel chair with Loop Arms, Charcoal"/>
    <n v="261.95999999999998"/>
    <n v="2"/>
    <n v="23.58"/>
  </r>
  <r>
    <d v="2017-05-14T00:00:00"/>
    <x v="3"/>
    <x v="4"/>
    <x v="8"/>
    <x v="36"/>
    <x v="0"/>
    <s v="Labels"/>
    <s v="Avery 505"/>
    <n v="74"/>
    <n v="5"/>
    <n v="37"/>
  </r>
  <r>
    <d v="2017-05-14T00:00:00"/>
    <x v="3"/>
    <x v="4"/>
    <x v="0"/>
    <x v="10"/>
    <x v="0"/>
    <s v="Binders"/>
    <s v="Premium Transparent Presentation Covers, No Pattern/Clear, 8 1/2&quot; x 11&quot;"/>
    <n v="58.17"/>
    <n v="5"/>
    <n v="-46.54"/>
  </r>
  <r>
    <d v="2017-05-14T00:00:00"/>
    <x v="3"/>
    <x v="4"/>
    <x v="0"/>
    <x v="10"/>
    <x v="0"/>
    <s v="Labels"/>
    <s v="Avery 502"/>
    <n v="5.04"/>
    <n v="2"/>
    <n v="1.76"/>
  </r>
  <r>
    <d v="2017-05-14T00:00:00"/>
    <x v="3"/>
    <x v="4"/>
    <x v="0"/>
    <x v="10"/>
    <x v="0"/>
    <s v="Paper"/>
    <s v="Xerox 19"/>
    <n v="24.78"/>
    <n v="1"/>
    <n v="7.75"/>
  </r>
  <r>
    <d v="2017-05-15T00:00:00"/>
    <x v="3"/>
    <x v="4"/>
    <x v="409"/>
    <x v="12"/>
    <x v="2"/>
    <s v="Phones"/>
    <s v="Logitech B530 USB Headset - headset - Full size, Binaural"/>
    <n v="29.59"/>
    <n v="1"/>
    <n v="2.59"/>
  </r>
  <r>
    <d v="2017-05-15T00:00:00"/>
    <x v="3"/>
    <x v="4"/>
    <x v="409"/>
    <x v="12"/>
    <x v="0"/>
    <s v="Binders"/>
    <s v="Avery Durable Slant Ring Binders"/>
    <n v="4.75"/>
    <n v="2"/>
    <n v="-3.17"/>
  </r>
  <r>
    <d v="2017-05-15T00:00:00"/>
    <x v="3"/>
    <x v="4"/>
    <x v="409"/>
    <x v="12"/>
    <x v="0"/>
    <s v="Paper"/>
    <s v="Universal Ultra Bright White Copier/Laser Paper, 8 1/2&quot; x 11&quot;, Ream"/>
    <n v="15.55"/>
    <n v="3"/>
    <n v="5.64"/>
  </r>
  <r>
    <d v="2017-05-15T00:00:00"/>
    <x v="3"/>
    <x v="4"/>
    <x v="80"/>
    <x v="22"/>
    <x v="1"/>
    <s v="Furnishings"/>
    <s v="24-Hour Round Wall Clock"/>
    <n v="39.96"/>
    <n v="2"/>
    <n v="17.18"/>
  </r>
  <r>
    <d v="2017-05-15T00:00:00"/>
    <x v="3"/>
    <x v="4"/>
    <x v="80"/>
    <x v="22"/>
    <x v="1"/>
    <s v="Chairs"/>
    <s v="SAFCO Optional Arm Kit for Workspace Cribbage Stacking Chair"/>
    <n v="42.62"/>
    <n v="2"/>
    <n v="4.26"/>
  </r>
  <r>
    <d v="2017-05-15T00:00:00"/>
    <x v="3"/>
    <x v="4"/>
    <x v="80"/>
    <x v="22"/>
    <x v="1"/>
    <s v="Chairs"/>
    <s v="SAFCO Arco Folding Chair"/>
    <n v="220.96"/>
    <n v="1"/>
    <n v="24.86"/>
  </r>
  <r>
    <d v="2017-05-15T00:00:00"/>
    <x v="3"/>
    <x v="4"/>
    <x v="448"/>
    <x v="1"/>
    <x v="0"/>
    <s v="Paper"/>
    <s v="Xerox 1880"/>
    <n v="56.7"/>
    <n v="2"/>
    <n v="19.14"/>
  </r>
  <r>
    <d v="2017-05-15T00:00:00"/>
    <x v="3"/>
    <x v="4"/>
    <x v="448"/>
    <x v="1"/>
    <x v="2"/>
    <s v="Phones"/>
    <s v="QVS USB Car Charger 2-Port 2.1Amp for iPod/iPhone/iPad/iPad 2/iPad 3"/>
    <n v="11.12"/>
    <n v="2"/>
    <n v="3.48"/>
  </r>
  <r>
    <d v="2017-05-16T00:00:00"/>
    <x v="3"/>
    <x v="4"/>
    <x v="522"/>
    <x v="10"/>
    <x v="0"/>
    <s v="Storage"/>
    <s v="SAFCO Commercial Wire Shelving, Black"/>
    <n v="221.02"/>
    <n v="2"/>
    <n v="-55.26"/>
  </r>
  <r>
    <d v="2017-05-18T00:00:00"/>
    <x v="3"/>
    <x v="4"/>
    <x v="248"/>
    <x v="2"/>
    <x v="2"/>
    <s v="Accessories"/>
    <s v="KeyTronic KT800P2 - Keyboard - Black"/>
    <n v="36.049999999999997"/>
    <n v="3"/>
    <n v="-0.9"/>
  </r>
  <r>
    <d v="2017-05-18T00:00:00"/>
    <x v="3"/>
    <x v="4"/>
    <x v="18"/>
    <x v="20"/>
    <x v="1"/>
    <s v="Furnishings"/>
    <s v="Master Caster Door Stop, Large Neon Orange"/>
    <n v="14.56"/>
    <n v="2"/>
    <n v="6.26"/>
  </r>
  <r>
    <d v="2017-05-18T00:00:00"/>
    <x v="3"/>
    <x v="4"/>
    <x v="18"/>
    <x v="20"/>
    <x v="0"/>
    <s v="Binders"/>
    <s v="Acco Pressboard Covers with Storage Hooks, 9 1/2&quot; x 11&quot;, Executive Red"/>
    <n v="3.05"/>
    <n v="1"/>
    <n v="1.03"/>
  </r>
  <r>
    <d v="2017-05-18T00:00:00"/>
    <x v="3"/>
    <x v="4"/>
    <x v="113"/>
    <x v="0"/>
    <x v="0"/>
    <s v="Binders"/>
    <s v="Acco Pressboard Covers with Storage Hooks, 14 7/8&quot; x 11&quot;, Light Blue"/>
    <n v="6.87"/>
    <n v="7"/>
    <n v="-10.65"/>
  </r>
  <r>
    <d v="2017-05-18T00:00:00"/>
    <x v="3"/>
    <x v="4"/>
    <x v="113"/>
    <x v="0"/>
    <x v="0"/>
    <s v="Binders"/>
    <s v="Avery Framed View Binder, EZD Ring (Locking), Navy, 1 1/2&quot;"/>
    <n v="2"/>
    <n v="1"/>
    <n v="-3.29"/>
  </r>
  <r>
    <d v="2017-05-18T00:00:00"/>
    <x v="3"/>
    <x v="4"/>
    <x v="113"/>
    <x v="0"/>
    <x v="0"/>
    <s v="Storage"/>
    <s v="Plastic Stacking Crates &amp; Casters"/>
    <n v="8.93"/>
    <n v="2"/>
    <n v="0.67"/>
  </r>
  <r>
    <d v="2017-05-18T00:00:00"/>
    <x v="3"/>
    <x v="4"/>
    <x v="735"/>
    <x v="4"/>
    <x v="0"/>
    <s v="Appliances"/>
    <s v="Acco Six-Outlet Power Strip, 4' Cord Length"/>
    <n v="17.239999999999998"/>
    <n v="2"/>
    <n v="4.4800000000000004"/>
  </r>
  <r>
    <d v="2017-05-18T00:00:00"/>
    <x v="3"/>
    <x v="4"/>
    <x v="735"/>
    <x v="4"/>
    <x v="1"/>
    <s v="Bookcases"/>
    <s v="Hon 4-Shelf Metal Bookcases"/>
    <n v="302.94"/>
    <n v="3"/>
    <n v="75.739999999999995"/>
  </r>
  <r>
    <d v="2017-05-18T00:00:00"/>
    <x v="3"/>
    <x v="4"/>
    <x v="735"/>
    <x v="4"/>
    <x v="2"/>
    <s v="Phones"/>
    <s v="QVS USB Car Charger 2-Port 2.1Amp for iPod/iPhone/iPad/iPad 2/iPad 3"/>
    <n v="34.75"/>
    <n v="5"/>
    <n v="15.64"/>
  </r>
  <r>
    <d v="2017-05-18T00:00:00"/>
    <x v="3"/>
    <x v="4"/>
    <x v="735"/>
    <x v="4"/>
    <x v="0"/>
    <s v="Binders"/>
    <s v="Poly Designer Cover &amp; Back"/>
    <n v="113.94"/>
    <n v="6"/>
    <n v="54.69"/>
  </r>
  <r>
    <d v="2017-05-18T00:00:00"/>
    <x v="3"/>
    <x v="4"/>
    <x v="735"/>
    <x v="4"/>
    <x v="2"/>
    <s v="Phones"/>
    <s v="Apple EarPods with Remote and Mic"/>
    <n v="55.98"/>
    <n v="2"/>
    <n v="15.67"/>
  </r>
  <r>
    <d v="2017-05-18T00:00:00"/>
    <x v="3"/>
    <x v="4"/>
    <x v="579"/>
    <x v="11"/>
    <x v="2"/>
    <s v="Phones"/>
    <s v="Aastra 6757i CT Wireless VoIP phone"/>
    <n v="344.7"/>
    <n v="2"/>
    <n v="38.78"/>
  </r>
  <r>
    <d v="2017-05-18T00:00:00"/>
    <x v="3"/>
    <x v="4"/>
    <x v="367"/>
    <x v="24"/>
    <x v="0"/>
    <s v="Appliances"/>
    <s v="Avanti 1.7 Cu. Ft. Refrigerator"/>
    <n v="706.86"/>
    <n v="7"/>
    <n v="197.92"/>
  </r>
  <r>
    <d v="2017-05-18T00:00:00"/>
    <x v="3"/>
    <x v="4"/>
    <x v="367"/>
    <x v="24"/>
    <x v="2"/>
    <s v="Phones"/>
    <s v="Motorola HK250 Universal Bluetooth Headset"/>
    <n v="114.95"/>
    <n v="5"/>
    <n v="2.2999999999999998"/>
  </r>
  <r>
    <d v="2017-05-18T00:00:00"/>
    <x v="3"/>
    <x v="4"/>
    <x v="367"/>
    <x v="24"/>
    <x v="0"/>
    <s v="Binders"/>
    <s v="Universal Recycled Hanging Pressboard Report Binders, Letter Size"/>
    <n v="43.19"/>
    <n v="7"/>
    <n v="20.73"/>
  </r>
  <r>
    <d v="2017-05-18T00:00:00"/>
    <x v="3"/>
    <x v="4"/>
    <x v="688"/>
    <x v="1"/>
    <x v="1"/>
    <s v="Furnishings"/>
    <s v="Flat Face Poster Frame"/>
    <n v="22.61"/>
    <n v="3"/>
    <n v="-10.17"/>
  </r>
  <r>
    <d v="2017-05-18T00:00:00"/>
    <x v="3"/>
    <x v="4"/>
    <x v="688"/>
    <x v="1"/>
    <x v="1"/>
    <s v="Furnishings"/>
    <s v="C-Line Cubicle Keepers Polyproplyene Holder With Velcro Backings"/>
    <n v="1.89"/>
    <n v="1"/>
    <n v="-0.99"/>
  </r>
  <r>
    <d v="2017-05-19T00:00:00"/>
    <x v="3"/>
    <x v="4"/>
    <x v="372"/>
    <x v="22"/>
    <x v="0"/>
    <s v="Appliances"/>
    <s v="Belkin Premiere Surge Master II 8-outlet surge protector"/>
    <n v="97.16"/>
    <n v="2"/>
    <n v="28.18"/>
  </r>
  <r>
    <d v="2017-05-19T00:00:00"/>
    <x v="3"/>
    <x v="4"/>
    <x v="138"/>
    <x v="20"/>
    <x v="0"/>
    <s v="Appliances"/>
    <s v="Bionaire Personal Warm Mist Humidifier/Vaporizer"/>
    <n v="281.33999999999997"/>
    <n v="6"/>
    <n v="109.72"/>
  </r>
  <r>
    <d v="2017-05-19T00:00:00"/>
    <x v="3"/>
    <x v="4"/>
    <x v="138"/>
    <x v="20"/>
    <x v="2"/>
    <s v="Phones"/>
    <s v="Nortel Meridian M3904 Professional Digital phone"/>
    <n v="307.98"/>
    <n v="2"/>
    <n v="89.31"/>
  </r>
  <r>
    <d v="2017-05-19T00:00:00"/>
    <x v="3"/>
    <x v="4"/>
    <x v="138"/>
    <x v="20"/>
    <x v="2"/>
    <s v="Accessories"/>
    <s v="Logitech Wireless Performance Mouse MX for PC and Mac"/>
    <n v="299.97000000000003"/>
    <n v="3"/>
    <n v="113.99"/>
  </r>
  <r>
    <d v="2017-05-19T00:00:00"/>
    <x v="3"/>
    <x v="4"/>
    <x v="59"/>
    <x v="4"/>
    <x v="2"/>
    <s v="Accessories"/>
    <s v="Kingston Digital DataTraveler 32GB USB 2.0"/>
    <n v="67.8"/>
    <n v="4"/>
    <n v="4.07"/>
  </r>
  <r>
    <d v="2017-05-19T00:00:00"/>
    <x v="3"/>
    <x v="4"/>
    <x v="59"/>
    <x v="4"/>
    <x v="2"/>
    <s v="Phones"/>
    <s v="Nokia Lumia 925"/>
    <n v="377.97"/>
    <n v="3"/>
    <n v="98.27"/>
  </r>
  <r>
    <d v="2017-05-19T00:00:00"/>
    <x v="3"/>
    <x v="4"/>
    <x v="59"/>
    <x v="4"/>
    <x v="1"/>
    <s v="Bookcases"/>
    <s v="O'Sullivan 2-Door Barrister Bookcase in Odessa Pine"/>
    <n v="1628.82"/>
    <n v="9"/>
    <n v="374.63"/>
  </r>
  <r>
    <d v="2017-05-19T00:00:00"/>
    <x v="3"/>
    <x v="4"/>
    <x v="59"/>
    <x v="4"/>
    <x v="0"/>
    <s v="Paper"/>
    <s v="Xerox 1945"/>
    <n v="286.93"/>
    <n v="7"/>
    <n v="140.6"/>
  </r>
  <r>
    <d v="2017-05-19T00:00:00"/>
    <x v="3"/>
    <x v="4"/>
    <x v="288"/>
    <x v="3"/>
    <x v="1"/>
    <s v="Chairs"/>
    <s v="Situations Contoured Folding Chairs, 4/Set"/>
    <n v="681.41"/>
    <n v="12"/>
    <n v="42.59"/>
  </r>
  <r>
    <d v="2017-05-19T00:00:00"/>
    <x v="3"/>
    <x v="4"/>
    <x v="288"/>
    <x v="3"/>
    <x v="0"/>
    <s v="Art"/>
    <s v="Newell 310"/>
    <n v="3.52"/>
    <n v="2"/>
    <n v="1.02"/>
  </r>
  <r>
    <d v="2017-05-19T00:00:00"/>
    <x v="3"/>
    <x v="4"/>
    <x v="288"/>
    <x v="3"/>
    <x v="0"/>
    <s v="Art"/>
    <s v="Newell 314"/>
    <n v="5.58"/>
    <n v="1"/>
    <n v="1.4"/>
  </r>
  <r>
    <d v="2017-05-19T00:00:00"/>
    <x v="3"/>
    <x v="4"/>
    <x v="288"/>
    <x v="3"/>
    <x v="2"/>
    <s v="Accessories"/>
    <s v="SanDisk Cruzer 64 GB USB Flash Drive"/>
    <n v="36.32"/>
    <n v="1"/>
    <n v="10.9"/>
  </r>
  <r>
    <d v="2017-05-19T00:00:00"/>
    <x v="3"/>
    <x v="4"/>
    <x v="405"/>
    <x v="4"/>
    <x v="0"/>
    <s v="Paper"/>
    <s v="Tops White Computer Printout Paper"/>
    <n v="195.64"/>
    <n v="4"/>
    <n v="91.95"/>
  </r>
  <r>
    <d v="2017-05-19T00:00:00"/>
    <x v="3"/>
    <x v="4"/>
    <x v="225"/>
    <x v="1"/>
    <x v="0"/>
    <s v="Paper"/>
    <s v="Things To Do Today Spiral Book"/>
    <n v="38.020000000000003"/>
    <n v="6"/>
    <n v="13.78"/>
  </r>
  <r>
    <d v="2017-05-19T00:00:00"/>
    <x v="3"/>
    <x v="4"/>
    <x v="80"/>
    <x v="0"/>
    <x v="2"/>
    <s v="Phones"/>
    <s v="Jabra Supreme Plus Driver Edition Headset"/>
    <n v="95.99"/>
    <n v="1"/>
    <n v="9.6"/>
  </r>
  <r>
    <d v="2017-05-19T00:00:00"/>
    <x v="3"/>
    <x v="4"/>
    <x v="80"/>
    <x v="0"/>
    <x v="0"/>
    <s v="Labels"/>
    <s v="Avery 491"/>
    <n v="13.22"/>
    <n v="4"/>
    <n v="4.3"/>
  </r>
  <r>
    <d v="2017-05-19T00:00:00"/>
    <x v="3"/>
    <x v="4"/>
    <x v="512"/>
    <x v="15"/>
    <x v="1"/>
    <s v="Chairs"/>
    <s v="Office Star - Mesh Screen back chair with Vinyl seat"/>
    <n v="314.35000000000002"/>
    <n v="3"/>
    <n v="-35.36"/>
  </r>
  <r>
    <d v="2017-05-19T00:00:00"/>
    <x v="3"/>
    <x v="4"/>
    <x v="512"/>
    <x v="15"/>
    <x v="0"/>
    <s v="Paper"/>
    <s v="Xerox 1949"/>
    <n v="27.89"/>
    <n v="7"/>
    <n v="10.11"/>
  </r>
  <r>
    <d v="2017-05-19T00:00:00"/>
    <x v="3"/>
    <x v="4"/>
    <x v="52"/>
    <x v="3"/>
    <x v="0"/>
    <s v="Binders"/>
    <s v="GBC Twin Loop Wire Binding Elements"/>
    <n v="133.12"/>
    <n v="5"/>
    <n v="49.92"/>
  </r>
  <r>
    <d v="2017-05-19T00:00:00"/>
    <x v="3"/>
    <x v="4"/>
    <x v="37"/>
    <x v="33"/>
    <x v="0"/>
    <s v="Binders"/>
    <s v="Wilson Jones Four-Pocket Poly Binders"/>
    <n v="26.16"/>
    <n v="4"/>
    <n v="12.82"/>
  </r>
  <r>
    <d v="2017-05-20T00:00:00"/>
    <x v="3"/>
    <x v="4"/>
    <x v="115"/>
    <x v="47"/>
    <x v="0"/>
    <s v="Art"/>
    <s v="Boston 1645 Deluxe Heavier-Duty Electric Pencil Sharpener"/>
    <n v="131.94"/>
    <n v="3"/>
    <n v="35.619999999999997"/>
  </r>
  <r>
    <d v="2017-05-20T00:00:00"/>
    <x v="3"/>
    <x v="4"/>
    <x v="115"/>
    <x v="47"/>
    <x v="0"/>
    <s v="Art"/>
    <s v="BIC Brite Liner Highlighters, Chisel Tip"/>
    <n v="25.92"/>
    <n v="4"/>
    <n v="8.2899999999999991"/>
  </r>
  <r>
    <d v="2017-05-20T00:00:00"/>
    <x v="3"/>
    <x v="4"/>
    <x v="115"/>
    <x v="47"/>
    <x v="0"/>
    <s v="Storage"/>
    <s v="Fellowes High-Stak Drawer Files"/>
    <n v="704.76"/>
    <n v="4"/>
    <n v="162.09"/>
  </r>
  <r>
    <d v="2017-05-20T00:00:00"/>
    <x v="3"/>
    <x v="4"/>
    <x v="115"/>
    <x v="47"/>
    <x v="0"/>
    <s v="Fasteners"/>
    <s v="Staples"/>
    <n v="7.41"/>
    <n v="3"/>
    <n v="3.48"/>
  </r>
  <r>
    <d v="2017-05-20T00:00:00"/>
    <x v="3"/>
    <x v="4"/>
    <x v="115"/>
    <x v="47"/>
    <x v="0"/>
    <s v="Art"/>
    <s v="Binney &amp; Smith inkTank Desk Highlighter, Chisel Tip, Yellow, 12/Box"/>
    <n v="21.5"/>
    <n v="10"/>
    <n v="7.1"/>
  </r>
  <r>
    <d v="2017-05-20T00:00:00"/>
    <x v="3"/>
    <x v="4"/>
    <x v="684"/>
    <x v="3"/>
    <x v="1"/>
    <s v="Chairs"/>
    <s v="Global Geo Office Task Chair, Gray"/>
    <n v="518.27"/>
    <n v="8"/>
    <n v="-97.18"/>
  </r>
  <r>
    <d v="2017-05-20T00:00:00"/>
    <x v="3"/>
    <x v="4"/>
    <x v="684"/>
    <x v="3"/>
    <x v="1"/>
    <s v="Furnishings"/>
    <s v="G.E. Halogen Desk Lamp Bulbs"/>
    <n v="6.98"/>
    <n v="1"/>
    <n v="3.35"/>
  </r>
  <r>
    <d v="2017-05-20T00:00:00"/>
    <x v="3"/>
    <x v="4"/>
    <x v="684"/>
    <x v="3"/>
    <x v="2"/>
    <s v="Machines"/>
    <s v="Okidata B400 Printer"/>
    <n v="343.2"/>
    <n v="1"/>
    <n v="38.61"/>
  </r>
  <r>
    <d v="2017-05-20T00:00:00"/>
    <x v="3"/>
    <x v="4"/>
    <x v="444"/>
    <x v="14"/>
    <x v="0"/>
    <s v="Binders"/>
    <s v="Square Ring Data Binders, Rigid 75 Pt. Covers, 11&quot; x 14-7/8&quot;"/>
    <n v="41.28"/>
    <n v="2"/>
    <n v="19.809999999999999"/>
  </r>
  <r>
    <d v="2017-05-20T00:00:00"/>
    <x v="3"/>
    <x v="4"/>
    <x v="247"/>
    <x v="17"/>
    <x v="0"/>
    <s v="Binders"/>
    <s v="Wilson Jones Impact Binders"/>
    <n v="8.2899999999999991"/>
    <n v="2"/>
    <n v="3"/>
  </r>
  <r>
    <d v="2017-05-20T00:00:00"/>
    <x v="3"/>
    <x v="4"/>
    <x v="247"/>
    <x v="17"/>
    <x v="2"/>
    <s v="Phones"/>
    <s v="Motorola L703CM"/>
    <n v="1123.1300000000001"/>
    <n v="9"/>
    <n v="70.2"/>
  </r>
  <r>
    <d v="2017-05-20T00:00:00"/>
    <x v="3"/>
    <x v="4"/>
    <x v="247"/>
    <x v="17"/>
    <x v="0"/>
    <s v="Appliances"/>
    <s v="Fellowes Basic Home/Office Series Surge Protectors"/>
    <n v="64.900000000000006"/>
    <n v="5"/>
    <n v="18.82"/>
  </r>
  <r>
    <d v="2017-05-21T00:00:00"/>
    <x v="3"/>
    <x v="4"/>
    <x v="130"/>
    <x v="20"/>
    <x v="1"/>
    <s v="Furnishings"/>
    <s v="Luxo Professional Magnifying Clamp-On Fluorescent Lamps"/>
    <n v="520.04999999999995"/>
    <n v="5"/>
    <n v="72.81"/>
  </r>
  <r>
    <d v="2017-05-21T00:00:00"/>
    <x v="3"/>
    <x v="4"/>
    <x v="130"/>
    <x v="20"/>
    <x v="0"/>
    <s v="Art"/>
    <s v="Bulldog Table or Wall-Mount Pencil Sharpener"/>
    <n v="17.97"/>
    <n v="3"/>
    <n v="5.21"/>
  </r>
  <r>
    <d v="2017-05-22T00:00:00"/>
    <x v="3"/>
    <x v="4"/>
    <x v="224"/>
    <x v="1"/>
    <x v="1"/>
    <s v="Chairs"/>
    <s v="High-Back Leather Manager's Chair"/>
    <n v="181.99"/>
    <n v="2"/>
    <n v="-54.6"/>
  </r>
  <r>
    <d v="2017-05-22T00:00:00"/>
    <x v="3"/>
    <x v="4"/>
    <x v="224"/>
    <x v="1"/>
    <x v="0"/>
    <s v="Binders"/>
    <s v="Avery Durable Slant Ring Binders, No Labels"/>
    <n v="1.59"/>
    <n v="2"/>
    <n v="-2.63"/>
  </r>
  <r>
    <d v="2017-05-22T00:00:00"/>
    <x v="3"/>
    <x v="4"/>
    <x v="224"/>
    <x v="1"/>
    <x v="0"/>
    <s v="Supplies"/>
    <s v="Acme Forged Steel Scissors with Black Enamel Handles"/>
    <n v="22.34"/>
    <n v="3"/>
    <n v="2.5099999999999998"/>
  </r>
  <r>
    <d v="2017-05-22T00:00:00"/>
    <x v="3"/>
    <x v="4"/>
    <x v="281"/>
    <x v="3"/>
    <x v="2"/>
    <s v="Accessories"/>
    <s v="Maxell 74 Minute CDR, 10/Pack"/>
    <n v="68.459999999999994"/>
    <n v="7"/>
    <n v="25.33"/>
  </r>
  <r>
    <d v="2017-05-22T00:00:00"/>
    <x v="3"/>
    <x v="4"/>
    <x v="556"/>
    <x v="3"/>
    <x v="0"/>
    <s v="Art"/>
    <s v="SANFORD Major Accent Highlighters"/>
    <n v="49.56"/>
    <n v="7"/>
    <n v="18.829999999999998"/>
  </r>
  <r>
    <d v="2017-05-22T00:00:00"/>
    <x v="3"/>
    <x v="4"/>
    <x v="58"/>
    <x v="3"/>
    <x v="0"/>
    <s v="Art"/>
    <s v="Newell 350"/>
    <n v="9.84"/>
    <n v="3"/>
    <n v="2.85"/>
  </r>
  <r>
    <d v="2017-05-22T00:00:00"/>
    <x v="3"/>
    <x v="4"/>
    <x v="58"/>
    <x v="3"/>
    <x v="0"/>
    <s v="Art"/>
    <s v="Newell 333"/>
    <n v="2.78"/>
    <n v="1"/>
    <n v="0.72"/>
  </r>
  <r>
    <d v="2017-05-23T00:00:00"/>
    <x v="3"/>
    <x v="4"/>
    <x v="6"/>
    <x v="3"/>
    <x v="1"/>
    <s v="Tables"/>
    <s v="Lesro Sheffield Collection Coffee Table, End Table, Center Table, Corner Table"/>
    <n v="171.29"/>
    <n v="3"/>
    <n v="-6.42"/>
  </r>
  <r>
    <d v="2017-05-23T00:00:00"/>
    <x v="3"/>
    <x v="4"/>
    <x v="318"/>
    <x v="0"/>
    <x v="0"/>
    <s v="Fasteners"/>
    <s v="OIC Thumb-Tacks"/>
    <n v="1.82"/>
    <n v="2"/>
    <n v="0.62"/>
  </r>
  <r>
    <d v="2017-05-23T00:00:00"/>
    <x v="3"/>
    <x v="4"/>
    <x v="318"/>
    <x v="0"/>
    <x v="0"/>
    <s v="Appliances"/>
    <s v="Acco 6 Outlet Guardian Premium Plus Surge Suppressor"/>
    <n v="18.32"/>
    <n v="5"/>
    <n v="-46.72"/>
  </r>
  <r>
    <d v="2017-05-23T00:00:00"/>
    <x v="3"/>
    <x v="4"/>
    <x v="318"/>
    <x v="0"/>
    <x v="0"/>
    <s v="Storage"/>
    <s v="Tennsco Commercial Shelving"/>
    <n v="48.82"/>
    <n v="3"/>
    <n v="-11.59"/>
  </r>
  <r>
    <d v="2017-05-23T00:00:00"/>
    <x v="3"/>
    <x v="4"/>
    <x v="318"/>
    <x v="0"/>
    <x v="0"/>
    <s v="Binders"/>
    <s v="Storex Dura Pro Binders"/>
    <n v="1.19"/>
    <n v="1"/>
    <n v="-1.96"/>
  </r>
  <r>
    <d v="2017-05-25T00:00:00"/>
    <x v="3"/>
    <x v="4"/>
    <x v="772"/>
    <x v="4"/>
    <x v="0"/>
    <s v="Binders"/>
    <s v="Recycled Easel Ring Binders"/>
    <n v="29.84"/>
    <n v="2"/>
    <n v="13.43"/>
  </r>
  <r>
    <d v="2017-05-25T00:00:00"/>
    <x v="3"/>
    <x v="4"/>
    <x v="335"/>
    <x v="20"/>
    <x v="0"/>
    <s v="Binders"/>
    <s v="GBC DocuBind P100 Manual Binding Machine"/>
    <n v="663.92"/>
    <n v="5"/>
    <n v="207.48"/>
  </r>
  <r>
    <d v="2017-05-25T00:00:00"/>
    <x v="3"/>
    <x v="4"/>
    <x v="335"/>
    <x v="20"/>
    <x v="2"/>
    <s v="Accessories"/>
    <s v="Imation 8gb Micro Traveldrive Usb 2.0 Flash Drive"/>
    <n v="120"/>
    <n v="8"/>
    <n v="13.2"/>
  </r>
  <r>
    <d v="2017-05-25T00:00:00"/>
    <x v="3"/>
    <x v="4"/>
    <x v="335"/>
    <x v="20"/>
    <x v="0"/>
    <s v="Fasteners"/>
    <s v="Acco Hot Clips Clips to Go"/>
    <n v="3.29"/>
    <n v="1"/>
    <n v="1.48"/>
  </r>
  <r>
    <d v="2017-05-25T00:00:00"/>
    <x v="3"/>
    <x v="4"/>
    <x v="335"/>
    <x v="20"/>
    <x v="1"/>
    <s v="Furnishings"/>
    <s v="Eldon 200 Class Desk Accessories"/>
    <n v="18.84"/>
    <n v="3"/>
    <n v="6.03"/>
  </r>
  <r>
    <d v="2017-05-25T00:00:00"/>
    <x v="3"/>
    <x v="4"/>
    <x v="506"/>
    <x v="0"/>
    <x v="0"/>
    <s v="Storage"/>
    <s v="Iris 3-Drawer Stacking Bin, Black"/>
    <n v="50.14"/>
    <n v="3"/>
    <n v="-11.28"/>
  </r>
  <r>
    <d v="2017-05-26T00:00:00"/>
    <x v="3"/>
    <x v="4"/>
    <x v="566"/>
    <x v="5"/>
    <x v="0"/>
    <s v="Appliances"/>
    <s v="Belkin 8-Outlet Premiere SurgeMaster II Surge Protectors"/>
    <n v="208.44"/>
    <n v="3"/>
    <n v="62.53"/>
  </r>
  <r>
    <d v="2017-05-26T00:00:00"/>
    <x v="3"/>
    <x v="4"/>
    <x v="566"/>
    <x v="5"/>
    <x v="0"/>
    <s v="Supplies"/>
    <s v="Martin-Yale Premier Letter Opener"/>
    <n v="25.76"/>
    <n v="2"/>
    <n v="0.77"/>
  </r>
  <r>
    <d v="2017-05-26T00:00:00"/>
    <x v="3"/>
    <x v="4"/>
    <x v="240"/>
    <x v="6"/>
    <x v="2"/>
    <s v="Accessories"/>
    <s v="Verbatim Slim CD and DVD Storage Cases, 50/Pack"/>
    <n v="23.08"/>
    <n v="2"/>
    <n v="6.92"/>
  </r>
  <r>
    <d v="2017-05-26T00:00:00"/>
    <x v="3"/>
    <x v="4"/>
    <x v="101"/>
    <x v="3"/>
    <x v="0"/>
    <s v="Paper"/>
    <s v="Xerox 201"/>
    <n v="12.96"/>
    <n v="2"/>
    <n v="6.22"/>
  </r>
  <r>
    <d v="2017-05-27T00:00:00"/>
    <x v="3"/>
    <x v="4"/>
    <x v="233"/>
    <x v="5"/>
    <x v="0"/>
    <s v="Binders"/>
    <s v="Binding Machine Supplies"/>
    <n v="58.34"/>
    <n v="2"/>
    <n v="28"/>
  </r>
  <r>
    <d v="2017-05-27T00:00:00"/>
    <x v="3"/>
    <x v="4"/>
    <x v="233"/>
    <x v="5"/>
    <x v="2"/>
    <s v="Phones"/>
    <s v="Google Nexus 5"/>
    <n v="539.97"/>
    <n v="3"/>
    <n v="134.99"/>
  </r>
  <r>
    <d v="2017-05-27T00:00:00"/>
    <x v="3"/>
    <x v="4"/>
    <x v="281"/>
    <x v="15"/>
    <x v="0"/>
    <s v="Paper"/>
    <s v="Xerox 2"/>
    <n v="25.92"/>
    <n v="5"/>
    <n v="9.07"/>
  </r>
  <r>
    <d v="2017-05-27T00:00:00"/>
    <x v="3"/>
    <x v="4"/>
    <x v="132"/>
    <x v="22"/>
    <x v="2"/>
    <s v="Accessories"/>
    <s v="Logitech Desktop MK120 Mouse and keyboard Combo"/>
    <n v="98.16"/>
    <n v="6"/>
    <n v="9.82"/>
  </r>
  <r>
    <d v="2017-05-27T00:00:00"/>
    <x v="3"/>
    <x v="4"/>
    <x v="132"/>
    <x v="22"/>
    <x v="0"/>
    <s v="Art"/>
    <s v="Staples in misc. colors"/>
    <n v="31.44"/>
    <n v="3"/>
    <n v="7.86"/>
  </r>
  <r>
    <d v="2017-05-27T00:00:00"/>
    <x v="3"/>
    <x v="4"/>
    <x v="229"/>
    <x v="34"/>
    <x v="1"/>
    <s v="Furnishings"/>
    <s v="Eldon 400 Class Desk Accessories, Black Carbon"/>
    <n v="35"/>
    <n v="4"/>
    <n v="14.7"/>
  </r>
  <r>
    <d v="2017-05-27T00:00:00"/>
    <x v="3"/>
    <x v="4"/>
    <x v="229"/>
    <x v="34"/>
    <x v="0"/>
    <s v="Storage"/>
    <s v="Fellowes Stor/Drawer Steel Plus Storage Drawers"/>
    <n v="477.15"/>
    <n v="5"/>
    <n v="28.63"/>
  </r>
  <r>
    <d v="2017-05-27T00:00:00"/>
    <x v="3"/>
    <x v="4"/>
    <x v="229"/>
    <x v="34"/>
    <x v="2"/>
    <s v="Phones"/>
    <s v="Nokia Lumia 925"/>
    <n v="302.38"/>
    <n v="3"/>
    <n v="22.68"/>
  </r>
  <r>
    <d v="2017-05-27T00:00:00"/>
    <x v="3"/>
    <x v="4"/>
    <x v="416"/>
    <x v="39"/>
    <x v="1"/>
    <s v="Furnishings"/>
    <s v="Electrix Architect's Clamp-On Swing Arm Lamp, Black"/>
    <n v="477.3"/>
    <n v="5"/>
    <n v="138.41999999999999"/>
  </r>
  <r>
    <d v="2017-05-27T00:00:00"/>
    <x v="3"/>
    <x v="4"/>
    <x v="620"/>
    <x v="25"/>
    <x v="2"/>
    <s v="Accessories"/>
    <s v="Sony 8GB Class 10 Micro SDHC R40 Memory Card"/>
    <n v="27.19"/>
    <n v="3"/>
    <n v="0.34"/>
  </r>
  <r>
    <d v="2017-05-27T00:00:00"/>
    <x v="3"/>
    <x v="4"/>
    <x v="620"/>
    <x v="25"/>
    <x v="0"/>
    <s v="Binders"/>
    <s v="Fellowes Twister Kit, Gray/Clear, 3/pkg"/>
    <n v="12.06"/>
    <n v="5"/>
    <n v="-10.050000000000001"/>
  </r>
  <r>
    <d v="2017-05-28T00:00:00"/>
    <x v="3"/>
    <x v="4"/>
    <x v="99"/>
    <x v="9"/>
    <x v="1"/>
    <s v="Chairs"/>
    <s v="Novimex Swivel Fabric Task Chair"/>
    <n v="301.95999999999998"/>
    <n v="2"/>
    <n v="33.22"/>
  </r>
  <r>
    <d v="2017-05-28T00:00:00"/>
    <x v="3"/>
    <x v="4"/>
    <x v="657"/>
    <x v="0"/>
    <x v="2"/>
    <s v="Phones"/>
    <s v="Spigen Samsung Galaxy S5 Case Wallet"/>
    <n v="54.37"/>
    <n v="4"/>
    <n v="4.08"/>
  </r>
  <r>
    <d v="2017-05-28T00:00:00"/>
    <x v="3"/>
    <x v="4"/>
    <x v="604"/>
    <x v="38"/>
    <x v="1"/>
    <s v="Furnishings"/>
    <s v="Advantus Employee of the Month Certificate Frame, 11 x 13-1/2"/>
    <n v="247.44"/>
    <n v="8"/>
    <n v="101.45"/>
  </r>
  <r>
    <d v="2017-05-28T00:00:00"/>
    <x v="3"/>
    <x v="4"/>
    <x v="495"/>
    <x v="1"/>
    <x v="1"/>
    <s v="Chairs"/>
    <s v="Global Task Chair, Black"/>
    <n v="106.87"/>
    <n v="3"/>
    <n v="-29.01"/>
  </r>
  <r>
    <d v="2017-05-28T00:00:00"/>
    <x v="3"/>
    <x v="4"/>
    <x v="495"/>
    <x v="1"/>
    <x v="0"/>
    <s v="Binders"/>
    <s v="Storex Dura Pro Binders"/>
    <n v="3.56"/>
    <n v="3"/>
    <n v="-6.24"/>
  </r>
  <r>
    <d v="2017-05-28T00:00:00"/>
    <x v="3"/>
    <x v="4"/>
    <x v="507"/>
    <x v="12"/>
    <x v="2"/>
    <s v="Phones"/>
    <s v="Panasonic KX TS208W Corded phone"/>
    <n v="195.96"/>
    <n v="5"/>
    <n v="19.600000000000001"/>
  </r>
  <r>
    <d v="2017-05-28T00:00:00"/>
    <x v="3"/>
    <x v="4"/>
    <x v="507"/>
    <x v="12"/>
    <x v="0"/>
    <s v="Paper"/>
    <s v="Xerox 230"/>
    <n v="15.55"/>
    <n v="3"/>
    <n v="5.44"/>
  </r>
  <r>
    <d v="2017-05-28T00:00:00"/>
    <x v="3"/>
    <x v="4"/>
    <x v="507"/>
    <x v="12"/>
    <x v="2"/>
    <s v="Accessories"/>
    <s v="Logitech Gaming G510s - Keyboard"/>
    <n v="271.97000000000003"/>
    <n v="4"/>
    <n v="54.39"/>
  </r>
  <r>
    <d v="2017-05-28T00:00:00"/>
    <x v="3"/>
    <x v="4"/>
    <x v="548"/>
    <x v="36"/>
    <x v="1"/>
    <s v="Furnishings"/>
    <s v="DAX Wood Document Frame"/>
    <n v="27.46"/>
    <n v="2"/>
    <n v="9.89"/>
  </r>
  <r>
    <d v="2017-05-28T00:00:00"/>
    <x v="3"/>
    <x v="4"/>
    <x v="548"/>
    <x v="36"/>
    <x v="0"/>
    <s v="Appliances"/>
    <s v="Fellowes 8 Outlet Superior Workstation Surge Protector"/>
    <n v="125.13"/>
    <n v="3"/>
    <n v="36.29"/>
  </r>
  <r>
    <d v="2017-05-28T00:00:00"/>
    <x v="3"/>
    <x v="4"/>
    <x v="450"/>
    <x v="10"/>
    <x v="0"/>
    <s v="Paper"/>
    <s v="HP Office Recycled Paper (20Lb. and 87 Bright)"/>
    <n v="13.87"/>
    <n v="3"/>
    <n v="5.03"/>
  </r>
  <r>
    <d v="2017-05-28T00:00:00"/>
    <x v="3"/>
    <x v="4"/>
    <x v="450"/>
    <x v="10"/>
    <x v="1"/>
    <s v="Bookcases"/>
    <s v="Bush Westfield Collection Bookcases, Medium Cherry Finish"/>
    <n v="115.96"/>
    <n v="4"/>
    <n v="-64.94"/>
  </r>
  <r>
    <d v="2017-05-29T00:00:00"/>
    <x v="3"/>
    <x v="4"/>
    <x v="606"/>
    <x v="0"/>
    <x v="0"/>
    <s v="Paper"/>
    <s v="Xerox 1930"/>
    <n v="25.92"/>
    <n v="5"/>
    <n v="9.4"/>
  </r>
  <r>
    <d v="2017-05-29T00:00:00"/>
    <x v="3"/>
    <x v="4"/>
    <x v="606"/>
    <x v="0"/>
    <x v="0"/>
    <s v="Storage"/>
    <s v="File Shuttle I and Handi-File"/>
    <n v="53.42"/>
    <n v="3"/>
    <n v="4.67"/>
  </r>
  <r>
    <d v="2017-05-29T00:00:00"/>
    <x v="3"/>
    <x v="4"/>
    <x v="742"/>
    <x v="0"/>
    <x v="1"/>
    <s v="Furnishings"/>
    <s v="Eldon Executive Woodline II Cherry Finish Desk Accessories"/>
    <n v="65.42"/>
    <n v="4"/>
    <n v="-52.34"/>
  </r>
  <r>
    <d v="2017-05-29T00:00:00"/>
    <x v="3"/>
    <x v="4"/>
    <x v="618"/>
    <x v="40"/>
    <x v="0"/>
    <s v="Fasteners"/>
    <s v="Plymouth Boxed Rubber Bands by Plymouth"/>
    <n v="23.55"/>
    <n v="5"/>
    <n v="1.18"/>
  </r>
  <r>
    <d v="2017-05-29T00:00:00"/>
    <x v="3"/>
    <x v="4"/>
    <x v="505"/>
    <x v="18"/>
    <x v="0"/>
    <s v="Binders"/>
    <s v="Satellite Sectional Post Binders"/>
    <n v="43.41"/>
    <n v="1"/>
    <n v="19.97"/>
  </r>
  <r>
    <d v="2017-05-29T00:00:00"/>
    <x v="3"/>
    <x v="4"/>
    <x v="505"/>
    <x v="18"/>
    <x v="1"/>
    <s v="Furnishings"/>
    <s v="Eldon Wave Desk Accessories"/>
    <n v="6.24"/>
    <n v="3"/>
    <n v="2.62"/>
  </r>
  <r>
    <d v="2017-05-29T00:00:00"/>
    <x v="3"/>
    <x v="4"/>
    <x v="505"/>
    <x v="18"/>
    <x v="0"/>
    <s v="Appliances"/>
    <s v="Hoover Commercial Lightweight Upright Vacuum with E-Z Empty Dirt Cup"/>
    <n v="465.16"/>
    <n v="2"/>
    <n v="120.94"/>
  </r>
  <r>
    <d v="2017-05-29T00:00:00"/>
    <x v="3"/>
    <x v="4"/>
    <x v="505"/>
    <x v="18"/>
    <x v="0"/>
    <s v="Paper"/>
    <s v="Adams Telephone Message Book w/Frequently-Called Numbers Space, 400 Messages per Book"/>
    <n v="7.98"/>
    <n v="1"/>
    <n v="3.99"/>
  </r>
  <r>
    <d v="2017-05-30T00:00:00"/>
    <x v="3"/>
    <x v="4"/>
    <x v="664"/>
    <x v="8"/>
    <x v="1"/>
    <s v="Bookcases"/>
    <s v="Sauder Camden County Barrister Bookcase, Planked Cherry Finish"/>
    <n v="241.96"/>
    <n v="2"/>
    <n v="33.869999999999997"/>
  </r>
  <r>
    <d v="2017-05-30T00:00:00"/>
    <x v="3"/>
    <x v="4"/>
    <x v="664"/>
    <x v="8"/>
    <x v="0"/>
    <s v="Binders"/>
    <s v="Avery Binder Labels"/>
    <n v="3.89"/>
    <n v="1"/>
    <n v="1.87"/>
  </r>
  <r>
    <d v="2017-05-30T00:00:00"/>
    <x v="3"/>
    <x v="4"/>
    <x v="664"/>
    <x v="8"/>
    <x v="1"/>
    <s v="Furnishings"/>
    <s v="Acrylic Self-Standing Desk Frames"/>
    <n v="8.01"/>
    <n v="3"/>
    <n v="3.04"/>
  </r>
  <r>
    <d v="2017-05-30T00:00:00"/>
    <x v="3"/>
    <x v="4"/>
    <x v="588"/>
    <x v="11"/>
    <x v="2"/>
    <s v="Phones"/>
    <s v="LG G3"/>
    <n v="156.79"/>
    <n v="1"/>
    <n v="17.64"/>
  </r>
  <r>
    <d v="2017-05-30T00:00:00"/>
    <x v="3"/>
    <x v="4"/>
    <x v="588"/>
    <x v="11"/>
    <x v="2"/>
    <s v="Accessories"/>
    <s v="SanDisk Ultra 32 GB MicroSDHC Class 10 Memory Card"/>
    <n v="35.36"/>
    <n v="2"/>
    <n v="-3.09"/>
  </r>
  <r>
    <d v="2017-05-30T00:00:00"/>
    <x v="3"/>
    <x v="4"/>
    <x v="588"/>
    <x v="11"/>
    <x v="1"/>
    <s v="Furnishings"/>
    <s v="Tensor Brushed Steel Torchiere Floor Lamp"/>
    <n v="13.59"/>
    <n v="1"/>
    <n v="-0.34"/>
  </r>
  <r>
    <d v="2017-05-30T00:00:00"/>
    <x v="3"/>
    <x v="4"/>
    <x v="436"/>
    <x v="3"/>
    <x v="0"/>
    <s v="Paper"/>
    <s v="Rediform S.O.S. 1-Up Phone Message Bk, 4-1/4x3-1/16 Bk, 1 Form/Pg, 40 Messages/Bk, 3/Pk"/>
    <n v="37.520000000000003"/>
    <n v="4"/>
    <n v="18.010000000000002"/>
  </r>
  <r>
    <d v="2017-05-30T00:00:00"/>
    <x v="3"/>
    <x v="4"/>
    <x v="73"/>
    <x v="0"/>
    <x v="1"/>
    <s v="Bookcases"/>
    <s v="Atlantic Metals Mobile 5-Shelf Bookcases, Custom Colors"/>
    <n v="204.67"/>
    <n v="1"/>
    <n v="-6.02"/>
  </r>
  <r>
    <d v="2017-05-30T00:00:00"/>
    <x v="3"/>
    <x v="4"/>
    <x v="75"/>
    <x v="3"/>
    <x v="0"/>
    <s v="Art"/>
    <s v="Dixon My First Ticonderoga Pencil, #2"/>
    <n v="35.1"/>
    <n v="6"/>
    <n v="10.18"/>
  </r>
  <r>
    <d v="2017-06-01T00:00:00"/>
    <x v="3"/>
    <x v="5"/>
    <x v="323"/>
    <x v="10"/>
    <x v="0"/>
    <s v="Appliances"/>
    <s v="Eureka Sanitaire  Multi-Pro Heavy-Duty Upright, Disposable Bags"/>
    <n v="17.48"/>
    <n v="5"/>
    <n v="1.31"/>
  </r>
  <r>
    <d v="2017-06-01T00:00:00"/>
    <x v="3"/>
    <x v="5"/>
    <x v="681"/>
    <x v="10"/>
    <x v="0"/>
    <s v="Binders"/>
    <s v="Cardinal HOLDit! Binder Insert Strips,Extra Strips"/>
    <n v="3.8"/>
    <n v="2"/>
    <n v="-2.66"/>
  </r>
  <r>
    <d v="2017-06-01T00:00:00"/>
    <x v="3"/>
    <x v="5"/>
    <x v="681"/>
    <x v="10"/>
    <x v="0"/>
    <s v="Paper"/>
    <s v="Xerox 1924"/>
    <n v="27.74"/>
    <n v="6"/>
    <n v="10.06"/>
  </r>
  <r>
    <d v="2017-06-01T00:00:00"/>
    <x v="3"/>
    <x v="5"/>
    <x v="681"/>
    <x v="10"/>
    <x v="2"/>
    <s v="Phones"/>
    <s v="Panasonic KX-TG6844B Expandable Digital Cordless Telephone"/>
    <n v="158.38"/>
    <n v="4"/>
    <n v="-34.31"/>
  </r>
  <r>
    <d v="2017-06-01T00:00:00"/>
    <x v="3"/>
    <x v="5"/>
    <x v="755"/>
    <x v="40"/>
    <x v="0"/>
    <s v="Binders"/>
    <s v="GBC Standard Recycled Report Covers, Clear Plastic Sheets"/>
    <n v="53.9"/>
    <n v="5"/>
    <n v="25.87"/>
  </r>
  <r>
    <d v="2017-06-01T00:00:00"/>
    <x v="3"/>
    <x v="5"/>
    <x v="220"/>
    <x v="2"/>
    <x v="0"/>
    <s v="Storage"/>
    <s v="Tennsco Stur-D-Stor Boltless Shelving, 5 Shelves, 24&quot; Deep, Sand"/>
    <n v="324.74"/>
    <n v="3"/>
    <n v="-77.13"/>
  </r>
  <r>
    <d v="2017-06-01T00:00:00"/>
    <x v="3"/>
    <x v="5"/>
    <x v="698"/>
    <x v="18"/>
    <x v="1"/>
    <s v="Chairs"/>
    <s v="Hon 4070 Series Pagoda Round Back Stacking Chairs"/>
    <n v="1925.88"/>
    <n v="6"/>
    <n v="539.25"/>
  </r>
  <r>
    <d v="2017-06-01T00:00:00"/>
    <x v="3"/>
    <x v="5"/>
    <x v="698"/>
    <x v="18"/>
    <x v="0"/>
    <s v="Appliances"/>
    <s v="Honeywell Enviracaire Portable HEPA Air Cleaner for 17' x 22' Room"/>
    <n v="2405.1999999999998"/>
    <n v="8"/>
    <n v="793.72"/>
  </r>
  <r>
    <d v="2017-06-01T00:00:00"/>
    <x v="3"/>
    <x v="5"/>
    <x v="698"/>
    <x v="18"/>
    <x v="2"/>
    <s v="Accessories"/>
    <s v="Maxell LTO Ultrium - 800 GB"/>
    <n v="83.97"/>
    <n v="3"/>
    <n v="15.95"/>
  </r>
  <r>
    <d v="2017-06-01T00:00:00"/>
    <x v="3"/>
    <x v="5"/>
    <x v="698"/>
    <x v="18"/>
    <x v="2"/>
    <s v="Accessories"/>
    <s v="Logitech MX Performance Wireless Mouse"/>
    <n v="39.89"/>
    <n v="1"/>
    <n v="14.76"/>
  </r>
  <r>
    <d v="2017-06-01T00:00:00"/>
    <x v="3"/>
    <x v="5"/>
    <x v="698"/>
    <x v="18"/>
    <x v="0"/>
    <s v="Binders"/>
    <s v="Cardinal Slant-D Ring Binders"/>
    <n v="17.38"/>
    <n v="2"/>
    <n v="8.69"/>
  </r>
  <r>
    <d v="2017-06-02T00:00:00"/>
    <x v="3"/>
    <x v="5"/>
    <x v="314"/>
    <x v="10"/>
    <x v="2"/>
    <s v="Phones"/>
    <s v="Cush Cases Heavy Duty Rugged Cover Case for Samsung Galaxy S5 - Purple"/>
    <n v="2.97"/>
    <n v="1"/>
    <n v="-0.64"/>
  </r>
  <r>
    <d v="2017-06-02T00:00:00"/>
    <x v="3"/>
    <x v="5"/>
    <x v="314"/>
    <x v="10"/>
    <x v="0"/>
    <s v="Storage"/>
    <s v="Advantus Rolling Storage Box"/>
    <n v="27.44"/>
    <n v="2"/>
    <n v="2.4"/>
  </r>
  <r>
    <d v="2017-06-02T00:00:00"/>
    <x v="3"/>
    <x v="5"/>
    <x v="445"/>
    <x v="12"/>
    <x v="0"/>
    <s v="Paper"/>
    <s v="Xerox 4200 Series MultiUse Premium Copy Paper (20Lb. and 84 Bright)"/>
    <n v="25.34"/>
    <n v="6"/>
    <n v="7.92"/>
  </r>
  <r>
    <d v="2017-06-02T00:00:00"/>
    <x v="3"/>
    <x v="5"/>
    <x v="445"/>
    <x v="12"/>
    <x v="0"/>
    <s v="Envelopes"/>
    <s v="Manila Recycled Extra-Heavyweight Clasp Envelopes, 6&quot; x 9&quot;"/>
    <n v="43.92"/>
    <n v="5"/>
    <n v="15.92"/>
  </r>
  <r>
    <d v="2017-06-02T00:00:00"/>
    <x v="3"/>
    <x v="5"/>
    <x v="178"/>
    <x v="25"/>
    <x v="0"/>
    <s v="Paper"/>
    <s v="Things To Do Today Spiral Book"/>
    <n v="25.34"/>
    <n v="4"/>
    <n v="9.19"/>
  </r>
  <r>
    <d v="2017-06-02T00:00:00"/>
    <x v="3"/>
    <x v="5"/>
    <x v="628"/>
    <x v="0"/>
    <x v="0"/>
    <s v="Paper"/>
    <s v="Xerox 1977"/>
    <n v="10.69"/>
    <n v="2"/>
    <n v="3.74"/>
  </r>
  <r>
    <d v="2017-06-03T00:00:00"/>
    <x v="3"/>
    <x v="5"/>
    <x v="252"/>
    <x v="15"/>
    <x v="1"/>
    <s v="Furnishings"/>
    <s v="Eldon 200 Class Desk Accessories, Burgundy"/>
    <n v="35.17"/>
    <n v="7"/>
    <n v="9.67"/>
  </r>
  <r>
    <d v="2017-06-03T00:00:00"/>
    <x v="3"/>
    <x v="5"/>
    <x v="186"/>
    <x v="22"/>
    <x v="2"/>
    <s v="Accessories"/>
    <s v="Plantronics Audio 995 Wireless Stereo Headset"/>
    <n v="1099.5"/>
    <n v="10"/>
    <n v="362.84"/>
  </r>
  <r>
    <d v="2017-06-03T00:00:00"/>
    <x v="3"/>
    <x v="5"/>
    <x v="531"/>
    <x v="3"/>
    <x v="2"/>
    <s v="Accessories"/>
    <s v="Kingston Digital DataTraveler 16GB USB 2.0"/>
    <n v="44.75"/>
    <n v="5"/>
    <n v="8.5"/>
  </r>
  <r>
    <d v="2017-06-03T00:00:00"/>
    <x v="3"/>
    <x v="5"/>
    <x v="531"/>
    <x v="3"/>
    <x v="0"/>
    <s v="Paper"/>
    <s v="Xerox 1947"/>
    <n v="11.96"/>
    <n v="2"/>
    <n v="5.38"/>
  </r>
  <r>
    <d v="2017-06-03T00:00:00"/>
    <x v="3"/>
    <x v="5"/>
    <x v="531"/>
    <x v="3"/>
    <x v="0"/>
    <s v="Binders"/>
    <s v="UniKeep View Case Binders"/>
    <n v="3.91"/>
    <n v="1"/>
    <n v="1.27"/>
  </r>
  <r>
    <d v="2017-06-03T00:00:00"/>
    <x v="3"/>
    <x v="5"/>
    <x v="245"/>
    <x v="16"/>
    <x v="0"/>
    <s v="Binders"/>
    <s v="Wilson Jones Standard D-Ring Binders"/>
    <n v="4.55"/>
    <n v="3"/>
    <n v="-3.49"/>
  </r>
  <r>
    <d v="2017-06-03T00:00:00"/>
    <x v="3"/>
    <x v="5"/>
    <x v="245"/>
    <x v="16"/>
    <x v="0"/>
    <s v="Appliances"/>
    <s v="Bravo II Megaboss 12-Amp Hard Body Upright, Replacement Belts, 2 Belts per Pack"/>
    <n v="5.2"/>
    <n v="2"/>
    <n v="0.59"/>
  </r>
  <r>
    <d v="2017-06-03T00:00:00"/>
    <x v="3"/>
    <x v="5"/>
    <x v="245"/>
    <x v="16"/>
    <x v="2"/>
    <s v="Accessories"/>
    <s v="Logitech P710e Mobile Speakerphone"/>
    <n v="205.99"/>
    <n v="1"/>
    <n v="-2.57"/>
  </r>
  <r>
    <d v="2017-06-03T00:00:00"/>
    <x v="3"/>
    <x v="5"/>
    <x v="245"/>
    <x v="16"/>
    <x v="0"/>
    <s v="Paper"/>
    <s v="Xerox 206"/>
    <n v="15.55"/>
    <n v="3"/>
    <n v="5.44"/>
  </r>
  <r>
    <d v="2017-06-03T00:00:00"/>
    <x v="3"/>
    <x v="5"/>
    <x v="245"/>
    <x v="16"/>
    <x v="2"/>
    <s v="Phones"/>
    <s v="VTech DS6151"/>
    <n v="503.96"/>
    <n v="5"/>
    <n v="50.4"/>
  </r>
  <r>
    <d v="2017-06-03T00:00:00"/>
    <x v="3"/>
    <x v="5"/>
    <x v="245"/>
    <x v="16"/>
    <x v="0"/>
    <s v="Appliances"/>
    <s v="Eureka Sanitaire  Multi-Pro Heavy-Duty Upright, Disposable Bags"/>
    <n v="24.47"/>
    <n v="7"/>
    <n v="1.84"/>
  </r>
  <r>
    <d v="2017-06-03T00:00:00"/>
    <x v="3"/>
    <x v="5"/>
    <x v="245"/>
    <x v="16"/>
    <x v="1"/>
    <s v="Bookcases"/>
    <s v="Bush Mission Pointe Library"/>
    <n v="241.57"/>
    <n v="2"/>
    <n v="0"/>
  </r>
  <r>
    <d v="2017-06-03T00:00:00"/>
    <x v="3"/>
    <x v="5"/>
    <x v="245"/>
    <x v="16"/>
    <x v="2"/>
    <s v="Accessories"/>
    <s v="WD My Passport Ultra 1TB Portable External Hard Drive"/>
    <n v="110.4"/>
    <n v="2"/>
    <n v="-4.1399999999999997"/>
  </r>
  <r>
    <d v="2017-06-03T00:00:00"/>
    <x v="3"/>
    <x v="5"/>
    <x v="549"/>
    <x v="20"/>
    <x v="1"/>
    <s v="Tables"/>
    <s v="Chromcraft 48&quot; x 96&quot; Racetrack Double Pedestal Table"/>
    <n v="384.77"/>
    <n v="2"/>
    <n v="-115.43"/>
  </r>
  <r>
    <d v="2017-06-03T00:00:00"/>
    <x v="3"/>
    <x v="5"/>
    <x v="549"/>
    <x v="20"/>
    <x v="2"/>
    <s v="Machines"/>
    <s v="Hewlett-Packard 300S Scientific Calculator"/>
    <n v="78.66"/>
    <n v="6"/>
    <n v="36.18"/>
  </r>
  <r>
    <d v="2017-06-03T00:00:00"/>
    <x v="3"/>
    <x v="5"/>
    <x v="549"/>
    <x v="20"/>
    <x v="0"/>
    <s v="Paper"/>
    <s v="Xerox 188"/>
    <n v="45.36"/>
    <n v="4"/>
    <n v="22.23"/>
  </r>
  <r>
    <d v="2017-06-03T00:00:00"/>
    <x v="3"/>
    <x v="5"/>
    <x v="690"/>
    <x v="22"/>
    <x v="0"/>
    <s v="Storage"/>
    <s v="Eldon Gobal File Keepers"/>
    <n v="136.26"/>
    <n v="9"/>
    <n v="5.45"/>
  </r>
  <r>
    <d v="2017-06-04T00:00:00"/>
    <x v="3"/>
    <x v="5"/>
    <x v="754"/>
    <x v="25"/>
    <x v="1"/>
    <s v="Furnishings"/>
    <s v="Telescoping Adjustable Floor Lamp"/>
    <n v="31.98"/>
    <n v="2"/>
    <n v="2"/>
  </r>
  <r>
    <d v="2017-06-04T00:00:00"/>
    <x v="3"/>
    <x v="5"/>
    <x v="754"/>
    <x v="25"/>
    <x v="2"/>
    <s v="Phones"/>
    <s v="Innergie mMini Combo Duo USB Travel Charging Kit"/>
    <n v="71.98"/>
    <n v="2"/>
    <n v="25.19"/>
  </r>
  <r>
    <d v="2017-06-04T00:00:00"/>
    <x v="3"/>
    <x v="5"/>
    <x v="284"/>
    <x v="33"/>
    <x v="0"/>
    <s v="Paper"/>
    <s v="Ampad Phone Message Book, Recycled, 400 Message Capacity, 5 ¾ x 11"/>
    <n v="12.48"/>
    <n v="2"/>
    <n v="5.62"/>
  </r>
  <r>
    <d v="2017-06-04T00:00:00"/>
    <x v="3"/>
    <x v="5"/>
    <x v="189"/>
    <x v="28"/>
    <x v="0"/>
    <s v="Art"/>
    <s v="Newell 346"/>
    <n v="8.64"/>
    <n v="3"/>
    <n v="2.5099999999999998"/>
  </r>
  <r>
    <d v="2017-06-04T00:00:00"/>
    <x v="3"/>
    <x v="5"/>
    <x v="783"/>
    <x v="0"/>
    <x v="0"/>
    <s v="Binders"/>
    <s v="Presstex Flexible Ring Binders"/>
    <n v="6.37"/>
    <n v="7"/>
    <n v="-9.56"/>
  </r>
  <r>
    <d v="2017-06-04T00:00:00"/>
    <x v="3"/>
    <x v="5"/>
    <x v="200"/>
    <x v="13"/>
    <x v="0"/>
    <s v="Binders"/>
    <s v="GBC VeloBind Cover Sets"/>
    <n v="108.08"/>
    <n v="7"/>
    <n v="54.04"/>
  </r>
  <r>
    <d v="2017-06-04T00:00:00"/>
    <x v="3"/>
    <x v="5"/>
    <x v="200"/>
    <x v="13"/>
    <x v="0"/>
    <s v="Binders"/>
    <s v="Insertable Tab Indexes For Data Binders"/>
    <n v="9.5399999999999991"/>
    <n v="3"/>
    <n v="4.3899999999999997"/>
  </r>
  <r>
    <d v="2017-06-04T00:00:00"/>
    <x v="3"/>
    <x v="5"/>
    <x v="313"/>
    <x v="0"/>
    <x v="1"/>
    <s v="Furnishings"/>
    <s v="Nu-Dell Executive Frame"/>
    <n v="30.34"/>
    <n v="6"/>
    <n v="-17.440000000000001"/>
  </r>
  <r>
    <d v="2017-06-05T00:00:00"/>
    <x v="3"/>
    <x v="5"/>
    <x v="579"/>
    <x v="0"/>
    <x v="2"/>
    <s v="Phones"/>
    <s v="LG G3"/>
    <n v="470.38"/>
    <n v="3"/>
    <n v="52.92"/>
  </r>
  <r>
    <d v="2017-06-05T00:00:00"/>
    <x v="3"/>
    <x v="5"/>
    <x v="270"/>
    <x v="16"/>
    <x v="0"/>
    <s v="Paper"/>
    <s v="Xerox 227"/>
    <n v="20.74"/>
    <n v="4"/>
    <n v="7.26"/>
  </r>
  <r>
    <d v="2017-06-06T00:00:00"/>
    <x v="3"/>
    <x v="5"/>
    <x v="292"/>
    <x v="3"/>
    <x v="1"/>
    <s v="Furnishings"/>
    <s v="Eldon 300 Class Desk Accessories, Black"/>
    <n v="4.95"/>
    <n v="1"/>
    <n v="2.1800000000000002"/>
  </r>
  <r>
    <d v="2017-06-06T00:00:00"/>
    <x v="3"/>
    <x v="5"/>
    <x v="292"/>
    <x v="3"/>
    <x v="0"/>
    <s v="Storage"/>
    <s v="Sterilite Show Offs Storage Containers"/>
    <n v="26.4"/>
    <n v="5"/>
    <n v="0"/>
  </r>
  <r>
    <d v="2017-06-08T00:00:00"/>
    <x v="3"/>
    <x v="5"/>
    <x v="112"/>
    <x v="0"/>
    <x v="0"/>
    <s v="Appliances"/>
    <s v="Eureka Disposable Bags for Sanitaire Vibra Groomer I Upright Vac"/>
    <n v="1.62"/>
    <n v="2"/>
    <n v="-4.47"/>
  </r>
  <r>
    <d v="2017-06-08T00:00:00"/>
    <x v="3"/>
    <x v="5"/>
    <x v="495"/>
    <x v="0"/>
    <x v="0"/>
    <s v="Supplies"/>
    <s v="Acme Tagit Stainless Steel Antibacterial Scissors"/>
    <n v="23.76"/>
    <n v="3"/>
    <n v="2.08"/>
  </r>
  <r>
    <d v="2017-06-08T00:00:00"/>
    <x v="3"/>
    <x v="5"/>
    <x v="495"/>
    <x v="0"/>
    <x v="0"/>
    <s v="Paper"/>
    <s v="Easy-staple paper"/>
    <n v="85.06"/>
    <n v="3"/>
    <n v="28.71"/>
  </r>
  <r>
    <d v="2017-06-08T00:00:00"/>
    <x v="3"/>
    <x v="5"/>
    <x v="495"/>
    <x v="0"/>
    <x v="2"/>
    <s v="Phones"/>
    <s v="ClearOne Communications CHAT 70 OC Speaker Phone"/>
    <n v="381.58"/>
    <n v="3"/>
    <n v="28.62"/>
  </r>
  <r>
    <d v="2017-06-08T00:00:00"/>
    <x v="3"/>
    <x v="5"/>
    <x v="395"/>
    <x v="37"/>
    <x v="0"/>
    <s v="Binders"/>
    <s v="Wilson Jones Impact Binders"/>
    <n v="10.36"/>
    <n v="2"/>
    <n v="5.08"/>
  </r>
  <r>
    <d v="2017-06-08T00:00:00"/>
    <x v="3"/>
    <x v="5"/>
    <x v="346"/>
    <x v="1"/>
    <x v="0"/>
    <s v="Binders"/>
    <s v="GBC Twin Loop Wire Binding Elements, 9/16&quot; Spine, Black"/>
    <n v="12.18"/>
    <n v="4"/>
    <n v="-18.87"/>
  </r>
  <r>
    <d v="2017-06-08T00:00:00"/>
    <x v="3"/>
    <x v="5"/>
    <x v="473"/>
    <x v="3"/>
    <x v="1"/>
    <s v="Bookcases"/>
    <s v="Riverside Palais Royal Lawyers Bookcase, Royale Cherry Finish"/>
    <n v="1497.67"/>
    <n v="2"/>
    <n v="140.96"/>
  </r>
  <r>
    <d v="2017-06-08T00:00:00"/>
    <x v="3"/>
    <x v="5"/>
    <x v="473"/>
    <x v="3"/>
    <x v="2"/>
    <s v="Phones"/>
    <s v="Shocksock Galaxy S4 Armband"/>
    <n v="17.52"/>
    <n v="2"/>
    <n v="-3.5"/>
  </r>
  <r>
    <d v="2017-06-08T00:00:00"/>
    <x v="3"/>
    <x v="5"/>
    <x v="251"/>
    <x v="12"/>
    <x v="2"/>
    <s v="Accessories"/>
    <s v="Memorex Micro Travel Drive 16 GB"/>
    <n v="89.54"/>
    <n v="7"/>
    <n v="12.31"/>
  </r>
  <r>
    <d v="2017-06-08T00:00:00"/>
    <x v="3"/>
    <x v="5"/>
    <x v="251"/>
    <x v="12"/>
    <x v="0"/>
    <s v="Storage"/>
    <s v="Rogers Deluxe File Chest"/>
    <n v="35.17"/>
    <n v="2"/>
    <n v="-8.35"/>
  </r>
  <r>
    <d v="2017-06-08T00:00:00"/>
    <x v="3"/>
    <x v="5"/>
    <x v="251"/>
    <x v="12"/>
    <x v="0"/>
    <s v="Binders"/>
    <s v="GBC VeloBinder Electric Binding Machine"/>
    <n v="72.59"/>
    <n v="2"/>
    <n v="-48.39"/>
  </r>
  <r>
    <d v="2017-06-09T00:00:00"/>
    <x v="3"/>
    <x v="5"/>
    <x v="690"/>
    <x v="1"/>
    <x v="1"/>
    <s v="Furnishings"/>
    <s v="12-1/2 Diameter Round Wall Clock"/>
    <n v="23.98"/>
    <n v="3"/>
    <n v="-14.39"/>
  </r>
  <r>
    <d v="2017-06-09T00:00:00"/>
    <x v="3"/>
    <x v="5"/>
    <x v="690"/>
    <x v="1"/>
    <x v="1"/>
    <s v="Tables"/>
    <s v="Chromcraft Bull-Nose Wood Round Conference Table Top, Wood Base"/>
    <n v="108.93"/>
    <n v="1"/>
    <n v="-71.89"/>
  </r>
  <r>
    <d v="2017-06-09T00:00:00"/>
    <x v="3"/>
    <x v="5"/>
    <x v="690"/>
    <x v="1"/>
    <x v="0"/>
    <s v="Paper"/>
    <s v="Adams Telephone Message Book W/Dividers/Space For Phone Numbers, 5 1/4&quot;X8 1/2&quot;, 200/Messages"/>
    <n v="36.35"/>
    <n v="8"/>
    <n v="11.36"/>
  </r>
  <r>
    <d v="2017-06-09T00:00:00"/>
    <x v="3"/>
    <x v="5"/>
    <x v="479"/>
    <x v="0"/>
    <x v="0"/>
    <s v="Storage"/>
    <s v="Standard Rollaway File with Lock"/>
    <n v="720.76"/>
    <n v="5"/>
    <n v="54.06"/>
  </r>
  <r>
    <d v="2017-06-09T00:00:00"/>
    <x v="3"/>
    <x v="5"/>
    <x v="643"/>
    <x v="6"/>
    <x v="0"/>
    <s v="Paper"/>
    <s v="Easy-staple paper"/>
    <n v="49.12"/>
    <n v="4"/>
    <n v="23.09"/>
  </r>
  <r>
    <d v="2017-06-10T00:00:00"/>
    <x v="3"/>
    <x v="5"/>
    <x v="428"/>
    <x v="3"/>
    <x v="0"/>
    <s v="Labels"/>
    <s v="Alphabetical Labels for Top Tab Filing"/>
    <n v="29.6"/>
    <n v="2"/>
    <n v="14.8"/>
  </r>
  <r>
    <d v="2017-06-10T00:00:00"/>
    <x v="3"/>
    <x v="5"/>
    <x v="428"/>
    <x v="3"/>
    <x v="1"/>
    <s v="Bookcases"/>
    <s v="O'Sullivan Living Dimensions 2-Shelf Bookcases"/>
    <n v="514.16999999999996"/>
    <n v="5"/>
    <n v="-30.25"/>
  </r>
  <r>
    <d v="2017-06-10T00:00:00"/>
    <x v="3"/>
    <x v="5"/>
    <x v="428"/>
    <x v="3"/>
    <x v="2"/>
    <s v="Phones"/>
    <s v="iHome FM Clock Radio with Lightning Dock"/>
    <n v="279.95999999999998"/>
    <n v="5"/>
    <n v="17.5"/>
  </r>
  <r>
    <d v="2017-06-10T00:00:00"/>
    <x v="3"/>
    <x v="5"/>
    <x v="573"/>
    <x v="14"/>
    <x v="2"/>
    <s v="Accessories"/>
    <s v="Imation 16GB Mini TravelDrive USB 2.0 Flash Drive"/>
    <n v="132.52000000000001"/>
    <n v="4"/>
    <n v="54.33"/>
  </r>
  <r>
    <d v="2017-06-10T00:00:00"/>
    <x v="3"/>
    <x v="5"/>
    <x v="346"/>
    <x v="3"/>
    <x v="0"/>
    <s v="Art"/>
    <s v="Newell 351"/>
    <n v="16.399999999999999"/>
    <n v="5"/>
    <n v="4.76"/>
  </r>
  <r>
    <d v="2017-06-10T00:00:00"/>
    <x v="3"/>
    <x v="5"/>
    <x v="319"/>
    <x v="2"/>
    <x v="0"/>
    <s v="Paper"/>
    <s v="REDIFORM Incoming/Outgoing Call Register, 11&quot; X 8 1/2&quot;, 100 Messages"/>
    <n v="40.03"/>
    <n v="6"/>
    <n v="15.01"/>
  </r>
  <r>
    <d v="2017-06-10T00:00:00"/>
    <x v="3"/>
    <x v="5"/>
    <x v="37"/>
    <x v="16"/>
    <x v="0"/>
    <s v="Storage"/>
    <s v="24 Capacity Maxi Data Binder Racks, Pearl"/>
    <n v="1347.52"/>
    <n v="8"/>
    <n v="84.22"/>
  </r>
  <r>
    <d v="2017-06-10T00:00:00"/>
    <x v="3"/>
    <x v="5"/>
    <x v="49"/>
    <x v="20"/>
    <x v="0"/>
    <s v="Art"/>
    <s v="Prang Dustless Chalk Sticks"/>
    <n v="8.4"/>
    <n v="5"/>
    <n v="4.2"/>
  </r>
  <r>
    <d v="2017-06-10T00:00:00"/>
    <x v="3"/>
    <x v="5"/>
    <x v="649"/>
    <x v="22"/>
    <x v="2"/>
    <s v="Phones"/>
    <s v="Logitech B530 USB Headset - headset - Full size, Binaural"/>
    <n v="88.78"/>
    <n v="3"/>
    <n v="7.77"/>
  </r>
  <r>
    <d v="2017-06-10T00:00:00"/>
    <x v="3"/>
    <x v="5"/>
    <x v="649"/>
    <x v="22"/>
    <x v="0"/>
    <s v="Labels"/>
    <s v="Avery 512"/>
    <n v="11.56"/>
    <n v="4"/>
    <n v="5.43"/>
  </r>
  <r>
    <d v="2017-06-10T00:00:00"/>
    <x v="3"/>
    <x v="5"/>
    <x v="649"/>
    <x v="22"/>
    <x v="0"/>
    <s v="Storage"/>
    <s v="Personal File Boxes with Fold-Down Carry Handle"/>
    <n v="15.58"/>
    <n v="1"/>
    <n v="3.9"/>
  </r>
  <r>
    <d v="2017-06-10T00:00:00"/>
    <x v="3"/>
    <x v="5"/>
    <x v="434"/>
    <x v="3"/>
    <x v="0"/>
    <s v="Art"/>
    <s v="Sanford EarthWrite Recycled Pencils, Medium Soft, #2"/>
    <n v="14.7"/>
    <n v="7"/>
    <n v="4.12"/>
  </r>
  <r>
    <d v="2017-06-10T00:00:00"/>
    <x v="3"/>
    <x v="5"/>
    <x v="22"/>
    <x v="20"/>
    <x v="0"/>
    <s v="Fasteners"/>
    <s v="Plymouth Boxed Rubber Bands by Plymouth"/>
    <n v="14.13"/>
    <n v="3"/>
    <n v="0.71"/>
  </r>
  <r>
    <d v="2017-06-11T00:00:00"/>
    <x v="3"/>
    <x v="5"/>
    <x v="265"/>
    <x v="3"/>
    <x v="0"/>
    <s v="Paper"/>
    <s v="White Dual Perf Computer Printout Paper, 2700 Sheets, 1 Part, Heavyweight, 20 lbs., 14 7/8 x 11"/>
    <n v="122.97"/>
    <n v="3"/>
    <n v="60.26"/>
  </r>
  <r>
    <d v="2017-06-11T00:00:00"/>
    <x v="3"/>
    <x v="5"/>
    <x v="288"/>
    <x v="12"/>
    <x v="1"/>
    <s v="Chairs"/>
    <s v="Global Leather Executive Chair"/>
    <n v="280.79000000000002"/>
    <n v="1"/>
    <n v="35.1"/>
  </r>
  <r>
    <d v="2017-06-11T00:00:00"/>
    <x v="3"/>
    <x v="5"/>
    <x v="288"/>
    <x v="12"/>
    <x v="0"/>
    <s v="Storage"/>
    <s v="Sortfiler Multipurpose Personal File Organizer, Black"/>
    <n v="68.45"/>
    <n v="4"/>
    <n v="7.7"/>
  </r>
  <r>
    <d v="2017-06-11T00:00:00"/>
    <x v="3"/>
    <x v="5"/>
    <x v="288"/>
    <x v="12"/>
    <x v="0"/>
    <s v="Art"/>
    <s v="Boston 16801 Nautilus Battery Pencil Sharpener"/>
    <n v="88.04"/>
    <n v="5"/>
    <n v="6.6"/>
  </r>
  <r>
    <d v="2017-06-11T00:00:00"/>
    <x v="3"/>
    <x v="5"/>
    <x v="288"/>
    <x v="12"/>
    <x v="0"/>
    <s v="Art"/>
    <s v="Newell 319"/>
    <n v="15.87"/>
    <n v="1"/>
    <n v="1.98"/>
  </r>
  <r>
    <d v="2017-06-11T00:00:00"/>
    <x v="3"/>
    <x v="5"/>
    <x v="288"/>
    <x v="12"/>
    <x v="0"/>
    <s v="Storage"/>
    <s v="Fellowes Officeware Wire Shelving"/>
    <n v="215.59"/>
    <n v="3"/>
    <n v="-48.51"/>
  </r>
  <r>
    <d v="2017-06-11T00:00:00"/>
    <x v="3"/>
    <x v="5"/>
    <x v="61"/>
    <x v="33"/>
    <x v="0"/>
    <s v="Art"/>
    <s v="OIC #2 Pencils, Medium Soft"/>
    <n v="3.76"/>
    <n v="2"/>
    <n v="1.0900000000000001"/>
  </r>
  <r>
    <d v="2017-06-11T00:00:00"/>
    <x v="3"/>
    <x v="5"/>
    <x v="23"/>
    <x v="22"/>
    <x v="0"/>
    <s v="Paper"/>
    <s v="Xerox 1939"/>
    <n v="37.94"/>
    <n v="2"/>
    <n v="18.21"/>
  </r>
  <r>
    <d v="2017-06-11T00:00:00"/>
    <x v="3"/>
    <x v="5"/>
    <x v="23"/>
    <x v="22"/>
    <x v="0"/>
    <s v="Binders"/>
    <s v="Acco Pressboard Covers with Storage Hooks, 14 7/8&quot; x 11&quot;, Dark Blue"/>
    <n v="18.29"/>
    <n v="6"/>
    <n v="6.63"/>
  </r>
  <r>
    <d v="2017-06-11T00:00:00"/>
    <x v="3"/>
    <x v="5"/>
    <x v="23"/>
    <x v="22"/>
    <x v="2"/>
    <s v="Machines"/>
    <s v="Cisco Desktop Collaboration Experience DX650 IP Video Phone"/>
    <n v="385.8"/>
    <n v="5"/>
    <n v="130.21"/>
  </r>
  <r>
    <d v="2017-06-11T00:00:00"/>
    <x v="3"/>
    <x v="5"/>
    <x v="23"/>
    <x v="22"/>
    <x v="0"/>
    <s v="Storage"/>
    <s v="Belkin 19&quot; Vented Equipment Shelf, Black"/>
    <n v="102.96"/>
    <n v="2"/>
    <n v="1.03"/>
  </r>
  <r>
    <d v="2017-06-11T00:00:00"/>
    <x v="3"/>
    <x v="5"/>
    <x v="23"/>
    <x v="22"/>
    <x v="1"/>
    <s v="Bookcases"/>
    <s v="O'Sullivan 3-Shelf Heavy-Duty Bookcases"/>
    <n v="174.42"/>
    <n v="3"/>
    <n v="41.86"/>
  </r>
  <r>
    <d v="2017-06-11T00:00:00"/>
    <x v="3"/>
    <x v="5"/>
    <x v="368"/>
    <x v="3"/>
    <x v="0"/>
    <s v="Appliances"/>
    <s v="Kensington 6 Outlet Guardian Standard Surge Protector"/>
    <n v="61.44"/>
    <n v="3"/>
    <n v="16.59"/>
  </r>
  <r>
    <d v="2017-06-11T00:00:00"/>
    <x v="3"/>
    <x v="5"/>
    <x v="456"/>
    <x v="25"/>
    <x v="0"/>
    <s v="Binders"/>
    <s v="Acco Pressboard Covers with Storage Hooks, 14 7/8&quot; x 11&quot;, Executive Red"/>
    <n v="4.57"/>
    <n v="4"/>
    <n v="-3.81"/>
  </r>
  <r>
    <d v="2017-06-12T00:00:00"/>
    <x v="3"/>
    <x v="5"/>
    <x v="5"/>
    <x v="4"/>
    <x v="0"/>
    <s v="Binders"/>
    <s v="Ibico Plastic Spiral Binding Combs"/>
    <n v="91.2"/>
    <n v="3"/>
    <n v="41.95"/>
  </r>
  <r>
    <d v="2017-06-12T00:00:00"/>
    <x v="3"/>
    <x v="5"/>
    <x v="5"/>
    <x v="4"/>
    <x v="1"/>
    <s v="Tables"/>
    <s v="Iceberg OfficeWorks 42&quot; Round Tables"/>
    <n v="452.94"/>
    <n v="3"/>
    <n v="67.94"/>
  </r>
  <r>
    <d v="2017-06-12T00:00:00"/>
    <x v="3"/>
    <x v="5"/>
    <x v="242"/>
    <x v="20"/>
    <x v="0"/>
    <s v="Paper"/>
    <s v="TOPS Voice Message Log Book, Flash Format"/>
    <n v="19.04"/>
    <n v="4"/>
    <n v="9.33"/>
  </r>
  <r>
    <d v="2017-06-12T00:00:00"/>
    <x v="3"/>
    <x v="5"/>
    <x v="242"/>
    <x v="20"/>
    <x v="0"/>
    <s v="Binders"/>
    <s v="Angle-D Ring Binders"/>
    <n v="13.13"/>
    <n v="3"/>
    <n v="4.2699999999999996"/>
  </r>
  <r>
    <d v="2017-06-12T00:00:00"/>
    <x v="3"/>
    <x v="5"/>
    <x v="242"/>
    <x v="20"/>
    <x v="0"/>
    <s v="Art"/>
    <s v="Boston 1730 StandUp Electric Pencil Sharpener"/>
    <n v="64.14"/>
    <n v="3"/>
    <n v="16.68"/>
  </r>
  <r>
    <d v="2017-06-12T00:00:00"/>
    <x v="3"/>
    <x v="5"/>
    <x v="242"/>
    <x v="20"/>
    <x v="1"/>
    <s v="Chairs"/>
    <s v="Safco Contoured Stacking Chairs"/>
    <n v="858.24"/>
    <n v="4"/>
    <n v="143.04"/>
  </r>
  <r>
    <d v="2017-06-12T00:00:00"/>
    <x v="3"/>
    <x v="5"/>
    <x v="164"/>
    <x v="16"/>
    <x v="1"/>
    <s v="Furnishings"/>
    <s v="Dana Swing-Arm Lamps"/>
    <n v="17.09"/>
    <n v="2"/>
    <n v="1.07"/>
  </r>
  <r>
    <d v="2017-06-12T00:00:00"/>
    <x v="3"/>
    <x v="5"/>
    <x v="459"/>
    <x v="10"/>
    <x v="2"/>
    <s v="Accessories"/>
    <s v="Microsoft Sculpt Comfort Mouse"/>
    <n v="63.92"/>
    <n v="2"/>
    <n v="19.18"/>
  </r>
  <r>
    <d v="2017-06-12T00:00:00"/>
    <x v="3"/>
    <x v="5"/>
    <x v="417"/>
    <x v="22"/>
    <x v="2"/>
    <s v="Phones"/>
    <s v="OtterBox Defender Series Case - Samsung Galaxy S4"/>
    <n v="71.98"/>
    <n v="3"/>
    <n v="9"/>
  </r>
  <r>
    <d v="2017-06-12T00:00:00"/>
    <x v="3"/>
    <x v="5"/>
    <x v="417"/>
    <x v="22"/>
    <x v="0"/>
    <s v="Paper"/>
    <s v="Xerox 203"/>
    <n v="19.440000000000001"/>
    <n v="3"/>
    <n v="9.33"/>
  </r>
  <r>
    <d v="2017-06-12T00:00:00"/>
    <x v="3"/>
    <x v="5"/>
    <x v="350"/>
    <x v="1"/>
    <x v="1"/>
    <s v="Furnishings"/>
    <s v="Eldon Expressions Wood Desk Accessories, Oak"/>
    <n v="8.86"/>
    <n v="3"/>
    <n v="-6.86"/>
  </r>
  <r>
    <d v="2017-06-13T00:00:00"/>
    <x v="3"/>
    <x v="5"/>
    <x v="26"/>
    <x v="1"/>
    <x v="0"/>
    <s v="Storage"/>
    <s v="Belkin 19&quot; Vented Equipment Shelf, Black"/>
    <n v="164.74"/>
    <n v="4"/>
    <n v="-39.119999999999997"/>
  </r>
  <r>
    <d v="2017-06-13T00:00:00"/>
    <x v="3"/>
    <x v="5"/>
    <x v="26"/>
    <x v="1"/>
    <x v="1"/>
    <s v="Chairs"/>
    <s v="Global Super Steno Chair"/>
    <n v="470.3"/>
    <n v="7"/>
    <n v="-87.34"/>
  </r>
  <r>
    <d v="2017-06-13T00:00:00"/>
    <x v="3"/>
    <x v="5"/>
    <x v="26"/>
    <x v="1"/>
    <x v="2"/>
    <s v="Phones"/>
    <s v="OtterBox Defender Series Case - Samsung Galaxy S4"/>
    <n v="47.98"/>
    <n v="2"/>
    <n v="6"/>
  </r>
  <r>
    <d v="2017-06-13T00:00:00"/>
    <x v="3"/>
    <x v="5"/>
    <x v="194"/>
    <x v="6"/>
    <x v="0"/>
    <s v="Art"/>
    <s v="Boston 1799 Powerhouse Electric Pencil Sharpener"/>
    <n v="181.86"/>
    <n v="7"/>
    <n v="50.92"/>
  </r>
  <r>
    <d v="2017-06-13T00:00:00"/>
    <x v="3"/>
    <x v="5"/>
    <x v="581"/>
    <x v="22"/>
    <x v="1"/>
    <s v="Chairs"/>
    <s v="Global Wood Trimmed Manager's Task Chair, Khaki"/>
    <n v="291.14"/>
    <n v="4"/>
    <n v="-25.47"/>
  </r>
  <r>
    <d v="2017-06-15T00:00:00"/>
    <x v="3"/>
    <x v="5"/>
    <x v="786"/>
    <x v="3"/>
    <x v="2"/>
    <s v="Phones"/>
    <s v="Anker 36W 4-Port USB Wall Charger Travel Power Adapter for iPhone 5s 5c 5"/>
    <n v="47.98"/>
    <n v="3"/>
    <n v="4.8"/>
  </r>
  <r>
    <d v="2017-06-15T00:00:00"/>
    <x v="3"/>
    <x v="5"/>
    <x v="210"/>
    <x v="1"/>
    <x v="0"/>
    <s v="Art"/>
    <s v="Newell 331"/>
    <n v="19.559999999999999"/>
    <n v="5"/>
    <n v="1.71"/>
  </r>
  <r>
    <d v="2017-06-15T00:00:00"/>
    <x v="3"/>
    <x v="5"/>
    <x v="723"/>
    <x v="3"/>
    <x v="0"/>
    <s v="Art"/>
    <s v="Dixon Prang Watercolor Pencils, 10-Color Set with Brush"/>
    <n v="4.26"/>
    <n v="1"/>
    <n v="1.75"/>
  </r>
  <r>
    <d v="2017-06-15T00:00:00"/>
    <x v="3"/>
    <x v="5"/>
    <x v="222"/>
    <x v="28"/>
    <x v="0"/>
    <s v="Labels"/>
    <s v="Avery 490"/>
    <n v="44.4"/>
    <n v="3"/>
    <n v="22.2"/>
  </r>
  <r>
    <d v="2017-06-15T00:00:00"/>
    <x v="3"/>
    <x v="5"/>
    <x v="222"/>
    <x v="28"/>
    <x v="0"/>
    <s v="Storage"/>
    <s v="Tenex Personal Self-Stacking Standard File Box, Black/Gray"/>
    <n v="84.55"/>
    <n v="5"/>
    <n v="22.83"/>
  </r>
  <r>
    <d v="2017-06-15T00:00:00"/>
    <x v="3"/>
    <x v="5"/>
    <x v="222"/>
    <x v="28"/>
    <x v="0"/>
    <s v="Paper"/>
    <s v="Xerox 1992"/>
    <n v="17.940000000000001"/>
    <n v="3"/>
    <n v="8.7899999999999991"/>
  </r>
  <r>
    <d v="2017-06-15T00:00:00"/>
    <x v="3"/>
    <x v="5"/>
    <x v="94"/>
    <x v="3"/>
    <x v="2"/>
    <s v="Phones"/>
    <s v="Panasonic KX T7736-B Digital phone"/>
    <n v="119.96"/>
    <n v="1"/>
    <n v="7.5"/>
  </r>
  <r>
    <d v="2017-06-15T00:00:00"/>
    <x v="3"/>
    <x v="5"/>
    <x v="93"/>
    <x v="15"/>
    <x v="2"/>
    <s v="Phones"/>
    <s v="HTC One"/>
    <n v="239.98"/>
    <n v="3"/>
    <n v="27"/>
  </r>
  <r>
    <d v="2017-06-15T00:00:00"/>
    <x v="3"/>
    <x v="5"/>
    <x v="93"/>
    <x v="15"/>
    <x v="1"/>
    <s v="Furnishings"/>
    <s v="Staple-based wall hangings"/>
    <n v="31.17"/>
    <n v="4"/>
    <n v="9.35"/>
  </r>
  <r>
    <d v="2017-06-15T00:00:00"/>
    <x v="3"/>
    <x v="5"/>
    <x v="93"/>
    <x v="15"/>
    <x v="1"/>
    <s v="Tables"/>
    <s v="Barricks 18&quot; x 48&quot; Non-Folding Utility Table with Bottom Storage Shelf"/>
    <n v="120.96"/>
    <n v="2"/>
    <n v="-28.22"/>
  </r>
  <r>
    <d v="2017-06-15T00:00:00"/>
    <x v="3"/>
    <x v="5"/>
    <x v="93"/>
    <x v="15"/>
    <x v="2"/>
    <s v="Phones"/>
    <s v="Samsung Galaxy S III - 16GB - pebble blue (T-Mobile)"/>
    <n v="2239.94"/>
    <n v="8"/>
    <n v="223.99"/>
  </r>
  <r>
    <d v="2017-06-15T00:00:00"/>
    <x v="3"/>
    <x v="5"/>
    <x v="93"/>
    <x v="15"/>
    <x v="0"/>
    <s v="Appliances"/>
    <s v="Staple holder"/>
    <n v="76.61"/>
    <n v="8"/>
    <n v="6.7"/>
  </r>
  <r>
    <d v="2017-06-15T00:00:00"/>
    <x v="3"/>
    <x v="5"/>
    <x v="93"/>
    <x v="15"/>
    <x v="0"/>
    <s v="Storage"/>
    <s v="Hot File 7-Pocket, Floor Stand"/>
    <n v="142.78"/>
    <n v="1"/>
    <n v="17.850000000000001"/>
  </r>
  <r>
    <d v="2017-06-15T00:00:00"/>
    <x v="3"/>
    <x v="5"/>
    <x v="93"/>
    <x v="15"/>
    <x v="0"/>
    <s v="Paper"/>
    <s v="Xerox 1955"/>
    <n v="91.36"/>
    <n v="5"/>
    <n v="29.69"/>
  </r>
  <r>
    <d v="2017-06-15T00:00:00"/>
    <x v="3"/>
    <x v="5"/>
    <x v="364"/>
    <x v="25"/>
    <x v="1"/>
    <s v="Chairs"/>
    <s v="Global Executive Mid-Back Manager's Chair"/>
    <n v="698.35"/>
    <n v="3"/>
    <n v="52.38"/>
  </r>
  <r>
    <d v="2017-06-15T00:00:00"/>
    <x v="3"/>
    <x v="5"/>
    <x v="364"/>
    <x v="25"/>
    <x v="1"/>
    <s v="Bookcases"/>
    <s v="O'Sullivan 2-Shelf Heavy-Duty Bookcases"/>
    <n v="77.73"/>
    <n v="2"/>
    <n v="-3.89"/>
  </r>
  <r>
    <d v="2017-06-16T00:00:00"/>
    <x v="3"/>
    <x v="5"/>
    <x v="595"/>
    <x v="25"/>
    <x v="0"/>
    <s v="Art"/>
    <s v="Quartet Omega Colored Chalk, 12/Pack"/>
    <n v="14.02"/>
    <n v="3"/>
    <n v="4.7300000000000004"/>
  </r>
  <r>
    <d v="2017-06-16T00:00:00"/>
    <x v="3"/>
    <x v="5"/>
    <x v="264"/>
    <x v="5"/>
    <x v="1"/>
    <s v="Chairs"/>
    <s v="Global Airflow Leather Mesh Back Chair, Black"/>
    <n v="301.95999999999998"/>
    <n v="2"/>
    <n v="90.59"/>
  </r>
  <r>
    <d v="2017-06-16T00:00:00"/>
    <x v="3"/>
    <x v="5"/>
    <x v="264"/>
    <x v="5"/>
    <x v="0"/>
    <s v="Appliances"/>
    <s v="Fellowes Smart Surge Ten-Outlet Protector, Platinum"/>
    <n v="180.66"/>
    <n v="3"/>
    <n v="50.58"/>
  </r>
  <r>
    <d v="2017-06-16T00:00:00"/>
    <x v="3"/>
    <x v="5"/>
    <x v="264"/>
    <x v="5"/>
    <x v="2"/>
    <s v="Phones"/>
    <s v="Pyle PMP37LED"/>
    <n v="191.98"/>
    <n v="2"/>
    <n v="51.83"/>
  </r>
  <r>
    <d v="2017-06-16T00:00:00"/>
    <x v="3"/>
    <x v="5"/>
    <x v="264"/>
    <x v="5"/>
    <x v="2"/>
    <s v="Phones"/>
    <s v="Clarity 53712"/>
    <n v="65.989999999999995"/>
    <n v="1"/>
    <n v="17.16"/>
  </r>
  <r>
    <d v="2017-06-16T00:00:00"/>
    <x v="3"/>
    <x v="5"/>
    <x v="350"/>
    <x v="3"/>
    <x v="1"/>
    <s v="Chairs"/>
    <s v="Hon Multipurpose Stacking Arm Chairs"/>
    <n v="1212.96"/>
    <n v="7"/>
    <n v="90.97"/>
  </r>
  <r>
    <d v="2017-06-16T00:00:00"/>
    <x v="3"/>
    <x v="5"/>
    <x v="350"/>
    <x v="3"/>
    <x v="0"/>
    <s v="Paper"/>
    <s v="Wirebound Message Books, Four 2 3/4&quot; x 5&quot; Forms per Page, 600 Sets per Book"/>
    <n v="18.54"/>
    <n v="2"/>
    <n v="8.7100000000000009"/>
  </r>
  <r>
    <d v="2017-06-16T00:00:00"/>
    <x v="3"/>
    <x v="5"/>
    <x v="314"/>
    <x v="31"/>
    <x v="0"/>
    <s v="Supplies"/>
    <s v="Acme Elite Stainless Steel Scissors"/>
    <n v="16.68"/>
    <n v="2"/>
    <n v="4.34"/>
  </r>
  <r>
    <d v="2017-06-16T00:00:00"/>
    <x v="3"/>
    <x v="5"/>
    <x v="314"/>
    <x v="31"/>
    <x v="0"/>
    <s v="Paper"/>
    <s v="Xerox 215"/>
    <n v="19.440000000000001"/>
    <n v="3"/>
    <n v="9.33"/>
  </r>
  <r>
    <d v="2017-06-16T00:00:00"/>
    <x v="3"/>
    <x v="5"/>
    <x v="314"/>
    <x v="31"/>
    <x v="0"/>
    <s v="Paper"/>
    <s v="Xerox 1885"/>
    <n v="192.16"/>
    <n v="4"/>
    <n v="92.24"/>
  </r>
  <r>
    <d v="2017-06-16T00:00:00"/>
    <x v="3"/>
    <x v="5"/>
    <x v="521"/>
    <x v="1"/>
    <x v="0"/>
    <s v="Binders"/>
    <s v="Storex DuraTech Recycled Plastic Frosted Binders"/>
    <n v="5.94"/>
    <n v="7"/>
    <n v="-8.9"/>
  </r>
  <r>
    <d v="2017-06-16T00:00:00"/>
    <x v="3"/>
    <x v="5"/>
    <x v="349"/>
    <x v="10"/>
    <x v="2"/>
    <s v="Accessories"/>
    <s v="Logitech Wireless Performance Mouse MX for PC and Mac"/>
    <n v="479.95"/>
    <n v="6"/>
    <n v="107.99"/>
  </r>
  <r>
    <d v="2017-06-16T00:00:00"/>
    <x v="3"/>
    <x v="5"/>
    <x v="349"/>
    <x v="10"/>
    <x v="0"/>
    <s v="Art"/>
    <s v="Newell 330"/>
    <n v="23.92"/>
    <n v="5"/>
    <n v="1.79"/>
  </r>
  <r>
    <d v="2017-06-17T00:00:00"/>
    <x v="3"/>
    <x v="5"/>
    <x v="375"/>
    <x v="3"/>
    <x v="0"/>
    <s v="Binders"/>
    <s v="Trimflex Flexible Post Binders"/>
    <n v="51.31"/>
    <n v="3"/>
    <n v="17.96"/>
  </r>
  <r>
    <d v="2017-06-17T00:00:00"/>
    <x v="3"/>
    <x v="5"/>
    <x v="413"/>
    <x v="22"/>
    <x v="1"/>
    <s v="Furnishings"/>
    <s v="Howard Miller 13-3/4&quot; Diameter Brushed Chrome Round Wall Clock"/>
    <n v="155.25"/>
    <n v="3"/>
    <n v="46.58"/>
  </r>
  <r>
    <d v="2017-06-17T00:00:00"/>
    <x v="3"/>
    <x v="5"/>
    <x v="413"/>
    <x v="22"/>
    <x v="0"/>
    <s v="Storage"/>
    <s v="Project Tote Personal File"/>
    <n v="14.03"/>
    <n v="1"/>
    <n v="4.07"/>
  </r>
  <r>
    <d v="2017-06-17T00:00:00"/>
    <x v="3"/>
    <x v="5"/>
    <x v="465"/>
    <x v="1"/>
    <x v="0"/>
    <s v="Paper"/>
    <s v="Rediform Wirebound &quot;Phone Memo&quot; Message Book, 11 x 5-3/4"/>
    <n v="12.22"/>
    <n v="2"/>
    <n v="4.43"/>
  </r>
  <r>
    <d v="2017-06-17T00:00:00"/>
    <x v="3"/>
    <x v="5"/>
    <x v="465"/>
    <x v="1"/>
    <x v="0"/>
    <s v="Binders"/>
    <s v="Avery Durable Binders"/>
    <n v="2.2999999999999998"/>
    <n v="4"/>
    <n v="-3.57"/>
  </r>
  <r>
    <d v="2017-06-17T00:00:00"/>
    <x v="3"/>
    <x v="5"/>
    <x v="465"/>
    <x v="1"/>
    <x v="0"/>
    <s v="Binders"/>
    <s v="Fellowes Binding Cases"/>
    <n v="9.36"/>
    <n v="4"/>
    <n v="-16.38"/>
  </r>
  <r>
    <d v="2017-06-17T00:00:00"/>
    <x v="3"/>
    <x v="5"/>
    <x v="371"/>
    <x v="26"/>
    <x v="0"/>
    <s v="Storage"/>
    <s v="Carina Media Storage Towers in Natural &amp; Black"/>
    <n v="146.35"/>
    <n v="3"/>
    <n v="-32.93"/>
  </r>
  <r>
    <d v="2017-06-17T00:00:00"/>
    <x v="3"/>
    <x v="5"/>
    <x v="50"/>
    <x v="20"/>
    <x v="2"/>
    <s v="Machines"/>
    <s v="Hewlett-Packard Desktjet 6988DT Refurbished Printer"/>
    <n v="3404.5"/>
    <n v="5"/>
    <n v="1668.21"/>
  </r>
  <r>
    <d v="2017-06-17T00:00:00"/>
    <x v="3"/>
    <x v="5"/>
    <x v="50"/>
    <x v="20"/>
    <x v="2"/>
    <s v="Accessories"/>
    <s v="Kingston Digital DataTraveler 64GB USB 2.0"/>
    <n v="101.34"/>
    <n v="3"/>
    <n v="8.11"/>
  </r>
  <r>
    <d v="2017-06-18T00:00:00"/>
    <x v="3"/>
    <x v="5"/>
    <x v="583"/>
    <x v="3"/>
    <x v="1"/>
    <s v="Bookcases"/>
    <s v="Bush Andora Bookcase, Maple/Graphite Gray Finish"/>
    <n v="917.92"/>
    <n v="9"/>
    <n v="75.59"/>
  </r>
  <r>
    <d v="2017-06-18T00:00:00"/>
    <x v="3"/>
    <x v="5"/>
    <x v="583"/>
    <x v="3"/>
    <x v="0"/>
    <s v="Paper"/>
    <s v="Xerox 1930"/>
    <n v="38.880000000000003"/>
    <n v="6"/>
    <n v="19.05"/>
  </r>
  <r>
    <d v="2017-06-18T00:00:00"/>
    <x v="3"/>
    <x v="5"/>
    <x v="646"/>
    <x v="0"/>
    <x v="0"/>
    <s v="Paper"/>
    <s v="Xerox 1925"/>
    <n v="74.349999999999994"/>
    <n v="3"/>
    <n v="23.24"/>
  </r>
  <r>
    <d v="2017-06-19T00:00:00"/>
    <x v="3"/>
    <x v="5"/>
    <x v="444"/>
    <x v="20"/>
    <x v="0"/>
    <s v="Paper"/>
    <s v="Xerox 1943"/>
    <n v="97.82"/>
    <n v="2"/>
    <n v="45.98"/>
  </r>
  <r>
    <d v="2017-06-19T00:00:00"/>
    <x v="3"/>
    <x v="5"/>
    <x v="444"/>
    <x v="20"/>
    <x v="2"/>
    <s v="Accessories"/>
    <s v="Sony 16GB Class 10 Micro SDHC R40 Memory Card"/>
    <n v="103.12"/>
    <n v="8"/>
    <n v="10.31"/>
  </r>
  <r>
    <d v="2017-06-19T00:00:00"/>
    <x v="3"/>
    <x v="5"/>
    <x v="251"/>
    <x v="0"/>
    <x v="0"/>
    <s v="Supplies"/>
    <s v="Fiskars Spring-Action Scissors"/>
    <n v="11.18"/>
    <n v="1"/>
    <n v="0.84"/>
  </r>
  <r>
    <d v="2017-06-19T00:00:00"/>
    <x v="3"/>
    <x v="5"/>
    <x v="251"/>
    <x v="0"/>
    <x v="0"/>
    <s v="Storage"/>
    <s v="Safco Industrial Wire Shelving"/>
    <n v="153.58000000000001"/>
    <n v="2"/>
    <n v="-32.64"/>
  </r>
  <r>
    <d v="2017-06-19T00:00:00"/>
    <x v="3"/>
    <x v="5"/>
    <x v="456"/>
    <x v="0"/>
    <x v="0"/>
    <s v="Appliances"/>
    <s v="Holmes Visible Mist Ultrasonic Humidifier with 2.3-Gallon Output per Day, Replacement Filter"/>
    <n v="2.2599999999999998"/>
    <n v="1"/>
    <n v="-5.21"/>
  </r>
  <r>
    <d v="2017-06-19T00:00:00"/>
    <x v="3"/>
    <x v="5"/>
    <x v="456"/>
    <x v="0"/>
    <x v="0"/>
    <s v="Appliances"/>
    <s v="Hoover Replacement Belt for Commercial Guardsman Heavy-Duty Upright Vacuum"/>
    <n v="0.44"/>
    <n v="1"/>
    <n v="-1.1100000000000001"/>
  </r>
  <r>
    <d v="2017-06-19T00:00:00"/>
    <x v="3"/>
    <x v="5"/>
    <x v="456"/>
    <x v="0"/>
    <x v="0"/>
    <s v="Paper"/>
    <s v="Xerox 1982"/>
    <n v="146.18"/>
    <n v="8"/>
    <n v="47.51"/>
  </r>
  <r>
    <d v="2017-06-19T00:00:00"/>
    <x v="3"/>
    <x v="5"/>
    <x v="121"/>
    <x v="10"/>
    <x v="1"/>
    <s v="Chairs"/>
    <s v="Global Ergonomic Managers Chair"/>
    <n v="760.12"/>
    <n v="6"/>
    <n v="-43.44"/>
  </r>
  <r>
    <d v="2017-06-19T00:00:00"/>
    <x v="3"/>
    <x v="5"/>
    <x v="121"/>
    <x v="10"/>
    <x v="1"/>
    <s v="Furnishings"/>
    <s v="Contemporary Wood/Metal Frame"/>
    <n v="38.78"/>
    <n v="3"/>
    <n v="7.27"/>
  </r>
  <r>
    <d v="2017-06-19T00:00:00"/>
    <x v="3"/>
    <x v="5"/>
    <x v="121"/>
    <x v="10"/>
    <x v="2"/>
    <s v="Accessories"/>
    <s v="Memorex 25GB 6X Branded Blu-Ray Recordable Disc, 15/Pack"/>
    <n v="122.33"/>
    <n v="9"/>
    <n v="1.53"/>
  </r>
  <r>
    <d v="2017-06-19T00:00:00"/>
    <x v="3"/>
    <x v="5"/>
    <x v="35"/>
    <x v="0"/>
    <x v="0"/>
    <s v="Binders"/>
    <s v="GBC Plasticlear Binding Covers"/>
    <n v="6.89"/>
    <n v="3"/>
    <n v="-11.02"/>
  </r>
  <r>
    <d v="2017-06-19T00:00:00"/>
    <x v="3"/>
    <x v="5"/>
    <x v="35"/>
    <x v="0"/>
    <x v="1"/>
    <s v="Tables"/>
    <s v="Chromcraft Bull-Nose Wood Round Conference Table Top, Wood Base"/>
    <n v="457.49"/>
    <n v="3"/>
    <n v="-84.96"/>
  </r>
  <r>
    <d v="2017-06-19T00:00:00"/>
    <x v="3"/>
    <x v="5"/>
    <x v="763"/>
    <x v="20"/>
    <x v="0"/>
    <s v="Storage"/>
    <s v="Space Solutions Commercial Steel Shelving"/>
    <n v="129.30000000000001"/>
    <n v="2"/>
    <n v="6.47"/>
  </r>
  <r>
    <d v="2017-06-19T00:00:00"/>
    <x v="3"/>
    <x v="5"/>
    <x v="763"/>
    <x v="20"/>
    <x v="0"/>
    <s v="Binders"/>
    <s v="Wilson Jones Turn Tabs Binder Tool for Ring Binders"/>
    <n v="11.57"/>
    <n v="3"/>
    <n v="3.76"/>
  </r>
  <r>
    <d v="2017-06-19T00:00:00"/>
    <x v="3"/>
    <x v="5"/>
    <x v="208"/>
    <x v="3"/>
    <x v="1"/>
    <s v="Furnishings"/>
    <s v="DAX Copper Panel Document Frame, 5 x 7 Size"/>
    <n v="50.32"/>
    <n v="4"/>
    <n v="21.13"/>
  </r>
  <r>
    <d v="2017-06-19T00:00:00"/>
    <x v="3"/>
    <x v="5"/>
    <x v="208"/>
    <x v="3"/>
    <x v="0"/>
    <s v="Paper"/>
    <s v="Xerox 1907"/>
    <n v="24.56"/>
    <n v="2"/>
    <n v="11.54"/>
  </r>
  <r>
    <d v="2017-06-20T00:00:00"/>
    <x v="3"/>
    <x v="5"/>
    <x v="546"/>
    <x v="23"/>
    <x v="2"/>
    <s v="Accessories"/>
    <s v="Razer Kraken PRO Over Ear PC and Music Headset"/>
    <n v="239.97"/>
    <n v="3"/>
    <n v="71.989999999999995"/>
  </r>
  <r>
    <d v="2017-06-20T00:00:00"/>
    <x v="3"/>
    <x v="5"/>
    <x v="546"/>
    <x v="23"/>
    <x v="0"/>
    <s v="Labels"/>
    <s v="Avery 508"/>
    <n v="9.82"/>
    <n v="2"/>
    <n v="4.8099999999999996"/>
  </r>
  <r>
    <d v="2017-06-20T00:00:00"/>
    <x v="3"/>
    <x v="5"/>
    <x v="617"/>
    <x v="20"/>
    <x v="2"/>
    <s v="Accessories"/>
    <s v="Anker Ultrathin Bluetooth Wireless Keyboard Aluminum Cover with Stand"/>
    <n v="149.94999999999999"/>
    <n v="5"/>
    <n v="15"/>
  </r>
  <r>
    <d v="2017-06-20T00:00:00"/>
    <x v="3"/>
    <x v="5"/>
    <x v="617"/>
    <x v="20"/>
    <x v="0"/>
    <s v="Binders"/>
    <s v="Acco D-Ring Binder w/DublLock"/>
    <n v="51.31"/>
    <n v="3"/>
    <n v="18.600000000000001"/>
  </r>
  <r>
    <d v="2017-06-20T00:00:00"/>
    <x v="3"/>
    <x v="5"/>
    <x v="43"/>
    <x v="10"/>
    <x v="0"/>
    <s v="Paper"/>
    <s v="Xerox 203"/>
    <n v="31.1"/>
    <n v="6"/>
    <n v="10.89"/>
  </r>
  <r>
    <d v="2017-06-20T00:00:00"/>
    <x v="3"/>
    <x v="5"/>
    <x v="43"/>
    <x v="10"/>
    <x v="0"/>
    <s v="Art"/>
    <s v="Newell 35"/>
    <n v="5.25"/>
    <n v="2"/>
    <n v="0.59"/>
  </r>
  <r>
    <d v="2017-06-20T00:00:00"/>
    <x v="3"/>
    <x v="5"/>
    <x v="137"/>
    <x v="16"/>
    <x v="0"/>
    <s v="Storage"/>
    <s v="Plastic Stacking Crates &amp; Casters"/>
    <n v="4.46"/>
    <n v="1"/>
    <n v="0.33"/>
  </r>
  <r>
    <d v="2017-06-20T00:00:00"/>
    <x v="3"/>
    <x v="5"/>
    <x v="194"/>
    <x v="6"/>
    <x v="0"/>
    <s v="Paper"/>
    <s v="Xerox 230"/>
    <n v="32.4"/>
    <n v="5"/>
    <n v="15.55"/>
  </r>
  <r>
    <d v="2017-06-20T00:00:00"/>
    <x v="3"/>
    <x v="5"/>
    <x v="194"/>
    <x v="6"/>
    <x v="2"/>
    <s v="Phones"/>
    <s v="BlackBerry Q10"/>
    <n v="503.96"/>
    <n v="4"/>
    <n v="125.99"/>
  </r>
  <r>
    <d v="2017-06-21T00:00:00"/>
    <x v="3"/>
    <x v="5"/>
    <x v="83"/>
    <x v="10"/>
    <x v="1"/>
    <s v="Furnishings"/>
    <s v="Stacking Tray, Side-Loading, Legal, Smoke"/>
    <n v="17.920000000000002"/>
    <n v="5"/>
    <n v="2.46"/>
  </r>
  <r>
    <d v="2017-06-21T00:00:00"/>
    <x v="3"/>
    <x v="5"/>
    <x v="83"/>
    <x v="10"/>
    <x v="0"/>
    <s v="Binders"/>
    <s v="Deluxe Heavy-Duty Vinyl Round Ring Binder"/>
    <n v="41.26"/>
    <n v="6"/>
    <n v="-34.380000000000003"/>
  </r>
  <r>
    <d v="2017-06-21T00:00:00"/>
    <x v="3"/>
    <x v="5"/>
    <x v="469"/>
    <x v="48"/>
    <x v="0"/>
    <s v="Binders"/>
    <s v="Ibico Standard Transparent Covers"/>
    <n v="82.4"/>
    <n v="5"/>
    <n v="40.380000000000003"/>
  </r>
  <r>
    <d v="2017-06-21T00:00:00"/>
    <x v="3"/>
    <x v="5"/>
    <x v="469"/>
    <x v="48"/>
    <x v="0"/>
    <s v="Binders"/>
    <s v="Zipper Ring Binder Pockets"/>
    <n v="6.24"/>
    <n v="2"/>
    <n v="3.06"/>
  </r>
  <r>
    <d v="2017-06-21T00:00:00"/>
    <x v="3"/>
    <x v="5"/>
    <x v="469"/>
    <x v="48"/>
    <x v="0"/>
    <s v="Paper"/>
    <s v="Xerox 1908"/>
    <n v="447.84"/>
    <n v="8"/>
    <n v="219.44"/>
  </r>
  <r>
    <d v="2017-06-22T00:00:00"/>
    <x v="3"/>
    <x v="5"/>
    <x v="284"/>
    <x v="16"/>
    <x v="0"/>
    <s v="Envelopes"/>
    <s v="#10 White Business Envelopes,4 1/8 x 9 1/2"/>
    <n v="37.61"/>
    <n v="3"/>
    <n v="12.69"/>
  </r>
  <r>
    <d v="2017-06-22T00:00:00"/>
    <x v="3"/>
    <x v="5"/>
    <x v="485"/>
    <x v="2"/>
    <x v="0"/>
    <s v="Binders"/>
    <s v="GBC Plasticlear Binding Covers"/>
    <n v="10.33"/>
    <n v="3"/>
    <n v="-7.58"/>
  </r>
  <r>
    <d v="2017-06-22T00:00:00"/>
    <x v="3"/>
    <x v="5"/>
    <x v="485"/>
    <x v="2"/>
    <x v="0"/>
    <s v="Binders"/>
    <s v="Wilson Jones Century Plastic Molded Ring Binders"/>
    <n v="31.16"/>
    <n v="5"/>
    <n v="-23.89"/>
  </r>
  <r>
    <d v="2017-06-22T00:00:00"/>
    <x v="3"/>
    <x v="5"/>
    <x v="485"/>
    <x v="2"/>
    <x v="0"/>
    <s v="Storage"/>
    <s v="Plastic Stacking Crates &amp; Casters"/>
    <n v="8.93"/>
    <n v="2"/>
    <n v="0.67"/>
  </r>
  <r>
    <d v="2017-06-22T00:00:00"/>
    <x v="3"/>
    <x v="5"/>
    <x v="519"/>
    <x v="1"/>
    <x v="0"/>
    <s v="Binders"/>
    <s v="Wilson Jones Standard D-Ring Binders"/>
    <n v="3.04"/>
    <n v="3"/>
    <n v="-5.01"/>
  </r>
  <r>
    <d v="2017-06-22T00:00:00"/>
    <x v="3"/>
    <x v="5"/>
    <x v="81"/>
    <x v="14"/>
    <x v="1"/>
    <s v="Chairs"/>
    <s v="Hon Deluxe Fabric Upholstered Stacking Chairs, Rounded Back"/>
    <n v="487.96"/>
    <n v="2"/>
    <n v="146.38999999999999"/>
  </r>
  <r>
    <d v="2017-06-24T00:00:00"/>
    <x v="3"/>
    <x v="5"/>
    <x v="337"/>
    <x v="10"/>
    <x v="0"/>
    <s v="Paper"/>
    <s v="Southworth 25% Cotton Linen-Finish Paper &amp; Envelopes"/>
    <n v="21.74"/>
    <n v="3"/>
    <n v="6.8"/>
  </r>
  <r>
    <d v="2017-06-24T00:00:00"/>
    <x v="3"/>
    <x v="5"/>
    <x v="740"/>
    <x v="3"/>
    <x v="0"/>
    <s v="Art"/>
    <s v="Bulldog Vacuum Base Pencil Sharpener"/>
    <n v="95.92"/>
    <n v="8"/>
    <n v="25.9"/>
  </r>
  <r>
    <d v="2017-06-24T00:00:00"/>
    <x v="3"/>
    <x v="5"/>
    <x v="62"/>
    <x v="3"/>
    <x v="0"/>
    <s v="Art"/>
    <s v="Boston Heavy-Duty Trimline Electric Pencil Sharpeners"/>
    <n v="385.6"/>
    <n v="8"/>
    <n v="111.82"/>
  </r>
  <r>
    <d v="2017-06-24T00:00:00"/>
    <x v="3"/>
    <x v="5"/>
    <x v="62"/>
    <x v="3"/>
    <x v="0"/>
    <s v="Art"/>
    <s v="4009 Highlighters by Sanford"/>
    <n v="35.82"/>
    <n v="9"/>
    <n v="11.82"/>
  </r>
  <r>
    <d v="2017-06-24T00:00:00"/>
    <x v="3"/>
    <x v="5"/>
    <x v="208"/>
    <x v="20"/>
    <x v="1"/>
    <s v="Furnishings"/>
    <s v="Deflect-o RollaMat Studded, Beveled Mat for Medium Pile Carpeting"/>
    <n v="276.69"/>
    <n v="3"/>
    <n v="49.8"/>
  </r>
  <r>
    <d v="2017-06-24T00:00:00"/>
    <x v="3"/>
    <x v="5"/>
    <x v="208"/>
    <x v="20"/>
    <x v="1"/>
    <s v="Chairs"/>
    <s v="Global Deluxe Office Fabric Chairs"/>
    <n v="172.76"/>
    <n v="2"/>
    <n v="32.630000000000003"/>
  </r>
  <r>
    <d v="2017-06-24T00:00:00"/>
    <x v="3"/>
    <x v="5"/>
    <x v="543"/>
    <x v="1"/>
    <x v="0"/>
    <s v="Binders"/>
    <s v="Ibico Hi-Tech Manual Binding System"/>
    <n v="182.99"/>
    <n v="3"/>
    <n v="-320.24"/>
  </r>
  <r>
    <d v="2017-06-24T00:00:00"/>
    <x v="3"/>
    <x v="5"/>
    <x v="543"/>
    <x v="1"/>
    <x v="0"/>
    <s v="Paper"/>
    <s v="Xerox 1971"/>
    <n v="10.27"/>
    <n v="3"/>
    <n v="3.21"/>
  </r>
  <r>
    <d v="2017-06-24T00:00:00"/>
    <x v="3"/>
    <x v="5"/>
    <x v="73"/>
    <x v="3"/>
    <x v="0"/>
    <s v="Fasteners"/>
    <s v="Acco Banker's Clasps, 5 3/4&quot;-Long"/>
    <n v="2.88"/>
    <n v="1"/>
    <n v="1.35"/>
  </r>
  <r>
    <d v="2017-06-24T00:00:00"/>
    <x v="3"/>
    <x v="5"/>
    <x v="256"/>
    <x v="43"/>
    <x v="0"/>
    <s v="Binders"/>
    <s v="GBC Prestige Therm-A-Bind Covers"/>
    <n v="102.93"/>
    <n v="3"/>
    <n v="48.38"/>
  </r>
  <r>
    <d v="2017-06-25T00:00:00"/>
    <x v="3"/>
    <x v="5"/>
    <x v="770"/>
    <x v="11"/>
    <x v="0"/>
    <s v="Labels"/>
    <s v="Alphabetical Labels for Top Tab Filing"/>
    <n v="71.040000000000006"/>
    <n v="6"/>
    <n v="26.64"/>
  </r>
  <r>
    <d v="2017-06-25T00:00:00"/>
    <x v="3"/>
    <x v="5"/>
    <x v="770"/>
    <x v="11"/>
    <x v="0"/>
    <s v="Art"/>
    <s v="Eldon Spacemaker Box, Quick-Snap Lid, Clear"/>
    <n v="5.34"/>
    <n v="2"/>
    <n v="0.73"/>
  </r>
  <r>
    <d v="2017-06-25T00:00:00"/>
    <x v="3"/>
    <x v="5"/>
    <x v="770"/>
    <x v="11"/>
    <x v="0"/>
    <s v="Fasteners"/>
    <s v="Plymouth Boxed Rubber Bands by Plymouth"/>
    <n v="11.3"/>
    <n v="3"/>
    <n v="-2.12"/>
  </r>
  <r>
    <d v="2017-06-25T00:00:00"/>
    <x v="3"/>
    <x v="5"/>
    <x v="481"/>
    <x v="22"/>
    <x v="1"/>
    <s v="Tables"/>
    <s v="Chromcraft Bull-Nose Wood Round Conference Table Top, Wood Base"/>
    <n v="871.4"/>
    <n v="4"/>
    <n v="148.13999999999999"/>
  </r>
  <r>
    <d v="2017-06-25T00:00:00"/>
    <x v="3"/>
    <x v="5"/>
    <x v="667"/>
    <x v="1"/>
    <x v="2"/>
    <s v="Phones"/>
    <s v="Geemarc AmpliPOWER60"/>
    <n v="148.47999999999999"/>
    <n v="2"/>
    <n v="16.7"/>
  </r>
  <r>
    <d v="2017-06-25T00:00:00"/>
    <x v="3"/>
    <x v="5"/>
    <x v="417"/>
    <x v="20"/>
    <x v="1"/>
    <s v="Bookcases"/>
    <s v="DMI Eclipse Executive Suite Bookcases"/>
    <n v="400.78"/>
    <n v="1"/>
    <n v="-5.01"/>
  </r>
  <r>
    <d v="2017-06-26T00:00:00"/>
    <x v="3"/>
    <x v="5"/>
    <x v="635"/>
    <x v="3"/>
    <x v="0"/>
    <s v="Storage"/>
    <s v="Eldon Shelf Savers Cubes and Bins"/>
    <n v="83.76"/>
    <n v="12"/>
    <n v="1.68"/>
  </r>
  <r>
    <d v="2017-06-26T00:00:00"/>
    <x v="3"/>
    <x v="5"/>
    <x v="128"/>
    <x v="14"/>
    <x v="0"/>
    <s v="Paper"/>
    <s v="Ampad Poly Cover Wirebound Steno Book, 6&quot; x 9&quot; Assorted Colors, Gregg Ruled"/>
    <n v="4.54"/>
    <n v="1"/>
    <n v="2.04"/>
  </r>
  <r>
    <d v="2017-06-26T00:00:00"/>
    <x v="3"/>
    <x v="5"/>
    <x v="128"/>
    <x v="14"/>
    <x v="0"/>
    <s v="Art"/>
    <s v="Fluorescent Highlighters by Dixon"/>
    <n v="15.92"/>
    <n v="4"/>
    <n v="5.41"/>
  </r>
  <r>
    <d v="2017-06-26T00:00:00"/>
    <x v="3"/>
    <x v="5"/>
    <x v="128"/>
    <x v="14"/>
    <x v="2"/>
    <s v="Phones"/>
    <s v="Nortel Networks T7316 E Nt8 B27"/>
    <n v="543.91999999999996"/>
    <n v="8"/>
    <n v="135.97999999999999"/>
  </r>
  <r>
    <d v="2017-06-26T00:00:00"/>
    <x v="3"/>
    <x v="5"/>
    <x v="674"/>
    <x v="18"/>
    <x v="1"/>
    <s v="Furnishings"/>
    <s v="Eldon Antistatic Chair Mats for Low to Medium Pile Carpets"/>
    <n v="526.45000000000005"/>
    <n v="5"/>
    <n v="31.59"/>
  </r>
  <r>
    <d v="2017-06-26T00:00:00"/>
    <x v="3"/>
    <x v="5"/>
    <x v="377"/>
    <x v="26"/>
    <x v="2"/>
    <s v="Accessories"/>
    <s v="Kensington Orbit Wireless Mobile Trackball for PC and Mac"/>
    <n v="431.93"/>
    <n v="9"/>
    <n v="64.790000000000006"/>
  </r>
  <r>
    <d v="2017-06-26T00:00:00"/>
    <x v="3"/>
    <x v="5"/>
    <x v="236"/>
    <x v="20"/>
    <x v="2"/>
    <s v="Phones"/>
    <s v="Mophie Juice Pack Helium for iPhone"/>
    <n v="239.97"/>
    <n v="3"/>
    <n v="67.19"/>
  </r>
  <r>
    <d v="2017-06-26T00:00:00"/>
    <x v="3"/>
    <x v="5"/>
    <x v="393"/>
    <x v="2"/>
    <x v="2"/>
    <s v="Phones"/>
    <s v="Bose SoundLink Bluetooth Speaker"/>
    <n v="358.2"/>
    <n v="3"/>
    <n v="41.79"/>
  </r>
  <r>
    <d v="2017-06-26T00:00:00"/>
    <x v="3"/>
    <x v="5"/>
    <x v="393"/>
    <x v="2"/>
    <x v="2"/>
    <s v="Phones"/>
    <s v="Plantronics Voyager Pro HD - Bluetooth Headset"/>
    <n v="545.91999999999996"/>
    <n v="14"/>
    <n v="72.790000000000006"/>
  </r>
  <r>
    <d v="2017-06-26T00:00:00"/>
    <x v="3"/>
    <x v="5"/>
    <x v="696"/>
    <x v="16"/>
    <x v="0"/>
    <s v="Labels"/>
    <s v="Avery 512"/>
    <n v="13.87"/>
    <n v="6"/>
    <n v="4.68"/>
  </r>
  <r>
    <d v="2017-06-26T00:00:00"/>
    <x v="3"/>
    <x v="5"/>
    <x v="696"/>
    <x v="16"/>
    <x v="1"/>
    <s v="Chairs"/>
    <s v="Hon Comfortask Task/Swivel Chairs"/>
    <n v="273.55"/>
    <n v="3"/>
    <n v="-13.68"/>
  </r>
  <r>
    <d v="2017-06-26T00:00:00"/>
    <x v="3"/>
    <x v="5"/>
    <x v="445"/>
    <x v="20"/>
    <x v="0"/>
    <s v="Storage"/>
    <s v="Safco Industrial Wire Shelving System"/>
    <n v="272.94"/>
    <n v="3"/>
    <n v="0"/>
  </r>
  <r>
    <d v="2017-06-26T00:00:00"/>
    <x v="3"/>
    <x v="5"/>
    <x v="134"/>
    <x v="20"/>
    <x v="0"/>
    <s v="Binders"/>
    <s v="GBC ProClick Punch Binding System"/>
    <n v="102.37"/>
    <n v="2"/>
    <n v="37.11"/>
  </r>
  <r>
    <d v="2017-06-26T00:00:00"/>
    <x v="3"/>
    <x v="5"/>
    <x v="134"/>
    <x v="20"/>
    <x v="0"/>
    <s v="Supplies"/>
    <s v="Acme Preferred Stainless Steel Scissors"/>
    <n v="28.4"/>
    <n v="5"/>
    <n v="8.24"/>
  </r>
  <r>
    <d v="2017-06-26T00:00:00"/>
    <x v="3"/>
    <x v="5"/>
    <x v="134"/>
    <x v="20"/>
    <x v="0"/>
    <s v="Storage"/>
    <s v="Hot File 7-Pocket, Floor Stand"/>
    <n v="713.88"/>
    <n v="4"/>
    <n v="214.16"/>
  </r>
  <r>
    <d v="2017-06-26T00:00:00"/>
    <x v="3"/>
    <x v="5"/>
    <x v="134"/>
    <x v="20"/>
    <x v="0"/>
    <s v="Paper"/>
    <s v="Xerox 1991"/>
    <n v="68.52"/>
    <n v="3"/>
    <n v="31.52"/>
  </r>
  <r>
    <d v="2017-06-27T00:00:00"/>
    <x v="3"/>
    <x v="5"/>
    <x v="415"/>
    <x v="20"/>
    <x v="1"/>
    <s v="Chairs"/>
    <s v="Situations Contoured Folding Chairs, 4/Set"/>
    <n v="191.65"/>
    <n v="3"/>
    <n v="31.94"/>
  </r>
  <r>
    <d v="2017-06-27T00:00:00"/>
    <x v="3"/>
    <x v="5"/>
    <x v="217"/>
    <x v="40"/>
    <x v="0"/>
    <s v="Paper"/>
    <s v="Wirebound Message Books, Four 2 3/4 x 5 White Forms per Page"/>
    <n v="20.07"/>
    <n v="3"/>
    <n v="9.23"/>
  </r>
  <r>
    <d v="2017-06-27T00:00:00"/>
    <x v="3"/>
    <x v="5"/>
    <x v="203"/>
    <x v="22"/>
    <x v="0"/>
    <s v="Paper"/>
    <s v="Xerox 1997"/>
    <n v="19.440000000000001"/>
    <n v="3"/>
    <n v="9.33"/>
  </r>
  <r>
    <d v="2017-06-27T00:00:00"/>
    <x v="3"/>
    <x v="5"/>
    <x v="203"/>
    <x v="22"/>
    <x v="1"/>
    <s v="Furnishings"/>
    <s v="Executive Impressions Supervisor Wall Clock"/>
    <n v="126.3"/>
    <n v="3"/>
    <n v="40.42"/>
  </r>
  <r>
    <d v="2017-06-27T00:00:00"/>
    <x v="3"/>
    <x v="5"/>
    <x v="203"/>
    <x v="22"/>
    <x v="2"/>
    <s v="Accessories"/>
    <s v="Logitech P710e Mobile Speakerphone"/>
    <n v="1287.45"/>
    <n v="5"/>
    <n v="244.62"/>
  </r>
  <r>
    <d v="2017-06-29T00:00:00"/>
    <x v="3"/>
    <x v="5"/>
    <x v="78"/>
    <x v="3"/>
    <x v="0"/>
    <s v="Storage"/>
    <s v="Tennsco 16-Compartment Lockers with Coat Rack"/>
    <n v="1295.78"/>
    <n v="2"/>
    <n v="310.99"/>
  </r>
  <r>
    <d v="2017-06-29T00:00:00"/>
    <x v="3"/>
    <x v="5"/>
    <x v="116"/>
    <x v="28"/>
    <x v="0"/>
    <s v="Appliances"/>
    <s v="Belkin 325VA UPS Surge Protector, 6'"/>
    <n v="362.94"/>
    <n v="3"/>
    <n v="90.74"/>
  </r>
  <r>
    <d v="2017-06-29T00:00:00"/>
    <x v="3"/>
    <x v="5"/>
    <x v="116"/>
    <x v="28"/>
    <x v="0"/>
    <s v="Binders"/>
    <s v="Avery Binding System Hidden Tab Executive Style Index Sets"/>
    <n v="11.54"/>
    <n v="2"/>
    <n v="5.77"/>
  </r>
  <r>
    <d v="2017-06-29T00:00:00"/>
    <x v="3"/>
    <x v="5"/>
    <x v="189"/>
    <x v="3"/>
    <x v="0"/>
    <s v="Binders"/>
    <s v="Satellite Sectional Post Binders"/>
    <n v="312.55"/>
    <n v="9"/>
    <n v="101.58"/>
  </r>
  <r>
    <d v="2017-06-29T00:00:00"/>
    <x v="3"/>
    <x v="5"/>
    <x v="452"/>
    <x v="0"/>
    <x v="0"/>
    <s v="Paper"/>
    <s v="Xerox 218"/>
    <n v="5.18"/>
    <n v="1"/>
    <n v="1.81"/>
  </r>
  <r>
    <d v="2017-06-29T00:00:00"/>
    <x v="3"/>
    <x v="5"/>
    <x v="494"/>
    <x v="3"/>
    <x v="0"/>
    <s v="Binders"/>
    <s v="GBC DocuBind TL200 Manual Binding Machine"/>
    <n v="895.92"/>
    <n v="5"/>
    <n v="302.37"/>
  </r>
  <r>
    <d v="2017-06-29T00:00:00"/>
    <x v="3"/>
    <x v="5"/>
    <x v="494"/>
    <x v="3"/>
    <x v="0"/>
    <s v="Storage"/>
    <s v="Trav-L-File Heavy-Duty Shuttle II, Black"/>
    <n v="130.71"/>
    <n v="3"/>
    <n v="39.21"/>
  </r>
  <r>
    <d v="2017-06-29T00:00:00"/>
    <x v="3"/>
    <x v="5"/>
    <x v="494"/>
    <x v="3"/>
    <x v="0"/>
    <s v="Art"/>
    <s v="Newell 328"/>
    <n v="11.68"/>
    <n v="2"/>
    <n v="3.04"/>
  </r>
  <r>
    <d v="2017-06-29T00:00:00"/>
    <x v="3"/>
    <x v="5"/>
    <x v="494"/>
    <x v="3"/>
    <x v="2"/>
    <s v="Accessories"/>
    <s v="Enermax Briskie RF Wireless Keyboard and Mouse Combo"/>
    <n v="62.31"/>
    <n v="3"/>
    <n v="22.43"/>
  </r>
  <r>
    <d v="2017-06-29T00:00:00"/>
    <x v="3"/>
    <x v="5"/>
    <x v="696"/>
    <x v="37"/>
    <x v="1"/>
    <s v="Bookcases"/>
    <s v="Hon Metal Bookcases, Putty"/>
    <n v="638.82000000000005"/>
    <n v="9"/>
    <n v="185.26"/>
  </r>
  <r>
    <d v="2017-06-29T00:00:00"/>
    <x v="3"/>
    <x v="5"/>
    <x v="696"/>
    <x v="37"/>
    <x v="0"/>
    <s v="Supplies"/>
    <s v="Acme Box Cutter Scissors"/>
    <n v="30.69"/>
    <n v="3"/>
    <n v="7.98"/>
  </r>
  <r>
    <d v="2017-06-29T00:00:00"/>
    <x v="3"/>
    <x v="5"/>
    <x v="696"/>
    <x v="37"/>
    <x v="1"/>
    <s v="Furnishings"/>
    <s v="DAX Executive Solid Wood Document Frame, Desktop or Hang, Mahogany, 5 x 7"/>
    <n v="25.16"/>
    <n v="2"/>
    <n v="8.5500000000000007"/>
  </r>
  <r>
    <d v="2017-06-29T00:00:00"/>
    <x v="3"/>
    <x v="5"/>
    <x v="297"/>
    <x v="0"/>
    <x v="0"/>
    <s v="Appliances"/>
    <s v="Belkin F9G930V10-GRY 9 Outlet Surge"/>
    <n v="21.39"/>
    <n v="2"/>
    <n v="-54.55"/>
  </r>
  <r>
    <d v="2017-06-29T00:00:00"/>
    <x v="3"/>
    <x v="5"/>
    <x v="297"/>
    <x v="0"/>
    <x v="1"/>
    <s v="Tables"/>
    <s v="Bevis Round Conference Table Top &amp; Single Column Base"/>
    <n v="307.31"/>
    <n v="3"/>
    <n v="-39.51"/>
  </r>
  <r>
    <d v="2017-06-29T00:00:00"/>
    <x v="3"/>
    <x v="5"/>
    <x v="297"/>
    <x v="0"/>
    <x v="1"/>
    <s v="Bookcases"/>
    <s v="O'Sullivan Plantations 2-Door Library in Landvery Oak"/>
    <n v="410"/>
    <n v="3"/>
    <n v="-96.47"/>
  </r>
  <r>
    <d v="2017-06-30T00:00:00"/>
    <x v="3"/>
    <x v="5"/>
    <x v="665"/>
    <x v="17"/>
    <x v="0"/>
    <s v="Binders"/>
    <s v="Tuf-Vin Binders"/>
    <n v="75.790000000000006"/>
    <n v="3"/>
    <n v="25.58"/>
  </r>
  <r>
    <d v="2017-06-30T00:00:00"/>
    <x v="3"/>
    <x v="5"/>
    <x v="320"/>
    <x v="20"/>
    <x v="1"/>
    <s v="Tables"/>
    <s v="Bretford CR4500 Series Slim Rectangular Table"/>
    <n v="1044.6300000000001"/>
    <n v="5"/>
    <n v="-295.98"/>
  </r>
  <r>
    <d v="2017-06-30T00:00:00"/>
    <x v="3"/>
    <x v="5"/>
    <x v="565"/>
    <x v="20"/>
    <x v="0"/>
    <s v="Storage"/>
    <s v="Steel Personal Filing/Posting Tote"/>
    <n v="248.57"/>
    <n v="7"/>
    <n v="67.11"/>
  </r>
  <r>
    <d v="2017-06-30T00:00:00"/>
    <x v="3"/>
    <x v="5"/>
    <x v="565"/>
    <x v="20"/>
    <x v="1"/>
    <s v="Furnishings"/>
    <s v="Executive Impressions 14&quot;"/>
    <n v="22.23"/>
    <n v="1"/>
    <n v="9.7799999999999994"/>
  </r>
  <r>
    <d v="2017-06-30T00:00:00"/>
    <x v="3"/>
    <x v="5"/>
    <x v="292"/>
    <x v="1"/>
    <x v="2"/>
    <s v="Phones"/>
    <s v="Samsung Galaxy S4"/>
    <n v="1001.58"/>
    <n v="2"/>
    <n v="125.2"/>
  </r>
  <r>
    <d v="2017-06-30T00:00:00"/>
    <x v="3"/>
    <x v="5"/>
    <x v="292"/>
    <x v="1"/>
    <x v="1"/>
    <s v="Chairs"/>
    <s v="Global Enterprise Series Seating High-Back Swivel/Tilt Chairs"/>
    <n v="569.05999999999995"/>
    <n v="3"/>
    <n v="-178.85"/>
  </r>
  <r>
    <d v="2017-06-30T00:00:00"/>
    <x v="3"/>
    <x v="5"/>
    <x v="292"/>
    <x v="1"/>
    <x v="1"/>
    <s v="Furnishings"/>
    <s v="Seth Thomas 13 1/2&quot; Wall Clock"/>
    <n v="14.22"/>
    <n v="2"/>
    <n v="-10.31"/>
  </r>
  <r>
    <d v="2017-06-30T00:00:00"/>
    <x v="3"/>
    <x v="5"/>
    <x v="762"/>
    <x v="15"/>
    <x v="1"/>
    <s v="Furnishings"/>
    <s v="Advantus Panel Wall Certificate Holder - 8.5x11"/>
    <n v="19.52"/>
    <n v="2"/>
    <n v="5.37"/>
  </r>
  <r>
    <d v="2017-06-30T00:00:00"/>
    <x v="3"/>
    <x v="5"/>
    <x v="405"/>
    <x v="3"/>
    <x v="1"/>
    <s v="Bookcases"/>
    <s v="Sauder Facets Collection Library, Sky Alder Finish"/>
    <n v="436"/>
    <n v="3"/>
    <n v="5.13"/>
  </r>
  <r>
    <d v="2017-06-30T00:00:00"/>
    <x v="3"/>
    <x v="5"/>
    <x v="426"/>
    <x v="3"/>
    <x v="0"/>
    <s v="Paper"/>
    <s v="Xerox 1919"/>
    <n v="204.95"/>
    <n v="5"/>
    <n v="100.43"/>
  </r>
  <r>
    <d v="2017-06-30T00:00:00"/>
    <x v="3"/>
    <x v="5"/>
    <x v="37"/>
    <x v="20"/>
    <x v="0"/>
    <s v="Storage"/>
    <s v="Dual Level, Single-Width Filing Carts"/>
    <n v="1085.42"/>
    <n v="7"/>
    <n v="282.20999999999998"/>
  </r>
  <r>
    <d v="2017-07-01T00:00:00"/>
    <x v="3"/>
    <x v="6"/>
    <x v="432"/>
    <x v="18"/>
    <x v="0"/>
    <s v="Storage"/>
    <s v="Carina Mini System Audio Rack, Model AR050B"/>
    <n v="443.92"/>
    <n v="4"/>
    <n v="13.32"/>
  </r>
  <r>
    <d v="2017-07-01T00:00:00"/>
    <x v="3"/>
    <x v="6"/>
    <x v="432"/>
    <x v="18"/>
    <x v="0"/>
    <s v="Binders"/>
    <s v="Fellowes PB200 Plastic Comb Binding Machine"/>
    <n v="169.99"/>
    <n v="1"/>
    <n v="78.2"/>
  </r>
  <r>
    <d v="2017-07-01T00:00:00"/>
    <x v="3"/>
    <x v="6"/>
    <x v="432"/>
    <x v="18"/>
    <x v="0"/>
    <s v="Paper"/>
    <s v="Xerox 226"/>
    <n v="25.92"/>
    <n v="4"/>
    <n v="12.44"/>
  </r>
  <r>
    <d v="2017-07-02T00:00:00"/>
    <x v="3"/>
    <x v="6"/>
    <x v="303"/>
    <x v="0"/>
    <x v="0"/>
    <s v="Paper"/>
    <s v="White Dual Perf Computer Printout Paper, 2700 Sheets, 1 Part, Heavyweight, 20 lbs., 14 7/8 x 11"/>
    <n v="163.96"/>
    <n v="5"/>
    <n v="59.44"/>
  </r>
  <r>
    <d v="2017-07-02T00:00:00"/>
    <x v="3"/>
    <x v="6"/>
    <x v="303"/>
    <x v="0"/>
    <x v="0"/>
    <s v="Binders"/>
    <s v="Wilson Jones Four-Pocket Poly Binders"/>
    <n v="5.23"/>
    <n v="4"/>
    <n v="-8.11"/>
  </r>
  <r>
    <d v="2017-07-03T00:00:00"/>
    <x v="3"/>
    <x v="6"/>
    <x v="787"/>
    <x v="4"/>
    <x v="1"/>
    <s v="Furnishings"/>
    <s v="Westinghouse Floor Lamp with Metal Mesh Shade, Black"/>
    <n v="23.99"/>
    <n v="1"/>
    <n v="5.52"/>
  </r>
  <r>
    <d v="2017-07-03T00:00:00"/>
    <x v="3"/>
    <x v="6"/>
    <x v="787"/>
    <x v="4"/>
    <x v="2"/>
    <s v="Phones"/>
    <s v="Pyle PMP37LED"/>
    <n v="287.97000000000003"/>
    <n v="3"/>
    <n v="77.75"/>
  </r>
  <r>
    <d v="2017-07-03T00:00:00"/>
    <x v="3"/>
    <x v="6"/>
    <x v="598"/>
    <x v="25"/>
    <x v="0"/>
    <s v="Art"/>
    <s v="4009 Highlighters by Sanford"/>
    <n v="9.5500000000000007"/>
    <n v="3"/>
    <n v="1.55"/>
  </r>
  <r>
    <d v="2017-07-03T00:00:00"/>
    <x v="3"/>
    <x v="6"/>
    <x v="122"/>
    <x v="0"/>
    <x v="2"/>
    <s v="Phones"/>
    <s v="netTALK DUO VoIP Telephone Service"/>
    <n v="167.97"/>
    <n v="4"/>
    <n v="62.99"/>
  </r>
  <r>
    <d v="2017-07-03T00:00:00"/>
    <x v="3"/>
    <x v="6"/>
    <x v="136"/>
    <x v="0"/>
    <x v="0"/>
    <s v="Paper"/>
    <s v="Xerox 1891"/>
    <n v="273.89999999999998"/>
    <n v="7"/>
    <n v="92.44"/>
  </r>
  <r>
    <d v="2017-07-03T00:00:00"/>
    <x v="3"/>
    <x v="6"/>
    <x v="136"/>
    <x v="0"/>
    <x v="2"/>
    <s v="Machines"/>
    <s v="Hewlett-Packard Deskjet 5550 Printer"/>
    <n v="597.13"/>
    <n v="3"/>
    <n v="49.76"/>
  </r>
  <r>
    <d v="2017-07-03T00:00:00"/>
    <x v="3"/>
    <x v="6"/>
    <x v="103"/>
    <x v="31"/>
    <x v="1"/>
    <s v="Furnishings"/>
    <s v="Tenex Traditional Chairmats for Medium Pile Carpet, Standard Lip, 36&quot; x 48&quot;"/>
    <n v="545.85"/>
    <n v="9"/>
    <n v="114.63"/>
  </r>
  <r>
    <d v="2017-07-03T00:00:00"/>
    <x v="3"/>
    <x v="6"/>
    <x v="381"/>
    <x v="10"/>
    <x v="0"/>
    <s v="Paper"/>
    <s v="Message Book, Wirebound, Four 5 1/2&quot; X 4&quot; Forms/Pg., 200 Dupl. Sets/Book"/>
    <n v="32.9"/>
    <n v="4"/>
    <n v="11.1"/>
  </r>
  <r>
    <d v="2017-07-03T00:00:00"/>
    <x v="3"/>
    <x v="6"/>
    <x v="381"/>
    <x v="10"/>
    <x v="1"/>
    <s v="Tables"/>
    <s v="Bevis Round Conference Table Top, X-Base"/>
    <n v="215.15"/>
    <n v="2"/>
    <n v="-103.99"/>
  </r>
  <r>
    <d v="2017-07-03T00:00:00"/>
    <x v="3"/>
    <x v="6"/>
    <x v="381"/>
    <x v="10"/>
    <x v="0"/>
    <s v="Paper"/>
    <s v="Wirebound Four 2-3/4 x 5 Forms per Page, 400 Sets per Book"/>
    <n v="30.96"/>
    <n v="6"/>
    <n v="11.22"/>
  </r>
  <r>
    <d v="2017-07-03T00:00:00"/>
    <x v="3"/>
    <x v="6"/>
    <x v="412"/>
    <x v="22"/>
    <x v="2"/>
    <s v="Accessories"/>
    <s v="Logitech 910-002974 M325 Wireless Mouse for Web Scrolling"/>
    <n v="59.98"/>
    <n v="2"/>
    <n v="26.39"/>
  </r>
  <r>
    <d v="2017-07-03T00:00:00"/>
    <x v="3"/>
    <x v="6"/>
    <x v="412"/>
    <x v="22"/>
    <x v="2"/>
    <s v="Machines"/>
    <s v="Okidata MB491 Multifunction Printer"/>
    <n v="2395.1999999999998"/>
    <n v="6"/>
    <n v="209.58"/>
  </r>
  <r>
    <d v="2017-07-03T00:00:00"/>
    <x v="3"/>
    <x v="6"/>
    <x v="412"/>
    <x v="22"/>
    <x v="2"/>
    <s v="Accessories"/>
    <s v="Plantronics Savi W720 Multi-Device Wireless Headset System"/>
    <n v="1687.8"/>
    <n v="4"/>
    <n v="742.63"/>
  </r>
  <r>
    <d v="2017-07-03T00:00:00"/>
    <x v="3"/>
    <x v="6"/>
    <x v="412"/>
    <x v="22"/>
    <x v="2"/>
    <s v="Phones"/>
    <s v="Square Credit Card Reader, 4 1/2&quot; x 4 1/2&quot; x 1&quot;, White"/>
    <n v="7.99"/>
    <n v="1"/>
    <n v="2.7"/>
  </r>
  <r>
    <d v="2017-07-03T00:00:00"/>
    <x v="3"/>
    <x v="6"/>
    <x v="365"/>
    <x v="32"/>
    <x v="2"/>
    <s v="Accessories"/>
    <s v="TRENDnet 56K USB 2.0 Phone, Internet and Fax Modem"/>
    <n v="258.89999999999998"/>
    <n v="10"/>
    <n v="93.2"/>
  </r>
  <r>
    <d v="2017-07-03T00:00:00"/>
    <x v="3"/>
    <x v="6"/>
    <x v="365"/>
    <x v="32"/>
    <x v="0"/>
    <s v="Paper"/>
    <s v="Xerox 1881"/>
    <n v="24.56"/>
    <n v="2"/>
    <n v="11.54"/>
  </r>
  <r>
    <d v="2017-07-03T00:00:00"/>
    <x v="3"/>
    <x v="6"/>
    <x v="337"/>
    <x v="3"/>
    <x v="1"/>
    <s v="Furnishings"/>
    <s v="Howard Miller 11-1/2&quot; Diameter Brentwood Wall Clock"/>
    <n v="129.38999999999999"/>
    <n v="3"/>
    <n v="54.34"/>
  </r>
  <r>
    <d v="2017-07-03T00:00:00"/>
    <x v="3"/>
    <x v="6"/>
    <x v="122"/>
    <x v="3"/>
    <x v="0"/>
    <s v="Storage"/>
    <s v="Rogers Deluxe File Chest"/>
    <n v="87.92"/>
    <n v="4"/>
    <n v="0.88"/>
  </r>
  <r>
    <d v="2017-07-03T00:00:00"/>
    <x v="3"/>
    <x v="6"/>
    <x v="627"/>
    <x v="25"/>
    <x v="2"/>
    <s v="Accessories"/>
    <s v="Imation 8gb Micro Traveldrive Usb 2.0 Flash Drive"/>
    <n v="24"/>
    <n v="2"/>
    <n v="-2.7"/>
  </r>
  <r>
    <d v="2017-07-03T00:00:00"/>
    <x v="3"/>
    <x v="6"/>
    <x v="578"/>
    <x v="38"/>
    <x v="1"/>
    <s v="Furnishings"/>
    <s v="Luxo Professional Combination Clamp-On Lamps"/>
    <n v="102.3"/>
    <n v="1"/>
    <n v="26.6"/>
  </r>
  <r>
    <d v="2017-07-05T00:00:00"/>
    <x v="3"/>
    <x v="6"/>
    <x v="637"/>
    <x v="0"/>
    <x v="1"/>
    <s v="Furnishings"/>
    <s v="Deflect-o RollaMat Studded, Beveled Mat for Medium Pile Carpeting"/>
    <n v="332.03"/>
    <n v="9"/>
    <n v="-348.63"/>
  </r>
  <r>
    <d v="2017-07-05T00:00:00"/>
    <x v="3"/>
    <x v="6"/>
    <x v="637"/>
    <x v="0"/>
    <x v="0"/>
    <s v="Binders"/>
    <s v="Cardinal HOLDit! Binder Insert Strips,Extra Strips"/>
    <n v="11.39"/>
    <n v="9"/>
    <n v="-17.66"/>
  </r>
  <r>
    <d v="2017-07-05T00:00:00"/>
    <x v="3"/>
    <x v="6"/>
    <x v="637"/>
    <x v="0"/>
    <x v="0"/>
    <s v="Paper"/>
    <s v="Xerox 1975"/>
    <n v="15.55"/>
    <n v="3"/>
    <n v="5.64"/>
  </r>
  <r>
    <d v="2017-07-05T00:00:00"/>
    <x v="3"/>
    <x v="6"/>
    <x v="637"/>
    <x v="0"/>
    <x v="0"/>
    <s v="Paper"/>
    <s v="Xerox 1966"/>
    <n v="31.1"/>
    <n v="6"/>
    <n v="11.28"/>
  </r>
  <r>
    <d v="2017-07-05T00:00:00"/>
    <x v="3"/>
    <x v="6"/>
    <x v="637"/>
    <x v="0"/>
    <x v="0"/>
    <s v="Binders"/>
    <s v="Tuf-Vin Binders"/>
    <n v="6.32"/>
    <n v="1"/>
    <n v="-10.42"/>
  </r>
  <r>
    <d v="2017-07-05T00:00:00"/>
    <x v="3"/>
    <x v="6"/>
    <x v="105"/>
    <x v="40"/>
    <x v="2"/>
    <s v="Phones"/>
    <s v="Anker 36W 4-Port USB Wall Charger Travel Power Adapter for iPhone 5s 5c 5"/>
    <n v="79.959999999999994"/>
    <n v="4"/>
    <n v="22.39"/>
  </r>
  <r>
    <d v="2017-07-06T00:00:00"/>
    <x v="3"/>
    <x v="6"/>
    <x v="470"/>
    <x v="2"/>
    <x v="0"/>
    <s v="Binders"/>
    <s v="Pressboard Covers with Storage Hooks, 9 1/2&quot; x 11&quot;, Light Blue"/>
    <n v="2.95"/>
    <n v="2"/>
    <n v="-2.2599999999999998"/>
  </r>
  <r>
    <d v="2017-07-06T00:00:00"/>
    <x v="3"/>
    <x v="6"/>
    <x v="470"/>
    <x v="2"/>
    <x v="0"/>
    <s v="Paper"/>
    <s v="Wirebound Message Books, 5-1/2 x 4 Forms, 2 or 4 Forms per Page"/>
    <n v="16.059999999999999"/>
    <n v="3"/>
    <n v="5.82"/>
  </r>
  <r>
    <d v="2017-07-06T00:00:00"/>
    <x v="3"/>
    <x v="6"/>
    <x v="475"/>
    <x v="16"/>
    <x v="1"/>
    <s v="Chairs"/>
    <s v="Global Comet Stacking Armless Chair"/>
    <n v="239.24"/>
    <n v="1"/>
    <n v="23.92"/>
  </r>
  <r>
    <d v="2017-07-06T00:00:00"/>
    <x v="3"/>
    <x v="6"/>
    <x v="487"/>
    <x v="3"/>
    <x v="1"/>
    <s v="Chairs"/>
    <s v="Global Task Chair, Black"/>
    <n v="122.14"/>
    <n v="3"/>
    <n v="-13.74"/>
  </r>
  <r>
    <d v="2017-07-07T00:00:00"/>
    <x v="3"/>
    <x v="6"/>
    <x v="349"/>
    <x v="20"/>
    <x v="0"/>
    <s v="Binders"/>
    <s v="Wilson Jones Active Use Binders"/>
    <n v="17.47"/>
    <n v="3"/>
    <n v="6.33"/>
  </r>
  <r>
    <d v="2017-07-07T00:00:00"/>
    <x v="3"/>
    <x v="6"/>
    <x v="634"/>
    <x v="43"/>
    <x v="2"/>
    <s v="Accessories"/>
    <s v="Hypercom P1300 Pinpad"/>
    <n v="252"/>
    <n v="4"/>
    <n v="93.24"/>
  </r>
  <r>
    <d v="2017-07-07T00:00:00"/>
    <x v="3"/>
    <x v="6"/>
    <x v="556"/>
    <x v="2"/>
    <x v="1"/>
    <s v="Bookcases"/>
    <s v="O'Sullivan 3-Shelf Heavy-Duty Bookcases"/>
    <n v="87.21"/>
    <n v="3"/>
    <n v="-45.35"/>
  </r>
  <r>
    <d v="2017-07-07T00:00:00"/>
    <x v="3"/>
    <x v="6"/>
    <x v="556"/>
    <x v="2"/>
    <x v="0"/>
    <s v="Paper"/>
    <s v="Xerox 216"/>
    <n v="15.55"/>
    <n v="3"/>
    <n v="5.44"/>
  </r>
  <r>
    <d v="2017-07-07T00:00:00"/>
    <x v="3"/>
    <x v="6"/>
    <x v="556"/>
    <x v="2"/>
    <x v="2"/>
    <s v="Phones"/>
    <s v="Apple iPhone 5S"/>
    <n v="683.99"/>
    <n v="2"/>
    <n v="-114"/>
  </r>
  <r>
    <d v="2017-07-07T00:00:00"/>
    <x v="3"/>
    <x v="6"/>
    <x v="556"/>
    <x v="2"/>
    <x v="0"/>
    <s v="Storage"/>
    <s v="Plastic Stacking Crates &amp; Casters"/>
    <n v="13.39"/>
    <n v="3"/>
    <n v="1"/>
  </r>
  <r>
    <d v="2017-07-07T00:00:00"/>
    <x v="3"/>
    <x v="6"/>
    <x v="556"/>
    <x v="2"/>
    <x v="2"/>
    <s v="Accessories"/>
    <s v="AmazonBasics 3-Button USB Wired Mouse"/>
    <n v="16.78"/>
    <n v="3"/>
    <n v="4.82"/>
  </r>
  <r>
    <d v="2017-07-07T00:00:00"/>
    <x v="3"/>
    <x v="6"/>
    <x v="556"/>
    <x v="2"/>
    <x v="2"/>
    <s v="Accessories"/>
    <s v="Plantronics CS510 - Over-the-Head monaural Wireless Headset System"/>
    <n v="527.91999999999996"/>
    <n v="2"/>
    <n v="85.79"/>
  </r>
  <r>
    <d v="2017-07-07T00:00:00"/>
    <x v="3"/>
    <x v="6"/>
    <x v="372"/>
    <x v="3"/>
    <x v="0"/>
    <s v="Fasteners"/>
    <s v="Brites Rubber Bands, 1 1/2 oz. Box"/>
    <n v="5.94"/>
    <n v="3"/>
    <n v="0.12"/>
  </r>
  <r>
    <d v="2017-07-08T00:00:00"/>
    <x v="3"/>
    <x v="6"/>
    <x v="210"/>
    <x v="32"/>
    <x v="0"/>
    <s v="Art"/>
    <s v="Binney &amp; Smith inkTank Erasable Desk Highlighter, Chisel Tip, Yellow, 12/Box"/>
    <n v="7.56"/>
    <n v="3"/>
    <n v="3.1"/>
  </r>
  <r>
    <d v="2017-07-08T00:00:00"/>
    <x v="3"/>
    <x v="6"/>
    <x v="210"/>
    <x v="32"/>
    <x v="0"/>
    <s v="Paper"/>
    <s v="Easy-staple paper"/>
    <n v="24.56"/>
    <n v="2"/>
    <n v="11.54"/>
  </r>
  <r>
    <d v="2017-07-08T00:00:00"/>
    <x v="3"/>
    <x v="6"/>
    <x v="210"/>
    <x v="32"/>
    <x v="0"/>
    <s v="Art"/>
    <s v="BIC Brite Liner Highlighters, Chisel Tip"/>
    <n v="12.96"/>
    <n v="2"/>
    <n v="4.1500000000000004"/>
  </r>
  <r>
    <d v="2017-07-08T00:00:00"/>
    <x v="3"/>
    <x v="6"/>
    <x v="381"/>
    <x v="3"/>
    <x v="1"/>
    <s v="Furnishings"/>
    <s v="Deflect-o SuperTray Unbreakable Stackable Tray, Letter, Black"/>
    <n v="145.9"/>
    <n v="5"/>
    <n v="62.74"/>
  </r>
  <r>
    <d v="2017-07-08T00:00:00"/>
    <x v="3"/>
    <x v="6"/>
    <x v="788"/>
    <x v="22"/>
    <x v="1"/>
    <s v="Furnishings"/>
    <s v="GE 48&quot; Fluorescent Tube, Cool White Energy Saver, 34 Watts, 30/Box"/>
    <n v="198.46"/>
    <n v="2"/>
    <n v="99.23"/>
  </r>
  <r>
    <d v="2017-07-08T00:00:00"/>
    <x v="3"/>
    <x v="6"/>
    <x v="788"/>
    <x v="22"/>
    <x v="0"/>
    <s v="Labels"/>
    <s v="Dot Matrix Printer Tape Reel Labels, White, 5000/Box"/>
    <n v="786.48"/>
    <n v="8"/>
    <n v="385.38"/>
  </r>
  <r>
    <d v="2017-07-08T00:00:00"/>
    <x v="3"/>
    <x v="6"/>
    <x v="788"/>
    <x v="22"/>
    <x v="0"/>
    <s v="Binders"/>
    <s v="GBC White Gloss Covers, Plain Front"/>
    <n v="23.17"/>
    <n v="2"/>
    <n v="7.82"/>
  </r>
  <r>
    <d v="2017-07-08T00:00:00"/>
    <x v="3"/>
    <x v="6"/>
    <x v="788"/>
    <x v="22"/>
    <x v="2"/>
    <s v="Accessories"/>
    <s v="Micro Innovations USB RF Wireless Keyboard with Mouse"/>
    <n v="50"/>
    <n v="2"/>
    <n v="10.5"/>
  </r>
  <r>
    <d v="2017-07-08T00:00:00"/>
    <x v="3"/>
    <x v="6"/>
    <x v="339"/>
    <x v="3"/>
    <x v="0"/>
    <s v="Labels"/>
    <s v="Avery 485"/>
    <n v="75.180000000000007"/>
    <n v="6"/>
    <n v="35.33"/>
  </r>
  <r>
    <d v="2017-07-08T00:00:00"/>
    <x v="3"/>
    <x v="6"/>
    <x v="58"/>
    <x v="22"/>
    <x v="1"/>
    <s v="Furnishings"/>
    <s v="Master Big Foot Doorstop, Beige"/>
    <n v="15.84"/>
    <n v="3"/>
    <n v="4.91"/>
  </r>
  <r>
    <d v="2017-07-08T00:00:00"/>
    <x v="3"/>
    <x v="6"/>
    <x v="58"/>
    <x v="22"/>
    <x v="0"/>
    <s v="Binders"/>
    <s v="GBC VeloBinder Manual Binding System"/>
    <n v="86.38"/>
    <n v="3"/>
    <n v="30.23"/>
  </r>
  <r>
    <d v="2017-07-08T00:00:00"/>
    <x v="3"/>
    <x v="6"/>
    <x v="58"/>
    <x v="22"/>
    <x v="0"/>
    <s v="Art"/>
    <s v="Zebra Zazzle Fluorescent Highlighters"/>
    <n v="18.239999999999998"/>
    <n v="3"/>
    <n v="6.2"/>
  </r>
  <r>
    <d v="2017-07-08T00:00:00"/>
    <x v="3"/>
    <x v="6"/>
    <x v="58"/>
    <x v="22"/>
    <x v="0"/>
    <s v="Art"/>
    <s v="Crayola Colored Pencils"/>
    <n v="13.12"/>
    <n v="4"/>
    <n v="4.33"/>
  </r>
  <r>
    <d v="2017-07-08T00:00:00"/>
    <x v="3"/>
    <x v="6"/>
    <x v="736"/>
    <x v="7"/>
    <x v="1"/>
    <s v="Furnishings"/>
    <s v="36X48 HARDFLOOR CHAIRMAT"/>
    <n v="83.92"/>
    <n v="4"/>
    <n v="5.87"/>
  </r>
  <r>
    <d v="2017-07-08T00:00:00"/>
    <x v="3"/>
    <x v="6"/>
    <x v="736"/>
    <x v="7"/>
    <x v="2"/>
    <s v="Accessories"/>
    <s v="Maxell 4.7GB DVD-R"/>
    <n v="141.9"/>
    <n v="5"/>
    <n v="58.18"/>
  </r>
  <r>
    <d v="2017-07-08T00:00:00"/>
    <x v="3"/>
    <x v="6"/>
    <x v="736"/>
    <x v="7"/>
    <x v="1"/>
    <s v="Furnishings"/>
    <s v="Tensor Track Tree Floor Lamp"/>
    <n v="39.979999999999997"/>
    <n v="2"/>
    <n v="9.1999999999999993"/>
  </r>
  <r>
    <d v="2017-07-08T00:00:00"/>
    <x v="3"/>
    <x v="6"/>
    <x v="736"/>
    <x v="7"/>
    <x v="0"/>
    <s v="Art"/>
    <s v="Newell 325"/>
    <n v="28.91"/>
    <n v="7"/>
    <n v="8.67"/>
  </r>
  <r>
    <d v="2017-07-08T00:00:00"/>
    <x v="3"/>
    <x v="6"/>
    <x v="736"/>
    <x v="7"/>
    <x v="0"/>
    <s v="Art"/>
    <s v="Hunt Boston Vacuum Mount KS Pencil Sharpener"/>
    <n v="174.95"/>
    <n v="5"/>
    <n v="45.49"/>
  </r>
  <r>
    <d v="2017-07-08T00:00:00"/>
    <x v="3"/>
    <x v="6"/>
    <x v="376"/>
    <x v="22"/>
    <x v="0"/>
    <s v="Paper"/>
    <s v="Easy-staple paper"/>
    <n v="52.76"/>
    <n v="2"/>
    <n v="24.27"/>
  </r>
  <r>
    <d v="2017-07-09T00:00:00"/>
    <x v="3"/>
    <x v="6"/>
    <x v="210"/>
    <x v="11"/>
    <x v="0"/>
    <s v="Binders"/>
    <s v="Wilson Jones Easy Flow II Sheet Lifters"/>
    <n v="1.08"/>
    <n v="2"/>
    <n v="-0.79"/>
  </r>
  <r>
    <d v="2017-07-09T00:00:00"/>
    <x v="3"/>
    <x v="6"/>
    <x v="270"/>
    <x v="1"/>
    <x v="0"/>
    <s v="Art"/>
    <s v="Quartet Alpha White Chalk, 12/Pack"/>
    <n v="8.84"/>
    <n v="5"/>
    <n v="2.98"/>
  </r>
  <r>
    <d v="2017-07-09T00:00:00"/>
    <x v="3"/>
    <x v="6"/>
    <x v="270"/>
    <x v="1"/>
    <x v="0"/>
    <s v="Appliances"/>
    <s v="Belkin F9S820V06 8 Outlet Surge"/>
    <n v="58.46"/>
    <n v="9"/>
    <n v="-146.16"/>
  </r>
  <r>
    <d v="2017-07-09T00:00:00"/>
    <x v="3"/>
    <x v="6"/>
    <x v="209"/>
    <x v="1"/>
    <x v="0"/>
    <s v="Storage"/>
    <s v="Recycled Steel Personal File for Hanging File Folders"/>
    <n v="228.92"/>
    <n v="5"/>
    <n v="14.31"/>
  </r>
  <r>
    <d v="2017-07-09T00:00:00"/>
    <x v="3"/>
    <x v="6"/>
    <x v="88"/>
    <x v="18"/>
    <x v="1"/>
    <s v="Furnishings"/>
    <s v="Eldon Antistatic Chair Mats for Low to Medium Pile Carpets"/>
    <n v="526.45000000000005"/>
    <n v="5"/>
    <n v="31.59"/>
  </r>
  <r>
    <d v="2017-07-09T00:00:00"/>
    <x v="3"/>
    <x v="6"/>
    <x v="509"/>
    <x v="37"/>
    <x v="0"/>
    <s v="Paper"/>
    <s v="Xerox 1914"/>
    <n v="274.8"/>
    <n v="5"/>
    <n v="134.65"/>
  </r>
  <r>
    <d v="2017-07-09T00:00:00"/>
    <x v="3"/>
    <x v="6"/>
    <x v="509"/>
    <x v="37"/>
    <x v="0"/>
    <s v="Storage"/>
    <s v="Tennsco Industrial Shelving"/>
    <n v="195.64"/>
    <n v="4"/>
    <n v="3.91"/>
  </r>
  <r>
    <d v="2017-07-09T00:00:00"/>
    <x v="3"/>
    <x v="6"/>
    <x v="509"/>
    <x v="37"/>
    <x v="2"/>
    <s v="Phones"/>
    <s v="Digium D40 VoIP phone"/>
    <n v="257.98"/>
    <n v="2"/>
    <n v="74.81"/>
  </r>
  <r>
    <d v="2017-07-09T00:00:00"/>
    <x v="3"/>
    <x v="6"/>
    <x v="509"/>
    <x v="37"/>
    <x v="0"/>
    <s v="Art"/>
    <s v="Prismacolor Color Pencil Set"/>
    <n v="119.04"/>
    <n v="6"/>
    <n v="48.81"/>
  </r>
  <r>
    <d v="2017-07-10T00:00:00"/>
    <x v="3"/>
    <x v="6"/>
    <x v="652"/>
    <x v="4"/>
    <x v="1"/>
    <s v="Furnishings"/>
    <s v="Eldon 200 Class Desk Accessories, Smoke"/>
    <n v="18.84"/>
    <n v="3"/>
    <n v="7.91"/>
  </r>
  <r>
    <d v="2017-07-10T00:00:00"/>
    <x v="3"/>
    <x v="6"/>
    <x v="215"/>
    <x v="1"/>
    <x v="0"/>
    <s v="Storage"/>
    <s v="Fellowes Mobile File Cart, Black"/>
    <n v="298.45999999999998"/>
    <n v="6"/>
    <n v="26.12"/>
  </r>
  <r>
    <d v="2017-07-10T00:00:00"/>
    <x v="3"/>
    <x v="6"/>
    <x v="97"/>
    <x v="4"/>
    <x v="0"/>
    <s v="Appliances"/>
    <s v="Belkin 7-Outlet SurgeMaster Home Series"/>
    <n v="41.91"/>
    <n v="3"/>
    <n v="10.9"/>
  </r>
  <r>
    <d v="2017-07-11T00:00:00"/>
    <x v="3"/>
    <x v="6"/>
    <x v="549"/>
    <x v="3"/>
    <x v="0"/>
    <s v="Labels"/>
    <s v="Avery 482"/>
    <n v="8.67"/>
    <n v="3"/>
    <n v="4.07"/>
  </r>
  <r>
    <d v="2017-07-11T00:00:00"/>
    <x v="3"/>
    <x v="6"/>
    <x v="448"/>
    <x v="20"/>
    <x v="2"/>
    <s v="Accessories"/>
    <s v="SanDisk Ultra 32 GB MicroSDHC Class 10 Memory Card"/>
    <n v="132.6"/>
    <n v="6"/>
    <n v="17.239999999999998"/>
  </r>
  <r>
    <d v="2017-07-11T00:00:00"/>
    <x v="3"/>
    <x v="6"/>
    <x v="262"/>
    <x v="30"/>
    <x v="0"/>
    <s v="Art"/>
    <s v="Staples in misc. colors"/>
    <n v="30.32"/>
    <n v="4"/>
    <n v="11.82"/>
  </r>
  <r>
    <d v="2017-07-11T00:00:00"/>
    <x v="3"/>
    <x v="6"/>
    <x v="119"/>
    <x v="3"/>
    <x v="2"/>
    <s v="Accessories"/>
    <s v="Logitech P710e Mobile Speakerphone"/>
    <n v="1287.45"/>
    <n v="5"/>
    <n v="244.62"/>
  </r>
  <r>
    <d v="2017-07-11T00:00:00"/>
    <x v="3"/>
    <x v="6"/>
    <x v="119"/>
    <x v="3"/>
    <x v="0"/>
    <s v="Appliances"/>
    <s v="Fellowes 8 Outlet Superior Workstation Surge Protector w/o Phone/Fax/Modem Protection"/>
    <n v="168.1"/>
    <n v="5"/>
    <n v="43.71"/>
  </r>
  <r>
    <d v="2017-07-11T00:00:00"/>
    <x v="3"/>
    <x v="6"/>
    <x v="324"/>
    <x v="3"/>
    <x v="2"/>
    <s v="Phones"/>
    <s v="Belkin iPhone and iPad Lightning Cable"/>
    <n v="71.95"/>
    <n v="6"/>
    <n v="5.4"/>
  </r>
  <r>
    <d v="2017-07-11T00:00:00"/>
    <x v="3"/>
    <x v="6"/>
    <x v="324"/>
    <x v="3"/>
    <x v="0"/>
    <s v="Binders"/>
    <s v="Acco Four Pocket Poly Ring Binder with Label Holder, Smoke, 1&quot;"/>
    <n v="29.8"/>
    <n v="5"/>
    <n v="9.31"/>
  </r>
  <r>
    <d v="2017-07-12T00:00:00"/>
    <x v="3"/>
    <x v="6"/>
    <x v="178"/>
    <x v="10"/>
    <x v="0"/>
    <s v="Paper"/>
    <s v="Wirebound Message Books, Four 2 3/4 x 5 Forms per Page, 200 Sets per Book"/>
    <n v="3.82"/>
    <n v="1"/>
    <n v="1.19"/>
  </r>
  <r>
    <d v="2017-07-13T00:00:00"/>
    <x v="3"/>
    <x v="6"/>
    <x v="294"/>
    <x v="2"/>
    <x v="2"/>
    <s v="Phones"/>
    <s v="Cisco SPA508G"/>
    <n v="39.590000000000003"/>
    <n v="1"/>
    <n v="-7.26"/>
  </r>
  <r>
    <d v="2017-07-13T00:00:00"/>
    <x v="3"/>
    <x v="6"/>
    <x v="294"/>
    <x v="2"/>
    <x v="1"/>
    <s v="Furnishings"/>
    <s v="Nu-Dell Executive Frame"/>
    <n v="91.01"/>
    <n v="9"/>
    <n v="19.34"/>
  </r>
  <r>
    <d v="2017-07-13T00:00:00"/>
    <x v="3"/>
    <x v="6"/>
    <x v="390"/>
    <x v="42"/>
    <x v="0"/>
    <s v="Storage"/>
    <s v="Standard Rollaway File with Lock"/>
    <n v="360.38"/>
    <n v="2"/>
    <n v="93.7"/>
  </r>
  <r>
    <d v="2017-07-13T00:00:00"/>
    <x v="3"/>
    <x v="6"/>
    <x v="390"/>
    <x v="42"/>
    <x v="0"/>
    <s v="Paper"/>
    <s v="Strathmore Photo Mount Cards"/>
    <n v="13.56"/>
    <n v="2"/>
    <n v="6.24"/>
  </r>
  <r>
    <d v="2017-07-14T00:00:00"/>
    <x v="3"/>
    <x v="6"/>
    <x v="460"/>
    <x v="3"/>
    <x v="0"/>
    <s v="Binders"/>
    <s v="Acco Suede Grain Vinyl Round Ring Binder"/>
    <n v="4.45"/>
    <n v="2"/>
    <n v="1.45"/>
  </r>
  <r>
    <d v="2017-07-14T00:00:00"/>
    <x v="3"/>
    <x v="6"/>
    <x v="460"/>
    <x v="3"/>
    <x v="1"/>
    <s v="Furnishings"/>
    <s v="Deflect-o RollaMat Studded, Beveled Mat for Medium Pile Carpeting"/>
    <n v="276.69"/>
    <n v="3"/>
    <n v="49.8"/>
  </r>
  <r>
    <d v="2017-07-14T00:00:00"/>
    <x v="3"/>
    <x v="6"/>
    <x v="460"/>
    <x v="3"/>
    <x v="0"/>
    <s v="Fasteners"/>
    <s v="OIC Binder Clips, Mini, 1/4&quot; Capacity, Black"/>
    <n v="4.96"/>
    <n v="4"/>
    <n v="2.33"/>
  </r>
  <r>
    <d v="2017-07-14T00:00:00"/>
    <x v="3"/>
    <x v="6"/>
    <x v="460"/>
    <x v="3"/>
    <x v="0"/>
    <s v="Art"/>
    <s v="BOSTON Model 1800 Electric Pencil Sharpeners, Putty/Woodgrain"/>
    <n v="71.92"/>
    <n v="4"/>
    <n v="20.86"/>
  </r>
  <r>
    <d v="2017-07-14T00:00:00"/>
    <x v="3"/>
    <x v="6"/>
    <x v="460"/>
    <x v="3"/>
    <x v="1"/>
    <s v="Furnishings"/>
    <s v="Eldon 200 Class Desk Accessories, Burgundy"/>
    <n v="18.84"/>
    <n v="3"/>
    <n v="7.91"/>
  </r>
  <r>
    <d v="2017-07-14T00:00:00"/>
    <x v="3"/>
    <x v="6"/>
    <x v="460"/>
    <x v="3"/>
    <x v="2"/>
    <s v="Accessories"/>
    <s v="Sony Micro Vault Click 8 GB USB 2.0 Flash Drive"/>
    <n v="140.97"/>
    <n v="3"/>
    <n v="19.739999999999998"/>
  </r>
  <r>
    <d v="2017-07-14T00:00:00"/>
    <x v="3"/>
    <x v="6"/>
    <x v="460"/>
    <x v="3"/>
    <x v="2"/>
    <s v="Phones"/>
    <s v="GE 30524EE4"/>
    <n v="470.38"/>
    <n v="3"/>
    <n v="52.92"/>
  </r>
  <r>
    <d v="2017-07-14T00:00:00"/>
    <x v="3"/>
    <x v="6"/>
    <x v="154"/>
    <x v="10"/>
    <x v="0"/>
    <s v="Paper"/>
    <s v="Xerox 1950"/>
    <n v="9.25"/>
    <n v="2"/>
    <n v="3.35"/>
  </r>
  <r>
    <d v="2017-07-14T00:00:00"/>
    <x v="3"/>
    <x v="6"/>
    <x v="154"/>
    <x v="10"/>
    <x v="2"/>
    <s v="Phones"/>
    <s v="Samsung Galaxy S III - 16GB - pebble blue (T-Mobile)"/>
    <n v="1889.95"/>
    <n v="9"/>
    <n v="-377.99"/>
  </r>
  <r>
    <d v="2017-07-14T00:00:00"/>
    <x v="3"/>
    <x v="6"/>
    <x v="154"/>
    <x v="10"/>
    <x v="0"/>
    <s v="Storage"/>
    <s v="Tenex File Box, Personal Filing Tote with Lid, Black"/>
    <n v="62.04"/>
    <n v="5"/>
    <n v="4.6500000000000004"/>
  </r>
  <r>
    <d v="2017-07-14T00:00:00"/>
    <x v="3"/>
    <x v="6"/>
    <x v="154"/>
    <x v="10"/>
    <x v="1"/>
    <s v="Furnishings"/>
    <s v="GE 48&quot; Fluorescent Tube, Cool White Energy Saver, 34 Watts, 30/Box"/>
    <n v="396.92"/>
    <n v="5"/>
    <n v="148.85"/>
  </r>
  <r>
    <d v="2017-07-14T00:00:00"/>
    <x v="3"/>
    <x v="6"/>
    <x v="154"/>
    <x v="10"/>
    <x v="0"/>
    <s v="Storage"/>
    <s v="SAFCO Mobile Desk Side File, Wire Frame"/>
    <n v="239.46"/>
    <n v="7"/>
    <n v="17.96"/>
  </r>
  <r>
    <d v="2017-07-14T00:00:00"/>
    <x v="3"/>
    <x v="6"/>
    <x v="154"/>
    <x v="10"/>
    <x v="0"/>
    <s v="Art"/>
    <s v="Crayola Colored Pencils"/>
    <n v="13.12"/>
    <n v="5"/>
    <n v="2.13"/>
  </r>
  <r>
    <d v="2017-07-15T00:00:00"/>
    <x v="3"/>
    <x v="6"/>
    <x v="226"/>
    <x v="7"/>
    <x v="0"/>
    <s v="Binders"/>
    <s v="GBC Standard Plastic Binding Systems Combs"/>
    <n v="26.55"/>
    <n v="3"/>
    <n v="13.01"/>
  </r>
  <r>
    <d v="2017-07-15T00:00:00"/>
    <x v="3"/>
    <x v="6"/>
    <x v="226"/>
    <x v="7"/>
    <x v="1"/>
    <s v="Tables"/>
    <s v="Hon 2111 Invitation Series Straight Table"/>
    <n v="310.44"/>
    <n v="3"/>
    <n v="-48.78"/>
  </r>
  <r>
    <d v="2017-07-15T00:00:00"/>
    <x v="3"/>
    <x v="6"/>
    <x v="147"/>
    <x v="20"/>
    <x v="0"/>
    <s v="Art"/>
    <s v="Newell 349"/>
    <n v="6.56"/>
    <n v="2"/>
    <n v="1.9"/>
  </r>
  <r>
    <d v="2017-07-15T00:00:00"/>
    <x v="3"/>
    <x v="6"/>
    <x v="147"/>
    <x v="20"/>
    <x v="0"/>
    <s v="Labels"/>
    <s v="Avery 509"/>
    <n v="7.83"/>
    <n v="3"/>
    <n v="3.6"/>
  </r>
  <r>
    <d v="2017-07-15T00:00:00"/>
    <x v="3"/>
    <x v="6"/>
    <x v="147"/>
    <x v="20"/>
    <x v="2"/>
    <s v="Accessories"/>
    <s v="Sony 32GB Class 10 Micro SDHC R40 Memory Card"/>
    <n v="41.9"/>
    <n v="2"/>
    <n v="8.8000000000000007"/>
  </r>
  <r>
    <d v="2017-07-15T00:00:00"/>
    <x v="3"/>
    <x v="6"/>
    <x v="147"/>
    <x v="20"/>
    <x v="1"/>
    <s v="Chairs"/>
    <s v="Hon Mobius Operator's Chair"/>
    <n v="664.15"/>
    <n v="6"/>
    <n v="88.55"/>
  </r>
  <r>
    <d v="2017-07-15T00:00:00"/>
    <x v="3"/>
    <x v="6"/>
    <x v="147"/>
    <x v="20"/>
    <x v="0"/>
    <s v="Paper"/>
    <s v="Spiral Phone Message Books with Labels by Adams"/>
    <n v="8.9600000000000009"/>
    <n v="2"/>
    <n v="4.3899999999999997"/>
  </r>
  <r>
    <d v="2017-07-15T00:00:00"/>
    <x v="3"/>
    <x v="6"/>
    <x v="332"/>
    <x v="6"/>
    <x v="0"/>
    <s v="Appliances"/>
    <s v="Belkin 8 Outlet SurgeMaster II Gold Surge Protector"/>
    <n v="179.94"/>
    <n v="3"/>
    <n v="50.38"/>
  </r>
  <r>
    <d v="2017-07-15T00:00:00"/>
    <x v="3"/>
    <x v="6"/>
    <x v="332"/>
    <x v="6"/>
    <x v="1"/>
    <s v="Tables"/>
    <s v="Hon 5100 Series Wood Tables"/>
    <n v="872.94"/>
    <n v="3"/>
    <n v="157.13"/>
  </r>
  <r>
    <d v="2017-07-15T00:00:00"/>
    <x v="3"/>
    <x v="6"/>
    <x v="332"/>
    <x v="6"/>
    <x v="0"/>
    <s v="Paper"/>
    <s v="Xerox 1999"/>
    <n v="12.96"/>
    <n v="2"/>
    <n v="6.22"/>
  </r>
  <r>
    <d v="2017-07-16T00:00:00"/>
    <x v="3"/>
    <x v="6"/>
    <x v="394"/>
    <x v="2"/>
    <x v="1"/>
    <s v="Chairs"/>
    <s v="Global Deluxe Stacking Chair, Gray"/>
    <n v="71.37"/>
    <n v="2"/>
    <n v="-1.02"/>
  </r>
  <r>
    <d v="2017-07-16T00:00:00"/>
    <x v="3"/>
    <x v="6"/>
    <x v="139"/>
    <x v="1"/>
    <x v="0"/>
    <s v="Art"/>
    <s v="Crayola Anti Dust Chalk, 12/Pack"/>
    <n v="2.91"/>
    <n v="2"/>
    <n v="0.91"/>
  </r>
  <r>
    <d v="2017-07-16T00:00:00"/>
    <x v="3"/>
    <x v="6"/>
    <x v="40"/>
    <x v="25"/>
    <x v="1"/>
    <s v="Chairs"/>
    <s v="Global Fabric Manager's Chair, Dark Gray"/>
    <n v="242.35"/>
    <n v="3"/>
    <n v="15.15"/>
  </r>
  <r>
    <d v="2017-07-17T00:00:00"/>
    <x v="3"/>
    <x v="6"/>
    <x v="661"/>
    <x v="16"/>
    <x v="1"/>
    <s v="Furnishings"/>
    <s v="C-Line Magnetic Cubicle Keepers, Clear Polypropylene"/>
    <n v="7.9"/>
    <n v="2"/>
    <n v="2.17"/>
  </r>
  <r>
    <d v="2017-07-17T00:00:00"/>
    <x v="3"/>
    <x v="6"/>
    <x v="734"/>
    <x v="20"/>
    <x v="2"/>
    <s v="Phones"/>
    <s v="Avaya 5420 Digital phone"/>
    <n v="269.98"/>
    <n v="2"/>
    <n v="67.5"/>
  </r>
  <r>
    <d v="2017-07-17T00:00:00"/>
    <x v="3"/>
    <x v="6"/>
    <x v="734"/>
    <x v="20"/>
    <x v="0"/>
    <s v="Paper"/>
    <s v="Southworth 25% Cotton Premium Laser Paper and Envelopes"/>
    <n v="99.9"/>
    <n v="5"/>
    <n v="47.95"/>
  </r>
  <r>
    <d v="2017-07-17T00:00:00"/>
    <x v="3"/>
    <x v="6"/>
    <x v="734"/>
    <x v="20"/>
    <x v="1"/>
    <s v="Furnishings"/>
    <s v="DAX Solid Wood Frames"/>
    <n v="39.08"/>
    <n v="4"/>
    <n v="14.46"/>
  </r>
  <r>
    <d v="2017-07-17T00:00:00"/>
    <x v="3"/>
    <x v="6"/>
    <x v="314"/>
    <x v="3"/>
    <x v="2"/>
    <s v="Copiers"/>
    <s v="Brother DCP1000 Digital 3 in 1 Multifunction Machine"/>
    <n v="479.98"/>
    <n v="2"/>
    <n v="90"/>
  </r>
  <r>
    <d v="2017-07-17T00:00:00"/>
    <x v="3"/>
    <x v="6"/>
    <x v="202"/>
    <x v="3"/>
    <x v="0"/>
    <s v="Paper"/>
    <s v="Xerox 221"/>
    <n v="32.4"/>
    <n v="5"/>
    <n v="15.55"/>
  </r>
  <r>
    <d v="2017-07-17T00:00:00"/>
    <x v="3"/>
    <x v="6"/>
    <x v="202"/>
    <x v="3"/>
    <x v="0"/>
    <s v="Envelopes"/>
    <s v="Peel &amp; Seel Recycled Catalog Envelopes, Brown"/>
    <n v="57.9"/>
    <n v="5"/>
    <n v="28.95"/>
  </r>
  <r>
    <d v="2017-07-17T00:00:00"/>
    <x v="3"/>
    <x v="6"/>
    <x v="202"/>
    <x v="3"/>
    <x v="0"/>
    <s v="Storage"/>
    <s v="Sterilite Show Offs Storage Containers"/>
    <n v="10.56"/>
    <n v="2"/>
    <n v="0"/>
  </r>
  <r>
    <d v="2017-07-17T00:00:00"/>
    <x v="3"/>
    <x v="6"/>
    <x v="202"/>
    <x v="3"/>
    <x v="1"/>
    <s v="Bookcases"/>
    <s v="Atlantic Metals Mobile 4-Shelf Bookcases, Custom Colors"/>
    <n v="1194.17"/>
    <n v="5"/>
    <n v="210.74"/>
  </r>
  <r>
    <d v="2017-07-18T00:00:00"/>
    <x v="3"/>
    <x v="6"/>
    <x v="505"/>
    <x v="12"/>
    <x v="1"/>
    <s v="Tables"/>
    <s v="Chromcraft 48&quot; x 96&quot; Racetrack Double Pedestal Table"/>
    <n v="801.6"/>
    <n v="5"/>
    <n v="-448.9"/>
  </r>
  <r>
    <d v="2017-07-18T00:00:00"/>
    <x v="3"/>
    <x v="6"/>
    <x v="505"/>
    <x v="12"/>
    <x v="1"/>
    <s v="Chairs"/>
    <s v="Global Fabric Manager's Chair, Dark Gray"/>
    <n v="161.57"/>
    <n v="2"/>
    <n v="10.1"/>
  </r>
  <r>
    <d v="2017-07-18T00:00:00"/>
    <x v="3"/>
    <x v="6"/>
    <x v="505"/>
    <x v="12"/>
    <x v="0"/>
    <s v="Paper"/>
    <s v="Riverleaf Stik-Withit Designer Note Cubes"/>
    <n v="16.100000000000001"/>
    <n v="2"/>
    <n v="5.23"/>
  </r>
  <r>
    <d v="2017-07-18T00:00:00"/>
    <x v="3"/>
    <x v="6"/>
    <x v="505"/>
    <x v="12"/>
    <x v="0"/>
    <s v="Binders"/>
    <s v="Acco Expandable Hanging Binders"/>
    <n v="7.66"/>
    <n v="4"/>
    <n v="-6.12"/>
  </r>
  <r>
    <d v="2017-07-18T00:00:00"/>
    <x v="3"/>
    <x v="6"/>
    <x v="505"/>
    <x v="12"/>
    <x v="1"/>
    <s v="Chairs"/>
    <s v="High-Back Leather Manager's Chair"/>
    <n v="311.98"/>
    <n v="3"/>
    <n v="-42.9"/>
  </r>
  <r>
    <d v="2017-07-18T00:00:00"/>
    <x v="3"/>
    <x v="6"/>
    <x v="9"/>
    <x v="2"/>
    <x v="2"/>
    <s v="Copiers"/>
    <s v="Canon PC-428 Personal Copier"/>
    <n v="599.97"/>
    <n v="5"/>
    <n v="70"/>
  </r>
  <r>
    <d v="2017-07-18T00:00:00"/>
    <x v="3"/>
    <x v="6"/>
    <x v="9"/>
    <x v="2"/>
    <x v="1"/>
    <s v="Chairs"/>
    <s v="Situations Contoured Folding Chairs, 4/Set"/>
    <n v="198.74"/>
    <n v="4"/>
    <n v="-14.2"/>
  </r>
  <r>
    <d v="2017-07-18T00:00:00"/>
    <x v="3"/>
    <x v="6"/>
    <x v="9"/>
    <x v="2"/>
    <x v="0"/>
    <s v="Supplies"/>
    <s v="Acme Kleencut Forged Steel Scissors"/>
    <n v="9.18"/>
    <n v="2"/>
    <n v="1.1499999999999999"/>
  </r>
  <r>
    <d v="2017-07-20T00:00:00"/>
    <x v="3"/>
    <x v="6"/>
    <x v="246"/>
    <x v="1"/>
    <x v="0"/>
    <s v="Storage"/>
    <s v="Trav-L-File Heavy-Duty Shuttle II, Black"/>
    <n v="69.709999999999994"/>
    <n v="2"/>
    <n v="8.7100000000000009"/>
  </r>
  <r>
    <d v="2017-07-20T00:00:00"/>
    <x v="3"/>
    <x v="6"/>
    <x v="246"/>
    <x v="1"/>
    <x v="1"/>
    <s v="Furnishings"/>
    <s v="Contract Clock, 14&quot;, Brown"/>
    <n v="8.7899999999999991"/>
    <n v="1"/>
    <n v="-5.71"/>
  </r>
  <r>
    <d v="2017-07-20T00:00:00"/>
    <x v="3"/>
    <x v="6"/>
    <x v="551"/>
    <x v="19"/>
    <x v="0"/>
    <s v="Labels"/>
    <s v="Avery 486"/>
    <n v="14.62"/>
    <n v="2"/>
    <n v="6.87"/>
  </r>
  <r>
    <d v="2017-07-20T00:00:00"/>
    <x v="3"/>
    <x v="6"/>
    <x v="551"/>
    <x v="19"/>
    <x v="0"/>
    <s v="Appliances"/>
    <s v="1.7 Cubic Foot Compact &quot;Cube&quot; Office Refrigerators"/>
    <n v="416.32"/>
    <n v="2"/>
    <n v="112.41"/>
  </r>
  <r>
    <d v="2017-07-20T00:00:00"/>
    <x v="3"/>
    <x v="6"/>
    <x v="551"/>
    <x v="19"/>
    <x v="0"/>
    <s v="Binders"/>
    <s v="Avery Printable Repositionable Plastic Tabs"/>
    <n v="43"/>
    <n v="5"/>
    <n v="20.21"/>
  </r>
  <r>
    <d v="2017-07-20T00:00:00"/>
    <x v="3"/>
    <x v="6"/>
    <x v="551"/>
    <x v="19"/>
    <x v="1"/>
    <s v="Chairs"/>
    <s v="Novimex Fabric Task Chair"/>
    <n v="182.94"/>
    <n v="3"/>
    <n v="27.44"/>
  </r>
  <r>
    <d v="2017-07-20T00:00:00"/>
    <x v="3"/>
    <x v="6"/>
    <x v="551"/>
    <x v="19"/>
    <x v="0"/>
    <s v="Binders"/>
    <s v="Cardinal Slant-D Ring Binders"/>
    <n v="60.83"/>
    <n v="7"/>
    <n v="30.42"/>
  </r>
  <r>
    <d v="2017-07-20T00:00:00"/>
    <x v="3"/>
    <x v="6"/>
    <x v="551"/>
    <x v="19"/>
    <x v="2"/>
    <s v="Accessories"/>
    <s v="Logitech G35 7.1-Channel Surround Sound Headset"/>
    <n v="389.97"/>
    <n v="3"/>
    <n v="132.59"/>
  </r>
  <r>
    <d v="2017-07-20T00:00:00"/>
    <x v="3"/>
    <x v="6"/>
    <x v="436"/>
    <x v="28"/>
    <x v="0"/>
    <s v="Binders"/>
    <s v="Ibico Ibimaster 300 Manual Binding System"/>
    <n v="735.98"/>
    <n v="2"/>
    <n v="331.19"/>
  </r>
  <r>
    <d v="2017-07-20T00:00:00"/>
    <x v="3"/>
    <x v="6"/>
    <x v="278"/>
    <x v="20"/>
    <x v="0"/>
    <s v="Paper"/>
    <s v="Xerox 1977"/>
    <n v="13.36"/>
    <n v="2"/>
    <n v="6.41"/>
  </r>
  <r>
    <d v="2017-07-20T00:00:00"/>
    <x v="3"/>
    <x v="6"/>
    <x v="278"/>
    <x v="20"/>
    <x v="1"/>
    <s v="Chairs"/>
    <s v="Office Star - Task Chair with Contemporary Loop Arms"/>
    <n v="163.76"/>
    <n v="2"/>
    <n v="25.47"/>
  </r>
  <r>
    <d v="2017-07-20T00:00:00"/>
    <x v="3"/>
    <x v="6"/>
    <x v="278"/>
    <x v="20"/>
    <x v="1"/>
    <s v="Furnishings"/>
    <s v="Tenex B1-RE Series Chair Mats for Low Pile Carpets"/>
    <n v="183.92"/>
    <n v="4"/>
    <n v="31.27"/>
  </r>
  <r>
    <d v="2017-07-21T00:00:00"/>
    <x v="3"/>
    <x v="6"/>
    <x v="581"/>
    <x v="23"/>
    <x v="0"/>
    <s v="Paper"/>
    <s v="Xerox 1993"/>
    <n v="6.48"/>
    <n v="1"/>
    <n v="3.18"/>
  </r>
  <r>
    <d v="2017-07-21T00:00:00"/>
    <x v="3"/>
    <x v="6"/>
    <x v="582"/>
    <x v="27"/>
    <x v="2"/>
    <s v="Phones"/>
    <s v="PayAnywhere Card Reader"/>
    <n v="71.930000000000007"/>
    <n v="9"/>
    <n v="6.29"/>
  </r>
  <r>
    <d v="2017-07-21T00:00:00"/>
    <x v="3"/>
    <x v="6"/>
    <x v="582"/>
    <x v="27"/>
    <x v="0"/>
    <s v="Art"/>
    <s v="BOSTON Ranger #55 Pencil Sharpener, Black"/>
    <n v="25.99"/>
    <n v="1"/>
    <n v="7.54"/>
  </r>
  <r>
    <d v="2017-07-21T00:00:00"/>
    <x v="3"/>
    <x v="6"/>
    <x v="746"/>
    <x v="10"/>
    <x v="0"/>
    <s v="Binders"/>
    <s v="Vinyl Sectional Post Binders"/>
    <n v="33.93"/>
    <n v="3"/>
    <n v="-22.62"/>
  </r>
  <r>
    <d v="2017-07-21T00:00:00"/>
    <x v="3"/>
    <x v="6"/>
    <x v="746"/>
    <x v="10"/>
    <x v="0"/>
    <s v="Storage"/>
    <s v="Letter Size File"/>
    <n v="222.32"/>
    <n v="7"/>
    <n v="25.01"/>
  </r>
  <r>
    <d v="2017-07-21T00:00:00"/>
    <x v="3"/>
    <x v="6"/>
    <x v="746"/>
    <x v="10"/>
    <x v="2"/>
    <s v="Phones"/>
    <s v="Dexim XPower Skin Super-Thin Power Case for iPhone 5 - Black"/>
    <n v="210.56"/>
    <n v="6"/>
    <n v="-52.64"/>
  </r>
  <r>
    <d v="2017-07-21T00:00:00"/>
    <x v="3"/>
    <x v="6"/>
    <x v="481"/>
    <x v="6"/>
    <x v="0"/>
    <s v="Art"/>
    <s v="Berol Giant Pencil Sharpener"/>
    <n v="101.94"/>
    <n v="6"/>
    <n v="29.56"/>
  </r>
  <r>
    <d v="2017-07-21T00:00:00"/>
    <x v="3"/>
    <x v="6"/>
    <x v="481"/>
    <x v="6"/>
    <x v="2"/>
    <s v="Phones"/>
    <s v="Nortel Networks T7316 E Nt8 B27"/>
    <n v="271.95999999999998"/>
    <n v="4"/>
    <n v="67.989999999999995"/>
  </r>
  <r>
    <d v="2017-07-21T00:00:00"/>
    <x v="3"/>
    <x v="6"/>
    <x v="481"/>
    <x v="6"/>
    <x v="1"/>
    <s v="Furnishings"/>
    <s v="Regeneration Desk Collection"/>
    <n v="8.8000000000000007"/>
    <n v="5"/>
    <n v="3.87"/>
  </r>
  <r>
    <d v="2017-07-21T00:00:00"/>
    <x v="3"/>
    <x v="6"/>
    <x v="481"/>
    <x v="6"/>
    <x v="0"/>
    <s v="Art"/>
    <s v="Newell 35"/>
    <n v="19.68"/>
    <n v="6"/>
    <n v="5.71"/>
  </r>
  <r>
    <d v="2017-07-21T00:00:00"/>
    <x v="3"/>
    <x v="6"/>
    <x v="481"/>
    <x v="6"/>
    <x v="1"/>
    <s v="Bookcases"/>
    <s v="Bush Westfield Collection Bookcases, Fully Assembled"/>
    <n v="302.94"/>
    <n v="3"/>
    <n v="69.680000000000007"/>
  </r>
  <r>
    <d v="2017-07-21T00:00:00"/>
    <x v="3"/>
    <x v="6"/>
    <x v="481"/>
    <x v="6"/>
    <x v="0"/>
    <s v="Binders"/>
    <s v="Cardinal Holdit Business Card Pockets"/>
    <n v="14.94"/>
    <n v="3"/>
    <n v="7.17"/>
  </r>
  <r>
    <d v="2017-07-21T00:00:00"/>
    <x v="3"/>
    <x v="6"/>
    <x v="481"/>
    <x v="6"/>
    <x v="0"/>
    <s v="Supplies"/>
    <s v="Premier Electric Letter Opener"/>
    <n v="231.72"/>
    <n v="2"/>
    <n v="11.59"/>
  </r>
  <r>
    <d v="2017-07-21T00:00:00"/>
    <x v="3"/>
    <x v="6"/>
    <x v="661"/>
    <x v="3"/>
    <x v="0"/>
    <s v="Paper"/>
    <s v="Wirebound Message Forms, Four 2 3/4 x 5 Forms per Page, Pink Paper"/>
    <n v="16.34"/>
    <n v="2"/>
    <n v="7.68"/>
  </r>
  <r>
    <d v="2017-07-21T00:00:00"/>
    <x v="3"/>
    <x v="6"/>
    <x v="661"/>
    <x v="3"/>
    <x v="1"/>
    <s v="Chairs"/>
    <s v="Hon Olson Stacker Stools"/>
    <n v="225.3"/>
    <n v="2"/>
    <n v="22.53"/>
  </r>
  <r>
    <d v="2017-07-21T00:00:00"/>
    <x v="3"/>
    <x v="6"/>
    <x v="661"/>
    <x v="3"/>
    <x v="0"/>
    <s v="Binders"/>
    <s v="GBC Premium Transparent Covers with Diagonal Lined Pattern"/>
    <n v="50.35"/>
    <n v="3"/>
    <n v="17.62"/>
  </r>
  <r>
    <d v="2017-07-21T00:00:00"/>
    <x v="3"/>
    <x v="6"/>
    <x v="178"/>
    <x v="20"/>
    <x v="0"/>
    <s v="Appliances"/>
    <s v="Eureka Sanitaire  Multi-Pro Heavy-Duty Upright, Disposable Bags"/>
    <n v="17.48"/>
    <n v="4"/>
    <n v="4.54"/>
  </r>
  <r>
    <d v="2017-07-21T00:00:00"/>
    <x v="3"/>
    <x v="6"/>
    <x v="278"/>
    <x v="3"/>
    <x v="0"/>
    <s v="Art"/>
    <s v="Nontoxic Chalk"/>
    <n v="3.52"/>
    <n v="2"/>
    <n v="1.69"/>
  </r>
  <r>
    <d v="2017-07-21T00:00:00"/>
    <x v="3"/>
    <x v="6"/>
    <x v="278"/>
    <x v="3"/>
    <x v="2"/>
    <s v="Phones"/>
    <s v="Polycom SoundPoint IP 450 VoIP phone"/>
    <n v="1626.19"/>
    <n v="9"/>
    <n v="121.96"/>
  </r>
  <r>
    <d v="2017-07-21T00:00:00"/>
    <x v="3"/>
    <x v="6"/>
    <x v="344"/>
    <x v="0"/>
    <x v="1"/>
    <s v="Tables"/>
    <s v="Hon 61000 Series Interactive Training Tables"/>
    <n v="124.4"/>
    <n v="4"/>
    <n v="-21.33"/>
  </r>
  <r>
    <d v="2017-07-21T00:00:00"/>
    <x v="3"/>
    <x v="6"/>
    <x v="254"/>
    <x v="1"/>
    <x v="0"/>
    <s v="Binders"/>
    <s v="Avery Poly Binder Pockets"/>
    <n v="2.86"/>
    <n v="4"/>
    <n v="-4.58"/>
  </r>
  <r>
    <d v="2017-07-21T00:00:00"/>
    <x v="3"/>
    <x v="6"/>
    <x v="254"/>
    <x v="1"/>
    <x v="0"/>
    <s v="Binders"/>
    <s v="Catalog Binders with Expanding Posts"/>
    <n v="94.19"/>
    <n v="7"/>
    <n v="-164.84"/>
  </r>
  <r>
    <d v="2017-07-21T00:00:00"/>
    <x v="3"/>
    <x v="6"/>
    <x v="397"/>
    <x v="1"/>
    <x v="0"/>
    <s v="Binders"/>
    <s v="Wilson Jones 1&quot; Hanging DublLock Ring Binders"/>
    <n v="2.11"/>
    <n v="2"/>
    <n v="-3.38"/>
  </r>
  <r>
    <d v="2017-07-22T00:00:00"/>
    <x v="3"/>
    <x v="6"/>
    <x v="470"/>
    <x v="20"/>
    <x v="2"/>
    <s v="Phones"/>
    <s v="Square Credit Card Reader, 4 1/2&quot; x 4 1/2&quot; x 1&quot;, White"/>
    <n v="29.97"/>
    <n v="3"/>
    <n v="14.09"/>
  </r>
  <r>
    <d v="2017-07-22T00:00:00"/>
    <x v="3"/>
    <x v="6"/>
    <x v="34"/>
    <x v="1"/>
    <x v="1"/>
    <s v="Chairs"/>
    <s v="Hon Every-Day Series Multi-Task Chairs"/>
    <n v="526.34"/>
    <n v="4"/>
    <n v="-75.19"/>
  </r>
  <r>
    <d v="2017-07-23T00:00:00"/>
    <x v="3"/>
    <x v="6"/>
    <x v="85"/>
    <x v="20"/>
    <x v="0"/>
    <s v="Binders"/>
    <s v="Angle-D Ring Binders"/>
    <n v="13.13"/>
    <n v="3"/>
    <n v="4.2699999999999996"/>
  </r>
  <r>
    <d v="2017-07-23T00:00:00"/>
    <x v="3"/>
    <x v="6"/>
    <x v="352"/>
    <x v="18"/>
    <x v="0"/>
    <s v="Art"/>
    <s v="Quartet Omega Colored Chalk, 12/Pack"/>
    <n v="11.68"/>
    <n v="2"/>
    <n v="5.49"/>
  </r>
  <r>
    <d v="2017-07-23T00:00:00"/>
    <x v="3"/>
    <x v="6"/>
    <x v="352"/>
    <x v="18"/>
    <x v="2"/>
    <s v="Accessories"/>
    <s v="Memorex 25GB 6X Branded Blu-Ray Recordable Disc, 30/Pack"/>
    <n v="159.75"/>
    <n v="5"/>
    <n v="11.18"/>
  </r>
  <r>
    <d v="2017-07-23T00:00:00"/>
    <x v="3"/>
    <x v="6"/>
    <x v="382"/>
    <x v="20"/>
    <x v="0"/>
    <s v="Labels"/>
    <s v="Avery Address/Shipping Labels for Typewriters, 4&quot; x 2&quot;"/>
    <n v="41.4"/>
    <n v="4"/>
    <n v="19.87"/>
  </r>
  <r>
    <d v="2017-07-23T00:00:00"/>
    <x v="3"/>
    <x v="6"/>
    <x v="39"/>
    <x v="20"/>
    <x v="0"/>
    <s v="Binders"/>
    <s v="Wilson Jones Snap Scratch Pad Binder Tool for Ring Binders"/>
    <n v="13.92"/>
    <n v="3"/>
    <n v="4.3499999999999996"/>
  </r>
  <r>
    <d v="2017-07-23T00:00:00"/>
    <x v="3"/>
    <x v="6"/>
    <x v="706"/>
    <x v="1"/>
    <x v="0"/>
    <s v="Paper"/>
    <s v="Xerox 1909"/>
    <n v="63.31"/>
    <n v="3"/>
    <n v="20.58"/>
  </r>
  <r>
    <d v="2017-07-23T00:00:00"/>
    <x v="3"/>
    <x v="6"/>
    <x v="675"/>
    <x v="21"/>
    <x v="2"/>
    <s v="Accessories"/>
    <s v="Logitech G600 MMO Gaming Mouse"/>
    <n v="399.95"/>
    <n v="5"/>
    <n v="143.97999999999999"/>
  </r>
  <r>
    <d v="2017-07-23T00:00:00"/>
    <x v="3"/>
    <x v="6"/>
    <x v="463"/>
    <x v="3"/>
    <x v="0"/>
    <s v="Binders"/>
    <s v="Cardinal HOLDit! Binder Insert Strips,Extra Strips"/>
    <n v="15.19"/>
    <n v="3"/>
    <n v="5.51"/>
  </r>
  <r>
    <d v="2017-07-23T00:00:00"/>
    <x v="3"/>
    <x v="6"/>
    <x v="463"/>
    <x v="3"/>
    <x v="0"/>
    <s v="Paper"/>
    <s v="Weyerhaeuser First Choice Laser/Copy Paper (20Lb. and 88 Bright)"/>
    <n v="58.32"/>
    <n v="9"/>
    <n v="27.99"/>
  </r>
  <r>
    <d v="2017-07-23T00:00:00"/>
    <x v="3"/>
    <x v="6"/>
    <x v="86"/>
    <x v="1"/>
    <x v="0"/>
    <s v="Art"/>
    <s v="Hunt PowerHouse Electric Pencil Sharpener, Blue"/>
    <n v="121.54"/>
    <n v="4"/>
    <n v="15.19"/>
  </r>
  <r>
    <d v="2017-07-24T00:00:00"/>
    <x v="3"/>
    <x v="6"/>
    <x v="535"/>
    <x v="3"/>
    <x v="2"/>
    <s v="Copiers"/>
    <s v="Hewlett Packard LaserJet 3310 Copier"/>
    <n v="2399.96"/>
    <n v="5"/>
    <n v="839.99"/>
  </r>
  <r>
    <d v="2017-07-25T00:00:00"/>
    <x v="3"/>
    <x v="6"/>
    <x v="745"/>
    <x v="19"/>
    <x v="0"/>
    <s v="Labels"/>
    <s v="Avery 498"/>
    <n v="20.23"/>
    <n v="7"/>
    <n v="9.51"/>
  </r>
  <r>
    <d v="2017-07-25T00:00:00"/>
    <x v="3"/>
    <x v="6"/>
    <x v="118"/>
    <x v="2"/>
    <x v="0"/>
    <s v="Labels"/>
    <s v="Avery 491"/>
    <n v="3.3"/>
    <n v="1"/>
    <n v="1.07"/>
  </r>
  <r>
    <d v="2017-07-25T00:00:00"/>
    <x v="3"/>
    <x v="6"/>
    <x v="405"/>
    <x v="2"/>
    <x v="1"/>
    <s v="Furnishings"/>
    <s v="Eldon 200 Class Desk Accessories"/>
    <n v="20.100000000000001"/>
    <n v="4"/>
    <n v="3.01"/>
  </r>
  <r>
    <d v="2017-07-25T00:00:00"/>
    <x v="3"/>
    <x v="6"/>
    <x v="405"/>
    <x v="2"/>
    <x v="0"/>
    <s v="Supplies"/>
    <s v="Acme Galleria Hot Forged Steel Scissors with Colored Handles"/>
    <n v="37.75"/>
    <n v="3"/>
    <n v="4.25"/>
  </r>
  <r>
    <d v="2017-07-25T00:00:00"/>
    <x v="3"/>
    <x v="6"/>
    <x v="405"/>
    <x v="2"/>
    <x v="1"/>
    <s v="Tables"/>
    <s v="Bush Cubix Conference Tables, Fully Assembled"/>
    <n v="138.59"/>
    <n v="1"/>
    <n v="-34.65"/>
  </r>
  <r>
    <d v="2017-07-25T00:00:00"/>
    <x v="3"/>
    <x v="6"/>
    <x v="405"/>
    <x v="2"/>
    <x v="0"/>
    <s v="Storage"/>
    <s v="Fellowes Bankers Box Staxonsteel Drawer File/Stacking System"/>
    <n v="259.92"/>
    <n v="5"/>
    <n v="-25.99"/>
  </r>
  <r>
    <d v="2017-07-25T00:00:00"/>
    <x v="3"/>
    <x v="6"/>
    <x v="405"/>
    <x v="2"/>
    <x v="0"/>
    <s v="Paper"/>
    <s v="Xerox 216"/>
    <n v="20.74"/>
    <n v="4"/>
    <n v="7.26"/>
  </r>
  <r>
    <d v="2017-07-25T00:00:00"/>
    <x v="3"/>
    <x v="6"/>
    <x v="726"/>
    <x v="0"/>
    <x v="1"/>
    <s v="Tables"/>
    <s v="Safco Drafting Table"/>
    <n v="298.12"/>
    <n v="6"/>
    <n v="-4.26"/>
  </r>
  <r>
    <d v="2017-07-26T00:00:00"/>
    <x v="3"/>
    <x v="6"/>
    <x v="434"/>
    <x v="3"/>
    <x v="2"/>
    <s v="Accessories"/>
    <s v="Logitech Z-906 Speaker sys - home theater - 5.1-CH"/>
    <n v="1649.95"/>
    <n v="5"/>
    <n v="659.98"/>
  </r>
  <r>
    <d v="2017-07-26T00:00:00"/>
    <x v="3"/>
    <x v="6"/>
    <x v="434"/>
    <x v="3"/>
    <x v="1"/>
    <s v="Chairs"/>
    <s v="Global Airflow Leather Mesh Back Chair, Black"/>
    <n v="362.35"/>
    <n v="3"/>
    <n v="45.29"/>
  </r>
  <r>
    <d v="2017-07-27T00:00:00"/>
    <x v="3"/>
    <x v="6"/>
    <x v="110"/>
    <x v="16"/>
    <x v="1"/>
    <s v="Furnishings"/>
    <s v="Eldon Delta Triangular Chair Mat, 52&quot; x 58&quot;, Clear"/>
    <n v="91.03"/>
    <n v="3"/>
    <n v="-2.2799999999999998"/>
  </r>
  <r>
    <d v="2017-07-27T00:00:00"/>
    <x v="3"/>
    <x v="6"/>
    <x v="784"/>
    <x v="20"/>
    <x v="1"/>
    <s v="Furnishings"/>
    <s v="Tensor Computer Mounted Lamp"/>
    <n v="14.89"/>
    <n v="1"/>
    <n v="4.0199999999999996"/>
  </r>
  <r>
    <d v="2017-07-27T00:00:00"/>
    <x v="3"/>
    <x v="6"/>
    <x v="784"/>
    <x v="20"/>
    <x v="2"/>
    <s v="Phones"/>
    <s v="Nortel Networks T7316 E Nt8 B27"/>
    <n v="543.91999999999996"/>
    <n v="8"/>
    <n v="135.97999999999999"/>
  </r>
  <r>
    <d v="2017-07-27T00:00:00"/>
    <x v="3"/>
    <x v="6"/>
    <x v="380"/>
    <x v="22"/>
    <x v="1"/>
    <s v="Furnishings"/>
    <s v="Staple-based wall hangings"/>
    <n v="23.88"/>
    <n v="3"/>
    <n v="10.51"/>
  </r>
  <r>
    <d v="2017-07-27T00:00:00"/>
    <x v="3"/>
    <x v="6"/>
    <x v="380"/>
    <x v="22"/>
    <x v="0"/>
    <s v="Paper"/>
    <s v="Message Book, Phone, Wirebound Standard Line Memo, 2 3/4&quot; X 5&quot;"/>
    <n v="26.2"/>
    <n v="4"/>
    <n v="12.05"/>
  </r>
  <r>
    <d v="2017-07-27T00:00:00"/>
    <x v="3"/>
    <x v="6"/>
    <x v="380"/>
    <x v="22"/>
    <x v="0"/>
    <s v="Paper"/>
    <s v="Xerox 227"/>
    <n v="12.96"/>
    <n v="2"/>
    <n v="6.22"/>
  </r>
  <r>
    <d v="2017-07-27T00:00:00"/>
    <x v="3"/>
    <x v="6"/>
    <x v="380"/>
    <x v="22"/>
    <x v="2"/>
    <s v="Accessories"/>
    <s v="Sony Micro Vault Click 8 GB USB 2.0 Flash Drive"/>
    <n v="234.95"/>
    <n v="5"/>
    <n v="32.89"/>
  </r>
  <r>
    <d v="2017-07-27T00:00:00"/>
    <x v="3"/>
    <x v="6"/>
    <x v="677"/>
    <x v="25"/>
    <x v="1"/>
    <s v="Chairs"/>
    <s v="Global Value Mid-Back Manager's Chair, Gray"/>
    <n v="194.85"/>
    <n v="4"/>
    <n v="12.18"/>
  </r>
  <r>
    <d v="2017-07-28T00:00:00"/>
    <x v="3"/>
    <x v="6"/>
    <x v="719"/>
    <x v="3"/>
    <x v="0"/>
    <s v="Binders"/>
    <s v="Zipper Ring Binder Pockets"/>
    <n v="9.98"/>
    <n v="4"/>
    <n v="3.62"/>
  </r>
  <r>
    <d v="2017-07-28T00:00:00"/>
    <x v="3"/>
    <x v="6"/>
    <x v="719"/>
    <x v="3"/>
    <x v="0"/>
    <s v="Storage"/>
    <s v="Super Decoflex Portable Personal File"/>
    <n v="14.98"/>
    <n v="1"/>
    <n v="4.1900000000000004"/>
  </r>
  <r>
    <d v="2017-07-28T00:00:00"/>
    <x v="3"/>
    <x v="6"/>
    <x v="719"/>
    <x v="3"/>
    <x v="2"/>
    <s v="Phones"/>
    <s v="Wilson Electronics DB Pro Signal Booster"/>
    <n v="1145.5999999999999"/>
    <n v="4"/>
    <n v="100.24"/>
  </r>
  <r>
    <d v="2017-07-29T00:00:00"/>
    <x v="3"/>
    <x v="6"/>
    <x v="643"/>
    <x v="25"/>
    <x v="0"/>
    <s v="Appliances"/>
    <s v="Holmes HEPA Air Purifier"/>
    <n v="34.85"/>
    <n v="2"/>
    <n v="6.53"/>
  </r>
  <r>
    <d v="2017-07-29T00:00:00"/>
    <x v="3"/>
    <x v="6"/>
    <x v="643"/>
    <x v="25"/>
    <x v="2"/>
    <s v="Phones"/>
    <s v="Samsung Replacement EH64AVFWE Premium Headset"/>
    <n v="22"/>
    <n v="5"/>
    <n v="1.38"/>
  </r>
  <r>
    <d v="2017-07-29T00:00:00"/>
    <x v="3"/>
    <x v="6"/>
    <x v="643"/>
    <x v="25"/>
    <x v="0"/>
    <s v="Art"/>
    <s v="Newell 322"/>
    <n v="4.37"/>
    <n v="3"/>
    <n v="0.38"/>
  </r>
  <r>
    <d v="2017-07-29T00:00:00"/>
    <x v="3"/>
    <x v="6"/>
    <x v="60"/>
    <x v="22"/>
    <x v="2"/>
    <s v="Accessories"/>
    <s v="Imation 8GB Mini TravelDrive USB 2.0 Flash Drive"/>
    <n v="90.57"/>
    <n v="3"/>
    <n v="11.77"/>
  </r>
  <r>
    <d v="2017-07-29T00:00:00"/>
    <x v="3"/>
    <x v="6"/>
    <x v="174"/>
    <x v="0"/>
    <x v="0"/>
    <s v="Fasteners"/>
    <s v="Assorted Color Push Pins"/>
    <n v="2.9"/>
    <n v="2"/>
    <n v="0.47"/>
  </r>
  <r>
    <d v="2017-07-29T00:00:00"/>
    <x v="3"/>
    <x v="6"/>
    <x v="174"/>
    <x v="0"/>
    <x v="2"/>
    <s v="Phones"/>
    <s v="Cisco SPA301"/>
    <n v="124.79"/>
    <n v="1"/>
    <n v="15.6"/>
  </r>
  <r>
    <d v="2017-07-29T00:00:00"/>
    <x v="3"/>
    <x v="6"/>
    <x v="95"/>
    <x v="20"/>
    <x v="0"/>
    <s v="Art"/>
    <s v="Sanford Liquid Accent Highlighters"/>
    <n v="60.12"/>
    <n v="9"/>
    <n v="22.24"/>
  </r>
  <r>
    <d v="2017-07-29T00:00:00"/>
    <x v="3"/>
    <x v="6"/>
    <x v="334"/>
    <x v="39"/>
    <x v="0"/>
    <s v="Binders"/>
    <s v="GBC Poly Designer Binding Covers"/>
    <n v="33.479999999999997"/>
    <n v="2"/>
    <n v="16.41"/>
  </r>
  <r>
    <d v="2017-07-29T00:00:00"/>
    <x v="3"/>
    <x v="6"/>
    <x v="334"/>
    <x v="39"/>
    <x v="2"/>
    <s v="Phones"/>
    <s v="Nortel Meridian M3904 Professional Digital phone"/>
    <n v="461.97"/>
    <n v="3"/>
    <n v="133.97"/>
  </r>
  <r>
    <d v="2017-07-29T00:00:00"/>
    <x v="3"/>
    <x v="6"/>
    <x v="334"/>
    <x v="39"/>
    <x v="0"/>
    <s v="Appliances"/>
    <s v="Holmes Replacement Filter for HEPA Air Cleaner, Very Large Room, HEPA Filter"/>
    <n v="137.62"/>
    <n v="2"/>
    <n v="60.55"/>
  </r>
  <r>
    <d v="2017-07-29T00:00:00"/>
    <x v="3"/>
    <x v="6"/>
    <x v="334"/>
    <x v="39"/>
    <x v="1"/>
    <s v="Chairs"/>
    <s v="Office Star Flex Back Scooter Chair with Aluminum Finish Frame"/>
    <n v="302.67"/>
    <n v="3"/>
    <n v="72.64"/>
  </r>
  <r>
    <d v="2017-07-29T00:00:00"/>
    <x v="3"/>
    <x v="6"/>
    <x v="339"/>
    <x v="22"/>
    <x v="1"/>
    <s v="Bookcases"/>
    <s v="Bush Westfield Collection Bookcases, Medium Cherry Finish"/>
    <n v="115.96"/>
    <n v="2"/>
    <n v="25.51"/>
  </r>
  <r>
    <d v="2017-07-30T00:00:00"/>
    <x v="3"/>
    <x v="6"/>
    <x v="154"/>
    <x v="3"/>
    <x v="0"/>
    <s v="Storage"/>
    <s v="Economy Rollaway Files"/>
    <n v="330.4"/>
    <n v="2"/>
    <n v="85.9"/>
  </r>
  <r>
    <d v="2017-07-30T00:00:00"/>
    <x v="3"/>
    <x v="6"/>
    <x v="154"/>
    <x v="3"/>
    <x v="0"/>
    <s v="Labels"/>
    <s v="Avery 480"/>
    <n v="26.25"/>
    <n v="7"/>
    <n v="12.6"/>
  </r>
  <r>
    <d v="2017-07-30T00:00:00"/>
    <x v="3"/>
    <x v="6"/>
    <x v="529"/>
    <x v="10"/>
    <x v="0"/>
    <s v="Binders"/>
    <s v="GBC ProClick Punch Binding System"/>
    <n v="76.78"/>
    <n v="4"/>
    <n v="-53.74"/>
  </r>
  <r>
    <d v="2017-07-30T00:00:00"/>
    <x v="3"/>
    <x v="6"/>
    <x v="705"/>
    <x v="36"/>
    <x v="2"/>
    <s v="Phones"/>
    <s v="invisibleSHIELD by ZAGG Smudge-Free Screen Protector"/>
    <n v="89.95"/>
    <n v="5"/>
    <n v="43.18"/>
  </r>
  <r>
    <d v="2017-07-31T00:00:00"/>
    <x v="3"/>
    <x v="6"/>
    <x v="400"/>
    <x v="2"/>
    <x v="0"/>
    <s v="Paper"/>
    <s v="Xerox 1991"/>
    <n v="54.82"/>
    <n v="3"/>
    <n v="17.82"/>
  </r>
  <r>
    <d v="2017-07-31T00:00:00"/>
    <x v="3"/>
    <x v="6"/>
    <x v="469"/>
    <x v="16"/>
    <x v="2"/>
    <s v="Accessories"/>
    <s v="TRENDnet 56K USB 2.0 Phone, Internet and Fax Modem"/>
    <n v="41.42"/>
    <n v="2"/>
    <n v="8.2799999999999994"/>
  </r>
  <r>
    <d v="2017-07-31T00:00:00"/>
    <x v="3"/>
    <x v="6"/>
    <x v="682"/>
    <x v="1"/>
    <x v="2"/>
    <s v="Phones"/>
    <s v="Motorola L804"/>
    <n v="36.79"/>
    <n v="1"/>
    <n v="4.1399999999999997"/>
  </r>
  <r>
    <d v="2017-07-31T00:00:00"/>
    <x v="3"/>
    <x v="6"/>
    <x v="574"/>
    <x v="3"/>
    <x v="0"/>
    <s v="Storage"/>
    <s v="Eldon Portable Mobile Manager"/>
    <n v="56.56"/>
    <n v="2"/>
    <n v="15.27"/>
  </r>
  <r>
    <d v="2017-07-31T00:00:00"/>
    <x v="3"/>
    <x v="6"/>
    <x v="574"/>
    <x v="3"/>
    <x v="1"/>
    <s v="Furnishings"/>
    <s v="Master Big Foot Doorstop, Beige"/>
    <n v="36.96"/>
    <n v="7"/>
    <n v="11.46"/>
  </r>
  <r>
    <d v="2017-07-31T00:00:00"/>
    <x v="3"/>
    <x v="6"/>
    <x v="465"/>
    <x v="21"/>
    <x v="0"/>
    <s v="Binders"/>
    <s v="Acco 3-Hole Punch"/>
    <n v="17.52"/>
    <n v="4"/>
    <n v="8.41"/>
  </r>
  <r>
    <d v="2017-07-31T00:00:00"/>
    <x v="3"/>
    <x v="6"/>
    <x v="465"/>
    <x v="21"/>
    <x v="0"/>
    <s v="Appliances"/>
    <s v="3M Office Air Cleaner"/>
    <n v="155.88"/>
    <n v="6"/>
    <n v="54.56"/>
  </r>
  <r>
    <d v="2017-07-31T00:00:00"/>
    <x v="3"/>
    <x v="6"/>
    <x v="193"/>
    <x v="2"/>
    <x v="2"/>
    <s v="Phones"/>
    <s v="Polycom SoundPoint Pro SE-225 Corded phone"/>
    <n v="285.58"/>
    <n v="4"/>
    <n v="-57.12"/>
  </r>
  <r>
    <d v="2017-07-31T00:00:00"/>
    <x v="3"/>
    <x v="6"/>
    <x v="162"/>
    <x v="7"/>
    <x v="0"/>
    <s v="Paper"/>
    <s v="Avery Personal Creations Heavyweight Cards"/>
    <n v="11.54"/>
    <n v="1"/>
    <n v="5.54"/>
  </r>
  <r>
    <d v="2017-07-31T00:00:00"/>
    <x v="3"/>
    <x v="6"/>
    <x v="162"/>
    <x v="7"/>
    <x v="0"/>
    <s v="Binders"/>
    <s v="Fellowes PB200 Plastic Comb Binding Machine"/>
    <n v="849.95"/>
    <n v="5"/>
    <n v="390.98"/>
  </r>
  <r>
    <d v="2017-07-31T00:00:00"/>
    <x v="3"/>
    <x v="6"/>
    <x v="162"/>
    <x v="7"/>
    <x v="0"/>
    <s v="Binders"/>
    <s v="Black Avery Memo-Size 3-Ring Binder, 5 1/2&quot; x 8 1/2&quot;"/>
    <n v="11.01"/>
    <n v="3"/>
    <n v="5.39"/>
  </r>
  <r>
    <d v="2017-08-01T00:00:00"/>
    <x v="3"/>
    <x v="7"/>
    <x v="372"/>
    <x v="1"/>
    <x v="2"/>
    <s v="Phones"/>
    <s v="JBL Micro Wireless Portable Bluetooth Speaker"/>
    <n v="95.98"/>
    <n v="2"/>
    <n v="6"/>
  </r>
  <r>
    <d v="2017-08-01T00:00:00"/>
    <x v="3"/>
    <x v="7"/>
    <x v="420"/>
    <x v="25"/>
    <x v="2"/>
    <s v="Phones"/>
    <s v="Nortel Networks T7316 E Nt8 B27"/>
    <n v="271.95999999999998"/>
    <n v="5"/>
    <n v="17"/>
  </r>
  <r>
    <d v="2017-08-01T00:00:00"/>
    <x v="3"/>
    <x v="7"/>
    <x v="322"/>
    <x v="0"/>
    <x v="2"/>
    <s v="Machines"/>
    <s v="Bady BDG101FRU Card Printer"/>
    <n v="1439.98"/>
    <n v="3"/>
    <n v="-264"/>
  </r>
  <r>
    <d v="2017-08-01T00:00:00"/>
    <x v="3"/>
    <x v="7"/>
    <x v="322"/>
    <x v="0"/>
    <x v="0"/>
    <s v="Paper"/>
    <s v="Xerox 1998"/>
    <n v="36.29"/>
    <n v="7"/>
    <n v="12.7"/>
  </r>
  <r>
    <d v="2017-08-01T00:00:00"/>
    <x v="3"/>
    <x v="7"/>
    <x v="252"/>
    <x v="3"/>
    <x v="0"/>
    <s v="Binders"/>
    <s v="GBC Prestige Therm-A-Bind Covers"/>
    <n v="54.9"/>
    <n v="2"/>
    <n v="18.53"/>
  </r>
  <r>
    <d v="2017-08-01T00:00:00"/>
    <x v="3"/>
    <x v="7"/>
    <x v="699"/>
    <x v="3"/>
    <x v="0"/>
    <s v="Storage"/>
    <s v="Fellowes Mobile File Cart, Black"/>
    <n v="186.54"/>
    <n v="3"/>
    <n v="50.37"/>
  </r>
  <r>
    <d v="2017-08-03T00:00:00"/>
    <x v="3"/>
    <x v="7"/>
    <x v="693"/>
    <x v="1"/>
    <x v="1"/>
    <s v="Bookcases"/>
    <s v="O'Sullivan Elevations Bookcase, Cherry Finish"/>
    <n v="183.37"/>
    <n v="2"/>
    <n v="-36.67"/>
  </r>
  <r>
    <d v="2017-08-03T00:00:00"/>
    <x v="3"/>
    <x v="7"/>
    <x v="664"/>
    <x v="3"/>
    <x v="0"/>
    <s v="Labels"/>
    <s v="Avery 473"/>
    <n v="51.75"/>
    <n v="5"/>
    <n v="24.84"/>
  </r>
  <r>
    <d v="2017-08-03T00:00:00"/>
    <x v="3"/>
    <x v="7"/>
    <x v="664"/>
    <x v="3"/>
    <x v="1"/>
    <s v="Furnishings"/>
    <s v="Deflect-o EconoMat Studded, No Bevel Mat for Low Pile Carpeting"/>
    <n v="123.96"/>
    <n v="3"/>
    <n v="11.16"/>
  </r>
  <r>
    <d v="2017-08-03T00:00:00"/>
    <x v="3"/>
    <x v="7"/>
    <x v="208"/>
    <x v="3"/>
    <x v="0"/>
    <s v="Storage"/>
    <s v="Fellowes Bases and Tops For Staxonsteel/High-Stak Systems"/>
    <n v="99.87"/>
    <n v="3"/>
    <n v="23.97"/>
  </r>
  <r>
    <d v="2017-08-03T00:00:00"/>
    <x v="3"/>
    <x v="7"/>
    <x v="579"/>
    <x v="1"/>
    <x v="2"/>
    <s v="Accessories"/>
    <s v="Kensington K72356US Mouse-in-a-Box USB Desktop Mouse"/>
    <n v="39.82"/>
    <n v="3"/>
    <n v="7.47"/>
  </r>
  <r>
    <d v="2017-08-03T00:00:00"/>
    <x v="3"/>
    <x v="7"/>
    <x v="759"/>
    <x v="22"/>
    <x v="0"/>
    <s v="Storage"/>
    <s v="Letter/Legal File Tote with Clear Snap-On Lid, Black Granite"/>
    <n v="16.059999999999999"/>
    <n v="1"/>
    <n v="4.18"/>
  </r>
  <r>
    <d v="2017-08-03T00:00:00"/>
    <x v="3"/>
    <x v="7"/>
    <x v="764"/>
    <x v="10"/>
    <x v="0"/>
    <s v="Labels"/>
    <s v="Avery 476"/>
    <n v="16.52"/>
    <n v="5"/>
    <n v="5.37"/>
  </r>
  <r>
    <d v="2017-08-04T00:00:00"/>
    <x v="3"/>
    <x v="7"/>
    <x v="312"/>
    <x v="26"/>
    <x v="0"/>
    <s v="Paper"/>
    <s v="Hammermill CopyPlus Copy Paper (20Lb. and 84 Bright)"/>
    <n v="7.97"/>
    <n v="2"/>
    <n v="2.89"/>
  </r>
  <r>
    <d v="2017-08-04T00:00:00"/>
    <x v="3"/>
    <x v="7"/>
    <x v="312"/>
    <x v="26"/>
    <x v="0"/>
    <s v="Envelopes"/>
    <s v="Manila Recycled Extra-Heavyweight Clasp Envelopes, 6&quot; x 9&quot;"/>
    <n v="8.7799999999999994"/>
    <n v="1"/>
    <n v="3.18"/>
  </r>
  <r>
    <d v="2017-08-04T00:00:00"/>
    <x v="3"/>
    <x v="7"/>
    <x v="312"/>
    <x v="0"/>
    <x v="0"/>
    <s v="Binders"/>
    <s v="Avery Durable Poly Binders"/>
    <n v="3.32"/>
    <n v="3"/>
    <n v="-5.64"/>
  </r>
  <r>
    <d v="2017-08-05T00:00:00"/>
    <x v="3"/>
    <x v="7"/>
    <x v="203"/>
    <x v="5"/>
    <x v="0"/>
    <s v="Paper"/>
    <s v="Adams Phone Message Book, 200 Message Capacity, 8 1/16 x 11"/>
    <n v="13.76"/>
    <n v="2"/>
    <n v="6.33"/>
  </r>
  <r>
    <d v="2017-08-05T00:00:00"/>
    <x v="3"/>
    <x v="7"/>
    <x v="327"/>
    <x v="0"/>
    <x v="0"/>
    <s v="Storage"/>
    <s v="Tennsco Lockers, Sand"/>
    <n v="151.06"/>
    <n v="9"/>
    <n v="7.55"/>
  </r>
  <r>
    <d v="2017-08-05T00:00:00"/>
    <x v="3"/>
    <x v="7"/>
    <x v="99"/>
    <x v="18"/>
    <x v="0"/>
    <s v="Binders"/>
    <s v="Premium Transparent Presentation Covers by GBC"/>
    <n v="125.88"/>
    <n v="6"/>
    <n v="60.42"/>
  </r>
  <r>
    <d v="2017-08-05T00:00:00"/>
    <x v="3"/>
    <x v="7"/>
    <x v="99"/>
    <x v="18"/>
    <x v="2"/>
    <s v="Accessories"/>
    <s v="Logitech MX Performance Wireless Mouse"/>
    <n v="79.78"/>
    <n v="2"/>
    <n v="29.52"/>
  </r>
  <r>
    <d v="2017-08-05T00:00:00"/>
    <x v="3"/>
    <x v="7"/>
    <x v="99"/>
    <x v="18"/>
    <x v="0"/>
    <s v="Labels"/>
    <s v="Avery 475"/>
    <n v="133.19999999999999"/>
    <n v="9"/>
    <n v="66.599999999999994"/>
  </r>
  <r>
    <d v="2017-08-06T00:00:00"/>
    <x v="3"/>
    <x v="7"/>
    <x v="9"/>
    <x v="8"/>
    <x v="1"/>
    <s v="Bookcases"/>
    <s v="O'Sullivan 2-Shelf Heavy-Duty Bookcases"/>
    <n v="145.74"/>
    <n v="3"/>
    <n v="23.32"/>
  </r>
  <r>
    <d v="2017-08-06T00:00:00"/>
    <x v="3"/>
    <x v="7"/>
    <x v="9"/>
    <x v="8"/>
    <x v="1"/>
    <s v="Furnishings"/>
    <s v="Longer-Life Soft White Bulbs"/>
    <n v="15.4"/>
    <n v="5"/>
    <n v="7.39"/>
  </r>
  <r>
    <d v="2017-08-06T00:00:00"/>
    <x v="3"/>
    <x v="7"/>
    <x v="735"/>
    <x v="0"/>
    <x v="0"/>
    <s v="Paper"/>
    <s v="14-7/8 x 11 Blue Bar Computer Printout Paper"/>
    <n v="115.3"/>
    <n v="3"/>
    <n v="40.35"/>
  </r>
  <r>
    <d v="2017-08-06T00:00:00"/>
    <x v="3"/>
    <x v="7"/>
    <x v="146"/>
    <x v="38"/>
    <x v="2"/>
    <s v="Phones"/>
    <s v="Ativa D5772 2-Line 5.8GHz Digital Expandable Corded/Cordless Phone System with Answering &amp; Caller ID/Call Waiting, Black/Silver"/>
    <n v="824.95"/>
    <n v="5"/>
    <n v="247.49"/>
  </r>
  <r>
    <d v="2017-08-06T00:00:00"/>
    <x v="3"/>
    <x v="7"/>
    <x v="146"/>
    <x v="38"/>
    <x v="0"/>
    <s v="Labels"/>
    <s v="Avery 481"/>
    <n v="24.64"/>
    <n v="8"/>
    <n v="11.83"/>
  </r>
  <r>
    <d v="2017-08-06T00:00:00"/>
    <x v="3"/>
    <x v="7"/>
    <x v="146"/>
    <x v="38"/>
    <x v="0"/>
    <s v="Art"/>
    <s v="Hunt PowerHouse Electric Pencil Sharpener, Blue"/>
    <n v="227.88"/>
    <n v="6"/>
    <n v="68.36"/>
  </r>
  <r>
    <d v="2017-08-06T00:00:00"/>
    <x v="3"/>
    <x v="7"/>
    <x v="489"/>
    <x v="20"/>
    <x v="0"/>
    <s v="Supplies"/>
    <s v="Acme 10&quot; Easy Grip Assistive Scissors"/>
    <n v="70.12"/>
    <n v="4"/>
    <n v="21.04"/>
  </r>
  <r>
    <d v="2017-08-07T00:00:00"/>
    <x v="3"/>
    <x v="7"/>
    <x v="667"/>
    <x v="25"/>
    <x v="2"/>
    <s v="Accessories"/>
    <s v="Logitech G700s Rechargeable Gaming Mouse"/>
    <n v="79.989999999999995"/>
    <n v="1"/>
    <n v="22"/>
  </r>
  <r>
    <d v="2017-08-07T00:00:00"/>
    <x v="3"/>
    <x v="7"/>
    <x v="677"/>
    <x v="20"/>
    <x v="0"/>
    <s v="Art"/>
    <s v="Quartet Omega Colored Chalk, 12/Pack"/>
    <n v="11.68"/>
    <n v="2"/>
    <n v="5.49"/>
  </r>
  <r>
    <d v="2017-08-07T00:00:00"/>
    <x v="3"/>
    <x v="7"/>
    <x v="677"/>
    <x v="20"/>
    <x v="0"/>
    <s v="Art"/>
    <s v="Staples in misc. colors"/>
    <n v="104.8"/>
    <n v="10"/>
    <n v="26.2"/>
  </r>
  <r>
    <d v="2017-08-07T00:00:00"/>
    <x v="3"/>
    <x v="7"/>
    <x v="144"/>
    <x v="3"/>
    <x v="2"/>
    <s v="Phones"/>
    <s v="GE DSL Phone Line Filter"/>
    <n v="159.96"/>
    <n v="5"/>
    <n v="18"/>
  </r>
  <r>
    <d v="2017-08-07T00:00:00"/>
    <x v="3"/>
    <x v="7"/>
    <x v="144"/>
    <x v="3"/>
    <x v="0"/>
    <s v="Binders"/>
    <s v="Avery Printable Repositionable Plastic Tabs"/>
    <n v="13.76"/>
    <n v="2"/>
    <n v="4.6399999999999997"/>
  </r>
  <r>
    <d v="2017-08-07T00:00:00"/>
    <x v="3"/>
    <x v="7"/>
    <x v="204"/>
    <x v="28"/>
    <x v="2"/>
    <s v="Accessories"/>
    <s v="Memorex Micro Travel Drive 16 GB"/>
    <n v="63.96"/>
    <n v="4"/>
    <n v="19.829999999999998"/>
  </r>
  <r>
    <d v="2017-08-07T00:00:00"/>
    <x v="3"/>
    <x v="7"/>
    <x v="550"/>
    <x v="3"/>
    <x v="0"/>
    <s v="Paper"/>
    <s v="Xerox 1891"/>
    <n v="244.55"/>
    <n v="5"/>
    <n v="114.94"/>
  </r>
  <r>
    <d v="2017-08-07T00:00:00"/>
    <x v="3"/>
    <x v="7"/>
    <x v="74"/>
    <x v="0"/>
    <x v="2"/>
    <s v="Accessories"/>
    <s v="Logitech K350 2.4Ghz Wireless Keyboard"/>
    <n v="119.45"/>
    <n v="3"/>
    <n v="-13.44"/>
  </r>
  <r>
    <d v="2017-08-07T00:00:00"/>
    <x v="3"/>
    <x v="7"/>
    <x v="74"/>
    <x v="0"/>
    <x v="0"/>
    <s v="Storage"/>
    <s v="Safco Industrial Shelving"/>
    <n v="118.16"/>
    <n v="2"/>
    <n v="-25.11"/>
  </r>
  <r>
    <d v="2017-08-07T00:00:00"/>
    <x v="3"/>
    <x v="7"/>
    <x v="506"/>
    <x v="3"/>
    <x v="2"/>
    <s v="Phones"/>
    <s v="Polycom VoiceStation 500 Conference phone"/>
    <n v="707.88"/>
    <n v="3"/>
    <n v="44.24"/>
  </r>
  <r>
    <d v="2017-08-07T00:00:00"/>
    <x v="3"/>
    <x v="7"/>
    <x v="506"/>
    <x v="3"/>
    <x v="0"/>
    <s v="Binders"/>
    <s v="Cardinal Holdit Business Card Pockets"/>
    <n v="11.95"/>
    <n v="3"/>
    <n v="4.18"/>
  </r>
  <r>
    <d v="2017-08-07T00:00:00"/>
    <x v="3"/>
    <x v="7"/>
    <x v="506"/>
    <x v="3"/>
    <x v="0"/>
    <s v="Binders"/>
    <s v="Mead 1st Gear 2&quot; Zipper Binder, Asst. Colors"/>
    <n v="31.13"/>
    <n v="3"/>
    <n v="11.67"/>
  </r>
  <r>
    <d v="2017-08-07T00:00:00"/>
    <x v="3"/>
    <x v="7"/>
    <x v="506"/>
    <x v="3"/>
    <x v="2"/>
    <s v="Accessories"/>
    <s v="Sony Micro Vault Click 4 GB USB 2.0 Flash Drive"/>
    <n v="55.76"/>
    <n v="4"/>
    <n v="7.81"/>
  </r>
  <r>
    <d v="2017-08-07T00:00:00"/>
    <x v="3"/>
    <x v="7"/>
    <x v="506"/>
    <x v="3"/>
    <x v="0"/>
    <s v="Paper"/>
    <s v="Xerox 1881"/>
    <n v="24.56"/>
    <n v="2"/>
    <n v="11.54"/>
  </r>
  <r>
    <d v="2017-08-07T00:00:00"/>
    <x v="3"/>
    <x v="7"/>
    <x v="506"/>
    <x v="3"/>
    <x v="1"/>
    <s v="Furnishings"/>
    <s v="Howard Miller 13-3/4&quot; Diameter Brushed Chrome Round Wall Clock"/>
    <n v="51.75"/>
    <n v="1"/>
    <n v="15.53"/>
  </r>
  <r>
    <d v="2017-08-07T00:00:00"/>
    <x v="3"/>
    <x v="7"/>
    <x v="506"/>
    <x v="3"/>
    <x v="1"/>
    <s v="Chairs"/>
    <s v="Global Enterprise Series Seating Low-Back Swivel/Tilt Chairs"/>
    <n v="207.18"/>
    <n v="1"/>
    <n v="25.9"/>
  </r>
  <r>
    <d v="2017-08-07T00:00:00"/>
    <x v="3"/>
    <x v="7"/>
    <x v="506"/>
    <x v="3"/>
    <x v="0"/>
    <s v="Appliances"/>
    <s v="3.6 Cubic Foot Counter Height Office Refrigerator"/>
    <n v="1473.1"/>
    <n v="5"/>
    <n v="412.47"/>
  </r>
  <r>
    <d v="2017-08-10T00:00:00"/>
    <x v="3"/>
    <x v="7"/>
    <x v="325"/>
    <x v="18"/>
    <x v="0"/>
    <s v="Envelopes"/>
    <s v="Staple envelope"/>
    <n v="70.08"/>
    <n v="6"/>
    <n v="35.04"/>
  </r>
  <r>
    <d v="2017-08-10T00:00:00"/>
    <x v="3"/>
    <x v="7"/>
    <x v="325"/>
    <x v="18"/>
    <x v="1"/>
    <s v="Furnishings"/>
    <s v="Tenex Traditional Chairmats for Medium Pile Carpet, Standard Lip, 36&quot; x 48&quot;"/>
    <n v="121.3"/>
    <n v="2"/>
    <n v="25.47"/>
  </r>
  <r>
    <d v="2017-08-10T00:00:00"/>
    <x v="3"/>
    <x v="7"/>
    <x v="325"/>
    <x v="18"/>
    <x v="2"/>
    <s v="Phones"/>
    <s v="Aastra 57i VoIP phone"/>
    <n v="1454.49"/>
    <n v="9"/>
    <n v="378.17"/>
  </r>
  <r>
    <d v="2017-08-10T00:00:00"/>
    <x v="3"/>
    <x v="7"/>
    <x v="571"/>
    <x v="18"/>
    <x v="0"/>
    <s v="Paper"/>
    <s v="Xerox 1906"/>
    <n v="177.2"/>
    <n v="5"/>
    <n v="83.28"/>
  </r>
  <r>
    <d v="2017-08-11T00:00:00"/>
    <x v="3"/>
    <x v="7"/>
    <x v="472"/>
    <x v="0"/>
    <x v="0"/>
    <s v="Paper"/>
    <s v="Wirebound Message Books, Four 2 3/4&quot; x 5&quot; Forms per Page, 600 Sets per Book"/>
    <n v="29.66"/>
    <n v="4"/>
    <n v="10.01"/>
  </r>
  <r>
    <d v="2017-08-11T00:00:00"/>
    <x v="3"/>
    <x v="7"/>
    <x v="472"/>
    <x v="0"/>
    <x v="0"/>
    <s v="Art"/>
    <s v="BIC Brite Liner Grip Highlighters"/>
    <n v="9.18"/>
    <n v="7"/>
    <n v="2.87"/>
  </r>
  <r>
    <d v="2017-08-11T00:00:00"/>
    <x v="3"/>
    <x v="7"/>
    <x v="472"/>
    <x v="0"/>
    <x v="2"/>
    <s v="Phones"/>
    <s v="Pyle PMP37LED"/>
    <n v="153.58000000000001"/>
    <n v="2"/>
    <n v="13.44"/>
  </r>
  <r>
    <d v="2017-08-11T00:00:00"/>
    <x v="3"/>
    <x v="7"/>
    <x v="472"/>
    <x v="0"/>
    <x v="0"/>
    <s v="Binders"/>
    <s v="Fellowes Twister Kit, Gray/Clear, 3/pkg"/>
    <n v="12.86"/>
    <n v="8"/>
    <n v="-22.51"/>
  </r>
  <r>
    <d v="2017-08-11T00:00:00"/>
    <x v="3"/>
    <x v="7"/>
    <x v="108"/>
    <x v="8"/>
    <x v="0"/>
    <s v="Binders"/>
    <s v="Satellite Sectional Post Binders"/>
    <n v="477.51"/>
    <n v="11"/>
    <n v="219.65"/>
  </r>
  <r>
    <d v="2017-08-11T00:00:00"/>
    <x v="3"/>
    <x v="7"/>
    <x v="694"/>
    <x v="20"/>
    <x v="0"/>
    <s v="Paper"/>
    <s v="Xerox 226"/>
    <n v="25.92"/>
    <n v="4"/>
    <n v="12.44"/>
  </r>
  <r>
    <d v="2017-08-12T00:00:00"/>
    <x v="3"/>
    <x v="7"/>
    <x v="356"/>
    <x v="16"/>
    <x v="0"/>
    <s v="Paper"/>
    <s v="Xerox 2000"/>
    <n v="20.74"/>
    <n v="4"/>
    <n v="7.26"/>
  </r>
  <r>
    <d v="2017-08-12T00:00:00"/>
    <x v="3"/>
    <x v="7"/>
    <x v="176"/>
    <x v="3"/>
    <x v="0"/>
    <s v="Appliances"/>
    <s v="Avanti 4.4 Cu. Ft. Refrigerator"/>
    <n v="542.94000000000005"/>
    <n v="3"/>
    <n v="152.02000000000001"/>
  </r>
  <r>
    <d v="2017-08-12T00:00:00"/>
    <x v="3"/>
    <x v="7"/>
    <x v="176"/>
    <x v="3"/>
    <x v="1"/>
    <s v="Furnishings"/>
    <s v="DAX Wood Document Frame"/>
    <n v="54.92"/>
    <n v="4"/>
    <n v="19.77"/>
  </r>
  <r>
    <d v="2017-08-12T00:00:00"/>
    <x v="3"/>
    <x v="7"/>
    <x v="653"/>
    <x v="36"/>
    <x v="0"/>
    <s v="Art"/>
    <s v="Newell 312"/>
    <n v="17.52"/>
    <n v="3"/>
    <n v="5.26"/>
  </r>
  <r>
    <d v="2017-08-12T00:00:00"/>
    <x v="3"/>
    <x v="7"/>
    <x v="653"/>
    <x v="36"/>
    <x v="1"/>
    <s v="Chairs"/>
    <s v="Hon 4700 Series Mobuis Mid-Back Task Chairs with Adjustable Arms"/>
    <n v="1779.9"/>
    <n v="5"/>
    <n v="373.78"/>
  </r>
  <r>
    <d v="2017-08-12T00:00:00"/>
    <x v="3"/>
    <x v="7"/>
    <x v="653"/>
    <x v="36"/>
    <x v="0"/>
    <s v="Art"/>
    <s v="Boston 1645 Deluxe Heavier-Duty Electric Pencil Sharpener"/>
    <n v="219.9"/>
    <n v="5"/>
    <n v="59.37"/>
  </r>
  <r>
    <d v="2017-08-12T00:00:00"/>
    <x v="3"/>
    <x v="7"/>
    <x v="613"/>
    <x v="22"/>
    <x v="2"/>
    <s v="Copiers"/>
    <s v="Hewlett Packard 310 Color Digital Copier"/>
    <n v="299.99"/>
    <n v="1"/>
    <n v="90"/>
  </r>
  <r>
    <d v="2017-08-12T00:00:00"/>
    <x v="3"/>
    <x v="7"/>
    <x v="613"/>
    <x v="22"/>
    <x v="0"/>
    <s v="Paper"/>
    <s v="Xerox 1937"/>
    <n v="192.16"/>
    <n v="4"/>
    <n v="92.24"/>
  </r>
  <r>
    <d v="2017-08-12T00:00:00"/>
    <x v="3"/>
    <x v="7"/>
    <x v="613"/>
    <x v="22"/>
    <x v="2"/>
    <s v="Phones"/>
    <s v="Grandstream GXP1160 VoIP phone"/>
    <n v="242.62"/>
    <n v="8"/>
    <n v="27.3"/>
  </r>
  <r>
    <d v="2017-08-12T00:00:00"/>
    <x v="3"/>
    <x v="7"/>
    <x v="613"/>
    <x v="22"/>
    <x v="0"/>
    <s v="Storage"/>
    <s v="Personal File Boxes with Fold-Down Carry Handle"/>
    <n v="46.74"/>
    <n v="3"/>
    <n v="11.69"/>
  </r>
  <r>
    <d v="2017-08-12T00:00:00"/>
    <x v="3"/>
    <x v="7"/>
    <x v="613"/>
    <x v="22"/>
    <x v="2"/>
    <s v="Accessories"/>
    <s v="Perixx PERIBOARD-512B, Ergonomic Split Keyboard"/>
    <n v="174.95"/>
    <n v="5"/>
    <n v="12.25"/>
  </r>
  <r>
    <d v="2017-08-12T00:00:00"/>
    <x v="3"/>
    <x v="7"/>
    <x v="613"/>
    <x v="22"/>
    <x v="0"/>
    <s v="Binders"/>
    <s v="Avery Legal 4-Ring Binder"/>
    <n v="100.7"/>
    <n v="6"/>
    <n v="37.76"/>
  </r>
  <r>
    <d v="2017-08-13T00:00:00"/>
    <x v="3"/>
    <x v="7"/>
    <x v="144"/>
    <x v="3"/>
    <x v="0"/>
    <s v="Storage"/>
    <s v="Sterilite Officeware Hinged File Box"/>
    <n v="31.44"/>
    <n v="3"/>
    <n v="8.49"/>
  </r>
  <r>
    <d v="2017-08-13T00:00:00"/>
    <x v="3"/>
    <x v="7"/>
    <x v="144"/>
    <x v="3"/>
    <x v="0"/>
    <s v="Appliances"/>
    <s v="Staple holder"/>
    <n v="83.79"/>
    <n v="7"/>
    <n v="22.62"/>
  </r>
  <r>
    <d v="2017-08-13T00:00:00"/>
    <x v="3"/>
    <x v="7"/>
    <x v="144"/>
    <x v="3"/>
    <x v="0"/>
    <s v="Art"/>
    <s v="Newell 345"/>
    <n v="59.52"/>
    <n v="3"/>
    <n v="15.48"/>
  </r>
  <r>
    <d v="2017-08-13T00:00:00"/>
    <x v="3"/>
    <x v="7"/>
    <x v="144"/>
    <x v="3"/>
    <x v="0"/>
    <s v="Supplies"/>
    <s v="Staple remover"/>
    <n v="31.92"/>
    <n v="4"/>
    <n v="9.26"/>
  </r>
  <r>
    <d v="2017-08-13T00:00:00"/>
    <x v="3"/>
    <x v="7"/>
    <x v="435"/>
    <x v="2"/>
    <x v="0"/>
    <s v="Labels"/>
    <s v="Avery 486"/>
    <n v="17.54"/>
    <n v="3"/>
    <n v="5.92"/>
  </r>
  <r>
    <d v="2017-08-13T00:00:00"/>
    <x v="3"/>
    <x v="7"/>
    <x v="521"/>
    <x v="3"/>
    <x v="0"/>
    <s v="Binders"/>
    <s v="GBC Prepunched Paper, 19-Hole, for Binding Systems, 24-lb"/>
    <n v="36.020000000000003"/>
    <n v="3"/>
    <n v="11.71"/>
  </r>
  <r>
    <d v="2017-08-13T00:00:00"/>
    <x v="3"/>
    <x v="7"/>
    <x v="284"/>
    <x v="15"/>
    <x v="0"/>
    <s v="Appliances"/>
    <s v="Belkin Premiere Surge Master II 8-outlet surge protector"/>
    <n v="272.05"/>
    <n v="7"/>
    <n v="30.61"/>
  </r>
  <r>
    <d v="2017-08-13T00:00:00"/>
    <x v="3"/>
    <x v="7"/>
    <x v="284"/>
    <x v="15"/>
    <x v="0"/>
    <s v="Binders"/>
    <s v="GBC DocuBind TL300 Electric Binding System"/>
    <n v="1614.58"/>
    <n v="6"/>
    <n v="-1237.8499999999999"/>
  </r>
  <r>
    <d v="2017-08-13T00:00:00"/>
    <x v="3"/>
    <x v="7"/>
    <x v="284"/>
    <x v="15"/>
    <x v="0"/>
    <s v="Fasteners"/>
    <s v="Staples"/>
    <n v="24.32"/>
    <n v="5"/>
    <n v="9.1199999999999992"/>
  </r>
  <r>
    <d v="2017-08-13T00:00:00"/>
    <x v="3"/>
    <x v="7"/>
    <x v="284"/>
    <x v="15"/>
    <x v="2"/>
    <s v="Accessories"/>
    <s v="Maxell 4.7GB DVD-R 5/Pack"/>
    <n v="1.58"/>
    <n v="2"/>
    <n v="0.48"/>
  </r>
  <r>
    <d v="2017-08-13T00:00:00"/>
    <x v="3"/>
    <x v="7"/>
    <x v="284"/>
    <x v="15"/>
    <x v="1"/>
    <s v="Furnishings"/>
    <s v="Eldon Radial Chair Mat for Low to Medium Pile Carpets"/>
    <n v="31.98"/>
    <n v="1"/>
    <n v="0"/>
  </r>
  <r>
    <d v="2017-08-13T00:00:00"/>
    <x v="3"/>
    <x v="7"/>
    <x v="284"/>
    <x v="15"/>
    <x v="0"/>
    <s v="Envelopes"/>
    <s v="Colored Envelopes"/>
    <n v="14.76"/>
    <n v="5"/>
    <n v="4.8"/>
  </r>
  <r>
    <d v="2017-08-13T00:00:00"/>
    <x v="3"/>
    <x v="7"/>
    <x v="284"/>
    <x v="15"/>
    <x v="1"/>
    <s v="Chairs"/>
    <s v="Hon Olson Stacker Chairs"/>
    <n v="423.65"/>
    <n v="2"/>
    <n v="47.66"/>
  </r>
  <r>
    <d v="2017-08-14T00:00:00"/>
    <x v="3"/>
    <x v="7"/>
    <x v="377"/>
    <x v="3"/>
    <x v="0"/>
    <s v="Labels"/>
    <s v="Avery File Folder Labels"/>
    <n v="5.76"/>
    <n v="2"/>
    <n v="2.82"/>
  </r>
  <r>
    <d v="2017-08-14T00:00:00"/>
    <x v="3"/>
    <x v="7"/>
    <x v="377"/>
    <x v="3"/>
    <x v="0"/>
    <s v="Art"/>
    <s v="Newell 318"/>
    <n v="16.68"/>
    <n v="6"/>
    <n v="4.34"/>
  </r>
  <r>
    <d v="2017-08-14T00:00:00"/>
    <x v="3"/>
    <x v="7"/>
    <x v="744"/>
    <x v="3"/>
    <x v="1"/>
    <s v="Tables"/>
    <s v="Chromcraft Round Conference Tables"/>
    <n v="418.3"/>
    <n v="3"/>
    <n v="5.23"/>
  </r>
  <r>
    <d v="2017-08-15T00:00:00"/>
    <x v="3"/>
    <x v="7"/>
    <x v="229"/>
    <x v="23"/>
    <x v="0"/>
    <s v="Appliances"/>
    <s v="Fellowes Premier Superior Surge Suppressor, 10-Outlet, With Phone and Remote"/>
    <n v="97.84"/>
    <n v="2"/>
    <n v="25.44"/>
  </r>
  <r>
    <d v="2017-08-15T00:00:00"/>
    <x v="3"/>
    <x v="7"/>
    <x v="729"/>
    <x v="2"/>
    <x v="0"/>
    <s v="Storage"/>
    <s v="Tennsco Single-Tier Lockers"/>
    <n v="1801.63"/>
    <n v="6"/>
    <n v="-337.81"/>
  </r>
  <r>
    <d v="2017-08-15T00:00:00"/>
    <x v="3"/>
    <x v="7"/>
    <x v="731"/>
    <x v="28"/>
    <x v="0"/>
    <s v="Labels"/>
    <s v="Avery 495"/>
    <n v="50.4"/>
    <n v="8"/>
    <n v="23.18"/>
  </r>
  <r>
    <d v="2017-08-16T00:00:00"/>
    <x v="3"/>
    <x v="7"/>
    <x v="605"/>
    <x v="15"/>
    <x v="0"/>
    <s v="Binders"/>
    <s v="Recycled Easel Ring Binders"/>
    <n v="13.43"/>
    <n v="3"/>
    <n v="-11.19"/>
  </r>
  <r>
    <d v="2017-08-16T00:00:00"/>
    <x v="3"/>
    <x v="7"/>
    <x v="605"/>
    <x v="15"/>
    <x v="0"/>
    <s v="Storage"/>
    <s v="Acco Perma 3000 Stacking Storage Drawers"/>
    <n v="67.14"/>
    <n v="4"/>
    <n v="-0.84"/>
  </r>
  <r>
    <d v="2017-08-17T00:00:00"/>
    <x v="3"/>
    <x v="7"/>
    <x v="150"/>
    <x v="20"/>
    <x v="0"/>
    <s v="Binders"/>
    <s v="GBC DocuBind TL200 Manual Binding Machine"/>
    <n v="895.92"/>
    <n v="5"/>
    <n v="302.37"/>
  </r>
  <r>
    <d v="2017-08-17T00:00:00"/>
    <x v="3"/>
    <x v="7"/>
    <x v="150"/>
    <x v="20"/>
    <x v="1"/>
    <s v="Chairs"/>
    <s v="Global Commerce Series Low-Back Swivel/Tilt Chairs"/>
    <n v="462.56"/>
    <n v="2"/>
    <n v="97.65"/>
  </r>
  <r>
    <d v="2017-08-17T00:00:00"/>
    <x v="3"/>
    <x v="7"/>
    <x v="303"/>
    <x v="5"/>
    <x v="0"/>
    <s v="Binders"/>
    <s v="GBC Prestige Therm-A-Bind Covers"/>
    <n v="102.93"/>
    <n v="3"/>
    <n v="48.38"/>
  </r>
  <r>
    <d v="2017-08-17T00:00:00"/>
    <x v="3"/>
    <x v="7"/>
    <x v="303"/>
    <x v="5"/>
    <x v="2"/>
    <s v="Accessories"/>
    <s v="Logitech Desktop MK120 Mouse and keyboard Combo"/>
    <n v="98.16"/>
    <n v="6"/>
    <n v="9.82"/>
  </r>
  <r>
    <d v="2017-08-17T00:00:00"/>
    <x v="3"/>
    <x v="7"/>
    <x v="341"/>
    <x v="0"/>
    <x v="0"/>
    <s v="Supplies"/>
    <s v="Acco Side-Punched Conventional Columnar Pads"/>
    <n v="5.55"/>
    <n v="2"/>
    <n v="-1.04"/>
  </r>
  <r>
    <d v="2017-08-17T00:00:00"/>
    <x v="3"/>
    <x v="7"/>
    <x v="341"/>
    <x v="0"/>
    <x v="0"/>
    <s v="Art"/>
    <s v="Avery Fluorescent Highlighter Four-Color Set"/>
    <n v="8.02"/>
    <n v="3"/>
    <n v="1"/>
  </r>
  <r>
    <d v="2017-08-17T00:00:00"/>
    <x v="3"/>
    <x v="7"/>
    <x v="341"/>
    <x v="0"/>
    <x v="1"/>
    <s v="Chairs"/>
    <s v="SAFCO Optional Arm Kit for Workspace Cribbage Stacking Chair"/>
    <n v="74.59"/>
    <n v="4"/>
    <n v="-2.13"/>
  </r>
  <r>
    <d v="2017-08-17T00:00:00"/>
    <x v="3"/>
    <x v="7"/>
    <x v="341"/>
    <x v="0"/>
    <x v="1"/>
    <s v="Furnishings"/>
    <s v="36X48 HARDFLOOR CHAIRMAT"/>
    <n v="16.78"/>
    <n v="2"/>
    <n v="-22.24"/>
  </r>
  <r>
    <d v="2017-08-17T00:00:00"/>
    <x v="3"/>
    <x v="7"/>
    <x v="341"/>
    <x v="0"/>
    <x v="0"/>
    <s v="Appliances"/>
    <s v="Belkin Premiere Surge Master II 8-outlet surge protector"/>
    <n v="38.86"/>
    <n v="4"/>
    <n v="-99.1"/>
  </r>
  <r>
    <d v="2017-08-17T00:00:00"/>
    <x v="3"/>
    <x v="7"/>
    <x v="717"/>
    <x v="2"/>
    <x v="1"/>
    <s v="Chairs"/>
    <s v="HON 5400 Series Task Chairs for Big and Tall"/>
    <n v="4416.17"/>
    <n v="9"/>
    <n v="-630.88"/>
  </r>
  <r>
    <d v="2017-08-17T00:00:00"/>
    <x v="3"/>
    <x v="7"/>
    <x v="602"/>
    <x v="3"/>
    <x v="0"/>
    <s v="Envelopes"/>
    <s v="Staple envelope"/>
    <n v="23.36"/>
    <n v="2"/>
    <n v="11.68"/>
  </r>
  <r>
    <d v="2017-08-17T00:00:00"/>
    <x v="3"/>
    <x v="7"/>
    <x v="602"/>
    <x v="3"/>
    <x v="2"/>
    <s v="Phones"/>
    <s v="OtterBox Defender Series Case - Samsung Galaxy S4"/>
    <n v="71.98"/>
    <n v="3"/>
    <n v="9"/>
  </r>
  <r>
    <d v="2017-08-17T00:00:00"/>
    <x v="3"/>
    <x v="7"/>
    <x v="602"/>
    <x v="3"/>
    <x v="0"/>
    <s v="Paper"/>
    <s v="Xerox 1962"/>
    <n v="8.56"/>
    <n v="2"/>
    <n v="3.85"/>
  </r>
  <r>
    <d v="2017-08-17T00:00:00"/>
    <x v="3"/>
    <x v="7"/>
    <x v="602"/>
    <x v="3"/>
    <x v="0"/>
    <s v="Binders"/>
    <s v="Wilson Jones Clip &amp; Carry Folder Binder Tool for Ring Binders, Clear"/>
    <n v="13.92"/>
    <n v="3"/>
    <n v="4.87"/>
  </r>
  <r>
    <d v="2017-08-17T00:00:00"/>
    <x v="3"/>
    <x v="7"/>
    <x v="602"/>
    <x v="3"/>
    <x v="0"/>
    <s v="Appliances"/>
    <s v="Sanyo 2.5 Cubic Foot Mid-Size Office Refrigerators"/>
    <n v="2518.29"/>
    <n v="9"/>
    <n v="654.76"/>
  </r>
  <r>
    <d v="2017-08-17T00:00:00"/>
    <x v="3"/>
    <x v="7"/>
    <x v="602"/>
    <x v="3"/>
    <x v="0"/>
    <s v="Storage"/>
    <s v="Standard Rollaway File with Lock"/>
    <n v="540.57000000000005"/>
    <n v="3"/>
    <n v="140.55000000000001"/>
  </r>
  <r>
    <d v="2017-08-17T00:00:00"/>
    <x v="3"/>
    <x v="7"/>
    <x v="602"/>
    <x v="3"/>
    <x v="0"/>
    <s v="Binders"/>
    <s v="GBC Recycled Grain Textured Covers"/>
    <n v="221.06"/>
    <n v="8"/>
    <n v="77.37"/>
  </r>
  <r>
    <d v="2017-08-18T00:00:00"/>
    <x v="3"/>
    <x v="7"/>
    <x v="537"/>
    <x v="20"/>
    <x v="1"/>
    <s v="Furnishings"/>
    <s v="DAX Metal Frame, Desktop, Stepped-Edge"/>
    <n v="40.479999999999997"/>
    <n v="2"/>
    <n v="15.79"/>
  </r>
  <r>
    <d v="2017-08-18T00:00:00"/>
    <x v="3"/>
    <x v="7"/>
    <x v="537"/>
    <x v="20"/>
    <x v="1"/>
    <s v="Furnishings"/>
    <s v="DAX Value U-Channel Document Frames, Easel Back"/>
    <n v="9.94"/>
    <n v="2"/>
    <n v="3.08"/>
  </r>
  <r>
    <d v="2017-08-18T00:00:00"/>
    <x v="3"/>
    <x v="7"/>
    <x v="537"/>
    <x v="20"/>
    <x v="0"/>
    <s v="Binders"/>
    <s v="Recycled Easel Ring Binders"/>
    <n v="107.42"/>
    <n v="9"/>
    <n v="33.57"/>
  </r>
  <r>
    <d v="2017-08-18T00:00:00"/>
    <x v="3"/>
    <x v="7"/>
    <x v="537"/>
    <x v="20"/>
    <x v="2"/>
    <s v="Phones"/>
    <s v="Grandstream GXP1160 VoIP phone"/>
    <n v="37.909999999999997"/>
    <n v="1"/>
    <n v="10.99"/>
  </r>
  <r>
    <d v="2017-08-18T00:00:00"/>
    <x v="3"/>
    <x v="7"/>
    <x v="537"/>
    <x v="20"/>
    <x v="1"/>
    <s v="Furnishings"/>
    <s v="Seth Thomas 14&quot; Putty-Colored Wall Clock"/>
    <n v="88.02"/>
    <n v="3"/>
    <n v="27.29"/>
  </r>
  <r>
    <d v="2017-08-18T00:00:00"/>
    <x v="3"/>
    <x v="7"/>
    <x v="277"/>
    <x v="0"/>
    <x v="0"/>
    <s v="Storage"/>
    <s v="Safco Steel Mobile File Cart"/>
    <n v="200.06"/>
    <n v="3"/>
    <n v="12.5"/>
  </r>
  <r>
    <d v="2017-08-18T00:00:00"/>
    <x v="3"/>
    <x v="7"/>
    <x v="277"/>
    <x v="0"/>
    <x v="0"/>
    <s v="Binders"/>
    <s v="Acco D-Ring Binder w/DublLock"/>
    <n v="21.38"/>
    <n v="5"/>
    <n v="-33.14"/>
  </r>
  <r>
    <d v="2017-08-18T00:00:00"/>
    <x v="3"/>
    <x v="7"/>
    <x v="277"/>
    <x v="0"/>
    <x v="0"/>
    <s v="Binders"/>
    <s v="Ibico Plastic and Wire Spiral Binding Combs"/>
    <n v="6.74"/>
    <n v="4"/>
    <n v="-11.46"/>
  </r>
  <r>
    <d v="2017-08-18T00:00:00"/>
    <x v="3"/>
    <x v="7"/>
    <x v="155"/>
    <x v="22"/>
    <x v="0"/>
    <s v="Storage"/>
    <s v="Fellowes Super Stor/Drawer Files"/>
    <n v="323.10000000000002"/>
    <n v="2"/>
    <n v="61.39"/>
  </r>
  <r>
    <d v="2017-08-18T00:00:00"/>
    <x v="3"/>
    <x v="7"/>
    <x v="698"/>
    <x v="22"/>
    <x v="2"/>
    <s v="Accessories"/>
    <s v="Plantronics Savi W720 Multi-Device Wireless Headset System"/>
    <n v="843.9"/>
    <n v="2"/>
    <n v="371.32"/>
  </r>
  <r>
    <d v="2017-08-18T00:00:00"/>
    <x v="3"/>
    <x v="7"/>
    <x v="698"/>
    <x v="22"/>
    <x v="2"/>
    <s v="Accessories"/>
    <s v="Imation Bio 8GB USB Flash Drive Imation Corp"/>
    <n v="1496.16"/>
    <n v="9"/>
    <n v="224.42"/>
  </r>
  <r>
    <d v="2017-08-18T00:00:00"/>
    <x v="3"/>
    <x v="7"/>
    <x v="598"/>
    <x v="22"/>
    <x v="0"/>
    <s v="Binders"/>
    <s v="Fellowes PB300 Plastic Comb Binding Machine"/>
    <n v="2793.53"/>
    <n v="9"/>
    <n v="942.82"/>
  </r>
  <r>
    <d v="2017-08-18T00:00:00"/>
    <x v="3"/>
    <x v="7"/>
    <x v="598"/>
    <x v="22"/>
    <x v="0"/>
    <s v="Storage"/>
    <s v="Letter Size Cart"/>
    <n v="1000.02"/>
    <n v="7"/>
    <n v="290.01"/>
  </r>
  <r>
    <d v="2017-08-18T00:00:00"/>
    <x v="3"/>
    <x v="7"/>
    <x v="598"/>
    <x v="22"/>
    <x v="1"/>
    <s v="Furnishings"/>
    <s v="Contract Clock, 14&quot;, Brown"/>
    <n v="65.94"/>
    <n v="3"/>
    <n v="22.42"/>
  </r>
  <r>
    <d v="2017-08-18T00:00:00"/>
    <x v="3"/>
    <x v="7"/>
    <x v="137"/>
    <x v="10"/>
    <x v="0"/>
    <s v="Art"/>
    <s v="Newell 325"/>
    <n v="9.91"/>
    <n v="3"/>
    <n v="1.24"/>
  </r>
  <r>
    <d v="2017-08-18T00:00:00"/>
    <x v="3"/>
    <x v="7"/>
    <x v="74"/>
    <x v="10"/>
    <x v="0"/>
    <s v="Binders"/>
    <s v="GBC Personal VeloBind Strips"/>
    <n v="10.78"/>
    <n v="3"/>
    <n v="-7.91"/>
  </r>
  <r>
    <d v="2017-08-18T00:00:00"/>
    <x v="3"/>
    <x v="7"/>
    <x v="773"/>
    <x v="32"/>
    <x v="2"/>
    <s v="Accessories"/>
    <s v="Verbatim 25 GB 6x Blu-ray Single Layer Recordable Disc, 10/Pack"/>
    <n v="23.18"/>
    <n v="2"/>
    <n v="7.65"/>
  </r>
  <r>
    <d v="2017-08-19T00:00:00"/>
    <x v="3"/>
    <x v="7"/>
    <x v="403"/>
    <x v="32"/>
    <x v="0"/>
    <s v="Binders"/>
    <s v="Fellowes PB300 Plastic Comb Binding Machine"/>
    <n v="387.99"/>
    <n v="1"/>
    <n v="182.36"/>
  </r>
  <r>
    <d v="2017-08-19T00:00:00"/>
    <x v="3"/>
    <x v="7"/>
    <x v="256"/>
    <x v="1"/>
    <x v="0"/>
    <s v="Binders"/>
    <s v="Binder Posts"/>
    <n v="2.2999999999999998"/>
    <n v="2"/>
    <n v="-3.9"/>
  </r>
  <r>
    <d v="2017-08-19T00:00:00"/>
    <x v="3"/>
    <x v="7"/>
    <x v="712"/>
    <x v="32"/>
    <x v="0"/>
    <s v="Paper"/>
    <s v="Xerox 200"/>
    <n v="19.440000000000001"/>
    <n v="3"/>
    <n v="9.33"/>
  </r>
  <r>
    <d v="2017-08-19T00:00:00"/>
    <x v="3"/>
    <x v="7"/>
    <x v="445"/>
    <x v="27"/>
    <x v="0"/>
    <s v="Binders"/>
    <s v="Wilson Jones Elliptical Ring 3 1/2&quot; Capacity Binders, 800 sheets"/>
    <n v="102.72"/>
    <n v="3"/>
    <n v="37.24"/>
  </r>
  <r>
    <d v="2017-08-20T00:00:00"/>
    <x v="3"/>
    <x v="7"/>
    <x v="344"/>
    <x v="3"/>
    <x v="0"/>
    <s v="Binders"/>
    <s v="GBC Recycled Regency Composition Covers"/>
    <n v="239.12"/>
    <n v="5"/>
    <n v="77.709999999999994"/>
  </r>
  <r>
    <d v="2017-08-20T00:00:00"/>
    <x v="3"/>
    <x v="7"/>
    <x v="654"/>
    <x v="32"/>
    <x v="0"/>
    <s v="Storage"/>
    <s v="Neat Ideas Personal Hanging Folder Files, Black"/>
    <n v="40.29"/>
    <n v="3"/>
    <n v="10.48"/>
  </r>
  <r>
    <d v="2017-08-20T00:00:00"/>
    <x v="3"/>
    <x v="7"/>
    <x v="382"/>
    <x v="3"/>
    <x v="0"/>
    <s v="Supplies"/>
    <s v="Acme Kleencut Forged Steel Scissors"/>
    <n v="17.22"/>
    <n v="3"/>
    <n v="5.17"/>
  </r>
  <r>
    <d v="2017-08-20T00:00:00"/>
    <x v="3"/>
    <x v="7"/>
    <x v="382"/>
    <x v="3"/>
    <x v="0"/>
    <s v="Storage"/>
    <s v="Companion Letter/Legal File, Black"/>
    <n v="226.56"/>
    <n v="6"/>
    <n v="63.44"/>
  </r>
  <r>
    <d v="2017-08-20T00:00:00"/>
    <x v="3"/>
    <x v="7"/>
    <x v="382"/>
    <x v="3"/>
    <x v="2"/>
    <s v="Phones"/>
    <s v="Plantronics Encore H101 Dual Earpieces Headset"/>
    <n v="107.88"/>
    <n v="3"/>
    <n v="10.79"/>
  </r>
  <r>
    <d v="2017-08-20T00:00:00"/>
    <x v="3"/>
    <x v="7"/>
    <x v="73"/>
    <x v="3"/>
    <x v="0"/>
    <s v="Paper"/>
    <s v="Xerox 203"/>
    <n v="25.92"/>
    <n v="4"/>
    <n v="12.44"/>
  </r>
  <r>
    <d v="2017-08-20T00:00:00"/>
    <x v="3"/>
    <x v="7"/>
    <x v="722"/>
    <x v="25"/>
    <x v="2"/>
    <s v="Phones"/>
    <s v="Plantronics Encore H101 Dual Earpieces Headset"/>
    <n v="35.96"/>
    <n v="1"/>
    <n v="3.6"/>
  </r>
  <r>
    <d v="2017-08-21T00:00:00"/>
    <x v="3"/>
    <x v="7"/>
    <x v="40"/>
    <x v="29"/>
    <x v="1"/>
    <s v="Chairs"/>
    <s v="Hon Multipurpose Stacking Arm Chairs"/>
    <n v="866.4"/>
    <n v="4"/>
    <n v="225.26"/>
  </r>
  <r>
    <d v="2017-08-21T00:00:00"/>
    <x v="3"/>
    <x v="7"/>
    <x v="217"/>
    <x v="28"/>
    <x v="0"/>
    <s v="Fasteners"/>
    <s v="Advantus Plastic Paper Clips"/>
    <n v="35"/>
    <n v="7"/>
    <n v="16.8"/>
  </r>
  <r>
    <d v="2017-08-21T00:00:00"/>
    <x v="3"/>
    <x v="7"/>
    <x v="217"/>
    <x v="28"/>
    <x v="0"/>
    <s v="Supplies"/>
    <s v="Acme Forged Steel Scissors with Black Enamel Handles"/>
    <n v="37.24"/>
    <n v="4"/>
    <n v="10.8"/>
  </r>
  <r>
    <d v="2017-08-21T00:00:00"/>
    <x v="3"/>
    <x v="7"/>
    <x v="217"/>
    <x v="28"/>
    <x v="0"/>
    <s v="Envelopes"/>
    <s v="Security-Tint Envelopes"/>
    <n v="15.28"/>
    <n v="2"/>
    <n v="7.49"/>
  </r>
  <r>
    <d v="2017-08-21T00:00:00"/>
    <x v="3"/>
    <x v="7"/>
    <x v="378"/>
    <x v="3"/>
    <x v="0"/>
    <s v="Art"/>
    <s v="Newell 336"/>
    <n v="17.12"/>
    <n v="4"/>
    <n v="4.96"/>
  </r>
  <r>
    <d v="2017-08-21T00:00:00"/>
    <x v="3"/>
    <x v="7"/>
    <x v="378"/>
    <x v="3"/>
    <x v="2"/>
    <s v="Phones"/>
    <s v="Cisco 8x8 Inc. 6753i IP Business Phone System"/>
    <n v="431.97"/>
    <n v="4"/>
    <n v="37.799999999999997"/>
  </r>
  <r>
    <d v="2017-08-21T00:00:00"/>
    <x v="3"/>
    <x v="7"/>
    <x v="378"/>
    <x v="3"/>
    <x v="1"/>
    <s v="Furnishings"/>
    <s v="Tenex Chairmats For Use with Hard Floors"/>
    <n v="129.91999999999999"/>
    <n v="4"/>
    <n v="10.39"/>
  </r>
  <r>
    <d v="2017-08-21T00:00:00"/>
    <x v="3"/>
    <x v="7"/>
    <x v="378"/>
    <x v="3"/>
    <x v="1"/>
    <s v="Tables"/>
    <s v="Chromcraft Rectangular Conference Tables"/>
    <n v="568.73"/>
    <n v="3"/>
    <n v="28.44"/>
  </r>
  <r>
    <d v="2017-08-21T00:00:00"/>
    <x v="3"/>
    <x v="7"/>
    <x v="378"/>
    <x v="3"/>
    <x v="0"/>
    <s v="Binders"/>
    <s v="Acco Flexible ACCOHIDE Square Ring Data Binder, Dark Blue, 11 1/2&quot; X 14&quot; 7/8&quot;"/>
    <n v="117.14"/>
    <n v="9"/>
    <n v="42.46"/>
  </r>
  <r>
    <d v="2017-08-21T00:00:00"/>
    <x v="3"/>
    <x v="7"/>
    <x v="378"/>
    <x v="3"/>
    <x v="0"/>
    <s v="Appliances"/>
    <s v="Fellowes Command Center 5-outlet power strip"/>
    <n v="203.52"/>
    <n v="3"/>
    <n v="54.95"/>
  </r>
  <r>
    <d v="2017-08-21T00:00:00"/>
    <x v="3"/>
    <x v="7"/>
    <x v="378"/>
    <x v="3"/>
    <x v="0"/>
    <s v="Labels"/>
    <s v="Avery Address/Shipping Labels for Typewriters, 4&quot; x 2&quot;"/>
    <n v="51.75"/>
    <n v="5"/>
    <n v="24.84"/>
  </r>
  <r>
    <d v="2017-08-21T00:00:00"/>
    <x v="3"/>
    <x v="7"/>
    <x v="128"/>
    <x v="36"/>
    <x v="0"/>
    <s v="Paper"/>
    <s v="Xerox 1888"/>
    <n v="277.39999999999998"/>
    <n v="5"/>
    <n v="133.15"/>
  </r>
  <r>
    <d v="2017-08-21T00:00:00"/>
    <x v="3"/>
    <x v="7"/>
    <x v="128"/>
    <x v="36"/>
    <x v="1"/>
    <s v="Furnishings"/>
    <s v="DAX Executive Solid Wood Document Frame, Desktop or Hang, Mahogany, 5 x 7"/>
    <n v="25.16"/>
    <n v="2"/>
    <n v="8.5500000000000007"/>
  </r>
  <r>
    <d v="2017-08-21T00:00:00"/>
    <x v="3"/>
    <x v="7"/>
    <x v="128"/>
    <x v="36"/>
    <x v="1"/>
    <s v="Furnishings"/>
    <s v="Seth Thomas 12&quot; Clock w/ Goldtone Case"/>
    <n v="91.92"/>
    <n v="4"/>
    <n v="31.25"/>
  </r>
  <r>
    <d v="2017-08-21T00:00:00"/>
    <x v="3"/>
    <x v="7"/>
    <x v="729"/>
    <x v="12"/>
    <x v="0"/>
    <s v="Paper"/>
    <s v="Xerox 1941"/>
    <n v="83.88"/>
    <n v="1"/>
    <n v="29.36"/>
  </r>
  <r>
    <d v="2017-08-21T00:00:00"/>
    <x v="3"/>
    <x v="7"/>
    <x v="507"/>
    <x v="22"/>
    <x v="1"/>
    <s v="Chairs"/>
    <s v="Padded Folding Chairs, Black, 4/Carton"/>
    <n v="388.7"/>
    <n v="6"/>
    <n v="38.869999999999997"/>
  </r>
  <r>
    <d v="2017-08-21T00:00:00"/>
    <x v="3"/>
    <x v="7"/>
    <x v="507"/>
    <x v="22"/>
    <x v="0"/>
    <s v="Storage"/>
    <s v="Fellowes Stor/Drawer Steel Plus Storage Drawers"/>
    <n v="572.58000000000004"/>
    <n v="6"/>
    <n v="34.35"/>
  </r>
  <r>
    <d v="2017-08-21T00:00:00"/>
    <x v="3"/>
    <x v="7"/>
    <x v="507"/>
    <x v="22"/>
    <x v="2"/>
    <s v="Accessories"/>
    <s v="Kensington K72356US Mouse-in-a-Box USB Desktop Mouse"/>
    <n v="33.18"/>
    <n v="2"/>
    <n v="11.61"/>
  </r>
  <r>
    <d v="2017-08-21T00:00:00"/>
    <x v="3"/>
    <x v="7"/>
    <x v="500"/>
    <x v="20"/>
    <x v="0"/>
    <s v="Binders"/>
    <s v="Avery Metallic Poly Binders"/>
    <n v="32.090000000000003"/>
    <n v="7"/>
    <n v="11.23"/>
  </r>
  <r>
    <d v="2017-08-21T00:00:00"/>
    <x v="3"/>
    <x v="7"/>
    <x v="500"/>
    <x v="20"/>
    <x v="0"/>
    <s v="Binders"/>
    <s v="GBC DocuBind TL300 Electric Binding System"/>
    <n v="4305.55"/>
    <n v="6"/>
    <n v="1453.12"/>
  </r>
  <r>
    <d v="2017-08-21T00:00:00"/>
    <x v="3"/>
    <x v="7"/>
    <x v="774"/>
    <x v="26"/>
    <x v="0"/>
    <s v="Storage"/>
    <s v="Recycled Data-Pak for Archival Bound Computer Printouts, 12-1/2 x 12-1/2 x 16"/>
    <n v="237.1"/>
    <n v="3"/>
    <n v="20.75"/>
  </r>
  <r>
    <d v="2017-08-21T00:00:00"/>
    <x v="3"/>
    <x v="7"/>
    <x v="774"/>
    <x v="26"/>
    <x v="1"/>
    <s v="Furnishings"/>
    <s v="DAX Charcoal/Nickel-Tone Document Frame, 5 x 7"/>
    <n v="22.75"/>
    <n v="3"/>
    <n v="7.11"/>
  </r>
  <r>
    <d v="2017-08-21T00:00:00"/>
    <x v="3"/>
    <x v="7"/>
    <x v="774"/>
    <x v="26"/>
    <x v="0"/>
    <s v="Paper"/>
    <s v="Southworth 25% Cotton Antique Laid Paper &amp; Envelopes"/>
    <n v="6.67"/>
    <n v="1"/>
    <n v="2.09"/>
  </r>
  <r>
    <d v="2017-08-22T00:00:00"/>
    <x v="3"/>
    <x v="7"/>
    <x v="784"/>
    <x v="3"/>
    <x v="1"/>
    <s v="Tables"/>
    <s v="Hon Racetrack Conference Tables"/>
    <n v="210.01"/>
    <n v="1"/>
    <n v="2.63"/>
  </r>
  <r>
    <d v="2017-08-22T00:00:00"/>
    <x v="3"/>
    <x v="7"/>
    <x v="222"/>
    <x v="2"/>
    <x v="1"/>
    <s v="Tables"/>
    <s v="Bevis Boat-Shaped Conference Table"/>
    <n v="314.52999999999997"/>
    <n v="2"/>
    <n v="-83.88"/>
  </r>
  <r>
    <d v="2017-08-23T00:00:00"/>
    <x v="3"/>
    <x v="7"/>
    <x v="487"/>
    <x v="16"/>
    <x v="2"/>
    <s v="Phones"/>
    <s v="Samsung Galaxy Mega 6.3"/>
    <n v="4367.8999999999996"/>
    <n v="13"/>
    <n v="327.58999999999997"/>
  </r>
  <r>
    <d v="2017-08-23T00:00:00"/>
    <x v="3"/>
    <x v="7"/>
    <x v="487"/>
    <x v="16"/>
    <x v="0"/>
    <s v="Paper"/>
    <s v="IBM Multi-Purpose Copy Paper, 8 1/2 x 11&quot;, Case"/>
    <n v="49.57"/>
    <n v="2"/>
    <n v="15.49"/>
  </r>
  <r>
    <d v="2017-08-23T00:00:00"/>
    <x v="3"/>
    <x v="7"/>
    <x v="487"/>
    <x v="16"/>
    <x v="0"/>
    <s v="Appliances"/>
    <s v="Fellowes 8 Outlet Superior Workstation Surge Protector w/o Phone/Fax/Modem Protection"/>
    <n v="161.38"/>
    <n v="6"/>
    <n v="12.1"/>
  </r>
  <r>
    <d v="2017-08-23T00:00:00"/>
    <x v="3"/>
    <x v="7"/>
    <x v="487"/>
    <x v="16"/>
    <x v="1"/>
    <s v="Furnishings"/>
    <s v="Eldon Regeneration Recycled Desk Accessories, Smoke"/>
    <n v="2.78"/>
    <n v="2"/>
    <n v="0.42"/>
  </r>
  <r>
    <d v="2017-08-23T00:00:00"/>
    <x v="3"/>
    <x v="7"/>
    <x v="487"/>
    <x v="16"/>
    <x v="0"/>
    <s v="Paper"/>
    <s v="Ampad Evidence Wirebond Steno Books, 6&quot; x 9&quot;"/>
    <n v="8.7200000000000006"/>
    <n v="5"/>
    <n v="2.94"/>
  </r>
  <r>
    <d v="2017-08-24T00:00:00"/>
    <x v="3"/>
    <x v="7"/>
    <x v="611"/>
    <x v="20"/>
    <x v="0"/>
    <s v="Binders"/>
    <s v="DXL Angle-View Binders with Locking Rings by Samsill"/>
    <n v="24.67"/>
    <n v="4"/>
    <n v="7.71"/>
  </r>
  <r>
    <d v="2017-08-24T00:00:00"/>
    <x v="3"/>
    <x v="7"/>
    <x v="611"/>
    <x v="20"/>
    <x v="0"/>
    <s v="Binders"/>
    <s v="Acco Translucent Poly Ring Binders"/>
    <n v="3.74"/>
    <n v="1"/>
    <n v="1.31"/>
  </r>
  <r>
    <d v="2017-08-24T00:00:00"/>
    <x v="3"/>
    <x v="7"/>
    <x v="406"/>
    <x v="10"/>
    <x v="0"/>
    <s v="Appliances"/>
    <s v="Avanti 1.7 Cu. Ft. Refrigerator"/>
    <n v="646.27"/>
    <n v="8"/>
    <n v="64.63"/>
  </r>
  <r>
    <d v="2017-08-24T00:00:00"/>
    <x v="3"/>
    <x v="7"/>
    <x v="406"/>
    <x v="10"/>
    <x v="0"/>
    <s v="Paper"/>
    <s v="Xerox 1966"/>
    <n v="10.37"/>
    <n v="2"/>
    <n v="3.76"/>
  </r>
  <r>
    <d v="2017-08-25T00:00:00"/>
    <x v="3"/>
    <x v="7"/>
    <x v="41"/>
    <x v="25"/>
    <x v="0"/>
    <s v="Paper"/>
    <s v="Xerox 1910"/>
    <n v="192.16"/>
    <n v="5"/>
    <n v="67.260000000000005"/>
  </r>
  <r>
    <d v="2017-08-25T00:00:00"/>
    <x v="3"/>
    <x v="7"/>
    <x v="738"/>
    <x v="15"/>
    <x v="0"/>
    <s v="Art"/>
    <s v="Zebra Zazzle Fluorescent Highlighters"/>
    <n v="9.73"/>
    <n v="2"/>
    <n v="1.7"/>
  </r>
  <r>
    <d v="2017-08-25T00:00:00"/>
    <x v="3"/>
    <x v="7"/>
    <x v="738"/>
    <x v="15"/>
    <x v="0"/>
    <s v="Paper"/>
    <s v="Xerox 199"/>
    <n v="3.42"/>
    <n v="1"/>
    <n v="1.07"/>
  </r>
  <r>
    <d v="2017-08-25T00:00:00"/>
    <x v="3"/>
    <x v="7"/>
    <x v="364"/>
    <x v="10"/>
    <x v="0"/>
    <s v="Storage"/>
    <s v="Letter/Legal File Tote with Clear Snap-On Lid, Black Granite"/>
    <n v="25.7"/>
    <n v="2"/>
    <n v="1.93"/>
  </r>
  <r>
    <d v="2017-08-25T00:00:00"/>
    <x v="3"/>
    <x v="7"/>
    <x v="9"/>
    <x v="2"/>
    <x v="1"/>
    <s v="Bookcases"/>
    <s v="Bush Somerset Collection Bookcase"/>
    <n v="130.97999999999999"/>
    <n v="2"/>
    <n v="-89.07"/>
  </r>
  <r>
    <d v="2017-08-26T00:00:00"/>
    <x v="3"/>
    <x v="7"/>
    <x v="528"/>
    <x v="4"/>
    <x v="2"/>
    <s v="Accessories"/>
    <s v="Sony 64GB Class 10 Micro SDHC R40 Memory Card"/>
    <n v="71.98"/>
    <n v="2"/>
    <n v="15.12"/>
  </r>
  <r>
    <d v="2017-08-26T00:00:00"/>
    <x v="3"/>
    <x v="7"/>
    <x v="0"/>
    <x v="1"/>
    <x v="1"/>
    <s v="Furnishings"/>
    <s v="Seth Thomas 16&quot; Steel Case Clock"/>
    <n v="64.959999999999994"/>
    <n v="5"/>
    <n v="-43.85"/>
  </r>
  <r>
    <d v="2017-08-26T00:00:00"/>
    <x v="3"/>
    <x v="7"/>
    <x v="631"/>
    <x v="14"/>
    <x v="0"/>
    <s v="Storage"/>
    <s v="Neat Ideas Personal Hanging Folder Files, Black"/>
    <n v="53.72"/>
    <n v="4"/>
    <n v="13.97"/>
  </r>
  <r>
    <d v="2017-08-27T00:00:00"/>
    <x v="3"/>
    <x v="7"/>
    <x v="444"/>
    <x v="32"/>
    <x v="1"/>
    <s v="Tables"/>
    <s v="Office Impressions End Table, 20-1/2&quot;H x 24&quot;W x 20&quot;D"/>
    <n v="1488.42"/>
    <n v="7"/>
    <n v="-297.68"/>
  </r>
  <r>
    <d v="2017-08-27T00:00:00"/>
    <x v="3"/>
    <x v="7"/>
    <x v="376"/>
    <x v="20"/>
    <x v="0"/>
    <s v="Storage"/>
    <s v="Iris Project Case"/>
    <n v="63.84"/>
    <n v="8"/>
    <n v="16.600000000000001"/>
  </r>
  <r>
    <d v="2017-08-27T00:00:00"/>
    <x v="3"/>
    <x v="7"/>
    <x v="376"/>
    <x v="20"/>
    <x v="2"/>
    <s v="Phones"/>
    <s v="GE 30522EE2"/>
    <n v="347.97"/>
    <n v="3"/>
    <n v="100.91"/>
  </r>
  <r>
    <d v="2017-08-27T00:00:00"/>
    <x v="3"/>
    <x v="7"/>
    <x v="376"/>
    <x v="20"/>
    <x v="0"/>
    <s v="Binders"/>
    <s v="DXL Angle-View Binders with Locking Rings by Samsill"/>
    <n v="37.01"/>
    <n v="6"/>
    <n v="11.57"/>
  </r>
  <r>
    <d v="2017-08-27T00:00:00"/>
    <x v="3"/>
    <x v="7"/>
    <x v="145"/>
    <x v="0"/>
    <x v="0"/>
    <s v="Art"/>
    <s v="Eberhard Faber 3 1/2&quot; Golf Pencils"/>
    <n v="5.95"/>
    <n v="1"/>
    <n v="0.37"/>
  </r>
  <r>
    <d v="2017-08-27T00:00:00"/>
    <x v="3"/>
    <x v="7"/>
    <x v="386"/>
    <x v="16"/>
    <x v="0"/>
    <s v="Envelopes"/>
    <s v="Convenience Packs of Business Envelopes"/>
    <n v="2.9"/>
    <n v="1"/>
    <n v="0.98"/>
  </r>
  <r>
    <d v="2017-08-27T00:00:00"/>
    <x v="3"/>
    <x v="7"/>
    <x v="696"/>
    <x v="3"/>
    <x v="1"/>
    <s v="Furnishings"/>
    <s v="GE 48&quot; Fluorescent Tube, Cool White Energy Saver, 34 Watts, 30/Box"/>
    <n v="198.46"/>
    <n v="2"/>
    <n v="99.23"/>
  </r>
  <r>
    <d v="2017-08-27T00:00:00"/>
    <x v="3"/>
    <x v="7"/>
    <x v="696"/>
    <x v="3"/>
    <x v="0"/>
    <s v="Appliances"/>
    <s v="APC 7 Outlet Network SurgeArrest Surge Protector"/>
    <n v="321.92"/>
    <n v="4"/>
    <n v="96.58"/>
  </r>
  <r>
    <d v="2017-08-27T00:00:00"/>
    <x v="3"/>
    <x v="7"/>
    <x v="696"/>
    <x v="3"/>
    <x v="2"/>
    <s v="Copiers"/>
    <s v="Sharp 1540cs Digital Laser Copier"/>
    <n v="879.98"/>
    <n v="2"/>
    <n v="329.99"/>
  </r>
  <r>
    <d v="2017-08-27T00:00:00"/>
    <x v="3"/>
    <x v="7"/>
    <x v="696"/>
    <x v="3"/>
    <x v="0"/>
    <s v="Supplies"/>
    <s v="Acme Preferred Stainless Steel Scissors"/>
    <n v="28.4"/>
    <n v="5"/>
    <n v="8.24"/>
  </r>
  <r>
    <d v="2017-08-27T00:00:00"/>
    <x v="3"/>
    <x v="7"/>
    <x v="696"/>
    <x v="3"/>
    <x v="1"/>
    <s v="Chairs"/>
    <s v="Bevis Steel Folding Chairs"/>
    <n v="230.28"/>
    <n v="3"/>
    <n v="23.03"/>
  </r>
  <r>
    <d v="2017-08-27T00:00:00"/>
    <x v="3"/>
    <x v="7"/>
    <x v="696"/>
    <x v="3"/>
    <x v="0"/>
    <s v="Paper"/>
    <s v="White Computer Printout Paper by Universal"/>
    <n v="116.28"/>
    <n v="3"/>
    <n v="56.98"/>
  </r>
  <r>
    <d v="2017-08-27T00:00:00"/>
    <x v="3"/>
    <x v="7"/>
    <x v="696"/>
    <x v="3"/>
    <x v="0"/>
    <s v="Binders"/>
    <s v="GBC DocuBind 300 Electric Binding Machine"/>
    <n v="841.57"/>
    <n v="2"/>
    <n v="294.55"/>
  </r>
  <r>
    <d v="2017-08-27T00:00:00"/>
    <x v="3"/>
    <x v="7"/>
    <x v="696"/>
    <x v="3"/>
    <x v="0"/>
    <s v="Storage"/>
    <s v="Sensible Storage WireTech Storage Systems"/>
    <n v="354.9"/>
    <n v="5"/>
    <n v="17.75"/>
  </r>
  <r>
    <d v="2017-08-27T00:00:00"/>
    <x v="3"/>
    <x v="7"/>
    <x v="613"/>
    <x v="15"/>
    <x v="0"/>
    <s v="Paper"/>
    <s v="Xerox 217"/>
    <n v="5.18"/>
    <n v="1"/>
    <n v="1.81"/>
  </r>
  <r>
    <d v="2017-08-27T00:00:00"/>
    <x v="3"/>
    <x v="7"/>
    <x v="43"/>
    <x v="16"/>
    <x v="0"/>
    <s v="Appliances"/>
    <s v="Hoover Portapower Portable Vacuum"/>
    <n v="14.34"/>
    <n v="4"/>
    <n v="0.9"/>
  </r>
  <r>
    <d v="2017-08-27T00:00:00"/>
    <x v="3"/>
    <x v="7"/>
    <x v="624"/>
    <x v="2"/>
    <x v="0"/>
    <s v="Paper"/>
    <s v="Xerox 1981"/>
    <n v="12.67"/>
    <n v="3"/>
    <n v="3.96"/>
  </r>
  <r>
    <d v="2017-08-27T00:00:00"/>
    <x v="3"/>
    <x v="7"/>
    <x v="624"/>
    <x v="2"/>
    <x v="2"/>
    <s v="Accessories"/>
    <s v="Logitech Wireless Headset h800"/>
    <n v="1119.8900000000001"/>
    <n v="14"/>
    <n v="209.98"/>
  </r>
  <r>
    <d v="2017-08-27T00:00:00"/>
    <x v="3"/>
    <x v="7"/>
    <x v="582"/>
    <x v="12"/>
    <x v="1"/>
    <s v="Furnishings"/>
    <s v="Flat Face Poster Frame"/>
    <n v="120.58"/>
    <n v="8"/>
    <n v="33.159999999999997"/>
  </r>
  <r>
    <d v="2017-08-28T00:00:00"/>
    <x v="3"/>
    <x v="7"/>
    <x v="61"/>
    <x v="22"/>
    <x v="2"/>
    <s v="Phones"/>
    <s v="Anker 24W Portable Micro USB Car Charger"/>
    <n v="35.17"/>
    <n v="4"/>
    <n v="11.43"/>
  </r>
  <r>
    <d v="2017-08-28T00:00:00"/>
    <x v="3"/>
    <x v="7"/>
    <x v="61"/>
    <x v="22"/>
    <x v="1"/>
    <s v="Tables"/>
    <s v="Hon Practical Foundations 30 x 60 Training Table, Light Gray/Charcoal"/>
    <n v="1137.75"/>
    <n v="5"/>
    <n v="250.31"/>
  </r>
  <r>
    <d v="2017-08-28T00:00:00"/>
    <x v="3"/>
    <x v="7"/>
    <x v="61"/>
    <x v="22"/>
    <x v="0"/>
    <s v="Binders"/>
    <s v="GBC Standard Therm-A-Bind Covers"/>
    <n v="99.68"/>
    <n v="5"/>
    <n v="32.4"/>
  </r>
  <r>
    <d v="2017-08-28T00:00:00"/>
    <x v="3"/>
    <x v="7"/>
    <x v="61"/>
    <x v="22"/>
    <x v="0"/>
    <s v="Art"/>
    <s v="Newell 344"/>
    <n v="5.56"/>
    <n v="2"/>
    <n v="1.45"/>
  </r>
  <r>
    <d v="2017-08-28T00:00:00"/>
    <x v="3"/>
    <x v="7"/>
    <x v="573"/>
    <x v="1"/>
    <x v="0"/>
    <s v="Paper"/>
    <s v="Xerox 4200 Series MultiUse Premium Copy Paper (20Lb. and 84 Bright)"/>
    <n v="25.34"/>
    <n v="6"/>
    <n v="7.92"/>
  </r>
  <r>
    <d v="2017-08-28T00:00:00"/>
    <x v="3"/>
    <x v="7"/>
    <x v="573"/>
    <x v="1"/>
    <x v="0"/>
    <s v="Paper"/>
    <s v="HP Office Paper (20Lb. and 87 Bright)"/>
    <n v="26.72"/>
    <n v="5"/>
    <n v="9.35"/>
  </r>
  <r>
    <d v="2017-08-28T00:00:00"/>
    <x v="3"/>
    <x v="7"/>
    <x v="342"/>
    <x v="21"/>
    <x v="0"/>
    <s v="Supplies"/>
    <s v="Acme Stainless Steel Office Snips"/>
    <n v="21.81"/>
    <n v="3"/>
    <n v="5.89"/>
  </r>
  <r>
    <d v="2017-08-28T00:00:00"/>
    <x v="3"/>
    <x v="7"/>
    <x v="342"/>
    <x v="21"/>
    <x v="0"/>
    <s v="Appliances"/>
    <s v="Acco 6 Outlet Guardian Premium Plus Surge Suppressor"/>
    <n v="91.6"/>
    <n v="5"/>
    <n v="26.56"/>
  </r>
  <r>
    <d v="2017-08-29T00:00:00"/>
    <x v="3"/>
    <x v="7"/>
    <x v="552"/>
    <x v="1"/>
    <x v="0"/>
    <s v="Labels"/>
    <s v="Avery 505"/>
    <n v="47.36"/>
    <n v="4"/>
    <n v="17.760000000000002"/>
  </r>
  <r>
    <d v="2017-08-29T00:00:00"/>
    <x v="3"/>
    <x v="7"/>
    <x v="552"/>
    <x v="1"/>
    <x v="0"/>
    <s v="Storage"/>
    <s v="Advantus Rolling Storage Box"/>
    <n v="27.44"/>
    <n v="2"/>
    <n v="2.4"/>
  </r>
  <r>
    <d v="2017-08-29T00:00:00"/>
    <x v="3"/>
    <x v="7"/>
    <x v="552"/>
    <x v="1"/>
    <x v="0"/>
    <s v="Binders"/>
    <s v="Wilson Jones Easy Flow II Sheet Lifters"/>
    <n v="3.24"/>
    <n v="9"/>
    <n v="-5.18"/>
  </r>
  <r>
    <d v="2017-08-29T00:00:00"/>
    <x v="3"/>
    <x v="7"/>
    <x v="548"/>
    <x v="2"/>
    <x v="0"/>
    <s v="Art"/>
    <s v="Newell 323"/>
    <n v="9.41"/>
    <n v="7"/>
    <n v="0.71"/>
  </r>
  <r>
    <d v="2017-08-29T00:00:00"/>
    <x v="3"/>
    <x v="7"/>
    <x v="602"/>
    <x v="3"/>
    <x v="1"/>
    <s v="Furnishings"/>
    <s v="Electrix Fluorescent Magnifier Lamps &amp; Weighted Base"/>
    <n v="148.02000000000001"/>
    <n v="3"/>
    <n v="41.45"/>
  </r>
  <r>
    <d v="2017-08-31T00:00:00"/>
    <x v="3"/>
    <x v="7"/>
    <x v="467"/>
    <x v="12"/>
    <x v="0"/>
    <s v="Storage"/>
    <s v="Neat Ideas Personal Hanging Folder Files, Black"/>
    <n v="10.74"/>
    <n v="1"/>
    <n v="0.81"/>
  </r>
  <r>
    <d v="2017-08-31T00:00:00"/>
    <x v="3"/>
    <x v="7"/>
    <x v="467"/>
    <x v="12"/>
    <x v="0"/>
    <s v="Fasteners"/>
    <s v="OIC Bulk Pack Metal Binder Clips"/>
    <n v="8.3800000000000008"/>
    <n v="3"/>
    <n v="2.72"/>
  </r>
  <r>
    <d v="2017-08-31T00:00:00"/>
    <x v="3"/>
    <x v="7"/>
    <x v="556"/>
    <x v="25"/>
    <x v="0"/>
    <s v="Paper"/>
    <s v="Xerox 1945"/>
    <n v="229.54"/>
    <n v="7"/>
    <n v="83.21"/>
  </r>
  <r>
    <d v="2017-08-31T00:00:00"/>
    <x v="3"/>
    <x v="7"/>
    <x v="63"/>
    <x v="18"/>
    <x v="0"/>
    <s v="Appliances"/>
    <s v="Tripp Lite Isotel 8 Ultra 8 Outlet Metal Surge"/>
    <n v="638.73"/>
    <n v="9"/>
    <n v="166.07"/>
  </r>
  <r>
    <d v="2017-08-31T00:00:00"/>
    <x v="3"/>
    <x v="7"/>
    <x v="299"/>
    <x v="3"/>
    <x v="0"/>
    <s v="Binders"/>
    <s v="Acco Suede Grain Vinyl Round Ring Binder"/>
    <n v="6.67"/>
    <n v="3"/>
    <n v="2.17"/>
  </r>
  <r>
    <d v="2017-08-31T00:00:00"/>
    <x v="3"/>
    <x v="7"/>
    <x v="299"/>
    <x v="3"/>
    <x v="2"/>
    <s v="Phones"/>
    <s v="Aastra 6757i CT Wireless VoIP phone"/>
    <n v="689.41"/>
    <n v="4"/>
    <n v="77.56"/>
  </r>
  <r>
    <d v="2017-08-31T00:00:00"/>
    <x v="3"/>
    <x v="7"/>
    <x v="497"/>
    <x v="8"/>
    <x v="2"/>
    <s v="Accessories"/>
    <s v="Plantronics CS510 - Over-the-Head monaural Wireless Headset System"/>
    <n v="659.9"/>
    <n v="2"/>
    <n v="217.77"/>
  </r>
  <r>
    <d v="2017-08-31T00:00:00"/>
    <x v="3"/>
    <x v="7"/>
    <x v="620"/>
    <x v="22"/>
    <x v="1"/>
    <s v="Chairs"/>
    <s v="Hon 4700 Series Mobuis Mid-Back Task Chairs with Adjustable Arms"/>
    <n v="569.57000000000005"/>
    <n v="2"/>
    <n v="7.12"/>
  </r>
  <r>
    <d v="2017-08-31T00:00:00"/>
    <x v="3"/>
    <x v="7"/>
    <x v="620"/>
    <x v="22"/>
    <x v="0"/>
    <s v="Storage"/>
    <s v="Sortfiler Multipurpose Personal File Organizer, Black"/>
    <n v="149.72999999999999"/>
    <n v="7"/>
    <n v="43.42"/>
  </r>
  <r>
    <d v="2017-08-31T00:00:00"/>
    <x v="3"/>
    <x v="7"/>
    <x v="588"/>
    <x v="11"/>
    <x v="0"/>
    <s v="Supplies"/>
    <s v="Acme Kleen Earth Office Shears"/>
    <n v="6.21"/>
    <n v="2"/>
    <n v="0.7"/>
  </r>
  <r>
    <d v="2017-08-31T00:00:00"/>
    <x v="3"/>
    <x v="7"/>
    <x v="282"/>
    <x v="3"/>
    <x v="0"/>
    <s v="Storage"/>
    <s v="Space Solutions Commercial Steel Shelving"/>
    <n v="193.95"/>
    <n v="3"/>
    <n v="9.6999999999999993"/>
  </r>
  <r>
    <d v="2017-09-01T00:00:00"/>
    <x v="3"/>
    <x v="8"/>
    <x v="84"/>
    <x v="20"/>
    <x v="1"/>
    <s v="Furnishings"/>
    <s v="Seth Thomas 12&quot; Clock w/ Goldtone Case"/>
    <n v="114.9"/>
    <n v="5"/>
    <n v="39.07"/>
  </r>
  <r>
    <d v="2017-09-01T00:00:00"/>
    <x v="3"/>
    <x v="8"/>
    <x v="567"/>
    <x v="22"/>
    <x v="2"/>
    <s v="Accessories"/>
    <s v="Logitech LS21 Speaker System - PC Multimedia - 2.1-CH - Wired"/>
    <n v="19.989999999999998"/>
    <n v="1"/>
    <n v="6.8"/>
  </r>
  <r>
    <d v="2017-09-01T00:00:00"/>
    <x v="3"/>
    <x v="8"/>
    <x v="567"/>
    <x v="22"/>
    <x v="0"/>
    <s v="Binders"/>
    <s v="Avery Metallic Poly Binders"/>
    <n v="22.92"/>
    <n v="5"/>
    <n v="8.02"/>
  </r>
  <r>
    <d v="2017-09-01T00:00:00"/>
    <x v="3"/>
    <x v="8"/>
    <x v="79"/>
    <x v="22"/>
    <x v="0"/>
    <s v="Art"/>
    <s v="Staples in misc. colors"/>
    <n v="7.58"/>
    <n v="1"/>
    <n v="2.96"/>
  </r>
  <r>
    <d v="2017-09-01T00:00:00"/>
    <x v="3"/>
    <x v="8"/>
    <x v="273"/>
    <x v="14"/>
    <x v="1"/>
    <s v="Chairs"/>
    <s v="Harbour Creations 67200 Series Stacking Chairs"/>
    <n v="498.26"/>
    <n v="7"/>
    <n v="134.53"/>
  </r>
  <r>
    <d v="2017-09-01T00:00:00"/>
    <x v="3"/>
    <x v="8"/>
    <x v="602"/>
    <x v="22"/>
    <x v="0"/>
    <s v="Appliances"/>
    <s v="Honeywell Quietcare HEPA Air Cleaner"/>
    <n v="314.60000000000002"/>
    <n v="4"/>
    <n v="103.82"/>
  </r>
  <r>
    <d v="2017-09-01T00:00:00"/>
    <x v="3"/>
    <x v="8"/>
    <x v="602"/>
    <x v="22"/>
    <x v="1"/>
    <s v="Tables"/>
    <s v="KI Conference Tables"/>
    <n v="283.56"/>
    <n v="4"/>
    <n v="45.37"/>
  </r>
  <r>
    <d v="2017-09-02T00:00:00"/>
    <x v="3"/>
    <x v="8"/>
    <x v="112"/>
    <x v="10"/>
    <x v="1"/>
    <s v="Furnishings"/>
    <s v="Eldon 200 Class Desk Accessories, Burgundy"/>
    <n v="15.07"/>
    <n v="3"/>
    <n v="4.1399999999999997"/>
  </r>
  <r>
    <d v="2017-09-02T00:00:00"/>
    <x v="3"/>
    <x v="8"/>
    <x v="734"/>
    <x v="14"/>
    <x v="2"/>
    <s v="Phones"/>
    <s v="Polycom CX600 IP Phone VoIP phone"/>
    <n v="1199.8"/>
    <n v="4"/>
    <n v="323.95"/>
  </r>
  <r>
    <d v="2017-09-02T00:00:00"/>
    <x v="3"/>
    <x v="8"/>
    <x v="734"/>
    <x v="14"/>
    <x v="2"/>
    <s v="Accessories"/>
    <s v="Maxell iVDR EX 500GB Cartridge"/>
    <n v="1928.78"/>
    <n v="7"/>
    <n v="829.38"/>
  </r>
  <r>
    <d v="2017-09-02T00:00:00"/>
    <x v="3"/>
    <x v="8"/>
    <x v="734"/>
    <x v="14"/>
    <x v="0"/>
    <s v="Storage"/>
    <s v="Fellowes High-Stak Drawer Files"/>
    <n v="352.38"/>
    <n v="2"/>
    <n v="81.05"/>
  </r>
  <r>
    <d v="2017-09-02T00:00:00"/>
    <x v="3"/>
    <x v="8"/>
    <x v="670"/>
    <x v="2"/>
    <x v="0"/>
    <s v="Paper"/>
    <s v="RSVP Cards &amp; Envelopes, Blank White, 8-1/2&quot; X 11&quot;, 24 Cards/25 Envelopes/Set"/>
    <n v="12.19"/>
    <n v="3"/>
    <n v="4.1100000000000003"/>
  </r>
  <r>
    <d v="2017-09-02T00:00:00"/>
    <x v="3"/>
    <x v="8"/>
    <x v="766"/>
    <x v="3"/>
    <x v="0"/>
    <s v="Art"/>
    <s v="Pencil and Crayon Sharpener"/>
    <n v="6.57"/>
    <n v="3"/>
    <n v="1.77"/>
  </r>
  <r>
    <d v="2017-09-02T00:00:00"/>
    <x v="3"/>
    <x v="8"/>
    <x v="689"/>
    <x v="20"/>
    <x v="0"/>
    <s v="Art"/>
    <s v="Newell 324"/>
    <n v="23.1"/>
    <n v="2"/>
    <n v="6.47"/>
  </r>
  <r>
    <d v="2017-09-02T00:00:00"/>
    <x v="3"/>
    <x v="8"/>
    <x v="689"/>
    <x v="20"/>
    <x v="1"/>
    <s v="Furnishings"/>
    <s v="DAX Cubicle Frames - 8x10"/>
    <n v="11.54"/>
    <n v="2"/>
    <n v="3.46"/>
  </r>
  <r>
    <d v="2017-09-02T00:00:00"/>
    <x v="3"/>
    <x v="8"/>
    <x v="689"/>
    <x v="20"/>
    <x v="1"/>
    <s v="Tables"/>
    <s v="Bush Advantage Collection Racetrack Conference Table"/>
    <n v="254.53"/>
    <n v="1"/>
    <n v="-93.33"/>
  </r>
  <r>
    <d v="2017-09-02T00:00:00"/>
    <x v="3"/>
    <x v="8"/>
    <x v="689"/>
    <x v="20"/>
    <x v="0"/>
    <s v="Appliances"/>
    <s v="Fellowes Basic Home/Office Series Surge Protectors"/>
    <n v="12.98"/>
    <n v="1"/>
    <n v="3.76"/>
  </r>
  <r>
    <d v="2017-09-02T00:00:00"/>
    <x v="3"/>
    <x v="8"/>
    <x v="689"/>
    <x v="20"/>
    <x v="0"/>
    <s v="Binders"/>
    <s v="ACCOHIDE 3-Ring Binder, Blue, 1&quot;"/>
    <n v="26.43"/>
    <n v="8"/>
    <n v="8.92"/>
  </r>
  <r>
    <d v="2017-09-02T00:00:00"/>
    <x v="3"/>
    <x v="8"/>
    <x v="689"/>
    <x v="20"/>
    <x v="2"/>
    <s v="Phones"/>
    <s v="Cisco SPA508G"/>
    <n v="197.97"/>
    <n v="3"/>
    <n v="57.41"/>
  </r>
  <r>
    <d v="2017-09-02T00:00:00"/>
    <x v="3"/>
    <x v="8"/>
    <x v="689"/>
    <x v="20"/>
    <x v="0"/>
    <s v="Labels"/>
    <s v="Avery 518"/>
    <n v="18.899999999999999"/>
    <n v="6"/>
    <n v="9.07"/>
  </r>
  <r>
    <d v="2017-09-02T00:00:00"/>
    <x v="3"/>
    <x v="8"/>
    <x v="689"/>
    <x v="20"/>
    <x v="1"/>
    <s v="Chairs"/>
    <s v="Global Commerce Series High-Back Swivel/Tilt Chairs"/>
    <n v="1282.4100000000001"/>
    <n v="5"/>
    <n v="213.74"/>
  </r>
  <r>
    <d v="2017-09-02T00:00:00"/>
    <x v="3"/>
    <x v="8"/>
    <x v="689"/>
    <x v="20"/>
    <x v="0"/>
    <s v="Art"/>
    <s v="BIC Brite Liner Grip Highlighters"/>
    <n v="4.92"/>
    <n v="3"/>
    <n v="2.21"/>
  </r>
  <r>
    <d v="2017-09-02T00:00:00"/>
    <x v="3"/>
    <x v="8"/>
    <x v="689"/>
    <x v="20"/>
    <x v="2"/>
    <s v="Accessories"/>
    <s v="WD My Passport Ultra 2TB Portable External Hard Drive"/>
    <n v="238"/>
    <n v="2"/>
    <n v="38.08"/>
  </r>
  <r>
    <d v="2017-09-02T00:00:00"/>
    <x v="3"/>
    <x v="8"/>
    <x v="689"/>
    <x v="20"/>
    <x v="2"/>
    <s v="Accessories"/>
    <s v="Sony Micro Vault Click 16 GB USB 2.0 Flash Drive"/>
    <n v="167.97"/>
    <n v="3"/>
    <n v="40.31"/>
  </r>
  <r>
    <d v="2017-09-02T00:00:00"/>
    <x v="3"/>
    <x v="8"/>
    <x v="689"/>
    <x v="20"/>
    <x v="0"/>
    <s v="Paper"/>
    <s v="Xerox 1962"/>
    <n v="17.12"/>
    <n v="4"/>
    <n v="7.7"/>
  </r>
  <r>
    <d v="2017-09-02T00:00:00"/>
    <x v="3"/>
    <x v="8"/>
    <x v="630"/>
    <x v="3"/>
    <x v="0"/>
    <s v="Art"/>
    <s v="OIC #2 Pencils, Medium Soft"/>
    <n v="9.4"/>
    <n v="5"/>
    <n v="2.73"/>
  </r>
  <r>
    <d v="2017-09-02T00:00:00"/>
    <x v="3"/>
    <x v="8"/>
    <x v="630"/>
    <x v="3"/>
    <x v="0"/>
    <s v="Labels"/>
    <s v="Avery 505"/>
    <n v="74"/>
    <n v="5"/>
    <n v="37"/>
  </r>
  <r>
    <d v="2017-09-02T00:00:00"/>
    <x v="3"/>
    <x v="8"/>
    <x v="630"/>
    <x v="3"/>
    <x v="2"/>
    <s v="Phones"/>
    <s v="Ooma Telo VoIP Home Phone System"/>
    <n v="201.58"/>
    <n v="2"/>
    <n v="12.6"/>
  </r>
  <r>
    <d v="2017-09-02T00:00:00"/>
    <x v="3"/>
    <x v="8"/>
    <x v="764"/>
    <x v="37"/>
    <x v="0"/>
    <s v="Storage"/>
    <s v="Crate-A-Files"/>
    <n v="10.9"/>
    <n v="1"/>
    <n v="2.83"/>
  </r>
  <r>
    <d v="2017-09-02T00:00:00"/>
    <x v="3"/>
    <x v="8"/>
    <x v="764"/>
    <x v="37"/>
    <x v="0"/>
    <s v="Paper"/>
    <s v="Xerox 191"/>
    <n v="79.92"/>
    <n v="4"/>
    <n v="37.56"/>
  </r>
  <r>
    <d v="2017-09-02T00:00:00"/>
    <x v="3"/>
    <x v="8"/>
    <x v="764"/>
    <x v="37"/>
    <x v="0"/>
    <s v="Paper"/>
    <s v="Xerox 1890"/>
    <n v="146.82"/>
    <n v="3"/>
    <n v="73.41"/>
  </r>
  <r>
    <d v="2017-09-02T00:00:00"/>
    <x v="3"/>
    <x v="8"/>
    <x v="65"/>
    <x v="1"/>
    <x v="0"/>
    <s v="Fasteners"/>
    <s v="Advantus Plastic Paper Clips"/>
    <n v="16"/>
    <n v="4"/>
    <n v="5.6"/>
  </r>
  <r>
    <d v="2017-09-02T00:00:00"/>
    <x v="3"/>
    <x v="8"/>
    <x v="65"/>
    <x v="1"/>
    <x v="0"/>
    <s v="Appliances"/>
    <s v="Belkin 7-Outlet SurgeMaster Home Series"/>
    <n v="5.59"/>
    <n v="2"/>
    <n v="-15.09"/>
  </r>
  <r>
    <d v="2017-09-02T00:00:00"/>
    <x v="3"/>
    <x v="8"/>
    <x v="65"/>
    <x v="1"/>
    <x v="0"/>
    <s v="Storage"/>
    <s v="Belkin 19&quot; Center-Weighted Shelf, Gray"/>
    <n v="235.92"/>
    <n v="5"/>
    <n v="-44.24"/>
  </r>
  <r>
    <d v="2017-09-02T00:00:00"/>
    <x v="3"/>
    <x v="8"/>
    <x v="260"/>
    <x v="1"/>
    <x v="2"/>
    <s v="Accessories"/>
    <s v="Kingston Digital DataTraveler 32GB USB 2.0"/>
    <n v="40.68"/>
    <n v="3"/>
    <n v="-7.12"/>
  </r>
  <r>
    <d v="2017-09-02T00:00:00"/>
    <x v="3"/>
    <x v="8"/>
    <x v="219"/>
    <x v="3"/>
    <x v="0"/>
    <s v="Binders"/>
    <s v="Acco Translucent Poly Ring Binders"/>
    <n v="18.72"/>
    <n v="5"/>
    <n v="6.55"/>
  </r>
  <r>
    <d v="2017-09-02T00:00:00"/>
    <x v="3"/>
    <x v="8"/>
    <x v="219"/>
    <x v="3"/>
    <x v="1"/>
    <s v="Tables"/>
    <s v="Hon 2111 Invitation Series Straight Table"/>
    <n v="236.53"/>
    <n v="2"/>
    <n v="-2.96"/>
  </r>
  <r>
    <d v="2017-09-02T00:00:00"/>
    <x v="3"/>
    <x v="8"/>
    <x v="720"/>
    <x v="22"/>
    <x v="1"/>
    <s v="Chairs"/>
    <s v="Global Leather Task Chair, Black"/>
    <n v="215.98"/>
    <n v="3"/>
    <n v="-2.7"/>
  </r>
  <r>
    <d v="2017-09-02T00:00:00"/>
    <x v="3"/>
    <x v="8"/>
    <x v="545"/>
    <x v="5"/>
    <x v="0"/>
    <s v="Binders"/>
    <s v="GBC DocuBind 300 Electric Binding Machine"/>
    <n v="1577.94"/>
    <n v="3"/>
    <n v="757.41"/>
  </r>
  <r>
    <d v="2017-09-02T00:00:00"/>
    <x v="3"/>
    <x v="8"/>
    <x v="399"/>
    <x v="26"/>
    <x v="0"/>
    <s v="Labels"/>
    <s v="Avery 519"/>
    <n v="11.7"/>
    <n v="2"/>
    <n v="3.95"/>
  </r>
  <r>
    <d v="2017-09-02T00:00:00"/>
    <x v="3"/>
    <x v="8"/>
    <x v="167"/>
    <x v="3"/>
    <x v="0"/>
    <s v="Appliances"/>
    <s v="Acco Six-Outlet Power Strip, 4' Cord Length"/>
    <n v="43.1"/>
    <n v="5"/>
    <n v="11.21"/>
  </r>
  <r>
    <d v="2017-09-02T00:00:00"/>
    <x v="3"/>
    <x v="8"/>
    <x v="167"/>
    <x v="3"/>
    <x v="1"/>
    <s v="Furnishings"/>
    <s v="Luxo Professional Combination Clamp-On Lamps"/>
    <n v="511.5"/>
    <n v="5"/>
    <n v="132.99"/>
  </r>
  <r>
    <d v="2017-09-02T00:00:00"/>
    <x v="3"/>
    <x v="8"/>
    <x v="167"/>
    <x v="3"/>
    <x v="0"/>
    <s v="Binders"/>
    <s v="GBC Velobind Prepunched Cover Sets, Regency Series"/>
    <n v="147.91999999999999"/>
    <n v="5"/>
    <n v="46.23"/>
  </r>
  <r>
    <d v="2017-09-03T00:00:00"/>
    <x v="3"/>
    <x v="8"/>
    <x v="287"/>
    <x v="1"/>
    <x v="0"/>
    <s v="Binders"/>
    <s v="Premier Elliptical Ring Binder, Black"/>
    <n v="42.62"/>
    <n v="7"/>
    <n v="-68.19"/>
  </r>
  <r>
    <d v="2017-09-03T00:00:00"/>
    <x v="3"/>
    <x v="8"/>
    <x v="358"/>
    <x v="16"/>
    <x v="0"/>
    <s v="Envelopes"/>
    <s v="#10- 4 1/8&quot; x 9 1/2&quot; Security-Tint Envelopes"/>
    <n v="24.45"/>
    <n v="4"/>
    <n v="8.86"/>
  </r>
  <r>
    <d v="2017-09-03T00:00:00"/>
    <x v="3"/>
    <x v="8"/>
    <x v="166"/>
    <x v="3"/>
    <x v="0"/>
    <s v="Art"/>
    <s v="Premium Writing Pencils, Soft, #2 by Central Association for the Blind"/>
    <n v="5.96"/>
    <n v="2"/>
    <n v="1.67"/>
  </r>
  <r>
    <d v="2017-09-03T00:00:00"/>
    <x v="3"/>
    <x v="8"/>
    <x v="90"/>
    <x v="3"/>
    <x v="0"/>
    <s v="Binders"/>
    <s v="Square Ring Data Binders, Rigid 75 Pt. Covers, 11&quot; x 14-7/8&quot;"/>
    <n v="82.56"/>
    <n v="5"/>
    <n v="28.9"/>
  </r>
  <r>
    <d v="2017-09-03T00:00:00"/>
    <x v="3"/>
    <x v="8"/>
    <x v="90"/>
    <x v="3"/>
    <x v="2"/>
    <s v="Accessories"/>
    <s v="Kensington Expert Mouse Optical USB Trackball for PC or Mac"/>
    <n v="284.97000000000003"/>
    <n v="3"/>
    <n v="85.49"/>
  </r>
  <r>
    <d v="2017-09-03T00:00:00"/>
    <x v="3"/>
    <x v="8"/>
    <x v="716"/>
    <x v="20"/>
    <x v="0"/>
    <s v="Paper"/>
    <s v="Xerox 189"/>
    <n v="419.4"/>
    <n v="4"/>
    <n v="201.31"/>
  </r>
  <r>
    <d v="2017-09-03T00:00:00"/>
    <x v="3"/>
    <x v="8"/>
    <x v="716"/>
    <x v="20"/>
    <x v="1"/>
    <s v="Chairs"/>
    <s v="Office Star Flex Back Scooter Chair with Aluminum Finish Frame"/>
    <n v="90.8"/>
    <n v="1"/>
    <n v="14.12"/>
  </r>
  <r>
    <d v="2017-09-03T00:00:00"/>
    <x v="3"/>
    <x v="8"/>
    <x v="716"/>
    <x v="20"/>
    <x v="1"/>
    <s v="Chairs"/>
    <s v="Global Low Back Tilter Chair"/>
    <n v="181.76"/>
    <n v="2"/>
    <n v="-8.08"/>
  </r>
  <r>
    <d v="2017-09-03T00:00:00"/>
    <x v="3"/>
    <x v="8"/>
    <x v="716"/>
    <x v="20"/>
    <x v="0"/>
    <s v="Art"/>
    <s v="Prang Drawing Pencil Set"/>
    <n v="5.56"/>
    <n v="2"/>
    <n v="2.2200000000000002"/>
  </r>
  <r>
    <d v="2017-09-03T00:00:00"/>
    <x v="3"/>
    <x v="8"/>
    <x v="519"/>
    <x v="3"/>
    <x v="1"/>
    <s v="Bookcases"/>
    <s v="Bush Heritage Pine Collection 5-Shelf Bookcase, Albany Pine Finish, *Special Order"/>
    <n v="239.67"/>
    <n v="2"/>
    <n v="14.1"/>
  </r>
  <r>
    <d v="2017-09-03T00:00:00"/>
    <x v="3"/>
    <x v="8"/>
    <x v="316"/>
    <x v="0"/>
    <x v="1"/>
    <s v="Furnishings"/>
    <s v="Eldon Advantage Foldable Chair Mats for Low Pile Carpets"/>
    <n v="108.4"/>
    <n v="5"/>
    <n v="-105.69"/>
  </r>
  <r>
    <d v="2017-09-03T00:00:00"/>
    <x v="3"/>
    <x v="8"/>
    <x v="168"/>
    <x v="1"/>
    <x v="0"/>
    <s v="Paper"/>
    <s v="&quot;While you Were Out&quot; Message Book, One Form per Page"/>
    <n v="8.9"/>
    <n v="3"/>
    <n v="3.34"/>
  </r>
  <r>
    <d v="2017-09-03T00:00:00"/>
    <x v="3"/>
    <x v="8"/>
    <x v="168"/>
    <x v="1"/>
    <x v="2"/>
    <s v="Accessories"/>
    <s v="Hypercom P1300 Pinpad"/>
    <n v="100.8"/>
    <n v="2"/>
    <n v="21.42"/>
  </r>
  <r>
    <d v="2017-09-04T00:00:00"/>
    <x v="3"/>
    <x v="8"/>
    <x v="628"/>
    <x v="0"/>
    <x v="0"/>
    <s v="Art"/>
    <s v="Crayola Anti Dust Chalk, 12/Pack"/>
    <n v="10.19"/>
    <n v="7"/>
    <n v="3.19"/>
  </r>
  <r>
    <d v="2017-09-04T00:00:00"/>
    <x v="3"/>
    <x v="8"/>
    <x v="628"/>
    <x v="0"/>
    <x v="0"/>
    <s v="Storage"/>
    <s v="Acco Perma 3000 Stacking Storage Drawers"/>
    <n v="16.78"/>
    <n v="1"/>
    <n v="-0.21"/>
  </r>
  <r>
    <d v="2017-09-04T00:00:00"/>
    <x v="3"/>
    <x v="8"/>
    <x v="628"/>
    <x v="0"/>
    <x v="0"/>
    <s v="Art"/>
    <s v="Sanford Colorific Eraseable Coloring Pencils, 12 Count"/>
    <n v="13.12"/>
    <n v="5"/>
    <n v="3.77"/>
  </r>
  <r>
    <d v="2017-09-04T00:00:00"/>
    <x v="3"/>
    <x v="8"/>
    <x v="69"/>
    <x v="20"/>
    <x v="2"/>
    <s v="Accessories"/>
    <s v="Verbatim 25 GB 6x Blu-ray Single Layer Recordable Disc, 25/Pack"/>
    <n v="91.96"/>
    <n v="4"/>
    <n v="39.54"/>
  </r>
  <r>
    <d v="2017-09-04T00:00:00"/>
    <x v="3"/>
    <x v="8"/>
    <x v="129"/>
    <x v="3"/>
    <x v="1"/>
    <s v="Tables"/>
    <s v="Chromcraft Bull-Nose Wood Oval Conference Tables &amp; Bases"/>
    <n v="1322.35"/>
    <n v="3"/>
    <n v="-99.18"/>
  </r>
  <r>
    <d v="2017-09-04T00:00:00"/>
    <x v="3"/>
    <x v="8"/>
    <x v="716"/>
    <x v="3"/>
    <x v="0"/>
    <s v="Paper"/>
    <s v="Xerox 220"/>
    <n v="12.96"/>
    <n v="2"/>
    <n v="6.22"/>
  </r>
  <r>
    <d v="2017-09-04T00:00:00"/>
    <x v="3"/>
    <x v="8"/>
    <x v="716"/>
    <x v="3"/>
    <x v="2"/>
    <s v="Phones"/>
    <s v="invisibleSHIELD by ZAGG Smudge-Free Screen Protector"/>
    <n v="43.18"/>
    <n v="3"/>
    <n v="15.11"/>
  </r>
  <r>
    <d v="2017-09-04T00:00:00"/>
    <x v="3"/>
    <x v="8"/>
    <x v="698"/>
    <x v="1"/>
    <x v="1"/>
    <s v="Bookcases"/>
    <s v="Bush Birmingham Collection Bookcase, Dark Cherry"/>
    <n v="825.17"/>
    <n v="9"/>
    <n v="-117.88"/>
  </r>
  <r>
    <d v="2017-09-04T00:00:00"/>
    <x v="3"/>
    <x v="8"/>
    <x v="698"/>
    <x v="1"/>
    <x v="0"/>
    <s v="Paper"/>
    <s v="It's Hot Message Books with Stickers, 2 3/4&quot; x 5&quot;"/>
    <n v="17.760000000000002"/>
    <n v="3"/>
    <n v="5.55"/>
  </r>
  <r>
    <d v="2017-09-04T00:00:00"/>
    <x v="3"/>
    <x v="8"/>
    <x v="698"/>
    <x v="1"/>
    <x v="0"/>
    <s v="Art"/>
    <s v="Sanford Colorific Colored Pencils, 12/Box"/>
    <n v="6.91"/>
    <n v="3"/>
    <n v="0.86"/>
  </r>
  <r>
    <d v="2017-09-04T00:00:00"/>
    <x v="3"/>
    <x v="8"/>
    <x v="496"/>
    <x v="10"/>
    <x v="0"/>
    <s v="Art"/>
    <s v="DIXON Oriole Pencils"/>
    <n v="8.26"/>
    <n v="4"/>
    <n v="0.62"/>
  </r>
  <r>
    <d v="2017-09-04T00:00:00"/>
    <x v="3"/>
    <x v="8"/>
    <x v="496"/>
    <x v="10"/>
    <x v="0"/>
    <s v="Binders"/>
    <s v="GBC Recycled VeloBinder Covers"/>
    <n v="25.56"/>
    <n v="5"/>
    <n v="-20.45"/>
  </r>
  <r>
    <d v="2017-09-04T00:00:00"/>
    <x v="3"/>
    <x v="8"/>
    <x v="496"/>
    <x v="10"/>
    <x v="0"/>
    <s v="Binders"/>
    <s v="Wilson Jones Active Use Binders"/>
    <n v="4.37"/>
    <n v="2"/>
    <n v="-3.06"/>
  </r>
  <r>
    <d v="2017-09-04T00:00:00"/>
    <x v="3"/>
    <x v="8"/>
    <x v="496"/>
    <x v="10"/>
    <x v="0"/>
    <s v="Paper"/>
    <s v="Telephone Message Books with Fax/Mobile Section, 4 1/4&quot; x 6&quot;"/>
    <n v="11.52"/>
    <n v="4"/>
    <n v="3.74"/>
  </r>
  <r>
    <d v="2017-09-04T00:00:00"/>
    <x v="3"/>
    <x v="8"/>
    <x v="565"/>
    <x v="3"/>
    <x v="0"/>
    <s v="Binders"/>
    <s v="Ibico Hi-Tech Manual Binding System"/>
    <n v="487.98"/>
    <n v="2"/>
    <n v="152.5"/>
  </r>
  <r>
    <d v="2017-09-04T00:00:00"/>
    <x v="3"/>
    <x v="8"/>
    <x v="565"/>
    <x v="3"/>
    <x v="2"/>
    <s v="Phones"/>
    <s v="QVS USB Car Charger 2-Port 2.1Amp for iPod/iPhone/iPad/iPad 2/iPad 3"/>
    <n v="5.56"/>
    <n v="1"/>
    <n v="1.74"/>
  </r>
  <r>
    <d v="2017-09-04T00:00:00"/>
    <x v="3"/>
    <x v="8"/>
    <x v="565"/>
    <x v="3"/>
    <x v="0"/>
    <s v="Storage"/>
    <s v="Trav-L-File Heavy-Duty Shuttle II, Black"/>
    <n v="217.85"/>
    <n v="5"/>
    <n v="65.36"/>
  </r>
  <r>
    <d v="2017-09-04T00:00:00"/>
    <x v="3"/>
    <x v="8"/>
    <x v="13"/>
    <x v="2"/>
    <x v="2"/>
    <s v="Accessories"/>
    <s v="Kingston Digital DataTraveler 8GB USB 2.0"/>
    <n v="19.04"/>
    <n v="4"/>
    <n v="-1.43"/>
  </r>
  <r>
    <d v="2017-09-04T00:00:00"/>
    <x v="3"/>
    <x v="8"/>
    <x v="495"/>
    <x v="3"/>
    <x v="0"/>
    <s v="Storage"/>
    <s v="Rogers Jumbo File, Granite"/>
    <n v="54.32"/>
    <n v="4"/>
    <n v="0.54"/>
  </r>
  <r>
    <d v="2017-09-04T00:00:00"/>
    <x v="3"/>
    <x v="8"/>
    <x v="500"/>
    <x v="3"/>
    <x v="0"/>
    <s v="Binders"/>
    <s v="Acco Suede Grain Vinyl Round Ring Binder"/>
    <n v="13.34"/>
    <n v="6"/>
    <n v="4.34"/>
  </r>
  <r>
    <d v="2017-09-04T00:00:00"/>
    <x v="3"/>
    <x v="8"/>
    <x v="500"/>
    <x v="3"/>
    <x v="1"/>
    <s v="Tables"/>
    <s v="Bush Cubix Conference Tables, Fully Assembled"/>
    <n v="1478.27"/>
    <n v="8"/>
    <n v="92.39"/>
  </r>
  <r>
    <d v="2017-09-04T00:00:00"/>
    <x v="3"/>
    <x v="8"/>
    <x v="98"/>
    <x v="38"/>
    <x v="0"/>
    <s v="Fasteners"/>
    <s v="Staples"/>
    <n v="14.82"/>
    <n v="6"/>
    <n v="6.97"/>
  </r>
  <r>
    <d v="2017-09-04T00:00:00"/>
    <x v="3"/>
    <x v="8"/>
    <x v="67"/>
    <x v="3"/>
    <x v="0"/>
    <s v="Storage"/>
    <s v="24 Capacity Maxi Data Binder Racks, Pearl"/>
    <n v="421.1"/>
    <n v="2"/>
    <n v="105.28"/>
  </r>
  <r>
    <d v="2017-09-04T00:00:00"/>
    <x v="3"/>
    <x v="8"/>
    <x v="712"/>
    <x v="16"/>
    <x v="1"/>
    <s v="Chairs"/>
    <s v="Global Value Steno Chair, Gray"/>
    <n v="97.18"/>
    <n v="2"/>
    <n v="6.07"/>
  </r>
  <r>
    <d v="2017-09-04T00:00:00"/>
    <x v="3"/>
    <x v="8"/>
    <x v="712"/>
    <x v="16"/>
    <x v="0"/>
    <s v="Paper"/>
    <s v="Xerox 213"/>
    <n v="10.37"/>
    <n v="2"/>
    <n v="3.63"/>
  </r>
  <r>
    <d v="2017-09-04T00:00:00"/>
    <x v="3"/>
    <x v="8"/>
    <x v="488"/>
    <x v="0"/>
    <x v="0"/>
    <s v="Art"/>
    <s v="Hunt PowerHouse Electric Pencil Sharpener, Blue"/>
    <n v="30.38"/>
    <n v="1"/>
    <n v="3.8"/>
  </r>
  <r>
    <d v="2017-09-04T00:00:00"/>
    <x v="3"/>
    <x v="8"/>
    <x v="755"/>
    <x v="3"/>
    <x v="0"/>
    <s v="Binders"/>
    <s v="Pressboard Hanging Data Binders for Unburst Sheets"/>
    <n v="11.81"/>
    <n v="3"/>
    <n v="4.13"/>
  </r>
  <r>
    <d v="2017-09-04T00:00:00"/>
    <x v="3"/>
    <x v="8"/>
    <x v="322"/>
    <x v="11"/>
    <x v="0"/>
    <s v="Binders"/>
    <s v="Avery Trapezoid Extra Heavy Duty 4&quot; Binders"/>
    <n v="88.07"/>
    <n v="7"/>
    <n v="-58.72"/>
  </r>
  <r>
    <d v="2017-09-05T00:00:00"/>
    <x v="3"/>
    <x v="8"/>
    <x v="431"/>
    <x v="22"/>
    <x v="0"/>
    <s v="Art"/>
    <s v="Newell 333"/>
    <n v="2.78"/>
    <n v="1"/>
    <n v="0.72"/>
  </r>
  <r>
    <d v="2017-09-05T00:00:00"/>
    <x v="3"/>
    <x v="8"/>
    <x v="53"/>
    <x v="16"/>
    <x v="0"/>
    <s v="Storage"/>
    <s v="Gould Plastics 18-Pocket Panel Bin, 34w x 5-1/4d x 20-1/2h"/>
    <n v="147.18"/>
    <n v="2"/>
    <n v="-29.44"/>
  </r>
  <r>
    <d v="2017-09-05T00:00:00"/>
    <x v="3"/>
    <x v="8"/>
    <x v="760"/>
    <x v="15"/>
    <x v="2"/>
    <s v="Accessories"/>
    <s v="Maxell LTO Ultrium - 800 GB"/>
    <n v="89.57"/>
    <n v="4"/>
    <n v="-1.1200000000000001"/>
  </r>
  <r>
    <d v="2017-09-05T00:00:00"/>
    <x v="3"/>
    <x v="8"/>
    <x v="760"/>
    <x v="15"/>
    <x v="0"/>
    <s v="Art"/>
    <s v="Model L Table or Wall-Mount Pencil Sharpener"/>
    <n v="71.959999999999994"/>
    <n v="5"/>
    <n v="7.2"/>
  </r>
  <r>
    <d v="2017-09-05T00:00:00"/>
    <x v="3"/>
    <x v="8"/>
    <x v="760"/>
    <x v="15"/>
    <x v="0"/>
    <s v="Paper"/>
    <s v="Xerox 220"/>
    <n v="15.55"/>
    <n v="3"/>
    <n v="5.44"/>
  </r>
  <r>
    <d v="2017-09-07T00:00:00"/>
    <x v="3"/>
    <x v="8"/>
    <x v="29"/>
    <x v="3"/>
    <x v="1"/>
    <s v="Furnishings"/>
    <s v="Tenex Chairmats For Use With Carpeted Floors"/>
    <n v="47.94"/>
    <n v="3"/>
    <n v="2.4"/>
  </r>
  <r>
    <d v="2017-09-07T00:00:00"/>
    <x v="3"/>
    <x v="8"/>
    <x v="131"/>
    <x v="11"/>
    <x v="0"/>
    <s v="Storage"/>
    <s v="Hanging Personal Folder File"/>
    <n v="37.68"/>
    <n v="3"/>
    <n v="2.36"/>
  </r>
  <r>
    <d v="2017-09-07T00:00:00"/>
    <x v="3"/>
    <x v="8"/>
    <x v="131"/>
    <x v="11"/>
    <x v="2"/>
    <s v="Accessories"/>
    <s v="Logitech Wireless Marathon Mouse M705"/>
    <n v="279.94"/>
    <n v="7"/>
    <n v="80.48"/>
  </r>
  <r>
    <d v="2017-09-07T00:00:00"/>
    <x v="3"/>
    <x v="8"/>
    <x v="386"/>
    <x v="20"/>
    <x v="0"/>
    <s v="Storage"/>
    <s v="Advantus 10-Drawer Portable Organizer, Chrome Metal Frame, Smoke Drawers"/>
    <n v="478.08"/>
    <n v="8"/>
    <n v="133.86000000000001"/>
  </r>
  <r>
    <d v="2017-09-07T00:00:00"/>
    <x v="3"/>
    <x v="8"/>
    <x v="155"/>
    <x v="1"/>
    <x v="0"/>
    <s v="Paper"/>
    <s v="Easy-staple paper"/>
    <n v="73.010000000000005"/>
    <n v="9"/>
    <n v="26.47"/>
  </r>
  <r>
    <d v="2017-09-07T00:00:00"/>
    <x v="3"/>
    <x v="8"/>
    <x v="629"/>
    <x v="24"/>
    <x v="0"/>
    <s v="Binders"/>
    <s v="GBC DocuBind 300 Electric Binding Machine"/>
    <n v="1577.94"/>
    <n v="3"/>
    <n v="757.41"/>
  </r>
  <r>
    <d v="2017-09-07T00:00:00"/>
    <x v="3"/>
    <x v="8"/>
    <x v="222"/>
    <x v="12"/>
    <x v="0"/>
    <s v="Binders"/>
    <s v="Wilson Jones Leather-Like Binders with DublLock Round Rings"/>
    <n v="7.86"/>
    <n v="3"/>
    <n v="-6.02"/>
  </r>
  <r>
    <d v="2017-09-07T00:00:00"/>
    <x v="3"/>
    <x v="8"/>
    <x v="92"/>
    <x v="2"/>
    <x v="0"/>
    <s v="Labels"/>
    <s v="Avery 519"/>
    <n v="29.24"/>
    <n v="5"/>
    <n v="9.8699999999999992"/>
  </r>
  <r>
    <d v="2017-09-07T00:00:00"/>
    <x v="3"/>
    <x v="8"/>
    <x v="92"/>
    <x v="2"/>
    <x v="0"/>
    <s v="Paper"/>
    <s v="Eureka Recycled Copy Paper 8 1/2&quot; x 11&quot;, Ream"/>
    <n v="15.55"/>
    <n v="3"/>
    <n v="5.44"/>
  </r>
  <r>
    <d v="2017-09-07T00:00:00"/>
    <x v="3"/>
    <x v="8"/>
    <x v="92"/>
    <x v="2"/>
    <x v="0"/>
    <s v="Envelopes"/>
    <s v="Poly String Tie Envelopes"/>
    <n v="4.9000000000000004"/>
    <n v="3"/>
    <n v="1.65"/>
  </r>
  <r>
    <d v="2017-09-07T00:00:00"/>
    <x v="3"/>
    <x v="8"/>
    <x v="643"/>
    <x v="21"/>
    <x v="2"/>
    <s v="Accessories"/>
    <s v="Rosewill 107 Normal Keys USB Wired Standard Keyboard"/>
    <n v="13.48"/>
    <n v="1"/>
    <n v="1.89"/>
  </r>
  <r>
    <d v="2017-09-07T00:00:00"/>
    <x v="3"/>
    <x v="8"/>
    <x v="176"/>
    <x v="27"/>
    <x v="1"/>
    <s v="Furnishings"/>
    <s v="DAX Copper Panel Document Frame, 5 x 7 Size"/>
    <n v="25.16"/>
    <n v="2"/>
    <n v="10.57"/>
  </r>
  <r>
    <d v="2017-09-07T00:00:00"/>
    <x v="3"/>
    <x v="8"/>
    <x v="176"/>
    <x v="27"/>
    <x v="2"/>
    <s v="Phones"/>
    <s v="Motorla HX550 Universal Bluetooth Headset"/>
    <n v="126.56"/>
    <n v="4"/>
    <n v="47.46"/>
  </r>
  <r>
    <d v="2017-09-07T00:00:00"/>
    <x v="3"/>
    <x v="8"/>
    <x v="156"/>
    <x v="3"/>
    <x v="1"/>
    <s v="Furnishings"/>
    <s v="C-Line Magnetic Cubicle Keepers, Clear Polypropylene"/>
    <n v="19.760000000000002"/>
    <n v="4"/>
    <n v="8.3000000000000007"/>
  </r>
  <r>
    <d v="2017-09-07T00:00:00"/>
    <x v="3"/>
    <x v="8"/>
    <x v="120"/>
    <x v="24"/>
    <x v="2"/>
    <s v="Accessories"/>
    <s v="Maxell 4.7GB DVD-R"/>
    <n v="113.52"/>
    <n v="4"/>
    <n v="46.54"/>
  </r>
  <r>
    <d v="2017-09-07T00:00:00"/>
    <x v="3"/>
    <x v="8"/>
    <x v="120"/>
    <x v="24"/>
    <x v="1"/>
    <s v="Furnishings"/>
    <s v="DataProducts Ampli Magnifier Task Lamp, Black,"/>
    <n v="135.30000000000001"/>
    <n v="5"/>
    <n v="37.880000000000003"/>
  </r>
  <r>
    <d v="2017-09-07T00:00:00"/>
    <x v="3"/>
    <x v="8"/>
    <x v="409"/>
    <x v="3"/>
    <x v="1"/>
    <s v="Chairs"/>
    <s v="Global Low Back Tilter Chair"/>
    <n v="161.57"/>
    <n v="2"/>
    <n v="-28.27"/>
  </r>
  <r>
    <d v="2017-09-07T00:00:00"/>
    <x v="3"/>
    <x v="8"/>
    <x v="441"/>
    <x v="15"/>
    <x v="0"/>
    <s v="Appliances"/>
    <s v="Eureka The Boss Cordless Rechargeable Stick Vac"/>
    <n v="81.569999999999993"/>
    <n v="2"/>
    <n v="7.14"/>
  </r>
  <r>
    <d v="2017-09-07T00:00:00"/>
    <x v="3"/>
    <x v="8"/>
    <x v="766"/>
    <x v="22"/>
    <x v="1"/>
    <s v="Furnishings"/>
    <s v="DAX Two-Tone Silver Metal Document Frame"/>
    <n v="80.959999999999994"/>
    <n v="4"/>
    <n v="34.81"/>
  </r>
  <r>
    <d v="2017-09-07T00:00:00"/>
    <x v="3"/>
    <x v="8"/>
    <x v="766"/>
    <x v="22"/>
    <x v="2"/>
    <s v="Phones"/>
    <s v="Konftel 250 Conference phone - Charcoal black"/>
    <n v="455.71"/>
    <n v="2"/>
    <n v="34.18"/>
  </r>
  <r>
    <d v="2017-09-07T00:00:00"/>
    <x v="3"/>
    <x v="8"/>
    <x v="766"/>
    <x v="22"/>
    <x v="0"/>
    <s v="Art"/>
    <s v="Boston 1799 Powerhouse Electric Pencil Sharpener"/>
    <n v="25.98"/>
    <n v="1"/>
    <n v="7.27"/>
  </r>
  <r>
    <d v="2017-09-07T00:00:00"/>
    <x v="3"/>
    <x v="8"/>
    <x v="158"/>
    <x v="43"/>
    <x v="0"/>
    <s v="Paper"/>
    <s v="Avoid Verbal Orders Carbonless Minifold Book"/>
    <n v="16.899999999999999"/>
    <n v="5"/>
    <n v="7.77"/>
  </r>
  <r>
    <d v="2017-09-07T00:00:00"/>
    <x v="3"/>
    <x v="8"/>
    <x v="158"/>
    <x v="43"/>
    <x v="0"/>
    <s v="Paper"/>
    <s v="Xerox 191"/>
    <n v="39.96"/>
    <n v="2"/>
    <n v="18.78"/>
  </r>
  <r>
    <d v="2017-09-08T00:00:00"/>
    <x v="3"/>
    <x v="8"/>
    <x v="147"/>
    <x v="1"/>
    <x v="1"/>
    <s v="Tables"/>
    <s v="BoxOffice By Design Rectangular and Half-Moon Meeting Room Tables"/>
    <n v="765.63"/>
    <n v="7"/>
    <n v="-566.55999999999995"/>
  </r>
  <r>
    <d v="2017-09-08T00:00:00"/>
    <x v="3"/>
    <x v="8"/>
    <x v="632"/>
    <x v="2"/>
    <x v="2"/>
    <s v="Phones"/>
    <s v="Aastra 6757i CT Wireless VoIP phone"/>
    <n v="258.52999999999997"/>
    <n v="2"/>
    <n v="-47.4"/>
  </r>
  <r>
    <d v="2017-09-08T00:00:00"/>
    <x v="3"/>
    <x v="8"/>
    <x v="159"/>
    <x v="10"/>
    <x v="2"/>
    <s v="Accessories"/>
    <s v="Imation Swivel Flash Drive USB flash drive - 8 GB"/>
    <n v="9.1"/>
    <n v="1"/>
    <n v="1.71"/>
  </r>
  <r>
    <d v="2017-09-08T00:00:00"/>
    <x v="3"/>
    <x v="8"/>
    <x v="138"/>
    <x v="10"/>
    <x v="2"/>
    <s v="Accessories"/>
    <s v="Memorex Micro Travel Drive 32 GB"/>
    <n v="116.83"/>
    <n v="4"/>
    <n v="33.590000000000003"/>
  </r>
  <r>
    <d v="2017-09-08T00:00:00"/>
    <x v="3"/>
    <x v="8"/>
    <x v="592"/>
    <x v="0"/>
    <x v="2"/>
    <s v="Accessories"/>
    <s v="Memorex Froggy Flash Drive 8 GB"/>
    <n v="85.2"/>
    <n v="6"/>
    <n v="20.239999999999998"/>
  </r>
  <r>
    <d v="2017-09-08T00:00:00"/>
    <x v="3"/>
    <x v="8"/>
    <x v="45"/>
    <x v="0"/>
    <x v="0"/>
    <s v="Binders"/>
    <s v="Premier Elliptical Ring Binder, Black"/>
    <n v="42.62"/>
    <n v="7"/>
    <n v="-68.19"/>
  </r>
  <r>
    <d v="2017-09-08T00:00:00"/>
    <x v="3"/>
    <x v="8"/>
    <x v="45"/>
    <x v="0"/>
    <x v="2"/>
    <s v="Copiers"/>
    <s v="Canon PC-428 Personal Copier"/>
    <n v="319.98"/>
    <n v="2"/>
    <n v="107.99"/>
  </r>
  <r>
    <d v="2017-09-08T00:00:00"/>
    <x v="3"/>
    <x v="8"/>
    <x v="45"/>
    <x v="0"/>
    <x v="0"/>
    <s v="Fasteners"/>
    <s v="Vinyl Coated Wire Paper Clips in Organizer Box, 800/Box"/>
    <n v="45.92"/>
    <n v="5"/>
    <n v="15.5"/>
  </r>
  <r>
    <d v="2017-09-08T00:00:00"/>
    <x v="3"/>
    <x v="8"/>
    <x v="45"/>
    <x v="0"/>
    <x v="1"/>
    <s v="Furnishings"/>
    <s v="DAX Black Cherry Wood-Tone Poster Frame"/>
    <n v="21.18"/>
    <n v="2"/>
    <n v="-11.65"/>
  </r>
  <r>
    <d v="2017-09-08T00:00:00"/>
    <x v="3"/>
    <x v="8"/>
    <x v="45"/>
    <x v="0"/>
    <x v="0"/>
    <s v="Paper"/>
    <s v="Xerox 205"/>
    <n v="20.74"/>
    <n v="4"/>
    <n v="7.26"/>
  </r>
  <r>
    <d v="2017-09-08T00:00:00"/>
    <x v="3"/>
    <x v="8"/>
    <x v="45"/>
    <x v="0"/>
    <x v="1"/>
    <s v="Chairs"/>
    <s v="Global Armless Task Chair, Royal Blue"/>
    <n v="213.43"/>
    <n v="5"/>
    <n v="-39.64"/>
  </r>
  <r>
    <d v="2017-09-08T00:00:00"/>
    <x v="3"/>
    <x v="8"/>
    <x v="658"/>
    <x v="16"/>
    <x v="0"/>
    <s v="Storage"/>
    <s v="Decoflex Hanging Personal Folder File, Blue"/>
    <n v="61.68"/>
    <n v="5"/>
    <n v="5.4"/>
  </r>
  <r>
    <d v="2017-09-08T00:00:00"/>
    <x v="3"/>
    <x v="8"/>
    <x v="658"/>
    <x v="16"/>
    <x v="2"/>
    <s v="Phones"/>
    <s v="Samsung Rugby III"/>
    <n v="158.38"/>
    <n v="3"/>
    <n v="13.86"/>
  </r>
  <r>
    <d v="2017-09-08T00:00:00"/>
    <x v="3"/>
    <x v="8"/>
    <x v="673"/>
    <x v="20"/>
    <x v="0"/>
    <s v="Storage"/>
    <s v="Adjustable Personal File Tote"/>
    <n v="65.12"/>
    <n v="4"/>
    <n v="16.93"/>
  </r>
  <r>
    <d v="2017-09-09T00:00:00"/>
    <x v="3"/>
    <x v="8"/>
    <x v="386"/>
    <x v="2"/>
    <x v="1"/>
    <s v="Chairs"/>
    <s v="Global Low Back Tilter Chair"/>
    <n v="141.37"/>
    <n v="2"/>
    <n v="-48.47"/>
  </r>
  <r>
    <d v="2017-09-09T00:00:00"/>
    <x v="3"/>
    <x v="8"/>
    <x v="386"/>
    <x v="2"/>
    <x v="0"/>
    <s v="Binders"/>
    <s v="Wilson Jones Standard D-Ring Binders"/>
    <n v="3.04"/>
    <n v="2"/>
    <n v="-2.33"/>
  </r>
  <r>
    <d v="2017-09-09T00:00:00"/>
    <x v="3"/>
    <x v="8"/>
    <x v="386"/>
    <x v="2"/>
    <x v="0"/>
    <s v="Binders"/>
    <s v="GBC Prepunched Paper, 19-Hole, for Binding Systems, 24-lb"/>
    <n v="4.5"/>
    <n v="1"/>
    <n v="-3.6"/>
  </r>
  <r>
    <d v="2017-09-09T00:00:00"/>
    <x v="3"/>
    <x v="8"/>
    <x v="386"/>
    <x v="2"/>
    <x v="0"/>
    <s v="Art"/>
    <s v="Quartet Omega Colored Chalk, 12/Pack"/>
    <n v="4.67"/>
    <n v="1"/>
    <n v="1.58"/>
  </r>
  <r>
    <d v="2017-09-09T00:00:00"/>
    <x v="3"/>
    <x v="8"/>
    <x v="386"/>
    <x v="2"/>
    <x v="2"/>
    <s v="Accessories"/>
    <s v="Microsoft Sculpt Comfort Mouse"/>
    <n v="95.88"/>
    <n v="3"/>
    <n v="28.76"/>
  </r>
  <r>
    <d v="2017-09-09T00:00:00"/>
    <x v="3"/>
    <x v="8"/>
    <x v="386"/>
    <x v="2"/>
    <x v="1"/>
    <s v="Furnishings"/>
    <s v="Eldon Expressions Punched Metal &amp; Wood Desk Accessories, Pewter &amp; Cherry"/>
    <n v="17.02"/>
    <n v="2"/>
    <n v="1.7"/>
  </r>
  <r>
    <d v="2017-09-09T00:00:00"/>
    <x v="3"/>
    <x v="8"/>
    <x v="386"/>
    <x v="2"/>
    <x v="2"/>
    <s v="Accessories"/>
    <s v="Plantronics S12 Corded Telephone Headset System"/>
    <n v="258.7"/>
    <n v="3"/>
    <n v="64.67"/>
  </r>
  <r>
    <d v="2017-09-09T00:00:00"/>
    <x v="3"/>
    <x v="8"/>
    <x v="386"/>
    <x v="2"/>
    <x v="2"/>
    <s v="Phones"/>
    <s v="Samsung Galaxy Note 2"/>
    <n v="1931.96"/>
    <n v="7"/>
    <n v="-386.39"/>
  </r>
  <r>
    <d v="2017-09-09T00:00:00"/>
    <x v="3"/>
    <x v="8"/>
    <x v="191"/>
    <x v="9"/>
    <x v="0"/>
    <s v="Storage"/>
    <s v="Fellowes Officeware Wire Shelving"/>
    <n v="628.80999999999995"/>
    <n v="7"/>
    <n v="12.58"/>
  </r>
  <r>
    <d v="2017-09-09T00:00:00"/>
    <x v="3"/>
    <x v="8"/>
    <x v="191"/>
    <x v="9"/>
    <x v="0"/>
    <s v="Storage"/>
    <s v="X-Rack File for Hanging Folders"/>
    <n v="56.45"/>
    <n v="5"/>
    <n v="14.68"/>
  </r>
  <r>
    <d v="2017-09-09T00:00:00"/>
    <x v="3"/>
    <x v="8"/>
    <x v="703"/>
    <x v="15"/>
    <x v="0"/>
    <s v="Supplies"/>
    <s v="Staple remover"/>
    <n v="8.83"/>
    <n v="3"/>
    <n v="-1.99"/>
  </r>
  <r>
    <d v="2017-09-09T00:00:00"/>
    <x v="3"/>
    <x v="8"/>
    <x v="703"/>
    <x v="15"/>
    <x v="0"/>
    <s v="Paper"/>
    <s v="Xerox 1888"/>
    <n v="177.54"/>
    <n v="4"/>
    <n v="62.14"/>
  </r>
  <r>
    <d v="2017-09-09T00:00:00"/>
    <x v="3"/>
    <x v="8"/>
    <x v="703"/>
    <x v="15"/>
    <x v="0"/>
    <s v="Storage"/>
    <s v="Fellowes Super Stor/Drawer Files"/>
    <n v="258.48"/>
    <n v="2"/>
    <n v="-3.23"/>
  </r>
  <r>
    <d v="2017-09-09T00:00:00"/>
    <x v="3"/>
    <x v="8"/>
    <x v="703"/>
    <x v="15"/>
    <x v="1"/>
    <s v="Furnishings"/>
    <s v="Eldon Wave Desk Accessories"/>
    <n v="14.14"/>
    <n v="3"/>
    <n v="4.24"/>
  </r>
  <r>
    <d v="2017-09-09T00:00:00"/>
    <x v="3"/>
    <x v="8"/>
    <x v="733"/>
    <x v="14"/>
    <x v="0"/>
    <s v="Envelopes"/>
    <s v="#10- 4 1/8&quot; x 9 1/2&quot; Recycled Envelopes"/>
    <n v="17.48"/>
    <n v="2"/>
    <n v="8.2200000000000006"/>
  </r>
  <r>
    <d v="2017-09-09T00:00:00"/>
    <x v="3"/>
    <x v="8"/>
    <x v="170"/>
    <x v="12"/>
    <x v="0"/>
    <s v="Paper"/>
    <s v="Unpadded Memo Slips"/>
    <n v="6.37"/>
    <n v="2"/>
    <n v="2.39"/>
  </r>
  <r>
    <d v="2017-09-09T00:00:00"/>
    <x v="3"/>
    <x v="8"/>
    <x v="31"/>
    <x v="3"/>
    <x v="0"/>
    <s v="Art"/>
    <s v="Newell 35"/>
    <n v="6.56"/>
    <n v="2"/>
    <n v="1.9"/>
  </r>
  <r>
    <d v="2017-09-09T00:00:00"/>
    <x v="3"/>
    <x v="8"/>
    <x v="31"/>
    <x v="3"/>
    <x v="1"/>
    <s v="Chairs"/>
    <s v="Novimex Fabric Task Chair"/>
    <n v="243.92"/>
    <n v="5"/>
    <n v="-15.25"/>
  </r>
  <r>
    <d v="2017-09-09T00:00:00"/>
    <x v="3"/>
    <x v="8"/>
    <x v="31"/>
    <x v="3"/>
    <x v="0"/>
    <s v="Paper"/>
    <s v="Astroparche Fine Business Paper"/>
    <n v="47.52"/>
    <n v="9"/>
    <n v="22.81"/>
  </r>
  <r>
    <d v="2017-09-09T00:00:00"/>
    <x v="3"/>
    <x v="8"/>
    <x v="435"/>
    <x v="3"/>
    <x v="0"/>
    <s v="Storage"/>
    <s v="Fellowes Bases and Tops For Staxonsteel/High-Stak Systems"/>
    <n v="99.87"/>
    <n v="3"/>
    <n v="23.97"/>
  </r>
  <r>
    <d v="2017-09-09T00:00:00"/>
    <x v="3"/>
    <x v="8"/>
    <x v="271"/>
    <x v="0"/>
    <x v="0"/>
    <s v="Labels"/>
    <s v="Avery 511"/>
    <n v="9.86"/>
    <n v="4"/>
    <n v="3.45"/>
  </r>
  <r>
    <d v="2017-09-09T00:00:00"/>
    <x v="3"/>
    <x v="8"/>
    <x v="391"/>
    <x v="10"/>
    <x v="0"/>
    <s v="Art"/>
    <s v="BIC Brite Liner Highlighters, Chisel Tip"/>
    <n v="25.92"/>
    <n v="5"/>
    <n v="3.89"/>
  </r>
  <r>
    <d v="2017-09-09T00:00:00"/>
    <x v="3"/>
    <x v="8"/>
    <x v="391"/>
    <x v="10"/>
    <x v="1"/>
    <s v="Furnishings"/>
    <s v="Deflect-o EconoMat Studded, No Bevel Mat for Low Pile Carpeting"/>
    <n v="66.11"/>
    <n v="2"/>
    <n v="-9.09"/>
  </r>
  <r>
    <d v="2017-09-09T00:00:00"/>
    <x v="3"/>
    <x v="8"/>
    <x v="91"/>
    <x v="3"/>
    <x v="2"/>
    <s v="Accessories"/>
    <s v="Microsoft Wireless Mobile Mouse 4000"/>
    <n v="159.96"/>
    <n v="4"/>
    <n v="51.19"/>
  </r>
  <r>
    <d v="2017-09-09T00:00:00"/>
    <x v="3"/>
    <x v="8"/>
    <x v="105"/>
    <x v="11"/>
    <x v="0"/>
    <s v="Paper"/>
    <s v="Xerox 1930"/>
    <n v="31.1"/>
    <n v="6"/>
    <n v="11.28"/>
  </r>
  <r>
    <d v="2017-09-09T00:00:00"/>
    <x v="3"/>
    <x v="8"/>
    <x v="105"/>
    <x v="11"/>
    <x v="0"/>
    <s v="Appliances"/>
    <s v="Belkin 7-Outlet SurgeMaster Home Series"/>
    <n v="11.18"/>
    <n v="1"/>
    <n v="0.84"/>
  </r>
  <r>
    <d v="2017-09-09T00:00:00"/>
    <x v="3"/>
    <x v="8"/>
    <x v="448"/>
    <x v="10"/>
    <x v="0"/>
    <s v="Labels"/>
    <s v="Avery 501"/>
    <n v="17.71"/>
    <n v="6"/>
    <n v="5.98"/>
  </r>
  <r>
    <d v="2017-09-09T00:00:00"/>
    <x v="3"/>
    <x v="8"/>
    <x v="448"/>
    <x v="10"/>
    <x v="0"/>
    <s v="Binders"/>
    <s v="3M Organizer Strips"/>
    <n v="4.8600000000000003"/>
    <n v="3"/>
    <n v="-3.56"/>
  </r>
  <r>
    <d v="2017-09-09T00:00:00"/>
    <x v="3"/>
    <x v="8"/>
    <x v="448"/>
    <x v="10"/>
    <x v="0"/>
    <s v="Binders"/>
    <s v="Acco Data Flex Cable Posts For Top &amp; Bottom Load Binders, 6&quot; Capacity"/>
    <n v="6.26"/>
    <n v="2"/>
    <n v="-5.22"/>
  </r>
  <r>
    <d v="2017-09-10T00:00:00"/>
    <x v="3"/>
    <x v="8"/>
    <x v="49"/>
    <x v="1"/>
    <x v="2"/>
    <s v="Phones"/>
    <s v="Panasonic Kx-TS550"/>
    <n v="147.16999999999999"/>
    <n v="4"/>
    <n v="16.559999999999999"/>
  </r>
  <r>
    <d v="2017-09-10T00:00:00"/>
    <x v="3"/>
    <x v="8"/>
    <x v="136"/>
    <x v="3"/>
    <x v="1"/>
    <s v="Chairs"/>
    <s v="DMI Arturo Collection Mission-style Design Wood Chair"/>
    <n v="362.35"/>
    <n v="3"/>
    <n v="27.18"/>
  </r>
  <r>
    <d v="2017-09-10T00:00:00"/>
    <x v="3"/>
    <x v="8"/>
    <x v="136"/>
    <x v="3"/>
    <x v="0"/>
    <s v="Binders"/>
    <s v="Avery Non-Stick Binders"/>
    <n v="7.18"/>
    <n v="2"/>
    <n v="2.25"/>
  </r>
  <r>
    <d v="2017-09-10T00:00:00"/>
    <x v="3"/>
    <x v="8"/>
    <x v="758"/>
    <x v="24"/>
    <x v="0"/>
    <s v="Binders"/>
    <s v="3M Organizer Strips"/>
    <n v="16.2"/>
    <n v="3"/>
    <n v="7.78"/>
  </r>
  <r>
    <d v="2017-09-10T00:00:00"/>
    <x v="3"/>
    <x v="8"/>
    <x v="758"/>
    <x v="24"/>
    <x v="0"/>
    <s v="Appliances"/>
    <s v="Holmes Replacement Filter for HEPA Air Cleaner, Medium Room"/>
    <n v="33.99"/>
    <n v="3"/>
    <n v="14.62"/>
  </r>
  <r>
    <d v="2017-09-10T00:00:00"/>
    <x v="3"/>
    <x v="8"/>
    <x v="758"/>
    <x v="24"/>
    <x v="2"/>
    <s v="Accessories"/>
    <s v="Logitech G105 Gaming Keyboard"/>
    <n v="296.85000000000002"/>
    <n v="5"/>
    <n v="53.43"/>
  </r>
  <r>
    <d v="2017-09-10T00:00:00"/>
    <x v="3"/>
    <x v="8"/>
    <x v="758"/>
    <x v="24"/>
    <x v="2"/>
    <s v="Accessories"/>
    <s v="Imation Clip USB flash drive - 8 GB"/>
    <n v="112.8"/>
    <n v="6"/>
    <n v="6.77"/>
  </r>
  <r>
    <d v="2017-09-10T00:00:00"/>
    <x v="3"/>
    <x v="8"/>
    <x v="758"/>
    <x v="24"/>
    <x v="0"/>
    <s v="Binders"/>
    <s v="Newell 3-Hole Punched Plastic Slotted Magazine Holders for Binders"/>
    <n v="13.71"/>
    <n v="3"/>
    <n v="6.58"/>
  </r>
  <r>
    <d v="2017-09-10T00:00:00"/>
    <x v="3"/>
    <x v="8"/>
    <x v="758"/>
    <x v="24"/>
    <x v="0"/>
    <s v="Paper"/>
    <s v="Xerox 1970"/>
    <n v="24.9"/>
    <n v="5"/>
    <n v="11.7"/>
  </r>
  <r>
    <d v="2017-09-10T00:00:00"/>
    <x v="3"/>
    <x v="8"/>
    <x v="758"/>
    <x v="24"/>
    <x v="0"/>
    <s v="Storage"/>
    <s v="Fellowes Stor/Drawer Steel Plus Storage Drawers"/>
    <n v="286.29000000000002"/>
    <n v="3"/>
    <n v="17.18"/>
  </r>
  <r>
    <d v="2017-09-10T00:00:00"/>
    <x v="3"/>
    <x v="8"/>
    <x v="758"/>
    <x v="24"/>
    <x v="0"/>
    <s v="Appliances"/>
    <s v="Acco 6 Outlet Guardian Standard Surge Suppressor"/>
    <n v="24.18"/>
    <n v="2"/>
    <n v="7.25"/>
  </r>
  <r>
    <d v="2017-09-10T00:00:00"/>
    <x v="3"/>
    <x v="8"/>
    <x v="659"/>
    <x v="1"/>
    <x v="0"/>
    <s v="Binders"/>
    <s v="Fellowes PB500 Electric Punch Plastic Comb Binding Machine with Manual Bind"/>
    <n v="762.59"/>
    <n v="3"/>
    <n v="-1143.8900000000001"/>
  </r>
  <r>
    <d v="2017-09-10T00:00:00"/>
    <x v="3"/>
    <x v="8"/>
    <x v="489"/>
    <x v="20"/>
    <x v="0"/>
    <s v="Paper"/>
    <s v="Rediform S.O.S. 1-Up Phone Message Bk, 4-1/4x3-1/16 Bk, 1 Form/Pg, 40 Messages/Bk, 3/Pk"/>
    <n v="18.760000000000002"/>
    <n v="2"/>
    <n v="9"/>
  </r>
  <r>
    <d v="2017-09-10T00:00:00"/>
    <x v="3"/>
    <x v="8"/>
    <x v="592"/>
    <x v="32"/>
    <x v="0"/>
    <s v="Art"/>
    <s v="Eberhard Faber 3 1/2&quot; Golf Pencils"/>
    <n v="14.88"/>
    <n v="2"/>
    <n v="3.72"/>
  </r>
  <r>
    <d v="2017-09-10T00:00:00"/>
    <x v="3"/>
    <x v="8"/>
    <x v="484"/>
    <x v="10"/>
    <x v="0"/>
    <s v="Paper"/>
    <s v="Xerox 1906"/>
    <n v="85.06"/>
    <n v="3"/>
    <n v="28.71"/>
  </r>
  <r>
    <d v="2017-09-10T00:00:00"/>
    <x v="3"/>
    <x v="8"/>
    <x v="228"/>
    <x v="4"/>
    <x v="0"/>
    <s v="Binders"/>
    <s v="Wilson Jones Suede Grain Vinyl Binders"/>
    <n v="2.78"/>
    <n v="1"/>
    <n v="1.36"/>
  </r>
  <r>
    <d v="2017-09-10T00:00:00"/>
    <x v="3"/>
    <x v="8"/>
    <x v="276"/>
    <x v="10"/>
    <x v="2"/>
    <s v="Accessories"/>
    <s v="Memorex Mini Travel Drive 8 GB USB 2.0 Flash Drive"/>
    <n v="37.06"/>
    <n v="4"/>
    <n v="8.8000000000000007"/>
  </r>
  <r>
    <d v="2017-09-10T00:00:00"/>
    <x v="3"/>
    <x v="8"/>
    <x v="276"/>
    <x v="10"/>
    <x v="2"/>
    <s v="Phones"/>
    <s v="Cisco IP Phone 7961G-GE VoIP phone"/>
    <n v="259.89999999999998"/>
    <n v="2"/>
    <n v="-56.31"/>
  </r>
  <r>
    <d v="2017-09-11T00:00:00"/>
    <x v="3"/>
    <x v="8"/>
    <x v="361"/>
    <x v="16"/>
    <x v="1"/>
    <s v="Furnishings"/>
    <s v="Howard Miller 11-1/2&quot; Diameter Grantwood Wall Clock"/>
    <n v="34.5"/>
    <n v="1"/>
    <n v="6.04"/>
  </r>
  <r>
    <d v="2017-09-11T00:00:00"/>
    <x v="3"/>
    <x v="8"/>
    <x v="474"/>
    <x v="4"/>
    <x v="0"/>
    <s v="Paper"/>
    <s v="Xerox 1935"/>
    <n v="184.66"/>
    <n v="7"/>
    <n v="84.94"/>
  </r>
  <r>
    <d v="2017-09-11T00:00:00"/>
    <x v="3"/>
    <x v="8"/>
    <x v="432"/>
    <x v="3"/>
    <x v="0"/>
    <s v="Paper"/>
    <s v="Xerox 1996"/>
    <n v="12.96"/>
    <n v="2"/>
    <n v="6.22"/>
  </r>
  <r>
    <d v="2017-09-11T00:00:00"/>
    <x v="3"/>
    <x v="8"/>
    <x v="432"/>
    <x v="3"/>
    <x v="0"/>
    <s v="Envelopes"/>
    <s v="#10 Self-Seal White Envelopes"/>
    <n v="22.18"/>
    <n v="2"/>
    <n v="10.87"/>
  </r>
  <r>
    <d v="2017-09-11T00:00:00"/>
    <x v="3"/>
    <x v="8"/>
    <x v="432"/>
    <x v="3"/>
    <x v="1"/>
    <s v="Chairs"/>
    <s v="Hon Pagoda Stacking Chairs"/>
    <n v="2054.27"/>
    <n v="8"/>
    <n v="256.77999999999997"/>
  </r>
  <r>
    <d v="2017-09-11T00:00:00"/>
    <x v="3"/>
    <x v="8"/>
    <x v="454"/>
    <x v="1"/>
    <x v="0"/>
    <s v="Fasteners"/>
    <s v="Acco Hot Clips Clips to Go"/>
    <n v="10.53"/>
    <n v="4"/>
    <n v="3.29"/>
  </r>
  <r>
    <d v="2017-09-11T00:00:00"/>
    <x v="3"/>
    <x v="8"/>
    <x v="454"/>
    <x v="1"/>
    <x v="0"/>
    <s v="Paper"/>
    <s v="Xerox 1927"/>
    <n v="20.54"/>
    <n v="6"/>
    <n v="6.42"/>
  </r>
  <r>
    <d v="2017-09-11T00:00:00"/>
    <x v="3"/>
    <x v="8"/>
    <x v="92"/>
    <x v="3"/>
    <x v="1"/>
    <s v="Furnishings"/>
    <s v="6&quot; Cubicle Wall Clock, Black"/>
    <n v="32.36"/>
    <n v="4"/>
    <n v="11.65"/>
  </r>
  <r>
    <d v="2017-09-11T00:00:00"/>
    <x v="3"/>
    <x v="8"/>
    <x v="92"/>
    <x v="3"/>
    <x v="0"/>
    <s v="Appliances"/>
    <s v="Kensington 4 Outlet MasterPiece Compact Power Control Center"/>
    <n v="406.6"/>
    <n v="5"/>
    <n v="113.85"/>
  </r>
  <r>
    <d v="2017-09-11T00:00:00"/>
    <x v="3"/>
    <x v="8"/>
    <x v="259"/>
    <x v="22"/>
    <x v="1"/>
    <s v="Chairs"/>
    <s v="Office Star - Contemporary Task Swivel Chair"/>
    <n v="177.57"/>
    <n v="2"/>
    <n v="8.8800000000000008"/>
  </r>
  <r>
    <d v="2017-09-11T00:00:00"/>
    <x v="3"/>
    <x v="8"/>
    <x v="259"/>
    <x v="22"/>
    <x v="0"/>
    <s v="Paper"/>
    <s v="Xerox 225"/>
    <n v="19.440000000000001"/>
    <n v="3"/>
    <n v="9.33"/>
  </r>
  <r>
    <d v="2017-09-11T00:00:00"/>
    <x v="3"/>
    <x v="8"/>
    <x v="259"/>
    <x v="22"/>
    <x v="0"/>
    <s v="Paper"/>
    <s v="Xerox 1894"/>
    <n v="71.28"/>
    <n v="11"/>
    <n v="34.21"/>
  </r>
  <r>
    <d v="2017-09-11T00:00:00"/>
    <x v="3"/>
    <x v="8"/>
    <x v="259"/>
    <x v="22"/>
    <x v="0"/>
    <s v="Binders"/>
    <s v="Ibico Ibimaster 300 Manual Binding System"/>
    <n v="1471.96"/>
    <n v="5"/>
    <n v="459.99"/>
  </r>
  <r>
    <d v="2017-09-11T00:00:00"/>
    <x v="3"/>
    <x v="8"/>
    <x v="259"/>
    <x v="22"/>
    <x v="2"/>
    <s v="Phones"/>
    <s v="iOttie XL Car Mount"/>
    <n v="79.959999999999994"/>
    <n v="5"/>
    <n v="-17.989999999999998"/>
  </r>
  <r>
    <d v="2017-09-11T00:00:00"/>
    <x v="3"/>
    <x v="8"/>
    <x v="204"/>
    <x v="0"/>
    <x v="0"/>
    <s v="Paper"/>
    <s v="Xerox 1953"/>
    <n v="10.27"/>
    <n v="3"/>
    <n v="3.21"/>
  </r>
  <r>
    <d v="2017-09-11T00:00:00"/>
    <x v="3"/>
    <x v="8"/>
    <x v="204"/>
    <x v="0"/>
    <x v="1"/>
    <s v="Tables"/>
    <s v="Bevis Round Conference Table Top &amp; Single Column Base"/>
    <n v="512.19000000000005"/>
    <n v="5"/>
    <n v="-65.849999999999994"/>
  </r>
  <r>
    <d v="2017-09-11T00:00:00"/>
    <x v="3"/>
    <x v="8"/>
    <x v="204"/>
    <x v="0"/>
    <x v="0"/>
    <s v="Appliances"/>
    <s v="Commercial WindTunnel Clean Air Upright Vacuum, Replacement Belts, Filtration Bags"/>
    <n v="1.56"/>
    <n v="2"/>
    <n v="-4.2"/>
  </r>
  <r>
    <d v="2017-09-11T00:00:00"/>
    <x v="3"/>
    <x v="8"/>
    <x v="484"/>
    <x v="3"/>
    <x v="2"/>
    <s v="Phones"/>
    <s v="OtterBox Defender Series Case - Samsung Galaxy S4"/>
    <n v="143.94999999999999"/>
    <n v="6"/>
    <n v="17.989999999999998"/>
  </r>
  <r>
    <d v="2017-09-11T00:00:00"/>
    <x v="3"/>
    <x v="8"/>
    <x v="484"/>
    <x v="3"/>
    <x v="0"/>
    <s v="Paper"/>
    <s v="Xerox 192"/>
    <n v="19.440000000000001"/>
    <n v="3"/>
    <n v="9.33"/>
  </r>
  <r>
    <d v="2017-09-11T00:00:00"/>
    <x v="3"/>
    <x v="8"/>
    <x v="92"/>
    <x v="6"/>
    <x v="0"/>
    <s v="Appliances"/>
    <s v="Hoover Commercial SteamVac"/>
    <n v="67.900000000000006"/>
    <n v="5"/>
    <n v="20.37"/>
  </r>
  <r>
    <d v="2017-09-11T00:00:00"/>
    <x v="3"/>
    <x v="8"/>
    <x v="228"/>
    <x v="5"/>
    <x v="0"/>
    <s v="Appliances"/>
    <s v="Fellowes Premier Superior Surge Suppressor, 10-Outlet, With Phone and Remote"/>
    <n v="195.68"/>
    <n v="4"/>
    <n v="50.88"/>
  </r>
  <r>
    <d v="2017-09-11T00:00:00"/>
    <x v="3"/>
    <x v="8"/>
    <x v="228"/>
    <x v="5"/>
    <x v="0"/>
    <s v="Fasteners"/>
    <s v="Acco Clips to Go Binder Clips, 24 Clips in Two Sizes"/>
    <n v="14.2"/>
    <n v="4"/>
    <n v="6.67"/>
  </r>
  <r>
    <d v="2017-09-12T00:00:00"/>
    <x v="3"/>
    <x v="8"/>
    <x v="401"/>
    <x v="3"/>
    <x v="1"/>
    <s v="Furnishings"/>
    <s v="Eldon Image Series Desk Accessories, Burgundy"/>
    <n v="8.36"/>
    <n v="2"/>
    <n v="3.01"/>
  </r>
  <r>
    <d v="2017-09-12T00:00:00"/>
    <x v="3"/>
    <x v="8"/>
    <x v="540"/>
    <x v="36"/>
    <x v="0"/>
    <s v="Paper"/>
    <s v="Adams Telephone Message Book w/Frequently-Called Numbers Space, 400 Messages per Book"/>
    <n v="39.9"/>
    <n v="5"/>
    <n v="19.95"/>
  </r>
  <r>
    <d v="2017-09-12T00:00:00"/>
    <x v="3"/>
    <x v="8"/>
    <x v="540"/>
    <x v="36"/>
    <x v="0"/>
    <s v="Appliances"/>
    <s v="Fellowes Basic Home/Office Series Surge Protectors"/>
    <n v="90.86"/>
    <n v="7"/>
    <n v="26.35"/>
  </r>
  <r>
    <d v="2017-09-12T00:00:00"/>
    <x v="3"/>
    <x v="8"/>
    <x v="540"/>
    <x v="36"/>
    <x v="0"/>
    <s v="Paper"/>
    <s v="Xerox 1939"/>
    <n v="94.85"/>
    <n v="5"/>
    <n v="45.53"/>
  </r>
  <r>
    <d v="2017-09-12T00:00:00"/>
    <x v="3"/>
    <x v="8"/>
    <x v="351"/>
    <x v="43"/>
    <x v="0"/>
    <s v="Paper"/>
    <s v="Xerox 209"/>
    <n v="45.36"/>
    <n v="7"/>
    <n v="21.77"/>
  </r>
  <r>
    <d v="2017-09-12T00:00:00"/>
    <x v="3"/>
    <x v="8"/>
    <x v="351"/>
    <x v="43"/>
    <x v="0"/>
    <s v="Binders"/>
    <s v="Aluminum Screw Posts"/>
    <n v="45.78"/>
    <n v="3"/>
    <n v="22.89"/>
  </r>
  <r>
    <d v="2017-09-12T00:00:00"/>
    <x v="3"/>
    <x v="8"/>
    <x v="522"/>
    <x v="3"/>
    <x v="0"/>
    <s v="Paper"/>
    <s v="Eaton Premium Continuous-Feed Paper, 25% Cotton, Letter Size, White, 1000 Shts/Box"/>
    <n v="166.44"/>
    <n v="3"/>
    <n v="79.89"/>
  </r>
  <r>
    <d v="2017-09-13T00:00:00"/>
    <x v="3"/>
    <x v="8"/>
    <x v="25"/>
    <x v="25"/>
    <x v="0"/>
    <s v="Art"/>
    <s v="Fluorescent Highlighters by Dixon"/>
    <n v="15.92"/>
    <n v="5"/>
    <n v="2.79"/>
  </r>
  <r>
    <d v="2017-09-14T00:00:00"/>
    <x v="3"/>
    <x v="8"/>
    <x v="463"/>
    <x v="14"/>
    <x v="0"/>
    <s v="Paper"/>
    <s v="Telephone Message Books with Fax/Mobile Section, 5 1/2&quot; x 3 3/16&quot;"/>
    <n v="19.05"/>
    <n v="3"/>
    <n v="8.76"/>
  </r>
  <r>
    <d v="2017-09-14T00:00:00"/>
    <x v="3"/>
    <x v="8"/>
    <x v="235"/>
    <x v="23"/>
    <x v="0"/>
    <s v="Art"/>
    <s v="Boston Home &amp; Office Model 2000 Electric Pencil Sharpeners"/>
    <n v="70.95"/>
    <n v="3"/>
    <n v="18.45"/>
  </r>
  <r>
    <d v="2017-09-14T00:00:00"/>
    <x v="3"/>
    <x v="8"/>
    <x v="733"/>
    <x v="3"/>
    <x v="0"/>
    <s v="Labels"/>
    <s v="Avery 48"/>
    <n v="56.7"/>
    <n v="9"/>
    <n v="26.08"/>
  </r>
  <r>
    <d v="2017-09-14T00:00:00"/>
    <x v="3"/>
    <x v="8"/>
    <x v="255"/>
    <x v="2"/>
    <x v="0"/>
    <s v="Binders"/>
    <s v="GBC Instant Report Kit"/>
    <n v="3.88"/>
    <n v="2"/>
    <n v="-2.59"/>
  </r>
  <r>
    <d v="2017-09-14T00:00:00"/>
    <x v="3"/>
    <x v="8"/>
    <x v="255"/>
    <x v="2"/>
    <x v="2"/>
    <s v="Machines"/>
    <s v="Ricoh - Ink Collector Unit for GX3000 Series Printers"/>
    <n v="12.59"/>
    <n v="1"/>
    <n v="-18.04"/>
  </r>
  <r>
    <d v="2017-09-14T00:00:00"/>
    <x v="3"/>
    <x v="8"/>
    <x v="255"/>
    <x v="2"/>
    <x v="1"/>
    <s v="Chairs"/>
    <s v="Office Star - Ergonomically Designed Knee Chair"/>
    <n v="113.37"/>
    <n v="2"/>
    <n v="-29.15"/>
  </r>
  <r>
    <d v="2017-09-14T00:00:00"/>
    <x v="3"/>
    <x v="8"/>
    <x v="255"/>
    <x v="2"/>
    <x v="0"/>
    <s v="Binders"/>
    <s v="Aluminum Screw Posts"/>
    <n v="18.309999999999999"/>
    <n v="4"/>
    <n v="-12.21"/>
  </r>
  <r>
    <d v="2017-09-14T00:00:00"/>
    <x v="3"/>
    <x v="8"/>
    <x v="255"/>
    <x v="2"/>
    <x v="1"/>
    <s v="Furnishings"/>
    <s v="Tensor Track Tree Floor Lamp"/>
    <n v="127.94"/>
    <n v="8"/>
    <n v="4.8"/>
  </r>
  <r>
    <d v="2017-09-14T00:00:00"/>
    <x v="3"/>
    <x v="8"/>
    <x v="255"/>
    <x v="2"/>
    <x v="2"/>
    <s v="Machines"/>
    <s v="Lexmark MarkNet N8150 Wireless Print Server"/>
    <n v="241.17"/>
    <n v="2"/>
    <n v="-168.82"/>
  </r>
  <r>
    <d v="2017-09-14T00:00:00"/>
    <x v="3"/>
    <x v="8"/>
    <x v="159"/>
    <x v="25"/>
    <x v="0"/>
    <s v="Appliances"/>
    <s v="3.6 Cubic Foot Counter Height Office Refrigerator"/>
    <n v="942.78"/>
    <n v="4"/>
    <n v="94.28"/>
  </r>
  <r>
    <d v="2017-09-14T00:00:00"/>
    <x v="3"/>
    <x v="8"/>
    <x v="159"/>
    <x v="25"/>
    <x v="0"/>
    <s v="Paper"/>
    <s v="Xerox 1988"/>
    <n v="74.349999999999994"/>
    <n v="3"/>
    <n v="23.24"/>
  </r>
  <r>
    <d v="2017-09-14T00:00:00"/>
    <x v="3"/>
    <x v="8"/>
    <x v="680"/>
    <x v="20"/>
    <x v="2"/>
    <s v="Phones"/>
    <s v="Wilson SignalBoost 841262 DB PRO Amplifier Kit"/>
    <n v="1079.8499999999999"/>
    <n v="3"/>
    <n v="323.95999999999998"/>
  </r>
  <r>
    <d v="2017-09-14T00:00:00"/>
    <x v="3"/>
    <x v="8"/>
    <x v="680"/>
    <x v="20"/>
    <x v="0"/>
    <s v="Storage"/>
    <s v="Sensible Storage WireTech Storage Systems"/>
    <n v="70.98"/>
    <n v="1"/>
    <n v="3.55"/>
  </r>
  <r>
    <d v="2017-09-14T00:00:00"/>
    <x v="3"/>
    <x v="8"/>
    <x v="680"/>
    <x v="20"/>
    <x v="0"/>
    <s v="Art"/>
    <s v="Bulldog Table or Wall-Mount Pencil Sharpener"/>
    <n v="29.95"/>
    <n v="5"/>
    <n v="8.69"/>
  </r>
  <r>
    <d v="2017-09-14T00:00:00"/>
    <x v="3"/>
    <x v="8"/>
    <x v="680"/>
    <x v="20"/>
    <x v="1"/>
    <s v="Chairs"/>
    <s v="Office Star - Contemporary Task Swivel chair with Loop Arms, Charcoal"/>
    <n v="589.41"/>
    <n v="5"/>
    <n v="-6.55"/>
  </r>
  <r>
    <d v="2017-09-14T00:00:00"/>
    <x v="3"/>
    <x v="8"/>
    <x v="742"/>
    <x v="20"/>
    <x v="0"/>
    <s v="Paper"/>
    <s v="Xerox 1980"/>
    <n v="8.56"/>
    <n v="2"/>
    <n v="3.85"/>
  </r>
  <r>
    <d v="2017-09-14T00:00:00"/>
    <x v="3"/>
    <x v="8"/>
    <x v="742"/>
    <x v="20"/>
    <x v="0"/>
    <s v="Paper"/>
    <s v="Xerox 1987"/>
    <n v="11.56"/>
    <n v="2"/>
    <n v="5.66"/>
  </r>
  <r>
    <d v="2017-09-14T00:00:00"/>
    <x v="3"/>
    <x v="8"/>
    <x v="563"/>
    <x v="10"/>
    <x v="2"/>
    <s v="Accessories"/>
    <s v="Logitech Wireless Gaming Headset G930"/>
    <n v="895.94"/>
    <n v="7"/>
    <n v="190.39"/>
  </r>
  <r>
    <d v="2017-09-15T00:00:00"/>
    <x v="3"/>
    <x v="8"/>
    <x v="653"/>
    <x v="0"/>
    <x v="0"/>
    <s v="Paper"/>
    <s v="Xerox 1897"/>
    <n v="31.87"/>
    <n v="8"/>
    <n v="11.55"/>
  </r>
  <r>
    <d v="2017-09-15T00:00:00"/>
    <x v="3"/>
    <x v="8"/>
    <x v="690"/>
    <x v="20"/>
    <x v="1"/>
    <s v="Furnishings"/>
    <s v="Master Caster Door Stop, Brown"/>
    <n v="35.56"/>
    <n v="7"/>
    <n v="12.09"/>
  </r>
  <r>
    <d v="2017-09-15T00:00:00"/>
    <x v="3"/>
    <x v="8"/>
    <x v="56"/>
    <x v="1"/>
    <x v="2"/>
    <s v="Phones"/>
    <s v="Avaya 5420 Digital phone"/>
    <n v="323.98"/>
    <n v="3"/>
    <n v="20.25"/>
  </r>
  <r>
    <d v="2017-09-15T00:00:00"/>
    <x v="3"/>
    <x v="8"/>
    <x v="319"/>
    <x v="32"/>
    <x v="2"/>
    <s v="Phones"/>
    <s v="GE DSL Phone Line Filter"/>
    <n v="39.99"/>
    <n v="1"/>
    <n v="11.6"/>
  </r>
  <r>
    <d v="2017-09-15T00:00:00"/>
    <x v="3"/>
    <x v="8"/>
    <x v="319"/>
    <x v="32"/>
    <x v="0"/>
    <s v="Art"/>
    <s v="Avery Hi-Liter EverBold Pen Style Fluorescent Highlighters, 4/Pack"/>
    <n v="16.28"/>
    <n v="2"/>
    <n v="6.51"/>
  </r>
  <r>
    <d v="2017-09-15T00:00:00"/>
    <x v="3"/>
    <x v="8"/>
    <x v="319"/>
    <x v="32"/>
    <x v="1"/>
    <s v="Bookcases"/>
    <s v="Atlantic Metals Mobile 3-Shelf Bookcases, Custom Colors"/>
    <n v="782.94"/>
    <n v="3"/>
    <n v="203.56"/>
  </r>
  <r>
    <d v="2017-09-15T00:00:00"/>
    <x v="3"/>
    <x v="8"/>
    <x v="319"/>
    <x v="32"/>
    <x v="0"/>
    <s v="Binders"/>
    <s v="Wilson Jones Heavy-Duty Casebound Ring Binders with Metal Hinges"/>
    <n v="242.48"/>
    <n v="7"/>
    <n v="116.39"/>
  </r>
  <r>
    <d v="2017-09-15T00:00:00"/>
    <x v="3"/>
    <x v="8"/>
    <x v="414"/>
    <x v="3"/>
    <x v="0"/>
    <s v="Binders"/>
    <s v="GBC DocuBind 200 Manual Binding Machine"/>
    <n v="2357.4899999999998"/>
    <n v="7"/>
    <n v="884.06"/>
  </r>
  <r>
    <d v="2017-09-15T00:00:00"/>
    <x v="3"/>
    <x v="8"/>
    <x v="414"/>
    <x v="3"/>
    <x v="2"/>
    <s v="Phones"/>
    <s v="Panasonic KX-TG6844B Expandable Digital Cordless Telephone"/>
    <n v="369.54"/>
    <n v="7"/>
    <n v="32.340000000000003"/>
  </r>
  <r>
    <d v="2017-09-15T00:00:00"/>
    <x v="3"/>
    <x v="8"/>
    <x v="414"/>
    <x v="3"/>
    <x v="1"/>
    <s v="Chairs"/>
    <s v="Global Deluxe Steno Chair"/>
    <n v="184.75"/>
    <n v="3"/>
    <n v="-20.78"/>
  </r>
  <r>
    <d v="2017-09-15T00:00:00"/>
    <x v="3"/>
    <x v="8"/>
    <x v="513"/>
    <x v="15"/>
    <x v="0"/>
    <s v="Paper"/>
    <s v="Xerox 1893"/>
    <n v="163.96"/>
    <n v="5"/>
    <n v="59.44"/>
  </r>
  <r>
    <d v="2017-09-15T00:00:00"/>
    <x v="3"/>
    <x v="8"/>
    <x v="247"/>
    <x v="3"/>
    <x v="1"/>
    <s v="Chairs"/>
    <s v="Leather Task Chair, Black"/>
    <n v="218.35"/>
    <n v="3"/>
    <n v="0"/>
  </r>
  <r>
    <d v="2017-09-15T00:00:00"/>
    <x v="3"/>
    <x v="8"/>
    <x v="247"/>
    <x v="3"/>
    <x v="1"/>
    <s v="Furnishings"/>
    <s v="Tenex 46&quot; x 60&quot; Computer Anti-Static Chairmat, Rectangular Shaped"/>
    <n v="529.9"/>
    <n v="5"/>
    <n v="105.98"/>
  </r>
  <r>
    <d v="2017-09-15T00:00:00"/>
    <x v="3"/>
    <x v="8"/>
    <x v="247"/>
    <x v="3"/>
    <x v="0"/>
    <s v="Art"/>
    <s v="Peel-Off China Markers"/>
    <n v="99.3"/>
    <n v="10"/>
    <n v="41.71"/>
  </r>
  <r>
    <d v="2017-09-15T00:00:00"/>
    <x v="3"/>
    <x v="8"/>
    <x v="247"/>
    <x v="3"/>
    <x v="0"/>
    <s v="Appliances"/>
    <s v="Belkin 5 Outlet SurgeMaster Power Centers"/>
    <n v="108.96"/>
    <n v="2"/>
    <n v="30.51"/>
  </r>
  <r>
    <d v="2017-09-15T00:00:00"/>
    <x v="3"/>
    <x v="8"/>
    <x v="247"/>
    <x v="3"/>
    <x v="0"/>
    <s v="Binders"/>
    <s v="Cardinal Poly Pocket Divider Pockets for Ring Binders"/>
    <n v="2.69"/>
    <n v="1"/>
    <n v="0.84"/>
  </r>
  <r>
    <d v="2017-09-15T00:00:00"/>
    <x v="3"/>
    <x v="8"/>
    <x v="789"/>
    <x v="23"/>
    <x v="1"/>
    <s v="Furnishings"/>
    <s v="DAX Two-Tone Rosewood/Black Document Frame, Desktop, 5 x 7"/>
    <n v="47.4"/>
    <n v="5"/>
    <n v="18.96"/>
  </r>
  <r>
    <d v="2017-09-15T00:00:00"/>
    <x v="3"/>
    <x v="8"/>
    <x v="789"/>
    <x v="23"/>
    <x v="1"/>
    <s v="Chairs"/>
    <s v="SAFCO Folding Chair Trolley"/>
    <n v="512.96"/>
    <n v="4"/>
    <n v="143.63"/>
  </r>
  <r>
    <d v="2017-09-15T00:00:00"/>
    <x v="3"/>
    <x v="8"/>
    <x v="789"/>
    <x v="23"/>
    <x v="2"/>
    <s v="Phones"/>
    <s v="Plantronics 81402"/>
    <n v="395.94"/>
    <n v="6"/>
    <n v="102.94"/>
  </r>
  <r>
    <d v="2017-09-15T00:00:00"/>
    <x v="3"/>
    <x v="8"/>
    <x v="789"/>
    <x v="23"/>
    <x v="0"/>
    <s v="Storage"/>
    <s v="Contico 72&quot;H Heavy-Duty Storage System"/>
    <n v="81.96"/>
    <n v="2"/>
    <n v="0"/>
  </r>
  <r>
    <d v="2017-09-15T00:00:00"/>
    <x v="3"/>
    <x v="8"/>
    <x v="309"/>
    <x v="0"/>
    <x v="0"/>
    <s v="Art"/>
    <s v="Prismacolor Color Pencil Set"/>
    <n v="31.74"/>
    <n v="2"/>
    <n v="8.33"/>
  </r>
  <r>
    <d v="2017-09-15T00:00:00"/>
    <x v="3"/>
    <x v="8"/>
    <x v="344"/>
    <x v="22"/>
    <x v="0"/>
    <s v="Art"/>
    <s v="BIC Brite Liner Highlighters"/>
    <n v="12.42"/>
    <n v="3"/>
    <n v="5.22"/>
  </r>
  <r>
    <d v="2017-09-15T00:00:00"/>
    <x v="3"/>
    <x v="8"/>
    <x v="222"/>
    <x v="37"/>
    <x v="0"/>
    <s v="Storage"/>
    <s v="Eldon ProFile File 'N Store Portable File Tub Letter/Legal Size Black"/>
    <n v="38.619999999999997"/>
    <n v="2"/>
    <n v="10.81"/>
  </r>
  <r>
    <d v="2017-09-15T00:00:00"/>
    <x v="3"/>
    <x v="8"/>
    <x v="222"/>
    <x v="37"/>
    <x v="2"/>
    <s v="Accessories"/>
    <s v="Micro Innovations Wireless Classic Keyboard with Mouse"/>
    <n v="59.98"/>
    <n v="2"/>
    <n v="10.8"/>
  </r>
  <r>
    <d v="2017-09-15T00:00:00"/>
    <x v="3"/>
    <x v="8"/>
    <x v="712"/>
    <x v="27"/>
    <x v="0"/>
    <s v="Binders"/>
    <s v="Avery Trapezoid Ring Binder, 3&quot; Capacity, Black, 1040 sheets"/>
    <n v="295.06"/>
    <n v="9"/>
    <n v="106.96"/>
  </r>
  <r>
    <d v="2017-09-15T00:00:00"/>
    <x v="3"/>
    <x v="8"/>
    <x v="431"/>
    <x v="3"/>
    <x v="1"/>
    <s v="Tables"/>
    <s v="Bretford Rectangular Conference Table Tops"/>
    <n v="300.89999999999998"/>
    <n v="1"/>
    <n v="11.28"/>
  </r>
  <r>
    <d v="2017-09-16T00:00:00"/>
    <x v="3"/>
    <x v="8"/>
    <x v="323"/>
    <x v="3"/>
    <x v="0"/>
    <s v="Paper"/>
    <s v="Ampad Gold Fibre Wirebound Steno Books, 6&quot; x 9&quot;, Gregg Ruled"/>
    <n v="8.82"/>
    <n v="2"/>
    <n v="4.0599999999999996"/>
  </r>
  <r>
    <d v="2017-09-16T00:00:00"/>
    <x v="3"/>
    <x v="8"/>
    <x v="323"/>
    <x v="3"/>
    <x v="0"/>
    <s v="Art"/>
    <s v="Newell 330"/>
    <n v="5.98"/>
    <n v="1"/>
    <n v="1.55"/>
  </r>
  <r>
    <d v="2017-09-16T00:00:00"/>
    <x v="3"/>
    <x v="8"/>
    <x v="705"/>
    <x v="0"/>
    <x v="0"/>
    <s v="Envelopes"/>
    <s v="Manila Recycled Extra-Heavyweight Clasp Envelopes, 6&quot; x 9&quot;"/>
    <n v="17.57"/>
    <n v="2"/>
    <n v="6.37"/>
  </r>
  <r>
    <d v="2017-09-16T00:00:00"/>
    <x v="3"/>
    <x v="8"/>
    <x v="705"/>
    <x v="0"/>
    <x v="2"/>
    <s v="Phones"/>
    <s v="ClearSounds CSC500 Amplified Spirit Phone Corded phone"/>
    <n v="55.99"/>
    <n v="1"/>
    <n v="5.6"/>
  </r>
  <r>
    <d v="2017-09-16T00:00:00"/>
    <x v="3"/>
    <x v="8"/>
    <x v="692"/>
    <x v="2"/>
    <x v="0"/>
    <s v="Paper"/>
    <s v="Xerox 231"/>
    <n v="20.74"/>
    <n v="4"/>
    <n v="7.26"/>
  </r>
  <r>
    <d v="2017-09-16T00:00:00"/>
    <x v="3"/>
    <x v="8"/>
    <x v="423"/>
    <x v="2"/>
    <x v="2"/>
    <s v="Accessories"/>
    <s v="Logitech Trackman Marble Mouse"/>
    <n v="71.98"/>
    <n v="3"/>
    <n v="19.79"/>
  </r>
  <r>
    <d v="2017-09-16T00:00:00"/>
    <x v="3"/>
    <x v="8"/>
    <x v="423"/>
    <x v="2"/>
    <x v="1"/>
    <s v="Furnishings"/>
    <s v="Eldon Expressions Punched Metal &amp; Wood Desk Accessories, Black &amp; Cherry"/>
    <n v="22.51"/>
    <n v="3"/>
    <n v="2.25"/>
  </r>
  <r>
    <d v="2017-09-16T00:00:00"/>
    <x v="3"/>
    <x v="8"/>
    <x v="423"/>
    <x v="2"/>
    <x v="0"/>
    <s v="Binders"/>
    <s v="Binder Posts"/>
    <n v="3.44"/>
    <n v="2"/>
    <n v="-2.76"/>
  </r>
  <r>
    <d v="2017-09-16T00:00:00"/>
    <x v="3"/>
    <x v="8"/>
    <x v="423"/>
    <x v="2"/>
    <x v="0"/>
    <s v="Binders"/>
    <s v="GBC DocuBind TL300 Electric Binding System"/>
    <n v="538.19000000000005"/>
    <n v="2"/>
    <n v="-412.62"/>
  </r>
  <r>
    <d v="2017-09-16T00:00:00"/>
    <x v="3"/>
    <x v="8"/>
    <x v="423"/>
    <x v="2"/>
    <x v="2"/>
    <s v="Accessories"/>
    <s v="Logitech 910-002974 M325 Wireless Mouse for Web Scrolling"/>
    <n v="47.98"/>
    <n v="2"/>
    <n v="14.4"/>
  </r>
  <r>
    <d v="2017-09-16T00:00:00"/>
    <x v="3"/>
    <x v="8"/>
    <x v="216"/>
    <x v="2"/>
    <x v="0"/>
    <s v="Paper"/>
    <s v="Xerox 1927"/>
    <n v="20.54"/>
    <n v="6"/>
    <n v="6.42"/>
  </r>
  <r>
    <d v="2017-09-16T00:00:00"/>
    <x v="3"/>
    <x v="8"/>
    <x v="563"/>
    <x v="3"/>
    <x v="0"/>
    <s v="Fasteners"/>
    <s v="OIC Colored Binder Clips, Assorted Sizes"/>
    <n v="17.899999999999999"/>
    <n v="5"/>
    <n v="8.77"/>
  </r>
  <r>
    <d v="2017-09-16T00:00:00"/>
    <x v="3"/>
    <x v="8"/>
    <x v="750"/>
    <x v="5"/>
    <x v="2"/>
    <s v="Accessories"/>
    <s v="KeyTronic E03601U1 - Keyboard - Beige"/>
    <n v="18"/>
    <n v="1"/>
    <n v="3.24"/>
  </r>
  <r>
    <d v="2017-09-17T00:00:00"/>
    <x v="3"/>
    <x v="8"/>
    <x v="717"/>
    <x v="22"/>
    <x v="0"/>
    <s v="Paper"/>
    <s v="Xerox 1984"/>
    <n v="12.96"/>
    <n v="2"/>
    <n v="6.35"/>
  </r>
  <r>
    <d v="2017-09-17T00:00:00"/>
    <x v="3"/>
    <x v="8"/>
    <x v="690"/>
    <x v="4"/>
    <x v="1"/>
    <s v="Chairs"/>
    <s v="Global Ergonomic Managers Chair"/>
    <n v="723.92"/>
    <n v="4"/>
    <n v="188.22"/>
  </r>
  <r>
    <d v="2017-09-17T00:00:00"/>
    <x v="3"/>
    <x v="8"/>
    <x v="690"/>
    <x v="4"/>
    <x v="0"/>
    <s v="Paper"/>
    <s v="Easy-staple paper"/>
    <n v="106.32"/>
    <n v="3"/>
    <n v="49.97"/>
  </r>
  <r>
    <d v="2017-09-17T00:00:00"/>
    <x v="3"/>
    <x v="8"/>
    <x v="464"/>
    <x v="27"/>
    <x v="0"/>
    <s v="Binders"/>
    <s v="Avery Non-Stick Binders"/>
    <n v="10.78"/>
    <n v="3"/>
    <n v="3.5"/>
  </r>
  <r>
    <d v="2017-09-17T00:00:00"/>
    <x v="3"/>
    <x v="8"/>
    <x v="464"/>
    <x v="27"/>
    <x v="0"/>
    <s v="Binders"/>
    <s v="Acco Pressboard Covers with Storage Hooks, 14 7/8&quot; x 11&quot;, Light Blue"/>
    <n v="11.78"/>
    <n v="3"/>
    <n v="4.2699999999999996"/>
  </r>
  <r>
    <d v="2017-09-17T00:00:00"/>
    <x v="3"/>
    <x v="8"/>
    <x v="464"/>
    <x v="27"/>
    <x v="0"/>
    <s v="Paper"/>
    <s v="Green Bar Computer Printout Paper"/>
    <n v="164.88"/>
    <n v="3"/>
    <n v="80.790000000000006"/>
  </r>
  <r>
    <d v="2017-09-17T00:00:00"/>
    <x v="3"/>
    <x v="8"/>
    <x v="464"/>
    <x v="27"/>
    <x v="1"/>
    <s v="Bookcases"/>
    <s v="Global Adaptabilites Bookcase, Cherry/Storm Gray Finish"/>
    <n v="1292.94"/>
    <n v="3"/>
    <n v="77.58"/>
  </r>
  <r>
    <d v="2017-09-17T00:00:00"/>
    <x v="3"/>
    <x v="8"/>
    <x v="464"/>
    <x v="27"/>
    <x v="0"/>
    <s v="Binders"/>
    <s v="GBC Pre-Punched Binding Paper, Plastic, White, 8-1/2&quot; x 11&quot;"/>
    <n v="25.58"/>
    <n v="2"/>
    <n v="8.9499999999999993"/>
  </r>
  <r>
    <d v="2017-09-17T00:00:00"/>
    <x v="3"/>
    <x v="8"/>
    <x v="464"/>
    <x v="27"/>
    <x v="0"/>
    <s v="Storage"/>
    <s v="Mini 13-1/2 Capacity Data Binder Rack, Pearl"/>
    <n v="261.74"/>
    <n v="2"/>
    <n v="65.44"/>
  </r>
  <r>
    <d v="2017-09-17T00:00:00"/>
    <x v="3"/>
    <x v="8"/>
    <x v="464"/>
    <x v="27"/>
    <x v="0"/>
    <s v="Labels"/>
    <s v="Avery 514"/>
    <n v="14.4"/>
    <n v="5"/>
    <n v="7.06"/>
  </r>
  <r>
    <d v="2017-09-17T00:00:00"/>
    <x v="3"/>
    <x v="8"/>
    <x v="694"/>
    <x v="0"/>
    <x v="0"/>
    <s v="Art"/>
    <s v="Newell Chalk Holder"/>
    <n v="9.91"/>
    <n v="3"/>
    <n v="3.22"/>
  </r>
  <r>
    <d v="2017-09-17T00:00:00"/>
    <x v="3"/>
    <x v="8"/>
    <x v="694"/>
    <x v="0"/>
    <x v="1"/>
    <s v="Chairs"/>
    <s v="Global Wood Trimmed Manager's Task Chair, Khaki"/>
    <n v="318.43"/>
    <n v="5"/>
    <n v="-77.33"/>
  </r>
  <r>
    <d v="2017-09-17T00:00:00"/>
    <x v="3"/>
    <x v="8"/>
    <x v="694"/>
    <x v="0"/>
    <x v="0"/>
    <s v="Binders"/>
    <s v="Wilson Jones Snap Scratch Pad Binder Tool for Ring Binders"/>
    <n v="5.8"/>
    <n v="5"/>
    <n v="-10.15"/>
  </r>
  <r>
    <d v="2017-09-17T00:00:00"/>
    <x v="3"/>
    <x v="8"/>
    <x v="694"/>
    <x v="0"/>
    <x v="2"/>
    <s v="Phones"/>
    <s v="Polycom VoiceStation 500 Conference phone"/>
    <n v="1415.76"/>
    <n v="6"/>
    <n v="88.49"/>
  </r>
  <r>
    <d v="2017-09-17T00:00:00"/>
    <x v="3"/>
    <x v="8"/>
    <x v="333"/>
    <x v="23"/>
    <x v="2"/>
    <s v="Machines"/>
    <s v="Lexmark 20R1285 X6650 Wireless All-in-One Printer"/>
    <n v="480"/>
    <n v="4"/>
    <n v="225.6"/>
  </r>
  <r>
    <d v="2017-09-17T00:00:00"/>
    <x v="3"/>
    <x v="8"/>
    <x v="333"/>
    <x v="23"/>
    <x v="0"/>
    <s v="Storage"/>
    <s v="SimpliFile Personal File, Black Granite, 15w x 6-15/16d x 11-1/4h"/>
    <n v="34.049999999999997"/>
    <n v="3"/>
    <n v="9.5299999999999994"/>
  </r>
  <r>
    <d v="2017-09-17T00:00:00"/>
    <x v="3"/>
    <x v="8"/>
    <x v="59"/>
    <x v="34"/>
    <x v="2"/>
    <s v="Accessories"/>
    <s v="Logitech Trackman Marble Mouse"/>
    <n v="89.97"/>
    <n v="3"/>
    <n v="37.79"/>
  </r>
  <r>
    <d v="2017-09-18T00:00:00"/>
    <x v="3"/>
    <x v="8"/>
    <x v="562"/>
    <x v="3"/>
    <x v="0"/>
    <s v="Art"/>
    <s v="Newell 343"/>
    <n v="8.82"/>
    <n v="3"/>
    <n v="2.38"/>
  </r>
  <r>
    <d v="2017-09-18T00:00:00"/>
    <x v="3"/>
    <x v="8"/>
    <x v="562"/>
    <x v="3"/>
    <x v="0"/>
    <s v="Envelopes"/>
    <s v="Convenience Packs of Business Envelopes"/>
    <n v="10.86"/>
    <n v="3"/>
    <n v="5.0999999999999996"/>
  </r>
  <r>
    <d v="2017-09-18T00:00:00"/>
    <x v="3"/>
    <x v="8"/>
    <x v="562"/>
    <x v="3"/>
    <x v="0"/>
    <s v="Paper"/>
    <s v="Xerox 1911"/>
    <n v="143.69999999999999"/>
    <n v="3"/>
    <n v="68.98"/>
  </r>
  <r>
    <d v="2017-09-18T00:00:00"/>
    <x v="3"/>
    <x v="8"/>
    <x v="45"/>
    <x v="21"/>
    <x v="0"/>
    <s v="Paper"/>
    <s v="Adams Telephone Message Book W/Dividers/Space For Phone Numbers, 5 1/4&quot;X8 1/2&quot;, 200/Messages"/>
    <n v="22.72"/>
    <n v="4"/>
    <n v="10.220000000000001"/>
  </r>
  <r>
    <d v="2017-09-18T00:00:00"/>
    <x v="3"/>
    <x v="8"/>
    <x v="284"/>
    <x v="0"/>
    <x v="0"/>
    <s v="Art"/>
    <s v="Newell 314"/>
    <n v="8.93"/>
    <n v="2"/>
    <n v="0.56000000000000005"/>
  </r>
  <r>
    <d v="2017-09-18T00:00:00"/>
    <x v="3"/>
    <x v="8"/>
    <x v="284"/>
    <x v="0"/>
    <x v="0"/>
    <s v="Storage"/>
    <s v="Acco Perma 2700 Stacking Storage Drawers"/>
    <n v="47.58"/>
    <n v="2"/>
    <n v="-2.97"/>
  </r>
  <r>
    <d v="2017-09-18T00:00:00"/>
    <x v="3"/>
    <x v="8"/>
    <x v="22"/>
    <x v="20"/>
    <x v="0"/>
    <s v="Paper"/>
    <s v="Xerox 203"/>
    <n v="19.440000000000001"/>
    <n v="3"/>
    <n v="9.33"/>
  </r>
  <r>
    <d v="2017-09-18T00:00:00"/>
    <x v="3"/>
    <x v="8"/>
    <x v="22"/>
    <x v="20"/>
    <x v="1"/>
    <s v="Furnishings"/>
    <s v="Ultra Door Push Plate"/>
    <n v="9.82"/>
    <n v="2"/>
    <n v="3.24"/>
  </r>
  <r>
    <d v="2017-09-18T00:00:00"/>
    <x v="3"/>
    <x v="8"/>
    <x v="51"/>
    <x v="40"/>
    <x v="0"/>
    <s v="Paper"/>
    <s v="Adams Telephone Message Book w/Frequently-Called Numbers Space, 400 Messages per Book"/>
    <n v="15.96"/>
    <n v="2"/>
    <n v="7.98"/>
  </r>
  <r>
    <d v="2017-09-18T00:00:00"/>
    <x v="3"/>
    <x v="8"/>
    <x v="578"/>
    <x v="31"/>
    <x v="0"/>
    <s v="Binders"/>
    <s v="Wilson Jones Easy Flow II Sheet Lifters"/>
    <n v="10.08"/>
    <n v="7"/>
    <n v="3.53"/>
  </r>
  <r>
    <d v="2017-09-18T00:00:00"/>
    <x v="3"/>
    <x v="8"/>
    <x v="578"/>
    <x v="31"/>
    <x v="2"/>
    <s v="Accessories"/>
    <s v="Kingston Digital DataTraveler 64GB USB 2.0"/>
    <n v="101.34"/>
    <n v="3"/>
    <n v="8.11"/>
  </r>
  <r>
    <d v="2017-09-18T00:00:00"/>
    <x v="3"/>
    <x v="8"/>
    <x v="531"/>
    <x v="4"/>
    <x v="2"/>
    <s v="Phones"/>
    <s v="I Need's 3d Hello Kitty Hybrid Silicone Case Cover for HTC One X 4g with 3d Hello Kitty Stylus Pen Green/pink"/>
    <n v="95.68"/>
    <n v="8"/>
    <n v="26.79"/>
  </r>
  <r>
    <d v="2017-09-18T00:00:00"/>
    <x v="3"/>
    <x v="8"/>
    <x v="531"/>
    <x v="4"/>
    <x v="0"/>
    <s v="Paper"/>
    <s v="Post-it Important Message Note Pad, Neon Colors, 50 Sheets/Pad"/>
    <n v="50.96"/>
    <n v="7"/>
    <n v="24.46"/>
  </r>
  <r>
    <d v="2017-09-18T00:00:00"/>
    <x v="3"/>
    <x v="8"/>
    <x v="531"/>
    <x v="4"/>
    <x v="0"/>
    <s v="Art"/>
    <s v="Hunt PowerHouse Electric Pencil Sharpener, Blue"/>
    <n v="113.94"/>
    <n v="3"/>
    <n v="34.18"/>
  </r>
  <r>
    <d v="2017-09-18T00:00:00"/>
    <x v="3"/>
    <x v="8"/>
    <x v="531"/>
    <x v="4"/>
    <x v="0"/>
    <s v="Paper"/>
    <s v="Xerox 1997"/>
    <n v="25.92"/>
    <n v="4"/>
    <n v="12.44"/>
  </r>
  <r>
    <d v="2017-09-18T00:00:00"/>
    <x v="3"/>
    <x v="8"/>
    <x v="531"/>
    <x v="4"/>
    <x v="1"/>
    <s v="Furnishings"/>
    <s v="Master Caster Door Stop, Gray"/>
    <n v="20.32"/>
    <n v="4"/>
    <n v="6.91"/>
  </r>
  <r>
    <d v="2017-09-18T00:00:00"/>
    <x v="3"/>
    <x v="8"/>
    <x v="531"/>
    <x v="4"/>
    <x v="2"/>
    <s v="Phones"/>
    <s v="AT&amp;T CL83451 4-Handset Telephone"/>
    <n v="411.98"/>
    <n v="2"/>
    <n v="119.47"/>
  </r>
  <r>
    <d v="2017-09-18T00:00:00"/>
    <x v="3"/>
    <x v="8"/>
    <x v="531"/>
    <x v="4"/>
    <x v="0"/>
    <s v="Supplies"/>
    <s v="Fiskars 8&quot; Scissors, 2/Pack"/>
    <n v="34.479999999999997"/>
    <n v="2"/>
    <n v="10"/>
  </r>
  <r>
    <d v="2017-09-18T00:00:00"/>
    <x v="3"/>
    <x v="8"/>
    <x v="531"/>
    <x v="4"/>
    <x v="0"/>
    <s v="Paper"/>
    <s v="Xerox 1917"/>
    <n v="244.55"/>
    <n v="5"/>
    <n v="114.94"/>
  </r>
  <r>
    <d v="2017-09-18T00:00:00"/>
    <x v="3"/>
    <x v="8"/>
    <x v="205"/>
    <x v="0"/>
    <x v="0"/>
    <s v="Envelopes"/>
    <s v="Jet-Pak Recycled Peel 'N' Seal Padded Mailers"/>
    <n v="114.85"/>
    <n v="4"/>
    <n v="35.89"/>
  </r>
  <r>
    <d v="2017-09-19T00:00:00"/>
    <x v="3"/>
    <x v="8"/>
    <x v="442"/>
    <x v="16"/>
    <x v="0"/>
    <s v="Storage"/>
    <s v="Advantus 10-Drawer Portable Organizer, Chrome Metal Frame, Smoke Drawers"/>
    <n v="95.62"/>
    <n v="2"/>
    <n v="9.56"/>
  </r>
  <r>
    <d v="2017-09-19T00:00:00"/>
    <x v="3"/>
    <x v="8"/>
    <x v="691"/>
    <x v="11"/>
    <x v="2"/>
    <s v="Phones"/>
    <s v="Mophie Juice Pack Helium for iPhone"/>
    <n v="191.98"/>
    <n v="3"/>
    <n v="19.2"/>
  </r>
  <r>
    <d v="2017-09-19T00:00:00"/>
    <x v="3"/>
    <x v="8"/>
    <x v="691"/>
    <x v="11"/>
    <x v="0"/>
    <s v="Art"/>
    <s v="Peel-Off China Markers"/>
    <n v="23.83"/>
    <n v="3"/>
    <n v="6.55"/>
  </r>
  <r>
    <d v="2017-09-19T00:00:00"/>
    <x v="3"/>
    <x v="8"/>
    <x v="691"/>
    <x v="11"/>
    <x v="1"/>
    <s v="Furnishings"/>
    <s v="Howard Miller 14-1/2&quot; Diameter Chrome Round Wall Clock"/>
    <n v="409.22"/>
    <n v="8"/>
    <n v="61.38"/>
  </r>
  <r>
    <d v="2017-09-19T00:00:00"/>
    <x v="3"/>
    <x v="8"/>
    <x v="691"/>
    <x v="11"/>
    <x v="1"/>
    <s v="Bookcases"/>
    <s v="O'Sullivan 4-Shelf Bookcase in Odessa Pine"/>
    <n v="72.59"/>
    <n v="2"/>
    <n v="-128.24"/>
  </r>
  <r>
    <d v="2017-09-19T00:00:00"/>
    <x v="3"/>
    <x v="8"/>
    <x v="401"/>
    <x v="20"/>
    <x v="0"/>
    <s v="Paper"/>
    <s v="Xerox 228"/>
    <n v="32.4"/>
    <n v="5"/>
    <n v="15.55"/>
  </r>
  <r>
    <d v="2017-09-19T00:00:00"/>
    <x v="3"/>
    <x v="8"/>
    <x v="679"/>
    <x v="3"/>
    <x v="2"/>
    <s v="Accessories"/>
    <s v="Microsoft Natural Ergonomic Keyboard 4000"/>
    <n v="149.94999999999999"/>
    <n v="5"/>
    <n v="31.49"/>
  </r>
  <r>
    <d v="2017-09-19T00:00:00"/>
    <x v="3"/>
    <x v="8"/>
    <x v="679"/>
    <x v="3"/>
    <x v="0"/>
    <s v="Art"/>
    <s v="Boston 16765 Mini Stand Up Battery Pencil Sharpener"/>
    <n v="23.32"/>
    <n v="2"/>
    <n v="6.06"/>
  </r>
  <r>
    <d v="2017-09-19T00:00:00"/>
    <x v="3"/>
    <x v="8"/>
    <x v="679"/>
    <x v="3"/>
    <x v="0"/>
    <s v="Art"/>
    <s v="Newell 33"/>
    <n v="16.739999999999998"/>
    <n v="3"/>
    <n v="4.8499999999999996"/>
  </r>
  <r>
    <d v="2017-09-19T00:00:00"/>
    <x v="3"/>
    <x v="8"/>
    <x v="425"/>
    <x v="4"/>
    <x v="0"/>
    <s v="Art"/>
    <s v="SANFORD Major Accent Highlighters"/>
    <n v="35.4"/>
    <n v="5"/>
    <n v="13.45"/>
  </r>
  <r>
    <d v="2017-09-19T00:00:00"/>
    <x v="3"/>
    <x v="8"/>
    <x v="579"/>
    <x v="12"/>
    <x v="0"/>
    <s v="Storage"/>
    <s v="Akro Stacking Bins"/>
    <n v="12.62"/>
    <n v="2"/>
    <n v="-2.52"/>
  </r>
  <r>
    <d v="2017-09-19T00:00:00"/>
    <x v="3"/>
    <x v="8"/>
    <x v="579"/>
    <x v="12"/>
    <x v="2"/>
    <s v="Accessories"/>
    <s v="Sony Micro Vault Click 16 GB USB 2.0 Flash Drive"/>
    <n v="89.58"/>
    <n v="2"/>
    <n v="4.4800000000000004"/>
  </r>
  <r>
    <d v="2017-09-19T00:00:00"/>
    <x v="3"/>
    <x v="8"/>
    <x v="579"/>
    <x v="12"/>
    <x v="2"/>
    <s v="Phones"/>
    <s v="Polycom VoiceStation 500 Conference phone"/>
    <n v="471.92"/>
    <n v="2"/>
    <n v="29.5"/>
  </r>
  <r>
    <d v="2017-09-19T00:00:00"/>
    <x v="3"/>
    <x v="8"/>
    <x v="579"/>
    <x v="12"/>
    <x v="0"/>
    <s v="Binders"/>
    <s v="Plastic Binding Combs"/>
    <n v="18.18"/>
    <n v="4"/>
    <n v="-13.94"/>
  </r>
  <r>
    <d v="2017-09-19T00:00:00"/>
    <x v="3"/>
    <x v="8"/>
    <x v="215"/>
    <x v="2"/>
    <x v="0"/>
    <s v="Binders"/>
    <s v="Acco PRESSTEX Data Binder with Storage Hooks, Dark Blue, 9 1/2&quot; X 11&quot;"/>
    <n v="4.84"/>
    <n v="3"/>
    <n v="-3.39"/>
  </r>
  <r>
    <d v="2017-09-20T00:00:00"/>
    <x v="3"/>
    <x v="8"/>
    <x v="9"/>
    <x v="20"/>
    <x v="1"/>
    <s v="Chairs"/>
    <s v="Hon Valutask Swivel Chairs"/>
    <n v="272.64999999999998"/>
    <n v="3"/>
    <n v="18.18"/>
  </r>
  <r>
    <d v="2017-09-20T00:00:00"/>
    <x v="3"/>
    <x v="8"/>
    <x v="9"/>
    <x v="20"/>
    <x v="2"/>
    <s v="Accessories"/>
    <s v="Logitech Wireless Boombox Speaker - portable - wireless, wired"/>
    <n v="212.8"/>
    <n v="2"/>
    <n v="95.76"/>
  </r>
  <r>
    <d v="2017-09-20T00:00:00"/>
    <x v="3"/>
    <x v="8"/>
    <x v="9"/>
    <x v="20"/>
    <x v="0"/>
    <s v="Paper"/>
    <s v="TOPS &quot;Important Message&quot; Pads, Canary, 4-1/4 x 5-1/2, 50 Sheets per Pad"/>
    <n v="38.520000000000003"/>
    <n v="9"/>
    <n v="18.100000000000001"/>
  </r>
  <r>
    <d v="2017-09-20T00:00:00"/>
    <x v="3"/>
    <x v="8"/>
    <x v="9"/>
    <x v="20"/>
    <x v="2"/>
    <s v="Accessories"/>
    <s v="SanDisk Cruzer 64 GB USB Flash Drive"/>
    <n v="72.64"/>
    <n v="2"/>
    <n v="21.79"/>
  </r>
  <r>
    <d v="2017-09-20T00:00:00"/>
    <x v="3"/>
    <x v="8"/>
    <x v="9"/>
    <x v="20"/>
    <x v="0"/>
    <s v="Storage"/>
    <s v="SimpliFile Personal File, Black Granite, 15w x 6-15/16d x 11-1/4h"/>
    <n v="45.4"/>
    <n v="4"/>
    <n v="12.71"/>
  </r>
  <r>
    <d v="2017-09-20T00:00:00"/>
    <x v="3"/>
    <x v="8"/>
    <x v="9"/>
    <x v="20"/>
    <x v="0"/>
    <s v="Paper"/>
    <s v="Adams Phone Message Book, 200 Message Capacity, 8 1/16 x 11"/>
    <n v="13.76"/>
    <n v="2"/>
    <n v="6.33"/>
  </r>
  <r>
    <d v="2017-09-20T00:00:00"/>
    <x v="3"/>
    <x v="8"/>
    <x v="9"/>
    <x v="20"/>
    <x v="1"/>
    <s v="Chairs"/>
    <s v="Global Leather Task Chair, Black"/>
    <n v="80.989999999999995"/>
    <n v="1"/>
    <n v="8.1"/>
  </r>
  <r>
    <d v="2017-09-20T00:00:00"/>
    <x v="3"/>
    <x v="8"/>
    <x v="9"/>
    <x v="20"/>
    <x v="0"/>
    <s v="Binders"/>
    <s v="Pressboard Covers with Storage Hooks, 9 1/2&quot; x 11&quot;, Light Blue"/>
    <n v="11.78"/>
    <n v="3"/>
    <n v="3.98"/>
  </r>
  <r>
    <d v="2017-09-20T00:00:00"/>
    <x v="3"/>
    <x v="8"/>
    <x v="9"/>
    <x v="20"/>
    <x v="0"/>
    <s v="Fasteners"/>
    <s v="Advantus Push Pins"/>
    <n v="4.3600000000000003"/>
    <n v="2"/>
    <n v="1.79"/>
  </r>
  <r>
    <d v="2017-09-20T00:00:00"/>
    <x v="3"/>
    <x v="8"/>
    <x v="9"/>
    <x v="20"/>
    <x v="1"/>
    <s v="Chairs"/>
    <s v="Hon 4070 Series Pagoda Armless Upholstered Stacking Chairs"/>
    <n v="2888.13"/>
    <n v="11"/>
    <n v="609.72"/>
  </r>
  <r>
    <d v="2017-09-20T00:00:00"/>
    <x v="3"/>
    <x v="8"/>
    <x v="9"/>
    <x v="20"/>
    <x v="2"/>
    <s v="Phones"/>
    <s v="Apple iPhone 5"/>
    <n v="1299.6600000000001"/>
    <n v="2"/>
    <n v="350.91"/>
  </r>
  <r>
    <d v="2017-09-20T00:00:00"/>
    <x v="3"/>
    <x v="8"/>
    <x v="9"/>
    <x v="20"/>
    <x v="1"/>
    <s v="Chairs"/>
    <s v="Global Troy Executive Leather Low-Back Tilter"/>
    <n v="2254.41"/>
    <n v="5"/>
    <n v="375.74"/>
  </r>
  <r>
    <d v="2017-09-20T00:00:00"/>
    <x v="3"/>
    <x v="8"/>
    <x v="9"/>
    <x v="20"/>
    <x v="2"/>
    <s v="Phones"/>
    <s v="Plantronics Cordless Phone Headset with In-line Volume - M214C"/>
    <n v="104.85"/>
    <n v="3"/>
    <n v="28.31"/>
  </r>
  <r>
    <d v="2017-09-20T00:00:00"/>
    <x v="3"/>
    <x v="8"/>
    <x v="9"/>
    <x v="20"/>
    <x v="2"/>
    <s v="Accessories"/>
    <s v="Logitech LS21 Speaker System - PC Multimedia - 2.1-CH - Wired"/>
    <n v="59.97"/>
    <n v="3"/>
    <n v="20.39"/>
  </r>
  <r>
    <d v="2017-09-21T00:00:00"/>
    <x v="3"/>
    <x v="8"/>
    <x v="356"/>
    <x v="28"/>
    <x v="0"/>
    <s v="Binders"/>
    <s v="Avery Durable Binders"/>
    <n v="20.16"/>
    <n v="7"/>
    <n v="9.8800000000000008"/>
  </r>
  <r>
    <d v="2017-09-21T00:00:00"/>
    <x v="3"/>
    <x v="8"/>
    <x v="73"/>
    <x v="4"/>
    <x v="0"/>
    <s v="Appliances"/>
    <s v="APC 7 Outlet Network SurgeArrest Surge Protector"/>
    <n v="80.48"/>
    <n v="1"/>
    <n v="24.14"/>
  </r>
  <r>
    <d v="2017-09-21T00:00:00"/>
    <x v="3"/>
    <x v="8"/>
    <x v="185"/>
    <x v="2"/>
    <x v="0"/>
    <s v="Binders"/>
    <s v="Insertable Tab Indexes For Data Binders"/>
    <n v="1.91"/>
    <n v="2"/>
    <n v="-1.53"/>
  </r>
  <r>
    <d v="2017-09-21T00:00:00"/>
    <x v="3"/>
    <x v="8"/>
    <x v="650"/>
    <x v="22"/>
    <x v="2"/>
    <s v="Accessories"/>
    <s v="Sony 64GB Class 10 Micro SDHC R40 Memory Card"/>
    <n v="71.98"/>
    <n v="2"/>
    <n v="15.12"/>
  </r>
  <r>
    <d v="2017-09-21T00:00:00"/>
    <x v="3"/>
    <x v="8"/>
    <x v="650"/>
    <x v="22"/>
    <x v="2"/>
    <s v="Accessories"/>
    <s v="Logitech M510 Wireless Mouse"/>
    <n v="79.98"/>
    <n v="2"/>
    <n v="26.39"/>
  </r>
  <r>
    <d v="2017-09-21T00:00:00"/>
    <x v="3"/>
    <x v="8"/>
    <x v="275"/>
    <x v="16"/>
    <x v="0"/>
    <s v="Binders"/>
    <s v="Avery Trapezoid Ring Binder, 3&quot; Capacity, Black, 1040 sheets"/>
    <n v="12.29"/>
    <n v="1"/>
    <n v="-8.61"/>
  </r>
  <r>
    <d v="2017-09-21T00:00:00"/>
    <x v="3"/>
    <x v="8"/>
    <x v="688"/>
    <x v="3"/>
    <x v="0"/>
    <s v="Storage"/>
    <s v="Tenex Personal Filing Tote With Secure Closure Lid, Black/Frost"/>
    <n v="15.51"/>
    <n v="1"/>
    <n v="3.88"/>
  </r>
  <r>
    <d v="2017-09-21T00:00:00"/>
    <x v="3"/>
    <x v="8"/>
    <x v="440"/>
    <x v="3"/>
    <x v="0"/>
    <s v="Paper"/>
    <s v="Adams Telephone Message Book w/Frequently-Called Numbers Space, 400 Messages per Book"/>
    <n v="55.86"/>
    <n v="7"/>
    <n v="27.93"/>
  </r>
  <r>
    <d v="2017-09-22T00:00:00"/>
    <x v="3"/>
    <x v="8"/>
    <x v="458"/>
    <x v="21"/>
    <x v="0"/>
    <s v="Paper"/>
    <s v="Xerox 1940"/>
    <n v="219.84"/>
    <n v="4"/>
    <n v="107.72"/>
  </r>
  <r>
    <d v="2017-09-22T00:00:00"/>
    <x v="3"/>
    <x v="8"/>
    <x v="458"/>
    <x v="21"/>
    <x v="2"/>
    <s v="Accessories"/>
    <s v="Logitech Desktop MK120 Mouse and keyboard Combo"/>
    <n v="98.16"/>
    <n v="6"/>
    <n v="9.82"/>
  </r>
  <r>
    <d v="2017-09-22T00:00:00"/>
    <x v="3"/>
    <x v="8"/>
    <x v="458"/>
    <x v="21"/>
    <x v="0"/>
    <s v="Binders"/>
    <s v="ACCOHIDE Binder by Acco"/>
    <n v="33.04"/>
    <n v="8"/>
    <n v="15.53"/>
  </r>
  <r>
    <d v="2017-09-22T00:00:00"/>
    <x v="3"/>
    <x v="8"/>
    <x v="458"/>
    <x v="21"/>
    <x v="2"/>
    <s v="Phones"/>
    <s v="AT&amp;T CL82213"/>
    <n v="86.97"/>
    <n v="3"/>
    <n v="25.22"/>
  </r>
  <r>
    <d v="2017-09-22T00:00:00"/>
    <x v="3"/>
    <x v="8"/>
    <x v="409"/>
    <x v="2"/>
    <x v="0"/>
    <s v="Binders"/>
    <s v="Clear Mylar Reinforcing Strips"/>
    <n v="5.61"/>
    <n v="1"/>
    <n v="-4.3"/>
  </r>
  <r>
    <d v="2017-09-22T00:00:00"/>
    <x v="3"/>
    <x v="8"/>
    <x v="409"/>
    <x v="2"/>
    <x v="0"/>
    <s v="Supplies"/>
    <s v="Martin Yale Chadless Opener Electric Letter Opener"/>
    <n v="4663.74"/>
    <n v="7"/>
    <n v="-1049.3399999999999"/>
  </r>
  <r>
    <d v="2017-09-22T00:00:00"/>
    <x v="3"/>
    <x v="8"/>
    <x v="409"/>
    <x v="2"/>
    <x v="2"/>
    <s v="Accessories"/>
    <s v="Logitech Wireless Marathon Mouse M705"/>
    <n v="79.98"/>
    <n v="2"/>
    <n v="23"/>
  </r>
  <r>
    <d v="2017-09-22T00:00:00"/>
    <x v="3"/>
    <x v="8"/>
    <x v="200"/>
    <x v="14"/>
    <x v="1"/>
    <s v="Bookcases"/>
    <s v="O'Sullivan 4-Shelf Bookcase in Odessa Pine"/>
    <n v="241.96"/>
    <n v="2"/>
    <n v="41.13"/>
  </r>
  <r>
    <d v="2017-09-22T00:00:00"/>
    <x v="3"/>
    <x v="8"/>
    <x v="200"/>
    <x v="14"/>
    <x v="0"/>
    <s v="Labels"/>
    <s v="Avery 511"/>
    <n v="27.72"/>
    <n v="9"/>
    <n v="13.31"/>
  </r>
  <r>
    <d v="2017-09-22T00:00:00"/>
    <x v="3"/>
    <x v="8"/>
    <x v="562"/>
    <x v="0"/>
    <x v="0"/>
    <s v="Envelopes"/>
    <s v="Staple envelope"/>
    <n v="13.39"/>
    <n v="3"/>
    <n v="5.0199999999999996"/>
  </r>
  <r>
    <d v="2017-09-22T00:00:00"/>
    <x v="3"/>
    <x v="8"/>
    <x v="562"/>
    <x v="0"/>
    <x v="0"/>
    <s v="Binders"/>
    <s v="Insertable Tab Post Binder Dividers"/>
    <n v="11.23"/>
    <n v="7"/>
    <n v="-18.53"/>
  </r>
  <r>
    <d v="2017-09-22T00:00:00"/>
    <x v="3"/>
    <x v="8"/>
    <x v="264"/>
    <x v="13"/>
    <x v="0"/>
    <s v="Binders"/>
    <s v="Ibico EB-19 Dual Function Manual Binding System"/>
    <n v="691.96"/>
    <n v="4"/>
    <n v="318.3"/>
  </r>
  <r>
    <d v="2017-09-22T00:00:00"/>
    <x v="3"/>
    <x v="8"/>
    <x v="264"/>
    <x v="13"/>
    <x v="2"/>
    <s v="Accessories"/>
    <s v="Verbatim 25 GB 6x Blu-ray Single Layer Recordable Disc, 3/Pack"/>
    <n v="34.950000000000003"/>
    <n v="5"/>
    <n v="15.38"/>
  </r>
  <r>
    <d v="2017-09-22T00:00:00"/>
    <x v="3"/>
    <x v="8"/>
    <x v="17"/>
    <x v="31"/>
    <x v="0"/>
    <s v="Paper"/>
    <s v="Southworth 25% Cotton Linen-Finish Paper &amp; Envelopes"/>
    <n v="27.18"/>
    <n v="3"/>
    <n v="12.23"/>
  </r>
  <r>
    <d v="2017-09-22T00:00:00"/>
    <x v="3"/>
    <x v="8"/>
    <x v="103"/>
    <x v="7"/>
    <x v="2"/>
    <s v="Phones"/>
    <s v="GE 30524EE4"/>
    <n v="391.98"/>
    <n v="2"/>
    <n v="113.67"/>
  </r>
  <r>
    <d v="2017-09-22T00:00:00"/>
    <x v="3"/>
    <x v="8"/>
    <x v="588"/>
    <x v="38"/>
    <x v="0"/>
    <s v="Storage"/>
    <s v="Tenex Personal Project File with Scoop Front Design, Black"/>
    <n v="67.400000000000006"/>
    <n v="5"/>
    <n v="17.52"/>
  </r>
  <r>
    <d v="2017-09-22T00:00:00"/>
    <x v="3"/>
    <x v="8"/>
    <x v="678"/>
    <x v="20"/>
    <x v="0"/>
    <s v="Binders"/>
    <s v="GBC Poly Designer Binding Covers"/>
    <n v="40.18"/>
    <n v="3"/>
    <n v="14.56"/>
  </r>
  <r>
    <d v="2017-09-22T00:00:00"/>
    <x v="3"/>
    <x v="8"/>
    <x v="510"/>
    <x v="4"/>
    <x v="0"/>
    <s v="Paper"/>
    <s v="Xerox 219"/>
    <n v="12.96"/>
    <n v="2"/>
    <n v="6.22"/>
  </r>
  <r>
    <d v="2017-09-22T00:00:00"/>
    <x v="3"/>
    <x v="8"/>
    <x v="510"/>
    <x v="4"/>
    <x v="0"/>
    <s v="Art"/>
    <s v="Stride Job 150 Highlighters, Chisel Tip, Assorted Colors"/>
    <n v="17.940000000000001"/>
    <n v="3"/>
    <n v="6.46"/>
  </r>
  <r>
    <d v="2017-09-22T00:00:00"/>
    <x v="3"/>
    <x v="8"/>
    <x v="328"/>
    <x v="3"/>
    <x v="0"/>
    <s v="Supplies"/>
    <s v="Fiskars Softgrip Scissors"/>
    <n v="21.96"/>
    <n v="2"/>
    <n v="6.15"/>
  </r>
  <r>
    <d v="2017-09-22T00:00:00"/>
    <x v="3"/>
    <x v="8"/>
    <x v="391"/>
    <x v="20"/>
    <x v="2"/>
    <s v="Accessories"/>
    <s v="WD My Passport Ultra 2TB Portable External Hard Drive"/>
    <n v="1071"/>
    <n v="9"/>
    <n v="171.36"/>
  </r>
  <r>
    <d v="2017-09-22T00:00:00"/>
    <x v="3"/>
    <x v="8"/>
    <x v="391"/>
    <x v="20"/>
    <x v="1"/>
    <s v="Furnishings"/>
    <s v="Eldon 500 Class Desk Accessories"/>
    <n v="12.07"/>
    <n v="1"/>
    <n v="3.98"/>
  </r>
  <r>
    <d v="2017-09-23T00:00:00"/>
    <x v="3"/>
    <x v="8"/>
    <x v="738"/>
    <x v="22"/>
    <x v="0"/>
    <s v="Appliances"/>
    <s v="Belkin 8 Outlet SurgeMaster II Gold Surge Protector"/>
    <n v="119.96"/>
    <n v="2"/>
    <n v="33.590000000000003"/>
  </r>
  <r>
    <d v="2017-09-23T00:00:00"/>
    <x v="3"/>
    <x v="8"/>
    <x v="738"/>
    <x v="22"/>
    <x v="0"/>
    <s v="Storage"/>
    <s v="Sterilite Officeware Hinged File Box"/>
    <n v="31.44"/>
    <n v="3"/>
    <n v="8.49"/>
  </r>
  <r>
    <d v="2017-09-23T00:00:00"/>
    <x v="3"/>
    <x v="8"/>
    <x v="738"/>
    <x v="22"/>
    <x v="0"/>
    <s v="Binders"/>
    <s v="Avery Printable Repositionable Plastic Tabs"/>
    <n v="6.88"/>
    <n v="1"/>
    <n v="2.3199999999999998"/>
  </r>
  <r>
    <d v="2017-09-23T00:00:00"/>
    <x v="3"/>
    <x v="8"/>
    <x v="196"/>
    <x v="26"/>
    <x v="1"/>
    <s v="Furnishings"/>
    <s v="Aluminum Document Frame"/>
    <n v="29.33"/>
    <n v="3"/>
    <n v="3.67"/>
  </r>
  <r>
    <d v="2017-09-23T00:00:00"/>
    <x v="3"/>
    <x v="8"/>
    <x v="649"/>
    <x v="39"/>
    <x v="2"/>
    <s v="Accessories"/>
    <s v="Imation Secure+ Hardware Encrypted USB 2.0 Flash Drive; 16GB"/>
    <n v="291.95999999999998"/>
    <n v="4"/>
    <n v="102.19"/>
  </r>
  <r>
    <d v="2017-09-23T00:00:00"/>
    <x v="3"/>
    <x v="8"/>
    <x v="61"/>
    <x v="26"/>
    <x v="0"/>
    <s v="Envelopes"/>
    <s v="Wausau Papers Astrobrights Colored Envelopes"/>
    <n v="14.35"/>
    <n v="3"/>
    <n v="5.2"/>
  </r>
  <r>
    <d v="2017-09-23T00:00:00"/>
    <x v="3"/>
    <x v="8"/>
    <x v="358"/>
    <x v="26"/>
    <x v="1"/>
    <s v="Bookcases"/>
    <s v="Atlantic Metals Mobile 5-Shelf Bookcases, Custom Colors"/>
    <n v="180.59"/>
    <n v="2"/>
    <n v="-240.78"/>
  </r>
  <r>
    <d v="2017-09-23T00:00:00"/>
    <x v="3"/>
    <x v="8"/>
    <x v="358"/>
    <x v="26"/>
    <x v="2"/>
    <s v="Accessories"/>
    <s v="Belkin F8E887 USB Wired Ergonomic Keyboard"/>
    <n v="47.98"/>
    <n v="2"/>
    <n v="0.6"/>
  </r>
  <r>
    <d v="2017-09-23T00:00:00"/>
    <x v="3"/>
    <x v="8"/>
    <x v="206"/>
    <x v="3"/>
    <x v="0"/>
    <s v="Binders"/>
    <s v="Acco PRESSTEX Data Binder with Storage Hooks, Light Blue, 9 1/2&quot; X 11&quot;"/>
    <n v="25.82"/>
    <n v="6"/>
    <n v="9.0399999999999991"/>
  </r>
  <r>
    <d v="2017-09-23T00:00:00"/>
    <x v="3"/>
    <x v="8"/>
    <x v="206"/>
    <x v="3"/>
    <x v="0"/>
    <s v="Appliances"/>
    <s v="APC 7 Outlet Network SurgeArrest Surge Protector"/>
    <n v="160.96"/>
    <n v="2"/>
    <n v="48.29"/>
  </r>
  <r>
    <d v="2017-09-23T00:00:00"/>
    <x v="3"/>
    <x v="8"/>
    <x v="737"/>
    <x v="16"/>
    <x v="0"/>
    <s v="Paper"/>
    <s v="Xerox 1941"/>
    <n v="251.64"/>
    <n v="3"/>
    <n v="88.07"/>
  </r>
  <r>
    <d v="2017-09-23T00:00:00"/>
    <x v="3"/>
    <x v="8"/>
    <x v="641"/>
    <x v="1"/>
    <x v="0"/>
    <s v="Appliances"/>
    <s v="Euro Pro Shark Stick Mini Vacuum"/>
    <n v="73.180000000000007"/>
    <n v="6"/>
    <n v="-197.58"/>
  </r>
  <r>
    <d v="2017-09-23T00:00:00"/>
    <x v="3"/>
    <x v="8"/>
    <x v="641"/>
    <x v="1"/>
    <x v="0"/>
    <s v="Paper"/>
    <s v="Xerox 217"/>
    <n v="20.74"/>
    <n v="4"/>
    <n v="7.26"/>
  </r>
  <r>
    <d v="2017-09-23T00:00:00"/>
    <x v="3"/>
    <x v="8"/>
    <x v="641"/>
    <x v="1"/>
    <x v="2"/>
    <s v="Phones"/>
    <s v="OtterBox Commuter Series Case - Samsung Galaxy S4"/>
    <n v="39.979999999999997"/>
    <n v="2"/>
    <n v="-9"/>
  </r>
  <r>
    <d v="2017-09-23T00:00:00"/>
    <x v="3"/>
    <x v="8"/>
    <x v="712"/>
    <x v="13"/>
    <x v="2"/>
    <s v="Accessories"/>
    <s v="Microsoft Wireless Mobile Mouse 4000"/>
    <n v="199.95"/>
    <n v="5"/>
    <n v="63.98"/>
  </r>
  <r>
    <d v="2017-09-23T00:00:00"/>
    <x v="3"/>
    <x v="8"/>
    <x v="712"/>
    <x v="13"/>
    <x v="0"/>
    <s v="Paper"/>
    <s v="Xerox 225"/>
    <n v="12.96"/>
    <n v="2"/>
    <n v="6.22"/>
  </r>
  <r>
    <d v="2017-09-23T00:00:00"/>
    <x v="3"/>
    <x v="8"/>
    <x v="257"/>
    <x v="3"/>
    <x v="0"/>
    <s v="Paper"/>
    <s v="Xerox 1909"/>
    <n v="211.04"/>
    <n v="8"/>
    <n v="97.08"/>
  </r>
  <r>
    <d v="2017-09-23T00:00:00"/>
    <x v="3"/>
    <x v="8"/>
    <x v="257"/>
    <x v="3"/>
    <x v="1"/>
    <s v="Chairs"/>
    <s v="GuestStacker Chair with Chrome Finish Legs"/>
    <n v="594.82000000000005"/>
    <n v="2"/>
    <n v="59.48"/>
  </r>
  <r>
    <d v="2017-09-23T00:00:00"/>
    <x v="3"/>
    <x v="8"/>
    <x v="257"/>
    <x v="3"/>
    <x v="0"/>
    <s v="Binders"/>
    <s v="Ibico Plastic Spiral Binding Combs"/>
    <n v="72.959999999999994"/>
    <n v="3"/>
    <n v="23.71"/>
  </r>
  <r>
    <d v="2017-09-23T00:00:00"/>
    <x v="3"/>
    <x v="8"/>
    <x v="223"/>
    <x v="0"/>
    <x v="0"/>
    <s v="Paper"/>
    <s v="Xerox 1899"/>
    <n v="9.25"/>
    <n v="2"/>
    <n v="3.35"/>
  </r>
  <r>
    <d v="2017-09-24T00:00:00"/>
    <x v="3"/>
    <x v="8"/>
    <x v="12"/>
    <x v="16"/>
    <x v="2"/>
    <s v="Accessories"/>
    <s v="Verbatim 25 GB 6x Blu-ray Single Layer Recordable Disc, 1/Pack"/>
    <n v="17.88"/>
    <n v="3"/>
    <n v="2.46"/>
  </r>
  <r>
    <d v="2017-09-24T00:00:00"/>
    <x v="3"/>
    <x v="8"/>
    <x v="12"/>
    <x v="16"/>
    <x v="0"/>
    <s v="Labels"/>
    <s v="Dot Matrix Printer Tape Reel Labels, White, 5000/Box"/>
    <n v="235.94"/>
    <n v="3"/>
    <n v="85.53"/>
  </r>
  <r>
    <d v="2017-09-24T00:00:00"/>
    <x v="3"/>
    <x v="8"/>
    <x v="708"/>
    <x v="10"/>
    <x v="1"/>
    <s v="Furnishings"/>
    <s v="Howard Miller 13&quot; Diameter Pewter Finish Round Wall Clock"/>
    <n v="103.06"/>
    <n v="3"/>
    <n v="24.48"/>
  </r>
  <r>
    <d v="2017-09-24T00:00:00"/>
    <x v="3"/>
    <x v="8"/>
    <x v="119"/>
    <x v="28"/>
    <x v="2"/>
    <s v="Accessories"/>
    <s v="KeyTronic E03601U1 - Keyboard - Beige"/>
    <n v="72"/>
    <n v="4"/>
    <n v="12.96"/>
  </r>
  <r>
    <d v="2017-09-24T00:00:00"/>
    <x v="3"/>
    <x v="8"/>
    <x v="119"/>
    <x v="28"/>
    <x v="2"/>
    <s v="Accessories"/>
    <s v="Imation Bio 2GB USB Flash Drive Imation Corp"/>
    <n v="655.9"/>
    <n v="5"/>
    <n v="275.48"/>
  </r>
  <r>
    <d v="2017-09-24T00:00:00"/>
    <x v="3"/>
    <x v="8"/>
    <x v="119"/>
    <x v="28"/>
    <x v="1"/>
    <s v="Chairs"/>
    <s v="Global Airflow Leather Mesh Back Chair, Black"/>
    <n v="603.91999999999996"/>
    <n v="4"/>
    <n v="181.18"/>
  </r>
  <r>
    <d v="2017-09-24T00:00:00"/>
    <x v="3"/>
    <x v="8"/>
    <x v="772"/>
    <x v="10"/>
    <x v="2"/>
    <s v="Phones"/>
    <s v="Apple iPhone 5"/>
    <n v="1169.69"/>
    <n v="3"/>
    <n v="-253.43"/>
  </r>
  <r>
    <d v="2017-09-24T00:00:00"/>
    <x v="3"/>
    <x v="8"/>
    <x v="643"/>
    <x v="4"/>
    <x v="0"/>
    <s v="Storage"/>
    <s v="Fellowes Desktop Hanging File Manager"/>
    <n v="40.29"/>
    <n v="3"/>
    <n v="10.07"/>
  </r>
  <r>
    <d v="2017-09-24T00:00:00"/>
    <x v="3"/>
    <x v="8"/>
    <x v="643"/>
    <x v="4"/>
    <x v="0"/>
    <s v="Binders"/>
    <s v="Avery Durable Poly Binders"/>
    <n v="38.71"/>
    <n v="7"/>
    <n v="17.809999999999999"/>
  </r>
  <r>
    <d v="2017-09-24T00:00:00"/>
    <x v="3"/>
    <x v="8"/>
    <x v="244"/>
    <x v="32"/>
    <x v="2"/>
    <s v="Phones"/>
    <s v="Panasonic KX-TG9471B"/>
    <n v="391.98"/>
    <n v="2"/>
    <n v="109.75"/>
  </r>
  <r>
    <d v="2017-09-24T00:00:00"/>
    <x v="3"/>
    <x v="8"/>
    <x v="244"/>
    <x v="32"/>
    <x v="2"/>
    <s v="Phones"/>
    <s v="Wi-Ex zBoost YX540 Cellular Phone Signal Booster"/>
    <n v="437.85"/>
    <n v="3"/>
    <n v="131.36000000000001"/>
  </r>
  <r>
    <d v="2017-09-24T00:00:00"/>
    <x v="3"/>
    <x v="8"/>
    <x v="410"/>
    <x v="3"/>
    <x v="2"/>
    <s v="Phones"/>
    <s v="Wilson Electronics DB Pro Signal Booster"/>
    <n v="859.2"/>
    <n v="3"/>
    <n v="75.180000000000007"/>
  </r>
  <r>
    <d v="2017-09-24T00:00:00"/>
    <x v="3"/>
    <x v="8"/>
    <x v="410"/>
    <x v="3"/>
    <x v="2"/>
    <s v="Machines"/>
    <s v="Socket Bluetooth Cordless Hand Scanner (CHS)"/>
    <n v="506.28"/>
    <n v="3"/>
    <n v="177.2"/>
  </r>
  <r>
    <d v="2017-09-24T00:00:00"/>
    <x v="3"/>
    <x v="8"/>
    <x v="367"/>
    <x v="16"/>
    <x v="2"/>
    <s v="Phones"/>
    <s v="Vtech CS6719"/>
    <n v="383.96"/>
    <n v="5"/>
    <n v="38.4"/>
  </r>
  <r>
    <d v="2017-09-24T00:00:00"/>
    <x v="3"/>
    <x v="8"/>
    <x v="367"/>
    <x v="16"/>
    <x v="0"/>
    <s v="Binders"/>
    <s v="Wilson Jones International Size A4 Ring Binders"/>
    <n v="15.57"/>
    <n v="3"/>
    <n v="-11.42"/>
  </r>
  <r>
    <d v="2017-09-24T00:00:00"/>
    <x v="3"/>
    <x v="8"/>
    <x v="300"/>
    <x v="22"/>
    <x v="1"/>
    <s v="Furnishings"/>
    <s v="12-1/2 Diameter Round Wall Clock"/>
    <n v="199.8"/>
    <n v="10"/>
    <n v="71.930000000000007"/>
  </r>
  <r>
    <d v="2017-09-24T00:00:00"/>
    <x v="3"/>
    <x v="8"/>
    <x v="432"/>
    <x v="4"/>
    <x v="0"/>
    <s v="Storage"/>
    <s v="Tenex Personal Filing Tote With Secure Closure Lid, Black/Frost"/>
    <n v="15.51"/>
    <n v="1"/>
    <n v="3.88"/>
  </r>
  <r>
    <d v="2017-09-24T00:00:00"/>
    <x v="3"/>
    <x v="8"/>
    <x v="432"/>
    <x v="4"/>
    <x v="2"/>
    <s v="Phones"/>
    <s v="Plantronics Encore H101 Dual Earpieces Headset"/>
    <n v="89.9"/>
    <n v="2"/>
    <n v="25.17"/>
  </r>
  <r>
    <d v="2017-09-24T00:00:00"/>
    <x v="3"/>
    <x v="8"/>
    <x v="432"/>
    <x v="4"/>
    <x v="0"/>
    <s v="Art"/>
    <s v="Barrel Sharpener"/>
    <n v="14.28"/>
    <n v="4"/>
    <n v="3.71"/>
  </r>
  <r>
    <d v="2017-09-24T00:00:00"/>
    <x v="3"/>
    <x v="8"/>
    <x v="432"/>
    <x v="4"/>
    <x v="0"/>
    <s v="Art"/>
    <s v="BIC Brite Liner Grip Highlighters, Assorted, 5/Pack"/>
    <n v="12.72"/>
    <n v="3"/>
    <n v="4.96"/>
  </r>
  <r>
    <d v="2017-09-24T00:00:00"/>
    <x v="3"/>
    <x v="8"/>
    <x v="432"/>
    <x v="4"/>
    <x v="0"/>
    <s v="Labels"/>
    <s v="Self-Adhesive Removable Labels"/>
    <n v="15.75"/>
    <n v="5"/>
    <n v="7.56"/>
  </r>
  <r>
    <d v="2017-09-24T00:00:00"/>
    <x v="3"/>
    <x v="8"/>
    <x v="644"/>
    <x v="1"/>
    <x v="1"/>
    <s v="Chairs"/>
    <s v="GuestStacker Chair with Chrome Finish Legs"/>
    <n v="520.46"/>
    <n v="2"/>
    <n v="-14.87"/>
  </r>
  <r>
    <d v="2017-09-24T00:00:00"/>
    <x v="3"/>
    <x v="8"/>
    <x v="644"/>
    <x v="1"/>
    <x v="0"/>
    <s v="Paper"/>
    <s v="Wirebound Voice Message Log Book"/>
    <n v="11.42"/>
    <n v="3"/>
    <n v="3.71"/>
  </r>
  <r>
    <d v="2017-09-24T00:00:00"/>
    <x v="3"/>
    <x v="8"/>
    <x v="646"/>
    <x v="3"/>
    <x v="0"/>
    <s v="Paper"/>
    <s v="Array Memo Cubes"/>
    <n v="31.08"/>
    <n v="6"/>
    <n v="15.23"/>
  </r>
  <r>
    <d v="2017-09-24T00:00:00"/>
    <x v="3"/>
    <x v="8"/>
    <x v="646"/>
    <x v="3"/>
    <x v="0"/>
    <s v="Supplies"/>
    <s v="Acme Value Line Scissors"/>
    <n v="7.3"/>
    <n v="2"/>
    <n v="2.19"/>
  </r>
  <r>
    <d v="2017-09-25T00:00:00"/>
    <x v="3"/>
    <x v="8"/>
    <x v="682"/>
    <x v="20"/>
    <x v="0"/>
    <s v="Labels"/>
    <s v="Avery Address/Shipping Labels for Typewriters, 4&quot; x 2&quot;"/>
    <n v="20.7"/>
    <n v="2"/>
    <n v="9.94"/>
  </r>
  <r>
    <d v="2017-09-25T00:00:00"/>
    <x v="3"/>
    <x v="8"/>
    <x v="682"/>
    <x v="20"/>
    <x v="1"/>
    <s v="Chairs"/>
    <s v="Global Ergonomic Managers Chair"/>
    <n v="488.65"/>
    <n v="3"/>
    <n v="86.87"/>
  </r>
  <r>
    <d v="2017-09-25T00:00:00"/>
    <x v="3"/>
    <x v="8"/>
    <x v="682"/>
    <x v="20"/>
    <x v="0"/>
    <s v="Art"/>
    <s v="Newell 333"/>
    <n v="5.56"/>
    <n v="2"/>
    <n v="1.45"/>
  </r>
  <r>
    <d v="2017-09-25T00:00:00"/>
    <x v="3"/>
    <x v="8"/>
    <x v="682"/>
    <x v="20"/>
    <x v="1"/>
    <s v="Furnishings"/>
    <s v="Eldon Wave Desk Accessories"/>
    <n v="47.12"/>
    <n v="8"/>
    <n v="20.73"/>
  </r>
  <r>
    <d v="2017-09-25T00:00:00"/>
    <x v="3"/>
    <x v="8"/>
    <x v="189"/>
    <x v="28"/>
    <x v="0"/>
    <s v="Binders"/>
    <s v="ACCOHIDE Binder by Acco"/>
    <n v="8.26"/>
    <n v="2"/>
    <n v="3.88"/>
  </r>
  <r>
    <d v="2017-09-25T00:00:00"/>
    <x v="3"/>
    <x v="8"/>
    <x v="189"/>
    <x v="28"/>
    <x v="1"/>
    <s v="Chairs"/>
    <s v="Global Leather Task Chair, Black"/>
    <n v="269.97000000000003"/>
    <n v="3"/>
    <n v="51.29"/>
  </r>
  <r>
    <d v="2017-09-25T00:00:00"/>
    <x v="3"/>
    <x v="8"/>
    <x v="745"/>
    <x v="10"/>
    <x v="2"/>
    <s v="Accessories"/>
    <s v="Logitech 910-002974 M325 Wireless Mouse for Web Scrolling"/>
    <n v="119.96"/>
    <n v="5"/>
    <n v="35.99"/>
  </r>
  <r>
    <d v="2017-09-25T00:00:00"/>
    <x v="3"/>
    <x v="8"/>
    <x v="745"/>
    <x v="10"/>
    <x v="0"/>
    <s v="Art"/>
    <s v="Newell 311"/>
    <n v="10.61"/>
    <n v="6"/>
    <n v="0.93"/>
  </r>
  <r>
    <d v="2017-09-25T00:00:00"/>
    <x v="3"/>
    <x v="8"/>
    <x v="465"/>
    <x v="35"/>
    <x v="0"/>
    <s v="Storage"/>
    <s v="Iris Project Case"/>
    <n v="39.9"/>
    <n v="5"/>
    <n v="10.37"/>
  </r>
  <r>
    <d v="2017-09-25T00:00:00"/>
    <x v="3"/>
    <x v="8"/>
    <x v="316"/>
    <x v="6"/>
    <x v="0"/>
    <s v="Storage"/>
    <s v="Steel Personal Filing/Posting Tote"/>
    <n v="177.55"/>
    <n v="5"/>
    <n v="47.94"/>
  </r>
  <r>
    <d v="2017-09-25T00:00:00"/>
    <x v="3"/>
    <x v="8"/>
    <x v="512"/>
    <x v="2"/>
    <x v="0"/>
    <s v="Binders"/>
    <s v="Avery Metallic Poly Binders"/>
    <n v="8.6"/>
    <n v="5"/>
    <n v="-6.3"/>
  </r>
  <r>
    <d v="2017-09-25T00:00:00"/>
    <x v="3"/>
    <x v="8"/>
    <x v="512"/>
    <x v="2"/>
    <x v="0"/>
    <s v="Supplies"/>
    <s v="Compact Automatic Electric Letter Opener"/>
    <n v="190.9"/>
    <n v="2"/>
    <n v="-42.95"/>
  </r>
  <r>
    <d v="2017-09-25T00:00:00"/>
    <x v="3"/>
    <x v="8"/>
    <x v="27"/>
    <x v="10"/>
    <x v="0"/>
    <s v="Envelopes"/>
    <s v="Security-Tint Envelopes"/>
    <n v="24.45"/>
    <n v="4"/>
    <n v="8.86"/>
  </r>
  <r>
    <d v="2017-09-26T00:00:00"/>
    <x v="3"/>
    <x v="8"/>
    <x v="694"/>
    <x v="16"/>
    <x v="1"/>
    <s v="Chairs"/>
    <s v="Office Star - Contemporary Task Swivel chair with Loop Arms, Charcoal"/>
    <n v="419.14"/>
    <n v="4"/>
    <n v="-57.63"/>
  </r>
  <r>
    <d v="2017-09-26T00:00:00"/>
    <x v="3"/>
    <x v="8"/>
    <x v="141"/>
    <x v="3"/>
    <x v="0"/>
    <s v="Envelopes"/>
    <s v="Staple envelope"/>
    <n v="71.88"/>
    <n v="6"/>
    <n v="33.06"/>
  </r>
  <r>
    <d v="2017-09-26T00:00:00"/>
    <x v="3"/>
    <x v="8"/>
    <x v="141"/>
    <x v="3"/>
    <x v="1"/>
    <s v="Furnishings"/>
    <s v="Stackable Trays"/>
    <n v="9.24"/>
    <n v="3"/>
    <n v="2.96"/>
  </r>
  <r>
    <d v="2017-09-26T00:00:00"/>
    <x v="3"/>
    <x v="8"/>
    <x v="141"/>
    <x v="3"/>
    <x v="0"/>
    <s v="Paper"/>
    <s v="Xerox 1895"/>
    <n v="35.880000000000003"/>
    <n v="6"/>
    <n v="16.149999999999999"/>
  </r>
  <r>
    <d v="2017-09-26T00:00:00"/>
    <x v="3"/>
    <x v="8"/>
    <x v="141"/>
    <x v="3"/>
    <x v="0"/>
    <s v="Binders"/>
    <s v="Wilson Jones Hanging View Binder, White, 1&quot;"/>
    <n v="17.04"/>
    <n v="3"/>
    <n v="5.54"/>
  </r>
  <r>
    <d v="2017-09-26T00:00:00"/>
    <x v="3"/>
    <x v="8"/>
    <x v="141"/>
    <x v="3"/>
    <x v="0"/>
    <s v="Binders"/>
    <s v="Fellowes PB300 Plastic Comb Binding Machine"/>
    <n v="931.18"/>
    <n v="3"/>
    <n v="314.27"/>
  </r>
  <r>
    <d v="2017-09-26T00:00:00"/>
    <x v="3"/>
    <x v="8"/>
    <x v="421"/>
    <x v="11"/>
    <x v="0"/>
    <s v="Art"/>
    <s v="Prang Drawing Pencil Set"/>
    <n v="2.2200000000000002"/>
    <n v="1"/>
    <n v="0.56000000000000005"/>
  </r>
  <r>
    <d v="2017-09-28T00:00:00"/>
    <x v="3"/>
    <x v="8"/>
    <x v="773"/>
    <x v="0"/>
    <x v="0"/>
    <s v="Supplies"/>
    <s v="Staple remover"/>
    <n v="1.74"/>
    <n v="1"/>
    <n v="-0.35"/>
  </r>
  <r>
    <d v="2017-09-28T00:00:00"/>
    <x v="3"/>
    <x v="8"/>
    <x v="293"/>
    <x v="26"/>
    <x v="1"/>
    <s v="Furnishings"/>
    <s v="Dana Halogen Swing-Arm Architect Lamp"/>
    <n v="32.78"/>
    <n v="1"/>
    <n v="3.28"/>
  </r>
  <r>
    <d v="2017-09-28T00:00:00"/>
    <x v="3"/>
    <x v="8"/>
    <x v="293"/>
    <x v="26"/>
    <x v="0"/>
    <s v="Storage"/>
    <s v="Gould Plastics 18-Pocket Panel Bin, 34w x 5-1/4d x 20-1/2h"/>
    <n v="147.18"/>
    <n v="2"/>
    <n v="-29.44"/>
  </r>
  <r>
    <d v="2017-09-28T00:00:00"/>
    <x v="3"/>
    <x v="8"/>
    <x v="293"/>
    <x v="26"/>
    <x v="2"/>
    <s v="Accessories"/>
    <s v="Lenovo 17-Key USB Numeric Keypad"/>
    <n v="54.38"/>
    <n v="2"/>
    <n v="1.36"/>
  </r>
  <r>
    <d v="2017-09-28T00:00:00"/>
    <x v="3"/>
    <x v="8"/>
    <x v="293"/>
    <x v="26"/>
    <x v="0"/>
    <s v="Binders"/>
    <s v="GBC DocuBind P50 Personal Binding Machine"/>
    <n v="76.78"/>
    <n v="4"/>
    <n v="-58.86"/>
  </r>
  <r>
    <d v="2017-09-28T00:00:00"/>
    <x v="3"/>
    <x v="8"/>
    <x v="293"/>
    <x v="26"/>
    <x v="0"/>
    <s v="Paper"/>
    <s v="Xerox 1992"/>
    <n v="14.35"/>
    <n v="3"/>
    <n v="5.2"/>
  </r>
  <r>
    <d v="2017-09-28T00:00:00"/>
    <x v="3"/>
    <x v="8"/>
    <x v="293"/>
    <x v="26"/>
    <x v="0"/>
    <s v="Appliances"/>
    <s v="Kensington 7 Outlet MasterPiece HOMEOFFICE Power Control Center"/>
    <n v="209.79"/>
    <n v="2"/>
    <n v="26.22"/>
  </r>
  <r>
    <d v="2017-09-28T00:00:00"/>
    <x v="3"/>
    <x v="8"/>
    <x v="664"/>
    <x v="3"/>
    <x v="1"/>
    <s v="Furnishings"/>
    <s v="Longer-Life Soft White Bulbs"/>
    <n v="9.24"/>
    <n v="3"/>
    <n v="4.4400000000000004"/>
  </r>
  <r>
    <d v="2017-09-28T00:00:00"/>
    <x v="3"/>
    <x v="8"/>
    <x v="569"/>
    <x v="16"/>
    <x v="0"/>
    <s v="Paper"/>
    <s v="Xerox 220"/>
    <n v="10.37"/>
    <n v="2"/>
    <n v="3.63"/>
  </r>
  <r>
    <d v="2017-09-28T00:00:00"/>
    <x v="3"/>
    <x v="8"/>
    <x v="472"/>
    <x v="2"/>
    <x v="0"/>
    <s v="Binders"/>
    <s v="GBC Standard Plastic Binding Systems Combs"/>
    <n v="2.66"/>
    <n v="1"/>
    <n v="-1.86"/>
  </r>
  <r>
    <d v="2017-09-29T00:00:00"/>
    <x v="3"/>
    <x v="8"/>
    <x v="326"/>
    <x v="0"/>
    <x v="0"/>
    <s v="Labels"/>
    <s v="Avery 499"/>
    <n v="7.97"/>
    <n v="2"/>
    <n v="2.59"/>
  </r>
  <r>
    <d v="2017-09-29T00:00:00"/>
    <x v="3"/>
    <x v="8"/>
    <x v="326"/>
    <x v="0"/>
    <x v="0"/>
    <s v="Envelopes"/>
    <s v="#10- 4 1/8&quot; x 9 1/2&quot; Recycled Envelopes"/>
    <n v="27.97"/>
    <n v="4"/>
    <n v="9.44"/>
  </r>
  <r>
    <d v="2017-09-29T00:00:00"/>
    <x v="3"/>
    <x v="8"/>
    <x v="326"/>
    <x v="0"/>
    <x v="2"/>
    <s v="Machines"/>
    <s v="Wasp CCD Handheld Bar Code Reader"/>
    <n v="336.51"/>
    <n v="3"/>
    <n v="44.87"/>
  </r>
  <r>
    <d v="2017-09-29T00:00:00"/>
    <x v="3"/>
    <x v="8"/>
    <x v="473"/>
    <x v="10"/>
    <x v="1"/>
    <s v="Chairs"/>
    <s v="Global Wood Trimmed Manager's Task Chair, Khaki"/>
    <n v="63.69"/>
    <n v="1"/>
    <n v="-15.47"/>
  </r>
  <r>
    <d v="2017-09-29T00:00:00"/>
    <x v="3"/>
    <x v="8"/>
    <x v="473"/>
    <x v="10"/>
    <x v="2"/>
    <s v="Accessories"/>
    <s v="Logitech G700s Rechargeable Gaming Mouse"/>
    <n v="239.98"/>
    <n v="3"/>
    <n v="65.989999999999995"/>
  </r>
  <r>
    <d v="2017-09-29T00:00:00"/>
    <x v="3"/>
    <x v="8"/>
    <x v="473"/>
    <x v="10"/>
    <x v="1"/>
    <s v="Tables"/>
    <s v="Riverside Furniture Stanwyck Manor Table Series"/>
    <n v="344.22"/>
    <n v="2"/>
    <n v="-189.32"/>
  </r>
  <r>
    <d v="2017-09-29T00:00:00"/>
    <x v="3"/>
    <x v="8"/>
    <x v="473"/>
    <x v="10"/>
    <x v="0"/>
    <s v="Paper"/>
    <s v="Xerox 227"/>
    <n v="15.55"/>
    <n v="3"/>
    <n v="5.44"/>
  </r>
  <r>
    <d v="2017-09-29T00:00:00"/>
    <x v="3"/>
    <x v="8"/>
    <x v="473"/>
    <x v="10"/>
    <x v="1"/>
    <s v="Furnishings"/>
    <s v="G.E. Longer-Life Indoor Recessed Floodlight Bulbs"/>
    <n v="21.25"/>
    <n v="4"/>
    <n v="7.44"/>
  </r>
  <r>
    <d v="2017-09-29T00:00:00"/>
    <x v="3"/>
    <x v="8"/>
    <x v="473"/>
    <x v="10"/>
    <x v="0"/>
    <s v="Paper"/>
    <s v="Xerox 1928"/>
    <n v="8.4499999999999993"/>
    <n v="2"/>
    <n v="2.64"/>
  </r>
  <r>
    <d v="2017-09-29T00:00:00"/>
    <x v="3"/>
    <x v="8"/>
    <x v="117"/>
    <x v="15"/>
    <x v="0"/>
    <s v="Storage"/>
    <s v="Carina Media Storage Towers in Natural &amp; Black"/>
    <n v="243.92"/>
    <n v="5"/>
    <n v="-54.88"/>
  </r>
  <r>
    <d v="2017-09-29T00:00:00"/>
    <x v="3"/>
    <x v="8"/>
    <x v="409"/>
    <x v="20"/>
    <x v="0"/>
    <s v="Envelopes"/>
    <s v="Staple envelope"/>
    <n v="23.34"/>
    <n v="3"/>
    <n v="10.97"/>
  </r>
  <r>
    <d v="2017-09-29T00:00:00"/>
    <x v="3"/>
    <x v="8"/>
    <x v="409"/>
    <x v="20"/>
    <x v="0"/>
    <s v="Paper"/>
    <s v="Speediset Carbonless Redi-Letter 7&quot; x 8 1/2&quot;"/>
    <n v="51.55"/>
    <n v="5"/>
    <n v="24.23"/>
  </r>
  <r>
    <d v="2017-09-29T00:00:00"/>
    <x v="3"/>
    <x v="8"/>
    <x v="190"/>
    <x v="3"/>
    <x v="0"/>
    <s v="Fasteners"/>
    <s v="Advantus Plastic Paper Clips"/>
    <n v="35"/>
    <n v="7"/>
    <n v="16.8"/>
  </r>
  <r>
    <d v="2017-09-29T00:00:00"/>
    <x v="3"/>
    <x v="8"/>
    <x v="190"/>
    <x v="3"/>
    <x v="1"/>
    <s v="Chairs"/>
    <s v="Leather Task Chair, Black"/>
    <n v="72.78"/>
    <n v="1"/>
    <n v="0"/>
  </r>
  <r>
    <d v="2017-09-29T00:00:00"/>
    <x v="3"/>
    <x v="8"/>
    <x v="190"/>
    <x v="3"/>
    <x v="0"/>
    <s v="Appliances"/>
    <s v="Fellowes Premier Superior Surge Suppressor, 10-Outlet, With Phone and Remote"/>
    <n v="97.84"/>
    <n v="2"/>
    <n v="25.44"/>
  </r>
  <r>
    <d v="2017-09-29T00:00:00"/>
    <x v="3"/>
    <x v="8"/>
    <x v="190"/>
    <x v="3"/>
    <x v="1"/>
    <s v="Furnishings"/>
    <s v="Howard Miller 13-3/4&quot; Diameter Brushed Chrome Round Wall Clock"/>
    <n v="51.75"/>
    <n v="1"/>
    <n v="15.53"/>
  </r>
  <r>
    <d v="2017-09-29T00:00:00"/>
    <x v="3"/>
    <x v="8"/>
    <x v="190"/>
    <x v="3"/>
    <x v="0"/>
    <s v="Binders"/>
    <s v="Binding Machine Supplies"/>
    <n v="46.67"/>
    <n v="2"/>
    <n v="16.34"/>
  </r>
  <r>
    <d v="2017-09-29T00:00:00"/>
    <x v="3"/>
    <x v="8"/>
    <x v="311"/>
    <x v="10"/>
    <x v="0"/>
    <s v="Storage"/>
    <s v="Fellowes Bankers Box Stor/Drawer Steel Plus"/>
    <n v="51.17"/>
    <n v="2"/>
    <n v="-6.4"/>
  </r>
  <r>
    <d v="2017-09-29T00:00:00"/>
    <x v="3"/>
    <x v="8"/>
    <x v="256"/>
    <x v="3"/>
    <x v="0"/>
    <s v="Art"/>
    <s v="Newell 334"/>
    <n v="99.2"/>
    <n v="5"/>
    <n v="25.79"/>
  </r>
  <r>
    <d v="2017-09-29T00:00:00"/>
    <x v="3"/>
    <x v="8"/>
    <x v="470"/>
    <x v="20"/>
    <x v="0"/>
    <s v="Envelopes"/>
    <s v="Letter or Legal Size Expandable Poly String Tie Envelopes"/>
    <n v="7.98"/>
    <n v="3"/>
    <n v="3.91"/>
  </r>
  <r>
    <d v="2017-09-29T00:00:00"/>
    <x v="3"/>
    <x v="8"/>
    <x v="519"/>
    <x v="3"/>
    <x v="0"/>
    <s v="Supplies"/>
    <s v="Acme Hot Forged Carbon Steel Scissors with Nickel-Plated Handles, 3 7/8&quot; Cut, 8&quot;L"/>
    <n v="97.3"/>
    <n v="7"/>
    <n v="28.22"/>
  </r>
  <r>
    <d v="2017-09-30T00:00:00"/>
    <x v="3"/>
    <x v="8"/>
    <x v="568"/>
    <x v="22"/>
    <x v="0"/>
    <s v="Paper"/>
    <s v="Adams Telephone Message Book W/Dividers/Space For Phone Numbers, 5 1/4&quot;X8 1/2&quot;, 300/Messages"/>
    <n v="11.76"/>
    <n v="2"/>
    <n v="5.76"/>
  </r>
  <r>
    <d v="2017-09-30T00:00:00"/>
    <x v="3"/>
    <x v="8"/>
    <x v="568"/>
    <x v="22"/>
    <x v="0"/>
    <s v="Paper"/>
    <s v="Xerox 1882"/>
    <n v="167.94"/>
    <n v="3"/>
    <n v="82.29"/>
  </r>
  <r>
    <d v="2017-09-30T00:00:00"/>
    <x v="3"/>
    <x v="8"/>
    <x v="568"/>
    <x v="22"/>
    <x v="0"/>
    <s v="Appliances"/>
    <s v="Commercial WindTunnel Clean Air Upright Vacuum, Replacement Belts, Filtration Bags"/>
    <n v="3.89"/>
    <n v="1"/>
    <n v="1.01"/>
  </r>
  <r>
    <d v="2017-09-30T00:00:00"/>
    <x v="3"/>
    <x v="8"/>
    <x v="204"/>
    <x v="36"/>
    <x v="0"/>
    <s v="Paper"/>
    <s v="Green Bar Computer Printout Paper"/>
    <n v="164.88"/>
    <n v="3"/>
    <n v="80.790000000000006"/>
  </r>
  <r>
    <d v="2017-09-30T00:00:00"/>
    <x v="3"/>
    <x v="8"/>
    <x v="214"/>
    <x v="3"/>
    <x v="2"/>
    <s v="Accessories"/>
    <s v="Razer Kraken PRO Over Ear PC and Music Headset"/>
    <n v="159.97999999999999"/>
    <n v="2"/>
    <n v="47.99"/>
  </r>
  <r>
    <d v="2017-09-30T00:00:00"/>
    <x v="3"/>
    <x v="8"/>
    <x v="302"/>
    <x v="2"/>
    <x v="0"/>
    <s v="Labels"/>
    <s v="Self-Adhesive Address Labels for Typewriters with Dispenser Box"/>
    <n v="20.66"/>
    <n v="7"/>
    <n v="6.97"/>
  </r>
  <r>
    <d v="2017-09-30T00:00:00"/>
    <x v="3"/>
    <x v="8"/>
    <x v="90"/>
    <x v="0"/>
    <x v="0"/>
    <s v="Binders"/>
    <s v="GBC Instant Report Kit"/>
    <n v="11.65"/>
    <n v="9"/>
    <n v="-17.47"/>
  </r>
  <r>
    <d v="2017-10-01T00:00:00"/>
    <x v="3"/>
    <x v="9"/>
    <x v="484"/>
    <x v="0"/>
    <x v="0"/>
    <s v="Art"/>
    <s v="Design Ebony Sketching Pencil"/>
    <n v="6.67"/>
    <n v="6"/>
    <n v="0.5"/>
  </r>
  <r>
    <d v="2017-10-01T00:00:00"/>
    <x v="3"/>
    <x v="9"/>
    <x v="227"/>
    <x v="22"/>
    <x v="0"/>
    <s v="Paper"/>
    <s v="Personal Creations Ink Jet Cards and Labels"/>
    <n v="91.84"/>
    <n v="8"/>
    <n v="45"/>
  </r>
  <r>
    <d v="2017-10-01T00:00:00"/>
    <x v="3"/>
    <x v="9"/>
    <x v="227"/>
    <x v="22"/>
    <x v="0"/>
    <s v="Binders"/>
    <s v="GBC White Gloss Covers, Plain Front"/>
    <n v="81.09"/>
    <n v="7"/>
    <n v="27.37"/>
  </r>
  <r>
    <d v="2017-10-01T00:00:00"/>
    <x v="3"/>
    <x v="9"/>
    <x v="227"/>
    <x v="22"/>
    <x v="0"/>
    <s v="Paper"/>
    <s v="Xerox 222"/>
    <n v="19.440000000000001"/>
    <n v="3"/>
    <n v="9.33"/>
  </r>
  <r>
    <d v="2017-10-01T00:00:00"/>
    <x v="3"/>
    <x v="9"/>
    <x v="227"/>
    <x v="22"/>
    <x v="1"/>
    <s v="Chairs"/>
    <s v="Hon Every-Day Series Multi-Task Chairs"/>
    <n v="451.15"/>
    <n v="3"/>
    <n v="0"/>
  </r>
  <r>
    <d v="2017-10-01T00:00:00"/>
    <x v="3"/>
    <x v="9"/>
    <x v="777"/>
    <x v="3"/>
    <x v="0"/>
    <s v="Binders"/>
    <s v="Wilson Jones Easy Flow II Sheet Lifters"/>
    <n v="1.44"/>
    <n v="1"/>
    <n v="0.5"/>
  </r>
  <r>
    <d v="2017-10-01T00:00:00"/>
    <x v="3"/>
    <x v="9"/>
    <x v="777"/>
    <x v="3"/>
    <x v="0"/>
    <s v="Binders"/>
    <s v="Storex Dura Pro Binders"/>
    <n v="61.78"/>
    <n v="13"/>
    <n v="20.85"/>
  </r>
  <r>
    <d v="2017-10-01T00:00:00"/>
    <x v="3"/>
    <x v="9"/>
    <x v="777"/>
    <x v="3"/>
    <x v="0"/>
    <s v="Appliances"/>
    <s v="Belkin 325VA UPS Surge Protector, 6'"/>
    <n v="241.96"/>
    <n v="2"/>
    <n v="60.49"/>
  </r>
  <r>
    <d v="2017-10-01T00:00:00"/>
    <x v="3"/>
    <x v="9"/>
    <x v="777"/>
    <x v="3"/>
    <x v="1"/>
    <s v="Chairs"/>
    <s v="Metal Folding Chairs, Beige, 4/Carton"/>
    <n v="108.61"/>
    <n v="4"/>
    <n v="9.5"/>
  </r>
  <r>
    <d v="2017-10-01T00:00:00"/>
    <x v="3"/>
    <x v="9"/>
    <x v="619"/>
    <x v="20"/>
    <x v="2"/>
    <s v="Machines"/>
    <s v="Fellowes Powershred HS-440 4-Sheet High Security Shredder"/>
    <n v="1704.89"/>
    <n v="11"/>
    <n v="767.2"/>
  </r>
  <r>
    <d v="2017-10-01T00:00:00"/>
    <x v="3"/>
    <x v="9"/>
    <x v="610"/>
    <x v="40"/>
    <x v="0"/>
    <s v="Paper"/>
    <s v="Xerox 1915"/>
    <n v="104.85"/>
    <n v="1"/>
    <n v="50.33"/>
  </r>
  <r>
    <d v="2017-10-01T00:00:00"/>
    <x v="3"/>
    <x v="9"/>
    <x v="451"/>
    <x v="3"/>
    <x v="2"/>
    <s v="Accessories"/>
    <s v="Sony 32GB Class 10 Micro SDHC R40 Memory Card"/>
    <n v="104.75"/>
    <n v="5"/>
    <n v="22"/>
  </r>
  <r>
    <d v="2017-10-02T00:00:00"/>
    <x v="3"/>
    <x v="9"/>
    <x v="334"/>
    <x v="14"/>
    <x v="0"/>
    <s v="Binders"/>
    <s v="GBC Durable Plastic Covers"/>
    <n v="58.05"/>
    <n v="3"/>
    <n v="26.7"/>
  </r>
  <r>
    <d v="2017-10-02T00:00:00"/>
    <x v="3"/>
    <x v="9"/>
    <x v="334"/>
    <x v="14"/>
    <x v="1"/>
    <s v="Furnishings"/>
    <s v="Nu-Dell Leatherette Frames"/>
    <n v="157.74"/>
    <n v="11"/>
    <n v="56.79"/>
  </r>
  <r>
    <d v="2017-10-02T00:00:00"/>
    <x v="3"/>
    <x v="9"/>
    <x v="334"/>
    <x v="14"/>
    <x v="0"/>
    <s v="Art"/>
    <s v="Avery Hi-Liter EverBold Pen Style Fluorescent Highlighters, 4/Pack"/>
    <n v="56.98"/>
    <n v="7"/>
    <n v="22.79"/>
  </r>
  <r>
    <d v="2017-10-02T00:00:00"/>
    <x v="3"/>
    <x v="9"/>
    <x v="334"/>
    <x v="14"/>
    <x v="0"/>
    <s v="Binders"/>
    <s v="Avery Durable Binders"/>
    <n v="2.88"/>
    <n v="1"/>
    <n v="1.41"/>
  </r>
  <r>
    <d v="2017-10-02T00:00:00"/>
    <x v="3"/>
    <x v="9"/>
    <x v="652"/>
    <x v="20"/>
    <x v="0"/>
    <s v="Paper"/>
    <s v="Xerox 1907"/>
    <n v="49.12"/>
    <n v="4"/>
    <n v="23.09"/>
  </r>
  <r>
    <d v="2017-10-02T00:00:00"/>
    <x v="3"/>
    <x v="9"/>
    <x v="274"/>
    <x v="20"/>
    <x v="2"/>
    <s v="Phones"/>
    <s v="Plantronics 81402"/>
    <n v="65.989999999999995"/>
    <n v="1"/>
    <n v="17.16"/>
  </r>
  <r>
    <d v="2017-10-02T00:00:00"/>
    <x v="3"/>
    <x v="9"/>
    <x v="215"/>
    <x v="22"/>
    <x v="0"/>
    <s v="Fasteners"/>
    <s v="Staples"/>
    <n v="8.94"/>
    <n v="3"/>
    <n v="4.1100000000000003"/>
  </r>
  <r>
    <d v="2017-10-02T00:00:00"/>
    <x v="3"/>
    <x v="9"/>
    <x v="215"/>
    <x v="22"/>
    <x v="2"/>
    <s v="Phones"/>
    <s v="i.Sound Portable Power - 8000 mAh"/>
    <n v="84.78"/>
    <n v="2"/>
    <n v="-20.14"/>
  </r>
  <r>
    <d v="2017-10-02T00:00:00"/>
    <x v="3"/>
    <x v="9"/>
    <x v="298"/>
    <x v="3"/>
    <x v="0"/>
    <s v="Binders"/>
    <s v="Performers Binder/Pad Holder, Black"/>
    <n v="112.12"/>
    <n v="5"/>
    <n v="42.05"/>
  </r>
  <r>
    <d v="2017-10-02T00:00:00"/>
    <x v="3"/>
    <x v="9"/>
    <x v="298"/>
    <x v="3"/>
    <x v="0"/>
    <s v="Storage"/>
    <s v="Tennsco Double-Tier Lockers"/>
    <n v="1575.14"/>
    <n v="7"/>
    <n v="204.77"/>
  </r>
  <r>
    <d v="2017-10-02T00:00:00"/>
    <x v="3"/>
    <x v="9"/>
    <x v="222"/>
    <x v="15"/>
    <x v="1"/>
    <s v="Furnishings"/>
    <s v="Eldon Expressions Wood Desk Accessories, Oak"/>
    <n v="11.81"/>
    <n v="2"/>
    <n v="1.33"/>
  </r>
  <r>
    <d v="2017-10-02T00:00:00"/>
    <x v="3"/>
    <x v="9"/>
    <x v="222"/>
    <x v="15"/>
    <x v="1"/>
    <s v="Furnishings"/>
    <s v="Eldon 500 Class Desk Accessories"/>
    <n v="9.66"/>
    <n v="1"/>
    <n v="1.57"/>
  </r>
  <r>
    <d v="2017-10-02T00:00:00"/>
    <x v="3"/>
    <x v="9"/>
    <x v="222"/>
    <x v="15"/>
    <x v="0"/>
    <s v="Paper"/>
    <s v="Xerox 1996"/>
    <n v="20.74"/>
    <n v="4"/>
    <n v="7.26"/>
  </r>
  <r>
    <d v="2017-10-02T00:00:00"/>
    <x v="3"/>
    <x v="9"/>
    <x v="222"/>
    <x v="15"/>
    <x v="0"/>
    <s v="Binders"/>
    <s v="Ibico Plastic Spiral Binding Combs"/>
    <n v="27.36"/>
    <n v="3"/>
    <n v="-21.89"/>
  </r>
  <r>
    <d v="2017-10-02T00:00:00"/>
    <x v="3"/>
    <x v="9"/>
    <x v="222"/>
    <x v="15"/>
    <x v="1"/>
    <s v="Tables"/>
    <s v="Chromcraft Bull-Nose Wood Oval Conference Tables &amp; Bases"/>
    <n v="2314.12"/>
    <n v="7"/>
    <n v="-1002.78"/>
  </r>
  <r>
    <d v="2017-10-02T00:00:00"/>
    <x v="3"/>
    <x v="9"/>
    <x v="222"/>
    <x v="15"/>
    <x v="0"/>
    <s v="Binders"/>
    <s v="Lock-Up Easel 'Spel-Binder'"/>
    <n v="34.24"/>
    <n v="4"/>
    <n v="-26.25"/>
  </r>
  <r>
    <d v="2017-10-02T00:00:00"/>
    <x v="3"/>
    <x v="9"/>
    <x v="222"/>
    <x v="15"/>
    <x v="1"/>
    <s v="Furnishings"/>
    <s v="Eldon Image Series Desk Accessories, Ebony"/>
    <n v="19.760000000000002"/>
    <n v="2"/>
    <n v="5.93"/>
  </r>
  <r>
    <d v="2017-10-02T00:00:00"/>
    <x v="3"/>
    <x v="9"/>
    <x v="638"/>
    <x v="33"/>
    <x v="1"/>
    <s v="Furnishings"/>
    <s v="Master Caster Door Stop, Gray"/>
    <n v="10.16"/>
    <n v="2"/>
    <n v="3.45"/>
  </r>
  <r>
    <d v="2017-10-02T00:00:00"/>
    <x v="3"/>
    <x v="9"/>
    <x v="636"/>
    <x v="11"/>
    <x v="1"/>
    <s v="Bookcases"/>
    <s v="O'Sullivan 4-Shelf Bookcase in Odessa Pine"/>
    <n v="217.76"/>
    <n v="6"/>
    <n v="-384.72"/>
  </r>
  <r>
    <d v="2017-10-02T00:00:00"/>
    <x v="3"/>
    <x v="9"/>
    <x v="636"/>
    <x v="11"/>
    <x v="0"/>
    <s v="Supplies"/>
    <s v="Acme Softgrip Scissors"/>
    <n v="39.07"/>
    <n v="6"/>
    <n v="4.4000000000000004"/>
  </r>
  <r>
    <d v="2017-10-02T00:00:00"/>
    <x v="3"/>
    <x v="9"/>
    <x v="636"/>
    <x v="11"/>
    <x v="0"/>
    <s v="Binders"/>
    <s v="GBC Standard Recycled Report Covers, Clear Plastic Sheets"/>
    <n v="22.64"/>
    <n v="7"/>
    <n v="-16.600000000000001"/>
  </r>
  <r>
    <d v="2017-10-02T00:00:00"/>
    <x v="3"/>
    <x v="9"/>
    <x v="636"/>
    <x v="11"/>
    <x v="0"/>
    <s v="Art"/>
    <s v="Berol Giant Pencil Sharpener"/>
    <n v="95.14"/>
    <n v="7"/>
    <n v="10.7"/>
  </r>
  <r>
    <d v="2017-10-02T00:00:00"/>
    <x v="3"/>
    <x v="9"/>
    <x v="626"/>
    <x v="3"/>
    <x v="1"/>
    <s v="Furnishings"/>
    <s v="Dax Clear Box Frame"/>
    <n v="17.46"/>
    <n v="2"/>
    <n v="5.94"/>
  </r>
  <r>
    <d v="2017-10-02T00:00:00"/>
    <x v="3"/>
    <x v="9"/>
    <x v="626"/>
    <x v="3"/>
    <x v="2"/>
    <s v="Machines"/>
    <s v="Ricoh - Ink Collector Unit for GX3000 Series Printers"/>
    <n v="369.16"/>
    <n v="11"/>
    <n v="32.299999999999997"/>
  </r>
  <r>
    <d v="2017-10-02T00:00:00"/>
    <x v="3"/>
    <x v="9"/>
    <x v="571"/>
    <x v="0"/>
    <x v="0"/>
    <s v="Appliances"/>
    <s v="Fellowes Superior 10 Outlet Split Surge Protector"/>
    <n v="15.22"/>
    <n v="2"/>
    <n v="-38.82"/>
  </r>
  <r>
    <d v="2017-10-02T00:00:00"/>
    <x v="3"/>
    <x v="9"/>
    <x v="571"/>
    <x v="0"/>
    <x v="0"/>
    <s v="Appliances"/>
    <s v="Acco 6 Outlet Guardian Premium Plus Surge Suppressor"/>
    <n v="21.98"/>
    <n v="6"/>
    <n v="-56.06"/>
  </r>
  <r>
    <d v="2017-10-03T00:00:00"/>
    <x v="3"/>
    <x v="9"/>
    <x v="482"/>
    <x v="28"/>
    <x v="0"/>
    <s v="Binders"/>
    <s v="GBC DocuBind TL300 Electric Binding System"/>
    <n v="1793.98"/>
    <n v="2"/>
    <n v="843.17"/>
  </r>
  <r>
    <d v="2017-10-03T00:00:00"/>
    <x v="3"/>
    <x v="9"/>
    <x v="19"/>
    <x v="20"/>
    <x v="0"/>
    <s v="Storage"/>
    <s v="X-Rack File for Hanging Folders"/>
    <n v="22.58"/>
    <n v="2"/>
    <n v="5.87"/>
  </r>
  <r>
    <d v="2017-10-03T00:00:00"/>
    <x v="3"/>
    <x v="9"/>
    <x v="322"/>
    <x v="3"/>
    <x v="1"/>
    <s v="Tables"/>
    <s v="Lesro Sheffield Collection Coffee Table, End Table, Center Table, Corner Table"/>
    <n v="171.29"/>
    <n v="3"/>
    <n v="-6.42"/>
  </r>
  <r>
    <d v="2017-10-03T00:00:00"/>
    <x v="3"/>
    <x v="9"/>
    <x v="487"/>
    <x v="16"/>
    <x v="0"/>
    <s v="Paper"/>
    <s v="Xerox 208"/>
    <n v="15.55"/>
    <n v="3"/>
    <n v="5.44"/>
  </r>
  <r>
    <d v="2017-10-03T00:00:00"/>
    <x v="3"/>
    <x v="9"/>
    <x v="487"/>
    <x v="16"/>
    <x v="0"/>
    <s v="Appliances"/>
    <s v="Hoover Portapower Portable Vacuum"/>
    <n v="17.920000000000002"/>
    <n v="5"/>
    <n v="1.1200000000000001"/>
  </r>
  <r>
    <d v="2017-10-03T00:00:00"/>
    <x v="3"/>
    <x v="9"/>
    <x v="684"/>
    <x v="20"/>
    <x v="1"/>
    <s v="Furnishings"/>
    <s v="Magnifier Swing Arm Lamp"/>
    <n v="83.92"/>
    <n v="4"/>
    <n v="21.82"/>
  </r>
  <r>
    <d v="2017-10-03T00:00:00"/>
    <x v="3"/>
    <x v="9"/>
    <x v="684"/>
    <x v="20"/>
    <x v="0"/>
    <s v="Art"/>
    <s v="Quartet Alpha White Chalk, 12/Pack"/>
    <n v="6.63"/>
    <n v="3"/>
    <n v="3.12"/>
  </r>
  <r>
    <d v="2017-10-03T00:00:00"/>
    <x v="3"/>
    <x v="9"/>
    <x v="684"/>
    <x v="20"/>
    <x v="2"/>
    <s v="Accessories"/>
    <s v="Logitech G19 Programmable Gaming Keyboard"/>
    <n v="371.97"/>
    <n v="3"/>
    <n v="66.95"/>
  </r>
  <r>
    <d v="2017-10-03T00:00:00"/>
    <x v="3"/>
    <x v="9"/>
    <x v="230"/>
    <x v="0"/>
    <x v="0"/>
    <s v="Art"/>
    <s v="Colorific Watercolor Pencils"/>
    <n v="20.64"/>
    <n v="5"/>
    <n v="2.3199999999999998"/>
  </r>
  <r>
    <d v="2017-10-04T00:00:00"/>
    <x v="3"/>
    <x v="9"/>
    <x v="152"/>
    <x v="36"/>
    <x v="1"/>
    <s v="Furnishings"/>
    <s v="24-Hour Round Wall Clock"/>
    <n v="19.98"/>
    <n v="1"/>
    <n v="8.59"/>
  </r>
  <r>
    <d v="2017-10-05T00:00:00"/>
    <x v="3"/>
    <x v="9"/>
    <x v="1"/>
    <x v="20"/>
    <x v="2"/>
    <s v="Phones"/>
    <s v="Motorola HK250 Universal Bluetooth Headset"/>
    <n v="160.93"/>
    <n v="7"/>
    <n v="3.22"/>
  </r>
  <r>
    <d v="2017-10-05T00:00:00"/>
    <x v="3"/>
    <x v="9"/>
    <x v="1"/>
    <x v="20"/>
    <x v="0"/>
    <s v="Binders"/>
    <s v="Tuf-Vin Binders"/>
    <n v="75.790000000000006"/>
    <n v="3"/>
    <n v="25.58"/>
  </r>
  <r>
    <d v="2017-10-05T00:00:00"/>
    <x v="3"/>
    <x v="9"/>
    <x v="109"/>
    <x v="3"/>
    <x v="0"/>
    <s v="Binders"/>
    <s v="Avery Framed View Binder, EZD Ring (Locking), Navy, 1 1/2&quot;"/>
    <n v="39.92"/>
    <n v="5"/>
    <n v="13.47"/>
  </r>
  <r>
    <d v="2017-10-05T00:00:00"/>
    <x v="3"/>
    <x v="9"/>
    <x v="109"/>
    <x v="3"/>
    <x v="0"/>
    <s v="Paper"/>
    <s v="Xerox 1951"/>
    <n v="61.96"/>
    <n v="2"/>
    <n v="27.88"/>
  </r>
  <r>
    <d v="2017-10-05T00:00:00"/>
    <x v="3"/>
    <x v="9"/>
    <x v="109"/>
    <x v="3"/>
    <x v="0"/>
    <s v="Binders"/>
    <s v="Avery Hole Reinforcements"/>
    <n v="19.940000000000001"/>
    <n v="4"/>
    <n v="7.23"/>
  </r>
  <r>
    <d v="2017-10-05T00:00:00"/>
    <x v="3"/>
    <x v="9"/>
    <x v="477"/>
    <x v="20"/>
    <x v="2"/>
    <s v="Phones"/>
    <s v="Samsung HM1900 Bluetooth Headset"/>
    <n v="87.8"/>
    <n v="4"/>
    <n v="43.9"/>
  </r>
  <r>
    <d v="2017-10-05T00:00:00"/>
    <x v="3"/>
    <x v="9"/>
    <x v="477"/>
    <x v="20"/>
    <x v="1"/>
    <s v="Chairs"/>
    <s v="Global High-Back Leather Tilter, Burgundy"/>
    <n v="221.38"/>
    <n v="2"/>
    <n v="2.46"/>
  </r>
  <r>
    <d v="2017-10-05T00:00:00"/>
    <x v="3"/>
    <x v="9"/>
    <x v="477"/>
    <x v="20"/>
    <x v="2"/>
    <s v="Machines"/>
    <s v="3D Systems Cube Printer, 2nd Generation, Magenta"/>
    <n v="5199.96"/>
    <n v="4"/>
    <n v="1351.99"/>
  </r>
  <r>
    <d v="2017-10-05T00:00:00"/>
    <x v="3"/>
    <x v="9"/>
    <x v="237"/>
    <x v="26"/>
    <x v="2"/>
    <s v="Accessories"/>
    <s v="Logitech MX Performance Wireless Mouse"/>
    <n v="63.82"/>
    <n v="2"/>
    <n v="13.56"/>
  </r>
  <r>
    <d v="2017-10-05T00:00:00"/>
    <x v="3"/>
    <x v="9"/>
    <x v="480"/>
    <x v="3"/>
    <x v="1"/>
    <s v="Chairs"/>
    <s v="Global Deluxe High-Back Office Chair in Storm"/>
    <n v="435.17"/>
    <n v="4"/>
    <n v="-59.84"/>
  </r>
  <r>
    <d v="2017-10-05T00:00:00"/>
    <x v="3"/>
    <x v="9"/>
    <x v="480"/>
    <x v="3"/>
    <x v="0"/>
    <s v="Fasteners"/>
    <s v="Staples"/>
    <n v="14.9"/>
    <n v="5"/>
    <n v="6.85"/>
  </r>
  <r>
    <d v="2017-10-05T00:00:00"/>
    <x v="3"/>
    <x v="9"/>
    <x v="480"/>
    <x v="3"/>
    <x v="0"/>
    <s v="Appliances"/>
    <s v="Hoover Replacement Belts For Soft Guard &amp; Commercial Ltweight Upright Vacs, 2/Pk"/>
    <n v="15.8"/>
    <n v="4"/>
    <n v="4.1100000000000003"/>
  </r>
  <r>
    <d v="2017-10-05T00:00:00"/>
    <x v="3"/>
    <x v="9"/>
    <x v="480"/>
    <x v="3"/>
    <x v="1"/>
    <s v="Furnishings"/>
    <s v="DAX Clear Channel Poster Frame"/>
    <n v="72.900000000000006"/>
    <n v="5"/>
    <n v="26.97"/>
  </r>
  <r>
    <d v="2017-10-05T00:00:00"/>
    <x v="3"/>
    <x v="9"/>
    <x v="480"/>
    <x v="3"/>
    <x v="1"/>
    <s v="Tables"/>
    <s v="KI Adjustable-Height Table"/>
    <n v="206.35"/>
    <n v="3"/>
    <n v="5.16"/>
  </r>
  <r>
    <d v="2017-10-05T00:00:00"/>
    <x v="3"/>
    <x v="9"/>
    <x v="480"/>
    <x v="3"/>
    <x v="2"/>
    <s v="Phones"/>
    <s v="Square Credit Card Reader, 4 1/2&quot; x 4 1/2&quot; x 1&quot;, White"/>
    <n v="7.99"/>
    <n v="1"/>
    <n v="2.7"/>
  </r>
  <r>
    <d v="2017-10-06T00:00:00"/>
    <x v="3"/>
    <x v="9"/>
    <x v="327"/>
    <x v="34"/>
    <x v="1"/>
    <s v="Furnishings"/>
    <s v="36X48 HARDFLOOR CHAIRMAT"/>
    <n v="41.96"/>
    <n v="2"/>
    <n v="2.94"/>
  </r>
  <r>
    <d v="2017-10-06T00:00:00"/>
    <x v="3"/>
    <x v="9"/>
    <x v="327"/>
    <x v="34"/>
    <x v="0"/>
    <s v="Appliances"/>
    <s v="Conquest 14 Commercial Heavy-Duty Upright Vacuum, Collection System, Accessory Kit"/>
    <n v="227.84"/>
    <n v="4"/>
    <n v="66.069999999999993"/>
  </r>
  <r>
    <d v="2017-10-06T00:00:00"/>
    <x v="3"/>
    <x v="9"/>
    <x v="327"/>
    <x v="34"/>
    <x v="0"/>
    <s v="Paper"/>
    <s v="Computer Printout Paper with Letter-Trim Perforations"/>
    <n v="37.94"/>
    <n v="2"/>
    <n v="18.21"/>
  </r>
  <r>
    <d v="2017-10-06T00:00:00"/>
    <x v="3"/>
    <x v="9"/>
    <x v="601"/>
    <x v="20"/>
    <x v="2"/>
    <s v="Accessories"/>
    <s v="Logitech G430 Surround Sound Gaming Headset with Dolby 7.1 Technology"/>
    <n v="319.95999999999998"/>
    <n v="4"/>
    <n v="115.19"/>
  </r>
  <r>
    <d v="2017-10-06T00:00:00"/>
    <x v="3"/>
    <x v="9"/>
    <x v="601"/>
    <x v="20"/>
    <x v="0"/>
    <s v="Paper"/>
    <s v="Adams Telephone Message Book W/Dividers/Space For Phone Numbers, 5 1/4&quot;X8 1/2&quot;, 200/Messages"/>
    <n v="17.04"/>
    <n v="3"/>
    <n v="7.67"/>
  </r>
  <r>
    <d v="2017-10-06T00:00:00"/>
    <x v="3"/>
    <x v="9"/>
    <x v="601"/>
    <x v="20"/>
    <x v="0"/>
    <s v="Storage"/>
    <s v="Space Solutions HD Industrial Steel Shelving."/>
    <n v="344.91"/>
    <n v="3"/>
    <n v="10.35"/>
  </r>
  <r>
    <d v="2017-10-06T00:00:00"/>
    <x v="3"/>
    <x v="9"/>
    <x v="22"/>
    <x v="20"/>
    <x v="0"/>
    <s v="Paper"/>
    <s v="Xerox 1893"/>
    <n v="40.99"/>
    <n v="1"/>
    <n v="20.09"/>
  </r>
  <r>
    <d v="2017-10-06T00:00:00"/>
    <x v="3"/>
    <x v="9"/>
    <x v="21"/>
    <x v="23"/>
    <x v="0"/>
    <s v="Paper"/>
    <s v="Xerox 1886"/>
    <n v="143.69999999999999"/>
    <n v="3"/>
    <n v="68.98"/>
  </r>
  <r>
    <d v="2017-10-06T00:00:00"/>
    <x v="3"/>
    <x v="9"/>
    <x v="21"/>
    <x v="23"/>
    <x v="0"/>
    <s v="Paper"/>
    <s v="Xerox 217"/>
    <n v="6.48"/>
    <n v="1"/>
    <n v="3.11"/>
  </r>
  <r>
    <d v="2017-10-06T00:00:00"/>
    <x v="3"/>
    <x v="9"/>
    <x v="294"/>
    <x v="1"/>
    <x v="0"/>
    <s v="Storage"/>
    <s v="Adjustable Depth Letter/Legal Cart"/>
    <n v="290.33999999999997"/>
    <n v="2"/>
    <n v="32.659999999999997"/>
  </r>
  <r>
    <d v="2017-10-06T00:00:00"/>
    <x v="3"/>
    <x v="9"/>
    <x v="294"/>
    <x v="1"/>
    <x v="0"/>
    <s v="Art"/>
    <s v="Staples in misc. colors"/>
    <n v="19.149999999999999"/>
    <n v="2"/>
    <n v="1.2"/>
  </r>
  <r>
    <d v="2017-10-06T00:00:00"/>
    <x v="3"/>
    <x v="9"/>
    <x v="63"/>
    <x v="12"/>
    <x v="0"/>
    <s v="Art"/>
    <s v="Avery Hi-Liter Smear-Safe Highlighters"/>
    <n v="9.34"/>
    <n v="2"/>
    <n v="1.87"/>
  </r>
  <r>
    <d v="2017-10-07T00:00:00"/>
    <x v="3"/>
    <x v="9"/>
    <x v="587"/>
    <x v="3"/>
    <x v="1"/>
    <s v="Bookcases"/>
    <s v="O'Sullivan Manor Hill 2-Door Library in Brianna Oak"/>
    <n v="307.67"/>
    <n v="2"/>
    <n v="-14.48"/>
  </r>
  <r>
    <d v="2017-10-07T00:00:00"/>
    <x v="3"/>
    <x v="9"/>
    <x v="110"/>
    <x v="3"/>
    <x v="2"/>
    <s v="Accessories"/>
    <s v="Logitech G19 Programmable Gaming Keyboard"/>
    <n v="1115.9100000000001"/>
    <n v="9"/>
    <n v="200.86"/>
  </r>
  <r>
    <d v="2017-10-07T00:00:00"/>
    <x v="3"/>
    <x v="9"/>
    <x v="110"/>
    <x v="3"/>
    <x v="2"/>
    <s v="Phones"/>
    <s v="Motorola HK250 Universal Bluetooth Headset"/>
    <n v="128.74"/>
    <n v="7"/>
    <n v="-28.97"/>
  </r>
  <r>
    <d v="2017-10-07T00:00:00"/>
    <x v="3"/>
    <x v="9"/>
    <x v="110"/>
    <x v="3"/>
    <x v="2"/>
    <s v="Phones"/>
    <s v="Square Credit Card Reader, 4 1/2&quot; x 4 1/2&quot; x 1&quot;, White"/>
    <n v="79.92"/>
    <n v="10"/>
    <n v="26.97"/>
  </r>
  <r>
    <d v="2017-10-07T00:00:00"/>
    <x v="3"/>
    <x v="9"/>
    <x v="222"/>
    <x v="25"/>
    <x v="0"/>
    <s v="Storage"/>
    <s v="Adjustable Depth Letter/Legal Cart"/>
    <n v="580.66999999999996"/>
    <n v="4"/>
    <n v="65.33"/>
  </r>
  <r>
    <d v="2017-10-07T00:00:00"/>
    <x v="3"/>
    <x v="9"/>
    <x v="222"/>
    <x v="25"/>
    <x v="0"/>
    <s v="Fasteners"/>
    <s v="Staples"/>
    <n v="18.940000000000001"/>
    <n v="3"/>
    <n v="5.92"/>
  </r>
  <r>
    <d v="2017-10-07T00:00:00"/>
    <x v="3"/>
    <x v="9"/>
    <x v="222"/>
    <x v="25"/>
    <x v="2"/>
    <s v="Phones"/>
    <s v="Toshiba IPT2010-SD IP Telephone"/>
    <n v="222.38"/>
    <n v="2"/>
    <n v="16.68"/>
  </r>
  <r>
    <d v="2017-10-07T00:00:00"/>
    <x v="3"/>
    <x v="9"/>
    <x v="222"/>
    <x v="25"/>
    <x v="0"/>
    <s v="Binders"/>
    <s v="Performers Binder/Pad Holder, Black"/>
    <n v="50.45"/>
    <n v="6"/>
    <n v="-33.64"/>
  </r>
  <r>
    <d v="2017-10-07T00:00:00"/>
    <x v="3"/>
    <x v="9"/>
    <x v="222"/>
    <x v="25"/>
    <x v="1"/>
    <s v="Tables"/>
    <s v="KI Adjustable-Height Table"/>
    <n v="154.76"/>
    <n v="3"/>
    <n v="-36.11"/>
  </r>
  <r>
    <d v="2017-10-07T00:00:00"/>
    <x v="3"/>
    <x v="9"/>
    <x v="519"/>
    <x v="0"/>
    <x v="0"/>
    <s v="Binders"/>
    <s v="Storex DuraTech Recycled Plastic Frosted Binders"/>
    <n v="4.24"/>
    <n v="5"/>
    <n v="-6.36"/>
  </r>
  <r>
    <d v="2017-10-07T00:00:00"/>
    <x v="3"/>
    <x v="9"/>
    <x v="622"/>
    <x v="14"/>
    <x v="0"/>
    <s v="Storage"/>
    <s v="SAFCO Mobile Desk Side File, Wire Frame"/>
    <n v="85.52"/>
    <n v="2"/>
    <n v="22.24"/>
  </r>
  <r>
    <d v="2017-10-08T00:00:00"/>
    <x v="3"/>
    <x v="9"/>
    <x v="10"/>
    <x v="3"/>
    <x v="2"/>
    <s v="Phones"/>
    <s v="Digium D40 VoIP phone"/>
    <n v="103.19"/>
    <n v="1"/>
    <n v="11.61"/>
  </r>
  <r>
    <d v="2017-10-08T00:00:00"/>
    <x v="3"/>
    <x v="9"/>
    <x v="10"/>
    <x v="3"/>
    <x v="2"/>
    <s v="Accessories"/>
    <s v="KeyTronic E03601U1 - Keyboard - Beige"/>
    <n v="36"/>
    <n v="2"/>
    <n v="6.48"/>
  </r>
  <r>
    <d v="2017-10-08T00:00:00"/>
    <x v="3"/>
    <x v="9"/>
    <x v="10"/>
    <x v="3"/>
    <x v="2"/>
    <s v="Accessories"/>
    <s v="Logitech Illuminated - Keyboard"/>
    <n v="239.96"/>
    <n v="4"/>
    <n v="115.18"/>
  </r>
  <r>
    <d v="2017-10-08T00:00:00"/>
    <x v="3"/>
    <x v="9"/>
    <x v="10"/>
    <x v="3"/>
    <x v="0"/>
    <s v="Storage"/>
    <s v="Tennsco Commercial Shelving"/>
    <n v="40.68"/>
    <n v="2"/>
    <n v="0.41"/>
  </r>
  <r>
    <d v="2017-10-08T00:00:00"/>
    <x v="3"/>
    <x v="9"/>
    <x v="455"/>
    <x v="43"/>
    <x v="0"/>
    <s v="Storage"/>
    <s v="SAFCO Mobile Desk Side File, Wire Frame"/>
    <n v="42.76"/>
    <n v="1"/>
    <n v="11.12"/>
  </r>
  <r>
    <d v="2017-10-08T00:00:00"/>
    <x v="3"/>
    <x v="9"/>
    <x v="95"/>
    <x v="20"/>
    <x v="1"/>
    <s v="Chairs"/>
    <s v="Office Star - Ergonomically Designed Knee Chair"/>
    <n v="145.76"/>
    <n v="2"/>
    <n v="3.24"/>
  </r>
  <r>
    <d v="2017-10-09T00:00:00"/>
    <x v="3"/>
    <x v="9"/>
    <x v="438"/>
    <x v="25"/>
    <x v="0"/>
    <s v="Paper"/>
    <s v="Avoid Verbal Orders Carbonless Minifold Book"/>
    <n v="10.82"/>
    <n v="4"/>
    <n v="3.52"/>
  </r>
  <r>
    <d v="2017-10-09T00:00:00"/>
    <x v="3"/>
    <x v="9"/>
    <x v="38"/>
    <x v="1"/>
    <x v="1"/>
    <s v="Tables"/>
    <s v="Bevis Oval Conference Table, Walnut"/>
    <n v="652.45000000000005"/>
    <n v="5"/>
    <n v="-430.62"/>
  </r>
  <r>
    <d v="2017-10-09T00:00:00"/>
    <x v="3"/>
    <x v="9"/>
    <x v="38"/>
    <x v="1"/>
    <x v="1"/>
    <s v="Tables"/>
    <s v="Hon 61000 Series Interactive Training Tables"/>
    <n v="66.650000000000006"/>
    <n v="3"/>
    <n v="-42.65"/>
  </r>
  <r>
    <d v="2017-10-09T00:00:00"/>
    <x v="3"/>
    <x v="9"/>
    <x v="552"/>
    <x v="10"/>
    <x v="1"/>
    <s v="Furnishings"/>
    <s v="Nu-Dell Leatherette Frames"/>
    <n v="45.89"/>
    <n v="4"/>
    <n v="9.18"/>
  </r>
  <r>
    <d v="2017-10-09T00:00:00"/>
    <x v="3"/>
    <x v="9"/>
    <x v="173"/>
    <x v="20"/>
    <x v="0"/>
    <s v="Binders"/>
    <s v="Pressboard Data Binders by Wilson Jones"/>
    <n v="12.82"/>
    <n v="3"/>
    <n v="4.33"/>
  </r>
  <r>
    <d v="2017-10-09T00:00:00"/>
    <x v="3"/>
    <x v="9"/>
    <x v="173"/>
    <x v="20"/>
    <x v="1"/>
    <s v="Bookcases"/>
    <s v="O'Sullivan Elevations Bookcase, Cherry Finish"/>
    <n v="314.35000000000002"/>
    <n v="3"/>
    <n v="-15.72"/>
  </r>
  <r>
    <d v="2017-10-09T00:00:00"/>
    <x v="3"/>
    <x v="9"/>
    <x v="173"/>
    <x v="20"/>
    <x v="0"/>
    <s v="Paper"/>
    <s v="TOPS 4 x 6 Fluorescent Color Memo Sheets, 500 Sheets per Pack"/>
    <n v="18.98"/>
    <n v="2"/>
    <n v="8.92"/>
  </r>
  <r>
    <d v="2017-10-09T00:00:00"/>
    <x v="3"/>
    <x v="9"/>
    <x v="173"/>
    <x v="20"/>
    <x v="0"/>
    <s v="Binders"/>
    <s v="Durable Pressboard Binders"/>
    <n v="18.239999999999998"/>
    <n v="6"/>
    <n v="6.16"/>
  </r>
  <r>
    <d v="2017-10-09T00:00:00"/>
    <x v="3"/>
    <x v="9"/>
    <x v="337"/>
    <x v="0"/>
    <x v="0"/>
    <s v="Art"/>
    <s v="Bulldog Vacuum Base Pencil Sharpener"/>
    <n v="67.14"/>
    <n v="7"/>
    <n v="5.88"/>
  </r>
  <r>
    <d v="2017-10-09T00:00:00"/>
    <x v="3"/>
    <x v="9"/>
    <x v="337"/>
    <x v="0"/>
    <x v="1"/>
    <s v="Chairs"/>
    <s v="Hon Every-Day Chair Series Swivel Task Chairs"/>
    <n v="254.06"/>
    <n v="3"/>
    <n v="-32.659999999999997"/>
  </r>
  <r>
    <d v="2017-10-09T00:00:00"/>
    <x v="3"/>
    <x v="9"/>
    <x v="21"/>
    <x v="3"/>
    <x v="0"/>
    <s v="Paper"/>
    <s v="Wirebound Message Books, 2 7/8&quot; x 5&quot;, 3 Forms per Page"/>
    <n v="35.200000000000003"/>
    <n v="5"/>
    <n v="16.54"/>
  </r>
  <r>
    <d v="2017-10-10T00:00:00"/>
    <x v="3"/>
    <x v="9"/>
    <x v="308"/>
    <x v="1"/>
    <x v="1"/>
    <s v="Chairs"/>
    <s v="Hon Comfortask Task/Swivel Chairs"/>
    <n v="239.36"/>
    <n v="3"/>
    <n v="-47.87"/>
  </r>
  <r>
    <d v="2017-10-12T00:00:00"/>
    <x v="3"/>
    <x v="9"/>
    <x v="188"/>
    <x v="1"/>
    <x v="1"/>
    <s v="Chairs"/>
    <s v="Global Stack Chair without Arms, Black"/>
    <n v="254.6"/>
    <n v="14"/>
    <n v="-18.190000000000001"/>
  </r>
  <r>
    <d v="2017-10-12T00:00:00"/>
    <x v="3"/>
    <x v="9"/>
    <x v="88"/>
    <x v="25"/>
    <x v="0"/>
    <s v="Paper"/>
    <s v="Xerox 1989"/>
    <n v="7.97"/>
    <n v="2"/>
    <n v="2.69"/>
  </r>
  <r>
    <d v="2017-10-12T00:00:00"/>
    <x v="3"/>
    <x v="9"/>
    <x v="783"/>
    <x v="31"/>
    <x v="2"/>
    <s v="Accessories"/>
    <s v="WD My Passport Ultra 2TB Portable External Hard Drive"/>
    <n v="595"/>
    <n v="5"/>
    <n v="95.2"/>
  </r>
  <r>
    <d v="2017-10-12T00:00:00"/>
    <x v="3"/>
    <x v="9"/>
    <x v="783"/>
    <x v="31"/>
    <x v="0"/>
    <s v="Binders"/>
    <s v="GBC Twin Loop Wire Binding Elements"/>
    <n v="79.87"/>
    <n v="3"/>
    <n v="29.95"/>
  </r>
  <r>
    <d v="2017-10-12T00:00:00"/>
    <x v="3"/>
    <x v="9"/>
    <x v="646"/>
    <x v="3"/>
    <x v="2"/>
    <s v="Accessories"/>
    <s v="Maxell 4.7GB DVD-R 5/Pack"/>
    <n v="0.99"/>
    <n v="1"/>
    <n v="0.44"/>
  </r>
  <r>
    <d v="2017-10-12T00:00:00"/>
    <x v="3"/>
    <x v="9"/>
    <x v="646"/>
    <x v="3"/>
    <x v="0"/>
    <s v="Binders"/>
    <s v="Canvas Sectional Post Binders"/>
    <n v="101.84"/>
    <n v="5"/>
    <n v="36.92"/>
  </r>
  <r>
    <d v="2017-10-12T00:00:00"/>
    <x v="3"/>
    <x v="9"/>
    <x v="758"/>
    <x v="3"/>
    <x v="2"/>
    <s v="Accessories"/>
    <s v="SanDisk Cruzer 64 GB USB Flash Drive"/>
    <n v="435.84"/>
    <n v="12"/>
    <n v="130.75"/>
  </r>
  <r>
    <d v="2017-10-12T00:00:00"/>
    <x v="3"/>
    <x v="9"/>
    <x v="758"/>
    <x v="3"/>
    <x v="0"/>
    <s v="Art"/>
    <s v="Newell 343"/>
    <n v="5.88"/>
    <n v="2"/>
    <n v="1.59"/>
  </r>
  <r>
    <d v="2017-10-12T00:00:00"/>
    <x v="3"/>
    <x v="9"/>
    <x v="569"/>
    <x v="0"/>
    <x v="2"/>
    <s v="Accessories"/>
    <s v="Logitech Wireless Touch Keyboard K400"/>
    <n v="39.979999999999997"/>
    <n v="2"/>
    <n v="-1.5"/>
  </r>
  <r>
    <d v="2017-10-12T00:00:00"/>
    <x v="3"/>
    <x v="9"/>
    <x v="608"/>
    <x v="23"/>
    <x v="2"/>
    <s v="Accessories"/>
    <s v="Imation 8gb Micro Traveldrive Usb 2.0 Flash Drive"/>
    <n v="45"/>
    <n v="3"/>
    <n v="4.95"/>
  </r>
  <r>
    <d v="2017-10-12T00:00:00"/>
    <x v="3"/>
    <x v="9"/>
    <x v="608"/>
    <x v="23"/>
    <x v="0"/>
    <s v="Fasteners"/>
    <s v="OIC Colored Binder Clips, Assorted Sizes"/>
    <n v="17.899999999999999"/>
    <n v="5"/>
    <n v="8.77"/>
  </r>
  <r>
    <d v="2017-10-12T00:00:00"/>
    <x v="3"/>
    <x v="9"/>
    <x v="608"/>
    <x v="23"/>
    <x v="1"/>
    <s v="Furnishings"/>
    <s v="DAX Two-Tone Silver Metal Document Frame"/>
    <n v="40.479999999999997"/>
    <n v="2"/>
    <n v="17.41"/>
  </r>
  <r>
    <d v="2017-10-12T00:00:00"/>
    <x v="3"/>
    <x v="9"/>
    <x v="608"/>
    <x v="23"/>
    <x v="1"/>
    <s v="Bookcases"/>
    <s v="Global Adaptabilites Bookcase, Cherry/Storm Gray Finish"/>
    <n v="2154.9"/>
    <n v="5"/>
    <n v="129.29"/>
  </r>
  <r>
    <d v="2017-10-12T00:00:00"/>
    <x v="3"/>
    <x v="9"/>
    <x v="342"/>
    <x v="0"/>
    <x v="2"/>
    <s v="Phones"/>
    <s v="Clarity 53712"/>
    <n v="369.54"/>
    <n v="7"/>
    <n v="27.72"/>
  </r>
  <r>
    <d v="2017-10-12T00:00:00"/>
    <x v="3"/>
    <x v="9"/>
    <x v="342"/>
    <x v="0"/>
    <x v="0"/>
    <s v="Paper"/>
    <s v="Xerox 1993"/>
    <n v="10.37"/>
    <n v="2"/>
    <n v="3.76"/>
  </r>
  <r>
    <d v="2017-10-12T00:00:00"/>
    <x v="3"/>
    <x v="9"/>
    <x v="342"/>
    <x v="0"/>
    <x v="2"/>
    <s v="Accessories"/>
    <s v="Plantronics CS510 - Over-the-Head monaural Wireless Headset System"/>
    <n v="791.88"/>
    <n v="3"/>
    <n v="128.68"/>
  </r>
  <r>
    <d v="2017-10-12T00:00:00"/>
    <x v="3"/>
    <x v="9"/>
    <x v="40"/>
    <x v="48"/>
    <x v="1"/>
    <s v="Tables"/>
    <s v="Chromcraft 48&quot; x 96&quot; Racetrack Double Pedestal Table"/>
    <n v="673.34"/>
    <n v="3"/>
    <n v="-76.95"/>
  </r>
  <r>
    <d v="2017-10-12T00:00:00"/>
    <x v="3"/>
    <x v="9"/>
    <x v="103"/>
    <x v="20"/>
    <x v="0"/>
    <s v="Paper"/>
    <s v="Xerox 1952"/>
    <n v="9.9600000000000009"/>
    <n v="2"/>
    <n v="4.68"/>
  </r>
  <r>
    <d v="2017-10-13T00:00:00"/>
    <x v="3"/>
    <x v="9"/>
    <x v="597"/>
    <x v="2"/>
    <x v="0"/>
    <s v="Paper"/>
    <s v="Post-it Important Message Note Pad, Neon Colors, 50 Sheets/Pad"/>
    <n v="11.65"/>
    <n v="2"/>
    <n v="4.08"/>
  </r>
  <r>
    <d v="2017-10-13T00:00:00"/>
    <x v="3"/>
    <x v="9"/>
    <x v="597"/>
    <x v="2"/>
    <x v="0"/>
    <s v="Paper"/>
    <s v="Adams Write n' Stick Phone Message Book, 11&quot; X 5 1/4&quot;, 200 Messages"/>
    <n v="18.18"/>
    <n v="4"/>
    <n v="5.91"/>
  </r>
  <r>
    <d v="2017-10-13T00:00:00"/>
    <x v="3"/>
    <x v="9"/>
    <x v="597"/>
    <x v="2"/>
    <x v="0"/>
    <s v="Storage"/>
    <s v="Eldon Simplefile Box Office"/>
    <n v="59.71"/>
    <n v="6"/>
    <n v="5.97"/>
  </r>
  <r>
    <d v="2017-10-13T00:00:00"/>
    <x v="3"/>
    <x v="9"/>
    <x v="597"/>
    <x v="2"/>
    <x v="0"/>
    <s v="Labels"/>
    <s v="Avery 489"/>
    <n v="24.84"/>
    <n v="3"/>
    <n v="8.69"/>
  </r>
  <r>
    <d v="2017-10-13T00:00:00"/>
    <x v="3"/>
    <x v="9"/>
    <x v="353"/>
    <x v="20"/>
    <x v="0"/>
    <s v="Appliances"/>
    <s v="Avanti 4.4 Cu. Ft. Refrigerator"/>
    <n v="904.9"/>
    <n v="5"/>
    <n v="253.37"/>
  </r>
  <r>
    <d v="2017-10-13T00:00:00"/>
    <x v="3"/>
    <x v="9"/>
    <x v="350"/>
    <x v="1"/>
    <x v="0"/>
    <s v="Paper"/>
    <s v="Easy-staple paper"/>
    <n v="63.31"/>
    <n v="3"/>
    <n v="20.58"/>
  </r>
  <r>
    <d v="2017-10-13T00:00:00"/>
    <x v="3"/>
    <x v="9"/>
    <x v="350"/>
    <x v="1"/>
    <x v="0"/>
    <s v="Binders"/>
    <s v="GBC VeloBinder Electric Binding Machine"/>
    <n v="96.78"/>
    <n v="4"/>
    <n v="-145.18"/>
  </r>
  <r>
    <d v="2017-10-13T00:00:00"/>
    <x v="3"/>
    <x v="9"/>
    <x v="350"/>
    <x v="1"/>
    <x v="1"/>
    <s v="Furnishings"/>
    <s v="Dax Clear Box Frame"/>
    <n v="10.48"/>
    <n v="3"/>
    <n v="-6.81"/>
  </r>
  <r>
    <d v="2017-10-13T00:00:00"/>
    <x v="3"/>
    <x v="9"/>
    <x v="638"/>
    <x v="3"/>
    <x v="2"/>
    <s v="Accessories"/>
    <s v="Logitech Media Keyboard K200"/>
    <n v="209.94"/>
    <n v="6"/>
    <n v="39.89"/>
  </r>
  <r>
    <d v="2017-10-13T00:00:00"/>
    <x v="3"/>
    <x v="9"/>
    <x v="638"/>
    <x v="3"/>
    <x v="2"/>
    <s v="Phones"/>
    <s v="Anker Astro Mini 3000mAh Ultra-Compact Portable Charger"/>
    <n v="31.98"/>
    <n v="2"/>
    <n v="-8"/>
  </r>
  <r>
    <d v="2017-10-13T00:00:00"/>
    <x v="3"/>
    <x v="9"/>
    <x v="638"/>
    <x v="3"/>
    <x v="0"/>
    <s v="Binders"/>
    <s v="Fellowes PB500 Electric Punch Plastic Comb Binding Machine with Manual Bind"/>
    <n v="5083.96"/>
    <n v="5"/>
    <n v="1906.49"/>
  </r>
  <r>
    <d v="2017-10-13T00:00:00"/>
    <x v="3"/>
    <x v="9"/>
    <x v="545"/>
    <x v="5"/>
    <x v="0"/>
    <s v="Storage"/>
    <s v="Trav-L-File Heavy-Duty Shuttle II, Black"/>
    <n v="348.56"/>
    <n v="8"/>
    <n v="104.57"/>
  </r>
  <r>
    <d v="2017-10-13T00:00:00"/>
    <x v="3"/>
    <x v="9"/>
    <x v="289"/>
    <x v="8"/>
    <x v="0"/>
    <s v="Labels"/>
    <s v="Avery 52"/>
    <n v="11.07"/>
    <n v="3"/>
    <n v="5.2"/>
  </r>
  <r>
    <d v="2017-10-13T00:00:00"/>
    <x v="3"/>
    <x v="9"/>
    <x v="289"/>
    <x v="8"/>
    <x v="1"/>
    <s v="Tables"/>
    <s v="Bretford Rectangular Conference Table Tops"/>
    <n v="1504.52"/>
    <n v="4"/>
    <n v="346.04"/>
  </r>
  <r>
    <d v="2017-10-13T00:00:00"/>
    <x v="3"/>
    <x v="9"/>
    <x v="289"/>
    <x v="8"/>
    <x v="0"/>
    <s v="Paper"/>
    <s v="Xerox 231"/>
    <n v="25.92"/>
    <n v="4"/>
    <n v="12.44"/>
  </r>
  <r>
    <d v="2017-10-14T00:00:00"/>
    <x v="3"/>
    <x v="9"/>
    <x v="749"/>
    <x v="36"/>
    <x v="0"/>
    <s v="Binders"/>
    <s v="Acco PRESSTEX Data Binder with Storage Hooks, Dark Blue, 14 7/8&quot; X 11&quot;"/>
    <n v="37.659999999999997"/>
    <n v="7"/>
    <n v="18.45"/>
  </r>
  <r>
    <d v="2017-10-14T00:00:00"/>
    <x v="3"/>
    <x v="9"/>
    <x v="677"/>
    <x v="3"/>
    <x v="1"/>
    <s v="Furnishings"/>
    <s v="C-Line Cubicle Keepers Polyproplyene Holder With Velcro Backings"/>
    <n v="9.4600000000000009"/>
    <n v="2"/>
    <n v="3.69"/>
  </r>
  <r>
    <d v="2017-10-14T00:00:00"/>
    <x v="3"/>
    <x v="9"/>
    <x v="408"/>
    <x v="1"/>
    <x v="0"/>
    <s v="Binders"/>
    <s v="GBC Twin Loop Wire Binding Elements, 9/16&quot; Spine, Black"/>
    <n v="27.4"/>
    <n v="9"/>
    <n v="-42.46"/>
  </r>
  <r>
    <d v="2017-10-14T00:00:00"/>
    <x v="3"/>
    <x v="9"/>
    <x v="408"/>
    <x v="1"/>
    <x v="0"/>
    <s v="Binders"/>
    <s v="Catalog Binders with Expanding Posts"/>
    <n v="13.46"/>
    <n v="1"/>
    <n v="-23.55"/>
  </r>
  <r>
    <d v="2017-10-14T00:00:00"/>
    <x v="3"/>
    <x v="9"/>
    <x v="328"/>
    <x v="3"/>
    <x v="2"/>
    <s v="Accessories"/>
    <s v="Verbatim 25 GB 6x Blu-ray Single Layer Recordable Disc, 10/Pack"/>
    <n v="46.36"/>
    <n v="4"/>
    <n v="15.3"/>
  </r>
  <r>
    <d v="2017-10-15T00:00:00"/>
    <x v="3"/>
    <x v="9"/>
    <x v="215"/>
    <x v="3"/>
    <x v="0"/>
    <s v="Art"/>
    <s v="Panasonic KP-310 Heavy-Duty Electric Pencil Sharpener"/>
    <n v="87.92"/>
    <n v="4"/>
    <n v="26.38"/>
  </r>
  <r>
    <d v="2017-10-15T00:00:00"/>
    <x v="3"/>
    <x v="9"/>
    <x v="138"/>
    <x v="3"/>
    <x v="1"/>
    <s v="Tables"/>
    <s v="Bush Advantage Collection Round Conference Table"/>
    <n v="510.24"/>
    <n v="3"/>
    <n v="6.38"/>
  </r>
  <r>
    <d v="2017-10-15T00:00:00"/>
    <x v="3"/>
    <x v="9"/>
    <x v="138"/>
    <x v="3"/>
    <x v="0"/>
    <s v="Paper"/>
    <s v="Xerox 1919"/>
    <n v="204.95"/>
    <n v="5"/>
    <n v="100.43"/>
  </r>
  <r>
    <d v="2017-10-15T00:00:00"/>
    <x v="3"/>
    <x v="9"/>
    <x v="332"/>
    <x v="37"/>
    <x v="0"/>
    <s v="Labels"/>
    <s v="Permanent Self-Adhesive File Folder Labels for Typewriters by Universal"/>
    <n v="13.05"/>
    <n v="5"/>
    <n v="6"/>
  </r>
  <r>
    <d v="2017-10-15T00:00:00"/>
    <x v="3"/>
    <x v="9"/>
    <x v="729"/>
    <x v="3"/>
    <x v="0"/>
    <s v="Labels"/>
    <s v="Avery 4027 File Folder Labels for Dot Matrix Printers, 5000 Labels per Box, White"/>
    <n v="152.65"/>
    <n v="5"/>
    <n v="70.22"/>
  </r>
  <r>
    <d v="2017-10-15T00:00:00"/>
    <x v="3"/>
    <x v="9"/>
    <x v="729"/>
    <x v="3"/>
    <x v="1"/>
    <s v="Furnishings"/>
    <s v="Executive Impressions 14&quot; Two-Color Numerals Wall Clock"/>
    <n v="22.72"/>
    <n v="1"/>
    <n v="9.32"/>
  </r>
  <r>
    <d v="2017-10-15T00:00:00"/>
    <x v="3"/>
    <x v="9"/>
    <x v="387"/>
    <x v="3"/>
    <x v="0"/>
    <s v="Labels"/>
    <s v="Avery 478"/>
    <n v="14.73"/>
    <n v="3"/>
    <n v="7.22"/>
  </r>
  <r>
    <d v="2017-10-15T00:00:00"/>
    <x v="3"/>
    <x v="9"/>
    <x v="642"/>
    <x v="27"/>
    <x v="0"/>
    <s v="Art"/>
    <s v="Avery Hi-Liter Smear-Safe Highlighters"/>
    <n v="11.68"/>
    <n v="2"/>
    <n v="4.2"/>
  </r>
  <r>
    <d v="2017-10-16T00:00:00"/>
    <x v="3"/>
    <x v="9"/>
    <x v="686"/>
    <x v="5"/>
    <x v="0"/>
    <s v="Binders"/>
    <s v="Large Capacity Hanging Post Binders"/>
    <n v="124.75"/>
    <n v="5"/>
    <n v="57.39"/>
  </r>
  <r>
    <d v="2017-10-16T00:00:00"/>
    <x v="3"/>
    <x v="9"/>
    <x v="706"/>
    <x v="20"/>
    <x v="1"/>
    <s v="Furnishings"/>
    <s v="Executive Impressions Supervisor Wall Clock"/>
    <n v="547.29999999999995"/>
    <n v="13"/>
    <n v="175.14"/>
  </r>
  <r>
    <d v="2017-10-16T00:00:00"/>
    <x v="3"/>
    <x v="9"/>
    <x v="8"/>
    <x v="12"/>
    <x v="0"/>
    <s v="Paper"/>
    <s v="Green Bar Computer Printout Paper"/>
    <n v="307.77999999999997"/>
    <n v="7"/>
    <n v="111.57"/>
  </r>
  <r>
    <d v="2017-10-16T00:00:00"/>
    <x v="3"/>
    <x v="9"/>
    <x v="292"/>
    <x v="12"/>
    <x v="2"/>
    <s v="Machines"/>
    <s v="Swingline SM12-08 MicroCut Jam Free Shredder"/>
    <n v="599.99"/>
    <n v="5"/>
    <n v="-479.99"/>
  </r>
  <r>
    <d v="2017-10-16T00:00:00"/>
    <x v="3"/>
    <x v="9"/>
    <x v="379"/>
    <x v="15"/>
    <x v="2"/>
    <s v="Accessories"/>
    <s v="Memorex Mini Travel Drive 8 GB USB 2.0 Flash Drive"/>
    <n v="18.53"/>
    <n v="2"/>
    <n v="4.4000000000000004"/>
  </r>
  <r>
    <d v="2017-10-16T00:00:00"/>
    <x v="3"/>
    <x v="9"/>
    <x v="379"/>
    <x v="15"/>
    <x v="1"/>
    <s v="Tables"/>
    <s v="Balt Solid Wood Round Tables"/>
    <n v="1875.26"/>
    <n v="7"/>
    <n v="-968.88"/>
  </r>
  <r>
    <d v="2017-10-17T00:00:00"/>
    <x v="3"/>
    <x v="9"/>
    <x v="531"/>
    <x v="43"/>
    <x v="0"/>
    <s v="Storage"/>
    <s v="2300 Heavy-Duty Transfer File Systems by Perma"/>
    <n v="49.96"/>
    <n v="2"/>
    <n v="9.49"/>
  </r>
  <r>
    <d v="2017-10-17T00:00:00"/>
    <x v="3"/>
    <x v="9"/>
    <x v="531"/>
    <x v="43"/>
    <x v="0"/>
    <s v="Paper"/>
    <s v="Xerox 1958"/>
    <n v="12.96"/>
    <n v="2"/>
    <n v="6.22"/>
  </r>
  <r>
    <d v="2017-10-17T00:00:00"/>
    <x v="3"/>
    <x v="9"/>
    <x v="404"/>
    <x v="3"/>
    <x v="0"/>
    <s v="Art"/>
    <s v="Economy #2 Pencils"/>
    <n v="10.64"/>
    <n v="4"/>
    <n v="2.77"/>
  </r>
  <r>
    <d v="2017-10-17T00:00:00"/>
    <x v="3"/>
    <x v="9"/>
    <x v="45"/>
    <x v="3"/>
    <x v="2"/>
    <s v="Phones"/>
    <s v="Panasonic KX-TG6844B Expandable Digital Cordless Telephone"/>
    <n v="52.79"/>
    <n v="1"/>
    <n v="4.62"/>
  </r>
  <r>
    <d v="2017-10-19T00:00:00"/>
    <x v="3"/>
    <x v="9"/>
    <x v="338"/>
    <x v="0"/>
    <x v="0"/>
    <s v="Paper"/>
    <s v="Easy-staple paper"/>
    <n v="29.47"/>
    <n v="3"/>
    <n v="9.9499999999999993"/>
  </r>
  <r>
    <d v="2017-10-19T00:00:00"/>
    <x v="3"/>
    <x v="9"/>
    <x v="634"/>
    <x v="32"/>
    <x v="1"/>
    <s v="Furnishings"/>
    <s v="Westinghouse Mesh Shade Clip-On Gooseneck Lamp, Black"/>
    <n v="56.56"/>
    <n v="4"/>
    <n v="14.71"/>
  </r>
  <r>
    <d v="2017-10-19T00:00:00"/>
    <x v="3"/>
    <x v="9"/>
    <x v="634"/>
    <x v="32"/>
    <x v="0"/>
    <s v="Storage"/>
    <s v="Crate-A-Files"/>
    <n v="32.700000000000003"/>
    <n v="3"/>
    <n v="8.5"/>
  </r>
  <r>
    <d v="2017-10-19T00:00:00"/>
    <x v="3"/>
    <x v="9"/>
    <x v="312"/>
    <x v="2"/>
    <x v="0"/>
    <s v="Art"/>
    <s v="Boston 16801 Nautilus Battery Pencil Sharpener"/>
    <n v="123.26"/>
    <n v="7"/>
    <n v="9.24"/>
  </r>
  <r>
    <d v="2017-10-19T00:00:00"/>
    <x v="3"/>
    <x v="9"/>
    <x v="312"/>
    <x v="2"/>
    <x v="0"/>
    <s v="Paper"/>
    <s v="It's Hot Message Books with Stickers, 2 3/4&quot; x 5&quot;"/>
    <n v="23.68"/>
    <n v="4"/>
    <n v="7.4"/>
  </r>
  <r>
    <d v="2017-10-19T00:00:00"/>
    <x v="3"/>
    <x v="9"/>
    <x v="312"/>
    <x v="2"/>
    <x v="2"/>
    <s v="Phones"/>
    <s v="Digium D40 VoIP phone"/>
    <n v="309.58"/>
    <n v="4"/>
    <n v="-56.76"/>
  </r>
  <r>
    <d v="2017-10-19T00:00:00"/>
    <x v="3"/>
    <x v="9"/>
    <x v="247"/>
    <x v="0"/>
    <x v="2"/>
    <s v="Phones"/>
    <s v="QVS USB Car Charger 2-Port 2.1Amp for iPod/iPhone/iPad/iPad 2/iPad 3"/>
    <n v="16.68"/>
    <n v="3"/>
    <n v="5.21"/>
  </r>
  <r>
    <d v="2017-10-19T00:00:00"/>
    <x v="3"/>
    <x v="9"/>
    <x v="128"/>
    <x v="25"/>
    <x v="0"/>
    <s v="Binders"/>
    <s v="GBC DocuBind P400 Electric Binding System"/>
    <n v="1633.19"/>
    <n v="4"/>
    <n v="-1306.55"/>
  </r>
  <r>
    <d v="2017-10-19T00:00:00"/>
    <x v="3"/>
    <x v="9"/>
    <x v="370"/>
    <x v="3"/>
    <x v="0"/>
    <s v="Envelopes"/>
    <s v="Ampad #10 Peel &amp; Seel Holiday Envelopes"/>
    <n v="8.9600000000000009"/>
    <n v="2"/>
    <n v="4.3"/>
  </r>
  <r>
    <d v="2017-10-19T00:00:00"/>
    <x v="3"/>
    <x v="9"/>
    <x v="370"/>
    <x v="3"/>
    <x v="0"/>
    <s v="Labels"/>
    <s v="Avery 518"/>
    <n v="31.5"/>
    <n v="10"/>
    <n v="15.12"/>
  </r>
  <r>
    <d v="2017-10-19T00:00:00"/>
    <x v="3"/>
    <x v="9"/>
    <x v="370"/>
    <x v="3"/>
    <x v="1"/>
    <s v="Furnishings"/>
    <s v="Linden 10&quot; Round Wall Clock, Black"/>
    <n v="30.56"/>
    <n v="2"/>
    <n v="10.39"/>
  </r>
  <r>
    <d v="2017-10-19T00:00:00"/>
    <x v="3"/>
    <x v="9"/>
    <x v="370"/>
    <x v="3"/>
    <x v="1"/>
    <s v="Tables"/>
    <s v="Anderson Hickey Conga Table Tops &amp; Accessories"/>
    <n v="24.37"/>
    <n v="2"/>
    <n v="-3.35"/>
  </r>
  <r>
    <d v="2017-10-19T00:00:00"/>
    <x v="3"/>
    <x v="9"/>
    <x v="541"/>
    <x v="1"/>
    <x v="1"/>
    <s v="Tables"/>
    <s v="Lesro Round Back Collection Coffee Table, End Table"/>
    <n v="91.28"/>
    <n v="1"/>
    <n v="-67.540000000000006"/>
  </r>
  <r>
    <d v="2017-10-19T00:00:00"/>
    <x v="3"/>
    <x v="9"/>
    <x v="103"/>
    <x v="0"/>
    <x v="0"/>
    <s v="Binders"/>
    <s v="SlimView Poly Binder, 3/8&quot;"/>
    <n v="2.0699999999999998"/>
    <n v="2"/>
    <n v="-3.52"/>
  </r>
  <r>
    <d v="2017-10-19T00:00:00"/>
    <x v="3"/>
    <x v="9"/>
    <x v="103"/>
    <x v="0"/>
    <x v="1"/>
    <s v="Bookcases"/>
    <s v="Rush Hierlooms Collection Rich Wood Bookcases"/>
    <n v="328.4"/>
    <n v="3"/>
    <n v="-91.76"/>
  </r>
  <r>
    <d v="2017-10-19T00:00:00"/>
    <x v="3"/>
    <x v="9"/>
    <x v="55"/>
    <x v="3"/>
    <x v="0"/>
    <s v="Binders"/>
    <s v="JM Magazine Binder"/>
    <n v="39.619999999999997"/>
    <n v="3"/>
    <n v="13.87"/>
  </r>
  <r>
    <d v="2017-10-20T00:00:00"/>
    <x v="3"/>
    <x v="9"/>
    <x v="290"/>
    <x v="10"/>
    <x v="1"/>
    <s v="Tables"/>
    <s v="Chromcraft Rectangular Conference Tables"/>
    <n v="284.36"/>
    <n v="2"/>
    <n v="-75.83"/>
  </r>
  <r>
    <d v="2017-10-20T00:00:00"/>
    <x v="3"/>
    <x v="9"/>
    <x v="290"/>
    <x v="10"/>
    <x v="0"/>
    <s v="Storage"/>
    <s v="Deluxe Rollaway Locking File with Drawer"/>
    <n v="665.41"/>
    <n v="2"/>
    <n v="66.540000000000006"/>
  </r>
  <r>
    <d v="2017-10-20T00:00:00"/>
    <x v="3"/>
    <x v="9"/>
    <x v="466"/>
    <x v="13"/>
    <x v="0"/>
    <s v="Art"/>
    <s v="Eldon Spacemaker Box, Quick-Snap Lid, Clear"/>
    <n v="13.36"/>
    <n v="4"/>
    <n v="4.1399999999999997"/>
  </r>
  <r>
    <d v="2017-10-20T00:00:00"/>
    <x v="3"/>
    <x v="9"/>
    <x v="466"/>
    <x v="13"/>
    <x v="0"/>
    <s v="Paper"/>
    <s v="Xerox 1884"/>
    <n v="39.96"/>
    <n v="2"/>
    <n v="18.78"/>
  </r>
  <r>
    <d v="2017-10-20T00:00:00"/>
    <x v="3"/>
    <x v="9"/>
    <x v="466"/>
    <x v="13"/>
    <x v="0"/>
    <s v="Binders"/>
    <s v="Binding Machine Supplies"/>
    <n v="145.85"/>
    <n v="5"/>
    <n v="70.010000000000005"/>
  </r>
  <r>
    <d v="2017-10-20T00:00:00"/>
    <x v="3"/>
    <x v="9"/>
    <x v="780"/>
    <x v="3"/>
    <x v="0"/>
    <s v="Labels"/>
    <s v="Avery 510"/>
    <n v="3.75"/>
    <n v="1"/>
    <n v="1.8"/>
  </r>
  <r>
    <d v="2017-10-20T00:00:00"/>
    <x v="3"/>
    <x v="9"/>
    <x v="780"/>
    <x v="3"/>
    <x v="0"/>
    <s v="Binders"/>
    <s v="Wilson Jones Four-Pocket Poly Binders"/>
    <n v="20.93"/>
    <n v="4"/>
    <n v="7.59"/>
  </r>
  <r>
    <d v="2017-10-20T00:00:00"/>
    <x v="3"/>
    <x v="9"/>
    <x v="338"/>
    <x v="2"/>
    <x v="0"/>
    <s v="Paper"/>
    <s v="Xerox 1887"/>
    <n v="45.53"/>
    <n v="3"/>
    <n v="15.93"/>
  </r>
  <r>
    <d v="2017-10-20T00:00:00"/>
    <x v="3"/>
    <x v="9"/>
    <x v="81"/>
    <x v="20"/>
    <x v="0"/>
    <s v="Labels"/>
    <s v="Avery 478"/>
    <n v="24.55"/>
    <n v="5"/>
    <n v="12.03"/>
  </r>
  <r>
    <d v="2017-10-20T00:00:00"/>
    <x v="3"/>
    <x v="9"/>
    <x v="397"/>
    <x v="16"/>
    <x v="0"/>
    <s v="Storage"/>
    <s v="Woodgrain Magazine Files by Perma"/>
    <n v="4.7699999999999996"/>
    <n v="2"/>
    <n v="-0.77"/>
  </r>
  <r>
    <d v="2017-10-20T00:00:00"/>
    <x v="3"/>
    <x v="9"/>
    <x v="397"/>
    <x v="16"/>
    <x v="0"/>
    <s v="Paper"/>
    <s v="REDIFORM Incoming/Outgoing Call Register, 11&quot; X 8 1/2&quot;, 100 Messages"/>
    <n v="6.67"/>
    <n v="1"/>
    <n v="2.5"/>
  </r>
  <r>
    <d v="2017-10-20T00:00:00"/>
    <x v="3"/>
    <x v="9"/>
    <x v="397"/>
    <x v="16"/>
    <x v="0"/>
    <s v="Art"/>
    <s v="Prang Drawing Pencil Set"/>
    <n v="4.45"/>
    <n v="2"/>
    <n v="1.1100000000000001"/>
  </r>
  <r>
    <d v="2017-10-20T00:00:00"/>
    <x v="3"/>
    <x v="9"/>
    <x v="397"/>
    <x v="16"/>
    <x v="1"/>
    <s v="Furnishings"/>
    <s v="DAX Wood Document Frame."/>
    <n v="43.94"/>
    <n v="4"/>
    <n v="6.04"/>
  </r>
  <r>
    <d v="2017-10-20T00:00:00"/>
    <x v="3"/>
    <x v="9"/>
    <x v="168"/>
    <x v="25"/>
    <x v="2"/>
    <s v="Phones"/>
    <s v="PayAnywhere Card Reader"/>
    <n v="15.98"/>
    <n v="2"/>
    <n v="1.4"/>
  </r>
  <r>
    <d v="2017-10-20T00:00:00"/>
    <x v="3"/>
    <x v="9"/>
    <x v="168"/>
    <x v="25"/>
    <x v="0"/>
    <s v="Paper"/>
    <s v="Great White Multi-Use Recycled Paper (20Lb. and 84 Bright)"/>
    <n v="14.35"/>
    <n v="3"/>
    <n v="4.49"/>
  </r>
  <r>
    <d v="2017-10-21T00:00:00"/>
    <x v="3"/>
    <x v="9"/>
    <x v="790"/>
    <x v="16"/>
    <x v="1"/>
    <s v="Chairs"/>
    <s v="Global Commerce Series High-Back Swivel/Tilt Chairs"/>
    <n v="683.95"/>
    <n v="3"/>
    <n v="42.75"/>
  </r>
  <r>
    <d v="2017-10-21T00:00:00"/>
    <x v="3"/>
    <x v="9"/>
    <x v="790"/>
    <x v="16"/>
    <x v="1"/>
    <s v="Furnishings"/>
    <s v="Eldon Expressions Desk Accessory, Wood Photo Frame, Mahogany"/>
    <n v="45.7"/>
    <n v="3"/>
    <n v="5.14"/>
  </r>
  <r>
    <d v="2017-10-21T00:00:00"/>
    <x v="3"/>
    <x v="9"/>
    <x v="421"/>
    <x v="39"/>
    <x v="2"/>
    <s v="Phones"/>
    <s v="Polycom VVX 310 VoIP phone"/>
    <n v="1439.92"/>
    <n v="8"/>
    <n v="374.38"/>
  </r>
  <r>
    <d v="2017-10-21T00:00:00"/>
    <x v="3"/>
    <x v="9"/>
    <x v="421"/>
    <x v="39"/>
    <x v="1"/>
    <s v="Tables"/>
    <s v="Bevis Boat-Shaped Conference Table"/>
    <n v="262.11"/>
    <n v="1"/>
    <n v="62.91"/>
  </r>
  <r>
    <d v="2017-10-21T00:00:00"/>
    <x v="3"/>
    <x v="9"/>
    <x v="105"/>
    <x v="11"/>
    <x v="0"/>
    <s v="Paper"/>
    <s v="Xerox 218"/>
    <n v="5.18"/>
    <n v="1"/>
    <n v="1.81"/>
  </r>
  <r>
    <d v="2017-10-21T00:00:00"/>
    <x v="3"/>
    <x v="9"/>
    <x v="105"/>
    <x v="11"/>
    <x v="1"/>
    <s v="Chairs"/>
    <s v="Global Comet Stacking Armless Chair"/>
    <n v="478.48"/>
    <n v="2"/>
    <n v="47.85"/>
  </r>
  <r>
    <d v="2017-10-21T00:00:00"/>
    <x v="3"/>
    <x v="9"/>
    <x v="105"/>
    <x v="11"/>
    <x v="2"/>
    <s v="Accessories"/>
    <s v="Memorex Froggy Flash Drive 8 GB"/>
    <n v="28.4"/>
    <n v="2"/>
    <n v="6.75"/>
  </r>
  <r>
    <d v="2017-10-21T00:00:00"/>
    <x v="3"/>
    <x v="9"/>
    <x v="548"/>
    <x v="18"/>
    <x v="0"/>
    <s v="Storage"/>
    <s v="SAFCO Boltless Steel Shelving"/>
    <n v="909.12"/>
    <n v="8"/>
    <n v="9.09"/>
  </r>
  <r>
    <d v="2017-10-21T00:00:00"/>
    <x v="3"/>
    <x v="9"/>
    <x v="646"/>
    <x v="16"/>
    <x v="0"/>
    <s v="Art"/>
    <s v="Newell 33"/>
    <n v="17.86"/>
    <n v="4"/>
    <n v="2.0099999999999998"/>
  </r>
  <r>
    <d v="2017-10-21T00:00:00"/>
    <x v="3"/>
    <x v="9"/>
    <x v="530"/>
    <x v="1"/>
    <x v="0"/>
    <s v="Appliances"/>
    <s v="Belkin 8 Outlet SurgeMaster II Gold Surge Protector"/>
    <n v="23.99"/>
    <n v="2"/>
    <n v="-62.38"/>
  </r>
  <r>
    <d v="2017-10-21T00:00:00"/>
    <x v="3"/>
    <x v="9"/>
    <x v="11"/>
    <x v="12"/>
    <x v="0"/>
    <s v="Binders"/>
    <s v="Lock-Up Easel 'Spel-Binder'"/>
    <n v="8.56"/>
    <n v="1"/>
    <n v="-6.56"/>
  </r>
  <r>
    <d v="2017-10-21T00:00:00"/>
    <x v="3"/>
    <x v="9"/>
    <x v="658"/>
    <x v="10"/>
    <x v="0"/>
    <s v="Appliances"/>
    <s v="Avanti 1.7 Cu. Ft. Refrigerator"/>
    <n v="161.57"/>
    <n v="2"/>
    <n v="16.16"/>
  </r>
  <r>
    <d v="2017-10-21T00:00:00"/>
    <x v="3"/>
    <x v="9"/>
    <x v="658"/>
    <x v="10"/>
    <x v="0"/>
    <s v="Paper"/>
    <s v="RSVP Cards &amp; Envelopes, Blank White, 8-1/2&quot; X 11&quot;, 24 Cards/25 Envelopes/Set"/>
    <n v="4.0599999999999996"/>
    <n v="1"/>
    <n v="1.37"/>
  </r>
  <r>
    <d v="2017-10-21T00:00:00"/>
    <x v="3"/>
    <x v="9"/>
    <x v="658"/>
    <x v="10"/>
    <x v="0"/>
    <s v="Binders"/>
    <s v="SlimView Poly Binder, 3/8&quot;"/>
    <n v="6.22"/>
    <n v="4"/>
    <n v="-4.97"/>
  </r>
  <r>
    <d v="2017-10-21T00:00:00"/>
    <x v="3"/>
    <x v="9"/>
    <x v="773"/>
    <x v="2"/>
    <x v="2"/>
    <s v="Phones"/>
    <s v="Mitel MiVoice 5330e IP Phone"/>
    <n v="329.99"/>
    <n v="2"/>
    <n v="-77"/>
  </r>
  <r>
    <d v="2017-10-21T00:00:00"/>
    <x v="3"/>
    <x v="9"/>
    <x v="773"/>
    <x v="2"/>
    <x v="0"/>
    <s v="Storage"/>
    <s v="Acco Perma 2700 Stacking Storage Drawers"/>
    <n v="71.38"/>
    <n v="3"/>
    <n v="-4.46"/>
  </r>
  <r>
    <d v="2017-10-21T00:00:00"/>
    <x v="3"/>
    <x v="9"/>
    <x v="403"/>
    <x v="21"/>
    <x v="0"/>
    <s v="Binders"/>
    <s v="GBC Instant Report Kit"/>
    <n v="38.82"/>
    <n v="6"/>
    <n v="19.41"/>
  </r>
  <r>
    <d v="2017-10-21T00:00:00"/>
    <x v="3"/>
    <x v="9"/>
    <x v="403"/>
    <x v="21"/>
    <x v="0"/>
    <s v="Binders"/>
    <s v="Acco 3-Hole Punch"/>
    <n v="21.9"/>
    <n v="5"/>
    <n v="10.51"/>
  </r>
  <r>
    <d v="2017-10-22T00:00:00"/>
    <x v="3"/>
    <x v="9"/>
    <x v="398"/>
    <x v="20"/>
    <x v="2"/>
    <s v="Copiers"/>
    <s v="Canon imageCLASS 2200 Advanced Copier"/>
    <n v="11199.97"/>
    <n v="4"/>
    <n v="3919.99"/>
  </r>
  <r>
    <d v="2017-10-22T00:00:00"/>
    <x v="3"/>
    <x v="9"/>
    <x v="398"/>
    <x v="20"/>
    <x v="2"/>
    <s v="Phones"/>
    <s v="Polycom CX600 IP Phone VoIP phone"/>
    <n v="2399.6"/>
    <n v="8"/>
    <n v="647.89"/>
  </r>
  <r>
    <d v="2017-10-22T00:00:00"/>
    <x v="3"/>
    <x v="9"/>
    <x v="398"/>
    <x v="20"/>
    <x v="0"/>
    <s v="Envelopes"/>
    <s v="Globe Weis Peel &amp; Seel First Class Envelopes"/>
    <n v="63.9"/>
    <n v="5"/>
    <n v="28.76"/>
  </r>
  <r>
    <d v="2017-10-22T00:00:00"/>
    <x v="3"/>
    <x v="9"/>
    <x v="398"/>
    <x v="20"/>
    <x v="2"/>
    <s v="Phones"/>
    <s v="i.Sound Portable Power - 8000 mAh"/>
    <n v="52.99"/>
    <n v="1"/>
    <n v="0.53"/>
  </r>
  <r>
    <d v="2017-10-22T00:00:00"/>
    <x v="3"/>
    <x v="9"/>
    <x v="17"/>
    <x v="11"/>
    <x v="1"/>
    <s v="Tables"/>
    <s v="KI Conference Tables"/>
    <n v="177.23"/>
    <n v="5"/>
    <n v="-120.51"/>
  </r>
  <r>
    <d v="2017-10-22T00:00:00"/>
    <x v="3"/>
    <x v="9"/>
    <x v="280"/>
    <x v="39"/>
    <x v="0"/>
    <s v="Storage"/>
    <s v="Fellowes Recycled Storage Drawers"/>
    <n v="333.09"/>
    <n v="3"/>
    <n v="23.32"/>
  </r>
  <r>
    <d v="2017-10-22T00:00:00"/>
    <x v="3"/>
    <x v="9"/>
    <x v="280"/>
    <x v="39"/>
    <x v="1"/>
    <s v="Tables"/>
    <s v="Bevis 36 x 72 Conference Tables"/>
    <n v="248.98"/>
    <n v="2"/>
    <n v="54.78"/>
  </r>
  <r>
    <d v="2017-10-22T00:00:00"/>
    <x v="3"/>
    <x v="9"/>
    <x v="152"/>
    <x v="39"/>
    <x v="0"/>
    <s v="Art"/>
    <s v="Dixon Ticonderoga Core-Lock Colored Pencils"/>
    <n v="36.44"/>
    <n v="4"/>
    <n v="12.03"/>
  </r>
  <r>
    <d v="2017-10-22T00:00:00"/>
    <x v="3"/>
    <x v="9"/>
    <x v="276"/>
    <x v="26"/>
    <x v="0"/>
    <s v="Binders"/>
    <s v="Storex Flexible Poly Binders with Double Pockets"/>
    <n v="3.17"/>
    <n v="4"/>
    <n v="-2.5299999999999998"/>
  </r>
  <r>
    <d v="2017-10-22T00:00:00"/>
    <x v="3"/>
    <x v="9"/>
    <x v="276"/>
    <x v="26"/>
    <x v="1"/>
    <s v="Chairs"/>
    <s v="Office Star - Ergonomic Mid Back Chair with 2-Way Adjustable Arms"/>
    <n v="579.14"/>
    <n v="4"/>
    <n v="-28.96"/>
  </r>
  <r>
    <d v="2017-10-22T00:00:00"/>
    <x v="3"/>
    <x v="9"/>
    <x v="44"/>
    <x v="2"/>
    <x v="2"/>
    <s v="Phones"/>
    <s v="LF Elite 3D Dazzle Designer Hard Case Cover, Lf Stylus Pen and Wiper For Apple Iphone 5c Mini Lite"/>
    <n v="32.700000000000003"/>
    <n v="5"/>
    <n v="-6.54"/>
  </r>
  <r>
    <d v="2017-10-22T00:00:00"/>
    <x v="3"/>
    <x v="9"/>
    <x v="44"/>
    <x v="2"/>
    <x v="0"/>
    <s v="Envelopes"/>
    <s v="#6 3/4 Gummed Flap White Envelopes"/>
    <n v="31.68"/>
    <n v="4"/>
    <n v="11.09"/>
  </r>
  <r>
    <d v="2017-10-23T00:00:00"/>
    <x v="3"/>
    <x v="9"/>
    <x v="791"/>
    <x v="16"/>
    <x v="2"/>
    <s v="Phones"/>
    <s v="Wilson SignalBoost 841262 DB PRO Amplifier Kit"/>
    <n v="863.88"/>
    <n v="3"/>
    <n v="107.99"/>
  </r>
  <r>
    <d v="2017-10-23T00:00:00"/>
    <x v="3"/>
    <x v="9"/>
    <x v="520"/>
    <x v="20"/>
    <x v="0"/>
    <s v="Paper"/>
    <s v="Xerox 1969"/>
    <n v="11.56"/>
    <n v="2"/>
    <n v="5.66"/>
  </r>
  <r>
    <d v="2017-10-23T00:00:00"/>
    <x v="3"/>
    <x v="9"/>
    <x v="520"/>
    <x v="20"/>
    <x v="0"/>
    <s v="Paper"/>
    <s v="Xerox 4200 Series MultiUse Premium Copy Paper (20Lb. and 84 Bright)"/>
    <n v="26.4"/>
    <n v="5"/>
    <n v="11.88"/>
  </r>
  <r>
    <d v="2017-10-23T00:00:00"/>
    <x v="3"/>
    <x v="9"/>
    <x v="520"/>
    <x v="20"/>
    <x v="1"/>
    <s v="Furnishings"/>
    <s v="Eldon 200 Class Desk Accessories, Smoke"/>
    <n v="69.08"/>
    <n v="11"/>
    <n v="29.01"/>
  </r>
  <r>
    <d v="2017-10-23T00:00:00"/>
    <x v="3"/>
    <x v="9"/>
    <x v="520"/>
    <x v="20"/>
    <x v="2"/>
    <s v="Phones"/>
    <s v="I Need's 3d Hello Kitty Hybrid Silicone Case Cover for HTC One X 4g with 3d Hello Kitty Stylus Pen Green/pink"/>
    <n v="35.880000000000003"/>
    <n v="3"/>
    <n v="10.050000000000001"/>
  </r>
  <r>
    <d v="2017-10-23T00:00:00"/>
    <x v="3"/>
    <x v="9"/>
    <x v="406"/>
    <x v="0"/>
    <x v="0"/>
    <s v="Binders"/>
    <s v="Storex Dura Pro Binders"/>
    <n v="3.56"/>
    <n v="3"/>
    <n v="-6.24"/>
  </r>
  <r>
    <d v="2017-10-23T00:00:00"/>
    <x v="3"/>
    <x v="9"/>
    <x v="406"/>
    <x v="0"/>
    <x v="2"/>
    <s v="Phones"/>
    <s v="Jabra SPEAK 410 Multidevice Speakerphone"/>
    <n v="823.96"/>
    <n v="5"/>
    <n v="51.5"/>
  </r>
  <r>
    <d v="2017-10-23T00:00:00"/>
    <x v="3"/>
    <x v="9"/>
    <x v="406"/>
    <x v="0"/>
    <x v="0"/>
    <s v="Art"/>
    <s v="Newell 320"/>
    <n v="10.27"/>
    <n v="3"/>
    <n v="0.9"/>
  </r>
  <r>
    <d v="2017-10-23T00:00:00"/>
    <x v="3"/>
    <x v="9"/>
    <x v="516"/>
    <x v="0"/>
    <x v="0"/>
    <s v="Binders"/>
    <s v="Acco Flexible ACCOHIDE Square Ring Data Binder, Dark Blue, 11 1/2&quot; X 14&quot; 7/8&quot;"/>
    <n v="9.76"/>
    <n v="3"/>
    <n v="-15.13"/>
  </r>
  <r>
    <d v="2017-10-23T00:00:00"/>
    <x v="3"/>
    <x v="9"/>
    <x v="516"/>
    <x v="0"/>
    <x v="0"/>
    <s v="Storage"/>
    <s v="Advantus Rolling Storage Box"/>
    <n v="13.72"/>
    <n v="1"/>
    <n v="1.2"/>
  </r>
  <r>
    <d v="2017-10-23T00:00:00"/>
    <x v="3"/>
    <x v="9"/>
    <x v="516"/>
    <x v="0"/>
    <x v="2"/>
    <s v="Accessories"/>
    <s v="WD My Passport Ultra 1TB Portable External Hard Drive"/>
    <n v="55.2"/>
    <n v="1"/>
    <n v="-2.0699999999999998"/>
  </r>
  <r>
    <d v="2017-10-23T00:00:00"/>
    <x v="3"/>
    <x v="9"/>
    <x v="516"/>
    <x v="0"/>
    <x v="0"/>
    <s v="Storage"/>
    <s v="Carina 42&quot;Hx23 3/4&quot;W Media Storage Unit"/>
    <n v="259.14"/>
    <n v="4"/>
    <n v="-58.31"/>
  </r>
  <r>
    <d v="2017-10-23T00:00:00"/>
    <x v="3"/>
    <x v="9"/>
    <x v="512"/>
    <x v="43"/>
    <x v="1"/>
    <s v="Tables"/>
    <s v="KI Adjustable-Height Table"/>
    <n v="240.74"/>
    <n v="4"/>
    <n v="-13.76"/>
  </r>
  <r>
    <d v="2017-10-23T00:00:00"/>
    <x v="3"/>
    <x v="9"/>
    <x v="512"/>
    <x v="43"/>
    <x v="1"/>
    <s v="Furnishings"/>
    <s v="Eldon 400 Class Desk Accessories, Black Carbon"/>
    <n v="35"/>
    <n v="4"/>
    <n v="14.7"/>
  </r>
  <r>
    <d v="2017-10-23T00:00:00"/>
    <x v="3"/>
    <x v="9"/>
    <x v="512"/>
    <x v="43"/>
    <x v="1"/>
    <s v="Furnishings"/>
    <s v="Deflect-o DuraMat Antistatic Studded Beveled Mat for Medium Pile Carpeting"/>
    <n v="210.68"/>
    <n v="2"/>
    <n v="50.56"/>
  </r>
  <r>
    <d v="2017-10-23T00:00:00"/>
    <x v="3"/>
    <x v="9"/>
    <x v="512"/>
    <x v="43"/>
    <x v="1"/>
    <s v="Tables"/>
    <s v="Office Impressions End Table, 20-1/2&quot;H x 24&quot;W x 20&quot;D"/>
    <n v="637.9"/>
    <n v="3"/>
    <n v="-127.58"/>
  </r>
  <r>
    <d v="2017-10-23T00:00:00"/>
    <x v="3"/>
    <x v="9"/>
    <x v="512"/>
    <x v="43"/>
    <x v="0"/>
    <s v="Paper"/>
    <s v="Wirebound Message Book, 4 per Page"/>
    <n v="43.44"/>
    <n v="8"/>
    <n v="21.29"/>
  </r>
  <r>
    <d v="2017-10-23T00:00:00"/>
    <x v="3"/>
    <x v="9"/>
    <x v="512"/>
    <x v="43"/>
    <x v="0"/>
    <s v="Appliances"/>
    <s v="Hoover Replacement Belt for Commercial Guardsman Heavy-Duty Upright Vacuum"/>
    <n v="2.2200000000000002"/>
    <n v="1"/>
    <n v="0.67"/>
  </r>
  <r>
    <d v="2017-10-24T00:00:00"/>
    <x v="3"/>
    <x v="9"/>
    <x v="487"/>
    <x v="0"/>
    <x v="1"/>
    <s v="Tables"/>
    <s v="Hon 2111 Invitation Series Straight Table"/>
    <n v="517.41"/>
    <n v="5"/>
    <n v="-81.31"/>
  </r>
  <r>
    <d v="2017-10-24T00:00:00"/>
    <x v="3"/>
    <x v="9"/>
    <x v="246"/>
    <x v="29"/>
    <x v="0"/>
    <s v="Fasteners"/>
    <s v="Staples"/>
    <n v="11.68"/>
    <n v="4"/>
    <n v="5.26"/>
  </r>
  <r>
    <d v="2017-10-26T00:00:00"/>
    <x v="3"/>
    <x v="9"/>
    <x v="194"/>
    <x v="28"/>
    <x v="2"/>
    <s v="Accessories"/>
    <s v="Logitech LS21 Speaker System - PC Multimedia - 2.1-CH - Wired"/>
    <n v="19.989999999999998"/>
    <n v="1"/>
    <n v="6.8"/>
  </r>
  <r>
    <d v="2017-10-26T00:00:00"/>
    <x v="3"/>
    <x v="9"/>
    <x v="194"/>
    <x v="28"/>
    <x v="0"/>
    <s v="Labels"/>
    <s v="Avery 511"/>
    <n v="6.16"/>
    <n v="2"/>
    <n v="2.96"/>
  </r>
  <r>
    <d v="2017-10-26T00:00:00"/>
    <x v="3"/>
    <x v="9"/>
    <x v="635"/>
    <x v="6"/>
    <x v="1"/>
    <s v="Tables"/>
    <s v="Lesro Sheffield Collection Coffee Table, End Table, Center Table, Corner Table"/>
    <n v="356.85"/>
    <n v="5"/>
    <n v="60.66"/>
  </r>
  <r>
    <d v="2017-10-26T00:00:00"/>
    <x v="3"/>
    <x v="9"/>
    <x v="635"/>
    <x v="6"/>
    <x v="0"/>
    <s v="Envelopes"/>
    <s v="Tyvek  Top-Opening Peel &amp; Seel  Envelopes, Gray"/>
    <n v="251.58"/>
    <n v="7"/>
    <n v="113.21"/>
  </r>
  <r>
    <d v="2017-10-26T00:00:00"/>
    <x v="3"/>
    <x v="9"/>
    <x v="678"/>
    <x v="2"/>
    <x v="2"/>
    <s v="Phones"/>
    <s v="Cisco Small Business SPA 502G VoIP phone"/>
    <n v="61.54"/>
    <n v="1"/>
    <n v="-13.33"/>
  </r>
  <r>
    <d v="2017-10-26T00:00:00"/>
    <x v="3"/>
    <x v="9"/>
    <x v="678"/>
    <x v="2"/>
    <x v="0"/>
    <s v="Binders"/>
    <s v="Premium Transparent Presentation Covers, No Pattern/Clear, 8 1/2&quot; x 11&quot;"/>
    <n v="81.44"/>
    <n v="7"/>
    <n v="-65.150000000000006"/>
  </r>
  <r>
    <d v="2017-10-26T00:00:00"/>
    <x v="3"/>
    <x v="9"/>
    <x v="509"/>
    <x v="2"/>
    <x v="0"/>
    <s v="Binders"/>
    <s v="GBC Velobind Prepunched Cover Sets, Regency Series"/>
    <n v="33.28"/>
    <n v="3"/>
    <n v="-27.74"/>
  </r>
  <r>
    <d v="2017-10-26T00:00:00"/>
    <x v="3"/>
    <x v="9"/>
    <x v="509"/>
    <x v="2"/>
    <x v="2"/>
    <s v="Phones"/>
    <s v="Motorla HX550 Universal Bluetooth Headset"/>
    <n v="118.65"/>
    <n v="5"/>
    <n v="19.78"/>
  </r>
  <r>
    <d v="2017-10-26T00:00:00"/>
    <x v="3"/>
    <x v="9"/>
    <x v="509"/>
    <x v="2"/>
    <x v="0"/>
    <s v="Labels"/>
    <s v="Avery 517"/>
    <n v="14.76"/>
    <n v="5"/>
    <n v="4.9800000000000004"/>
  </r>
  <r>
    <d v="2017-10-26T00:00:00"/>
    <x v="3"/>
    <x v="9"/>
    <x v="499"/>
    <x v="0"/>
    <x v="0"/>
    <s v="Storage"/>
    <s v="Multi-Use Personal File Cart and Caster Set, Three Stacking Bins"/>
    <n v="55.62"/>
    <n v="2"/>
    <n v="5.56"/>
  </r>
  <r>
    <d v="2017-10-27T00:00:00"/>
    <x v="3"/>
    <x v="9"/>
    <x v="338"/>
    <x v="1"/>
    <x v="0"/>
    <s v="Art"/>
    <s v="Prang Colored Pencils"/>
    <n v="7.06"/>
    <n v="3"/>
    <n v="2.21"/>
  </r>
  <r>
    <d v="2017-10-27T00:00:00"/>
    <x v="3"/>
    <x v="9"/>
    <x v="338"/>
    <x v="1"/>
    <x v="2"/>
    <s v="Phones"/>
    <s v="Spigen Samsung Galaxy S5 Case Wallet"/>
    <n v="27.18"/>
    <n v="2"/>
    <n v="2.04"/>
  </r>
  <r>
    <d v="2017-10-27T00:00:00"/>
    <x v="3"/>
    <x v="9"/>
    <x v="4"/>
    <x v="3"/>
    <x v="1"/>
    <s v="Bookcases"/>
    <s v="O'Sullivan Elevations Bookcase, Cherry Finish"/>
    <n v="556.66999999999996"/>
    <n v="5"/>
    <n v="6.55"/>
  </r>
  <r>
    <d v="2017-10-27T00:00:00"/>
    <x v="3"/>
    <x v="9"/>
    <x v="4"/>
    <x v="3"/>
    <x v="2"/>
    <s v="Phones"/>
    <s v="Jackery Bar Premium Fast-charging Portable Charger"/>
    <n v="95.84"/>
    <n v="4"/>
    <n v="34.74"/>
  </r>
  <r>
    <d v="2017-10-27T00:00:00"/>
    <x v="3"/>
    <x v="9"/>
    <x v="562"/>
    <x v="0"/>
    <x v="0"/>
    <s v="Envelopes"/>
    <s v="#6 3/4 Gummed Flap White Envelopes"/>
    <n v="15.84"/>
    <n v="2"/>
    <n v="5.54"/>
  </r>
  <r>
    <d v="2017-10-27T00:00:00"/>
    <x v="3"/>
    <x v="9"/>
    <x v="562"/>
    <x v="0"/>
    <x v="0"/>
    <s v="Paper"/>
    <s v="Xerox 1972"/>
    <n v="8.4499999999999993"/>
    <n v="2"/>
    <n v="2.64"/>
  </r>
  <r>
    <d v="2017-10-27T00:00:00"/>
    <x v="3"/>
    <x v="9"/>
    <x v="140"/>
    <x v="3"/>
    <x v="1"/>
    <s v="Tables"/>
    <s v="Chromcraft Rectangular Conference Tables"/>
    <n v="189.58"/>
    <n v="1"/>
    <n v="9.48"/>
  </r>
  <r>
    <d v="2017-10-27T00:00:00"/>
    <x v="3"/>
    <x v="9"/>
    <x v="140"/>
    <x v="3"/>
    <x v="2"/>
    <s v="Phones"/>
    <s v="Griffin GC17055 Auxiliary Audio Cable"/>
    <n v="71.959999999999994"/>
    <n v="5"/>
    <n v="7.2"/>
  </r>
  <r>
    <d v="2017-10-27T00:00:00"/>
    <x v="3"/>
    <x v="9"/>
    <x v="581"/>
    <x v="12"/>
    <x v="0"/>
    <s v="Paper"/>
    <s v="Xerox 1882"/>
    <n v="44.78"/>
    <n v="1"/>
    <n v="16.23"/>
  </r>
  <r>
    <d v="2017-10-27T00:00:00"/>
    <x v="3"/>
    <x v="9"/>
    <x v="555"/>
    <x v="16"/>
    <x v="0"/>
    <s v="Paper"/>
    <s v="Easy-staple paper"/>
    <n v="56.78"/>
    <n v="7"/>
    <n v="20.58"/>
  </r>
  <r>
    <d v="2017-10-27T00:00:00"/>
    <x v="3"/>
    <x v="9"/>
    <x v="555"/>
    <x v="16"/>
    <x v="0"/>
    <s v="Binders"/>
    <s v="Avery Hole Reinforcements"/>
    <n v="5.61"/>
    <n v="3"/>
    <n v="-3.92"/>
  </r>
  <r>
    <d v="2017-10-27T00:00:00"/>
    <x v="3"/>
    <x v="9"/>
    <x v="555"/>
    <x v="16"/>
    <x v="0"/>
    <s v="Art"/>
    <s v="Rogers Handheld Barrel Pencil Sharpener"/>
    <n v="6.58"/>
    <n v="3"/>
    <n v="0.57999999999999996"/>
  </r>
  <r>
    <d v="2017-10-28T00:00:00"/>
    <x v="3"/>
    <x v="9"/>
    <x v="604"/>
    <x v="20"/>
    <x v="0"/>
    <s v="Envelopes"/>
    <s v="Recycled Interoffice Envelopes with String and Button Closure, 10 x 13"/>
    <n v="47.98"/>
    <n v="2"/>
    <n v="23.99"/>
  </r>
  <r>
    <d v="2017-10-28T00:00:00"/>
    <x v="3"/>
    <x v="9"/>
    <x v="348"/>
    <x v="0"/>
    <x v="2"/>
    <s v="Accessories"/>
    <s v="Imation 8gb Micro Traveldrive Usb 2.0 Flash Drive"/>
    <n v="24"/>
    <n v="2"/>
    <n v="-2.7"/>
  </r>
  <r>
    <d v="2017-10-28T00:00:00"/>
    <x v="3"/>
    <x v="9"/>
    <x v="348"/>
    <x v="0"/>
    <x v="0"/>
    <s v="Paper"/>
    <s v="Xerox 21"/>
    <n v="15.55"/>
    <n v="3"/>
    <n v="5.44"/>
  </r>
  <r>
    <d v="2017-10-28T00:00:00"/>
    <x v="3"/>
    <x v="9"/>
    <x v="348"/>
    <x v="0"/>
    <x v="2"/>
    <s v="Accessories"/>
    <s v="Logitech Desktop MK120 Mouse and keyboard Combo"/>
    <n v="26.18"/>
    <n v="2"/>
    <n v="-3.27"/>
  </r>
  <r>
    <d v="2017-10-28T00:00:00"/>
    <x v="3"/>
    <x v="9"/>
    <x v="744"/>
    <x v="25"/>
    <x v="1"/>
    <s v="Furnishings"/>
    <s v="Computer Room Manger, 14&quot;"/>
    <n v="77.95"/>
    <n v="3"/>
    <n v="15.59"/>
  </r>
  <r>
    <d v="2017-10-28T00:00:00"/>
    <x v="3"/>
    <x v="9"/>
    <x v="744"/>
    <x v="25"/>
    <x v="0"/>
    <s v="Storage"/>
    <s v="Gould Plastics 18-Pocket Panel Bin, 34w x 5-1/4d x 20-1/2h"/>
    <n v="147.18"/>
    <n v="2"/>
    <n v="-29.44"/>
  </r>
  <r>
    <d v="2017-10-28T00:00:00"/>
    <x v="3"/>
    <x v="9"/>
    <x v="744"/>
    <x v="25"/>
    <x v="0"/>
    <s v="Paper"/>
    <s v="Xerox 1936"/>
    <n v="47.95"/>
    <n v="3"/>
    <n v="16.18"/>
  </r>
  <r>
    <d v="2017-10-28T00:00:00"/>
    <x v="3"/>
    <x v="9"/>
    <x v="52"/>
    <x v="32"/>
    <x v="0"/>
    <s v="Labels"/>
    <s v="Avery 519"/>
    <n v="21.93"/>
    <n v="3"/>
    <n v="10.31"/>
  </r>
  <r>
    <d v="2017-10-29T00:00:00"/>
    <x v="3"/>
    <x v="9"/>
    <x v="169"/>
    <x v="20"/>
    <x v="0"/>
    <s v="Paper"/>
    <s v="Things To Do Today Pad"/>
    <n v="46.96"/>
    <n v="8"/>
    <n v="22.54"/>
  </r>
  <r>
    <d v="2017-10-30T00:00:00"/>
    <x v="3"/>
    <x v="9"/>
    <x v="638"/>
    <x v="22"/>
    <x v="1"/>
    <s v="Furnishings"/>
    <s v="Magna Visual Magnetic Picture Hangers"/>
    <n v="9.64"/>
    <n v="2"/>
    <n v="3.66"/>
  </r>
  <r>
    <d v="2017-10-30T00:00:00"/>
    <x v="3"/>
    <x v="9"/>
    <x v="147"/>
    <x v="22"/>
    <x v="0"/>
    <s v="Binders"/>
    <s v="GBC Velobind Prepunched Cover Sets, Regency Series"/>
    <n v="88.75"/>
    <n v="3"/>
    <n v="27.74"/>
  </r>
  <r>
    <d v="2017-10-30T00:00:00"/>
    <x v="3"/>
    <x v="9"/>
    <x v="147"/>
    <x v="22"/>
    <x v="0"/>
    <s v="Binders"/>
    <s v="Cardinal Slant-D Ring Binders"/>
    <n v="13.9"/>
    <n v="2"/>
    <n v="5.21"/>
  </r>
  <r>
    <d v="2017-10-30T00:00:00"/>
    <x v="3"/>
    <x v="9"/>
    <x v="295"/>
    <x v="3"/>
    <x v="0"/>
    <s v="Labels"/>
    <s v="Avery 500"/>
    <n v="43.86"/>
    <n v="6"/>
    <n v="20.61"/>
  </r>
  <r>
    <d v="2017-10-30T00:00:00"/>
    <x v="3"/>
    <x v="9"/>
    <x v="295"/>
    <x v="3"/>
    <x v="2"/>
    <s v="Phones"/>
    <s v="Geemarc AmpliPOWER60"/>
    <n v="148.47999999999999"/>
    <n v="2"/>
    <n v="16.7"/>
  </r>
  <r>
    <d v="2017-10-30T00:00:00"/>
    <x v="3"/>
    <x v="9"/>
    <x v="295"/>
    <x v="3"/>
    <x v="0"/>
    <s v="Paper"/>
    <s v="&quot;While you Were Out&quot; Message Book, One Form per Page"/>
    <n v="7.42"/>
    <n v="2"/>
    <n v="3.71"/>
  </r>
  <r>
    <d v="2017-10-30T00:00:00"/>
    <x v="3"/>
    <x v="9"/>
    <x v="295"/>
    <x v="3"/>
    <x v="1"/>
    <s v="Chairs"/>
    <s v="Global Leather Task Chair, Black"/>
    <n v="71.989999999999995"/>
    <n v="1"/>
    <n v="-0.9"/>
  </r>
  <r>
    <d v="2017-10-30T00:00:00"/>
    <x v="3"/>
    <x v="9"/>
    <x v="295"/>
    <x v="3"/>
    <x v="0"/>
    <s v="Art"/>
    <s v="4009 Highlighters by Sanford"/>
    <n v="19.899999999999999"/>
    <n v="5"/>
    <n v="6.57"/>
  </r>
  <r>
    <d v="2017-10-30T00:00:00"/>
    <x v="3"/>
    <x v="9"/>
    <x v="295"/>
    <x v="3"/>
    <x v="0"/>
    <s v="Appliances"/>
    <s v="Acco 7-Outlet Masterpiece Power Center, Wihtout Fax/Phone Line Protection"/>
    <n v="1702.12"/>
    <n v="14"/>
    <n v="510.64"/>
  </r>
  <r>
    <d v="2017-10-30T00:00:00"/>
    <x v="3"/>
    <x v="9"/>
    <x v="260"/>
    <x v="2"/>
    <x v="0"/>
    <s v="Paper"/>
    <s v="Xerox 231"/>
    <n v="20.74"/>
    <n v="4"/>
    <n v="7.26"/>
  </r>
  <r>
    <d v="2017-10-30T00:00:00"/>
    <x v="3"/>
    <x v="9"/>
    <x v="260"/>
    <x v="2"/>
    <x v="1"/>
    <s v="Furnishings"/>
    <s v="Stacking Tray, Side-Loading, Legal, Smoke"/>
    <n v="7.17"/>
    <n v="2"/>
    <n v="0.99"/>
  </r>
  <r>
    <d v="2017-10-30T00:00:00"/>
    <x v="3"/>
    <x v="9"/>
    <x v="260"/>
    <x v="2"/>
    <x v="0"/>
    <s v="Storage"/>
    <s v="Eldon Shelf Savers Cubes and Bins"/>
    <n v="11.17"/>
    <n v="2"/>
    <n v="-2.5099999999999998"/>
  </r>
  <r>
    <d v="2017-10-30T00:00:00"/>
    <x v="3"/>
    <x v="9"/>
    <x v="260"/>
    <x v="2"/>
    <x v="2"/>
    <s v="Accessories"/>
    <s v="First Data FD10 PIN Pad"/>
    <n v="442.4"/>
    <n v="7"/>
    <n v="-55.3"/>
  </r>
  <r>
    <d v="2017-10-30T00:00:00"/>
    <x v="3"/>
    <x v="9"/>
    <x v="232"/>
    <x v="22"/>
    <x v="1"/>
    <s v="Chairs"/>
    <s v="Novimex Fabric Task Chair"/>
    <n v="97.57"/>
    <n v="2"/>
    <n v="-6.1"/>
  </r>
  <r>
    <d v="2017-10-30T00:00:00"/>
    <x v="3"/>
    <x v="9"/>
    <x v="232"/>
    <x v="22"/>
    <x v="1"/>
    <s v="Chairs"/>
    <s v="Global Super Steno Chair"/>
    <n v="614.27"/>
    <n v="8"/>
    <n v="-23.04"/>
  </r>
  <r>
    <d v="2017-10-30T00:00:00"/>
    <x v="3"/>
    <x v="9"/>
    <x v="232"/>
    <x v="22"/>
    <x v="1"/>
    <s v="Bookcases"/>
    <s v="Bestar Classic Bookcase"/>
    <n v="199.98"/>
    <n v="2"/>
    <n v="38"/>
  </r>
  <r>
    <d v="2017-10-30T00:00:00"/>
    <x v="3"/>
    <x v="9"/>
    <x v="371"/>
    <x v="0"/>
    <x v="1"/>
    <s v="Furnishings"/>
    <s v="DAX Metal Frame, Desktop, Stepped-Edge"/>
    <n v="16.190000000000001"/>
    <n v="2"/>
    <n v="-8.5"/>
  </r>
  <r>
    <d v="2017-10-30T00:00:00"/>
    <x v="3"/>
    <x v="9"/>
    <x v="371"/>
    <x v="0"/>
    <x v="1"/>
    <s v="Tables"/>
    <s v="Bevis Round Conference Table Top, X-Base"/>
    <n v="251.01"/>
    <n v="2"/>
    <n v="-68.13"/>
  </r>
  <r>
    <d v="2017-10-30T00:00:00"/>
    <x v="3"/>
    <x v="9"/>
    <x v="371"/>
    <x v="0"/>
    <x v="0"/>
    <s v="Storage"/>
    <s v="X-Rack File for Hanging Folders"/>
    <n v="54.19"/>
    <n v="6"/>
    <n v="4.0599999999999996"/>
  </r>
  <r>
    <d v="2017-10-30T00:00:00"/>
    <x v="3"/>
    <x v="9"/>
    <x v="476"/>
    <x v="5"/>
    <x v="0"/>
    <s v="Storage"/>
    <s v="Eldon Gobal File Keepers"/>
    <n v="105.98"/>
    <n v="7"/>
    <n v="4.24"/>
  </r>
  <r>
    <d v="2017-10-30T00:00:00"/>
    <x v="3"/>
    <x v="9"/>
    <x v="476"/>
    <x v="5"/>
    <x v="0"/>
    <s v="Supplies"/>
    <s v="Acme 10&quot; Easy Grip Assistive Scissors"/>
    <n v="35.06"/>
    <n v="2"/>
    <n v="10.52"/>
  </r>
  <r>
    <d v="2017-10-30T00:00:00"/>
    <x v="3"/>
    <x v="9"/>
    <x v="476"/>
    <x v="5"/>
    <x v="1"/>
    <s v="Chairs"/>
    <s v="Metal Folding Chairs, Beige, 4/Carton"/>
    <n v="33.94"/>
    <n v="1"/>
    <n v="9.16"/>
  </r>
  <r>
    <d v="2017-10-30T00:00:00"/>
    <x v="3"/>
    <x v="9"/>
    <x v="476"/>
    <x v="5"/>
    <x v="0"/>
    <s v="Labels"/>
    <s v="Smead Alpha-Z Color-Coded Name Labels First Letter Starter Set"/>
    <n v="30"/>
    <n v="8"/>
    <n v="14.4"/>
  </r>
  <r>
    <d v="2017-10-31T00:00:00"/>
    <x v="3"/>
    <x v="9"/>
    <x v="303"/>
    <x v="0"/>
    <x v="0"/>
    <s v="Art"/>
    <s v="Newell 350"/>
    <n v="5.25"/>
    <n v="2"/>
    <n v="0.59"/>
  </r>
  <r>
    <d v="2017-10-31T00:00:00"/>
    <x v="3"/>
    <x v="9"/>
    <x v="563"/>
    <x v="1"/>
    <x v="2"/>
    <s v="Phones"/>
    <s v="ClearOne Communications CHAT 70 OC Speaker Phone"/>
    <n v="508.77"/>
    <n v="4"/>
    <n v="38.159999999999997"/>
  </r>
  <r>
    <d v="2017-10-31T00:00:00"/>
    <x v="3"/>
    <x v="9"/>
    <x v="563"/>
    <x v="1"/>
    <x v="0"/>
    <s v="Envelopes"/>
    <s v="#10 Gummed Flap White Envelopes, 100/Box"/>
    <n v="9.91"/>
    <n v="3"/>
    <n v="3.22"/>
  </r>
  <r>
    <d v="2017-11-01T00:00:00"/>
    <x v="3"/>
    <x v="10"/>
    <x v="582"/>
    <x v="22"/>
    <x v="0"/>
    <s v="Binders"/>
    <s v="GBC Standard Plastic Binding Systems' Combs"/>
    <n v="25.12"/>
    <n v="5"/>
    <n v="7.85"/>
  </r>
  <r>
    <d v="2017-11-01T00:00:00"/>
    <x v="3"/>
    <x v="10"/>
    <x v="582"/>
    <x v="22"/>
    <x v="1"/>
    <s v="Tables"/>
    <s v="Hon 94000 Series Round Tables"/>
    <n v="2665.62"/>
    <n v="9"/>
    <n v="239.91"/>
  </r>
  <r>
    <d v="2017-11-01T00:00:00"/>
    <x v="3"/>
    <x v="10"/>
    <x v="394"/>
    <x v="32"/>
    <x v="0"/>
    <s v="Paper"/>
    <s v="Xerox 1939"/>
    <n v="189.7"/>
    <n v="10"/>
    <n v="91.06"/>
  </r>
  <r>
    <d v="2017-11-01T00:00:00"/>
    <x v="3"/>
    <x v="10"/>
    <x v="394"/>
    <x v="32"/>
    <x v="0"/>
    <s v="Paper"/>
    <s v="Xerox 1893"/>
    <n v="40.99"/>
    <n v="1"/>
    <n v="20.09"/>
  </r>
  <r>
    <d v="2017-11-02T00:00:00"/>
    <x v="3"/>
    <x v="10"/>
    <x v="484"/>
    <x v="22"/>
    <x v="0"/>
    <s v="Paper"/>
    <s v="Wirebound Message Books, Four 2 3/4 x 5 Forms per Page, 200 Sets per Book"/>
    <n v="23.85"/>
    <n v="5"/>
    <n v="10.73"/>
  </r>
  <r>
    <d v="2017-11-02T00:00:00"/>
    <x v="3"/>
    <x v="10"/>
    <x v="666"/>
    <x v="42"/>
    <x v="0"/>
    <s v="Fasteners"/>
    <s v="Staples"/>
    <n v="18.239999999999998"/>
    <n v="3"/>
    <n v="9.1199999999999992"/>
  </r>
  <r>
    <d v="2017-11-02T00:00:00"/>
    <x v="3"/>
    <x v="10"/>
    <x v="666"/>
    <x v="42"/>
    <x v="0"/>
    <s v="Art"/>
    <s v="Binney &amp; Smith Crayola Metallic Colored Pencils, 8-Color Set"/>
    <n v="27.78"/>
    <n v="6"/>
    <n v="9.17"/>
  </r>
  <r>
    <d v="2017-11-02T00:00:00"/>
    <x v="3"/>
    <x v="10"/>
    <x v="483"/>
    <x v="3"/>
    <x v="0"/>
    <s v="Envelopes"/>
    <s v="White Business Envelopes with Contemporary Seam, Recycled White Business Envelopes"/>
    <n v="76.58"/>
    <n v="7"/>
    <n v="38.29"/>
  </r>
  <r>
    <d v="2017-11-02T00:00:00"/>
    <x v="3"/>
    <x v="10"/>
    <x v="483"/>
    <x v="3"/>
    <x v="0"/>
    <s v="Art"/>
    <s v="Nontoxic Chalk"/>
    <n v="8.8000000000000007"/>
    <n v="5"/>
    <n v="4.22"/>
  </r>
  <r>
    <d v="2017-11-02T00:00:00"/>
    <x v="3"/>
    <x v="10"/>
    <x v="483"/>
    <x v="3"/>
    <x v="0"/>
    <s v="Binders"/>
    <s v="GBC Therma-A-Bind 250T Electric Binding System"/>
    <n v="590.35"/>
    <n v="6"/>
    <n v="206.62"/>
  </r>
  <r>
    <d v="2017-11-02T00:00:00"/>
    <x v="3"/>
    <x v="10"/>
    <x v="483"/>
    <x v="3"/>
    <x v="0"/>
    <s v="Fasteners"/>
    <s v="Super Bands, 12/Pack"/>
    <n v="5.58"/>
    <n v="3"/>
    <n v="0.17"/>
  </r>
  <r>
    <d v="2017-11-02T00:00:00"/>
    <x v="3"/>
    <x v="10"/>
    <x v="483"/>
    <x v="3"/>
    <x v="1"/>
    <s v="Furnishings"/>
    <s v="Document Clip Frames"/>
    <n v="25.02"/>
    <n v="3"/>
    <n v="10.51"/>
  </r>
  <r>
    <d v="2017-11-02T00:00:00"/>
    <x v="3"/>
    <x v="10"/>
    <x v="483"/>
    <x v="3"/>
    <x v="0"/>
    <s v="Storage"/>
    <s v="Space Solutions Commercial Steel Shelving"/>
    <n v="452.55"/>
    <n v="7"/>
    <n v="22.63"/>
  </r>
  <r>
    <d v="2017-11-02T00:00:00"/>
    <x v="3"/>
    <x v="10"/>
    <x v="559"/>
    <x v="5"/>
    <x v="0"/>
    <s v="Envelopes"/>
    <s v="Letter or Legal Size Expandable Poly String Tie Envelopes"/>
    <n v="5.32"/>
    <n v="2"/>
    <n v="2.61"/>
  </r>
  <r>
    <d v="2017-11-02T00:00:00"/>
    <x v="3"/>
    <x v="10"/>
    <x v="559"/>
    <x v="5"/>
    <x v="1"/>
    <s v="Chairs"/>
    <s v="Hon Deluxe Fabric Upholstered Stacking Chairs, Rounded Back"/>
    <n v="975.92"/>
    <n v="4"/>
    <n v="292.77999999999997"/>
  </r>
  <r>
    <d v="2017-11-02T00:00:00"/>
    <x v="3"/>
    <x v="10"/>
    <x v="559"/>
    <x v="5"/>
    <x v="2"/>
    <s v="Accessories"/>
    <s v="Logitech diNovo Edge Keyboard"/>
    <n v="2249.91"/>
    <n v="9"/>
    <n v="517.48"/>
  </r>
  <r>
    <d v="2017-11-02T00:00:00"/>
    <x v="3"/>
    <x v="10"/>
    <x v="559"/>
    <x v="5"/>
    <x v="0"/>
    <s v="Storage"/>
    <s v="Super Decoflex Portable Personal File"/>
    <n v="59.92"/>
    <n v="4"/>
    <n v="16.78"/>
  </r>
  <r>
    <d v="2017-11-02T00:00:00"/>
    <x v="3"/>
    <x v="10"/>
    <x v="424"/>
    <x v="2"/>
    <x v="1"/>
    <s v="Furnishings"/>
    <s v="Eldon Image Series Black Desk Accessories"/>
    <n v="3.31"/>
    <n v="1"/>
    <n v="0.66"/>
  </r>
  <r>
    <d v="2017-11-02T00:00:00"/>
    <x v="3"/>
    <x v="10"/>
    <x v="424"/>
    <x v="2"/>
    <x v="0"/>
    <s v="Appliances"/>
    <s v="Black &amp; Decker Filter for Double Action Dustbuster Cordless Vac BLDV7210"/>
    <n v="20.14"/>
    <n v="3"/>
    <n v="1.26"/>
  </r>
  <r>
    <d v="2017-11-02T00:00:00"/>
    <x v="3"/>
    <x v="10"/>
    <x v="424"/>
    <x v="2"/>
    <x v="0"/>
    <s v="Envelopes"/>
    <s v="Colored Envelopes"/>
    <n v="8.86"/>
    <n v="3"/>
    <n v="2.88"/>
  </r>
  <r>
    <d v="2017-11-02T00:00:00"/>
    <x v="3"/>
    <x v="10"/>
    <x v="424"/>
    <x v="2"/>
    <x v="2"/>
    <s v="Phones"/>
    <s v="Wilson Electronics DB Pro Signal Booster"/>
    <n v="859.2"/>
    <n v="4"/>
    <n v="-186.16"/>
  </r>
  <r>
    <d v="2017-11-02T00:00:00"/>
    <x v="3"/>
    <x v="10"/>
    <x v="733"/>
    <x v="27"/>
    <x v="0"/>
    <s v="Paper"/>
    <s v="Xerox 220"/>
    <n v="19.440000000000001"/>
    <n v="3"/>
    <n v="9.33"/>
  </r>
  <r>
    <d v="2017-11-02T00:00:00"/>
    <x v="3"/>
    <x v="10"/>
    <x v="278"/>
    <x v="10"/>
    <x v="0"/>
    <s v="Supplies"/>
    <s v="Premier Automatic Letter Opener"/>
    <n v="384.59"/>
    <n v="2"/>
    <n v="-81.73"/>
  </r>
  <r>
    <d v="2017-11-02T00:00:00"/>
    <x v="3"/>
    <x v="10"/>
    <x v="106"/>
    <x v="3"/>
    <x v="0"/>
    <s v="Appliances"/>
    <s v="Fellowes 8 Outlet Superior Workstation Surge Protector w/o Phone/Fax/Modem Protection"/>
    <n v="168.1"/>
    <n v="5"/>
    <n v="43.71"/>
  </r>
  <r>
    <d v="2017-11-02T00:00:00"/>
    <x v="3"/>
    <x v="10"/>
    <x v="480"/>
    <x v="1"/>
    <x v="0"/>
    <s v="Art"/>
    <s v="Stanley Bostitch Contemporary Electric Pencil Sharpeners"/>
    <n v="54.34"/>
    <n v="4"/>
    <n v="5.43"/>
  </r>
  <r>
    <d v="2017-11-02T00:00:00"/>
    <x v="3"/>
    <x v="10"/>
    <x v="608"/>
    <x v="24"/>
    <x v="0"/>
    <s v="Appliances"/>
    <s v="Black &amp; Decker Filter for Double Action Dustbuster Cordless Vac BLDV7210"/>
    <n v="83.9"/>
    <n v="10"/>
    <n v="20.98"/>
  </r>
  <r>
    <d v="2017-11-02T00:00:00"/>
    <x v="3"/>
    <x v="10"/>
    <x v="608"/>
    <x v="24"/>
    <x v="0"/>
    <s v="Paper"/>
    <s v="Adams Telephone Message Book W/Dividers/Space For Phone Numbers, 5 1/4&quot;X8 1/2&quot;, 300/Messages"/>
    <n v="11.76"/>
    <n v="2"/>
    <n v="5.76"/>
  </r>
  <r>
    <d v="2017-11-02T00:00:00"/>
    <x v="3"/>
    <x v="10"/>
    <x v="253"/>
    <x v="10"/>
    <x v="1"/>
    <s v="Chairs"/>
    <s v="Office Star Flex Back Scooter Chair with White Frame"/>
    <n v="155.37"/>
    <n v="2"/>
    <n v="-35.51"/>
  </r>
  <r>
    <d v="2017-11-02T00:00:00"/>
    <x v="3"/>
    <x v="10"/>
    <x v="497"/>
    <x v="6"/>
    <x v="0"/>
    <s v="Art"/>
    <s v="Newell 318"/>
    <n v="5.56"/>
    <n v="2"/>
    <n v="1.45"/>
  </r>
  <r>
    <d v="2017-11-03T00:00:00"/>
    <x v="3"/>
    <x v="10"/>
    <x v="351"/>
    <x v="15"/>
    <x v="1"/>
    <s v="Furnishings"/>
    <s v="Telescoping Adjustable Floor Lamp"/>
    <n v="15.99"/>
    <n v="1"/>
    <n v="1"/>
  </r>
  <r>
    <d v="2017-11-03T00:00:00"/>
    <x v="3"/>
    <x v="10"/>
    <x v="566"/>
    <x v="22"/>
    <x v="0"/>
    <s v="Paper"/>
    <s v="Xerox 191"/>
    <n v="139.86000000000001"/>
    <n v="7"/>
    <n v="65.73"/>
  </r>
  <r>
    <d v="2017-11-03T00:00:00"/>
    <x v="3"/>
    <x v="10"/>
    <x v="566"/>
    <x v="22"/>
    <x v="1"/>
    <s v="Chairs"/>
    <s v="Global Deluxe Office Fabric Chairs"/>
    <n v="307.14"/>
    <n v="4"/>
    <n v="26.87"/>
  </r>
  <r>
    <d v="2017-11-03T00:00:00"/>
    <x v="3"/>
    <x v="10"/>
    <x v="520"/>
    <x v="4"/>
    <x v="0"/>
    <s v="Labels"/>
    <s v="Avery 476"/>
    <n v="12.39"/>
    <n v="3"/>
    <n v="5.7"/>
  </r>
  <r>
    <d v="2017-11-03T00:00:00"/>
    <x v="3"/>
    <x v="10"/>
    <x v="268"/>
    <x v="31"/>
    <x v="1"/>
    <s v="Furnishings"/>
    <s v="9-3/4 Diameter Round Wall Clock"/>
    <n v="41.37"/>
    <n v="3"/>
    <n v="17.38"/>
  </r>
  <r>
    <d v="2017-11-03T00:00:00"/>
    <x v="3"/>
    <x v="10"/>
    <x v="392"/>
    <x v="28"/>
    <x v="0"/>
    <s v="Paper"/>
    <s v="Xerox 1971"/>
    <n v="8.56"/>
    <n v="2"/>
    <n v="3.85"/>
  </r>
  <r>
    <d v="2017-11-03T00:00:00"/>
    <x v="3"/>
    <x v="10"/>
    <x v="392"/>
    <x v="28"/>
    <x v="0"/>
    <s v="Storage"/>
    <s v="Sterilite Officeware Hinged File Box"/>
    <n v="52.4"/>
    <n v="5"/>
    <n v="14.15"/>
  </r>
  <r>
    <d v="2017-11-03T00:00:00"/>
    <x v="3"/>
    <x v="10"/>
    <x v="392"/>
    <x v="28"/>
    <x v="0"/>
    <s v="Labels"/>
    <s v="Avery 513"/>
    <n v="14.94"/>
    <n v="3"/>
    <n v="6.87"/>
  </r>
  <r>
    <d v="2017-11-03T00:00:00"/>
    <x v="3"/>
    <x v="10"/>
    <x v="406"/>
    <x v="2"/>
    <x v="0"/>
    <s v="Binders"/>
    <s v="Mead 1st Gear 2&quot; Zipper Binder, Asst. Colors"/>
    <n v="11.67"/>
    <n v="3"/>
    <n v="-7.78"/>
  </r>
  <r>
    <d v="2017-11-03T00:00:00"/>
    <x v="3"/>
    <x v="10"/>
    <x v="67"/>
    <x v="22"/>
    <x v="2"/>
    <s v="Accessories"/>
    <s v="HP Standard 104 key PS/2 Keyboard"/>
    <n v="43.5"/>
    <n v="3"/>
    <n v="10.88"/>
  </r>
  <r>
    <d v="2017-11-03T00:00:00"/>
    <x v="3"/>
    <x v="10"/>
    <x v="225"/>
    <x v="5"/>
    <x v="0"/>
    <s v="Paper"/>
    <s v="Xerox 1963"/>
    <n v="26.4"/>
    <n v="5"/>
    <n v="11.88"/>
  </r>
  <r>
    <d v="2017-11-03T00:00:00"/>
    <x v="3"/>
    <x v="10"/>
    <x v="194"/>
    <x v="3"/>
    <x v="0"/>
    <s v="Paper"/>
    <s v="Xerox 1992"/>
    <n v="35.880000000000003"/>
    <n v="6"/>
    <n v="17.579999999999998"/>
  </r>
  <r>
    <d v="2017-11-03T00:00:00"/>
    <x v="3"/>
    <x v="10"/>
    <x v="97"/>
    <x v="16"/>
    <x v="2"/>
    <s v="Phones"/>
    <s v="Polycom SoundPoint IP 450 VoIP phone"/>
    <n v="361.38"/>
    <n v="2"/>
    <n v="27.1"/>
  </r>
  <r>
    <d v="2017-11-03T00:00:00"/>
    <x v="3"/>
    <x v="10"/>
    <x v="510"/>
    <x v="2"/>
    <x v="2"/>
    <s v="Accessories"/>
    <s v="Memorex 25GB 6X Branded Blu-Ray Recordable Disc, 15/Pack"/>
    <n v="40.78"/>
    <n v="3"/>
    <n v="0.51"/>
  </r>
  <r>
    <d v="2017-11-03T00:00:00"/>
    <x v="3"/>
    <x v="10"/>
    <x v="748"/>
    <x v="3"/>
    <x v="2"/>
    <s v="Accessories"/>
    <s v="Microsoft Sculpt Comfort Mouse"/>
    <n v="199.75"/>
    <n v="5"/>
    <n v="87.89"/>
  </r>
  <r>
    <d v="2017-11-03T00:00:00"/>
    <x v="3"/>
    <x v="10"/>
    <x v="748"/>
    <x v="3"/>
    <x v="1"/>
    <s v="Tables"/>
    <s v="Chromcraft Round Conference Tables"/>
    <n v="1673.18"/>
    <n v="12"/>
    <n v="20.91"/>
  </r>
  <r>
    <d v="2017-11-03T00:00:00"/>
    <x v="3"/>
    <x v="10"/>
    <x v="176"/>
    <x v="25"/>
    <x v="0"/>
    <s v="Paper"/>
    <s v="Strathmore Photo Mount Cards"/>
    <n v="16.27"/>
    <n v="3"/>
    <n v="5.29"/>
  </r>
  <r>
    <d v="2017-11-03T00:00:00"/>
    <x v="3"/>
    <x v="10"/>
    <x v="4"/>
    <x v="22"/>
    <x v="0"/>
    <s v="Binders"/>
    <s v="Binder Posts"/>
    <n v="18.37"/>
    <n v="4"/>
    <n v="5.97"/>
  </r>
  <r>
    <d v="2017-11-03T00:00:00"/>
    <x v="3"/>
    <x v="10"/>
    <x v="100"/>
    <x v="3"/>
    <x v="1"/>
    <s v="Tables"/>
    <s v="SAFCO PlanMaster Boards, 60w x 37-1/2d, White Melamine"/>
    <n v="486.37"/>
    <n v="4"/>
    <n v="36.479999999999997"/>
  </r>
  <r>
    <d v="2017-11-03T00:00:00"/>
    <x v="3"/>
    <x v="10"/>
    <x v="610"/>
    <x v="16"/>
    <x v="2"/>
    <s v="Copiers"/>
    <s v="Canon Image Class D660 Copier"/>
    <n v="959.98"/>
    <n v="2"/>
    <n v="311.99"/>
  </r>
  <r>
    <d v="2017-11-03T00:00:00"/>
    <x v="3"/>
    <x v="10"/>
    <x v="610"/>
    <x v="16"/>
    <x v="0"/>
    <s v="Binders"/>
    <s v="Avery Self-Adhesive Photo Pockets for Polaroid Photos"/>
    <n v="4.09"/>
    <n v="2"/>
    <n v="-3"/>
  </r>
  <r>
    <d v="2017-11-03T00:00:00"/>
    <x v="3"/>
    <x v="10"/>
    <x v="610"/>
    <x v="16"/>
    <x v="0"/>
    <s v="Art"/>
    <s v="Hunt Boston Vacuum Mount KS Pencil Sharpener"/>
    <n v="55.98"/>
    <n v="2"/>
    <n v="4.2"/>
  </r>
  <r>
    <d v="2017-11-03T00:00:00"/>
    <x v="3"/>
    <x v="10"/>
    <x v="610"/>
    <x v="16"/>
    <x v="0"/>
    <s v="Paper"/>
    <s v="Xerox 1923"/>
    <n v="10.69"/>
    <n v="2"/>
    <n v="3.74"/>
  </r>
  <r>
    <d v="2017-11-04T00:00:00"/>
    <x v="3"/>
    <x v="10"/>
    <x v="241"/>
    <x v="25"/>
    <x v="2"/>
    <s v="Machines"/>
    <s v="Cubify CubeX 3D Printer Triple Head Print"/>
    <n v="7999.98"/>
    <n v="4"/>
    <n v="-3839.99"/>
  </r>
  <r>
    <d v="2017-11-04T00:00:00"/>
    <x v="3"/>
    <x v="10"/>
    <x v="241"/>
    <x v="25"/>
    <x v="0"/>
    <s v="Appliances"/>
    <s v="Eureka The Boss Plus 12-Amp Hard Box Upright Vacuum, Red"/>
    <n v="167.44"/>
    <n v="2"/>
    <n v="14.65"/>
  </r>
  <r>
    <d v="2017-11-04T00:00:00"/>
    <x v="3"/>
    <x v="10"/>
    <x v="594"/>
    <x v="15"/>
    <x v="0"/>
    <s v="Paper"/>
    <s v="Adams Telephone Message Books, 5 1/4 x 11"/>
    <n v="9.66"/>
    <n v="2"/>
    <n v="3.26"/>
  </r>
  <r>
    <d v="2017-11-04T00:00:00"/>
    <x v="3"/>
    <x v="10"/>
    <x v="381"/>
    <x v="0"/>
    <x v="0"/>
    <s v="Labels"/>
    <s v="Alphabetical Labels for Top Tab Filing"/>
    <n v="23.68"/>
    <n v="2"/>
    <n v="8.8800000000000008"/>
  </r>
  <r>
    <d v="2017-11-04T00:00:00"/>
    <x v="3"/>
    <x v="10"/>
    <x v="254"/>
    <x v="25"/>
    <x v="1"/>
    <s v="Tables"/>
    <s v="Hon 5100 Series Wood Tables"/>
    <n v="523.76"/>
    <n v="3"/>
    <n v="-192.05"/>
  </r>
  <r>
    <d v="2017-11-04T00:00:00"/>
    <x v="3"/>
    <x v="10"/>
    <x v="254"/>
    <x v="25"/>
    <x v="2"/>
    <s v="Phones"/>
    <s v="Motorola Moto X"/>
    <n v="1359.96"/>
    <n v="5"/>
    <n v="119"/>
  </r>
  <r>
    <d v="2017-11-04T00:00:00"/>
    <x v="3"/>
    <x v="10"/>
    <x v="103"/>
    <x v="15"/>
    <x v="2"/>
    <s v="Accessories"/>
    <s v="Logitech M510 Wireless Mouse"/>
    <n v="95.98"/>
    <n v="3"/>
    <n v="15.6"/>
  </r>
  <r>
    <d v="2017-11-04T00:00:00"/>
    <x v="3"/>
    <x v="10"/>
    <x v="103"/>
    <x v="15"/>
    <x v="2"/>
    <s v="Phones"/>
    <s v="iOttie XL Car Mount"/>
    <n v="143.93"/>
    <n v="9"/>
    <n v="-32.380000000000003"/>
  </r>
  <r>
    <d v="2017-11-04T00:00:00"/>
    <x v="3"/>
    <x v="10"/>
    <x v="103"/>
    <x v="15"/>
    <x v="0"/>
    <s v="Binders"/>
    <s v="Storex Dura Pro Binders"/>
    <n v="3.56"/>
    <n v="2"/>
    <n v="-2.97"/>
  </r>
  <r>
    <d v="2017-11-04T00:00:00"/>
    <x v="3"/>
    <x v="10"/>
    <x v="103"/>
    <x v="15"/>
    <x v="0"/>
    <s v="Labels"/>
    <s v="Avery 481"/>
    <n v="4.93"/>
    <n v="2"/>
    <n v="1.72"/>
  </r>
  <r>
    <d v="2017-11-04T00:00:00"/>
    <x v="3"/>
    <x v="10"/>
    <x v="365"/>
    <x v="0"/>
    <x v="0"/>
    <s v="Binders"/>
    <s v="GBC Standard Plastic Binding Systems' Combs"/>
    <n v="7.54"/>
    <n v="6"/>
    <n v="-13.19"/>
  </r>
  <r>
    <d v="2017-11-04T00:00:00"/>
    <x v="3"/>
    <x v="10"/>
    <x v="365"/>
    <x v="0"/>
    <x v="0"/>
    <s v="Binders"/>
    <s v="Self-Adhesive Ring Binder Labels"/>
    <n v="1.41"/>
    <n v="2"/>
    <n v="-2.3199999999999998"/>
  </r>
  <r>
    <d v="2017-11-04T00:00:00"/>
    <x v="3"/>
    <x v="10"/>
    <x v="365"/>
    <x v="0"/>
    <x v="0"/>
    <s v="Binders"/>
    <s v="Wilson Jones Impact Binders"/>
    <n v="4.1399999999999997"/>
    <n v="4"/>
    <n v="-6.42"/>
  </r>
  <r>
    <d v="2017-11-04T00:00:00"/>
    <x v="3"/>
    <x v="10"/>
    <x v="365"/>
    <x v="0"/>
    <x v="0"/>
    <s v="Storage"/>
    <s v="Rogers Deluxe File Chest"/>
    <n v="52.75"/>
    <n v="3"/>
    <n v="-12.53"/>
  </r>
  <r>
    <d v="2017-11-04T00:00:00"/>
    <x v="3"/>
    <x v="10"/>
    <x v="418"/>
    <x v="10"/>
    <x v="2"/>
    <s v="Accessories"/>
    <s v="SanDisk Ultra 32 GB MicroSDHC Class 10 Memory Card"/>
    <n v="70.72"/>
    <n v="4"/>
    <n v="-6.19"/>
  </r>
  <r>
    <d v="2017-11-04T00:00:00"/>
    <x v="3"/>
    <x v="10"/>
    <x v="418"/>
    <x v="10"/>
    <x v="0"/>
    <s v="Storage"/>
    <s v="Carina 42&quot;Hx23 3/4&quot;W Media Storage Unit"/>
    <n v="194.35"/>
    <n v="3"/>
    <n v="-43.73"/>
  </r>
  <r>
    <d v="2017-11-04T00:00:00"/>
    <x v="3"/>
    <x v="10"/>
    <x v="307"/>
    <x v="13"/>
    <x v="0"/>
    <s v="Art"/>
    <s v="Binney &amp; Smith inkTank Desk Highlighter, Chisel Tip, Yellow, 12/Box"/>
    <n v="4.3"/>
    <n v="2"/>
    <n v="1.42"/>
  </r>
  <r>
    <d v="2017-11-05T00:00:00"/>
    <x v="3"/>
    <x v="10"/>
    <x v="350"/>
    <x v="12"/>
    <x v="0"/>
    <s v="Binders"/>
    <s v="Avery Durable Slant Ring Binders, No Labels"/>
    <n v="2.39"/>
    <n v="2"/>
    <n v="-1.83"/>
  </r>
  <r>
    <d v="2017-11-05T00:00:00"/>
    <x v="3"/>
    <x v="10"/>
    <x v="350"/>
    <x v="12"/>
    <x v="0"/>
    <s v="Storage"/>
    <s v="Trav-L-File Heavy-Duty Shuttle II, Black"/>
    <n v="243.99"/>
    <n v="7"/>
    <n v="30.5"/>
  </r>
  <r>
    <d v="2017-11-05T00:00:00"/>
    <x v="3"/>
    <x v="10"/>
    <x v="141"/>
    <x v="31"/>
    <x v="2"/>
    <s v="Accessories"/>
    <s v="NETGEAR AC1750 Dual Band Gigabit Smart WiFi Router"/>
    <n v="159.99"/>
    <n v="1"/>
    <n v="54.4"/>
  </r>
  <r>
    <d v="2017-11-05T00:00:00"/>
    <x v="3"/>
    <x v="10"/>
    <x v="743"/>
    <x v="20"/>
    <x v="2"/>
    <s v="Accessories"/>
    <s v="Enermax Aurora Lite Keyboard"/>
    <n v="390.75"/>
    <n v="5"/>
    <n v="171.93"/>
  </r>
  <r>
    <d v="2017-11-05T00:00:00"/>
    <x v="3"/>
    <x v="10"/>
    <x v="611"/>
    <x v="1"/>
    <x v="0"/>
    <s v="Binders"/>
    <s v="Avery Recycled Flexi-View Covers for Binding Systems"/>
    <n v="16.03"/>
    <n v="5"/>
    <n v="-25.65"/>
  </r>
  <r>
    <d v="2017-11-05T00:00:00"/>
    <x v="3"/>
    <x v="10"/>
    <x v="551"/>
    <x v="0"/>
    <x v="2"/>
    <s v="Phones"/>
    <s v="Nortel Meridian M3904 Professional Digital phone"/>
    <n v="492.77"/>
    <n v="4"/>
    <n v="55.44"/>
  </r>
  <r>
    <d v="2017-11-05T00:00:00"/>
    <x v="3"/>
    <x v="10"/>
    <x v="266"/>
    <x v="3"/>
    <x v="0"/>
    <s v="Paper"/>
    <s v="Xerox 1996"/>
    <n v="12.96"/>
    <n v="2"/>
    <n v="6.22"/>
  </r>
  <r>
    <d v="2017-11-05T00:00:00"/>
    <x v="3"/>
    <x v="10"/>
    <x v="792"/>
    <x v="20"/>
    <x v="0"/>
    <s v="Binders"/>
    <s v="GBC Prestige Therm-A-Bind Covers"/>
    <n v="164.69"/>
    <n v="6"/>
    <n v="55.58"/>
  </r>
  <r>
    <d v="2017-11-05T00:00:00"/>
    <x v="3"/>
    <x v="10"/>
    <x v="792"/>
    <x v="20"/>
    <x v="1"/>
    <s v="Tables"/>
    <s v="Balt Split Level Computer Training Table"/>
    <n v="166.5"/>
    <n v="2"/>
    <n v="-66.599999999999994"/>
  </r>
  <r>
    <d v="2017-11-05T00:00:00"/>
    <x v="3"/>
    <x v="10"/>
    <x v="792"/>
    <x v="20"/>
    <x v="0"/>
    <s v="Paper"/>
    <s v="Xerox 202"/>
    <n v="12.96"/>
    <n v="2"/>
    <n v="6.22"/>
  </r>
  <r>
    <d v="2017-11-05T00:00:00"/>
    <x v="3"/>
    <x v="10"/>
    <x v="792"/>
    <x v="20"/>
    <x v="0"/>
    <s v="Paper"/>
    <s v="Eaton Premium Continuous-Feed Paper, 25% Cotton, Letter Size, White, 1000 Shts/Box"/>
    <n v="110.96"/>
    <n v="2"/>
    <n v="53.26"/>
  </r>
  <r>
    <d v="2017-11-05T00:00:00"/>
    <x v="3"/>
    <x v="10"/>
    <x v="792"/>
    <x v="20"/>
    <x v="2"/>
    <s v="Phones"/>
    <s v="Anker Astro 15000mAh USB Portable Charger"/>
    <n v="99.98"/>
    <n v="2"/>
    <n v="4"/>
  </r>
  <r>
    <d v="2017-11-05T00:00:00"/>
    <x v="3"/>
    <x v="10"/>
    <x v="792"/>
    <x v="20"/>
    <x v="0"/>
    <s v="Binders"/>
    <s v="Avery Premier Heavy-Duty Binder with Round Locking Rings"/>
    <n v="11.42"/>
    <n v="1"/>
    <n v="3.71"/>
  </r>
  <r>
    <d v="2017-11-05T00:00:00"/>
    <x v="3"/>
    <x v="10"/>
    <x v="792"/>
    <x v="20"/>
    <x v="1"/>
    <s v="Chairs"/>
    <s v="Harbour Creations 67200 Series Stacking Chairs"/>
    <n v="128.12"/>
    <n v="2"/>
    <n v="24.2"/>
  </r>
  <r>
    <d v="2017-11-05T00:00:00"/>
    <x v="3"/>
    <x v="10"/>
    <x v="792"/>
    <x v="20"/>
    <x v="1"/>
    <s v="Furnishings"/>
    <s v="Career Cubicle Clock, 8 1/4&quot;, Black"/>
    <n v="101.4"/>
    <n v="5"/>
    <n v="38.53"/>
  </r>
  <r>
    <d v="2017-11-05T00:00:00"/>
    <x v="3"/>
    <x v="10"/>
    <x v="692"/>
    <x v="18"/>
    <x v="0"/>
    <s v="Paper"/>
    <s v="Ampad Gold Fibre Wirebound Steno Books, 6&quot; x 9&quot;, Gregg Ruled"/>
    <n v="4.41"/>
    <n v="1"/>
    <n v="2.0299999999999998"/>
  </r>
  <r>
    <d v="2017-11-05T00:00:00"/>
    <x v="3"/>
    <x v="10"/>
    <x v="692"/>
    <x v="18"/>
    <x v="0"/>
    <s v="Paper"/>
    <s v="Easy-staple paper"/>
    <n v="167.94"/>
    <n v="3"/>
    <n v="82.29"/>
  </r>
  <r>
    <d v="2017-11-05T00:00:00"/>
    <x v="3"/>
    <x v="10"/>
    <x v="692"/>
    <x v="18"/>
    <x v="0"/>
    <s v="Paper"/>
    <s v="Strathmore Photo Mount Cards"/>
    <n v="67.8"/>
    <n v="10"/>
    <n v="31.19"/>
  </r>
  <r>
    <d v="2017-11-06T00:00:00"/>
    <x v="3"/>
    <x v="10"/>
    <x v="680"/>
    <x v="11"/>
    <x v="0"/>
    <s v="Binders"/>
    <s v="Flexible Leather- Look Classic Collection Ring Binder"/>
    <n v="5.68"/>
    <n v="1"/>
    <n v="-3.79"/>
  </r>
  <r>
    <d v="2017-11-06T00:00:00"/>
    <x v="3"/>
    <x v="10"/>
    <x v="139"/>
    <x v="23"/>
    <x v="0"/>
    <s v="Storage"/>
    <s v="Decoflex Hanging Personal Folder File"/>
    <n v="46.26"/>
    <n v="3"/>
    <n v="12.03"/>
  </r>
  <r>
    <d v="2017-11-06T00:00:00"/>
    <x v="3"/>
    <x v="10"/>
    <x v="668"/>
    <x v="5"/>
    <x v="0"/>
    <s v="Paper"/>
    <s v="Xerox 1987"/>
    <n v="5.78"/>
    <n v="1"/>
    <n v="2.83"/>
  </r>
  <r>
    <d v="2017-11-06T00:00:00"/>
    <x v="3"/>
    <x v="10"/>
    <x v="456"/>
    <x v="3"/>
    <x v="0"/>
    <s v="Envelopes"/>
    <s v="#10- 4 1/8&quot; x 9 1/2&quot; Security-Tint Envelopes"/>
    <n v="15.28"/>
    <n v="2"/>
    <n v="7.49"/>
  </r>
  <r>
    <d v="2017-11-06T00:00:00"/>
    <x v="3"/>
    <x v="10"/>
    <x v="456"/>
    <x v="3"/>
    <x v="1"/>
    <s v="Furnishings"/>
    <s v="Dax Clear Box Frame"/>
    <n v="8.73"/>
    <n v="1"/>
    <n v="2.97"/>
  </r>
  <r>
    <d v="2017-11-06T00:00:00"/>
    <x v="3"/>
    <x v="10"/>
    <x v="456"/>
    <x v="3"/>
    <x v="0"/>
    <s v="Art"/>
    <s v="SANFORD Liquid Accent Tank-Style Highlighters"/>
    <n v="5.68"/>
    <n v="2"/>
    <n v="1.76"/>
  </r>
  <r>
    <d v="2017-11-06T00:00:00"/>
    <x v="3"/>
    <x v="10"/>
    <x v="453"/>
    <x v="25"/>
    <x v="0"/>
    <s v="Appliances"/>
    <s v="1.7 Cubic Foot Compact &quot;Cube&quot; Office Refrigerators"/>
    <n v="499.58"/>
    <n v="3"/>
    <n v="43.71"/>
  </r>
  <r>
    <d v="2017-11-06T00:00:00"/>
    <x v="3"/>
    <x v="10"/>
    <x v="453"/>
    <x v="25"/>
    <x v="0"/>
    <s v="Paper"/>
    <s v="Xerox 220"/>
    <n v="31.1"/>
    <n v="6"/>
    <n v="10.89"/>
  </r>
  <r>
    <d v="2017-11-06T00:00:00"/>
    <x v="3"/>
    <x v="10"/>
    <x v="453"/>
    <x v="25"/>
    <x v="0"/>
    <s v="Binders"/>
    <s v="Avery Durable Poly Binders"/>
    <n v="13.27"/>
    <n v="8"/>
    <n v="-10.62"/>
  </r>
  <r>
    <d v="2017-11-06T00:00:00"/>
    <x v="3"/>
    <x v="10"/>
    <x v="453"/>
    <x v="25"/>
    <x v="1"/>
    <s v="Furnishings"/>
    <s v="Executive Impressions 12&quot; Wall Clock"/>
    <n v="28.27"/>
    <n v="2"/>
    <n v="6.36"/>
  </r>
  <r>
    <d v="2017-11-06T00:00:00"/>
    <x v="3"/>
    <x v="10"/>
    <x v="453"/>
    <x v="25"/>
    <x v="0"/>
    <s v="Storage"/>
    <s v="Carina Double Wide Media Storage Towers in Natural &amp; Black"/>
    <n v="259.14"/>
    <n v="4"/>
    <n v="-51.83"/>
  </r>
  <r>
    <d v="2017-11-06T00:00:00"/>
    <x v="3"/>
    <x v="10"/>
    <x v="684"/>
    <x v="28"/>
    <x v="0"/>
    <s v="Art"/>
    <s v="Newell 339"/>
    <n v="13.9"/>
    <n v="5"/>
    <n v="3.61"/>
  </r>
  <r>
    <d v="2017-11-06T00:00:00"/>
    <x v="3"/>
    <x v="10"/>
    <x v="684"/>
    <x v="28"/>
    <x v="0"/>
    <s v="Paper"/>
    <s v="Easy-staple paper"/>
    <n v="26.38"/>
    <n v="1"/>
    <n v="12.13"/>
  </r>
  <r>
    <d v="2017-11-06T00:00:00"/>
    <x v="3"/>
    <x v="10"/>
    <x v="505"/>
    <x v="2"/>
    <x v="1"/>
    <s v="Chairs"/>
    <s v="Global Wood Trimmed Manager's Task Chair, Khaki"/>
    <n v="127.37"/>
    <n v="2"/>
    <n v="-30.93"/>
  </r>
  <r>
    <d v="2017-11-06T00:00:00"/>
    <x v="3"/>
    <x v="10"/>
    <x v="505"/>
    <x v="2"/>
    <x v="0"/>
    <s v="Paper"/>
    <s v="Xerox 191"/>
    <n v="47.95"/>
    <n v="3"/>
    <n v="16.18"/>
  </r>
  <r>
    <d v="2017-11-06T00:00:00"/>
    <x v="3"/>
    <x v="10"/>
    <x v="365"/>
    <x v="3"/>
    <x v="0"/>
    <s v="Paper"/>
    <s v="Xerox 191"/>
    <n v="59.94"/>
    <n v="3"/>
    <n v="28.17"/>
  </r>
  <r>
    <d v="2017-11-06T00:00:00"/>
    <x v="3"/>
    <x v="10"/>
    <x v="365"/>
    <x v="3"/>
    <x v="0"/>
    <s v="Paper"/>
    <s v="Easy-staple paper"/>
    <n v="45.36"/>
    <n v="4"/>
    <n v="22.23"/>
  </r>
  <r>
    <d v="2017-11-06T00:00:00"/>
    <x v="3"/>
    <x v="10"/>
    <x v="365"/>
    <x v="3"/>
    <x v="0"/>
    <s v="Paper"/>
    <s v="Astroparche Fine Business Paper"/>
    <n v="26.4"/>
    <n v="5"/>
    <n v="12.67"/>
  </r>
  <r>
    <d v="2017-11-06T00:00:00"/>
    <x v="3"/>
    <x v="10"/>
    <x v="365"/>
    <x v="3"/>
    <x v="0"/>
    <s v="Labels"/>
    <s v="Avery 503"/>
    <n v="41.4"/>
    <n v="4"/>
    <n v="19.87"/>
  </r>
  <r>
    <d v="2017-11-06T00:00:00"/>
    <x v="3"/>
    <x v="10"/>
    <x v="365"/>
    <x v="3"/>
    <x v="2"/>
    <s v="Accessories"/>
    <s v="Kingston Digital DataTraveler 32GB USB 2.0"/>
    <n v="16.95"/>
    <n v="1"/>
    <n v="1.02"/>
  </r>
  <r>
    <d v="2017-11-06T00:00:00"/>
    <x v="3"/>
    <x v="10"/>
    <x v="778"/>
    <x v="20"/>
    <x v="0"/>
    <s v="Paper"/>
    <s v="Xerox 1906"/>
    <n v="318.95999999999998"/>
    <n v="9"/>
    <n v="149.91"/>
  </r>
  <r>
    <d v="2017-11-06T00:00:00"/>
    <x v="3"/>
    <x v="10"/>
    <x v="692"/>
    <x v="22"/>
    <x v="1"/>
    <s v="Tables"/>
    <s v="Hon 5100 Series Wood Tables"/>
    <n v="2036.86"/>
    <n v="7"/>
    <n v="366.63"/>
  </r>
  <r>
    <d v="2017-11-06T00:00:00"/>
    <x v="3"/>
    <x v="10"/>
    <x v="692"/>
    <x v="22"/>
    <x v="1"/>
    <s v="Chairs"/>
    <s v="Hon 2090 Pillow Soft Series Mid Back Swivel/Tilt Chairs"/>
    <n v="449.57"/>
    <n v="2"/>
    <n v="-73.05"/>
  </r>
  <r>
    <d v="2017-11-06T00:00:00"/>
    <x v="3"/>
    <x v="10"/>
    <x v="692"/>
    <x v="22"/>
    <x v="2"/>
    <s v="Accessories"/>
    <s v="SanDisk Cruzer 64 GB USB Flash Drive"/>
    <n v="108.96"/>
    <n v="3"/>
    <n v="32.69"/>
  </r>
  <r>
    <d v="2017-11-06T00:00:00"/>
    <x v="3"/>
    <x v="10"/>
    <x v="31"/>
    <x v="0"/>
    <x v="1"/>
    <s v="Furnishings"/>
    <s v="Linden 10&quot; Round Wall Clock, Black"/>
    <n v="30.56"/>
    <n v="5"/>
    <n v="-19.86"/>
  </r>
  <r>
    <d v="2017-11-06T00:00:00"/>
    <x v="3"/>
    <x v="10"/>
    <x v="757"/>
    <x v="0"/>
    <x v="0"/>
    <s v="Binders"/>
    <s v="Zipper Ring Binder Pockets"/>
    <n v="1.25"/>
    <n v="2"/>
    <n v="-1.93"/>
  </r>
  <r>
    <d v="2017-11-06T00:00:00"/>
    <x v="3"/>
    <x v="10"/>
    <x v="173"/>
    <x v="0"/>
    <x v="0"/>
    <s v="Storage"/>
    <s v="SimpliFile Personal File, Black Granite, 15w x 6-15/16d x 11-1/4h"/>
    <n v="18.16"/>
    <n v="2"/>
    <n v="1.82"/>
  </r>
  <r>
    <d v="2017-11-07T00:00:00"/>
    <x v="3"/>
    <x v="10"/>
    <x v="35"/>
    <x v="3"/>
    <x v="2"/>
    <s v="Accessories"/>
    <s v="Anker Ultra-Slim Mini Bluetooth 3.0 Wireless Keyboard"/>
    <n v="59.97"/>
    <n v="3"/>
    <n v="13.79"/>
  </r>
  <r>
    <d v="2017-11-07T00:00:00"/>
    <x v="3"/>
    <x v="10"/>
    <x v="35"/>
    <x v="3"/>
    <x v="2"/>
    <s v="Phones"/>
    <s v="Plantronics CS 50-USB - headset - Convertible, Monaural"/>
    <n v="761.54"/>
    <n v="7"/>
    <n v="66.64"/>
  </r>
  <r>
    <d v="2017-11-07T00:00:00"/>
    <x v="3"/>
    <x v="10"/>
    <x v="287"/>
    <x v="2"/>
    <x v="2"/>
    <s v="Phones"/>
    <s v="Jabra Supreme Plus Driver Edition Headset"/>
    <n v="359.97"/>
    <n v="5"/>
    <n v="-71.989999999999995"/>
  </r>
  <r>
    <d v="2017-11-07T00:00:00"/>
    <x v="3"/>
    <x v="10"/>
    <x v="287"/>
    <x v="2"/>
    <x v="1"/>
    <s v="Tables"/>
    <s v="Bevis Rectangular Conference Tables"/>
    <n v="350.35"/>
    <n v="4"/>
    <n v="-140.13999999999999"/>
  </r>
  <r>
    <d v="2017-11-07T00:00:00"/>
    <x v="3"/>
    <x v="10"/>
    <x v="578"/>
    <x v="3"/>
    <x v="0"/>
    <s v="Binders"/>
    <s v="Avery Self-Adhesive Photo Pockets for Polaroid Photos"/>
    <n v="21.79"/>
    <n v="4"/>
    <n v="7.63"/>
  </r>
  <r>
    <d v="2017-11-07T00:00:00"/>
    <x v="3"/>
    <x v="10"/>
    <x v="578"/>
    <x v="3"/>
    <x v="2"/>
    <s v="Accessories"/>
    <s v="Plantronics Audio 995 Wireless Stereo Headset"/>
    <n v="439.8"/>
    <n v="4"/>
    <n v="145.13"/>
  </r>
  <r>
    <d v="2017-11-07T00:00:00"/>
    <x v="3"/>
    <x v="10"/>
    <x v="500"/>
    <x v="7"/>
    <x v="0"/>
    <s v="Appliances"/>
    <s v="Holmes Odor Grabber"/>
    <n v="100.94"/>
    <n v="7"/>
    <n v="33.31"/>
  </r>
  <r>
    <d v="2017-11-07T00:00:00"/>
    <x v="3"/>
    <x v="10"/>
    <x v="558"/>
    <x v="20"/>
    <x v="2"/>
    <s v="Accessories"/>
    <s v="Maxell CD-R Discs"/>
    <n v="7.88"/>
    <n v="4"/>
    <n v="2.52"/>
  </r>
  <r>
    <d v="2017-11-07T00:00:00"/>
    <x v="3"/>
    <x v="10"/>
    <x v="549"/>
    <x v="36"/>
    <x v="1"/>
    <s v="Chairs"/>
    <s v="Global Highback Leather Tilter in Burgundy"/>
    <n v="272.97000000000003"/>
    <n v="3"/>
    <n v="43.68"/>
  </r>
  <r>
    <d v="2017-11-07T00:00:00"/>
    <x v="3"/>
    <x v="10"/>
    <x v="574"/>
    <x v="39"/>
    <x v="0"/>
    <s v="Binders"/>
    <s v="Storex DuraTech Recycled Plastic Frosted Binders"/>
    <n v="38.159999999999997"/>
    <n v="9"/>
    <n v="19.079999999999998"/>
  </r>
  <r>
    <d v="2017-11-08T00:00:00"/>
    <x v="3"/>
    <x v="10"/>
    <x v="253"/>
    <x v="20"/>
    <x v="0"/>
    <s v="Art"/>
    <s v="Panasonic KP-310 Heavy-Duty Electric Pencil Sharpener"/>
    <n v="109.9"/>
    <n v="5"/>
    <n v="32.97"/>
  </r>
  <r>
    <d v="2017-11-08T00:00:00"/>
    <x v="3"/>
    <x v="10"/>
    <x v="148"/>
    <x v="36"/>
    <x v="1"/>
    <s v="Furnishings"/>
    <s v="Howard Miller Distant Time Traveler Alarm Clock"/>
    <n v="274.2"/>
    <n v="10"/>
    <n v="112.42"/>
  </r>
  <r>
    <d v="2017-11-09T00:00:00"/>
    <x v="3"/>
    <x v="10"/>
    <x v="672"/>
    <x v="20"/>
    <x v="1"/>
    <s v="Furnishings"/>
    <s v="9-3/4 Diameter Round Wall Clock"/>
    <n v="96.53"/>
    <n v="7"/>
    <n v="40.54"/>
  </r>
  <r>
    <d v="2017-11-09T00:00:00"/>
    <x v="3"/>
    <x v="10"/>
    <x v="403"/>
    <x v="3"/>
    <x v="1"/>
    <s v="Chairs"/>
    <s v="Global Leather Task Chair, Black"/>
    <n v="215.98"/>
    <n v="3"/>
    <n v="-2.7"/>
  </r>
  <r>
    <d v="2017-11-09T00:00:00"/>
    <x v="3"/>
    <x v="10"/>
    <x v="212"/>
    <x v="3"/>
    <x v="0"/>
    <s v="Storage"/>
    <s v="Safco Wire Cube Shelving System, For Use as 4 or 5 14&quot; Cubes, Black"/>
    <n v="63.56"/>
    <n v="2"/>
    <n v="3.18"/>
  </r>
  <r>
    <d v="2017-11-09T00:00:00"/>
    <x v="3"/>
    <x v="10"/>
    <x v="212"/>
    <x v="3"/>
    <x v="2"/>
    <s v="Accessories"/>
    <s v="Razer Kraken 7.1 Surround Sound Over Ear USB Gaming Headset"/>
    <n v="99.99"/>
    <n v="1"/>
    <n v="44"/>
  </r>
  <r>
    <d v="2017-11-09T00:00:00"/>
    <x v="3"/>
    <x v="10"/>
    <x v="291"/>
    <x v="36"/>
    <x v="0"/>
    <s v="Binders"/>
    <s v="Wilson Jones Turn Tabs Binder Tool for Ring Binders"/>
    <n v="9.64"/>
    <n v="2"/>
    <n v="4.43"/>
  </r>
  <r>
    <d v="2017-11-09T00:00:00"/>
    <x v="3"/>
    <x v="10"/>
    <x v="291"/>
    <x v="36"/>
    <x v="2"/>
    <s v="Accessories"/>
    <s v="Maxell iVDR EX 500GB Cartridge"/>
    <n v="826.62"/>
    <n v="3"/>
    <n v="355.45"/>
  </r>
  <r>
    <d v="2017-11-09T00:00:00"/>
    <x v="3"/>
    <x v="10"/>
    <x v="291"/>
    <x v="36"/>
    <x v="0"/>
    <s v="Storage"/>
    <s v="Adjustable Depth Letter/Legal Cart"/>
    <n v="1633.14"/>
    <n v="9"/>
    <n v="473.61"/>
  </r>
  <r>
    <d v="2017-11-09T00:00:00"/>
    <x v="3"/>
    <x v="10"/>
    <x v="291"/>
    <x v="36"/>
    <x v="0"/>
    <s v="Storage"/>
    <s v="Adjustable Depth Letter/Legal Cart"/>
    <n v="544.38"/>
    <n v="3"/>
    <n v="157.87"/>
  </r>
  <r>
    <d v="2017-11-09T00:00:00"/>
    <x v="3"/>
    <x v="10"/>
    <x v="264"/>
    <x v="3"/>
    <x v="1"/>
    <s v="Furnishings"/>
    <s v="Eldon Wave Desk Accessories"/>
    <n v="47.12"/>
    <n v="8"/>
    <n v="20.73"/>
  </r>
  <r>
    <d v="2017-11-09T00:00:00"/>
    <x v="3"/>
    <x v="10"/>
    <x v="458"/>
    <x v="3"/>
    <x v="1"/>
    <s v="Chairs"/>
    <s v="Lifetime Advantage Folding Chairs, 4/Carton"/>
    <n v="523.39"/>
    <n v="3"/>
    <n v="52.34"/>
  </r>
  <r>
    <d v="2017-11-09T00:00:00"/>
    <x v="3"/>
    <x v="10"/>
    <x v="725"/>
    <x v="16"/>
    <x v="2"/>
    <s v="Accessories"/>
    <s v="Logitech G602 Wireless Gaming Mouse"/>
    <n v="191.98"/>
    <n v="3"/>
    <n v="38.4"/>
  </r>
  <r>
    <d v="2017-11-09T00:00:00"/>
    <x v="3"/>
    <x v="10"/>
    <x v="725"/>
    <x v="16"/>
    <x v="2"/>
    <s v="Phones"/>
    <s v="Motorola L703CM"/>
    <n v="499.17"/>
    <n v="4"/>
    <n v="31.2"/>
  </r>
  <r>
    <d v="2017-11-10T00:00:00"/>
    <x v="3"/>
    <x v="10"/>
    <x v="518"/>
    <x v="12"/>
    <x v="0"/>
    <s v="Binders"/>
    <s v="Cardinal EasyOpen D-Ring Binders"/>
    <n v="38.39"/>
    <n v="14"/>
    <n v="-25.59"/>
  </r>
  <r>
    <d v="2017-11-10T00:00:00"/>
    <x v="3"/>
    <x v="10"/>
    <x v="518"/>
    <x v="12"/>
    <x v="2"/>
    <s v="Machines"/>
    <s v="DYMO CardScan Personal V9 Business Card Scanner"/>
    <n v="95.99"/>
    <n v="2"/>
    <n v="-64"/>
  </r>
  <r>
    <d v="2017-11-10T00:00:00"/>
    <x v="3"/>
    <x v="10"/>
    <x v="518"/>
    <x v="12"/>
    <x v="2"/>
    <s v="Accessories"/>
    <s v="Case Logic 2.4GHz Wireless Keyboard"/>
    <n v="239.95"/>
    <n v="6"/>
    <n v="-35.99"/>
  </r>
  <r>
    <d v="2017-11-10T00:00:00"/>
    <x v="3"/>
    <x v="10"/>
    <x v="518"/>
    <x v="12"/>
    <x v="2"/>
    <s v="Phones"/>
    <s v="Adtran 1202752G1"/>
    <n v="201.58"/>
    <n v="2"/>
    <n v="15.12"/>
  </r>
  <r>
    <d v="2017-11-10T00:00:00"/>
    <x v="3"/>
    <x v="10"/>
    <x v="518"/>
    <x v="12"/>
    <x v="1"/>
    <s v="Chairs"/>
    <s v="Hon 2090 Pillow Soft Series Mid Back Swivel/Tilt Chairs"/>
    <n v="899.14"/>
    <n v="4"/>
    <n v="-146.11000000000001"/>
  </r>
  <r>
    <d v="2017-11-10T00:00:00"/>
    <x v="3"/>
    <x v="10"/>
    <x v="136"/>
    <x v="20"/>
    <x v="0"/>
    <s v="Binders"/>
    <s v="Fellowes PB300 Plastic Comb Binding Machine"/>
    <n v="931.18"/>
    <n v="3"/>
    <n v="314.27"/>
  </r>
  <r>
    <d v="2017-11-10T00:00:00"/>
    <x v="3"/>
    <x v="10"/>
    <x v="136"/>
    <x v="20"/>
    <x v="2"/>
    <s v="Phones"/>
    <s v="Aastra 6757i CT Wireless VoIP phone"/>
    <n v="430.88"/>
    <n v="2"/>
    <n v="124.96"/>
  </r>
  <r>
    <d v="2017-11-10T00:00:00"/>
    <x v="3"/>
    <x v="10"/>
    <x v="615"/>
    <x v="0"/>
    <x v="1"/>
    <s v="Furnishings"/>
    <s v="Tenex Antistatic Computer Chair Mats"/>
    <n v="341.96"/>
    <n v="5"/>
    <n v="-427.45"/>
  </r>
  <r>
    <d v="2017-11-10T00:00:00"/>
    <x v="3"/>
    <x v="10"/>
    <x v="317"/>
    <x v="22"/>
    <x v="0"/>
    <s v="Binders"/>
    <s v="GBC Imprintable Covers"/>
    <n v="26.35"/>
    <n v="3"/>
    <n v="9.5500000000000007"/>
  </r>
  <r>
    <d v="2017-11-10T00:00:00"/>
    <x v="3"/>
    <x v="10"/>
    <x v="108"/>
    <x v="16"/>
    <x v="0"/>
    <s v="Binders"/>
    <s v="GBC VeloBinder Strips"/>
    <n v="11.52"/>
    <n v="5"/>
    <n v="-7.68"/>
  </r>
  <r>
    <d v="2017-11-10T00:00:00"/>
    <x v="3"/>
    <x v="10"/>
    <x v="586"/>
    <x v="3"/>
    <x v="0"/>
    <s v="Art"/>
    <s v="12 Colored Short Pencils"/>
    <n v="7.8"/>
    <n v="3"/>
    <n v="2.11"/>
  </r>
  <r>
    <d v="2017-11-10T00:00:00"/>
    <x v="3"/>
    <x v="10"/>
    <x v="283"/>
    <x v="22"/>
    <x v="0"/>
    <s v="Appliances"/>
    <s v="Eureka The Boss Lite 10-Amp Upright Vacuum, Blue"/>
    <n v="400.8"/>
    <n v="5"/>
    <n v="112.22"/>
  </r>
  <r>
    <d v="2017-11-10T00:00:00"/>
    <x v="3"/>
    <x v="10"/>
    <x v="283"/>
    <x v="22"/>
    <x v="0"/>
    <s v="Binders"/>
    <s v="GBC VeloBinder Manual Binding System"/>
    <n v="28.79"/>
    <n v="1"/>
    <n v="10.08"/>
  </r>
  <r>
    <d v="2017-11-10T00:00:00"/>
    <x v="3"/>
    <x v="10"/>
    <x v="258"/>
    <x v="3"/>
    <x v="2"/>
    <s v="Accessories"/>
    <s v="Memorex Mini Travel Drive 16 GB USB 2.0 Flash Drive"/>
    <n v="111.79"/>
    <n v="7"/>
    <n v="43.6"/>
  </r>
  <r>
    <d v="2017-11-10T00:00:00"/>
    <x v="3"/>
    <x v="10"/>
    <x v="5"/>
    <x v="3"/>
    <x v="1"/>
    <s v="Chairs"/>
    <s v="Global Leather &amp; Oak Executive Chair, Burgundy"/>
    <n v="241.42"/>
    <n v="2"/>
    <n v="-36.21"/>
  </r>
  <r>
    <d v="2017-11-11T00:00:00"/>
    <x v="3"/>
    <x v="10"/>
    <x v="210"/>
    <x v="0"/>
    <x v="0"/>
    <s v="Labels"/>
    <s v="Permanent Self-Adhesive File Folder Labels for Typewriters by Universal"/>
    <n v="10.44"/>
    <n v="5"/>
    <n v="3.39"/>
  </r>
  <r>
    <d v="2017-11-11T00:00:00"/>
    <x v="3"/>
    <x v="10"/>
    <x v="210"/>
    <x v="0"/>
    <x v="0"/>
    <s v="Binders"/>
    <s v="Deluxe Heavy-Duty Vinyl Round Ring Binder"/>
    <n v="18.34"/>
    <n v="4"/>
    <n v="-32.090000000000003"/>
  </r>
  <r>
    <d v="2017-11-11T00:00:00"/>
    <x v="3"/>
    <x v="10"/>
    <x v="770"/>
    <x v="10"/>
    <x v="0"/>
    <s v="Paper"/>
    <s v="Xerox 222"/>
    <n v="10.37"/>
    <n v="2"/>
    <n v="3.63"/>
  </r>
  <r>
    <d v="2017-11-11T00:00:00"/>
    <x v="3"/>
    <x v="10"/>
    <x v="41"/>
    <x v="3"/>
    <x v="0"/>
    <s v="Appliances"/>
    <s v="Belkin 6 Outlet Metallic Surge Strip"/>
    <n v="10.89"/>
    <n v="1"/>
    <n v="2.83"/>
  </r>
  <r>
    <d v="2017-11-11T00:00:00"/>
    <x v="3"/>
    <x v="10"/>
    <x v="41"/>
    <x v="3"/>
    <x v="0"/>
    <s v="Paper"/>
    <s v="Xerox 201"/>
    <n v="19.440000000000001"/>
    <n v="3"/>
    <n v="9.33"/>
  </r>
  <r>
    <d v="2017-11-11T00:00:00"/>
    <x v="3"/>
    <x v="10"/>
    <x v="41"/>
    <x v="3"/>
    <x v="0"/>
    <s v="Binders"/>
    <s v="Ibico Plastic Spiral Binding Combs"/>
    <n v="121.6"/>
    <n v="5"/>
    <n v="39.520000000000003"/>
  </r>
  <r>
    <d v="2017-11-11T00:00:00"/>
    <x v="3"/>
    <x v="10"/>
    <x v="287"/>
    <x v="14"/>
    <x v="0"/>
    <s v="Art"/>
    <s v="Boston 1799 Powerhouse Electric Pencil Sharpener"/>
    <n v="181.86"/>
    <n v="7"/>
    <n v="50.92"/>
  </r>
  <r>
    <d v="2017-11-11T00:00:00"/>
    <x v="3"/>
    <x v="10"/>
    <x v="494"/>
    <x v="30"/>
    <x v="0"/>
    <s v="Fasteners"/>
    <s v="Vinyl Coated Wire Paper Clips in Organizer Box, 800/Box"/>
    <n v="45.92"/>
    <n v="4"/>
    <n v="21.58"/>
  </r>
  <r>
    <d v="2017-11-11T00:00:00"/>
    <x v="3"/>
    <x v="10"/>
    <x v="651"/>
    <x v="21"/>
    <x v="0"/>
    <s v="Binders"/>
    <s v="Prestige Round Ring Binders"/>
    <n v="18.239999999999998"/>
    <n v="3"/>
    <n v="8.57"/>
  </r>
  <r>
    <d v="2017-11-11T00:00:00"/>
    <x v="3"/>
    <x v="10"/>
    <x v="711"/>
    <x v="20"/>
    <x v="0"/>
    <s v="Storage"/>
    <s v="Belkin OmniView SE Rackmount Kit"/>
    <n v="35.479999999999997"/>
    <n v="1"/>
    <n v="0"/>
  </r>
  <r>
    <d v="2017-11-11T00:00:00"/>
    <x v="3"/>
    <x v="10"/>
    <x v="653"/>
    <x v="16"/>
    <x v="0"/>
    <s v="Appliances"/>
    <s v="Hoover Upright Vacuum With Dirt Cup"/>
    <n v="1158.1199999999999"/>
    <n v="5"/>
    <n v="130.29"/>
  </r>
  <r>
    <d v="2017-11-11T00:00:00"/>
    <x v="3"/>
    <x v="10"/>
    <x v="289"/>
    <x v="15"/>
    <x v="1"/>
    <s v="Furnishings"/>
    <s v="Executive Impressions 14&quot; Contract Wall Clock"/>
    <n v="88.92"/>
    <n v="5"/>
    <n v="14.45"/>
  </r>
  <r>
    <d v="2017-11-11T00:00:00"/>
    <x v="3"/>
    <x v="10"/>
    <x v="586"/>
    <x v="3"/>
    <x v="1"/>
    <s v="Furnishings"/>
    <s v="Dax Clear Box Frame"/>
    <n v="34.92"/>
    <n v="4"/>
    <n v="11.87"/>
  </r>
  <r>
    <d v="2017-11-11T00:00:00"/>
    <x v="3"/>
    <x v="10"/>
    <x v="190"/>
    <x v="0"/>
    <x v="2"/>
    <s v="Phones"/>
    <s v="OtterBox Commuter Series Case - iPhone 5 &amp; 5s"/>
    <n v="35.18"/>
    <n v="2"/>
    <n v="12.31"/>
  </r>
  <r>
    <d v="2017-11-11T00:00:00"/>
    <x v="3"/>
    <x v="10"/>
    <x v="506"/>
    <x v="19"/>
    <x v="0"/>
    <s v="Supplies"/>
    <s v="Acme Titanium Bonded Scissors"/>
    <n v="25.5"/>
    <n v="3"/>
    <n v="6.63"/>
  </r>
  <r>
    <d v="2017-11-12T00:00:00"/>
    <x v="3"/>
    <x v="10"/>
    <x v="639"/>
    <x v="3"/>
    <x v="0"/>
    <s v="Paper"/>
    <s v="Xerox 4200 Series MultiUse Premium Copy Paper (20Lb. and 84 Bright)"/>
    <n v="10.56"/>
    <n v="2"/>
    <n v="4.75"/>
  </r>
  <r>
    <d v="2017-11-12T00:00:00"/>
    <x v="3"/>
    <x v="10"/>
    <x v="290"/>
    <x v="20"/>
    <x v="0"/>
    <s v="Binders"/>
    <s v="Avery Durable Slant Ring Binders, No Labels"/>
    <n v="15.92"/>
    <n v="5"/>
    <n v="5.37"/>
  </r>
  <r>
    <d v="2017-11-12T00:00:00"/>
    <x v="3"/>
    <x v="10"/>
    <x v="534"/>
    <x v="0"/>
    <x v="0"/>
    <s v="Paper"/>
    <s v="Wirebound Message Books, 5-1/2 x 4 Forms, 2 or 4 Forms per Page"/>
    <n v="16.059999999999999"/>
    <n v="3"/>
    <n v="5.82"/>
  </r>
  <r>
    <d v="2017-11-12T00:00:00"/>
    <x v="3"/>
    <x v="10"/>
    <x v="534"/>
    <x v="0"/>
    <x v="0"/>
    <s v="Paper"/>
    <s v="Xerox 197"/>
    <n v="223.06"/>
    <n v="9"/>
    <n v="69.709999999999994"/>
  </r>
  <r>
    <d v="2017-11-12T00:00:00"/>
    <x v="3"/>
    <x v="10"/>
    <x v="534"/>
    <x v="0"/>
    <x v="0"/>
    <s v="Storage"/>
    <s v="Tennsco Double-Tier Lockers"/>
    <n v="540.04999999999995"/>
    <n v="3"/>
    <n v="-47.25"/>
  </r>
  <r>
    <d v="2017-11-12T00:00:00"/>
    <x v="3"/>
    <x v="10"/>
    <x v="537"/>
    <x v="10"/>
    <x v="2"/>
    <s v="Phones"/>
    <s v="Jabra SPEAK 410 Multidevice Speakerphone"/>
    <n v="370.78"/>
    <n v="3"/>
    <n v="-92.7"/>
  </r>
  <r>
    <d v="2017-11-12T00:00:00"/>
    <x v="3"/>
    <x v="10"/>
    <x v="306"/>
    <x v="12"/>
    <x v="2"/>
    <s v="Accessories"/>
    <s v="Memorex Micro Travel Drive 8 GB"/>
    <n v="41.6"/>
    <n v="4"/>
    <n v="13"/>
  </r>
  <r>
    <d v="2017-11-12T00:00:00"/>
    <x v="3"/>
    <x v="10"/>
    <x v="306"/>
    <x v="12"/>
    <x v="0"/>
    <s v="Paper"/>
    <s v="Xerox 1978"/>
    <n v="23.12"/>
    <n v="5"/>
    <n v="8.3800000000000008"/>
  </r>
  <r>
    <d v="2017-11-12T00:00:00"/>
    <x v="3"/>
    <x v="10"/>
    <x v="306"/>
    <x v="12"/>
    <x v="1"/>
    <s v="Chairs"/>
    <s v="Harbour Creations 67200 Series Stacking Chairs"/>
    <n v="113.89"/>
    <n v="2"/>
    <n v="9.9700000000000006"/>
  </r>
  <r>
    <d v="2017-11-12T00:00:00"/>
    <x v="3"/>
    <x v="10"/>
    <x v="306"/>
    <x v="12"/>
    <x v="1"/>
    <s v="Furnishings"/>
    <s v="Tenex V2T-RE Standard Weight Series Chair Mat, 45&quot; x 53&quot;, Lip 25&quot; x 12&quot;"/>
    <n v="113.57"/>
    <n v="2"/>
    <n v="-5.68"/>
  </r>
  <r>
    <d v="2017-11-12T00:00:00"/>
    <x v="3"/>
    <x v="10"/>
    <x v="306"/>
    <x v="12"/>
    <x v="2"/>
    <s v="Phones"/>
    <s v="Cush Cases Heavy Duty Rugged Cover Case for Samsung Galaxy S5 - Purple"/>
    <n v="7.92"/>
    <n v="2"/>
    <n v="0.69"/>
  </r>
  <r>
    <d v="2017-11-12T00:00:00"/>
    <x v="3"/>
    <x v="10"/>
    <x v="306"/>
    <x v="12"/>
    <x v="2"/>
    <s v="Phones"/>
    <s v="Samsung Galaxy Mega 6.3"/>
    <n v="671.98"/>
    <n v="2"/>
    <n v="50.4"/>
  </r>
  <r>
    <d v="2017-11-12T00:00:00"/>
    <x v="3"/>
    <x v="10"/>
    <x v="471"/>
    <x v="0"/>
    <x v="0"/>
    <s v="Binders"/>
    <s v="Surelock Post Binders"/>
    <n v="30.56"/>
    <n v="5"/>
    <n v="-45.84"/>
  </r>
  <r>
    <d v="2017-11-12T00:00:00"/>
    <x v="3"/>
    <x v="10"/>
    <x v="471"/>
    <x v="0"/>
    <x v="0"/>
    <s v="Storage"/>
    <s v="Fellowes Neat Ideas Storage Cubes"/>
    <n v="77.95"/>
    <n v="3"/>
    <n v="-15.59"/>
  </r>
  <r>
    <d v="2017-11-12T00:00:00"/>
    <x v="3"/>
    <x v="10"/>
    <x v="471"/>
    <x v="0"/>
    <x v="2"/>
    <s v="Phones"/>
    <s v="Panasonic KX TS3282W Corded phone"/>
    <n v="67.989999999999995"/>
    <n v="1"/>
    <n v="8.5"/>
  </r>
  <r>
    <d v="2017-11-12T00:00:00"/>
    <x v="3"/>
    <x v="10"/>
    <x v="471"/>
    <x v="0"/>
    <x v="0"/>
    <s v="Envelopes"/>
    <s v="#10- 4 1/8&quot; x 9 1/2&quot; Security-Tint Envelopes"/>
    <n v="12.22"/>
    <n v="2"/>
    <n v="4.43"/>
  </r>
  <r>
    <d v="2017-11-12T00:00:00"/>
    <x v="3"/>
    <x v="10"/>
    <x v="471"/>
    <x v="0"/>
    <x v="2"/>
    <s v="Accessories"/>
    <s v="Maxell LTO Ultrium - 800 GB"/>
    <n v="44.78"/>
    <n v="2"/>
    <n v="-0.56000000000000005"/>
  </r>
  <r>
    <d v="2017-11-12T00:00:00"/>
    <x v="3"/>
    <x v="10"/>
    <x v="471"/>
    <x v="0"/>
    <x v="1"/>
    <s v="Furnishings"/>
    <s v="Eldon Expressions Desk Accessory, Wood Photo Frame, Mahogany"/>
    <n v="22.85"/>
    <n v="3"/>
    <n v="-17.71"/>
  </r>
  <r>
    <d v="2017-11-12T00:00:00"/>
    <x v="3"/>
    <x v="10"/>
    <x v="472"/>
    <x v="10"/>
    <x v="0"/>
    <s v="Paper"/>
    <s v="Strathmore Photo Mount Cards"/>
    <n v="10.85"/>
    <n v="2"/>
    <n v="3.53"/>
  </r>
  <r>
    <d v="2017-11-12T00:00:00"/>
    <x v="3"/>
    <x v="10"/>
    <x v="472"/>
    <x v="10"/>
    <x v="2"/>
    <s v="Accessories"/>
    <s v="Verbatim 25 GB 6x Blu-ray Single Layer Recordable Disc, 10/Pack"/>
    <n v="18.54"/>
    <n v="2"/>
    <n v="3.01"/>
  </r>
  <r>
    <d v="2017-11-12T00:00:00"/>
    <x v="3"/>
    <x v="10"/>
    <x v="349"/>
    <x v="22"/>
    <x v="0"/>
    <s v="Labels"/>
    <s v="Avery 483"/>
    <n v="9.9600000000000009"/>
    <n v="2"/>
    <n v="4.58"/>
  </r>
  <r>
    <d v="2017-11-12T00:00:00"/>
    <x v="3"/>
    <x v="10"/>
    <x v="349"/>
    <x v="22"/>
    <x v="0"/>
    <s v="Art"/>
    <s v="Dixon Ticonderoga Maple Cedar Pencil, #2"/>
    <n v="9.2100000000000009"/>
    <n v="3"/>
    <n v="2.2999999999999998"/>
  </r>
  <r>
    <d v="2017-11-12T00:00:00"/>
    <x v="3"/>
    <x v="10"/>
    <x v="349"/>
    <x v="22"/>
    <x v="0"/>
    <s v="Supplies"/>
    <s v="Acme Forged Steel Scissors with Black Enamel Handles"/>
    <n v="27.93"/>
    <n v="3"/>
    <n v="8.1"/>
  </r>
  <r>
    <d v="2017-11-12T00:00:00"/>
    <x v="3"/>
    <x v="10"/>
    <x v="458"/>
    <x v="3"/>
    <x v="0"/>
    <s v="Binders"/>
    <s v="Acco 3-Hole Punch"/>
    <n v="14.02"/>
    <n v="4"/>
    <n v="4.91"/>
  </r>
  <r>
    <d v="2017-11-12T00:00:00"/>
    <x v="3"/>
    <x v="10"/>
    <x v="337"/>
    <x v="22"/>
    <x v="0"/>
    <s v="Fasteners"/>
    <s v="Staples"/>
    <n v="18.239999999999998"/>
    <n v="3"/>
    <n v="9.1199999999999992"/>
  </r>
  <r>
    <d v="2017-11-12T00:00:00"/>
    <x v="3"/>
    <x v="10"/>
    <x v="337"/>
    <x v="22"/>
    <x v="0"/>
    <s v="Appliances"/>
    <s v="Fellowes Superior 10 Outlet Split Surge Protector"/>
    <n v="76.12"/>
    <n v="2"/>
    <n v="22.07"/>
  </r>
  <r>
    <d v="2017-11-12T00:00:00"/>
    <x v="3"/>
    <x v="10"/>
    <x v="768"/>
    <x v="16"/>
    <x v="0"/>
    <s v="Paper"/>
    <s v="Xerox 1968"/>
    <n v="26.72"/>
    <n v="5"/>
    <n v="9.35"/>
  </r>
  <r>
    <d v="2017-11-12T00:00:00"/>
    <x v="3"/>
    <x v="10"/>
    <x v="351"/>
    <x v="12"/>
    <x v="2"/>
    <s v="Accessories"/>
    <s v="SanDisk Ultra 16 GB MicroSDHC Class 10 Memory Card"/>
    <n v="62.35"/>
    <n v="6"/>
    <n v="-10.91"/>
  </r>
  <r>
    <d v="2017-11-12T00:00:00"/>
    <x v="3"/>
    <x v="10"/>
    <x v="287"/>
    <x v="3"/>
    <x v="0"/>
    <s v="Paper"/>
    <s v="Xerox 1899"/>
    <n v="11.56"/>
    <n v="2"/>
    <n v="5.66"/>
  </r>
  <r>
    <d v="2017-11-12T00:00:00"/>
    <x v="3"/>
    <x v="10"/>
    <x v="380"/>
    <x v="2"/>
    <x v="0"/>
    <s v="Storage"/>
    <s v="SAFCO Commercial Wire Shelving, Black"/>
    <n v="221.02"/>
    <n v="2"/>
    <n v="-55.26"/>
  </r>
  <r>
    <d v="2017-11-13T00:00:00"/>
    <x v="3"/>
    <x v="10"/>
    <x v="431"/>
    <x v="1"/>
    <x v="0"/>
    <s v="Storage"/>
    <s v="Safco Industrial Wire Shelving"/>
    <n v="230.38"/>
    <n v="3"/>
    <n v="-48.95"/>
  </r>
  <r>
    <d v="2017-11-13T00:00:00"/>
    <x v="3"/>
    <x v="10"/>
    <x v="5"/>
    <x v="0"/>
    <x v="0"/>
    <s v="Appliances"/>
    <s v="Hoover Commercial Soft Guard Upright Vacuum And Disposable Filtration Bags"/>
    <n v="9.32"/>
    <n v="6"/>
    <n v="-24.71"/>
  </r>
  <r>
    <d v="2017-11-13T00:00:00"/>
    <x v="3"/>
    <x v="10"/>
    <x v="191"/>
    <x v="10"/>
    <x v="2"/>
    <s v="Accessories"/>
    <s v="SanDisk Cruzer 32 GB USB Flash Drive"/>
    <n v="60.86"/>
    <n v="4"/>
    <n v="9.1300000000000008"/>
  </r>
  <r>
    <d v="2017-11-13T00:00:00"/>
    <x v="3"/>
    <x v="10"/>
    <x v="191"/>
    <x v="10"/>
    <x v="2"/>
    <s v="Machines"/>
    <s v="Epson TM-T88V Direct Thermal Printer - Monochrome - Desktop"/>
    <n v="653"/>
    <n v="7"/>
    <n v="-935.96"/>
  </r>
  <r>
    <d v="2017-11-13T00:00:00"/>
    <x v="3"/>
    <x v="10"/>
    <x v="191"/>
    <x v="10"/>
    <x v="0"/>
    <s v="Binders"/>
    <s v="Accohide Poly Flexible Ring Binders"/>
    <n v="11.22"/>
    <n v="10"/>
    <n v="-7.48"/>
  </r>
  <r>
    <d v="2017-11-13T00:00:00"/>
    <x v="3"/>
    <x v="10"/>
    <x v="525"/>
    <x v="20"/>
    <x v="2"/>
    <s v="Accessories"/>
    <s v="KeyTronic 6101 Series - Keyboard - Black"/>
    <n v="163.96"/>
    <n v="4"/>
    <n v="70.5"/>
  </r>
  <r>
    <d v="2017-11-13T00:00:00"/>
    <x v="3"/>
    <x v="10"/>
    <x v="46"/>
    <x v="15"/>
    <x v="0"/>
    <s v="Paper"/>
    <s v="&quot;While you Were Out&quot; Message Book, One Form per Page"/>
    <n v="8.9"/>
    <n v="3"/>
    <n v="3.34"/>
  </r>
  <r>
    <d v="2017-11-13T00:00:00"/>
    <x v="3"/>
    <x v="10"/>
    <x v="46"/>
    <x v="15"/>
    <x v="0"/>
    <s v="Storage"/>
    <s v="Tennsco Double-Tier Lockers"/>
    <n v="720.06"/>
    <n v="4"/>
    <n v="-63.01"/>
  </r>
  <r>
    <d v="2017-11-13T00:00:00"/>
    <x v="3"/>
    <x v="10"/>
    <x v="207"/>
    <x v="22"/>
    <x v="1"/>
    <s v="Chairs"/>
    <s v="Global Troy Executive Leather Low-Back Tilter"/>
    <n v="2404.6999999999998"/>
    <n v="6"/>
    <n v="150.29"/>
  </r>
  <r>
    <d v="2017-11-13T00:00:00"/>
    <x v="3"/>
    <x v="10"/>
    <x v="207"/>
    <x v="22"/>
    <x v="0"/>
    <s v="Binders"/>
    <s v="GBC DocuBind P50 Personal Binding Machine"/>
    <n v="563.02"/>
    <n v="11"/>
    <n v="190.02"/>
  </r>
  <r>
    <d v="2017-11-13T00:00:00"/>
    <x v="3"/>
    <x v="10"/>
    <x v="207"/>
    <x v="22"/>
    <x v="0"/>
    <s v="Storage"/>
    <s v="Space Solutions HD Industrial Steel Shelving."/>
    <n v="344.91"/>
    <n v="3"/>
    <n v="10.35"/>
  </r>
  <r>
    <d v="2017-11-13T00:00:00"/>
    <x v="3"/>
    <x v="10"/>
    <x v="207"/>
    <x v="22"/>
    <x v="0"/>
    <s v="Labels"/>
    <s v="Avery File Folder Labels"/>
    <n v="8.64"/>
    <n v="3"/>
    <n v="4.2300000000000004"/>
  </r>
  <r>
    <d v="2017-11-13T00:00:00"/>
    <x v="3"/>
    <x v="10"/>
    <x v="460"/>
    <x v="16"/>
    <x v="0"/>
    <s v="Art"/>
    <s v="DIXON Oriole Pencils"/>
    <n v="2.06"/>
    <n v="1"/>
    <n v="0.15"/>
  </r>
  <r>
    <d v="2017-11-13T00:00:00"/>
    <x v="3"/>
    <x v="10"/>
    <x v="124"/>
    <x v="0"/>
    <x v="0"/>
    <s v="Storage"/>
    <s v="Eldon ProFile File 'N Store Portable File Tub Letter/Legal Size Black"/>
    <n v="61.79"/>
    <n v="4"/>
    <n v="6.18"/>
  </r>
  <r>
    <d v="2017-11-13T00:00:00"/>
    <x v="3"/>
    <x v="10"/>
    <x v="124"/>
    <x v="0"/>
    <x v="1"/>
    <s v="Bookcases"/>
    <s v="Bush Westfield Collection Bookcases, Fully Assembled"/>
    <n v="206"/>
    <n v="3"/>
    <n v="-27.26"/>
  </r>
  <r>
    <d v="2017-11-13T00:00:00"/>
    <x v="3"/>
    <x v="10"/>
    <x v="590"/>
    <x v="20"/>
    <x v="2"/>
    <s v="Phones"/>
    <s v="Nokia Lumia 925"/>
    <n v="629.95000000000005"/>
    <n v="5"/>
    <n v="163.79"/>
  </r>
  <r>
    <d v="2017-11-13T00:00:00"/>
    <x v="3"/>
    <x v="10"/>
    <x v="386"/>
    <x v="20"/>
    <x v="2"/>
    <s v="Phones"/>
    <s v="LF Elite 3D Dazzle Designer Hard Case Cover, Lf Stylus Pen and Wiper For Apple Iphone 5c Mini Lite"/>
    <n v="43.6"/>
    <n v="4"/>
    <n v="12.21"/>
  </r>
  <r>
    <d v="2017-11-13T00:00:00"/>
    <x v="3"/>
    <x v="10"/>
    <x v="386"/>
    <x v="20"/>
    <x v="1"/>
    <s v="Furnishings"/>
    <s v="Deflect-o EconoMat Nonstudded, No Bevel Mat"/>
    <n v="154.94999999999999"/>
    <n v="3"/>
    <n v="30.99"/>
  </r>
  <r>
    <d v="2017-11-13T00:00:00"/>
    <x v="3"/>
    <x v="10"/>
    <x v="313"/>
    <x v="20"/>
    <x v="0"/>
    <s v="Storage"/>
    <s v="Personal Folder Holder, Ebony"/>
    <n v="11.21"/>
    <n v="1"/>
    <n v="3.36"/>
  </r>
  <r>
    <d v="2017-11-13T00:00:00"/>
    <x v="3"/>
    <x v="10"/>
    <x v="92"/>
    <x v="33"/>
    <x v="2"/>
    <s v="Accessories"/>
    <s v="Anker Ultrathin Bluetooth Wireless Keyboard Aluminum Cover with Stand"/>
    <n v="239.92"/>
    <n v="8"/>
    <n v="23.99"/>
  </r>
  <r>
    <d v="2017-11-13T00:00:00"/>
    <x v="3"/>
    <x v="10"/>
    <x v="145"/>
    <x v="3"/>
    <x v="2"/>
    <s v="Accessories"/>
    <s v="Kensington K72356US Mouse-in-a-Box USB Desktop Mouse"/>
    <n v="82.95"/>
    <n v="5"/>
    <n v="29.03"/>
  </r>
  <r>
    <d v="2017-11-13T00:00:00"/>
    <x v="3"/>
    <x v="10"/>
    <x v="318"/>
    <x v="3"/>
    <x v="2"/>
    <s v="Phones"/>
    <s v="Samsung Replacement EH64AVFWE Premium Headset"/>
    <n v="22"/>
    <n v="5"/>
    <n v="1.38"/>
  </r>
  <r>
    <d v="2017-11-14T00:00:00"/>
    <x v="3"/>
    <x v="10"/>
    <x v="584"/>
    <x v="10"/>
    <x v="2"/>
    <s v="Phones"/>
    <s v="PureGear Roll-On Screen Protector"/>
    <n v="119.94"/>
    <n v="10"/>
    <n v="15.99"/>
  </r>
  <r>
    <d v="2017-11-14T00:00:00"/>
    <x v="3"/>
    <x v="10"/>
    <x v="584"/>
    <x v="10"/>
    <x v="0"/>
    <s v="Binders"/>
    <s v="Prestige Round Ring Binders"/>
    <n v="3.65"/>
    <n v="2"/>
    <n v="-2.8"/>
  </r>
  <r>
    <d v="2017-11-14T00:00:00"/>
    <x v="3"/>
    <x v="10"/>
    <x v="754"/>
    <x v="3"/>
    <x v="1"/>
    <s v="Chairs"/>
    <s v="Global Leather Highback Executive Chair with Pneumatic Height Adjustment, Black"/>
    <n v="321.57"/>
    <n v="2"/>
    <n v="28.14"/>
  </r>
  <r>
    <d v="2017-11-14T00:00:00"/>
    <x v="3"/>
    <x v="10"/>
    <x v="251"/>
    <x v="20"/>
    <x v="0"/>
    <s v="Binders"/>
    <s v="3M Organizer Strips"/>
    <n v="8.64"/>
    <n v="2"/>
    <n v="3.02"/>
  </r>
  <r>
    <d v="2017-11-14T00:00:00"/>
    <x v="3"/>
    <x v="10"/>
    <x v="21"/>
    <x v="0"/>
    <x v="2"/>
    <s v="Accessories"/>
    <s v="V7 USB Numeric Keypad"/>
    <n v="167.95"/>
    <n v="6"/>
    <n v="-27.29"/>
  </r>
  <r>
    <d v="2017-11-14T00:00:00"/>
    <x v="3"/>
    <x v="10"/>
    <x v="21"/>
    <x v="0"/>
    <x v="0"/>
    <s v="Art"/>
    <s v="Boston Electric Pencil Sharpener, Model 1818, Charcoal Black"/>
    <n v="45.04"/>
    <n v="2"/>
    <n v="4.5"/>
  </r>
  <r>
    <d v="2017-11-14T00:00:00"/>
    <x v="3"/>
    <x v="10"/>
    <x v="203"/>
    <x v="20"/>
    <x v="0"/>
    <s v="Storage"/>
    <s v="Letter/Legal File Tote with Clear Snap-On Lid, Black Granite"/>
    <n v="96.36"/>
    <n v="6"/>
    <n v="25.05"/>
  </r>
  <r>
    <d v="2017-11-14T00:00:00"/>
    <x v="3"/>
    <x v="10"/>
    <x v="460"/>
    <x v="0"/>
    <x v="0"/>
    <s v="Binders"/>
    <s v="Wilson Jones Legal Size Ring Binders"/>
    <n v="21.99"/>
    <n v="5"/>
    <n v="-32.99"/>
  </r>
  <r>
    <d v="2017-11-14T00:00:00"/>
    <x v="3"/>
    <x v="10"/>
    <x v="299"/>
    <x v="28"/>
    <x v="0"/>
    <s v="Envelopes"/>
    <s v="Security-Tint Envelopes"/>
    <n v="15.28"/>
    <n v="2"/>
    <n v="7.49"/>
  </r>
  <r>
    <d v="2017-11-14T00:00:00"/>
    <x v="3"/>
    <x v="10"/>
    <x v="364"/>
    <x v="3"/>
    <x v="0"/>
    <s v="Art"/>
    <s v="Newell 347"/>
    <n v="34.24"/>
    <n v="8"/>
    <n v="9.93"/>
  </r>
  <r>
    <d v="2017-11-15T00:00:00"/>
    <x v="3"/>
    <x v="10"/>
    <x v="613"/>
    <x v="16"/>
    <x v="1"/>
    <s v="Furnishings"/>
    <s v="Howard Miller 13-1/2&quot; Diameter Rosebrook Wall Clock"/>
    <n v="220.06"/>
    <n v="4"/>
    <n v="55.02"/>
  </r>
  <r>
    <d v="2017-11-15T00:00:00"/>
    <x v="3"/>
    <x v="10"/>
    <x v="613"/>
    <x v="16"/>
    <x v="1"/>
    <s v="Furnishings"/>
    <s v="Tenex 46&quot; x 60&quot; Computer Anti-Static Chairmat, Rectangular Shaped"/>
    <n v="339.14"/>
    <n v="4"/>
    <n v="0"/>
  </r>
  <r>
    <d v="2017-11-16T00:00:00"/>
    <x v="3"/>
    <x v="10"/>
    <x v="710"/>
    <x v="20"/>
    <x v="0"/>
    <s v="Paper"/>
    <s v="Tops Green Bar Computer Printout Paper"/>
    <n v="146.82"/>
    <n v="3"/>
    <n v="73.41"/>
  </r>
  <r>
    <d v="2017-11-16T00:00:00"/>
    <x v="3"/>
    <x v="10"/>
    <x v="72"/>
    <x v="3"/>
    <x v="0"/>
    <s v="Storage"/>
    <s v="Tennsco Regal Shelving Units"/>
    <n v="811.28"/>
    <n v="8"/>
    <n v="24.34"/>
  </r>
  <r>
    <d v="2017-11-16T00:00:00"/>
    <x v="3"/>
    <x v="10"/>
    <x v="213"/>
    <x v="3"/>
    <x v="2"/>
    <s v="Machines"/>
    <s v="Bady BDG101FRU Card Printer"/>
    <n v="1919.98"/>
    <n v="3"/>
    <n v="216"/>
  </r>
  <r>
    <d v="2017-11-16T00:00:00"/>
    <x v="3"/>
    <x v="10"/>
    <x v="144"/>
    <x v="3"/>
    <x v="0"/>
    <s v="Storage"/>
    <s v="Eldon Shelf Savers Cubes and Bins"/>
    <n v="48.86"/>
    <n v="7"/>
    <n v="0.98"/>
  </r>
  <r>
    <d v="2017-11-16T00:00:00"/>
    <x v="3"/>
    <x v="10"/>
    <x v="89"/>
    <x v="3"/>
    <x v="0"/>
    <s v="Art"/>
    <s v="Newell 328"/>
    <n v="23.36"/>
    <n v="4"/>
    <n v="6.07"/>
  </r>
  <r>
    <d v="2017-11-16T00:00:00"/>
    <x v="3"/>
    <x v="10"/>
    <x v="772"/>
    <x v="20"/>
    <x v="2"/>
    <s v="Machines"/>
    <s v="Hewlett-Packard 300S Scientific Calculator"/>
    <n v="52.44"/>
    <n v="4"/>
    <n v="24.12"/>
  </r>
  <r>
    <d v="2017-11-16T00:00:00"/>
    <x v="3"/>
    <x v="10"/>
    <x v="393"/>
    <x v="22"/>
    <x v="0"/>
    <s v="Paper"/>
    <s v="Xerox 1933"/>
    <n v="73.680000000000007"/>
    <n v="6"/>
    <n v="34.630000000000003"/>
  </r>
  <r>
    <d v="2017-11-16T00:00:00"/>
    <x v="3"/>
    <x v="10"/>
    <x v="393"/>
    <x v="22"/>
    <x v="1"/>
    <s v="Furnishings"/>
    <s v="Tenex &quot;The Solids&quot; Textured Chair Mats"/>
    <n v="139.91999999999999"/>
    <n v="2"/>
    <n v="23.79"/>
  </r>
  <r>
    <d v="2017-11-16T00:00:00"/>
    <x v="3"/>
    <x v="10"/>
    <x v="393"/>
    <x v="22"/>
    <x v="2"/>
    <s v="Phones"/>
    <s v="Plantronics Encore H101 Dual Earpieces Headset"/>
    <n v="107.88"/>
    <n v="3"/>
    <n v="10.79"/>
  </r>
  <r>
    <d v="2017-11-16T00:00:00"/>
    <x v="3"/>
    <x v="10"/>
    <x v="393"/>
    <x v="22"/>
    <x v="0"/>
    <s v="Storage"/>
    <s v="Fellowes Bases and Tops For Staxonsteel/High-Stak Systems"/>
    <n v="33.29"/>
    <n v="1"/>
    <n v="7.99"/>
  </r>
  <r>
    <d v="2017-11-16T00:00:00"/>
    <x v="3"/>
    <x v="10"/>
    <x v="693"/>
    <x v="20"/>
    <x v="2"/>
    <s v="Phones"/>
    <s v="iOttie HLCRIO102 Car Mount"/>
    <n v="119.94"/>
    <n v="6"/>
    <n v="6"/>
  </r>
  <r>
    <d v="2017-11-16T00:00:00"/>
    <x v="3"/>
    <x v="10"/>
    <x v="2"/>
    <x v="3"/>
    <x v="1"/>
    <s v="Furnishings"/>
    <s v="DAX Cubicle Frames - 8x10"/>
    <n v="17.309999999999999"/>
    <n v="3"/>
    <n v="5.19"/>
  </r>
  <r>
    <d v="2017-11-16T00:00:00"/>
    <x v="3"/>
    <x v="10"/>
    <x v="291"/>
    <x v="10"/>
    <x v="0"/>
    <s v="Binders"/>
    <s v="Prestige Round Ring Binders"/>
    <n v="1.82"/>
    <n v="1"/>
    <n v="-1.4"/>
  </r>
  <r>
    <d v="2017-11-16T00:00:00"/>
    <x v="3"/>
    <x v="10"/>
    <x v="544"/>
    <x v="10"/>
    <x v="2"/>
    <s v="Copiers"/>
    <s v="Hewlett Packard 610 Color Digital Copier / Printer"/>
    <n v="899.98"/>
    <n v="3"/>
    <n v="75"/>
  </r>
  <r>
    <d v="2017-11-16T00:00:00"/>
    <x v="3"/>
    <x v="10"/>
    <x v="544"/>
    <x v="10"/>
    <x v="0"/>
    <s v="Art"/>
    <s v="Panasonic KP-380BK Classic Electric Pencil Sharpener"/>
    <n v="86.35"/>
    <n v="3"/>
    <n v="5.4"/>
  </r>
  <r>
    <d v="2017-11-16T00:00:00"/>
    <x v="3"/>
    <x v="10"/>
    <x v="544"/>
    <x v="10"/>
    <x v="2"/>
    <s v="Accessories"/>
    <s v="Logitech Media Keyboard K200"/>
    <n v="139.96"/>
    <n v="5"/>
    <n v="-1.75"/>
  </r>
  <r>
    <d v="2017-11-16T00:00:00"/>
    <x v="3"/>
    <x v="10"/>
    <x v="164"/>
    <x v="3"/>
    <x v="1"/>
    <s v="Furnishings"/>
    <s v="Eldon Radial Chair Mat for Low to Medium Pile Carpets"/>
    <n v="119.94"/>
    <n v="3"/>
    <n v="23.99"/>
  </r>
  <r>
    <d v="2017-11-16T00:00:00"/>
    <x v="3"/>
    <x v="10"/>
    <x v="164"/>
    <x v="3"/>
    <x v="1"/>
    <s v="Furnishings"/>
    <s v="Eldon Image Series Black Desk Accessories"/>
    <n v="12.42"/>
    <n v="3"/>
    <n v="4.47"/>
  </r>
  <r>
    <d v="2017-11-17T00:00:00"/>
    <x v="3"/>
    <x v="10"/>
    <x v="349"/>
    <x v="6"/>
    <x v="0"/>
    <s v="Appliances"/>
    <s v="Bionaire 99.97% HEPA Air Cleaner"/>
    <n v="35.04"/>
    <n v="2"/>
    <n v="12.26"/>
  </r>
  <r>
    <d v="2017-11-17T00:00:00"/>
    <x v="3"/>
    <x v="10"/>
    <x v="21"/>
    <x v="32"/>
    <x v="0"/>
    <s v="Art"/>
    <s v="Stanley Bostitch Contemporary Electric Pencil Sharpeners"/>
    <n v="50.94"/>
    <n v="3"/>
    <n v="14.26"/>
  </r>
  <r>
    <d v="2017-11-17T00:00:00"/>
    <x v="3"/>
    <x v="10"/>
    <x v="733"/>
    <x v="0"/>
    <x v="1"/>
    <s v="Bookcases"/>
    <s v="Atlantic Metals Mobile 2-Shelf Bookcases, Custom Colors"/>
    <n v="327.73"/>
    <n v="2"/>
    <n v="-14.46"/>
  </r>
  <r>
    <d v="2017-11-17T00:00:00"/>
    <x v="3"/>
    <x v="10"/>
    <x v="19"/>
    <x v="7"/>
    <x v="2"/>
    <s v="Copiers"/>
    <s v="Canon imageCLASS 2200 Advanced Copier"/>
    <n v="10499.97"/>
    <n v="3"/>
    <n v="5039.99"/>
  </r>
  <r>
    <d v="2017-11-17T00:00:00"/>
    <x v="3"/>
    <x v="10"/>
    <x v="709"/>
    <x v="1"/>
    <x v="2"/>
    <s v="Accessories"/>
    <s v="Logitech Illuminated - Keyboard"/>
    <n v="239.96"/>
    <n v="5"/>
    <n v="83.99"/>
  </r>
  <r>
    <d v="2017-11-17T00:00:00"/>
    <x v="3"/>
    <x v="10"/>
    <x v="197"/>
    <x v="20"/>
    <x v="0"/>
    <s v="Storage"/>
    <s v="Deluxe Rollaway Locking File with Drawer"/>
    <n v="1247.6400000000001"/>
    <n v="3"/>
    <n v="349.34"/>
  </r>
  <r>
    <d v="2017-11-17T00:00:00"/>
    <x v="3"/>
    <x v="10"/>
    <x v="480"/>
    <x v="22"/>
    <x v="0"/>
    <s v="Binders"/>
    <s v="Cardinal Slant-D Ring Binder, Heavy Gauge Vinyl"/>
    <n v="13.9"/>
    <n v="2"/>
    <n v="4.5199999999999996"/>
  </r>
  <r>
    <d v="2017-11-17T00:00:00"/>
    <x v="3"/>
    <x v="10"/>
    <x v="121"/>
    <x v="11"/>
    <x v="0"/>
    <s v="Paper"/>
    <s v="Wirebound Message Forms, Four 2 3/4 x 5 Forms per Page, Pink Paper"/>
    <n v="19.61"/>
    <n v="3"/>
    <n v="6.62"/>
  </r>
  <r>
    <d v="2017-11-17T00:00:00"/>
    <x v="3"/>
    <x v="10"/>
    <x v="121"/>
    <x v="11"/>
    <x v="0"/>
    <s v="Binders"/>
    <s v="Avery Reinforcements for Hole-Punch Pages"/>
    <n v="4.16"/>
    <n v="7"/>
    <n v="-3.47"/>
  </r>
  <r>
    <d v="2017-11-17T00:00:00"/>
    <x v="3"/>
    <x v="10"/>
    <x v="584"/>
    <x v="25"/>
    <x v="0"/>
    <s v="Paper"/>
    <s v="Xerox 1938"/>
    <n v="268.24"/>
    <n v="7"/>
    <n v="93.88"/>
  </r>
  <r>
    <d v="2017-11-17T00:00:00"/>
    <x v="3"/>
    <x v="10"/>
    <x v="584"/>
    <x v="25"/>
    <x v="2"/>
    <s v="Accessories"/>
    <s v="Plantronics S12 Corded Telephone Headset System"/>
    <n v="431.16"/>
    <n v="5"/>
    <n v="107.79"/>
  </r>
  <r>
    <d v="2017-11-17T00:00:00"/>
    <x v="3"/>
    <x v="10"/>
    <x v="757"/>
    <x v="20"/>
    <x v="0"/>
    <s v="Paper"/>
    <s v="Xerox 1905"/>
    <n v="38.880000000000003"/>
    <n v="6"/>
    <n v="18.66"/>
  </r>
  <r>
    <d v="2017-11-17T00:00:00"/>
    <x v="3"/>
    <x v="10"/>
    <x v="757"/>
    <x v="20"/>
    <x v="1"/>
    <s v="Furnishings"/>
    <s v="Howard Miller 13&quot; Diameter Goldtone Round Wall Clock"/>
    <n v="187.76"/>
    <n v="4"/>
    <n v="76.98"/>
  </r>
  <r>
    <d v="2017-11-17T00:00:00"/>
    <x v="3"/>
    <x v="10"/>
    <x v="335"/>
    <x v="36"/>
    <x v="0"/>
    <s v="Binders"/>
    <s v="Angle-D Binders with Locking Rings, Label Holders"/>
    <n v="43.8"/>
    <n v="6"/>
    <n v="20.59"/>
  </r>
  <r>
    <d v="2017-11-17T00:00:00"/>
    <x v="3"/>
    <x v="10"/>
    <x v="141"/>
    <x v="4"/>
    <x v="2"/>
    <s v="Accessories"/>
    <s v="Logitech G430 Surround Sound Gaming Headset with Dolby 7.1 Technology"/>
    <n v="79.989999999999995"/>
    <n v="1"/>
    <n v="28.8"/>
  </r>
  <r>
    <d v="2017-11-17T00:00:00"/>
    <x v="3"/>
    <x v="10"/>
    <x v="141"/>
    <x v="4"/>
    <x v="2"/>
    <s v="Phones"/>
    <s v="Panasonic KX - TS880B Telephone"/>
    <n v="206.1"/>
    <n v="5"/>
    <n v="55.65"/>
  </r>
  <r>
    <d v="2017-11-18T00:00:00"/>
    <x v="3"/>
    <x v="10"/>
    <x v="792"/>
    <x v="22"/>
    <x v="0"/>
    <s v="Storage"/>
    <s v="Eldon Portable Mobile Manager"/>
    <n v="169.68"/>
    <n v="6"/>
    <n v="45.81"/>
  </r>
  <r>
    <d v="2017-11-18T00:00:00"/>
    <x v="3"/>
    <x v="10"/>
    <x v="792"/>
    <x v="22"/>
    <x v="2"/>
    <s v="Accessories"/>
    <s v="Imation 16GB Mini TravelDrive USB 2.0 Flash Drive"/>
    <n v="132.52000000000001"/>
    <n v="4"/>
    <n v="54.33"/>
  </r>
  <r>
    <d v="2017-11-18T00:00:00"/>
    <x v="3"/>
    <x v="10"/>
    <x v="792"/>
    <x v="22"/>
    <x v="0"/>
    <s v="Fasteners"/>
    <s v="Binder Clips by OIC"/>
    <n v="2.96"/>
    <n v="2"/>
    <n v="1.42"/>
  </r>
  <r>
    <d v="2017-11-18T00:00:00"/>
    <x v="3"/>
    <x v="10"/>
    <x v="792"/>
    <x v="22"/>
    <x v="0"/>
    <s v="Binders"/>
    <s v="Wilson Jones 1&quot; Hanging DublLock Ring Binders"/>
    <n v="8.4499999999999993"/>
    <n v="2"/>
    <n v="2.96"/>
  </r>
  <r>
    <d v="2017-11-18T00:00:00"/>
    <x v="3"/>
    <x v="10"/>
    <x v="792"/>
    <x v="22"/>
    <x v="0"/>
    <s v="Storage"/>
    <s v="Fellowes Bankers Box Stor/Drawer Steel Plus"/>
    <n v="95.94"/>
    <n v="3"/>
    <n v="9.59"/>
  </r>
  <r>
    <d v="2017-11-18T00:00:00"/>
    <x v="3"/>
    <x v="10"/>
    <x v="638"/>
    <x v="10"/>
    <x v="0"/>
    <s v="Art"/>
    <s v="BIC Liqua Brite Liner"/>
    <n v="38.86"/>
    <n v="7"/>
    <n v="7.77"/>
  </r>
  <r>
    <d v="2017-11-18T00:00:00"/>
    <x v="3"/>
    <x v="10"/>
    <x v="5"/>
    <x v="14"/>
    <x v="1"/>
    <s v="Furnishings"/>
    <s v="C-Line Magnetic Cubicle Keepers, Clear Polypropylene"/>
    <n v="19.760000000000002"/>
    <n v="4"/>
    <n v="8.3000000000000007"/>
  </r>
  <r>
    <d v="2017-11-18T00:00:00"/>
    <x v="3"/>
    <x v="10"/>
    <x v="721"/>
    <x v="16"/>
    <x v="0"/>
    <s v="Paper"/>
    <s v="Xerox 194"/>
    <n v="44.38"/>
    <n v="1"/>
    <n v="15.53"/>
  </r>
  <r>
    <d v="2017-11-18T00:00:00"/>
    <x v="3"/>
    <x v="10"/>
    <x v="721"/>
    <x v="16"/>
    <x v="0"/>
    <s v="Supplies"/>
    <s v="Staple remover"/>
    <n v="2.94"/>
    <n v="1"/>
    <n v="-0.66"/>
  </r>
  <r>
    <d v="2017-11-18T00:00:00"/>
    <x v="3"/>
    <x v="10"/>
    <x v="610"/>
    <x v="20"/>
    <x v="2"/>
    <s v="Phones"/>
    <s v="Belkin SportFit Armband For iPhone 5s/5c, Fuchsia"/>
    <n v="74.95"/>
    <n v="5"/>
    <n v="36.729999999999997"/>
  </r>
  <r>
    <d v="2017-11-18T00:00:00"/>
    <x v="3"/>
    <x v="10"/>
    <x v="763"/>
    <x v="16"/>
    <x v="0"/>
    <s v="Storage"/>
    <s v="Tennsco Commercial Shelving"/>
    <n v="81.36"/>
    <n v="5"/>
    <n v="-19.32"/>
  </r>
  <r>
    <d v="2017-11-18T00:00:00"/>
    <x v="3"/>
    <x v="10"/>
    <x v="763"/>
    <x v="16"/>
    <x v="0"/>
    <s v="Binders"/>
    <s v="Ibico Plastic and Wire Spiral Binding Combs"/>
    <n v="20.23"/>
    <n v="8"/>
    <n v="-16.190000000000001"/>
  </r>
  <r>
    <d v="2017-11-18T00:00:00"/>
    <x v="3"/>
    <x v="10"/>
    <x v="763"/>
    <x v="16"/>
    <x v="0"/>
    <s v="Appliances"/>
    <s v="Acco 7-Outlet Masterpiece Power Center, Wihtout Fax/Phone Line Protection"/>
    <n v="389.06"/>
    <n v="4"/>
    <n v="48.63"/>
  </r>
  <r>
    <d v="2017-11-18T00:00:00"/>
    <x v="3"/>
    <x v="10"/>
    <x v="763"/>
    <x v="16"/>
    <x v="0"/>
    <s v="Paper"/>
    <s v="Xerox 221"/>
    <n v="20.74"/>
    <n v="4"/>
    <n v="7.26"/>
  </r>
  <r>
    <d v="2017-11-18T00:00:00"/>
    <x v="3"/>
    <x v="10"/>
    <x v="763"/>
    <x v="16"/>
    <x v="0"/>
    <s v="Paper"/>
    <s v="Xerox 211"/>
    <n v="41.47"/>
    <n v="8"/>
    <n v="14.52"/>
  </r>
  <r>
    <d v="2017-11-18T00:00:00"/>
    <x v="3"/>
    <x v="10"/>
    <x v="446"/>
    <x v="1"/>
    <x v="0"/>
    <s v="Envelopes"/>
    <s v="Peel &amp; Seel Recycled Catalog Envelopes, Brown"/>
    <n v="55.58"/>
    <n v="6"/>
    <n v="20.84"/>
  </r>
  <r>
    <d v="2017-11-18T00:00:00"/>
    <x v="3"/>
    <x v="10"/>
    <x v="446"/>
    <x v="1"/>
    <x v="1"/>
    <s v="Chairs"/>
    <s v="Global Highback Leather Tilter in Burgundy"/>
    <n v="127.39"/>
    <n v="2"/>
    <n v="-25.48"/>
  </r>
  <r>
    <d v="2017-11-18T00:00:00"/>
    <x v="3"/>
    <x v="10"/>
    <x v="555"/>
    <x v="21"/>
    <x v="0"/>
    <s v="Storage"/>
    <s v="Decoflex Hanging Personal Folder File, Blue"/>
    <n v="92.52"/>
    <n v="6"/>
    <n v="24.98"/>
  </r>
  <r>
    <d v="2017-11-18T00:00:00"/>
    <x v="3"/>
    <x v="10"/>
    <x v="555"/>
    <x v="21"/>
    <x v="0"/>
    <s v="Storage"/>
    <s v="Companion Letter/Legal File, Black"/>
    <n v="37.76"/>
    <n v="1"/>
    <n v="10.57"/>
  </r>
  <r>
    <d v="2017-11-18T00:00:00"/>
    <x v="3"/>
    <x v="10"/>
    <x v="555"/>
    <x v="21"/>
    <x v="0"/>
    <s v="Labels"/>
    <s v="Avery 487"/>
    <n v="7.38"/>
    <n v="2"/>
    <n v="3.47"/>
  </r>
  <r>
    <d v="2017-11-18T00:00:00"/>
    <x v="3"/>
    <x v="10"/>
    <x v="555"/>
    <x v="21"/>
    <x v="1"/>
    <s v="Furnishings"/>
    <s v="GE General Purpose, Extra Long Life, Showcase &amp; Floodlight Incandescent Bulbs"/>
    <n v="5.82"/>
    <n v="2"/>
    <n v="2.74"/>
  </r>
  <r>
    <d v="2017-11-19T00:00:00"/>
    <x v="3"/>
    <x v="10"/>
    <x v="657"/>
    <x v="1"/>
    <x v="1"/>
    <s v="Tables"/>
    <s v="BPI Conference Tables"/>
    <n v="219.08"/>
    <n v="3"/>
    <n v="-131.44999999999999"/>
  </r>
  <r>
    <d v="2017-11-19T00:00:00"/>
    <x v="3"/>
    <x v="10"/>
    <x v="775"/>
    <x v="20"/>
    <x v="0"/>
    <s v="Binders"/>
    <s v="Avery Printable Repositionable Plastic Tabs"/>
    <n v="41.28"/>
    <n v="6"/>
    <n v="13.93"/>
  </r>
  <r>
    <d v="2017-11-19T00:00:00"/>
    <x v="3"/>
    <x v="10"/>
    <x v="775"/>
    <x v="20"/>
    <x v="0"/>
    <s v="Paper"/>
    <s v="Xerox 1898"/>
    <n v="13.36"/>
    <n v="2"/>
    <n v="6.41"/>
  </r>
  <r>
    <d v="2017-11-19T00:00:00"/>
    <x v="3"/>
    <x v="10"/>
    <x v="375"/>
    <x v="3"/>
    <x v="2"/>
    <s v="Phones"/>
    <s v="Square Credit Card Reader"/>
    <n v="31.97"/>
    <n v="4"/>
    <n v="2.4"/>
  </r>
  <r>
    <d v="2017-11-19T00:00:00"/>
    <x v="3"/>
    <x v="10"/>
    <x v="69"/>
    <x v="0"/>
    <x v="0"/>
    <s v="Paper"/>
    <s v="Xerox 1901"/>
    <n v="16.899999999999999"/>
    <n v="4"/>
    <n v="5.28"/>
  </r>
  <r>
    <d v="2017-11-19T00:00:00"/>
    <x v="3"/>
    <x v="10"/>
    <x v="69"/>
    <x v="0"/>
    <x v="0"/>
    <s v="Supplies"/>
    <s v="Acme Elite Stainless Steel Scissors"/>
    <n v="6.67"/>
    <n v="1"/>
    <n v="0.5"/>
  </r>
  <r>
    <d v="2017-11-19T00:00:00"/>
    <x v="3"/>
    <x v="10"/>
    <x v="69"/>
    <x v="0"/>
    <x v="0"/>
    <s v="Art"/>
    <s v="Boston School Pro Electric Pencil Sharpener, 1670"/>
    <n v="99.14"/>
    <n v="4"/>
    <n v="8.67"/>
  </r>
  <r>
    <d v="2017-11-19T00:00:00"/>
    <x v="3"/>
    <x v="10"/>
    <x v="69"/>
    <x v="0"/>
    <x v="1"/>
    <s v="Furnishings"/>
    <s v="Telescoping Adjustable Floor Lamp"/>
    <n v="15.99"/>
    <n v="2"/>
    <n v="-13.99"/>
  </r>
  <r>
    <d v="2017-11-19T00:00:00"/>
    <x v="3"/>
    <x v="10"/>
    <x v="721"/>
    <x v="0"/>
    <x v="1"/>
    <s v="Chairs"/>
    <s v="Office Star Flex Back Scooter Chair with White Frame"/>
    <n v="233.06"/>
    <n v="3"/>
    <n v="-53.27"/>
  </r>
  <r>
    <d v="2017-11-19T00:00:00"/>
    <x v="3"/>
    <x v="10"/>
    <x v="49"/>
    <x v="0"/>
    <x v="1"/>
    <s v="Chairs"/>
    <s v="Lifetime Advantage Folding Chairs, 4/Carton"/>
    <n v="305.31"/>
    <n v="2"/>
    <n v="-8.7200000000000006"/>
  </r>
  <r>
    <d v="2017-11-19T00:00:00"/>
    <x v="3"/>
    <x v="10"/>
    <x v="579"/>
    <x v="5"/>
    <x v="1"/>
    <s v="Furnishings"/>
    <s v="3M Polarizing Task Lamp with Clamp Arm, Light Gray"/>
    <n v="821.88"/>
    <n v="6"/>
    <n v="213.69"/>
  </r>
  <r>
    <d v="2017-11-19T00:00:00"/>
    <x v="3"/>
    <x v="10"/>
    <x v="579"/>
    <x v="5"/>
    <x v="0"/>
    <s v="Binders"/>
    <s v="GBC Imprintable Covers"/>
    <n v="21.96"/>
    <n v="2"/>
    <n v="10.76"/>
  </r>
  <r>
    <d v="2017-11-19T00:00:00"/>
    <x v="3"/>
    <x v="10"/>
    <x v="260"/>
    <x v="3"/>
    <x v="0"/>
    <s v="Storage"/>
    <s v="File Shuttle II and Handi-File, Black"/>
    <n v="305.01"/>
    <n v="9"/>
    <n v="76.25"/>
  </r>
  <r>
    <d v="2017-11-19T00:00:00"/>
    <x v="3"/>
    <x v="10"/>
    <x v="260"/>
    <x v="3"/>
    <x v="1"/>
    <s v="Furnishings"/>
    <s v="Executive Impressions 13-1/2&quot; Indoor/Outdoor Wall Clock"/>
    <n v="18.7"/>
    <n v="1"/>
    <n v="7.11"/>
  </r>
  <r>
    <d v="2017-11-19T00:00:00"/>
    <x v="3"/>
    <x v="10"/>
    <x v="514"/>
    <x v="20"/>
    <x v="0"/>
    <s v="Envelopes"/>
    <s v="Staple envelope"/>
    <n v="16.739999999999998"/>
    <n v="3"/>
    <n v="8.3699999999999992"/>
  </r>
  <r>
    <d v="2017-11-19T00:00:00"/>
    <x v="3"/>
    <x v="10"/>
    <x v="514"/>
    <x v="20"/>
    <x v="0"/>
    <s v="Appliances"/>
    <s v="Hoover Shoulder Vac Commercial Portable Vacuum"/>
    <n v="2504.7399999999998"/>
    <n v="7"/>
    <n v="626.19000000000005"/>
  </r>
  <r>
    <d v="2017-11-19T00:00:00"/>
    <x v="3"/>
    <x v="10"/>
    <x v="660"/>
    <x v="0"/>
    <x v="1"/>
    <s v="Tables"/>
    <s v="Bush Andora Conference Table, Maple/Graphite Gray Finish"/>
    <n v="718.12"/>
    <n v="6"/>
    <n v="-71.81"/>
  </r>
  <r>
    <d v="2017-11-19T00:00:00"/>
    <x v="3"/>
    <x v="10"/>
    <x v="660"/>
    <x v="0"/>
    <x v="0"/>
    <s v="Art"/>
    <s v="Peel-Off China Markers"/>
    <n v="31.78"/>
    <n v="4"/>
    <n v="8.74"/>
  </r>
  <r>
    <d v="2017-11-19T00:00:00"/>
    <x v="3"/>
    <x v="10"/>
    <x v="118"/>
    <x v="6"/>
    <x v="0"/>
    <s v="Fasteners"/>
    <s v="OIC Binder Clips"/>
    <n v="25.06"/>
    <n v="7"/>
    <n v="12.53"/>
  </r>
  <r>
    <d v="2017-11-19T00:00:00"/>
    <x v="3"/>
    <x v="10"/>
    <x v="180"/>
    <x v="0"/>
    <x v="1"/>
    <s v="Chairs"/>
    <s v="Global Wood Trimmed Manager's Task Chair, Khaki"/>
    <n v="191.06"/>
    <n v="3"/>
    <n v="-46.4"/>
  </r>
  <r>
    <d v="2017-11-19T00:00:00"/>
    <x v="3"/>
    <x v="10"/>
    <x v="180"/>
    <x v="0"/>
    <x v="0"/>
    <s v="Art"/>
    <s v="Avery Hi-Liter GlideStik Fluorescent Highlighter, Yellow Ink"/>
    <n v="13.04"/>
    <n v="5"/>
    <n v="3.91"/>
  </r>
  <r>
    <d v="2017-11-19T00:00:00"/>
    <x v="3"/>
    <x v="10"/>
    <x v="180"/>
    <x v="0"/>
    <x v="0"/>
    <s v="Binders"/>
    <s v="Fellowes PB500 Electric Punch Plastic Comb Binding Machine with Manual Bind"/>
    <n v="1525.19"/>
    <n v="6"/>
    <n v="-2287.7800000000002"/>
  </r>
  <r>
    <d v="2017-11-19T00:00:00"/>
    <x v="3"/>
    <x v="10"/>
    <x v="54"/>
    <x v="10"/>
    <x v="0"/>
    <s v="Binders"/>
    <s v="Lock-Up Easel 'Spel-Binder'"/>
    <n v="59.91"/>
    <n v="7"/>
    <n v="-45.93"/>
  </r>
  <r>
    <d v="2017-11-19T00:00:00"/>
    <x v="3"/>
    <x v="10"/>
    <x v="77"/>
    <x v="6"/>
    <x v="0"/>
    <s v="Art"/>
    <s v="Newell 349"/>
    <n v="22.96"/>
    <n v="7"/>
    <n v="6.66"/>
  </r>
  <r>
    <d v="2017-11-19T00:00:00"/>
    <x v="3"/>
    <x v="10"/>
    <x v="64"/>
    <x v="20"/>
    <x v="0"/>
    <s v="Binders"/>
    <s v="Acco Data Flex Cable Posts For Top &amp; Bottom Load Binders, 6&quot; Capacity"/>
    <n v="58.41"/>
    <n v="7"/>
    <n v="18.25"/>
  </r>
  <r>
    <d v="2017-11-19T00:00:00"/>
    <x v="3"/>
    <x v="10"/>
    <x v="64"/>
    <x v="20"/>
    <x v="1"/>
    <s v="Tables"/>
    <s v="Hon 61000 Series Interactive Training Tables"/>
    <n v="79.97"/>
    <n v="3"/>
    <n v="-29.32"/>
  </r>
  <r>
    <d v="2017-11-20T00:00:00"/>
    <x v="3"/>
    <x v="10"/>
    <x v="269"/>
    <x v="3"/>
    <x v="1"/>
    <s v="Furnishings"/>
    <s v="Coloredge Poster Frame"/>
    <n v="42.6"/>
    <n v="3"/>
    <n v="16.61"/>
  </r>
  <r>
    <d v="2017-11-20T00:00:00"/>
    <x v="3"/>
    <x v="10"/>
    <x v="269"/>
    <x v="3"/>
    <x v="0"/>
    <s v="Binders"/>
    <s v="GBC Prepunched Paper, 19-Hole, for Binding Systems, 24-lb"/>
    <n v="84.06"/>
    <n v="7"/>
    <n v="27.32"/>
  </r>
  <r>
    <d v="2017-11-20T00:00:00"/>
    <x v="3"/>
    <x v="10"/>
    <x v="54"/>
    <x v="25"/>
    <x v="0"/>
    <s v="Art"/>
    <s v="Newell 336"/>
    <n v="23.97"/>
    <n v="7"/>
    <n v="2.7"/>
  </r>
  <r>
    <d v="2017-11-20T00:00:00"/>
    <x v="3"/>
    <x v="10"/>
    <x v="54"/>
    <x v="25"/>
    <x v="0"/>
    <s v="Art"/>
    <s v="Staples in misc. colors"/>
    <n v="28.73"/>
    <n v="3"/>
    <n v="1.8"/>
  </r>
  <r>
    <d v="2017-11-20T00:00:00"/>
    <x v="3"/>
    <x v="10"/>
    <x v="542"/>
    <x v="10"/>
    <x v="1"/>
    <s v="Furnishings"/>
    <s v="Floodlight Indoor Halogen Bulbs, 1 Bulb per Pack, 60 Watts"/>
    <n v="77.599999999999994"/>
    <n v="5"/>
    <n v="28.13"/>
  </r>
  <r>
    <d v="2017-11-20T00:00:00"/>
    <x v="3"/>
    <x v="10"/>
    <x v="542"/>
    <x v="10"/>
    <x v="1"/>
    <s v="Furnishings"/>
    <s v="GE General Purpose, Extra Long Life, Showcase &amp; Floodlight Incandescent Bulbs"/>
    <n v="4.66"/>
    <n v="2"/>
    <n v="1.57"/>
  </r>
  <r>
    <d v="2017-11-20T00:00:00"/>
    <x v="3"/>
    <x v="10"/>
    <x v="75"/>
    <x v="3"/>
    <x v="1"/>
    <s v="Chairs"/>
    <s v="Novimex High-Tech Fabric Mesh Task Chair"/>
    <n v="283.92"/>
    <n v="5"/>
    <n v="-46.14"/>
  </r>
  <r>
    <d v="2017-11-20T00:00:00"/>
    <x v="3"/>
    <x v="10"/>
    <x v="459"/>
    <x v="28"/>
    <x v="0"/>
    <s v="Art"/>
    <s v="Sanford Uni-Blazer View Highlighters, Chisel Tip, Yellow"/>
    <n v="22"/>
    <n v="10"/>
    <n v="9.68"/>
  </r>
  <r>
    <d v="2017-11-20T00:00:00"/>
    <x v="3"/>
    <x v="10"/>
    <x v="101"/>
    <x v="20"/>
    <x v="0"/>
    <s v="Paper"/>
    <s v="Xerox 1968"/>
    <n v="46.76"/>
    <n v="7"/>
    <n v="22.44"/>
  </r>
  <r>
    <d v="2017-11-20T00:00:00"/>
    <x v="3"/>
    <x v="10"/>
    <x v="101"/>
    <x v="20"/>
    <x v="1"/>
    <s v="Bookcases"/>
    <s v="Sauder Camden County Collection Libraries, Planked Cherry Finish"/>
    <n v="183.97"/>
    <n v="2"/>
    <n v="-25.3"/>
  </r>
  <r>
    <d v="2017-11-20T00:00:00"/>
    <x v="3"/>
    <x v="10"/>
    <x v="101"/>
    <x v="20"/>
    <x v="2"/>
    <s v="Phones"/>
    <s v="Samsung Galaxy Mega 6.3"/>
    <n v="1259.97"/>
    <n v="3"/>
    <n v="327.58999999999997"/>
  </r>
  <r>
    <d v="2017-11-20T00:00:00"/>
    <x v="3"/>
    <x v="10"/>
    <x v="101"/>
    <x v="20"/>
    <x v="0"/>
    <s v="Art"/>
    <s v="Boston KS Multi-Size Manual Pencil Sharpener"/>
    <n v="68.97"/>
    <n v="3"/>
    <n v="19.309999999999999"/>
  </r>
  <r>
    <d v="2017-11-20T00:00:00"/>
    <x v="3"/>
    <x v="10"/>
    <x v="414"/>
    <x v="15"/>
    <x v="1"/>
    <s v="Chairs"/>
    <s v="Office Star - Mesh Screen back chair with Vinyl seat"/>
    <n v="209.57"/>
    <n v="2"/>
    <n v="-23.58"/>
  </r>
  <r>
    <d v="2017-11-20T00:00:00"/>
    <x v="3"/>
    <x v="10"/>
    <x v="90"/>
    <x v="5"/>
    <x v="1"/>
    <s v="Furnishings"/>
    <s v="9-3/4 Diameter Round Wall Clock"/>
    <n v="27.58"/>
    <n v="2"/>
    <n v="11.58"/>
  </r>
  <r>
    <d v="2017-11-20T00:00:00"/>
    <x v="3"/>
    <x v="10"/>
    <x v="121"/>
    <x v="20"/>
    <x v="2"/>
    <s v="Accessories"/>
    <s v="Maxell 4.7GB DVD+R 5/Pack"/>
    <n v="2.97"/>
    <n v="3"/>
    <n v="1.34"/>
  </r>
  <r>
    <d v="2017-11-20T00:00:00"/>
    <x v="3"/>
    <x v="10"/>
    <x v="121"/>
    <x v="20"/>
    <x v="2"/>
    <s v="Phones"/>
    <s v="Apple iPhone 5S"/>
    <n v="569.99"/>
    <n v="1"/>
    <n v="171"/>
  </r>
  <r>
    <d v="2017-11-20T00:00:00"/>
    <x v="3"/>
    <x v="10"/>
    <x v="121"/>
    <x v="20"/>
    <x v="1"/>
    <s v="Furnishings"/>
    <s v="Tensor Brushed Steel Torchiere Floor Lamp"/>
    <n v="50.97"/>
    <n v="3"/>
    <n v="9.17"/>
  </r>
  <r>
    <d v="2017-11-21T00:00:00"/>
    <x v="3"/>
    <x v="10"/>
    <x v="157"/>
    <x v="22"/>
    <x v="1"/>
    <s v="Tables"/>
    <s v="Safco Drafting Table"/>
    <n v="70.98"/>
    <n v="1"/>
    <n v="20.58"/>
  </r>
  <r>
    <d v="2017-11-21T00:00:00"/>
    <x v="3"/>
    <x v="10"/>
    <x v="72"/>
    <x v="20"/>
    <x v="1"/>
    <s v="Furnishings"/>
    <s v="Howard Miller Distant Time Traveler Alarm Clock"/>
    <n v="27.42"/>
    <n v="1"/>
    <n v="11.24"/>
  </r>
  <r>
    <d v="2017-11-21T00:00:00"/>
    <x v="3"/>
    <x v="10"/>
    <x v="429"/>
    <x v="3"/>
    <x v="0"/>
    <s v="Storage"/>
    <s v="Eldon Portable Mobile Manager"/>
    <n v="56.56"/>
    <n v="2"/>
    <n v="15.27"/>
  </r>
  <r>
    <d v="2017-11-21T00:00:00"/>
    <x v="3"/>
    <x v="10"/>
    <x v="429"/>
    <x v="3"/>
    <x v="0"/>
    <s v="Art"/>
    <s v="Newell 344"/>
    <n v="5.56"/>
    <n v="2"/>
    <n v="1.45"/>
  </r>
  <r>
    <d v="2017-11-21T00:00:00"/>
    <x v="3"/>
    <x v="10"/>
    <x v="429"/>
    <x v="3"/>
    <x v="0"/>
    <s v="Fasteners"/>
    <s v="Advantus T-Pin Paper Clips"/>
    <n v="9.02"/>
    <n v="2"/>
    <n v="3.52"/>
  </r>
  <r>
    <d v="2017-11-21T00:00:00"/>
    <x v="3"/>
    <x v="10"/>
    <x v="429"/>
    <x v="3"/>
    <x v="0"/>
    <s v="Appliances"/>
    <s v="Acco Six-Outlet Power Strip, 4' Cord Length"/>
    <n v="8.6199999999999992"/>
    <n v="1"/>
    <n v="2.2400000000000002"/>
  </r>
  <r>
    <d v="2017-11-21T00:00:00"/>
    <x v="3"/>
    <x v="10"/>
    <x v="429"/>
    <x v="3"/>
    <x v="2"/>
    <s v="Phones"/>
    <s v="Mitel MiVoice 5330e IP Phone"/>
    <n v="659.98"/>
    <n v="3"/>
    <n v="49.5"/>
  </r>
  <r>
    <d v="2017-11-21T00:00:00"/>
    <x v="3"/>
    <x v="10"/>
    <x v="204"/>
    <x v="2"/>
    <x v="0"/>
    <s v="Paper"/>
    <s v="Xerox 1972"/>
    <n v="8.4499999999999993"/>
    <n v="2"/>
    <n v="2.64"/>
  </r>
  <r>
    <d v="2017-11-21T00:00:00"/>
    <x v="3"/>
    <x v="10"/>
    <x v="204"/>
    <x v="2"/>
    <x v="0"/>
    <s v="Storage"/>
    <s v="Recycled Eldon Regeneration Jumbo File"/>
    <n v="39.299999999999997"/>
    <n v="4"/>
    <n v="3.93"/>
  </r>
  <r>
    <d v="2017-11-21T00:00:00"/>
    <x v="3"/>
    <x v="10"/>
    <x v="225"/>
    <x v="3"/>
    <x v="0"/>
    <s v="Art"/>
    <s v="Newell 332"/>
    <n v="11.76"/>
    <n v="4"/>
    <n v="3.18"/>
  </r>
  <r>
    <d v="2017-11-21T00:00:00"/>
    <x v="3"/>
    <x v="10"/>
    <x v="225"/>
    <x v="3"/>
    <x v="0"/>
    <s v="Binders"/>
    <s v="Canvas Sectional Post Binders"/>
    <n v="40.74"/>
    <n v="2"/>
    <n v="14.77"/>
  </r>
  <r>
    <d v="2017-11-21T00:00:00"/>
    <x v="3"/>
    <x v="10"/>
    <x v="74"/>
    <x v="22"/>
    <x v="0"/>
    <s v="Binders"/>
    <s v="Vinyl Sectional Post Binders"/>
    <n v="150.80000000000001"/>
    <n v="5"/>
    <n v="56.55"/>
  </r>
  <r>
    <d v="2017-11-21T00:00:00"/>
    <x v="3"/>
    <x v="10"/>
    <x v="74"/>
    <x v="22"/>
    <x v="2"/>
    <s v="Machines"/>
    <s v="3D Systems Cube Printer, 2nd Generation, White"/>
    <n v="1039.99"/>
    <n v="1"/>
    <n v="104"/>
  </r>
  <r>
    <d v="2017-11-21T00:00:00"/>
    <x v="3"/>
    <x v="10"/>
    <x v="74"/>
    <x v="22"/>
    <x v="0"/>
    <s v="Paper"/>
    <s v="Xerox 209"/>
    <n v="51.84"/>
    <n v="8"/>
    <n v="24.88"/>
  </r>
  <r>
    <d v="2017-11-21T00:00:00"/>
    <x v="3"/>
    <x v="10"/>
    <x v="742"/>
    <x v="0"/>
    <x v="2"/>
    <s v="Phones"/>
    <s v="Motorola HK250 Universal Bluetooth Headset"/>
    <n v="55.18"/>
    <n v="3"/>
    <n v="-12.41"/>
  </r>
  <r>
    <d v="2017-11-22T00:00:00"/>
    <x v="3"/>
    <x v="10"/>
    <x v="251"/>
    <x v="0"/>
    <x v="0"/>
    <s v="Art"/>
    <s v="Newell 314"/>
    <n v="35.71"/>
    <n v="8"/>
    <n v="2.23"/>
  </r>
  <r>
    <d v="2017-11-23T00:00:00"/>
    <x v="3"/>
    <x v="10"/>
    <x v="744"/>
    <x v="25"/>
    <x v="2"/>
    <s v="Accessories"/>
    <s v="Memorex Mini Travel Drive 8 GB USB 2.0 Flash Drive"/>
    <n v="74.11"/>
    <n v="8"/>
    <n v="17.600000000000001"/>
  </r>
  <r>
    <d v="2017-11-23T00:00:00"/>
    <x v="3"/>
    <x v="10"/>
    <x v="744"/>
    <x v="25"/>
    <x v="2"/>
    <s v="Phones"/>
    <s v="Speck Products Candyshell Flip Case"/>
    <n v="27.99"/>
    <n v="1"/>
    <n v="2.1"/>
  </r>
  <r>
    <d v="2017-11-23T00:00:00"/>
    <x v="3"/>
    <x v="10"/>
    <x v="744"/>
    <x v="25"/>
    <x v="0"/>
    <s v="Art"/>
    <s v="Newell Chalk Holder"/>
    <n v="3.3"/>
    <n v="1"/>
    <n v="1.07"/>
  </r>
  <r>
    <d v="2017-11-23T00:00:00"/>
    <x v="3"/>
    <x v="10"/>
    <x v="362"/>
    <x v="14"/>
    <x v="1"/>
    <s v="Furnishings"/>
    <s v="Coloredge Poster Frame"/>
    <n v="28.4"/>
    <n v="2"/>
    <n v="11.08"/>
  </r>
  <r>
    <d v="2017-11-23T00:00:00"/>
    <x v="3"/>
    <x v="10"/>
    <x v="362"/>
    <x v="14"/>
    <x v="0"/>
    <s v="Binders"/>
    <s v="GBC VeloBinder Manual Binding System"/>
    <n v="287.92"/>
    <n v="8"/>
    <n v="138.19999999999999"/>
  </r>
  <r>
    <d v="2017-11-23T00:00:00"/>
    <x v="3"/>
    <x v="10"/>
    <x v="210"/>
    <x v="2"/>
    <x v="1"/>
    <s v="Furnishings"/>
    <s v="OIC Stacking Trays"/>
    <n v="24.05"/>
    <n v="9"/>
    <n v="7.21"/>
  </r>
  <r>
    <d v="2017-11-23T00:00:00"/>
    <x v="3"/>
    <x v="10"/>
    <x v="136"/>
    <x v="2"/>
    <x v="0"/>
    <s v="Binders"/>
    <s v="GBC Standard Therm-A-Bind Covers"/>
    <n v="7.48"/>
    <n v="1"/>
    <n v="-5.98"/>
  </r>
  <r>
    <d v="2017-11-23T00:00:00"/>
    <x v="3"/>
    <x v="10"/>
    <x v="616"/>
    <x v="1"/>
    <x v="1"/>
    <s v="Furnishings"/>
    <s v="Contemporary Wood/Metal Frame"/>
    <n v="6.46"/>
    <n v="1"/>
    <n v="-4.04"/>
  </r>
  <r>
    <d v="2017-11-23T00:00:00"/>
    <x v="3"/>
    <x v="10"/>
    <x v="616"/>
    <x v="1"/>
    <x v="0"/>
    <s v="Labels"/>
    <s v="Avery File Folder Labels"/>
    <n v="11.52"/>
    <n v="5"/>
    <n v="4.18"/>
  </r>
  <r>
    <d v="2017-11-23T00:00:00"/>
    <x v="3"/>
    <x v="10"/>
    <x v="616"/>
    <x v="1"/>
    <x v="2"/>
    <s v="Phones"/>
    <s v="Toshiba IPT2010-SD IP Telephone"/>
    <n v="222.38"/>
    <n v="2"/>
    <n v="16.68"/>
  </r>
  <r>
    <d v="2017-11-23T00:00:00"/>
    <x v="3"/>
    <x v="10"/>
    <x v="545"/>
    <x v="0"/>
    <x v="2"/>
    <s v="Phones"/>
    <s v="Panasonic KX TS208W Corded phone"/>
    <n v="195.96"/>
    <n v="5"/>
    <n v="19.600000000000001"/>
  </r>
  <r>
    <d v="2017-11-23T00:00:00"/>
    <x v="3"/>
    <x v="10"/>
    <x v="284"/>
    <x v="14"/>
    <x v="0"/>
    <s v="Supplies"/>
    <s v="Staple remover"/>
    <n v="4.3600000000000003"/>
    <n v="2"/>
    <n v="0.17"/>
  </r>
  <r>
    <d v="2017-11-23T00:00:00"/>
    <x v="3"/>
    <x v="10"/>
    <x v="10"/>
    <x v="1"/>
    <x v="0"/>
    <s v="Paper"/>
    <s v="Xerox 1959"/>
    <n v="10.69"/>
    <n v="2"/>
    <n v="3.74"/>
  </r>
  <r>
    <d v="2017-11-23T00:00:00"/>
    <x v="3"/>
    <x v="10"/>
    <x v="359"/>
    <x v="0"/>
    <x v="0"/>
    <s v="Paper"/>
    <s v="Xerox 22"/>
    <n v="36.29"/>
    <n v="7"/>
    <n v="12.7"/>
  </r>
  <r>
    <d v="2017-11-23T00:00:00"/>
    <x v="3"/>
    <x v="10"/>
    <x v="359"/>
    <x v="0"/>
    <x v="0"/>
    <s v="Paper"/>
    <s v="Xerox 1942"/>
    <n v="78.3"/>
    <n v="2"/>
    <n v="29.36"/>
  </r>
  <r>
    <d v="2017-11-23T00:00:00"/>
    <x v="3"/>
    <x v="10"/>
    <x v="359"/>
    <x v="0"/>
    <x v="1"/>
    <s v="Tables"/>
    <s v="Lesro Round Back Collection Coffee Table, End Table"/>
    <n v="127.79"/>
    <n v="1"/>
    <n v="-31.03"/>
  </r>
  <r>
    <d v="2017-11-23T00:00:00"/>
    <x v="3"/>
    <x v="10"/>
    <x v="359"/>
    <x v="0"/>
    <x v="0"/>
    <s v="Binders"/>
    <s v="Aluminum Screw Posts"/>
    <n v="6.1"/>
    <n v="2"/>
    <n v="-9.16"/>
  </r>
  <r>
    <d v="2017-11-24T00:00:00"/>
    <x v="3"/>
    <x v="10"/>
    <x v="217"/>
    <x v="0"/>
    <x v="0"/>
    <s v="Fasteners"/>
    <s v="Advantus T-Pin Paper Clips"/>
    <n v="10.82"/>
    <n v="3"/>
    <n v="2.57"/>
  </r>
  <r>
    <d v="2017-11-24T00:00:00"/>
    <x v="3"/>
    <x v="10"/>
    <x v="477"/>
    <x v="20"/>
    <x v="0"/>
    <s v="Paper"/>
    <s v="Adams Telephone Message Book W/Dividers/Space For Phone Numbers, 5 1/4&quot;X8 1/2&quot;, 300/Messages"/>
    <n v="5.88"/>
    <n v="1"/>
    <n v="2.88"/>
  </r>
  <r>
    <d v="2017-11-24T00:00:00"/>
    <x v="3"/>
    <x v="10"/>
    <x v="477"/>
    <x v="20"/>
    <x v="1"/>
    <s v="Chairs"/>
    <s v="Global Ergonomic Managers Chair"/>
    <n v="977.29"/>
    <n v="6"/>
    <n v="173.74"/>
  </r>
  <r>
    <d v="2017-11-24T00:00:00"/>
    <x v="3"/>
    <x v="10"/>
    <x v="138"/>
    <x v="9"/>
    <x v="2"/>
    <s v="Phones"/>
    <s v="Motorla HX550 Universal Bluetooth Headset"/>
    <n v="79.099999999999994"/>
    <n v="2"/>
    <n v="39.549999999999997"/>
  </r>
  <r>
    <d v="2017-11-24T00:00:00"/>
    <x v="3"/>
    <x v="10"/>
    <x v="138"/>
    <x v="9"/>
    <x v="0"/>
    <s v="Binders"/>
    <s v="Wilson Jones Ledger-Size, Piano-Hinge Binder, 2&quot;, Blue"/>
    <n v="327.84"/>
    <n v="8"/>
    <n v="157.36000000000001"/>
  </r>
  <r>
    <d v="2017-11-24T00:00:00"/>
    <x v="3"/>
    <x v="10"/>
    <x v="365"/>
    <x v="5"/>
    <x v="0"/>
    <s v="Binders"/>
    <s v="Avery Durable Binders"/>
    <n v="2.88"/>
    <n v="1"/>
    <n v="1.41"/>
  </r>
  <r>
    <d v="2017-11-24T00:00:00"/>
    <x v="3"/>
    <x v="10"/>
    <x v="365"/>
    <x v="5"/>
    <x v="0"/>
    <s v="Storage"/>
    <s v="Iceberg Mobile Mega Data/Printer Cart"/>
    <n v="1443.96"/>
    <n v="12"/>
    <n v="375.43"/>
  </r>
  <r>
    <d v="2017-11-24T00:00:00"/>
    <x v="3"/>
    <x v="10"/>
    <x v="20"/>
    <x v="12"/>
    <x v="0"/>
    <s v="Binders"/>
    <s v="GBC Recycled Grain Textured Covers"/>
    <n v="20.72"/>
    <n v="2"/>
    <n v="-15.2"/>
  </r>
  <r>
    <d v="2017-11-24T00:00:00"/>
    <x v="3"/>
    <x v="10"/>
    <x v="20"/>
    <x v="12"/>
    <x v="0"/>
    <s v="Storage"/>
    <s v="Fellowes Bankers Box Staxonsteel Drawer File/Stacking System"/>
    <n v="415.87"/>
    <n v="8"/>
    <n v="-41.59"/>
  </r>
  <r>
    <d v="2017-11-24T00:00:00"/>
    <x v="3"/>
    <x v="10"/>
    <x v="548"/>
    <x v="25"/>
    <x v="0"/>
    <s v="Binders"/>
    <s v="Avery Durable Slant Ring Binders"/>
    <n v="19.010000000000002"/>
    <n v="8"/>
    <n v="-12.67"/>
  </r>
  <r>
    <d v="2017-11-24T00:00:00"/>
    <x v="3"/>
    <x v="10"/>
    <x v="75"/>
    <x v="20"/>
    <x v="0"/>
    <s v="Art"/>
    <s v="Crayola Anti Dust Chalk, 12/Pack"/>
    <n v="16.38"/>
    <n v="9"/>
    <n v="7.37"/>
  </r>
  <r>
    <d v="2017-11-24T00:00:00"/>
    <x v="3"/>
    <x v="10"/>
    <x v="75"/>
    <x v="20"/>
    <x v="0"/>
    <s v="Envelopes"/>
    <s v="Ames Color-File Green Diamond Border X-ray Mailers"/>
    <n v="167.96"/>
    <n v="2"/>
    <n v="78.94"/>
  </r>
  <r>
    <d v="2017-11-24T00:00:00"/>
    <x v="3"/>
    <x v="10"/>
    <x v="75"/>
    <x v="20"/>
    <x v="1"/>
    <s v="Bookcases"/>
    <s v="O'Sullivan Plantations 2-Door Library in Landvery Oak"/>
    <n v="321.57"/>
    <n v="2"/>
    <n v="-16.079999999999998"/>
  </r>
  <r>
    <d v="2017-11-24T00:00:00"/>
    <x v="3"/>
    <x v="10"/>
    <x v="75"/>
    <x v="20"/>
    <x v="0"/>
    <s v="Paper"/>
    <s v="Xerox 214"/>
    <n v="12.96"/>
    <n v="2"/>
    <n v="6.22"/>
  </r>
  <r>
    <d v="2017-11-24T00:00:00"/>
    <x v="3"/>
    <x v="10"/>
    <x v="190"/>
    <x v="3"/>
    <x v="0"/>
    <s v="Art"/>
    <s v="BIC Liqua Brite Liner"/>
    <n v="27.76"/>
    <n v="4"/>
    <n v="9.99"/>
  </r>
  <r>
    <d v="2017-11-24T00:00:00"/>
    <x v="3"/>
    <x v="10"/>
    <x v="678"/>
    <x v="2"/>
    <x v="2"/>
    <s v="Phones"/>
    <s v="Blue Parrot B250XT Professional Grade Wireless Bluetooth Headset with"/>
    <n v="89.99"/>
    <n v="2"/>
    <n v="-15"/>
  </r>
  <r>
    <d v="2017-11-24T00:00:00"/>
    <x v="3"/>
    <x v="10"/>
    <x v="678"/>
    <x v="2"/>
    <x v="0"/>
    <s v="Paper"/>
    <s v="Xerox 1919"/>
    <n v="229.54"/>
    <n v="7"/>
    <n v="83.21"/>
  </r>
  <r>
    <d v="2017-11-24T00:00:00"/>
    <x v="3"/>
    <x v="10"/>
    <x v="196"/>
    <x v="42"/>
    <x v="0"/>
    <s v="Storage"/>
    <s v="Fellowes Bases and Tops For Staxonsteel/High-Stak Systems"/>
    <n v="33.29"/>
    <n v="1"/>
    <n v="7.99"/>
  </r>
  <r>
    <d v="2017-11-24T00:00:00"/>
    <x v="3"/>
    <x v="10"/>
    <x v="378"/>
    <x v="3"/>
    <x v="0"/>
    <s v="Paper"/>
    <s v="Southworth 100% Résumé Paper, 24lb."/>
    <n v="7.78"/>
    <n v="1"/>
    <n v="3.5"/>
  </r>
  <r>
    <d v="2017-11-24T00:00:00"/>
    <x v="3"/>
    <x v="10"/>
    <x v="739"/>
    <x v="0"/>
    <x v="0"/>
    <s v="Appliances"/>
    <s v="Holmes Replacement Filter for HEPA Air Cleaner, Very Large Room, HEPA Filter"/>
    <n v="13.76"/>
    <n v="1"/>
    <n v="-24.77"/>
  </r>
  <r>
    <d v="2017-11-24T00:00:00"/>
    <x v="3"/>
    <x v="10"/>
    <x v="706"/>
    <x v="15"/>
    <x v="0"/>
    <s v="Binders"/>
    <s v="Mead 1st Gear 2&quot; Zipper Binder, Asst. Colors"/>
    <n v="11.67"/>
    <n v="3"/>
    <n v="-7.78"/>
  </r>
  <r>
    <d v="2017-11-24T00:00:00"/>
    <x v="3"/>
    <x v="10"/>
    <x v="706"/>
    <x v="15"/>
    <x v="0"/>
    <s v="Envelopes"/>
    <s v="Peel &amp; Seel Recycled Catalog Envelopes, Brown"/>
    <n v="64.849999999999994"/>
    <n v="7"/>
    <n v="24.32"/>
  </r>
  <r>
    <d v="2017-11-24T00:00:00"/>
    <x v="3"/>
    <x v="10"/>
    <x v="443"/>
    <x v="3"/>
    <x v="1"/>
    <s v="Tables"/>
    <s v="Hon Practical Foundations 30 x 60 Training Table, Light Gray/Charcoal"/>
    <n v="364.08"/>
    <n v="2"/>
    <n v="9.1"/>
  </r>
  <r>
    <d v="2017-11-24T00:00:00"/>
    <x v="3"/>
    <x v="10"/>
    <x v="443"/>
    <x v="3"/>
    <x v="1"/>
    <s v="Tables"/>
    <s v="Hon 61000 Series Interactive Training Tables"/>
    <n v="71.09"/>
    <n v="2"/>
    <n v="-1.78"/>
  </r>
  <r>
    <d v="2017-11-24T00:00:00"/>
    <x v="3"/>
    <x v="10"/>
    <x v="154"/>
    <x v="3"/>
    <x v="2"/>
    <s v="Accessories"/>
    <s v="Memorex Mini Travel Drive 16 GB USB 2.0 Flash Drive"/>
    <n v="223.58"/>
    <n v="14"/>
    <n v="87.2"/>
  </r>
  <r>
    <d v="2017-11-25T00:00:00"/>
    <x v="3"/>
    <x v="10"/>
    <x v="381"/>
    <x v="14"/>
    <x v="0"/>
    <s v="Storage"/>
    <s v="Office Impressions Heavy Duty Welded Shelving &amp; Multimedia Storage Drawers"/>
    <n v="501.81"/>
    <n v="3"/>
    <n v="0"/>
  </r>
  <r>
    <d v="2017-11-25T00:00:00"/>
    <x v="3"/>
    <x v="10"/>
    <x v="32"/>
    <x v="3"/>
    <x v="1"/>
    <s v="Bookcases"/>
    <s v="Sauder Forest Hills Library, Woodland Oak Finish"/>
    <n v="359.5"/>
    <n v="3"/>
    <n v="-29.61"/>
  </r>
  <r>
    <d v="2017-11-25T00:00:00"/>
    <x v="3"/>
    <x v="10"/>
    <x v="32"/>
    <x v="3"/>
    <x v="0"/>
    <s v="Storage"/>
    <s v="Sterilite Officeware Hinged File Box"/>
    <n v="10.48"/>
    <n v="1"/>
    <n v="2.83"/>
  </r>
  <r>
    <d v="2017-11-25T00:00:00"/>
    <x v="3"/>
    <x v="10"/>
    <x v="615"/>
    <x v="3"/>
    <x v="2"/>
    <s v="Phones"/>
    <s v="PayAnywhere Card Reader"/>
    <n v="39.96"/>
    <n v="5"/>
    <n v="3.5"/>
  </r>
  <r>
    <d v="2017-11-25T00:00:00"/>
    <x v="3"/>
    <x v="10"/>
    <x v="615"/>
    <x v="3"/>
    <x v="0"/>
    <s v="Paper"/>
    <s v="Adams Telephone Message Book W/Dividers/Space For Phone Numbers, 5 1/4&quot;X8 1/2&quot;, 200/Messages"/>
    <n v="34.08"/>
    <n v="6"/>
    <n v="15.34"/>
  </r>
  <r>
    <d v="2017-11-25T00:00:00"/>
    <x v="3"/>
    <x v="10"/>
    <x v="16"/>
    <x v="4"/>
    <x v="0"/>
    <s v="Paper"/>
    <s v="Wirebound Message Book, 4 per Page"/>
    <n v="48.87"/>
    <n v="9"/>
    <n v="23.95"/>
  </r>
  <r>
    <d v="2017-11-25T00:00:00"/>
    <x v="3"/>
    <x v="10"/>
    <x v="742"/>
    <x v="16"/>
    <x v="1"/>
    <s v="Bookcases"/>
    <s v="O'Sullivan Manor Hill 2-Door Library in Brianna Oak"/>
    <n v="723.92"/>
    <n v="5"/>
    <n v="-81.44"/>
  </r>
  <r>
    <d v="2017-11-25T00:00:00"/>
    <x v="3"/>
    <x v="10"/>
    <x v="501"/>
    <x v="3"/>
    <x v="0"/>
    <s v="Art"/>
    <s v="DIXON Oriole Pencils"/>
    <n v="5.16"/>
    <n v="2"/>
    <n v="1.34"/>
  </r>
  <r>
    <d v="2017-11-25T00:00:00"/>
    <x v="3"/>
    <x v="10"/>
    <x v="644"/>
    <x v="0"/>
    <x v="2"/>
    <s v="Phones"/>
    <s v="Blue Parrot B250XT Professional Grade Wireless Bluetooth Headset with"/>
    <n v="299.95999999999998"/>
    <n v="5"/>
    <n v="37.5"/>
  </r>
  <r>
    <d v="2017-11-25T00:00:00"/>
    <x v="3"/>
    <x v="10"/>
    <x v="644"/>
    <x v="0"/>
    <x v="0"/>
    <s v="Appliances"/>
    <s v="Fellowes Command Center 5-outlet power strip"/>
    <n v="67.84"/>
    <n v="5"/>
    <n v="-179.78"/>
  </r>
  <r>
    <d v="2017-11-25T00:00:00"/>
    <x v="3"/>
    <x v="10"/>
    <x v="644"/>
    <x v="0"/>
    <x v="1"/>
    <s v="Chairs"/>
    <s v="Hon Deluxe Fabric Upholstered Stacking Chairs"/>
    <n v="853.93"/>
    <n v="5"/>
    <n v="-24.4"/>
  </r>
  <r>
    <d v="2017-11-25T00:00:00"/>
    <x v="3"/>
    <x v="10"/>
    <x v="644"/>
    <x v="0"/>
    <x v="0"/>
    <s v="Art"/>
    <s v="Avery Hi-Liter Smear-Safe Highlighters"/>
    <n v="18.690000000000001"/>
    <n v="4"/>
    <n v="3.74"/>
  </r>
  <r>
    <d v="2017-11-25T00:00:00"/>
    <x v="3"/>
    <x v="10"/>
    <x v="14"/>
    <x v="5"/>
    <x v="1"/>
    <s v="Chairs"/>
    <s v="Office Star - Professional Matrix Back Chair with 2-to-1 Synchro Tilt and Mesh Fabric Seat"/>
    <n v="701.96"/>
    <n v="2"/>
    <n v="168.47"/>
  </r>
  <r>
    <d v="2017-11-26T00:00:00"/>
    <x v="3"/>
    <x v="10"/>
    <x v="462"/>
    <x v="24"/>
    <x v="1"/>
    <s v="Furnishings"/>
    <s v="Executive Impressions Supervisor Wall Clock"/>
    <n v="126.3"/>
    <n v="3"/>
    <n v="40.42"/>
  </r>
  <r>
    <d v="2017-11-26T00:00:00"/>
    <x v="3"/>
    <x v="10"/>
    <x v="462"/>
    <x v="24"/>
    <x v="2"/>
    <s v="Accessories"/>
    <s v="SanDisk Cruzer 32 GB USB Flash Drive"/>
    <n v="38.04"/>
    <n v="2"/>
    <n v="12.17"/>
  </r>
  <r>
    <d v="2017-11-26T00:00:00"/>
    <x v="3"/>
    <x v="10"/>
    <x v="235"/>
    <x v="10"/>
    <x v="2"/>
    <s v="Phones"/>
    <s v="Motorola L804"/>
    <n v="220.75"/>
    <n v="8"/>
    <n v="-40.47"/>
  </r>
  <r>
    <d v="2017-11-26T00:00:00"/>
    <x v="3"/>
    <x v="10"/>
    <x v="512"/>
    <x v="4"/>
    <x v="0"/>
    <s v="Art"/>
    <s v="Newell 347"/>
    <n v="12.84"/>
    <n v="3"/>
    <n v="3.72"/>
  </r>
  <r>
    <d v="2017-11-26T00:00:00"/>
    <x v="3"/>
    <x v="10"/>
    <x v="369"/>
    <x v="10"/>
    <x v="0"/>
    <s v="Appliances"/>
    <s v="Holmes HEPA Air Purifier"/>
    <n v="52.27"/>
    <n v="3"/>
    <n v="9.8000000000000007"/>
  </r>
  <r>
    <d v="2017-11-26T00:00:00"/>
    <x v="3"/>
    <x v="10"/>
    <x v="369"/>
    <x v="10"/>
    <x v="0"/>
    <s v="Appliances"/>
    <s v="Fellowes Superior 10 Outlet Split Surge Protector"/>
    <n v="213.14"/>
    <n v="7"/>
    <n v="23.98"/>
  </r>
  <r>
    <d v="2017-11-26T00:00:00"/>
    <x v="3"/>
    <x v="10"/>
    <x v="606"/>
    <x v="1"/>
    <x v="0"/>
    <s v="Binders"/>
    <s v="GBC Premium Transparent Covers with Diagonal Lined Pattern"/>
    <n v="33.57"/>
    <n v="8"/>
    <n v="-53.71"/>
  </r>
  <r>
    <d v="2017-11-26T00:00:00"/>
    <x v="3"/>
    <x v="10"/>
    <x v="215"/>
    <x v="20"/>
    <x v="0"/>
    <s v="Appliances"/>
    <s v="Black &amp; Decker Filter for Double Action Dustbuster Cordless Vac BLDV7210"/>
    <n v="58.73"/>
    <n v="7"/>
    <n v="14.68"/>
  </r>
  <r>
    <d v="2017-11-26T00:00:00"/>
    <x v="3"/>
    <x v="10"/>
    <x v="215"/>
    <x v="20"/>
    <x v="0"/>
    <s v="Binders"/>
    <s v="Binding Machine Supplies"/>
    <n v="93.34"/>
    <n v="4"/>
    <n v="32.67"/>
  </r>
  <r>
    <d v="2017-11-26T00:00:00"/>
    <x v="3"/>
    <x v="10"/>
    <x v="722"/>
    <x v="18"/>
    <x v="1"/>
    <s v="Tables"/>
    <s v="KI Adjustable-Height Table"/>
    <n v="257.94"/>
    <n v="3"/>
    <n v="67.06"/>
  </r>
  <r>
    <d v="2017-11-26T00:00:00"/>
    <x v="3"/>
    <x v="10"/>
    <x v="722"/>
    <x v="18"/>
    <x v="2"/>
    <s v="Phones"/>
    <s v="Samsung Galaxy S4 Mini"/>
    <n v="1879.96"/>
    <n v="4"/>
    <n v="545.19000000000005"/>
  </r>
  <r>
    <d v="2017-11-26T00:00:00"/>
    <x v="3"/>
    <x v="10"/>
    <x v="722"/>
    <x v="18"/>
    <x v="1"/>
    <s v="Furnishings"/>
    <s v="DAX Wood Document Frame"/>
    <n v="27.46"/>
    <n v="2"/>
    <n v="9.89"/>
  </r>
  <r>
    <d v="2017-11-26T00:00:00"/>
    <x v="3"/>
    <x v="10"/>
    <x v="722"/>
    <x v="18"/>
    <x v="2"/>
    <s v="Phones"/>
    <s v="Innergie mMini Combo Duo USB Travel Charging Kit"/>
    <n v="89.98"/>
    <n v="2"/>
    <n v="43.19"/>
  </r>
  <r>
    <d v="2017-11-26T00:00:00"/>
    <x v="3"/>
    <x v="10"/>
    <x v="722"/>
    <x v="18"/>
    <x v="1"/>
    <s v="Chairs"/>
    <s v="SAFCO Arco Folding Chair"/>
    <n v="828.6"/>
    <n v="3"/>
    <n v="240.29"/>
  </r>
  <r>
    <d v="2017-11-26T00:00:00"/>
    <x v="3"/>
    <x v="10"/>
    <x v="46"/>
    <x v="20"/>
    <x v="2"/>
    <s v="Phones"/>
    <s v="Plantronics Calisto P620-M USB Wireless Speakerphone System"/>
    <n v="979.95"/>
    <n v="5"/>
    <n v="264.58999999999997"/>
  </r>
  <r>
    <d v="2017-11-26T00:00:00"/>
    <x v="3"/>
    <x v="10"/>
    <x v="46"/>
    <x v="20"/>
    <x v="1"/>
    <s v="Furnishings"/>
    <s v="DataProducts Ampli Magnifier Task Lamp, Black,"/>
    <n v="135.30000000000001"/>
    <n v="5"/>
    <n v="37.880000000000003"/>
  </r>
  <r>
    <d v="2017-11-27T00:00:00"/>
    <x v="3"/>
    <x v="10"/>
    <x v="291"/>
    <x v="21"/>
    <x v="1"/>
    <s v="Furnishings"/>
    <s v="Howard Miller 13&quot; Diameter Goldtone Round Wall Clock"/>
    <n v="46.94"/>
    <n v="1"/>
    <n v="19.25"/>
  </r>
  <r>
    <d v="2017-11-27T00:00:00"/>
    <x v="3"/>
    <x v="10"/>
    <x v="291"/>
    <x v="21"/>
    <x v="2"/>
    <s v="Accessories"/>
    <s v="Memorex Mini Travel Drive 16 GB USB 2.0 Flash Drive"/>
    <n v="143.72999999999999"/>
    <n v="9"/>
    <n v="56.05"/>
  </r>
  <r>
    <d v="2017-11-27T00:00:00"/>
    <x v="3"/>
    <x v="10"/>
    <x v="754"/>
    <x v="3"/>
    <x v="0"/>
    <s v="Paper"/>
    <s v="Tops White Computer Printout Paper"/>
    <n v="244.55"/>
    <n v="5"/>
    <n v="114.94"/>
  </r>
  <r>
    <d v="2017-11-27T00:00:00"/>
    <x v="3"/>
    <x v="10"/>
    <x v="754"/>
    <x v="3"/>
    <x v="2"/>
    <s v="Accessories"/>
    <s v="Enermax Briskie RF Wireless Keyboard and Mouse Combo"/>
    <n v="166.16"/>
    <n v="8"/>
    <n v="59.82"/>
  </r>
  <r>
    <d v="2017-11-27T00:00:00"/>
    <x v="3"/>
    <x v="10"/>
    <x v="440"/>
    <x v="25"/>
    <x v="0"/>
    <s v="Art"/>
    <s v="Pencil and Crayon Sharpener"/>
    <n v="8.76"/>
    <n v="5"/>
    <n v="0.77"/>
  </r>
  <r>
    <d v="2017-11-27T00:00:00"/>
    <x v="3"/>
    <x v="10"/>
    <x v="440"/>
    <x v="25"/>
    <x v="0"/>
    <s v="Appliances"/>
    <s v="Belkin 5 Outlet SurgeMaster Power Centers"/>
    <n v="43.58"/>
    <n v="1"/>
    <n v="4.3600000000000003"/>
  </r>
  <r>
    <d v="2017-11-27T00:00:00"/>
    <x v="3"/>
    <x v="10"/>
    <x v="649"/>
    <x v="3"/>
    <x v="0"/>
    <s v="Binders"/>
    <s v="Premium Transparent Presentation Covers by GBC"/>
    <n v="117.49"/>
    <n v="7"/>
    <n v="41.12"/>
  </r>
  <r>
    <d v="2017-11-27T00:00:00"/>
    <x v="3"/>
    <x v="10"/>
    <x v="649"/>
    <x v="3"/>
    <x v="1"/>
    <s v="Furnishings"/>
    <s v="Eldon 200 Class Desk Accessories"/>
    <n v="18.84"/>
    <n v="3"/>
    <n v="6.03"/>
  </r>
  <r>
    <d v="2017-11-27T00:00:00"/>
    <x v="3"/>
    <x v="10"/>
    <x v="712"/>
    <x v="3"/>
    <x v="2"/>
    <s v="Phones"/>
    <s v="Griffin GC17055 Auxiliary Audio Cable"/>
    <n v="57.57"/>
    <n v="4"/>
    <n v="5.76"/>
  </r>
  <r>
    <d v="2017-11-27T00:00:00"/>
    <x v="3"/>
    <x v="10"/>
    <x v="218"/>
    <x v="20"/>
    <x v="0"/>
    <s v="Art"/>
    <s v="American Pencil"/>
    <n v="6.99"/>
    <n v="3"/>
    <n v="2.0299999999999998"/>
  </r>
  <r>
    <d v="2017-11-27T00:00:00"/>
    <x v="3"/>
    <x v="10"/>
    <x v="218"/>
    <x v="20"/>
    <x v="0"/>
    <s v="Binders"/>
    <s v="Avery Flip-Chart Easel Binder, Black"/>
    <n v="107.42"/>
    <n v="6"/>
    <n v="36.26"/>
  </r>
  <r>
    <d v="2017-11-27T00:00:00"/>
    <x v="3"/>
    <x v="10"/>
    <x v="691"/>
    <x v="18"/>
    <x v="0"/>
    <s v="Paper"/>
    <s v="Xerox 1909"/>
    <n v="158.28"/>
    <n v="6"/>
    <n v="72.81"/>
  </r>
  <r>
    <d v="2017-11-27T00:00:00"/>
    <x v="3"/>
    <x v="10"/>
    <x v="691"/>
    <x v="18"/>
    <x v="0"/>
    <s v="Binders"/>
    <s v="GBC DocuBind P100 Manual Binding Machine"/>
    <n v="497.94"/>
    <n v="3"/>
    <n v="224.07"/>
  </r>
  <r>
    <d v="2017-11-28T00:00:00"/>
    <x v="3"/>
    <x v="10"/>
    <x v="237"/>
    <x v="2"/>
    <x v="1"/>
    <s v="Furnishings"/>
    <s v="Deflect-o RollaMat Studded, Beveled Mat for Medium Pile Carpeting"/>
    <n v="516.49"/>
    <n v="7"/>
    <n v="-12.91"/>
  </r>
  <r>
    <d v="2017-11-28T00:00:00"/>
    <x v="3"/>
    <x v="10"/>
    <x v="237"/>
    <x v="2"/>
    <x v="1"/>
    <s v="Furnishings"/>
    <s v="Luxo Professional Fluorescent Magnifier Lamp with Clamp-Mount Base"/>
    <n v="1007.23"/>
    <n v="6"/>
    <n v="75.540000000000006"/>
  </r>
  <r>
    <d v="2017-11-28T00:00:00"/>
    <x v="3"/>
    <x v="10"/>
    <x v="237"/>
    <x v="2"/>
    <x v="1"/>
    <s v="Tables"/>
    <s v="Riverside Furniture Oval Coffee Table, Oval End Table, End Table with Drawer"/>
    <n v="2065.3200000000002"/>
    <n v="12"/>
    <n v="-619.6"/>
  </r>
  <r>
    <d v="2017-11-28T00:00:00"/>
    <x v="3"/>
    <x v="10"/>
    <x v="237"/>
    <x v="2"/>
    <x v="0"/>
    <s v="Paper"/>
    <s v="Xerox 210"/>
    <n v="15.55"/>
    <n v="3"/>
    <n v="5.44"/>
  </r>
  <r>
    <d v="2017-11-28T00:00:00"/>
    <x v="3"/>
    <x v="10"/>
    <x v="237"/>
    <x v="2"/>
    <x v="0"/>
    <s v="Paper"/>
    <s v="Xerox 4200 Series MultiUse Premium Copy Paper (20Lb. and 84 Bright)"/>
    <n v="25.34"/>
    <n v="6"/>
    <n v="7.92"/>
  </r>
  <r>
    <d v="2017-11-28T00:00:00"/>
    <x v="3"/>
    <x v="10"/>
    <x v="356"/>
    <x v="26"/>
    <x v="0"/>
    <s v="Paper"/>
    <s v="Eaton Premium Continuous-Feed Paper, 25% Cotton, Letter Size, White, 1000 Shts/Box"/>
    <n v="88.77"/>
    <n v="2"/>
    <n v="31.07"/>
  </r>
  <r>
    <d v="2017-11-28T00:00:00"/>
    <x v="3"/>
    <x v="10"/>
    <x v="486"/>
    <x v="20"/>
    <x v="2"/>
    <s v="Phones"/>
    <s v="Google Nexus 5"/>
    <n v="1979.89"/>
    <n v="11"/>
    <n v="494.97"/>
  </r>
  <r>
    <d v="2017-11-28T00:00:00"/>
    <x v="3"/>
    <x v="10"/>
    <x v="486"/>
    <x v="20"/>
    <x v="0"/>
    <s v="Envelopes"/>
    <s v="Blue String-Tie &amp; Button Interoffice Envelopes, 10 x 13"/>
    <n v="79.959999999999994"/>
    <n v="2"/>
    <n v="35.979999999999997"/>
  </r>
  <r>
    <d v="2017-11-28T00:00:00"/>
    <x v="3"/>
    <x v="10"/>
    <x v="471"/>
    <x v="36"/>
    <x v="0"/>
    <s v="Art"/>
    <s v="BIC Brite Liner Grip Highlighters"/>
    <n v="1.64"/>
    <n v="1"/>
    <n v="0.74"/>
  </r>
  <r>
    <d v="2017-11-28T00:00:00"/>
    <x v="3"/>
    <x v="10"/>
    <x v="471"/>
    <x v="36"/>
    <x v="1"/>
    <s v="Furnishings"/>
    <s v="Luxo Professional Fluorescent Magnifier Lamp with Clamp-Mount Base"/>
    <n v="1049.2"/>
    <n v="5"/>
    <n v="272.79000000000002"/>
  </r>
  <r>
    <d v="2017-11-28T00:00:00"/>
    <x v="3"/>
    <x v="10"/>
    <x v="471"/>
    <x v="36"/>
    <x v="1"/>
    <s v="Furnishings"/>
    <s v="Eldon Image Series Desk Accessories, Burgundy"/>
    <n v="20.9"/>
    <n v="5"/>
    <n v="7.52"/>
  </r>
  <r>
    <d v="2017-11-28T00:00:00"/>
    <x v="3"/>
    <x v="10"/>
    <x v="287"/>
    <x v="3"/>
    <x v="0"/>
    <s v="Labels"/>
    <s v="Round Specialty Laser Printer Labels"/>
    <n v="62.65"/>
    <n v="5"/>
    <n v="29.45"/>
  </r>
  <r>
    <d v="2017-11-29T00:00:00"/>
    <x v="3"/>
    <x v="10"/>
    <x v="207"/>
    <x v="15"/>
    <x v="1"/>
    <s v="Chairs"/>
    <s v="Hon Deluxe Fabric Upholstered Stacking Chairs, Rounded Back"/>
    <n v="390.37"/>
    <n v="2"/>
    <n v="48.8"/>
  </r>
  <r>
    <d v="2017-11-29T00:00:00"/>
    <x v="3"/>
    <x v="10"/>
    <x v="207"/>
    <x v="15"/>
    <x v="1"/>
    <s v="Furnishings"/>
    <s v="Executive Impressions 13&quot; Chairman Wall Clock"/>
    <n v="101.52"/>
    <n v="5"/>
    <n v="19.04"/>
  </r>
  <r>
    <d v="2017-11-30T00:00:00"/>
    <x v="3"/>
    <x v="10"/>
    <x v="187"/>
    <x v="20"/>
    <x v="0"/>
    <s v="Binders"/>
    <s v="Lock-Up Easel 'Spel-Binder'"/>
    <n v="68.47"/>
    <n v="3"/>
    <n v="23.11"/>
  </r>
  <r>
    <d v="2017-11-30T00:00:00"/>
    <x v="3"/>
    <x v="10"/>
    <x v="187"/>
    <x v="20"/>
    <x v="1"/>
    <s v="Chairs"/>
    <s v="SAFCO Arco Folding Chair"/>
    <n v="1242.9000000000001"/>
    <n v="5"/>
    <n v="262.39"/>
  </r>
  <r>
    <d v="2017-11-30T00:00:00"/>
    <x v="3"/>
    <x v="10"/>
    <x v="72"/>
    <x v="29"/>
    <x v="0"/>
    <s v="Storage"/>
    <s v="Home/Office Personal File Carts"/>
    <n v="173.8"/>
    <n v="5"/>
    <n v="43.45"/>
  </r>
  <r>
    <d v="2017-11-30T00:00:00"/>
    <x v="3"/>
    <x v="10"/>
    <x v="297"/>
    <x v="7"/>
    <x v="0"/>
    <s v="Art"/>
    <s v="BOSTON Ranger #55 Pencil Sharpener, Black"/>
    <n v="155.94"/>
    <n v="6"/>
    <n v="45.22"/>
  </r>
  <r>
    <d v="2017-11-30T00:00:00"/>
    <x v="3"/>
    <x v="10"/>
    <x v="770"/>
    <x v="10"/>
    <x v="0"/>
    <s v="Appliances"/>
    <s v="Kensington 7 Outlet MasterPiece Power Center with Fax/Phone Line Protection"/>
    <n v="663.94"/>
    <n v="4"/>
    <n v="82.99"/>
  </r>
  <r>
    <d v="2017-11-30T00:00:00"/>
    <x v="3"/>
    <x v="10"/>
    <x v="672"/>
    <x v="16"/>
    <x v="2"/>
    <s v="Phones"/>
    <s v="OtterBox Defender Series Case - Samsung Galaxy S4"/>
    <n v="71.98"/>
    <n v="3"/>
    <n v="9"/>
  </r>
  <r>
    <d v="2017-11-30T00:00:00"/>
    <x v="3"/>
    <x v="10"/>
    <x v="723"/>
    <x v="0"/>
    <x v="0"/>
    <s v="Fasteners"/>
    <s v="Binder Clips by OIC"/>
    <n v="2.37"/>
    <n v="2"/>
    <n v="0.83"/>
  </r>
  <r>
    <d v="2017-11-30T00:00:00"/>
    <x v="3"/>
    <x v="10"/>
    <x v="59"/>
    <x v="25"/>
    <x v="2"/>
    <s v="Accessories"/>
    <s v="Logitech Wireless Gaming Headset G930"/>
    <n v="383.98"/>
    <n v="3"/>
    <n v="81.59"/>
  </r>
  <r>
    <d v="2017-11-30T00:00:00"/>
    <x v="3"/>
    <x v="10"/>
    <x v="59"/>
    <x v="25"/>
    <x v="1"/>
    <s v="Tables"/>
    <s v="Bush Advantage Collection Racetrack Conference Table"/>
    <n v="1781.68"/>
    <n v="7"/>
    <n v="-653.28"/>
  </r>
  <r>
    <d v="2017-11-30T00:00:00"/>
    <x v="3"/>
    <x v="10"/>
    <x v="665"/>
    <x v="20"/>
    <x v="0"/>
    <s v="Storage"/>
    <s v="Iris 3-Drawer Stacking Bin, Black"/>
    <n v="83.56"/>
    <n v="4"/>
    <n v="1.67"/>
  </r>
  <r>
    <d v="2017-11-30T00:00:00"/>
    <x v="3"/>
    <x v="10"/>
    <x v="665"/>
    <x v="20"/>
    <x v="2"/>
    <s v="Phones"/>
    <s v="Panasonic Business Telephones KX-T7736"/>
    <n v="546.05999999999995"/>
    <n v="3"/>
    <n v="163.82"/>
  </r>
  <r>
    <d v="2017-11-30T00:00:00"/>
    <x v="3"/>
    <x v="10"/>
    <x v="665"/>
    <x v="20"/>
    <x v="0"/>
    <s v="Storage"/>
    <s v="Fellowes Officeware Wire Shelving"/>
    <n v="269.49"/>
    <n v="3"/>
    <n v="5.39"/>
  </r>
  <r>
    <d v="2017-11-30T00:00:00"/>
    <x v="3"/>
    <x v="10"/>
    <x v="713"/>
    <x v="3"/>
    <x v="1"/>
    <s v="Furnishings"/>
    <s v="Contemporary Borderless Frame"/>
    <n v="25.83"/>
    <n v="3"/>
    <n v="9.56"/>
  </r>
  <r>
    <d v="2017-11-30T00:00:00"/>
    <x v="3"/>
    <x v="10"/>
    <x v="244"/>
    <x v="0"/>
    <x v="2"/>
    <s v="Accessories"/>
    <s v="SanDisk Ultra 64 GB MicroSDHC Class 10 Memory Card"/>
    <n v="95.98"/>
    <n v="3"/>
    <n v="-10.8"/>
  </r>
  <r>
    <d v="2017-11-30T00:00:00"/>
    <x v="3"/>
    <x v="10"/>
    <x v="335"/>
    <x v="2"/>
    <x v="1"/>
    <s v="Chairs"/>
    <s v="Global Commerce Series Low-Back Swivel/Tilt Chairs"/>
    <n v="1079.32"/>
    <n v="6"/>
    <n v="-15.42"/>
  </r>
  <r>
    <d v="2017-12-01T00:00:00"/>
    <x v="3"/>
    <x v="11"/>
    <x v="343"/>
    <x v="14"/>
    <x v="0"/>
    <s v="Storage"/>
    <s v="Tennsco Lockers, Gray"/>
    <n v="83.92"/>
    <n v="4"/>
    <n v="5.87"/>
  </r>
  <r>
    <d v="2017-12-01T00:00:00"/>
    <x v="3"/>
    <x v="11"/>
    <x v="343"/>
    <x v="14"/>
    <x v="2"/>
    <s v="Phones"/>
    <s v="Panasonic KX-TG6844B Expandable Digital Cordless Telephone"/>
    <n v="131.97999999999999"/>
    <n v="2"/>
    <n v="35.630000000000003"/>
  </r>
  <r>
    <d v="2017-12-01T00:00:00"/>
    <x v="3"/>
    <x v="11"/>
    <x v="343"/>
    <x v="14"/>
    <x v="0"/>
    <s v="Binders"/>
    <s v="Avery Durable Slant Ring Binders, No Labels"/>
    <n v="15.92"/>
    <n v="4"/>
    <n v="7.48"/>
  </r>
  <r>
    <d v="2017-12-01T00:00:00"/>
    <x v="3"/>
    <x v="11"/>
    <x v="343"/>
    <x v="14"/>
    <x v="0"/>
    <s v="Fasteners"/>
    <s v="Advantus Push Pins, Aluminum Head"/>
    <n v="52.29"/>
    <n v="9"/>
    <n v="16.21"/>
  </r>
  <r>
    <d v="2017-12-01T00:00:00"/>
    <x v="3"/>
    <x v="11"/>
    <x v="343"/>
    <x v="14"/>
    <x v="0"/>
    <s v="Storage"/>
    <s v="Gould Plastics 18-Pocket Panel Bin, 34w x 5-1/4d x 20-1/2h"/>
    <n v="91.99"/>
    <n v="1"/>
    <n v="3.68"/>
  </r>
  <r>
    <d v="2017-12-01T00:00:00"/>
    <x v="3"/>
    <x v="11"/>
    <x v="583"/>
    <x v="20"/>
    <x v="2"/>
    <s v="Accessories"/>
    <s v="Sabrent 4-Port USB 2.0 Hub"/>
    <n v="20.37"/>
    <n v="3"/>
    <n v="6.93"/>
  </r>
  <r>
    <d v="2017-12-01T00:00:00"/>
    <x v="3"/>
    <x v="11"/>
    <x v="583"/>
    <x v="20"/>
    <x v="0"/>
    <s v="Storage"/>
    <s v="Safco Industrial Shelving"/>
    <n v="221.55"/>
    <n v="3"/>
    <n v="6.65"/>
  </r>
  <r>
    <d v="2017-12-01T00:00:00"/>
    <x v="3"/>
    <x v="11"/>
    <x v="583"/>
    <x v="20"/>
    <x v="0"/>
    <s v="Binders"/>
    <s v="Acco 3-Hole Punch"/>
    <n v="17.52"/>
    <n v="5"/>
    <n v="6.13"/>
  </r>
  <r>
    <d v="2017-12-01T00:00:00"/>
    <x v="3"/>
    <x v="11"/>
    <x v="265"/>
    <x v="26"/>
    <x v="2"/>
    <s v="Phones"/>
    <s v="GE 30524EE4"/>
    <n v="470.38"/>
    <n v="3"/>
    <n v="52.92"/>
  </r>
  <r>
    <d v="2017-12-01T00:00:00"/>
    <x v="3"/>
    <x v="11"/>
    <x v="265"/>
    <x v="26"/>
    <x v="2"/>
    <s v="Phones"/>
    <s v="AT&amp;T SB67148 SynJ"/>
    <n v="105.58"/>
    <n v="2"/>
    <n v="9.24"/>
  </r>
  <r>
    <d v="2017-12-01T00:00:00"/>
    <x v="3"/>
    <x v="11"/>
    <x v="265"/>
    <x v="26"/>
    <x v="0"/>
    <s v="Appliances"/>
    <s v="Fellowes Basic Home/Office Series Surge Protectors"/>
    <n v="31.15"/>
    <n v="3"/>
    <n v="3.5"/>
  </r>
  <r>
    <d v="2017-12-01T00:00:00"/>
    <x v="3"/>
    <x v="11"/>
    <x v="265"/>
    <x v="26"/>
    <x v="0"/>
    <s v="Binders"/>
    <s v="Recycled Pressboard Report Cover with Reinforced Top Hinge"/>
    <n v="6.78"/>
    <n v="7"/>
    <n v="-4.75"/>
  </r>
  <r>
    <d v="2017-12-01T00:00:00"/>
    <x v="3"/>
    <x v="11"/>
    <x v="265"/>
    <x v="26"/>
    <x v="2"/>
    <s v="Phones"/>
    <s v="Jabra BIZ 2300 Duo QD Duo Corded Headset"/>
    <n v="406.37"/>
    <n v="4"/>
    <n v="30.48"/>
  </r>
  <r>
    <d v="2017-12-01T00:00:00"/>
    <x v="3"/>
    <x v="11"/>
    <x v="200"/>
    <x v="2"/>
    <x v="0"/>
    <s v="Envelopes"/>
    <s v="Quality Park Security Envelopes"/>
    <n v="104.68"/>
    <n v="5"/>
    <n v="35.33"/>
  </r>
  <r>
    <d v="2017-12-01T00:00:00"/>
    <x v="3"/>
    <x v="11"/>
    <x v="200"/>
    <x v="2"/>
    <x v="2"/>
    <s v="Phones"/>
    <s v="Belkin SportFit Armband For iPhone 5s/5c, Fuchsia"/>
    <n v="62.96"/>
    <n v="7"/>
    <n v="9.44"/>
  </r>
  <r>
    <d v="2017-12-01T00:00:00"/>
    <x v="3"/>
    <x v="11"/>
    <x v="605"/>
    <x v="0"/>
    <x v="2"/>
    <s v="Phones"/>
    <s v="Cisco SPA112 2 Port Phone Adapter"/>
    <n v="219.8"/>
    <n v="5"/>
    <n v="24.73"/>
  </r>
  <r>
    <d v="2017-12-01T00:00:00"/>
    <x v="3"/>
    <x v="11"/>
    <x v="605"/>
    <x v="0"/>
    <x v="1"/>
    <s v="Chairs"/>
    <s v="DMI Arturo Collection Mission-style Design Wood Chair"/>
    <n v="317.06"/>
    <n v="3"/>
    <n v="-18.12"/>
  </r>
  <r>
    <d v="2017-12-01T00:00:00"/>
    <x v="3"/>
    <x v="11"/>
    <x v="786"/>
    <x v="3"/>
    <x v="0"/>
    <s v="Paper"/>
    <s v="Xerox 1905"/>
    <n v="45.36"/>
    <n v="7"/>
    <n v="21.77"/>
  </r>
  <r>
    <d v="2017-12-01T00:00:00"/>
    <x v="3"/>
    <x v="11"/>
    <x v="786"/>
    <x v="3"/>
    <x v="0"/>
    <s v="Binders"/>
    <s v="Cardinal HOLDit! Binder Insert Strips,Extra Strips"/>
    <n v="10.130000000000001"/>
    <n v="2"/>
    <n v="3.67"/>
  </r>
  <r>
    <d v="2017-12-01T00:00:00"/>
    <x v="3"/>
    <x v="11"/>
    <x v="565"/>
    <x v="2"/>
    <x v="0"/>
    <s v="Storage"/>
    <s v="Personal File Boxes with Fold-Down Carry Handle"/>
    <n v="37.39"/>
    <n v="3"/>
    <n v="2.34"/>
  </r>
  <r>
    <d v="2017-12-01T00:00:00"/>
    <x v="3"/>
    <x v="11"/>
    <x v="565"/>
    <x v="2"/>
    <x v="1"/>
    <s v="Furnishings"/>
    <s v="Ultra Door Kickplate, 8&quot;H x 34&quot;W"/>
    <n v="79.12"/>
    <n v="5"/>
    <n v="13.85"/>
  </r>
  <r>
    <d v="2017-12-01T00:00:00"/>
    <x v="3"/>
    <x v="11"/>
    <x v="525"/>
    <x v="37"/>
    <x v="0"/>
    <s v="Paper"/>
    <s v="Xerox 214"/>
    <n v="19.440000000000001"/>
    <n v="3"/>
    <n v="9.33"/>
  </r>
  <r>
    <d v="2017-12-01T00:00:00"/>
    <x v="3"/>
    <x v="11"/>
    <x v="525"/>
    <x v="37"/>
    <x v="1"/>
    <s v="Chairs"/>
    <s v="Global Comet Stacking Armless Chair"/>
    <n v="897.15"/>
    <n v="3"/>
    <n v="251.2"/>
  </r>
  <r>
    <d v="2017-12-01T00:00:00"/>
    <x v="3"/>
    <x v="11"/>
    <x v="342"/>
    <x v="10"/>
    <x v="1"/>
    <s v="Furnishings"/>
    <s v="Magna Visual Magnetic Picture Hangers"/>
    <n v="7.71"/>
    <n v="2"/>
    <n v="1.74"/>
  </r>
  <r>
    <d v="2017-12-01T00:00:00"/>
    <x v="3"/>
    <x v="11"/>
    <x v="706"/>
    <x v="0"/>
    <x v="0"/>
    <s v="Paper"/>
    <s v="Xerox 201"/>
    <n v="10.37"/>
    <n v="2"/>
    <n v="3.63"/>
  </r>
  <r>
    <d v="2017-12-01T00:00:00"/>
    <x v="3"/>
    <x v="11"/>
    <x v="703"/>
    <x v="22"/>
    <x v="0"/>
    <s v="Paper"/>
    <s v="Xerox 1947"/>
    <n v="41.86"/>
    <n v="7"/>
    <n v="18.84"/>
  </r>
  <r>
    <d v="2017-12-01T00:00:00"/>
    <x v="3"/>
    <x v="11"/>
    <x v="703"/>
    <x v="22"/>
    <x v="1"/>
    <s v="Bookcases"/>
    <s v="Hon Metal Bookcases, Putty"/>
    <n v="141.96"/>
    <n v="2"/>
    <n v="41.17"/>
  </r>
  <r>
    <d v="2017-12-01T00:00:00"/>
    <x v="3"/>
    <x v="11"/>
    <x v="562"/>
    <x v="22"/>
    <x v="0"/>
    <s v="Binders"/>
    <s v="Ibico Presentation Index for Binding Systems"/>
    <n v="15.92"/>
    <n v="5"/>
    <n v="5.37"/>
  </r>
  <r>
    <d v="2017-12-01T00:00:00"/>
    <x v="3"/>
    <x v="11"/>
    <x v="562"/>
    <x v="22"/>
    <x v="1"/>
    <s v="Furnishings"/>
    <s v="Eldon Wave Desk Accessories"/>
    <n v="70.680000000000007"/>
    <n v="12"/>
    <n v="31.1"/>
  </r>
  <r>
    <d v="2017-12-01T00:00:00"/>
    <x v="3"/>
    <x v="11"/>
    <x v="562"/>
    <x v="22"/>
    <x v="0"/>
    <s v="Storage"/>
    <s v="Tennsco Stur-D-Stor Boltless Shelving, 5 Shelves, 24&quot; Deep, Sand"/>
    <n v="541.24"/>
    <n v="4"/>
    <n v="5.41"/>
  </r>
  <r>
    <d v="2017-12-01T00:00:00"/>
    <x v="3"/>
    <x v="11"/>
    <x v="770"/>
    <x v="3"/>
    <x v="1"/>
    <s v="Furnishings"/>
    <s v="Tenex &quot;The Solids&quot; Textured Chair Mats"/>
    <n v="629.64"/>
    <n v="9"/>
    <n v="107.04"/>
  </r>
  <r>
    <d v="2017-12-01T00:00:00"/>
    <x v="3"/>
    <x v="11"/>
    <x v="573"/>
    <x v="2"/>
    <x v="0"/>
    <s v="Labels"/>
    <s v="Avery 483"/>
    <n v="15.94"/>
    <n v="4"/>
    <n v="5.18"/>
  </r>
  <r>
    <d v="2017-12-01T00:00:00"/>
    <x v="3"/>
    <x v="11"/>
    <x v="573"/>
    <x v="2"/>
    <x v="0"/>
    <s v="Binders"/>
    <s v="Acco Pressboard Covers with Storage Hooks, 14 7/8&quot; x 11&quot;, Dark Blue"/>
    <n v="8"/>
    <n v="7"/>
    <n v="-5.6"/>
  </r>
  <r>
    <d v="2017-12-01T00:00:00"/>
    <x v="3"/>
    <x v="11"/>
    <x v="573"/>
    <x v="2"/>
    <x v="1"/>
    <s v="Chairs"/>
    <s v="Global Commerce Series High-Back Swivel/Tilt Chairs"/>
    <n v="398.97"/>
    <n v="2"/>
    <n v="-28.5"/>
  </r>
  <r>
    <d v="2017-12-02T00:00:00"/>
    <x v="3"/>
    <x v="11"/>
    <x v="197"/>
    <x v="3"/>
    <x v="0"/>
    <s v="Storage"/>
    <s v="Fellowes Mobile File Cart, Black"/>
    <n v="559.62"/>
    <n v="9"/>
    <n v="151.1"/>
  </r>
  <r>
    <d v="2017-12-02T00:00:00"/>
    <x v="3"/>
    <x v="11"/>
    <x v="197"/>
    <x v="3"/>
    <x v="0"/>
    <s v="Paper"/>
    <s v="Xerox 1940"/>
    <n v="109.92"/>
    <n v="2"/>
    <n v="53.86"/>
  </r>
  <r>
    <d v="2017-12-02T00:00:00"/>
    <x v="3"/>
    <x v="11"/>
    <x v="197"/>
    <x v="3"/>
    <x v="0"/>
    <s v="Paper"/>
    <s v="Xerox 1962"/>
    <n v="8.56"/>
    <n v="2"/>
    <n v="3.85"/>
  </r>
  <r>
    <d v="2017-12-02T00:00:00"/>
    <x v="3"/>
    <x v="11"/>
    <x v="423"/>
    <x v="6"/>
    <x v="0"/>
    <s v="Art"/>
    <s v="Newell 309"/>
    <n v="34.65"/>
    <n v="3"/>
    <n v="10.4"/>
  </r>
  <r>
    <d v="2017-12-02T00:00:00"/>
    <x v="3"/>
    <x v="11"/>
    <x v="55"/>
    <x v="0"/>
    <x v="0"/>
    <s v="Appliances"/>
    <s v="3.6 Cubic Foot Counter Height Office Refrigerator"/>
    <n v="294.62"/>
    <n v="5"/>
    <n v="-766.01"/>
  </r>
  <r>
    <d v="2017-12-02T00:00:00"/>
    <x v="3"/>
    <x v="11"/>
    <x v="55"/>
    <x v="0"/>
    <x v="1"/>
    <s v="Furnishings"/>
    <s v="Advantus Panel Wall Acrylic Frame"/>
    <n v="8.75"/>
    <n v="4"/>
    <n v="-3.72"/>
  </r>
  <r>
    <d v="2017-12-02T00:00:00"/>
    <x v="3"/>
    <x v="11"/>
    <x v="521"/>
    <x v="16"/>
    <x v="0"/>
    <s v="Art"/>
    <s v="Bulldog Vacuum Base Pencil Sharpener"/>
    <n v="47.96"/>
    <n v="5"/>
    <n v="4.2"/>
  </r>
  <r>
    <d v="2017-12-02T00:00:00"/>
    <x v="3"/>
    <x v="11"/>
    <x v="450"/>
    <x v="3"/>
    <x v="0"/>
    <s v="Binders"/>
    <s v="3-ring staple pack"/>
    <n v="9.02"/>
    <n v="6"/>
    <n v="3.16"/>
  </r>
  <r>
    <d v="2017-12-02T00:00:00"/>
    <x v="3"/>
    <x v="11"/>
    <x v="450"/>
    <x v="3"/>
    <x v="0"/>
    <s v="Binders"/>
    <s v="Satellite Sectional Post Binders"/>
    <n v="69.459999999999994"/>
    <n v="2"/>
    <n v="22.57"/>
  </r>
  <r>
    <d v="2017-12-02T00:00:00"/>
    <x v="3"/>
    <x v="11"/>
    <x v="450"/>
    <x v="3"/>
    <x v="0"/>
    <s v="Paper"/>
    <s v="Wirebound Message Book, 4 per Page"/>
    <n v="10.86"/>
    <n v="2"/>
    <n v="5.32"/>
  </r>
  <r>
    <d v="2017-12-02T00:00:00"/>
    <x v="3"/>
    <x v="11"/>
    <x v="450"/>
    <x v="3"/>
    <x v="0"/>
    <s v="Appliances"/>
    <s v="Fellowes Advanced Computer Series Surge Protectors"/>
    <n v="79.47"/>
    <n v="3"/>
    <n v="22.25"/>
  </r>
  <r>
    <d v="2017-12-02T00:00:00"/>
    <x v="3"/>
    <x v="11"/>
    <x v="450"/>
    <x v="3"/>
    <x v="0"/>
    <s v="Art"/>
    <s v="Prang Dustless Chalk Sticks"/>
    <n v="10.08"/>
    <n v="6"/>
    <n v="5.04"/>
  </r>
  <r>
    <d v="2017-12-02T00:00:00"/>
    <x v="3"/>
    <x v="11"/>
    <x v="474"/>
    <x v="16"/>
    <x v="0"/>
    <s v="Binders"/>
    <s v="Premier Elliptical Ring Binder, Black"/>
    <n v="45.66"/>
    <n v="5"/>
    <n v="-33.479999999999997"/>
  </r>
  <r>
    <d v="2017-12-02T00:00:00"/>
    <x v="3"/>
    <x v="11"/>
    <x v="60"/>
    <x v="2"/>
    <x v="0"/>
    <s v="Binders"/>
    <s v="GBC DocuBind 300 Electric Binding Machine"/>
    <n v="631.17999999999995"/>
    <n v="4"/>
    <n v="-462.86"/>
  </r>
  <r>
    <d v="2017-12-02T00:00:00"/>
    <x v="3"/>
    <x v="11"/>
    <x v="636"/>
    <x v="40"/>
    <x v="2"/>
    <s v="Phones"/>
    <s v="ClearOne CHATAttach 160 - speaker phone"/>
    <n v="2479.96"/>
    <n v="4"/>
    <n v="743.99"/>
  </r>
  <r>
    <d v="2017-12-02T00:00:00"/>
    <x v="3"/>
    <x v="11"/>
    <x v="653"/>
    <x v="3"/>
    <x v="2"/>
    <s v="Phones"/>
    <s v="Anker Astro 15000mAh USB Portable Charger"/>
    <n v="39.99"/>
    <n v="1"/>
    <n v="-8"/>
  </r>
  <r>
    <d v="2017-12-02T00:00:00"/>
    <x v="3"/>
    <x v="11"/>
    <x v="653"/>
    <x v="3"/>
    <x v="1"/>
    <s v="Chairs"/>
    <s v="Office Star - Mid Back Dual function Ergonomic High Back Chair with 2-Way Adjustable Arms"/>
    <n v="1159.06"/>
    <n v="9"/>
    <n v="43.46"/>
  </r>
  <r>
    <d v="2017-12-02T00:00:00"/>
    <x v="3"/>
    <x v="11"/>
    <x v="653"/>
    <x v="3"/>
    <x v="0"/>
    <s v="Art"/>
    <s v="Panasonic KP-380BK Classic Electric Pencil Sharpener"/>
    <n v="179.9"/>
    <n v="5"/>
    <n v="44.98"/>
  </r>
  <r>
    <d v="2017-12-02T00:00:00"/>
    <x v="3"/>
    <x v="11"/>
    <x v="297"/>
    <x v="6"/>
    <x v="1"/>
    <s v="Chairs"/>
    <s v="Office Star - Professional Matrix Back Chair with 2-to-1 Synchro Tilt and Mesh Fabric Seat"/>
    <n v="701.96"/>
    <n v="2"/>
    <n v="168.47"/>
  </r>
  <r>
    <d v="2017-12-02T00:00:00"/>
    <x v="3"/>
    <x v="11"/>
    <x v="132"/>
    <x v="0"/>
    <x v="0"/>
    <s v="Art"/>
    <s v="Manco Dry-Lighter Erasable Highlighter"/>
    <n v="12.16"/>
    <n v="5"/>
    <n v="2.13"/>
  </r>
  <r>
    <d v="2017-12-02T00:00:00"/>
    <x v="3"/>
    <x v="11"/>
    <x v="497"/>
    <x v="25"/>
    <x v="0"/>
    <s v="Art"/>
    <s v="Sanford 52201 APSCO Electric Pencil Sharpener"/>
    <n v="32.78"/>
    <n v="1"/>
    <n v="2.46"/>
  </r>
  <r>
    <d v="2017-12-02T00:00:00"/>
    <x v="3"/>
    <x v="11"/>
    <x v="544"/>
    <x v="26"/>
    <x v="0"/>
    <s v="Storage"/>
    <s v="Letter Size Cart"/>
    <n v="114.29"/>
    <n v="1"/>
    <n v="12.86"/>
  </r>
  <r>
    <d v="2017-12-02T00:00:00"/>
    <x v="3"/>
    <x v="11"/>
    <x v="544"/>
    <x v="26"/>
    <x v="0"/>
    <s v="Binders"/>
    <s v="Aluminum Screw Posts"/>
    <n v="36.619999999999997"/>
    <n v="8"/>
    <n v="-24.42"/>
  </r>
  <r>
    <d v="2017-12-02T00:00:00"/>
    <x v="3"/>
    <x v="11"/>
    <x v="544"/>
    <x v="26"/>
    <x v="1"/>
    <s v="Bookcases"/>
    <s v="Hon 4-Shelf Metal Bookcases"/>
    <n v="242.35"/>
    <n v="8"/>
    <n v="-363.53"/>
  </r>
  <r>
    <d v="2017-12-02T00:00:00"/>
    <x v="3"/>
    <x v="11"/>
    <x v="544"/>
    <x v="26"/>
    <x v="2"/>
    <s v="Phones"/>
    <s v="Seidio BD2-HK3IPH5-BK DILEX Case and Holster Combo for Apple iPhone 5/5s - Black"/>
    <n v="49.62"/>
    <n v="2"/>
    <n v="4.96"/>
  </r>
  <r>
    <d v="2017-12-02T00:00:00"/>
    <x v="3"/>
    <x v="11"/>
    <x v="544"/>
    <x v="26"/>
    <x v="1"/>
    <s v="Furnishings"/>
    <s v="Tenex 46&quot; x 60&quot; Computer Anti-Static Chairmat, Rectangular Shaped"/>
    <n v="508.7"/>
    <n v="6"/>
    <n v="0"/>
  </r>
  <r>
    <d v="2017-12-02T00:00:00"/>
    <x v="3"/>
    <x v="11"/>
    <x v="544"/>
    <x v="26"/>
    <x v="2"/>
    <s v="Phones"/>
    <s v="Macally Suction Cup Mount"/>
    <n v="57.36"/>
    <n v="6"/>
    <n v="-14.34"/>
  </r>
  <r>
    <d v="2017-12-02T00:00:00"/>
    <x v="3"/>
    <x v="11"/>
    <x v="544"/>
    <x v="26"/>
    <x v="1"/>
    <s v="Chairs"/>
    <s v="Hon GuestStacker Chair"/>
    <n v="906.68"/>
    <n v="5"/>
    <n v="68"/>
  </r>
  <r>
    <d v="2017-12-02T00:00:00"/>
    <x v="3"/>
    <x v="11"/>
    <x v="743"/>
    <x v="12"/>
    <x v="0"/>
    <s v="Binders"/>
    <s v="Vinyl Sectional Post Binders"/>
    <n v="67.86"/>
    <n v="6"/>
    <n v="-45.24"/>
  </r>
  <r>
    <d v="2017-12-02T00:00:00"/>
    <x v="3"/>
    <x v="11"/>
    <x v="442"/>
    <x v="10"/>
    <x v="0"/>
    <s v="Art"/>
    <s v="Rogers Handheld Barrel Pencil Sharpener"/>
    <n v="19.73"/>
    <n v="9"/>
    <n v="1.73"/>
  </r>
  <r>
    <d v="2017-12-02T00:00:00"/>
    <x v="3"/>
    <x v="11"/>
    <x v="442"/>
    <x v="10"/>
    <x v="2"/>
    <s v="Phones"/>
    <s v="AT&amp;T CL2909"/>
    <n v="151.19"/>
    <n v="2"/>
    <n v="-25.2"/>
  </r>
  <r>
    <d v="2017-12-02T00:00:00"/>
    <x v="3"/>
    <x v="11"/>
    <x v="111"/>
    <x v="32"/>
    <x v="0"/>
    <s v="Appliances"/>
    <s v="Belkin 8 Outlet Surge Protector"/>
    <n v="286.86"/>
    <n v="7"/>
    <n v="80.319999999999993"/>
  </r>
  <r>
    <d v="2017-12-02T00:00:00"/>
    <x v="3"/>
    <x v="11"/>
    <x v="111"/>
    <x v="32"/>
    <x v="2"/>
    <s v="Phones"/>
    <s v="GE 30524EE4"/>
    <n v="979.95"/>
    <n v="5"/>
    <n v="284.19"/>
  </r>
  <r>
    <d v="2017-12-02T00:00:00"/>
    <x v="3"/>
    <x v="11"/>
    <x v="111"/>
    <x v="32"/>
    <x v="0"/>
    <s v="Supplies"/>
    <s v="Staple remover"/>
    <n v="4.3600000000000003"/>
    <n v="2"/>
    <n v="0.17"/>
  </r>
  <r>
    <d v="2017-12-03T00:00:00"/>
    <x v="3"/>
    <x v="11"/>
    <x v="787"/>
    <x v="20"/>
    <x v="0"/>
    <s v="Binders"/>
    <s v="GBC Premium Transparent Covers with Diagonal Lined Pattern"/>
    <n v="83.92"/>
    <n v="5"/>
    <n v="29.37"/>
  </r>
  <r>
    <d v="2017-12-03T00:00:00"/>
    <x v="3"/>
    <x v="11"/>
    <x v="787"/>
    <x v="20"/>
    <x v="0"/>
    <s v="Binders"/>
    <s v="SpineVue Locking Slant-D Ring Binders by Cardinal"/>
    <n v="14.62"/>
    <n v="2"/>
    <n v="5.12"/>
  </r>
  <r>
    <d v="2017-12-03T00:00:00"/>
    <x v="3"/>
    <x v="11"/>
    <x v="787"/>
    <x v="20"/>
    <x v="2"/>
    <s v="Phones"/>
    <s v="AT&amp;T 1080 Corded phone"/>
    <n v="136.99"/>
    <n v="1"/>
    <n v="36.99"/>
  </r>
  <r>
    <d v="2017-12-03T00:00:00"/>
    <x v="3"/>
    <x v="11"/>
    <x v="787"/>
    <x v="20"/>
    <x v="0"/>
    <s v="Labels"/>
    <s v="Avery 520"/>
    <n v="3.15"/>
    <n v="1"/>
    <n v="1.51"/>
  </r>
  <r>
    <d v="2017-12-03T00:00:00"/>
    <x v="3"/>
    <x v="11"/>
    <x v="460"/>
    <x v="3"/>
    <x v="0"/>
    <s v="Paper"/>
    <s v="Xerox 1888"/>
    <n v="166.44"/>
    <n v="3"/>
    <n v="79.89"/>
  </r>
  <r>
    <d v="2017-12-03T00:00:00"/>
    <x v="3"/>
    <x v="11"/>
    <x v="11"/>
    <x v="16"/>
    <x v="2"/>
    <s v="Accessories"/>
    <s v="Kensington Orbit Wireless Mobile Trackball for PC and Mac"/>
    <n v="47.99"/>
    <n v="1"/>
    <n v="7.2"/>
  </r>
  <r>
    <d v="2017-12-03T00:00:00"/>
    <x v="3"/>
    <x v="11"/>
    <x v="550"/>
    <x v="25"/>
    <x v="0"/>
    <s v="Appliances"/>
    <s v="Belkin F9H710-06 7 Outlet SurgeMaster Surge Protector"/>
    <n v="45.22"/>
    <n v="3"/>
    <n v="4.5199999999999996"/>
  </r>
  <r>
    <d v="2017-12-03T00:00:00"/>
    <x v="3"/>
    <x v="11"/>
    <x v="550"/>
    <x v="25"/>
    <x v="0"/>
    <s v="Binders"/>
    <s v="GBC Pre-Punched Binding Paper, Plastic, White, 8-1/2&quot; x 11&quot;"/>
    <n v="28.78"/>
    <n v="6"/>
    <n v="-21.11"/>
  </r>
  <r>
    <d v="2017-12-03T00:00:00"/>
    <x v="3"/>
    <x v="11"/>
    <x v="550"/>
    <x v="25"/>
    <x v="0"/>
    <s v="Paper"/>
    <s v="Rediform Wirebound &quot;Phone Memo&quot; Message Book, 11 x 5-3/4"/>
    <n v="24.45"/>
    <n v="4"/>
    <n v="8.86"/>
  </r>
  <r>
    <d v="2017-12-03T00:00:00"/>
    <x v="3"/>
    <x v="11"/>
    <x v="619"/>
    <x v="22"/>
    <x v="1"/>
    <s v="Tables"/>
    <s v="Bevis Oval Conference Table, Walnut"/>
    <n v="521.96"/>
    <n v="2"/>
    <n v="88.73"/>
  </r>
  <r>
    <d v="2017-12-03T00:00:00"/>
    <x v="3"/>
    <x v="11"/>
    <x v="20"/>
    <x v="0"/>
    <x v="1"/>
    <s v="Furnishings"/>
    <s v="Tensor Brushed Steel Torchiere Floor Lamp"/>
    <n v="13.59"/>
    <n v="2"/>
    <n v="-14.27"/>
  </r>
  <r>
    <d v="2017-12-03T00:00:00"/>
    <x v="3"/>
    <x v="11"/>
    <x v="786"/>
    <x v="0"/>
    <x v="0"/>
    <s v="Paper"/>
    <s v="Xerox 1998"/>
    <n v="10.37"/>
    <n v="2"/>
    <n v="3.63"/>
  </r>
  <r>
    <d v="2017-12-03T00:00:00"/>
    <x v="3"/>
    <x v="11"/>
    <x v="641"/>
    <x v="26"/>
    <x v="0"/>
    <s v="Art"/>
    <s v="Newell 344"/>
    <n v="13.34"/>
    <n v="6"/>
    <n v="1"/>
  </r>
  <r>
    <d v="2017-12-03T00:00:00"/>
    <x v="3"/>
    <x v="11"/>
    <x v="641"/>
    <x v="26"/>
    <x v="2"/>
    <s v="Accessories"/>
    <s v="Memorex Micro Travel Drive 16 GB"/>
    <n v="76.75"/>
    <n v="6"/>
    <n v="10.55"/>
  </r>
  <r>
    <d v="2017-12-03T00:00:00"/>
    <x v="3"/>
    <x v="11"/>
    <x v="641"/>
    <x v="26"/>
    <x v="2"/>
    <s v="Accessories"/>
    <s v="Memorex Micro Travel Drive 16 GB"/>
    <n v="102.34"/>
    <n v="8"/>
    <n v="14.07"/>
  </r>
  <r>
    <d v="2017-12-03T00:00:00"/>
    <x v="3"/>
    <x v="11"/>
    <x v="641"/>
    <x v="26"/>
    <x v="0"/>
    <s v="Paper"/>
    <s v="Wirebound Four 2-3/4 x 5 Forms per Page, 400 Sets per Book"/>
    <n v="10.32"/>
    <n v="2"/>
    <n v="3.74"/>
  </r>
  <r>
    <d v="2017-12-03T00:00:00"/>
    <x v="3"/>
    <x v="11"/>
    <x v="641"/>
    <x v="26"/>
    <x v="0"/>
    <s v="Supplies"/>
    <s v="Elite 5&quot; Scissors"/>
    <n v="47.32"/>
    <n v="7"/>
    <n v="5.92"/>
  </r>
  <r>
    <d v="2017-12-03T00:00:00"/>
    <x v="3"/>
    <x v="11"/>
    <x v="641"/>
    <x v="26"/>
    <x v="1"/>
    <s v="Furnishings"/>
    <s v="Staple-based wall hangings"/>
    <n v="23.38"/>
    <n v="3"/>
    <n v="7.01"/>
  </r>
  <r>
    <d v="2017-12-03T00:00:00"/>
    <x v="3"/>
    <x v="11"/>
    <x v="641"/>
    <x v="26"/>
    <x v="1"/>
    <s v="Furnishings"/>
    <s v="Eldon Image Series Desk Accessories, Burgundy"/>
    <n v="16.72"/>
    <n v="5"/>
    <n v="3.34"/>
  </r>
  <r>
    <d v="2017-12-03T00:00:00"/>
    <x v="3"/>
    <x v="11"/>
    <x v="641"/>
    <x v="26"/>
    <x v="1"/>
    <s v="Furnishings"/>
    <s v="DAX Two-Tone Silver Metal Document Frame"/>
    <n v="16.190000000000001"/>
    <n v="1"/>
    <n v="4.66"/>
  </r>
  <r>
    <d v="2017-12-04T00:00:00"/>
    <x v="3"/>
    <x v="11"/>
    <x v="773"/>
    <x v="2"/>
    <x v="0"/>
    <s v="Binders"/>
    <s v="Storex Dura Pro Binders"/>
    <n v="5.35"/>
    <n v="3"/>
    <n v="-4.46"/>
  </r>
  <r>
    <d v="2017-12-04T00:00:00"/>
    <x v="3"/>
    <x v="11"/>
    <x v="762"/>
    <x v="2"/>
    <x v="1"/>
    <s v="Chairs"/>
    <s v="Safco Chair Connectors, 6/Carton"/>
    <n v="188.55"/>
    <n v="7"/>
    <n v="-2.69"/>
  </r>
  <r>
    <d v="2017-12-04T00:00:00"/>
    <x v="3"/>
    <x v="11"/>
    <x v="279"/>
    <x v="2"/>
    <x v="1"/>
    <s v="Chairs"/>
    <s v="Global Chrome Stack Chair"/>
    <n v="239.96"/>
    <n v="10"/>
    <n v="-10.28"/>
  </r>
  <r>
    <d v="2017-12-04T00:00:00"/>
    <x v="3"/>
    <x v="11"/>
    <x v="279"/>
    <x v="2"/>
    <x v="1"/>
    <s v="Furnishings"/>
    <s v="Hand-Finished Solid Wood Document Frame"/>
    <n v="54.77"/>
    <n v="2"/>
    <n v="6.85"/>
  </r>
  <r>
    <d v="2017-12-04T00:00:00"/>
    <x v="3"/>
    <x v="11"/>
    <x v="279"/>
    <x v="2"/>
    <x v="0"/>
    <s v="Art"/>
    <s v="DIXON Ticonderoga Erasable Checking Pencils"/>
    <n v="13.39"/>
    <n v="3"/>
    <n v="3.18"/>
  </r>
  <r>
    <d v="2017-12-04T00:00:00"/>
    <x v="3"/>
    <x v="11"/>
    <x v="279"/>
    <x v="2"/>
    <x v="0"/>
    <s v="Paper"/>
    <s v="Xerox 1956"/>
    <n v="23.92"/>
    <n v="5"/>
    <n v="8.67"/>
  </r>
  <r>
    <d v="2017-12-04T00:00:00"/>
    <x v="3"/>
    <x v="11"/>
    <x v="279"/>
    <x v="2"/>
    <x v="2"/>
    <s v="Accessories"/>
    <s v="Logitech G13 Programmable Gameboard with LCD Display"/>
    <n v="255.97"/>
    <n v="4"/>
    <n v="-28.8"/>
  </r>
  <r>
    <d v="2017-12-04T00:00:00"/>
    <x v="3"/>
    <x v="11"/>
    <x v="710"/>
    <x v="1"/>
    <x v="0"/>
    <s v="Storage"/>
    <s v="Advantus Rolling Drawer Organizers"/>
    <n v="61.57"/>
    <n v="2"/>
    <n v="4.62"/>
  </r>
  <r>
    <d v="2017-12-04T00:00:00"/>
    <x v="3"/>
    <x v="11"/>
    <x v="633"/>
    <x v="28"/>
    <x v="0"/>
    <s v="Art"/>
    <s v="Newell 310"/>
    <n v="8.8000000000000007"/>
    <n v="5"/>
    <n v="2.5499999999999998"/>
  </r>
  <r>
    <d v="2017-12-04T00:00:00"/>
    <x v="3"/>
    <x v="11"/>
    <x v="633"/>
    <x v="28"/>
    <x v="2"/>
    <s v="Accessories"/>
    <s v="First Data TMFD35 PIN Pad"/>
    <n v="142.80000000000001"/>
    <n v="1"/>
    <n v="29.99"/>
  </r>
  <r>
    <d v="2017-12-04T00:00:00"/>
    <x v="3"/>
    <x v="11"/>
    <x v="633"/>
    <x v="28"/>
    <x v="2"/>
    <s v="Accessories"/>
    <s v="Logitech G430 Surround Sound Gaming Headset with Dolby 7.1 Technology"/>
    <n v="399.95"/>
    <n v="5"/>
    <n v="143.97999999999999"/>
  </r>
  <r>
    <d v="2017-12-04T00:00:00"/>
    <x v="3"/>
    <x v="11"/>
    <x v="336"/>
    <x v="15"/>
    <x v="2"/>
    <s v="Machines"/>
    <s v="Okidata C610n Printer"/>
    <n v="649"/>
    <n v="2"/>
    <n v="-272.58"/>
  </r>
  <r>
    <d v="2017-12-04T00:00:00"/>
    <x v="3"/>
    <x v="11"/>
    <x v="374"/>
    <x v="10"/>
    <x v="0"/>
    <s v="Paper"/>
    <s v="IBM Multi-Purpose Copy Paper, 8 1/2 x 11&quot;, Case"/>
    <n v="74.349999999999994"/>
    <n v="3"/>
    <n v="23.24"/>
  </r>
  <r>
    <d v="2017-12-04T00:00:00"/>
    <x v="3"/>
    <x v="11"/>
    <x v="10"/>
    <x v="3"/>
    <x v="0"/>
    <s v="Paper"/>
    <s v="Adams Telephone Message Book W/Dividers/Space For Phone Numbers, 5 1/4&quot;X8 1/2&quot;, 300/Messages"/>
    <n v="11.76"/>
    <n v="2"/>
    <n v="5.76"/>
  </r>
  <r>
    <d v="2017-12-04T00:00:00"/>
    <x v="3"/>
    <x v="11"/>
    <x v="712"/>
    <x v="23"/>
    <x v="1"/>
    <s v="Furnishings"/>
    <s v="Tensor &quot;Hersey Kiss&quot; Styled Floor Lamp"/>
    <n v="12.99"/>
    <n v="1"/>
    <n v="1.56"/>
  </r>
  <r>
    <d v="2017-12-04T00:00:00"/>
    <x v="3"/>
    <x v="11"/>
    <x v="712"/>
    <x v="23"/>
    <x v="1"/>
    <s v="Chairs"/>
    <s v="Global Value Steno Chair, Gray"/>
    <n v="182.22"/>
    <n v="3"/>
    <n v="45.56"/>
  </r>
  <r>
    <d v="2017-12-04T00:00:00"/>
    <x v="3"/>
    <x v="11"/>
    <x v="712"/>
    <x v="23"/>
    <x v="1"/>
    <s v="Chairs"/>
    <s v="Global Low Back Tilter Chair"/>
    <n v="302.94"/>
    <n v="3"/>
    <n v="18.18"/>
  </r>
  <r>
    <d v="2017-12-04T00:00:00"/>
    <x v="3"/>
    <x v="11"/>
    <x v="124"/>
    <x v="2"/>
    <x v="1"/>
    <s v="Furnishings"/>
    <s v="C-Line Cubicle Keepers Polyproplyene Holder With Velcro Backings"/>
    <n v="11.35"/>
    <n v="3"/>
    <n v="2.7"/>
  </r>
  <r>
    <d v="2017-12-05T00:00:00"/>
    <x v="3"/>
    <x v="11"/>
    <x v="751"/>
    <x v="18"/>
    <x v="0"/>
    <s v="Appliances"/>
    <s v="Kensington 6 Outlet Guardian Standard Surge Protector"/>
    <n v="61.44"/>
    <n v="3"/>
    <n v="16.59"/>
  </r>
  <r>
    <d v="2017-12-05T00:00:00"/>
    <x v="3"/>
    <x v="11"/>
    <x v="751"/>
    <x v="18"/>
    <x v="0"/>
    <s v="Paper"/>
    <s v="Southworth 100% Résumé Paper, 24lb."/>
    <n v="38.9"/>
    <n v="5"/>
    <n v="17.510000000000002"/>
  </r>
  <r>
    <d v="2017-12-05T00:00:00"/>
    <x v="3"/>
    <x v="11"/>
    <x v="751"/>
    <x v="18"/>
    <x v="2"/>
    <s v="Accessories"/>
    <s v="Imation 16GB Mini TravelDrive USB 2.0 Flash Drive"/>
    <n v="99.39"/>
    <n v="3"/>
    <n v="40.75"/>
  </r>
  <r>
    <d v="2017-12-05T00:00:00"/>
    <x v="3"/>
    <x v="11"/>
    <x v="201"/>
    <x v="3"/>
    <x v="0"/>
    <s v="Paper"/>
    <s v="Xerox 1960"/>
    <n v="92.94"/>
    <n v="3"/>
    <n v="41.82"/>
  </r>
  <r>
    <d v="2017-12-05T00:00:00"/>
    <x v="3"/>
    <x v="11"/>
    <x v="87"/>
    <x v="45"/>
    <x v="2"/>
    <s v="Accessories"/>
    <s v="Logitech ClearChat Comfort/USB Headset H390"/>
    <n v="205.03"/>
    <n v="7"/>
    <n v="67.66"/>
  </r>
  <r>
    <d v="2017-12-05T00:00:00"/>
    <x v="3"/>
    <x v="11"/>
    <x v="436"/>
    <x v="20"/>
    <x v="1"/>
    <s v="Furnishings"/>
    <s v="Eldon Expressions Wood and Plastic Desk Accessories, Cherry Wood"/>
    <n v="20.94"/>
    <n v="3"/>
    <n v="6.07"/>
  </r>
  <r>
    <d v="2017-12-05T00:00:00"/>
    <x v="3"/>
    <x v="11"/>
    <x v="436"/>
    <x v="20"/>
    <x v="1"/>
    <s v="Furnishings"/>
    <s v="Seth Thomas 14&quot; Putty-Colored Wall Clock"/>
    <n v="58.68"/>
    <n v="2"/>
    <n v="18.190000000000001"/>
  </r>
  <r>
    <d v="2017-12-05T00:00:00"/>
    <x v="3"/>
    <x v="11"/>
    <x v="436"/>
    <x v="20"/>
    <x v="0"/>
    <s v="Appliances"/>
    <s v="Eureka The Boss Cordless Rechargeable Stick Vac"/>
    <n v="254.9"/>
    <n v="5"/>
    <n v="68.819999999999993"/>
  </r>
  <r>
    <d v="2017-12-05T00:00:00"/>
    <x v="3"/>
    <x v="11"/>
    <x v="513"/>
    <x v="22"/>
    <x v="0"/>
    <s v="Binders"/>
    <s v="GBC Wire Binding Combs"/>
    <n v="24.82"/>
    <n v="3"/>
    <n v="8.3800000000000008"/>
  </r>
  <r>
    <d v="2017-12-05T00:00:00"/>
    <x v="3"/>
    <x v="11"/>
    <x v="513"/>
    <x v="22"/>
    <x v="0"/>
    <s v="Binders"/>
    <s v="Zipper Ring Binder Pockets"/>
    <n v="14.98"/>
    <n v="6"/>
    <n v="5.43"/>
  </r>
  <r>
    <d v="2017-12-05T00:00:00"/>
    <x v="3"/>
    <x v="11"/>
    <x v="246"/>
    <x v="20"/>
    <x v="1"/>
    <s v="Furnishings"/>
    <s v="Magnifier Swing Arm Lamp"/>
    <n v="41.96"/>
    <n v="2"/>
    <n v="10.91"/>
  </r>
  <r>
    <d v="2017-12-05T00:00:00"/>
    <x v="3"/>
    <x v="11"/>
    <x v="246"/>
    <x v="20"/>
    <x v="0"/>
    <s v="Labels"/>
    <s v="Self-Adhesive Removable Labels"/>
    <n v="9.4499999999999993"/>
    <n v="3"/>
    <n v="4.54"/>
  </r>
  <r>
    <d v="2017-12-05T00:00:00"/>
    <x v="3"/>
    <x v="11"/>
    <x v="715"/>
    <x v="22"/>
    <x v="0"/>
    <s v="Binders"/>
    <s v="GBC Premium Transparent Covers with Diagonal Lined Pattern"/>
    <n v="83.92"/>
    <n v="5"/>
    <n v="29.37"/>
  </r>
  <r>
    <d v="2017-12-05T00:00:00"/>
    <x v="3"/>
    <x v="11"/>
    <x v="715"/>
    <x v="22"/>
    <x v="1"/>
    <s v="Furnishings"/>
    <s v="Eldon Radial Chair Mat for Low to Medium Pile Carpets"/>
    <n v="199.9"/>
    <n v="5"/>
    <n v="39.979999999999997"/>
  </r>
  <r>
    <d v="2017-12-05T00:00:00"/>
    <x v="3"/>
    <x v="11"/>
    <x v="715"/>
    <x v="22"/>
    <x v="2"/>
    <s v="Phones"/>
    <s v="Cyber Acoustics AC-202b Speech Recognition Stereo Headset"/>
    <n v="31.18"/>
    <n v="3"/>
    <n v="-7.01"/>
  </r>
  <r>
    <d v="2017-12-05T00:00:00"/>
    <x v="3"/>
    <x v="11"/>
    <x v="715"/>
    <x v="22"/>
    <x v="0"/>
    <s v="Binders"/>
    <s v="GBC VeloBinder Manual Binding System"/>
    <n v="172.75"/>
    <n v="6"/>
    <n v="60.46"/>
  </r>
  <r>
    <d v="2017-12-05T00:00:00"/>
    <x v="3"/>
    <x v="11"/>
    <x v="715"/>
    <x v="22"/>
    <x v="0"/>
    <s v="Binders"/>
    <s v="Fellowes Black Plastic Comb Bindings"/>
    <n v="9.3000000000000007"/>
    <n v="2"/>
    <n v="3.02"/>
  </r>
  <r>
    <d v="2017-12-05T00:00:00"/>
    <x v="3"/>
    <x v="11"/>
    <x v="540"/>
    <x v="20"/>
    <x v="0"/>
    <s v="Paper"/>
    <s v="Telephone Message Books with Fax/Mobile Section, 4 1/4&quot; x 6&quot;"/>
    <n v="21.6"/>
    <n v="6"/>
    <n v="9.94"/>
  </r>
  <r>
    <d v="2017-12-05T00:00:00"/>
    <x v="3"/>
    <x v="11"/>
    <x v="540"/>
    <x v="20"/>
    <x v="0"/>
    <s v="Labels"/>
    <s v="Avery 52"/>
    <n v="11.07"/>
    <n v="3"/>
    <n v="5.2"/>
  </r>
  <r>
    <d v="2017-12-06T00:00:00"/>
    <x v="3"/>
    <x v="11"/>
    <x v="396"/>
    <x v="3"/>
    <x v="0"/>
    <s v="Storage"/>
    <s v="Staple magnet"/>
    <n v="10.68"/>
    <n v="1"/>
    <n v="2.88"/>
  </r>
  <r>
    <d v="2017-12-07T00:00:00"/>
    <x v="3"/>
    <x v="11"/>
    <x v="558"/>
    <x v="3"/>
    <x v="2"/>
    <s v="Phones"/>
    <s v="Cisco SPA301"/>
    <n v="374.38"/>
    <n v="3"/>
    <n v="46.8"/>
  </r>
  <r>
    <d v="2017-12-07T00:00:00"/>
    <x v="3"/>
    <x v="11"/>
    <x v="171"/>
    <x v="0"/>
    <x v="0"/>
    <s v="Fasteners"/>
    <s v="Binder Clips by OIC"/>
    <n v="3.55"/>
    <n v="3"/>
    <n v="1.24"/>
  </r>
  <r>
    <d v="2017-12-07T00:00:00"/>
    <x v="3"/>
    <x v="11"/>
    <x v="171"/>
    <x v="0"/>
    <x v="0"/>
    <s v="Paper"/>
    <s v="Xerox 1995"/>
    <n v="15.55"/>
    <n v="3"/>
    <n v="5.44"/>
  </r>
  <r>
    <d v="2017-12-07T00:00:00"/>
    <x v="3"/>
    <x v="11"/>
    <x v="489"/>
    <x v="10"/>
    <x v="2"/>
    <s v="Accessories"/>
    <s v="Logitech G602 Wireless Gaming Mouse"/>
    <n v="127.98"/>
    <n v="2"/>
    <n v="25.6"/>
  </r>
  <r>
    <d v="2017-12-07T00:00:00"/>
    <x v="3"/>
    <x v="11"/>
    <x v="587"/>
    <x v="6"/>
    <x v="1"/>
    <s v="Furnishings"/>
    <s v="DAX Wood Document Frame."/>
    <n v="82.38"/>
    <n v="6"/>
    <n v="25.54"/>
  </r>
  <r>
    <d v="2017-12-07T00:00:00"/>
    <x v="3"/>
    <x v="11"/>
    <x v="418"/>
    <x v="1"/>
    <x v="0"/>
    <s v="Binders"/>
    <s v="Ibico EPK-21 Electric Binding System"/>
    <n v="1889.99"/>
    <n v="5"/>
    <n v="-2929.48"/>
  </r>
  <r>
    <d v="2017-12-07T00:00:00"/>
    <x v="3"/>
    <x v="11"/>
    <x v="248"/>
    <x v="29"/>
    <x v="0"/>
    <s v="Appliances"/>
    <s v="Eureka The Boss Lite 10-Amp Upright Vacuum, Blue"/>
    <n v="320.64"/>
    <n v="4"/>
    <n v="89.78"/>
  </r>
  <r>
    <d v="2017-12-07T00:00:00"/>
    <x v="3"/>
    <x v="11"/>
    <x v="248"/>
    <x v="29"/>
    <x v="2"/>
    <s v="Accessories"/>
    <s v="Memorex Micro Travel Drive 8 GB"/>
    <n v="52"/>
    <n v="4"/>
    <n v="23.4"/>
  </r>
  <r>
    <d v="2017-12-07T00:00:00"/>
    <x v="3"/>
    <x v="11"/>
    <x v="492"/>
    <x v="3"/>
    <x v="0"/>
    <s v="Paper"/>
    <s v="REDIFORM Incoming/Outgoing Call Register, 11&quot; X 8 1/2&quot;, 100 Messages"/>
    <n v="50.04"/>
    <n v="6"/>
    <n v="25.02"/>
  </r>
  <r>
    <d v="2017-12-08T00:00:00"/>
    <x v="3"/>
    <x v="11"/>
    <x v="348"/>
    <x v="3"/>
    <x v="2"/>
    <s v="Accessories"/>
    <s v="Sony 64GB Class 10 Micro SDHC R40 Memory Card"/>
    <n v="179.95"/>
    <n v="5"/>
    <n v="37.79"/>
  </r>
  <r>
    <d v="2017-12-08T00:00:00"/>
    <x v="3"/>
    <x v="11"/>
    <x v="348"/>
    <x v="3"/>
    <x v="2"/>
    <s v="Copiers"/>
    <s v="Sharp AL-1530CS Digital Copier"/>
    <n v="1199.98"/>
    <n v="3"/>
    <n v="434.99"/>
  </r>
  <r>
    <d v="2017-12-08T00:00:00"/>
    <x v="3"/>
    <x v="11"/>
    <x v="348"/>
    <x v="3"/>
    <x v="0"/>
    <s v="Paper"/>
    <s v="Wirebound Message Book, 4 per Page"/>
    <n v="27.15"/>
    <n v="5"/>
    <n v="13.3"/>
  </r>
  <r>
    <d v="2017-12-08T00:00:00"/>
    <x v="3"/>
    <x v="11"/>
    <x v="348"/>
    <x v="3"/>
    <x v="1"/>
    <s v="Tables"/>
    <s v="Bevis Round Conference Table Top, X-Base"/>
    <n v="1004.02"/>
    <n v="7"/>
    <n v="-112.95"/>
  </r>
  <r>
    <d v="2017-12-08T00:00:00"/>
    <x v="3"/>
    <x v="11"/>
    <x v="348"/>
    <x v="3"/>
    <x v="0"/>
    <s v="Paper"/>
    <s v="Wirebound Service Call Books, 5 1/2&quot; x 4&quot;"/>
    <n v="9.68"/>
    <n v="1"/>
    <n v="4.6500000000000004"/>
  </r>
  <r>
    <d v="2017-12-08T00:00:00"/>
    <x v="3"/>
    <x v="11"/>
    <x v="348"/>
    <x v="3"/>
    <x v="0"/>
    <s v="Labels"/>
    <s v="Self-Adhesive Removable Labels"/>
    <n v="28.35"/>
    <n v="9"/>
    <n v="13.61"/>
  </r>
  <r>
    <d v="2017-12-08T00:00:00"/>
    <x v="3"/>
    <x v="11"/>
    <x v="348"/>
    <x v="3"/>
    <x v="0"/>
    <s v="Paper"/>
    <s v="Xerox 1908"/>
    <n v="55.98"/>
    <n v="1"/>
    <n v="27.43"/>
  </r>
  <r>
    <d v="2017-12-08T00:00:00"/>
    <x v="3"/>
    <x v="11"/>
    <x v="348"/>
    <x v="3"/>
    <x v="1"/>
    <s v="Bookcases"/>
    <s v="O'Sullivan 4-Shelf Bookcase in Odessa Pine"/>
    <n v="1336.83"/>
    <n v="13"/>
    <n v="31.45"/>
  </r>
  <r>
    <d v="2017-12-08T00:00:00"/>
    <x v="3"/>
    <x v="11"/>
    <x v="348"/>
    <x v="3"/>
    <x v="1"/>
    <s v="Chairs"/>
    <s v="Novimex High-Tech Fabric Mesh Task Chair"/>
    <n v="113.57"/>
    <n v="2"/>
    <n v="-18.45"/>
  </r>
  <r>
    <d v="2017-12-08T00:00:00"/>
    <x v="3"/>
    <x v="11"/>
    <x v="16"/>
    <x v="20"/>
    <x v="1"/>
    <s v="Furnishings"/>
    <s v="C-Line Cubicle Keepers Polyproplyene Holder w/Velcro Back, 8-1/2x11, 25/Bx"/>
    <n v="109.48"/>
    <n v="2"/>
    <n v="33.94"/>
  </r>
  <r>
    <d v="2017-12-08T00:00:00"/>
    <x v="3"/>
    <x v="11"/>
    <x v="16"/>
    <x v="20"/>
    <x v="0"/>
    <s v="Storage"/>
    <s v="Safco Industrial Wire Shelving System"/>
    <n v="272.94"/>
    <n v="3"/>
    <n v="0"/>
  </r>
  <r>
    <d v="2017-12-08T00:00:00"/>
    <x v="3"/>
    <x v="11"/>
    <x v="16"/>
    <x v="20"/>
    <x v="0"/>
    <s v="Paper"/>
    <s v="Xerox 1996"/>
    <n v="19.440000000000001"/>
    <n v="3"/>
    <n v="9.33"/>
  </r>
  <r>
    <d v="2017-12-08T00:00:00"/>
    <x v="3"/>
    <x v="11"/>
    <x v="16"/>
    <x v="20"/>
    <x v="0"/>
    <s v="Storage"/>
    <s v="Iris Project Case"/>
    <n v="31.92"/>
    <n v="4"/>
    <n v="8.3000000000000007"/>
  </r>
  <r>
    <d v="2017-12-08T00:00:00"/>
    <x v="3"/>
    <x v="11"/>
    <x v="321"/>
    <x v="3"/>
    <x v="0"/>
    <s v="Storage"/>
    <s v="Akro-Mils 12-Gallon Tote"/>
    <n v="29.79"/>
    <n v="3"/>
    <n v="8.64"/>
  </r>
  <r>
    <d v="2017-12-08T00:00:00"/>
    <x v="3"/>
    <x v="11"/>
    <x v="321"/>
    <x v="3"/>
    <x v="1"/>
    <s v="Furnishings"/>
    <s v="Tenex Traditional Chairmats for Hard Floors, Average Lip, 36&quot; x 48&quot;"/>
    <n v="128.9"/>
    <n v="2"/>
    <n v="15.47"/>
  </r>
  <r>
    <d v="2017-12-08T00:00:00"/>
    <x v="3"/>
    <x v="11"/>
    <x v="321"/>
    <x v="3"/>
    <x v="0"/>
    <s v="Paper"/>
    <s v="Xerox 1968"/>
    <n v="60.12"/>
    <n v="9"/>
    <n v="28.86"/>
  </r>
  <r>
    <d v="2017-12-08T00:00:00"/>
    <x v="3"/>
    <x v="11"/>
    <x v="464"/>
    <x v="3"/>
    <x v="0"/>
    <s v="Appliances"/>
    <s v="Belkin 8-Outlet Premiere SurgeMaster II Surge Protectors"/>
    <n v="69.48"/>
    <n v="1"/>
    <n v="20.84"/>
  </r>
  <r>
    <d v="2017-12-08T00:00:00"/>
    <x v="3"/>
    <x v="11"/>
    <x v="491"/>
    <x v="3"/>
    <x v="0"/>
    <s v="Paper"/>
    <s v="Standard Line While You Were Out Hardbound Telephone Message Book"/>
    <n v="87.92"/>
    <n v="4"/>
    <n v="40.44"/>
  </r>
  <r>
    <d v="2017-12-08T00:00:00"/>
    <x v="3"/>
    <x v="11"/>
    <x v="491"/>
    <x v="3"/>
    <x v="0"/>
    <s v="Binders"/>
    <s v="Performers Binder/Pad Holder, Black"/>
    <n v="22.42"/>
    <n v="1"/>
    <n v="8.41"/>
  </r>
  <r>
    <d v="2017-12-08T00:00:00"/>
    <x v="3"/>
    <x v="11"/>
    <x v="491"/>
    <x v="3"/>
    <x v="0"/>
    <s v="Binders"/>
    <s v="Vinyl Sectional Post Binders"/>
    <n v="90.48"/>
    <n v="3"/>
    <n v="33.93"/>
  </r>
  <r>
    <d v="2017-12-08T00:00:00"/>
    <x v="3"/>
    <x v="11"/>
    <x v="491"/>
    <x v="3"/>
    <x v="0"/>
    <s v="Storage"/>
    <s v="SAFCO Mobile Desk Side File, Wire Frame"/>
    <n v="42.76"/>
    <n v="1"/>
    <n v="11.12"/>
  </r>
  <r>
    <d v="2017-12-08T00:00:00"/>
    <x v="3"/>
    <x v="11"/>
    <x v="355"/>
    <x v="21"/>
    <x v="2"/>
    <s v="Accessories"/>
    <s v="Logitech G105 Gaming Keyboard"/>
    <n v="178.11"/>
    <n v="3"/>
    <n v="32.06"/>
  </r>
  <r>
    <d v="2017-12-08T00:00:00"/>
    <x v="3"/>
    <x v="11"/>
    <x v="355"/>
    <x v="21"/>
    <x v="0"/>
    <s v="Appliances"/>
    <s v="Hoover WindTunnel Plus Canister Vacuum"/>
    <n v="1089.75"/>
    <n v="3"/>
    <n v="305.13"/>
  </r>
  <r>
    <d v="2017-12-08T00:00:00"/>
    <x v="3"/>
    <x v="11"/>
    <x v="355"/>
    <x v="21"/>
    <x v="0"/>
    <s v="Labels"/>
    <s v="Avery 4027 File Folder Labels for Dot Matrix Printers, 5000 Labels per Box, White"/>
    <n v="61.06"/>
    <n v="2"/>
    <n v="28.09"/>
  </r>
  <r>
    <d v="2017-12-08T00:00:00"/>
    <x v="3"/>
    <x v="11"/>
    <x v="355"/>
    <x v="21"/>
    <x v="1"/>
    <s v="Bookcases"/>
    <s v="Sauder Camden County Collection Libraries, Planked Cherry Finish"/>
    <n v="459.92"/>
    <n v="4"/>
    <n v="41.39"/>
  </r>
  <r>
    <d v="2017-12-08T00:00:00"/>
    <x v="3"/>
    <x v="11"/>
    <x v="355"/>
    <x v="21"/>
    <x v="0"/>
    <s v="Paper"/>
    <s v="Adams Phone Message Book, 200 Message Capacity, 8 1/16 x 11"/>
    <n v="27.52"/>
    <n v="4"/>
    <n v="12.66"/>
  </r>
  <r>
    <d v="2017-12-08T00:00:00"/>
    <x v="3"/>
    <x v="11"/>
    <x v="249"/>
    <x v="43"/>
    <x v="0"/>
    <s v="Storage"/>
    <s v="Recycled Data-Pak for Archival Bound Computer Printouts, 12-1/2 x 12-1/2 x 16"/>
    <n v="592.74"/>
    <n v="6"/>
    <n v="160.04"/>
  </r>
  <r>
    <d v="2017-12-08T00:00:00"/>
    <x v="3"/>
    <x v="11"/>
    <x v="709"/>
    <x v="2"/>
    <x v="1"/>
    <s v="Chairs"/>
    <s v="Global Deluxe Steno Chair"/>
    <n v="215.54"/>
    <n v="4"/>
    <n v="-58.5"/>
  </r>
  <r>
    <d v="2017-12-08T00:00:00"/>
    <x v="3"/>
    <x v="11"/>
    <x v="655"/>
    <x v="2"/>
    <x v="0"/>
    <s v="Art"/>
    <s v="BIC Brite Liner Highlighters"/>
    <n v="13.25"/>
    <n v="4"/>
    <n v="3.64"/>
  </r>
  <r>
    <d v="2017-12-08T00:00:00"/>
    <x v="3"/>
    <x v="11"/>
    <x v="655"/>
    <x v="2"/>
    <x v="2"/>
    <s v="Phones"/>
    <s v="iHome FM Clock Radio with Lightning Dock"/>
    <n v="83.99"/>
    <n v="2"/>
    <n v="-21"/>
  </r>
  <r>
    <d v="2017-12-09T00:00:00"/>
    <x v="3"/>
    <x v="11"/>
    <x v="590"/>
    <x v="0"/>
    <x v="0"/>
    <s v="Binders"/>
    <s v="Economy Binders"/>
    <n v="1.25"/>
    <n v="3"/>
    <n v="-1.93"/>
  </r>
  <r>
    <d v="2017-12-09T00:00:00"/>
    <x v="3"/>
    <x v="11"/>
    <x v="590"/>
    <x v="0"/>
    <x v="1"/>
    <s v="Furnishings"/>
    <s v="6&quot; Cubicle Wall Clock, Black"/>
    <n v="9.7100000000000009"/>
    <n v="3"/>
    <n v="-5.82"/>
  </r>
  <r>
    <d v="2017-12-09T00:00:00"/>
    <x v="3"/>
    <x v="11"/>
    <x v="590"/>
    <x v="0"/>
    <x v="0"/>
    <s v="Storage"/>
    <s v="SimpliFile Personal File, Black Granite, 15w x 6-15/16d x 11-1/4h"/>
    <n v="27.24"/>
    <n v="3"/>
    <n v="2.72"/>
  </r>
  <r>
    <d v="2017-12-09T00:00:00"/>
    <x v="3"/>
    <x v="11"/>
    <x v="224"/>
    <x v="3"/>
    <x v="2"/>
    <s v="Phones"/>
    <s v="Nortel Business Series Terminal T7208 Digital phone"/>
    <n v="444.77"/>
    <n v="4"/>
    <n v="44.48"/>
  </r>
  <r>
    <d v="2017-12-09T00:00:00"/>
    <x v="3"/>
    <x v="11"/>
    <x v="305"/>
    <x v="10"/>
    <x v="0"/>
    <s v="Storage"/>
    <s v="Safco Commercial Shelving"/>
    <n v="37.21"/>
    <n v="1"/>
    <n v="-7.44"/>
  </r>
  <r>
    <d v="2017-12-09T00:00:00"/>
    <x v="3"/>
    <x v="11"/>
    <x v="305"/>
    <x v="10"/>
    <x v="0"/>
    <s v="Envelopes"/>
    <s v="Recycled Interoffice Envelopes with String and Button Closure, 10 x 13"/>
    <n v="57.58"/>
    <n v="3"/>
    <n v="21.59"/>
  </r>
  <r>
    <d v="2017-12-09T00:00:00"/>
    <x v="3"/>
    <x v="11"/>
    <x v="105"/>
    <x v="14"/>
    <x v="1"/>
    <s v="Chairs"/>
    <s v="Global Executive Mid-Back Manager's Chair"/>
    <n v="872.94"/>
    <n v="3"/>
    <n v="226.96"/>
  </r>
  <r>
    <d v="2017-12-09T00:00:00"/>
    <x v="3"/>
    <x v="11"/>
    <x v="105"/>
    <x v="14"/>
    <x v="0"/>
    <s v="Binders"/>
    <s v="Wilson Jones Century Plastic Molded Ring Binders"/>
    <n v="41.54"/>
    <n v="2"/>
    <n v="19.52"/>
  </r>
  <r>
    <d v="2017-12-09T00:00:00"/>
    <x v="3"/>
    <x v="11"/>
    <x v="105"/>
    <x v="14"/>
    <x v="0"/>
    <s v="Paper"/>
    <s v="Xerox 1946"/>
    <n v="12.96"/>
    <n v="2"/>
    <n v="6.22"/>
  </r>
  <r>
    <d v="2017-12-09T00:00:00"/>
    <x v="3"/>
    <x v="11"/>
    <x v="221"/>
    <x v="18"/>
    <x v="0"/>
    <s v="Paper"/>
    <s v="Wirebound Message Books, Four 2 3/4 x 5 White Forms per Page"/>
    <n v="33.450000000000003"/>
    <n v="5"/>
    <n v="15.39"/>
  </r>
  <r>
    <d v="2017-12-09T00:00:00"/>
    <x v="3"/>
    <x v="11"/>
    <x v="221"/>
    <x v="18"/>
    <x v="0"/>
    <s v="Binders"/>
    <s v="Economy Binders"/>
    <n v="10.4"/>
    <n v="5"/>
    <n v="5.0999999999999996"/>
  </r>
  <r>
    <d v="2017-12-09T00:00:00"/>
    <x v="3"/>
    <x v="11"/>
    <x v="666"/>
    <x v="2"/>
    <x v="0"/>
    <s v="Art"/>
    <s v="Crayola Colored Pencils"/>
    <n v="2.62"/>
    <n v="1"/>
    <n v="0.43"/>
  </r>
  <r>
    <d v="2017-12-09T00:00:00"/>
    <x v="3"/>
    <x v="11"/>
    <x v="622"/>
    <x v="14"/>
    <x v="2"/>
    <s v="Accessories"/>
    <s v="Maxell Pro 80 Minute CD-R, 10/Pack"/>
    <n v="104.88"/>
    <n v="6"/>
    <n v="41.95"/>
  </r>
  <r>
    <d v="2017-12-09T00:00:00"/>
    <x v="3"/>
    <x v="11"/>
    <x v="622"/>
    <x v="14"/>
    <x v="0"/>
    <s v="Art"/>
    <s v="BIC Liqua Brite Liner"/>
    <n v="34.700000000000003"/>
    <n v="5"/>
    <n v="12.49"/>
  </r>
  <r>
    <d v="2017-12-09T00:00:00"/>
    <x v="3"/>
    <x v="11"/>
    <x v="622"/>
    <x v="14"/>
    <x v="0"/>
    <s v="Binders"/>
    <s v="Ibico Plastic and Wire Spiral Binding Combs"/>
    <n v="33.72"/>
    <n v="4"/>
    <n v="15.51"/>
  </r>
  <r>
    <d v="2017-12-09T00:00:00"/>
    <x v="3"/>
    <x v="11"/>
    <x v="622"/>
    <x v="14"/>
    <x v="0"/>
    <s v="Paper"/>
    <s v="Easy-staple paper"/>
    <n v="14.94"/>
    <n v="3"/>
    <n v="7.02"/>
  </r>
  <r>
    <d v="2017-12-09T00:00:00"/>
    <x v="3"/>
    <x v="11"/>
    <x v="475"/>
    <x v="1"/>
    <x v="0"/>
    <s v="Paper"/>
    <s v="Xerox 1921"/>
    <n v="15.98"/>
    <n v="2"/>
    <n v="5"/>
  </r>
  <r>
    <d v="2017-12-09T00:00:00"/>
    <x v="3"/>
    <x v="11"/>
    <x v="538"/>
    <x v="3"/>
    <x v="0"/>
    <s v="Art"/>
    <s v="Newell 314"/>
    <n v="11.16"/>
    <n v="2"/>
    <n v="2.79"/>
  </r>
  <r>
    <d v="2017-12-09T00:00:00"/>
    <x v="3"/>
    <x v="11"/>
    <x v="538"/>
    <x v="3"/>
    <x v="1"/>
    <s v="Tables"/>
    <s v="Bevis 36 x 72 Conference Tables"/>
    <n v="896.33"/>
    <n v="9"/>
    <n v="22.41"/>
  </r>
  <r>
    <d v="2017-12-09T00:00:00"/>
    <x v="3"/>
    <x v="11"/>
    <x v="538"/>
    <x v="3"/>
    <x v="0"/>
    <s v="Appliances"/>
    <s v="Harmony Air Purifier"/>
    <n v="189"/>
    <n v="1"/>
    <n v="68.040000000000006"/>
  </r>
  <r>
    <d v="2017-12-09T00:00:00"/>
    <x v="3"/>
    <x v="11"/>
    <x v="352"/>
    <x v="1"/>
    <x v="0"/>
    <s v="Paper"/>
    <s v="Xerox 1884"/>
    <n v="143.86000000000001"/>
    <n v="9"/>
    <n v="48.55"/>
  </r>
  <r>
    <d v="2017-12-09T00:00:00"/>
    <x v="3"/>
    <x v="11"/>
    <x v="317"/>
    <x v="12"/>
    <x v="0"/>
    <s v="Paper"/>
    <s v="Multicolor Computer Printout Paper"/>
    <n v="419.4"/>
    <n v="5"/>
    <n v="146.79"/>
  </r>
  <r>
    <d v="2017-12-09T00:00:00"/>
    <x v="3"/>
    <x v="11"/>
    <x v="317"/>
    <x v="12"/>
    <x v="0"/>
    <s v="Binders"/>
    <s v="Acco Recycled 2&quot; Capacity Laser Printer Hanging Data Binders"/>
    <n v="13.01"/>
    <n v="3"/>
    <n v="-9.9700000000000006"/>
  </r>
  <r>
    <d v="2017-12-09T00:00:00"/>
    <x v="3"/>
    <x v="11"/>
    <x v="474"/>
    <x v="3"/>
    <x v="1"/>
    <s v="Bookcases"/>
    <s v="O'Sullivan 3-Shelf Heavy-Duty Bookcases"/>
    <n v="148.26"/>
    <n v="3"/>
    <n v="15.7"/>
  </r>
  <r>
    <d v="2017-12-09T00:00:00"/>
    <x v="3"/>
    <x v="11"/>
    <x v="154"/>
    <x v="5"/>
    <x v="0"/>
    <s v="Binders"/>
    <s v="XtraLife ClearVue Slant-D Ring Binder, White, 3&quot;"/>
    <n v="29.36"/>
    <n v="2"/>
    <n v="13.51"/>
  </r>
  <r>
    <d v="2017-12-09T00:00:00"/>
    <x v="3"/>
    <x v="11"/>
    <x v="154"/>
    <x v="5"/>
    <x v="0"/>
    <s v="Appliances"/>
    <s v="Belkin F9M820V08 8 Outlet Surge"/>
    <n v="214.9"/>
    <n v="5"/>
    <n v="62.32"/>
  </r>
  <r>
    <d v="2017-12-09T00:00:00"/>
    <x v="3"/>
    <x v="11"/>
    <x v="154"/>
    <x v="5"/>
    <x v="0"/>
    <s v="Binders"/>
    <s v="Avery Durable Slant Ring Binders, No Labels"/>
    <n v="15.92"/>
    <n v="4"/>
    <n v="7.48"/>
  </r>
  <r>
    <d v="2017-12-09T00:00:00"/>
    <x v="3"/>
    <x v="11"/>
    <x v="154"/>
    <x v="5"/>
    <x v="2"/>
    <s v="Accessories"/>
    <s v="Logitech ClearChat Comfort/USB Headset H390"/>
    <n v="146.44999999999999"/>
    <n v="5"/>
    <n v="48.33"/>
  </r>
  <r>
    <d v="2017-12-09T00:00:00"/>
    <x v="3"/>
    <x v="11"/>
    <x v="154"/>
    <x v="5"/>
    <x v="0"/>
    <s v="Storage"/>
    <s v="Eldon Gobal File Keepers"/>
    <n v="15.14"/>
    <n v="1"/>
    <n v="0.61"/>
  </r>
  <r>
    <d v="2017-12-09T00:00:00"/>
    <x v="3"/>
    <x v="11"/>
    <x v="154"/>
    <x v="5"/>
    <x v="0"/>
    <s v="Labels"/>
    <s v="Avery 492"/>
    <n v="5.76"/>
    <n v="2"/>
    <n v="2.65"/>
  </r>
  <r>
    <d v="2017-12-09T00:00:00"/>
    <x v="3"/>
    <x v="11"/>
    <x v="154"/>
    <x v="5"/>
    <x v="2"/>
    <s v="Copiers"/>
    <s v="Canon Imageclass D680 Copier / Fax"/>
    <n v="1399.98"/>
    <n v="2"/>
    <n v="629.99"/>
  </r>
  <r>
    <d v="2017-12-09T00:00:00"/>
    <x v="3"/>
    <x v="11"/>
    <x v="310"/>
    <x v="2"/>
    <x v="0"/>
    <s v="Binders"/>
    <s v="Wilson Jones 1&quot; Hanging DublLock Ring Binders"/>
    <n v="11.09"/>
    <n v="7"/>
    <n v="-8.1300000000000008"/>
  </r>
  <r>
    <d v="2017-12-09T00:00:00"/>
    <x v="3"/>
    <x v="11"/>
    <x v="399"/>
    <x v="14"/>
    <x v="0"/>
    <s v="Binders"/>
    <s v="GBC Imprintable Covers"/>
    <n v="54.9"/>
    <n v="5"/>
    <n v="26.9"/>
  </r>
  <r>
    <d v="2017-12-10T00:00:00"/>
    <x v="3"/>
    <x v="11"/>
    <x v="624"/>
    <x v="3"/>
    <x v="0"/>
    <s v="Binders"/>
    <s v="Avery Hole Reinforcements"/>
    <n v="19.940000000000001"/>
    <n v="4"/>
    <n v="7.23"/>
  </r>
  <r>
    <d v="2017-12-10T00:00:00"/>
    <x v="3"/>
    <x v="11"/>
    <x v="624"/>
    <x v="3"/>
    <x v="0"/>
    <s v="Binders"/>
    <s v="Wilson Jones Ledger-Size, Piano-Hinge Binder, 2&quot;, Blue"/>
    <n v="65.569999999999993"/>
    <n v="2"/>
    <n v="22.95"/>
  </r>
  <r>
    <d v="2017-12-10T00:00:00"/>
    <x v="3"/>
    <x v="11"/>
    <x v="454"/>
    <x v="2"/>
    <x v="2"/>
    <s v="Accessories"/>
    <s v="Memorex Froggy Flash Drive 8 GB"/>
    <n v="14.2"/>
    <n v="1"/>
    <n v="3.37"/>
  </r>
  <r>
    <d v="2017-12-10T00:00:00"/>
    <x v="3"/>
    <x v="11"/>
    <x v="471"/>
    <x v="40"/>
    <x v="0"/>
    <s v="Binders"/>
    <s v="Ibico Covers for Plastic or Wire Binding Elements"/>
    <n v="34.5"/>
    <n v="3"/>
    <n v="15.53"/>
  </r>
  <r>
    <d v="2017-12-10T00:00:00"/>
    <x v="3"/>
    <x v="11"/>
    <x v="283"/>
    <x v="17"/>
    <x v="1"/>
    <s v="Tables"/>
    <s v="Bretford Just In Time Height-Adjustable Multi-Task Work Tables"/>
    <n v="1669.6"/>
    <n v="4"/>
    <n v="116.87"/>
  </r>
  <r>
    <d v="2017-12-10T00:00:00"/>
    <x v="3"/>
    <x v="11"/>
    <x v="630"/>
    <x v="2"/>
    <x v="0"/>
    <s v="Paper"/>
    <s v="Xerox 210"/>
    <n v="10.37"/>
    <n v="2"/>
    <n v="3.63"/>
  </r>
  <r>
    <d v="2017-12-10T00:00:00"/>
    <x v="3"/>
    <x v="11"/>
    <x v="630"/>
    <x v="2"/>
    <x v="1"/>
    <s v="Furnishings"/>
    <s v="Electrix Halogen Magnifier Lamp"/>
    <n v="310.88"/>
    <n v="2"/>
    <n v="23.32"/>
  </r>
  <r>
    <d v="2017-12-10T00:00:00"/>
    <x v="3"/>
    <x v="11"/>
    <x v="393"/>
    <x v="37"/>
    <x v="0"/>
    <s v="Envelopes"/>
    <s v="Convenience Packs of Business Envelopes"/>
    <n v="10.86"/>
    <n v="3"/>
    <n v="5.0999999999999996"/>
  </r>
  <r>
    <d v="2017-12-10T00:00:00"/>
    <x v="3"/>
    <x v="11"/>
    <x v="393"/>
    <x v="37"/>
    <x v="0"/>
    <s v="Appliances"/>
    <s v="Tripp Lite Isotel 6 Outlet Surge Protector with Fax/Modem Protection"/>
    <n v="426.79"/>
    <n v="7"/>
    <n v="123.77"/>
  </r>
  <r>
    <d v="2017-12-10T00:00:00"/>
    <x v="3"/>
    <x v="11"/>
    <x v="542"/>
    <x v="16"/>
    <x v="1"/>
    <s v="Furnishings"/>
    <s v="Staple-based wall hangings"/>
    <n v="19.100000000000001"/>
    <n v="3"/>
    <n v="5.73"/>
  </r>
  <r>
    <d v="2017-12-10T00:00:00"/>
    <x v="3"/>
    <x v="11"/>
    <x v="624"/>
    <x v="22"/>
    <x v="2"/>
    <s v="Accessories"/>
    <s v="Logitech Desktop MK120 Mouse and keyboard Combo"/>
    <n v="49.08"/>
    <n v="3"/>
    <n v="4.91"/>
  </r>
  <r>
    <d v="2017-12-10T00:00:00"/>
    <x v="3"/>
    <x v="11"/>
    <x v="624"/>
    <x v="22"/>
    <x v="0"/>
    <s v="Storage"/>
    <s v="Fellowes Bankers Box Staxonsteel Drawer File/Stacking System"/>
    <n v="324.89999999999998"/>
    <n v="5"/>
    <n v="38.99"/>
  </r>
  <r>
    <d v="2017-12-10T00:00:00"/>
    <x v="3"/>
    <x v="11"/>
    <x v="624"/>
    <x v="22"/>
    <x v="0"/>
    <s v="Art"/>
    <s v="Col-Erase Pencils with Erasers"/>
    <n v="18.239999999999998"/>
    <n v="3"/>
    <n v="5.29"/>
  </r>
  <r>
    <d v="2017-12-10T00:00:00"/>
    <x v="3"/>
    <x v="11"/>
    <x v="720"/>
    <x v="29"/>
    <x v="2"/>
    <s v="Accessories"/>
    <s v="Razer Tiamat Over Ear 7.1 Surround Sound PC Gaming Headset"/>
    <n v="599.97"/>
    <n v="3"/>
    <n v="257.99"/>
  </r>
  <r>
    <d v="2017-12-10T00:00:00"/>
    <x v="3"/>
    <x v="11"/>
    <x v="720"/>
    <x v="29"/>
    <x v="2"/>
    <s v="Phones"/>
    <s v="Cyber Acoustics AC-202b Speech Recognition Stereo Headset"/>
    <n v="38.97"/>
    <n v="3"/>
    <n v="0.78"/>
  </r>
  <r>
    <d v="2017-12-10T00:00:00"/>
    <x v="3"/>
    <x v="11"/>
    <x v="720"/>
    <x v="29"/>
    <x v="0"/>
    <s v="Binders"/>
    <s v="Avery Metallic Poly Binders"/>
    <n v="45.84"/>
    <n v="8"/>
    <n v="22"/>
  </r>
  <r>
    <d v="2017-12-10T00:00:00"/>
    <x v="3"/>
    <x v="11"/>
    <x v="769"/>
    <x v="3"/>
    <x v="2"/>
    <s v="Phones"/>
    <s v="Jackery Bar Premium Fast-charging Portable Charger"/>
    <n v="95.84"/>
    <n v="4"/>
    <n v="34.74"/>
  </r>
  <r>
    <d v="2017-12-10T00:00:00"/>
    <x v="3"/>
    <x v="11"/>
    <x v="769"/>
    <x v="3"/>
    <x v="0"/>
    <s v="Paper"/>
    <s v="Xerox 225"/>
    <n v="12.96"/>
    <n v="2"/>
    <n v="6.22"/>
  </r>
  <r>
    <d v="2017-12-10T00:00:00"/>
    <x v="3"/>
    <x v="11"/>
    <x v="780"/>
    <x v="9"/>
    <x v="1"/>
    <s v="Furnishings"/>
    <s v="Eldon Expressions Wood Desk Accessories, Oak"/>
    <n v="14.76"/>
    <n v="2"/>
    <n v="4.28"/>
  </r>
  <r>
    <d v="2017-12-10T00:00:00"/>
    <x v="3"/>
    <x v="11"/>
    <x v="494"/>
    <x v="2"/>
    <x v="0"/>
    <s v="Binders"/>
    <s v="Heavy-Duty E-Z-D Binders"/>
    <n v="3.27"/>
    <n v="1"/>
    <n v="-2.5099999999999998"/>
  </r>
  <r>
    <d v="2017-12-10T00:00:00"/>
    <x v="3"/>
    <x v="11"/>
    <x v="494"/>
    <x v="2"/>
    <x v="1"/>
    <s v="Furnishings"/>
    <s v="Contract Clock, 14&quot;, Brown"/>
    <n v="87.92"/>
    <n v="5"/>
    <n v="15.39"/>
  </r>
  <r>
    <d v="2017-12-11T00:00:00"/>
    <x v="3"/>
    <x v="11"/>
    <x v="30"/>
    <x v="20"/>
    <x v="0"/>
    <s v="Binders"/>
    <s v="Angle-D Binders with Locking Rings, Label Holders"/>
    <n v="23.36"/>
    <n v="4"/>
    <n v="7.88"/>
  </r>
  <r>
    <d v="2017-12-11T00:00:00"/>
    <x v="3"/>
    <x v="11"/>
    <x v="30"/>
    <x v="20"/>
    <x v="2"/>
    <s v="Accessories"/>
    <s v="Logitech LS21 Speaker System - PC Multimedia - 2.1-CH - Wired"/>
    <n v="39.979999999999997"/>
    <n v="2"/>
    <n v="13.59"/>
  </r>
  <r>
    <d v="2017-12-11T00:00:00"/>
    <x v="3"/>
    <x v="11"/>
    <x v="170"/>
    <x v="2"/>
    <x v="1"/>
    <s v="Chairs"/>
    <s v="Leather Task Chair, Black"/>
    <n v="63.69"/>
    <n v="1"/>
    <n v="-9.1"/>
  </r>
  <r>
    <d v="2017-12-11T00:00:00"/>
    <x v="3"/>
    <x v="11"/>
    <x v="776"/>
    <x v="1"/>
    <x v="0"/>
    <s v="Paper"/>
    <s v="Xerox 21"/>
    <n v="10.37"/>
    <n v="2"/>
    <n v="3.63"/>
  </r>
  <r>
    <d v="2017-12-11T00:00:00"/>
    <x v="3"/>
    <x v="11"/>
    <x v="776"/>
    <x v="1"/>
    <x v="1"/>
    <s v="Furnishings"/>
    <s v="Electrix Halogen Magnifier Lamp"/>
    <n v="77.72"/>
    <n v="1"/>
    <n v="-66.06"/>
  </r>
  <r>
    <d v="2017-12-11T00:00:00"/>
    <x v="3"/>
    <x v="11"/>
    <x v="776"/>
    <x v="1"/>
    <x v="1"/>
    <s v="Chairs"/>
    <s v="GuestStacker Chair with Chrome Finish Legs"/>
    <n v="520.46"/>
    <n v="2"/>
    <n v="-14.87"/>
  </r>
  <r>
    <d v="2017-12-11T00:00:00"/>
    <x v="3"/>
    <x v="11"/>
    <x v="549"/>
    <x v="32"/>
    <x v="2"/>
    <s v="Phones"/>
    <s v="Plantronics MX500i Earset"/>
    <n v="128.85"/>
    <n v="3"/>
    <n v="3.87"/>
  </r>
  <r>
    <d v="2017-12-11T00:00:00"/>
    <x v="3"/>
    <x v="11"/>
    <x v="756"/>
    <x v="1"/>
    <x v="2"/>
    <s v="Accessories"/>
    <s v="Enermax Briskie RF Wireless Keyboard and Mouse Combo"/>
    <n v="116.31"/>
    <n v="7"/>
    <n v="23.26"/>
  </r>
  <r>
    <d v="2017-12-11T00:00:00"/>
    <x v="3"/>
    <x v="11"/>
    <x v="158"/>
    <x v="20"/>
    <x v="0"/>
    <s v="Binders"/>
    <s v="Clear Mylar Reinforcing Strips"/>
    <n v="14.95"/>
    <n v="1"/>
    <n v="5.05"/>
  </r>
  <r>
    <d v="2017-12-11T00:00:00"/>
    <x v="3"/>
    <x v="11"/>
    <x v="158"/>
    <x v="20"/>
    <x v="0"/>
    <s v="Paper"/>
    <s v="Xerox 1895"/>
    <n v="17.940000000000001"/>
    <n v="3"/>
    <n v="8.07"/>
  </r>
  <r>
    <d v="2017-12-11T00:00:00"/>
    <x v="3"/>
    <x v="11"/>
    <x v="158"/>
    <x v="20"/>
    <x v="2"/>
    <s v="Phones"/>
    <s v="Dexim XPower Skin Super-Thin Power Case for iPhone 5 - Black"/>
    <n v="116.98"/>
    <n v="2"/>
    <n v="29.25"/>
  </r>
  <r>
    <d v="2017-12-11T00:00:00"/>
    <x v="3"/>
    <x v="11"/>
    <x v="380"/>
    <x v="0"/>
    <x v="0"/>
    <s v="Appliances"/>
    <s v="Hoover Commercial Lightweight Upright Vacuum"/>
    <n v="1.39"/>
    <n v="2"/>
    <n v="-3.76"/>
  </r>
  <r>
    <d v="2017-12-11T00:00:00"/>
    <x v="3"/>
    <x v="11"/>
    <x v="762"/>
    <x v="16"/>
    <x v="1"/>
    <s v="Tables"/>
    <s v="BoxOffice By Design Rectangular and Half-Moon Meeting Room Tables"/>
    <n v="721.88"/>
    <n v="6"/>
    <n v="-420"/>
  </r>
  <r>
    <d v="2017-12-11T00:00:00"/>
    <x v="3"/>
    <x v="11"/>
    <x v="762"/>
    <x v="16"/>
    <x v="2"/>
    <s v="Phones"/>
    <s v="Motorola HK250 Universal Bluetooth Headset"/>
    <n v="73.569999999999993"/>
    <n v="4"/>
    <n v="-16.55"/>
  </r>
  <r>
    <d v="2017-12-11T00:00:00"/>
    <x v="3"/>
    <x v="11"/>
    <x v="762"/>
    <x v="16"/>
    <x v="0"/>
    <s v="Art"/>
    <s v="Stanley Bostitch Contemporary Electric Pencil Sharpeners"/>
    <n v="13.58"/>
    <n v="1"/>
    <n v="1.36"/>
  </r>
  <r>
    <d v="2017-12-11T00:00:00"/>
    <x v="3"/>
    <x v="11"/>
    <x v="762"/>
    <x v="16"/>
    <x v="1"/>
    <s v="Chairs"/>
    <s v="Global Geo Office Task Chair, Gray"/>
    <n v="64.78"/>
    <n v="1"/>
    <n v="-12.15"/>
  </r>
  <r>
    <d v="2017-12-11T00:00:00"/>
    <x v="3"/>
    <x v="11"/>
    <x v="761"/>
    <x v="30"/>
    <x v="0"/>
    <s v="Envelopes"/>
    <s v="Pastel Pink Envelopes"/>
    <n v="7.28"/>
    <n v="1"/>
    <n v="3.49"/>
  </r>
  <r>
    <d v="2017-12-11T00:00:00"/>
    <x v="3"/>
    <x v="11"/>
    <x v="761"/>
    <x v="30"/>
    <x v="0"/>
    <s v="Binders"/>
    <s v="Wilson Jones Easy Flow II Sheet Lifters"/>
    <n v="5.4"/>
    <n v="3"/>
    <n v="2.59"/>
  </r>
  <r>
    <d v="2017-12-11T00:00:00"/>
    <x v="3"/>
    <x v="11"/>
    <x v="555"/>
    <x v="23"/>
    <x v="0"/>
    <s v="Fasteners"/>
    <s v="Stockwell Push Pins"/>
    <n v="6.54"/>
    <n v="3"/>
    <n v="2.16"/>
  </r>
  <r>
    <d v="2017-12-11T00:00:00"/>
    <x v="3"/>
    <x v="11"/>
    <x v="77"/>
    <x v="23"/>
    <x v="0"/>
    <s v="Binders"/>
    <s v="Fellowes Twister Kit, Gray/Clear, 3/pkg"/>
    <n v="40.200000000000003"/>
    <n v="5"/>
    <n v="18.09"/>
  </r>
  <r>
    <d v="2017-12-11T00:00:00"/>
    <x v="3"/>
    <x v="11"/>
    <x v="77"/>
    <x v="23"/>
    <x v="0"/>
    <s v="Binders"/>
    <s v="Ibico Ibimaster 300 Manual Binding System"/>
    <n v="735.98"/>
    <n v="2"/>
    <n v="331.19"/>
  </r>
  <r>
    <d v="2017-12-11T00:00:00"/>
    <x v="3"/>
    <x v="11"/>
    <x v="77"/>
    <x v="23"/>
    <x v="0"/>
    <s v="Appliances"/>
    <s v="Bravo II Megaboss 12-Amp Hard Body Upright, Replacement Belts, 2 Belts per Pack"/>
    <n v="22.75"/>
    <n v="7"/>
    <n v="6.6"/>
  </r>
  <r>
    <d v="2017-12-13T00:00:00"/>
    <x v="3"/>
    <x v="11"/>
    <x v="363"/>
    <x v="22"/>
    <x v="0"/>
    <s v="Storage"/>
    <s v="Sterilite Officeware Hinged File Box"/>
    <n v="31.44"/>
    <n v="3"/>
    <n v="8.49"/>
  </r>
  <r>
    <d v="2017-12-13T00:00:00"/>
    <x v="3"/>
    <x v="11"/>
    <x v="244"/>
    <x v="20"/>
    <x v="1"/>
    <s v="Bookcases"/>
    <s v="Bush Andora Bookcase, Maple/Graphite Gray Finish"/>
    <n v="287.98"/>
    <n v="3"/>
    <n v="7.2"/>
  </r>
  <r>
    <d v="2017-12-13T00:00:00"/>
    <x v="3"/>
    <x v="11"/>
    <x v="287"/>
    <x v="3"/>
    <x v="0"/>
    <s v="Labels"/>
    <s v="Avery 49"/>
    <n v="8.64"/>
    <n v="3"/>
    <n v="4.2300000000000004"/>
  </r>
  <r>
    <d v="2017-12-13T00:00:00"/>
    <x v="3"/>
    <x v="11"/>
    <x v="287"/>
    <x v="3"/>
    <x v="0"/>
    <s v="Paper"/>
    <s v="Xerox 1996"/>
    <n v="38.880000000000003"/>
    <n v="6"/>
    <n v="18.66"/>
  </r>
  <r>
    <d v="2017-12-13T00:00:00"/>
    <x v="3"/>
    <x v="11"/>
    <x v="287"/>
    <x v="3"/>
    <x v="1"/>
    <s v="Furnishings"/>
    <s v="Eldon Executive Woodline II Desk Accessories, Mahogany"/>
    <n v="201.04"/>
    <n v="8"/>
    <n v="54.28"/>
  </r>
  <r>
    <d v="2017-12-13T00:00:00"/>
    <x v="3"/>
    <x v="11"/>
    <x v="287"/>
    <x v="3"/>
    <x v="0"/>
    <s v="Paper"/>
    <s v="Xerox 1975"/>
    <n v="12.96"/>
    <n v="2"/>
    <n v="6.35"/>
  </r>
  <r>
    <d v="2017-12-14T00:00:00"/>
    <x v="3"/>
    <x v="11"/>
    <x v="109"/>
    <x v="3"/>
    <x v="1"/>
    <s v="Furnishings"/>
    <s v="Eldon 400 Class Desk Accessories, Black Carbon"/>
    <n v="26.25"/>
    <n v="3"/>
    <n v="11.03"/>
  </r>
  <r>
    <d v="2017-12-14T00:00:00"/>
    <x v="3"/>
    <x v="11"/>
    <x v="109"/>
    <x v="3"/>
    <x v="0"/>
    <s v="Binders"/>
    <s v="Wilson Jones Clip &amp; Carry Folder Binder Tool for Ring Binders, Clear"/>
    <n v="64.959999999999994"/>
    <n v="14"/>
    <n v="22.74"/>
  </r>
  <r>
    <d v="2017-12-14T00:00:00"/>
    <x v="3"/>
    <x v="11"/>
    <x v="109"/>
    <x v="3"/>
    <x v="0"/>
    <s v="Envelopes"/>
    <s v="#10- 4 1/8&quot; x 9 1/2&quot; Recycled Envelopes"/>
    <n v="43.7"/>
    <n v="5"/>
    <n v="20.54"/>
  </r>
  <r>
    <d v="2017-12-14T00:00:00"/>
    <x v="3"/>
    <x v="11"/>
    <x v="146"/>
    <x v="1"/>
    <x v="2"/>
    <s v="Accessories"/>
    <s v="Kensington Expert Mouse Optical USB Trackball for PC or Mac"/>
    <n v="227.98"/>
    <n v="3"/>
    <n v="28.5"/>
  </r>
  <r>
    <d v="2017-12-14T00:00:00"/>
    <x v="3"/>
    <x v="11"/>
    <x v="146"/>
    <x v="1"/>
    <x v="2"/>
    <s v="Phones"/>
    <s v="Samsung HM1900 Bluetooth Headset"/>
    <n v="52.68"/>
    <n v="3"/>
    <n v="19.760000000000002"/>
  </r>
  <r>
    <d v="2017-12-14T00:00:00"/>
    <x v="3"/>
    <x v="11"/>
    <x v="146"/>
    <x v="1"/>
    <x v="1"/>
    <s v="Furnishings"/>
    <s v="Master Caster Door Stop, Gray"/>
    <n v="2.0299999999999998"/>
    <n v="1"/>
    <n v="-1.32"/>
  </r>
  <r>
    <d v="2017-12-14T00:00:00"/>
    <x v="3"/>
    <x v="11"/>
    <x v="254"/>
    <x v="13"/>
    <x v="2"/>
    <s v="Accessories"/>
    <s v="Microsoft Sculpt Comfort Mouse"/>
    <n v="159.80000000000001"/>
    <n v="4"/>
    <n v="70.31"/>
  </r>
  <r>
    <d v="2017-12-14T00:00:00"/>
    <x v="3"/>
    <x v="11"/>
    <x v="254"/>
    <x v="13"/>
    <x v="2"/>
    <s v="Accessories"/>
    <s v="Kingston Digital DataTraveler 16GB USB 2.0"/>
    <n v="44.75"/>
    <n v="5"/>
    <n v="8.5"/>
  </r>
  <r>
    <d v="2017-12-14T00:00:00"/>
    <x v="3"/>
    <x v="11"/>
    <x v="164"/>
    <x v="0"/>
    <x v="1"/>
    <s v="Tables"/>
    <s v="Bretford CR4500 Series Slim Rectangular Table"/>
    <n v="974.99"/>
    <n v="4"/>
    <n v="-97.5"/>
  </r>
  <r>
    <d v="2017-12-14T00:00:00"/>
    <x v="3"/>
    <x v="11"/>
    <x v="56"/>
    <x v="1"/>
    <x v="1"/>
    <s v="Furnishings"/>
    <s v="Rubbermaid ClusterMat Chairmats, Mat Size- 66&quot; x 60&quot;, Lip 20&quot; x 11&quot; -90 Degree Angle"/>
    <n v="266.35000000000002"/>
    <n v="6"/>
    <n v="-292.99"/>
  </r>
  <r>
    <d v="2017-12-14T00:00:00"/>
    <x v="3"/>
    <x v="11"/>
    <x v="56"/>
    <x v="1"/>
    <x v="1"/>
    <s v="Furnishings"/>
    <s v="Howard Miller 13&quot; Diameter Goldtone Round Wall Clock"/>
    <n v="56.33"/>
    <n v="3"/>
    <n v="-26.76"/>
  </r>
  <r>
    <d v="2017-12-14T00:00:00"/>
    <x v="3"/>
    <x v="11"/>
    <x v="56"/>
    <x v="1"/>
    <x v="2"/>
    <s v="Accessories"/>
    <s v="Logitech Desktop MK120 Mouse and keyboard Combo"/>
    <n v="39.26"/>
    <n v="3"/>
    <n v="-4.91"/>
  </r>
  <r>
    <d v="2017-12-14T00:00:00"/>
    <x v="3"/>
    <x v="11"/>
    <x v="56"/>
    <x v="1"/>
    <x v="0"/>
    <s v="Art"/>
    <s v="Prismacolor Color Pencil Set"/>
    <n v="95.23"/>
    <n v="6"/>
    <n v="25"/>
  </r>
  <r>
    <d v="2017-12-14T00:00:00"/>
    <x v="3"/>
    <x v="11"/>
    <x v="151"/>
    <x v="32"/>
    <x v="2"/>
    <s v="Copiers"/>
    <s v="Canon PC1080F Personal Copier"/>
    <n v="1199.98"/>
    <n v="2"/>
    <n v="467.99"/>
  </r>
  <r>
    <d v="2017-12-14T00:00:00"/>
    <x v="3"/>
    <x v="11"/>
    <x v="151"/>
    <x v="32"/>
    <x v="0"/>
    <s v="Storage"/>
    <s v="Safco Industrial Shelving"/>
    <n v="73.849999999999994"/>
    <n v="1"/>
    <n v="2.2200000000000002"/>
  </r>
  <r>
    <d v="2017-12-14T00:00:00"/>
    <x v="3"/>
    <x v="11"/>
    <x v="151"/>
    <x v="32"/>
    <x v="0"/>
    <s v="Supplies"/>
    <s v="Acme Office Executive Series Stainless Steel Trimmers"/>
    <n v="25.71"/>
    <n v="3"/>
    <n v="6.68"/>
  </r>
  <r>
    <d v="2017-12-14T00:00:00"/>
    <x v="3"/>
    <x v="11"/>
    <x v="151"/>
    <x v="32"/>
    <x v="0"/>
    <s v="Fasteners"/>
    <s v="Acco Banker's Clasps, 5 3/4&quot;-Long"/>
    <n v="17.28"/>
    <n v="6"/>
    <n v="8.1199999999999992"/>
  </r>
  <r>
    <d v="2017-12-14T00:00:00"/>
    <x v="3"/>
    <x v="11"/>
    <x v="151"/>
    <x v="32"/>
    <x v="1"/>
    <s v="Tables"/>
    <s v="Bretford Rectangular Conference Table Tops"/>
    <n v="526.58000000000004"/>
    <n v="2"/>
    <n v="-52.66"/>
  </r>
  <r>
    <d v="2017-12-15T00:00:00"/>
    <x v="3"/>
    <x v="11"/>
    <x v="485"/>
    <x v="22"/>
    <x v="1"/>
    <s v="Furnishings"/>
    <s v="Master Giant Foot Doorstop, Safety Yellow"/>
    <n v="22.77"/>
    <n v="3"/>
    <n v="9.7899999999999991"/>
  </r>
  <r>
    <d v="2017-12-15T00:00:00"/>
    <x v="3"/>
    <x v="11"/>
    <x v="531"/>
    <x v="1"/>
    <x v="0"/>
    <s v="Art"/>
    <s v="Newell 307"/>
    <n v="10.19"/>
    <n v="7"/>
    <n v="1.02"/>
  </r>
  <r>
    <d v="2017-12-15T00:00:00"/>
    <x v="3"/>
    <x v="11"/>
    <x v="580"/>
    <x v="3"/>
    <x v="0"/>
    <s v="Paper"/>
    <s v="Wirebound Message Books, Two 4 1/4&quot; x 5&quot; Forms per Page"/>
    <n v="22.83"/>
    <n v="3"/>
    <n v="10.73"/>
  </r>
  <r>
    <d v="2017-12-15T00:00:00"/>
    <x v="3"/>
    <x v="11"/>
    <x v="580"/>
    <x v="3"/>
    <x v="0"/>
    <s v="Appliances"/>
    <s v="Hoover Commercial SteamVac"/>
    <n v="54.32"/>
    <n v="4"/>
    <n v="16.3"/>
  </r>
  <r>
    <d v="2017-12-15T00:00:00"/>
    <x v="3"/>
    <x v="11"/>
    <x v="580"/>
    <x v="3"/>
    <x v="2"/>
    <s v="Phones"/>
    <s v="Panasonic KX TS3282B Corded phone"/>
    <n v="196.78"/>
    <n v="3"/>
    <n v="14.76"/>
  </r>
  <r>
    <d v="2017-12-16T00:00:00"/>
    <x v="3"/>
    <x v="11"/>
    <x v="135"/>
    <x v="3"/>
    <x v="1"/>
    <s v="Chairs"/>
    <s v="Global Deluxe Stacking Chair, Gray"/>
    <n v="81.569999999999993"/>
    <n v="2"/>
    <n v="9.18"/>
  </r>
  <r>
    <d v="2017-12-16T00:00:00"/>
    <x v="3"/>
    <x v="11"/>
    <x v="135"/>
    <x v="3"/>
    <x v="1"/>
    <s v="Chairs"/>
    <s v="Global Value Steno Chair, Gray"/>
    <n v="97.18"/>
    <n v="2"/>
    <n v="6.07"/>
  </r>
  <r>
    <d v="2017-12-16T00:00:00"/>
    <x v="3"/>
    <x v="11"/>
    <x v="135"/>
    <x v="3"/>
    <x v="0"/>
    <s v="Binders"/>
    <s v="Prestige Round Ring Binders"/>
    <n v="24.32"/>
    <n v="5"/>
    <n v="8.2100000000000009"/>
  </r>
  <r>
    <d v="2017-12-16T00:00:00"/>
    <x v="3"/>
    <x v="11"/>
    <x v="135"/>
    <x v="3"/>
    <x v="1"/>
    <s v="Furnishings"/>
    <s v="DAX Two-Tone Rosewood/Black Document Frame, Desktop, 5 x 7"/>
    <n v="18.96"/>
    <n v="2"/>
    <n v="7.58"/>
  </r>
  <r>
    <d v="2017-12-16T00:00:00"/>
    <x v="3"/>
    <x v="11"/>
    <x v="177"/>
    <x v="39"/>
    <x v="0"/>
    <s v="Binders"/>
    <s v="Peel &amp; Stick Add-On Corner Pockets"/>
    <n v="10.8"/>
    <n v="5"/>
    <n v="5.18"/>
  </r>
  <r>
    <d v="2017-12-16T00:00:00"/>
    <x v="3"/>
    <x v="11"/>
    <x v="476"/>
    <x v="20"/>
    <x v="0"/>
    <s v="Binders"/>
    <s v="Acco Data Flex Cable Posts For Top &amp; Bottom Load Binders, 6&quot; Capacity"/>
    <n v="33.380000000000003"/>
    <n v="4"/>
    <n v="10.43"/>
  </r>
  <r>
    <d v="2017-12-16T00:00:00"/>
    <x v="3"/>
    <x v="11"/>
    <x v="81"/>
    <x v="3"/>
    <x v="0"/>
    <s v="Paper"/>
    <s v="Xerox 1898"/>
    <n v="13.36"/>
    <n v="2"/>
    <n v="6.41"/>
  </r>
  <r>
    <d v="2017-12-16T00:00:00"/>
    <x v="3"/>
    <x v="11"/>
    <x v="81"/>
    <x v="3"/>
    <x v="0"/>
    <s v="Storage"/>
    <s v="Safco Wire Cube Shelving System, For Use as 4 or 5 14&quot; Cubes, Black"/>
    <n v="158.9"/>
    <n v="5"/>
    <n v="7.95"/>
  </r>
  <r>
    <d v="2017-12-16T00:00:00"/>
    <x v="3"/>
    <x v="11"/>
    <x v="666"/>
    <x v="3"/>
    <x v="0"/>
    <s v="Binders"/>
    <s v="Accohide Poly Flexible Ring Binders"/>
    <n v="5.98"/>
    <n v="2"/>
    <n v="2.2400000000000002"/>
  </r>
  <r>
    <d v="2017-12-16T00:00:00"/>
    <x v="3"/>
    <x v="11"/>
    <x v="666"/>
    <x v="3"/>
    <x v="2"/>
    <s v="Accessories"/>
    <s v="Imation Secure Drive + Hardware Encrypted USB flash drive - 16 GB"/>
    <n v="189.95"/>
    <n v="5"/>
    <n v="45.59"/>
  </r>
  <r>
    <d v="2017-12-16T00:00:00"/>
    <x v="3"/>
    <x v="11"/>
    <x v="666"/>
    <x v="3"/>
    <x v="2"/>
    <s v="Accessories"/>
    <s v="Microsoft Natural Ergonomic Keyboard 4000"/>
    <n v="149.94999999999999"/>
    <n v="5"/>
    <n v="31.49"/>
  </r>
  <r>
    <d v="2017-12-16T00:00:00"/>
    <x v="3"/>
    <x v="11"/>
    <x v="666"/>
    <x v="3"/>
    <x v="0"/>
    <s v="Art"/>
    <s v="Bulldog Table or Wall-Mount Pencil Sharpener"/>
    <n v="29.95"/>
    <n v="5"/>
    <n v="8.69"/>
  </r>
  <r>
    <d v="2017-12-16T00:00:00"/>
    <x v="3"/>
    <x v="11"/>
    <x v="666"/>
    <x v="3"/>
    <x v="0"/>
    <s v="Labels"/>
    <s v="Avery 475"/>
    <n v="44.4"/>
    <n v="3"/>
    <n v="22.2"/>
  </r>
  <r>
    <d v="2017-12-17T00:00:00"/>
    <x v="3"/>
    <x v="11"/>
    <x v="391"/>
    <x v="0"/>
    <x v="0"/>
    <s v="Appliances"/>
    <s v="Eureka Sanitaire  Commercial Upright"/>
    <n v="66.28"/>
    <n v="2"/>
    <n v="-178.97"/>
  </r>
  <r>
    <d v="2017-12-17T00:00:00"/>
    <x v="3"/>
    <x v="11"/>
    <x v="391"/>
    <x v="3"/>
    <x v="0"/>
    <s v="Binders"/>
    <s v="Acco Pressboard Covers with Storage Hooks, 9 1/2&quot; x 11&quot;, Executive Red"/>
    <n v="15.24"/>
    <n v="5"/>
    <n v="5.14"/>
  </r>
  <r>
    <d v="2017-12-17T00:00:00"/>
    <x v="3"/>
    <x v="11"/>
    <x v="391"/>
    <x v="3"/>
    <x v="0"/>
    <s v="Paper"/>
    <s v="Ampad Gold Fibre Wirebound Steno Books, 6&quot; x 9&quot;, Gregg Ruled"/>
    <n v="13.23"/>
    <n v="3"/>
    <n v="6.09"/>
  </r>
  <r>
    <d v="2017-12-17T00:00:00"/>
    <x v="3"/>
    <x v="11"/>
    <x v="57"/>
    <x v="3"/>
    <x v="0"/>
    <s v="Binders"/>
    <s v="GBC Plastic Binding Combs"/>
    <n v="11.81"/>
    <n v="2"/>
    <n v="4.28"/>
  </r>
  <r>
    <d v="2017-12-17T00:00:00"/>
    <x v="3"/>
    <x v="11"/>
    <x v="58"/>
    <x v="18"/>
    <x v="0"/>
    <s v="Paper"/>
    <s v="Wirebound Message Books, 2 7/8&quot; x 5&quot;, 3 Forms per Page"/>
    <n v="28.16"/>
    <n v="4"/>
    <n v="13.24"/>
  </r>
  <r>
    <d v="2017-12-17T00:00:00"/>
    <x v="3"/>
    <x v="11"/>
    <x v="170"/>
    <x v="6"/>
    <x v="1"/>
    <s v="Chairs"/>
    <s v="Hon Valutask Swivel Chairs"/>
    <n v="504.9"/>
    <n v="5"/>
    <n v="80.78"/>
  </r>
  <r>
    <d v="2017-12-17T00:00:00"/>
    <x v="3"/>
    <x v="11"/>
    <x v="656"/>
    <x v="6"/>
    <x v="0"/>
    <s v="Storage"/>
    <s v="Adjustable Depth Letter/Legal Cart"/>
    <n v="544.38"/>
    <n v="3"/>
    <n v="157.87"/>
  </r>
  <r>
    <d v="2017-12-17T00:00:00"/>
    <x v="3"/>
    <x v="11"/>
    <x v="305"/>
    <x v="3"/>
    <x v="0"/>
    <s v="Storage"/>
    <s v="Iceberg Mobile Mega Data/Printer Cart"/>
    <n v="481.32"/>
    <n v="4"/>
    <n v="125.14"/>
  </r>
  <r>
    <d v="2017-12-17T00:00:00"/>
    <x v="3"/>
    <x v="11"/>
    <x v="305"/>
    <x v="3"/>
    <x v="0"/>
    <s v="Supplies"/>
    <s v="Fiskars Spring-Action Scissors"/>
    <n v="13.98"/>
    <n v="1"/>
    <n v="3.63"/>
  </r>
  <r>
    <d v="2017-12-17T00:00:00"/>
    <x v="3"/>
    <x v="11"/>
    <x v="372"/>
    <x v="20"/>
    <x v="0"/>
    <s v="Storage"/>
    <s v="Safco Steel Mobile File Cart"/>
    <n v="166.72"/>
    <n v="2"/>
    <n v="41.68"/>
  </r>
  <r>
    <d v="2017-12-17T00:00:00"/>
    <x v="3"/>
    <x v="11"/>
    <x v="372"/>
    <x v="20"/>
    <x v="0"/>
    <s v="Binders"/>
    <s v="GBC Wire Binding Combs"/>
    <n v="24.82"/>
    <n v="3"/>
    <n v="8.3800000000000008"/>
  </r>
  <r>
    <d v="2017-12-17T00:00:00"/>
    <x v="3"/>
    <x v="11"/>
    <x v="372"/>
    <x v="20"/>
    <x v="1"/>
    <s v="Furnishings"/>
    <s v="Deflect-o Glass Clear Studded Chair Mats"/>
    <n v="124.36"/>
    <n v="2"/>
    <n v="27.36"/>
  </r>
  <r>
    <d v="2017-12-17T00:00:00"/>
    <x v="3"/>
    <x v="11"/>
    <x v="679"/>
    <x v="21"/>
    <x v="0"/>
    <s v="Storage"/>
    <s v="Adjustable Personal File Tote"/>
    <n v="32.56"/>
    <n v="2"/>
    <n v="8.4700000000000006"/>
  </r>
  <r>
    <d v="2017-12-18T00:00:00"/>
    <x v="3"/>
    <x v="11"/>
    <x v="277"/>
    <x v="3"/>
    <x v="0"/>
    <s v="Binders"/>
    <s v="Binding Machine Supplies"/>
    <n v="46.67"/>
    <n v="2"/>
    <n v="16.34"/>
  </r>
  <r>
    <d v="2017-12-18T00:00:00"/>
    <x v="3"/>
    <x v="11"/>
    <x v="277"/>
    <x v="3"/>
    <x v="1"/>
    <s v="Bookcases"/>
    <s v="Bush Saratoga Collection 5-Shelf Bookcase, Hanover Cherry, *Special Order"/>
    <n v="119.83"/>
    <n v="1"/>
    <n v="-12.69"/>
  </r>
  <r>
    <d v="2017-12-18T00:00:00"/>
    <x v="3"/>
    <x v="11"/>
    <x v="277"/>
    <x v="3"/>
    <x v="2"/>
    <s v="Accessories"/>
    <s v="Logitech Illuminated - Keyboard"/>
    <n v="119.98"/>
    <n v="2"/>
    <n v="57.59"/>
  </r>
  <r>
    <d v="2017-12-18T00:00:00"/>
    <x v="3"/>
    <x v="11"/>
    <x v="724"/>
    <x v="20"/>
    <x v="0"/>
    <s v="Art"/>
    <s v="Staples in misc. colors"/>
    <n v="38.82"/>
    <n v="6"/>
    <n v="17.47"/>
  </r>
  <r>
    <d v="2017-12-18T00:00:00"/>
    <x v="3"/>
    <x v="11"/>
    <x v="724"/>
    <x v="20"/>
    <x v="1"/>
    <s v="Chairs"/>
    <s v="Office Star - Contemporary Swivel Chair with Padded Adjustable Arms and Flex Back"/>
    <n v="1141.94"/>
    <n v="9"/>
    <n v="139.57"/>
  </r>
  <r>
    <d v="2017-12-18T00:00:00"/>
    <x v="3"/>
    <x v="11"/>
    <x v="724"/>
    <x v="20"/>
    <x v="0"/>
    <s v="Appliances"/>
    <s v="Kensington 7 Outlet MasterPiece HOMEOFFICE Power Control Center"/>
    <n v="1704.56"/>
    <n v="13"/>
    <n v="511.37"/>
  </r>
  <r>
    <d v="2017-12-18T00:00:00"/>
    <x v="3"/>
    <x v="11"/>
    <x v="724"/>
    <x v="20"/>
    <x v="0"/>
    <s v="Art"/>
    <s v="Sanford Pocket Accent Highlighters"/>
    <n v="3.2"/>
    <n v="2"/>
    <n v="1.38"/>
  </r>
  <r>
    <d v="2017-12-18T00:00:00"/>
    <x v="3"/>
    <x v="11"/>
    <x v="257"/>
    <x v="20"/>
    <x v="1"/>
    <s v="Furnishings"/>
    <s v="DAX Charcoal/Nickel-Tone Document Frame, 5 x 7"/>
    <n v="18.96"/>
    <n v="2"/>
    <n v="8.5299999999999994"/>
  </r>
  <r>
    <d v="2017-12-18T00:00:00"/>
    <x v="3"/>
    <x v="11"/>
    <x v="287"/>
    <x v="3"/>
    <x v="0"/>
    <s v="Art"/>
    <s v="Newell 327"/>
    <n v="6.63"/>
    <n v="3"/>
    <n v="1.79"/>
  </r>
  <r>
    <d v="2017-12-18T00:00:00"/>
    <x v="3"/>
    <x v="11"/>
    <x v="287"/>
    <x v="3"/>
    <x v="0"/>
    <s v="Paper"/>
    <s v="Xerox 1996"/>
    <n v="12.96"/>
    <n v="2"/>
    <n v="6.22"/>
  </r>
  <r>
    <d v="2017-12-18T00:00:00"/>
    <x v="3"/>
    <x v="11"/>
    <x v="287"/>
    <x v="3"/>
    <x v="0"/>
    <s v="Paper"/>
    <s v="Xerox 213"/>
    <n v="32.4"/>
    <n v="5"/>
    <n v="15.55"/>
  </r>
  <r>
    <d v="2017-12-18T00:00:00"/>
    <x v="3"/>
    <x v="11"/>
    <x v="160"/>
    <x v="2"/>
    <x v="0"/>
    <s v="Art"/>
    <s v="Avery Fluorescent Highlighter Four-Color Set"/>
    <n v="18.7"/>
    <n v="7"/>
    <n v="2.34"/>
  </r>
  <r>
    <d v="2017-12-18T00:00:00"/>
    <x v="3"/>
    <x v="11"/>
    <x v="769"/>
    <x v="25"/>
    <x v="0"/>
    <s v="Art"/>
    <s v="Newell 310"/>
    <n v="12.67"/>
    <n v="9"/>
    <n v="1.43"/>
  </r>
  <r>
    <d v="2017-12-18T00:00:00"/>
    <x v="3"/>
    <x v="11"/>
    <x v="722"/>
    <x v="3"/>
    <x v="0"/>
    <s v="Art"/>
    <s v="Newell 335"/>
    <n v="5.76"/>
    <n v="2"/>
    <n v="1.67"/>
  </r>
  <r>
    <d v="2017-12-18T00:00:00"/>
    <x v="3"/>
    <x v="11"/>
    <x v="443"/>
    <x v="10"/>
    <x v="0"/>
    <s v="Binders"/>
    <s v="Fellowes Twister Kit, Gray/Clear, 3/pkg"/>
    <n v="7.24"/>
    <n v="3"/>
    <n v="-6.03"/>
  </r>
  <r>
    <d v="2017-12-18T00:00:00"/>
    <x v="3"/>
    <x v="11"/>
    <x v="443"/>
    <x v="10"/>
    <x v="0"/>
    <s v="Fasteners"/>
    <s v="Ideal Clamps"/>
    <n v="4.82"/>
    <n v="3"/>
    <n v="1.75"/>
  </r>
  <r>
    <d v="2017-12-18T00:00:00"/>
    <x v="3"/>
    <x v="11"/>
    <x v="443"/>
    <x v="10"/>
    <x v="0"/>
    <s v="Paper"/>
    <s v="Xerox Color Copier Paper, 11&quot; x 17&quot;, Ream"/>
    <n v="91.36"/>
    <n v="5"/>
    <n v="29.69"/>
  </r>
  <r>
    <d v="2017-12-18T00:00:00"/>
    <x v="3"/>
    <x v="11"/>
    <x v="443"/>
    <x v="10"/>
    <x v="0"/>
    <s v="Appliances"/>
    <s v="Kensington 4 Outlet MasterPiece Compact Power Control Center"/>
    <n v="130.11000000000001"/>
    <n v="2"/>
    <n v="13.01"/>
  </r>
  <r>
    <d v="2017-12-18T00:00:00"/>
    <x v="3"/>
    <x v="11"/>
    <x v="736"/>
    <x v="21"/>
    <x v="1"/>
    <s v="Furnishings"/>
    <s v="Tensor Track Tree Floor Lamp"/>
    <n v="99.95"/>
    <n v="5"/>
    <n v="22.99"/>
  </r>
  <r>
    <d v="2017-12-18T00:00:00"/>
    <x v="3"/>
    <x v="11"/>
    <x v="736"/>
    <x v="21"/>
    <x v="2"/>
    <s v="Accessories"/>
    <s v="Maxell 74 Minute CDR, 10/Pack"/>
    <n v="29.34"/>
    <n v="3"/>
    <n v="10.86"/>
  </r>
  <r>
    <d v="2017-12-19T00:00:00"/>
    <x v="3"/>
    <x v="11"/>
    <x v="13"/>
    <x v="3"/>
    <x v="0"/>
    <s v="Binders"/>
    <s v="Deluxe Heavy-Duty Vinyl Round Ring Binder"/>
    <n v="36.67"/>
    <n v="2"/>
    <n v="11.46"/>
  </r>
  <r>
    <d v="2017-12-19T00:00:00"/>
    <x v="3"/>
    <x v="11"/>
    <x v="482"/>
    <x v="8"/>
    <x v="0"/>
    <s v="Supplies"/>
    <s v="Martin Yale Chadless Opener Electric Letter Opener"/>
    <n v="1665.62"/>
    <n v="2"/>
    <n v="33.31"/>
  </r>
  <r>
    <d v="2017-12-19T00:00:00"/>
    <x v="3"/>
    <x v="11"/>
    <x v="578"/>
    <x v="26"/>
    <x v="1"/>
    <s v="Furnishings"/>
    <s v="OIC Stacking Trays"/>
    <n v="13.36"/>
    <n v="5"/>
    <n v="4.01"/>
  </r>
  <r>
    <d v="2017-12-19T00:00:00"/>
    <x v="3"/>
    <x v="11"/>
    <x v="578"/>
    <x v="26"/>
    <x v="0"/>
    <s v="Storage"/>
    <s v="Tennsco Industrial Shelving"/>
    <n v="78.260000000000005"/>
    <n v="2"/>
    <n v="-17.61"/>
  </r>
  <r>
    <d v="2017-12-19T00:00:00"/>
    <x v="3"/>
    <x v="11"/>
    <x v="578"/>
    <x v="26"/>
    <x v="1"/>
    <s v="Bookcases"/>
    <s v="O'Sullivan 2-Shelf Heavy-Duty Bookcases"/>
    <n v="102.02"/>
    <n v="7"/>
    <n v="-183.63"/>
  </r>
  <r>
    <d v="2017-12-20T00:00:00"/>
    <x v="3"/>
    <x v="11"/>
    <x v="78"/>
    <x v="20"/>
    <x v="0"/>
    <s v="Paper"/>
    <s v="Xerox 227"/>
    <n v="6.48"/>
    <n v="1"/>
    <n v="3.11"/>
  </r>
  <r>
    <d v="2017-12-20T00:00:00"/>
    <x v="3"/>
    <x v="11"/>
    <x v="78"/>
    <x v="20"/>
    <x v="0"/>
    <s v="Binders"/>
    <s v="Wilson Jones Leather-Like Binders with DublLock Round Rings"/>
    <n v="6.98"/>
    <n v="1"/>
    <n v="2.36"/>
  </r>
  <r>
    <d v="2017-12-20T00:00:00"/>
    <x v="3"/>
    <x v="11"/>
    <x v="553"/>
    <x v="20"/>
    <x v="0"/>
    <s v="Paper"/>
    <s v="Xerox 1908"/>
    <n v="279.89999999999998"/>
    <n v="5"/>
    <n v="137.15"/>
  </r>
  <r>
    <d v="2017-12-20T00:00:00"/>
    <x v="3"/>
    <x v="11"/>
    <x v="553"/>
    <x v="20"/>
    <x v="0"/>
    <s v="Binders"/>
    <s v="GBC Premium Transparent Covers with Diagonal Lined Pattern"/>
    <n v="50.35"/>
    <n v="3"/>
    <n v="17.62"/>
  </r>
  <r>
    <d v="2017-12-20T00:00:00"/>
    <x v="3"/>
    <x v="11"/>
    <x v="553"/>
    <x v="20"/>
    <x v="0"/>
    <s v="Paper"/>
    <s v="Xerox 188"/>
    <n v="34.020000000000003"/>
    <n v="3"/>
    <n v="16.670000000000002"/>
  </r>
  <r>
    <d v="2017-12-21T00:00:00"/>
    <x v="3"/>
    <x v="11"/>
    <x v="84"/>
    <x v="3"/>
    <x v="0"/>
    <s v="Art"/>
    <s v="Newell 327"/>
    <n v="6.63"/>
    <n v="3"/>
    <n v="1.79"/>
  </r>
  <r>
    <d v="2017-12-21T00:00:00"/>
    <x v="3"/>
    <x v="11"/>
    <x v="84"/>
    <x v="3"/>
    <x v="0"/>
    <s v="Art"/>
    <s v="Newell 317"/>
    <n v="5.88"/>
    <n v="2"/>
    <n v="1.71"/>
  </r>
  <r>
    <d v="2017-12-21T00:00:00"/>
    <x v="3"/>
    <x v="11"/>
    <x v="598"/>
    <x v="3"/>
    <x v="0"/>
    <s v="Storage"/>
    <s v="Letter Size Cart"/>
    <n v="1000.02"/>
    <n v="7"/>
    <n v="290.01"/>
  </r>
  <r>
    <d v="2017-12-21T00:00:00"/>
    <x v="3"/>
    <x v="11"/>
    <x v="622"/>
    <x v="23"/>
    <x v="2"/>
    <s v="Phones"/>
    <s v="Jabra SPEAK 410"/>
    <n v="281.97000000000003"/>
    <n v="3"/>
    <n v="78.95"/>
  </r>
  <r>
    <d v="2017-12-21T00:00:00"/>
    <x v="3"/>
    <x v="11"/>
    <x v="622"/>
    <x v="23"/>
    <x v="0"/>
    <s v="Supplies"/>
    <s v="Acme Hot Forged Carbon Steel Scissors with Nickel-Plated Handles, 3 7/8&quot; Cut, 8&quot;L"/>
    <n v="69.5"/>
    <n v="5"/>
    <n v="20.16"/>
  </r>
  <r>
    <d v="2017-12-21T00:00:00"/>
    <x v="3"/>
    <x v="11"/>
    <x v="622"/>
    <x v="23"/>
    <x v="0"/>
    <s v="Paper"/>
    <s v="Xerox 1913"/>
    <n v="166.44"/>
    <n v="3"/>
    <n v="79.89"/>
  </r>
  <r>
    <d v="2017-12-21T00:00:00"/>
    <x v="3"/>
    <x v="11"/>
    <x v="449"/>
    <x v="5"/>
    <x v="2"/>
    <s v="Accessories"/>
    <s v="Memorex Froggy Flash Drive 8 GB"/>
    <n v="71"/>
    <n v="4"/>
    <n v="27.69"/>
  </r>
  <r>
    <d v="2017-12-21T00:00:00"/>
    <x v="3"/>
    <x v="11"/>
    <x v="145"/>
    <x v="3"/>
    <x v="0"/>
    <s v="Storage"/>
    <s v="Fellowes Mobile File Cart, Black"/>
    <n v="124.36"/>
    <n v="2"/>
    <n v="33.58"/>
  </r>
  <r>
    <d v="2017-12-21T00:00:00"/>
    <x v="3"/>
    <x v="11"/>
    <x v="500"/>
    <x v="9"/>
    <x v="0"/>
    <s v="Binders"/>
    <s v="Ibico Presentation Index for Binding Systems"/>
    <n v="23.88"/>
    <n v="6"/>
    <n v="11.22"/>
  </r>
  <r>
    <d v="2017-12-21T00:00:00"/>
    <x v="3"/>
    <x v="11"/>
    <x v="81"/>
    <x v="40"/>
    <x v="1"/>
    <s v="Furnishings"/>
    <s v="Staple-based wall hangings"/>
    <n v="15.92"/>
    <n v="2"/>
    <n v="7"/>
  </r>
  <r>
    <d v="2017-12-21T00:00:00"/>
    <x v="3"/>
    <x v="11"/>
    <x v="760"/>
    <x v="18"/>
    <x v="0"/>
    <s v="Storage"/>
    <s v="Tennsco Single-Tier Lockers"/>
    <n v="375.34"/>
    <n v="1"/>
    <n v="18.77"/>
  </r>
  <r>
    <d v="2017-12-22T00:00:00"/>
    <x v="3"/>
    <x v="11"/>
    <x v="707"/>
    <x v="24"/>
    <x v="0"/>
    <s v="Appliances"/>
    <s v="Sanyo 2.5 Cubic Foot Mid-Size Office Refrigerators"/>
    <n v="839.43"/>
    <n v="3"/>
    <n v="218.25"/>
  </r>
  <r>
    <d v="2017-12-22T00:00:00"/>
    <x v="3"/>
    <x v="11"/>
    <x v="355"/>
    <x v="16"/>
    <x v="0"/>
    <s v="Envelopes"/>
    <s v="Staple envelope"/>
    <n v="7.82"/>
    <n v="1"/>
    <n v="2.93"/>
  </r>
  <r>
    <d v="2017-12-22T00:00:00"/>
    <x v="3"/>
    <x v="11"/>
    <x v="633"/>
    <x v="14"/>
    <x v="2"/>
    <s v="Accessories"/>
    <s v="Microsoft Wireless Mobile Mouse 4000"/>
    <n v="199.95"/>
    <n v="5"/>
    <n v="63.98"/>
  </r>
  <r>
    <d v="2017-12-22T00:00:00"/>
    <x v="3"/>
    <x v="11"/>
    <x v="633"/>
    <x v="14"/>
    <x v="1"/>
    <s v="Chairs"/>
    <s v="Hon GuestStacker Chair"/>
    <n v="1586.69"/>
    <n v="7"/>
    <n v="412.54"/>
  </r>
  <r>
    <d v="2017-12-22T00:00:00"/>
    <x v="3"/>
    <x v="11"/>
    <x v="633"/>
    <x v="14"/>
    <x v="2"/>
    <s v="Accessories"/>
    <s v="Logitech Gaming G510s - Keyboard"/>
    <n v="84.99"/>
    <n v="1"/>
    <n v="30.6"/>
  </r>
  <r>
    <d v="2017-12-22T00:00:00"/>
    <x v="3"/>
    <x v="11"/>
    <x v="633"/>
    <x v="14"/>
    <x v="1"/>
    <s v="Tables"/>
    <s v="Bevis 44 x 96 Conference Tables"/>
    <n v="411.8"/>
    <n v="2"/>
    <n v="70.010000000000005"/>
  </r>
  <r>
    <d v="2017-12-22T00:00:00"/>
    <x v="3"/>
    <x v="11"/>
    <x v="140"/>
    <x v="31"/>
    <x v="0"/>
    <s v="Art"/>
    <s v="Design Ebony Sketching Pencil"/>
    <n v="4.17"/>
    <n v="3"/>
    <n v="1.08"/>
  </r>
  <r>
    <d v="2017-12-22T00:00:00"/>
    <x v="3"/>
    <x v="11"/>
    <x v="140"/>
    <x v="31"/>
    <x v="2"/>
    <s v="Phones"/>
    <s v="iKross Bluetooth Portable Keyboard + Cell Phone Stand Holder + Brush for Apple iPhone 5S 5C 5, 4S 4"/>
    <n v="67.040000000000006"/>
    <n v="4"/>
    <n v="6.7"/>
  </r>
  <r>
    <d v="2017-12-22T00:00:00"/>
    <x v="3"/>
    <x v="11"/>
    <x v="140"/>
    <x v="31"/>
    <x v="0"/>
    <s v="Storage"/>
    <s v="Eldon Simplefile Box Office"/>
    <n v="37.32"/>
    <n v="3"/>
    <n v="10.45"/>
  </r>
  <r>
    <d v="2017-12-22T00:00:00"/>
    <x v="3"/>
    <x v="11"/>
    <x v="140"/>
    <x v="31"/>
    <x v="0"/>
    <s v="Labels"/>
    <s v="Avery 517"/>
    <n v="18.45"/>
    <n v="5"/>
    <n v="8.67"/>
  </r>
  <r>
    <d v="2017-12-22T00:00:00"/>
    <x v="3"/>
    <x v="11"/>
    <x v="779"/>
    <x v="10"/>
    <x v="0"/>
    <s v="Binders"/>
    <s v="Angle-D Ring Binders"/>
    <n v="1.64"/>
    <n v="1"/>
    <n v="-1.31"/>
  </r>
  <r>
    <d v="2017-12-22T00:00:00"/>
    <x v="3"/>
    <x v="11"/>
    <x v="779"/>
    <x v="10"/>
    <x v="2"/>
    <s v="Phones"/>
    <s v="Panasonic KX-TG9541B DECT 6.0 Digital 2-Line Expandable Cordless Phone With Digital Answering System"/>
    <n v="629.96"/>
    <n v="7"/>
    <n v="94.49"/>
  </r>
  <r>
    <d v="2017-12-22T00:00:00"/>
    <x v="3"/>
    <x v="11"/>
    <x v="739"/>
    <x v="43"/>
    <x v="0"/>
    <s v="Supplies"/>
    <s v="Premier Electric Letter Opener"/>
    <n v="695.16"/>
    <n v="6"/>
    <n v="34.76"/>
  </r>
  <r>
    <d v="2017-12-22T00:00:00"/>
    <x v="3"/>
    <x v="11"/>
    <x v="739"/>
    <x v="43"/>
    <x v="1"/>
    <s v="Bookcases"/>
    <s v="Bush Cubix Collection Bookcases, Fully Assembled"/>
    <n v="220.98"/>
    <n v="1"/>
    <n v="50.83"/>
  </r>
  <r>
    <d v="2017-12-22T00:00:00"/>
    <x v="3"/>
    <x v="11"/>
    <x v="769"/>
    <x v="0"/>
    <x v="0"/>
    <s v="Paper"/>
    <s v="Xerox 1931"/>
    <n v="25.92"/>
    <n v="5"/>
    <n v="9.07"/>
  </r>
  <r>
    <d v="2017-12-22T00:00:00"/>
    <x v="3"/>
    <x v="11"/>
    <x v="769"/>
    <x v="0"/>
    <x v="0"/>
    <s v="Binders"/>
    <s v="Cardinal HOLDit! Binder Insert Strips,Extra Strips"/>
    <n v="6.33"/>
    <n v="5"/>
    <n v="-9.81"/>
  </r>
  <r>
    <d v="2017-12-22T00:00:00"/>
    <x v="3"/>
    <x v="11"/>
    <x v="769"/>
    <x v="0"/>
    <x v="0"/>
    <s v="Paper"/>
    <s v="Xerox 1887"/>
    <n v="75.88"/>
    <n v="5"/>
    <n v="26.56"/>
  </r>
  <r>
    <d v="2017-12-22T00:00:00"/>
    <x v="3"/>
    <x v="11"/>
    <x v="253"/>
    <x v="33"/>
    <x v="1"/>
    <s v="Chairs"/>
    <s v="Situations Contoured Folding Chairs, 4/Set"/>
    <n v="141.96"/>
    <n v="2"/>
    <n v="35.49"/>
  </r>
  <r>
    <d v="2017-12-22T00:00:00"/>
    <x v="3"/>
    <x v="11"/>
    <x v="769"/>
    <x v="12"/>
    <x v="1"/>
    <s v="Tables"/>
    <s v="Lesro Round Back Collection Coffee Table, End Table"/>
    <n v="182.55"/>
    <n v="2"/>
    <n v="-135.09"/>
  </r>
  <r>
    <d v="2017-12-22T00:00:00"/>
    <x v="3"/>
    <x v="11"/>
    <x v="626"/>
    <x v="3"/>
    <x v="2"/>
    <s v="Accessories"/>
    <s v="Kensington Expert Mouse Optical USB Trackball for PC or Mac"/>
    <n v="474.95"/>
    <n v="5"/>
    <n v="142.49"/>
  </r>
  <r>
    <d v="2017-12-22T00:00:00"/>
    <x v="3"/>
    <x v="11"/>
    <x v="693"/>
    <x v="28"/>
    <x v="1"/>
    <s v="Tables"/>
    <s v="Office Impressions End Table, 20-1/2&quot;H x 24&quot;W x 20&quot;D"/>
    <n v="607.52"/>
    <n v="2"/>
    <n v="97.2"/>
  </r>
  <r>
    <d v="2017-12-22T00:00:00"/>
    <x v="3"/>
    <x v="11"/>
    <x v="693"/>
    <x v="28"/>
    <x v="0"/>
    <s v="Storage"/>
    <s v="Personal File Boxes with Fold-Down Carry Handle"/>
    <n v="31.16"/>
    <n v="2"/>
    <n v="7.79"/>
  </r>
  <r>
    <d v="2017-12-22T00:00:00"/>
    <x v="3"/>
    <x v="11"/>
    <x v="304"/>
    <x v="15"/>
    <x v="1"/>
    <s v="Tables"/>
    <s v="Bevis Round Bullnose 29&quot; High Table Top"/>
    <n v="934.96"/>
    <n v="6"/>
    <n v="-249.32"/>
  </r>
  <r>
    <d v="2017-12-22T00:00:00"/>
    <x v="3"/>
    <x v="11"/>
    <x v="304"/>
    <x v="15"/>
    <x v="2"/>
    <s v="Accessories"/>
    <s v="Logitech ClearChat Comfort/USB Headset H390"/>
    <n v="46.86"/>
    <n v="2"/>
    <n v="7.62"/>
  </r>
  <r>
    <d v="2017-12-22T00:00:00"/>
    <x v="3"/>
    <x v="11"/>
    <x v="304"/>
    <x v="15"/>
    <x v="0"/>
    <s v="Storage"/>
    <s v="Crate-A-Files"/>
    <n v="26.16"/>
    <n v="3"/>
    <n v="1.96"/>
  </r>
  <r>
    <d v="2017-12-22T00:00:00"/>
    <x v="3"/>
    <x v="11"/>
    <x v="304"/>
    <x v="15"/>
    <x v="0"/>
    <s v="Art"/>
    <s v="Newell 325"/>
    <n v="23.13"/>
    <n v="7"/>
    <n v="2.89"/>
  </r>
  <r>
    <d v="2017-12-22T00:00:00"/>
    <x v="3"/>
    <x v="11"/>
    <x v="304"/>
    <x v="15"/>
    <x v="0"/>
    <s v="Appliances"/>
    <s v="Holmes Replacement Filter for HEPA Air Cleaner, Large Room"/>
    <n v="59.24"/>
    <n v="5"/>
    <n v="16.29"/>
  </r>
  <r>
    <d v="2017-12-23T00:00:00"/>
    <x v="3"/>
    <x v="11"/>
    <x v="333"/>
    <x v="3"/>
    <x v="0"/>
    <s v="Art"/>
    <s v="Binney &amp; Smith Crayola Metallic Crayons, 16-Color Pack"/>
    <n v="13.48"/>
    <n v="4"/>
    <n v="5.93"/>
  </r>
  <r>
    <d v="2017-12-23T00:00:00"/>
    <x v="3"/>
    <x v="11"/>
    <x v="76"/>
    <x v="37"/>
    <x v="1"/>
    <s v="Furnishings"/>
    <s v="Tenex Traditional Chairmats for Medium Pile Carpet, Standard Lip, 36&quot; x 48&quot;"/>
    <n v="181.95"/>
    <n v="3"/>
    <n v="38.21"/>
  </r>
  <r>
    <d v="2017-12-23T00:00:00"/>
    <x v="3"/>
    <x v="11"/>
    <x v="13"/>
    <x v="0"/>
    <x v="0"/>
    <s v="Paper"/>
    <s v="Spiral Phone Message Books with Labels by Adams"/>
    <n v="28.67"/>
    <n v="8"/>
    <n v="10.39"/>
  </r>
  <r>
    <d v="2017-12-23T00:00:00"/>
    <x v="3"/>
    <x v="11"/>
    <x v="13"/>
    <x v="0"/>
    <x v="0"/>
    <s v="Appliances"/>
    <s v="Acco 6 Outlet Guardian Premium Plus Surge Suppressor"/>
    <n v="29.31"/>
    <n v="8"/>
    <n v="-74.75"/>
  </r>
  <r>
    <d v="2017-12-23T00:00:00"/>
    <x v="3"/>
    <x v="11"/>
    <x v="536"/>
    <x v="15"/>
    <x v="1"/>
    <s v="Furnishings"/>
    <s v="Executive Impressions 14&quot; Two-Color Numerals Wall Clock"/>
    <n v="72.7"/>
    <n v="4"/>
    <n v="19.079999999999998"/>
  </r>
  <r>
    <d v="2017-12-23T00:00:00"/>
    <x v="3"/>
    <x v="11"/>
    <x v="536"/>
    <x v="15"/>
    <x v="0"/>
    <s v="Art"/>
    <s v="Pencil and Crayon Sharpener"/>
    <n v="12.26"/>
    <n v="7"/>
    <n v="1.07"/>
  </r>
  <r>
    <d v="2017-12-23T00:00:00"/>
    <x v="3"/>
    <x v="11"/>
    <x v="536"/>
    <x v="15"/>
    <x v="0"/>
    <s v="Storage"/>
    <s v="Safco Industrial Wire Shelving System"/>
    <n v="218.35"/>
    <n v="3"/>
    <n v="-54.59"/>
  </r>
  <r>
    <d v="2017-12-23T00:00:00"/>
    <x v="3"/>
    <x v="11"/>
    <x v="407"/>
    <x v="13"/>
    <x v="0"/>
    <s v="Storage"/>
    <s v="Personal Filing Tote with Lid, Black/Gray"/>
    <n v="62.04"/>
    <n v="4"/>
    <n v="17.37"/>
  </r>
  <r>
    <d v="2017-12-23T00:00:00"/>
    <x v="3"/>
    <x v="11"/>
    <x v="407"/>
    <x v="13"/>
    <x v="2"/>
    <s v="Phones"/>
    <s v="Ativa D5772 2-Line 5.8GHz Digital Expandable Corded/Cordless Phone System with Answering &amp; Caller ID/Call Waiting, Black/Silver"/>
    <n v="494.97"/>
    <n v="3"/>
    <n v="148.49"/>
  </r>
  <r>
    <d v="2017-12-23T00:00:00"/>
    <x v="3"/>
    <x v="11"/>
    <x v="407"/>
    <x v="13"/>
    <x v="0"/>
    <s v="Storage"/>
    <s v="Gould Plastics 18-Pocket Panel Bin, 34w x 5-1/4d x 20-1/2h"/>
    <n v="367.96"/>
    <n v="4"/>
    <n v="14.72"/>
  </r>
  <r>
    <d v="2017-12-23T00:00:00"/>
    <x v="3"/>
    <x v="11"/>
    <x v="407"/>
    <x v="13"/>
    <x v="0"/>
    <s v="Paper"/>
    <s v="Ink Jet Note and Greeting Cards, 8-1/2&quot; x 5-1/2&quot; Card Size"/>
    <n v="44.96"/>
    <n v="2"/>
    <n v="20.68"/>
  </r>
  <r>
    <d v="2017-12-23T00:00:00"/>
    <x v="3"/>
    <x v="11"/>
    <x v="407"/>
    <x v="13"/>
    <x v="0"/>
    <s v="Envelopes"/>
    <s v="Tyvek Interoffice Envelopes, 9 1/2&quot; x 12 1/2&quot;, 100/Box"/>
    <n v="182.94"/>
    <n v="3"/>
    <n v="85.98"/>
  </r>
  <r>
    <d v="2017-12-23T00:00:00"/>
    <x v="3"/>
    <x v="11"/>
    <x v="403"/>
    <x v="1"/>
    <x v="0"/>
    <s v="Binders"/>
    <s v="Wilson Jones International Size A4 Ring Binders"/>
    <n v="13.84"/>
    <n v="4"/>
    <n v="-22.14"/>
  </r>
  <r>
    <d v="2017-12-23T00:00:00"/>
    <x v="3"/>
    <x v="11"/>
    <x v="403"/>
    <x v="1"/>
    <x v="0"/>
    <s v="Paper"/>
    <s v="Xerox 1940"/>
    <n v="175.87"/>
    <n v="4"/>
    <n v="63.75"/>
  </r>
  <r>
    <d v="2017-12-23T00:00:00"/>
    <x v="3"/>
    <x v="11"/>
    <x v="640"/>
    <x v="37"/>
    <x v="1"/>
    <s v="Furnishings"/>
    <s v="DAX Wood Document Frame"/>
    <n v="27.46"/>
    <n v="2"/>
    <n v="9.89"/>
  </r>
  <r>
    <d v="2017-12-24T00:00:00"/>
    <x v="3"/>
    <x v="11"/>
    <x v="503"/>
    <x v="20"/>
    <x v="0"/>
    <s v="Appliances"/>
    <s v="Staple holder"/>
    <n v="35.909999999999997"/>
    <n v="3"/>
    <n v="9.6999999999999993"/>
  </r>
  <r>
    <d v="2017-12-24T00:00:00"/>
    <x v="3"/>
    <x v="11"/>
    <x v="539"/>
    <x v="20"/>
    <x v="0"/>
    <s v="Binders"/>
    <s v="Acco Four Pocket Poly Ring Binder with Label Holder, Smoke, 1&quot;"/>
    <n v="17.88"/>
    <n v="3"/>
    <n v="5.59"/>
  </r>
  <r>
    <d v="2017-12-24T00:00:00"/>
    <x v="3"/>
    <x v="11"/>
    <x v="545"/>
    <x v="22"/>
    <x v="0"/>
    <s v="Storage"/>
    <s v="Office Impressions Heavy Duty Welded Shelving &amp; Multimedia Storage Drawers"/>
    <n v="1003.62"/>
    <n v="6"/>
    <n v="0"/>
  </r>
  <r>
    <d v="2017-12-24T00:00:00"/>
    <x v="3"/>
    <x v="11"/>
    <x v="459"/>
    <x v="20"/>
    <x v="1"/>
    <s v="Chairs"/>
    <s v="DMI Arturo Collection Mission-style Design Wood Chair"/>
    <n v="271.76"/>
    <n v="2"/>
    <n v="48.31"/>
  </r>
  <r>
    <d v="2017-12-24T00:00:00"/>
    <x v="3"/>
    <x v="11"/>
    <x v="459"/>
    <x v="20"/>
    <x v="0"/>
    <s v="Binders"/>
    <s v="DXL Angle-View Binders with Locking Rings, Black"/>
    <n v="14.38"/>
    <n v="3"/>
    <n v="4.8499999999999996"/>
  </r>
  <r>
    <d v="2017-12-24T00:00:00"/>
    <x v="3"/>
    <x v="11"/>
    <x v="689"/>
    <x v="20"/>
    <x v="1"/>
    <s v="Furnishings"/>
    <s v="Eldon Delta Triangular Chair Mat, 52&quot; x 58&quot;, Clear"/>
    <n v="37.93"/>
    <n v="1"/>
    <n v="6.83"/>
  </r>
  <r>
    <d v="2017-12-24T00:00:00"/>
    <x v="3"/>
    <x v="11"/>
    <x v="349"/>
    <x v="8"/>
    <x v="2"/>
    <s v="Machines"/>
    <s v="DYMO CardScan Personal V9 Business Card Scanner"/>
    <n v="479.97"/>
    <n v="3"/>
    <n v="239.99"/>
  </r>
  <r>
    <d v="2017-12-24T00:00:00"/>
    <x v="3"/>
    <x v="11"/>
    <x v="349"/>
    <x v="8"/>
    <x v="1"/>
    <s v="Chairs"/>
    <s v="Iceberg Nesting Folding Chair, 19w x 6d x 43h"/>
    <n v="232.88"/>
    <n v="4"/>
    <n v="60.55"/>
  </r>
  <r>
    <d v="2017-12-24T00:00:00"/>
    <x v="3"/>
    <x v="11"/>
    <x v="508"/>
    <x v="3"/>
    <x v="2"/>
    <s v="Copiers"/>
    <s v="Hewlett Packard LaserJet 3310 Copier"/>
    <n v="2879.95"/>
    <n v="6"/>
    <n v="1007.98"/>
  </r>
  <r>
    <d v="2017-12-24T00:00:00"/>
    <x v="3"/>
    <x v="11"/>
    <x v="508"/>
    <x v="3"/>
    <x v="0"/>
    <s v="Binders"/>
    <s v="Vinyl Sectional Post Binders"/>
    <n v="90.48"/>
    <n v="3"/>
    <n v="33.93"/>
  </r>
  <r>
    <d v="2017-12-24T00:00:00"/>
    <x v="3"/>
    <x v="11"/>
    <x v="594"/>
    <x v="12"/>
    <x v="1"/>
    <s v="Furnishings"/>
    <s v="Acrylic Self-Standing Desk Frames"/>
    <n v="8.5399999999999991"/>
    <n v="4"/>
    <n v="1.92"/>
  </r>
  <r>
    <d v="2017-12-24T00:00:00"/>
    <x v="3"/>
    <x v="11"/>
    <x v="594"/>
    <x v="12"/>
    <x v="1"/>
    <s v="Chairs"/>
    <s v="Global Leather Executive Chair"/>
    <n v="842.38"/>
    <n v="3"/>
    <n v="105.3"/>
  </r>
  <r>
    <d v="2017-12-24T00:00:00"/>
    <x v="3"/>
    <x v="11"/>
    <x v="777"/>
    <x v="0"/>
    <x v="0"/>
    <s v="Storage"/>
    <s v="Economy Rollaway Files"/>
    <n v="264.32"/>
    <n v="2"/>
    <n v="19.82"/>
  </r>
  <r>
    <d v="2017-12-24T00:00:00"/>
    <x v="3"/>
    <x v="11"/>
    <x v="679"/>
    <x v="34"/>
    <x v="0"/>
    <s v="Binders"/>
    <s v="GBC Instant Index System for Binding Systems"/>
    <n v="21.31"/>
    <n v="3"/>
    <n v="7.99"/>
  </r>
  <r>
    <d v="2017-12-24T00:00:00"/>
    <x v="3"/>
    <x v="11"/>
    <x v="317"/>
    <x v="32"/>
    <x v="0"/>
    <s v="Paper"/>
    <s v="Xerox 214"/>
    <n v="19.440000000000001"/>
    <n v="3"/>
    <n v="9.33"/>
  </r>
  <r>
    <d v="2017-12-24T00:00:00"/>
    <x v="3"/>
    <x v="11"/>
    <x v="317"/>
    <x v="32"/>
    <x v="0"/>
    <s v="Binders"/>
    <s v="Avery Triangle Shaped Sheet Lifters, Black, 2/Pack"/>
    <n v="12.3"/>
    <n v="5"/>
    <n v="6.15"/>
  </r>
  <r>
    <d v="2017-12-25T00:00:00"/>
    <x v="3"/>
    <x v="11"/>
    <x v="755"/>
    <x v="20"/>
    <x v="1"/>
    <s v="Furnishings"/>
    <s v="Magnifier Swing Arm Lamp"/>
    <n v="41.96"/>
    <n v="2"/>
    <n v="10.91"/>
  </r>
  <r>
    <d v="2017-12-25T00:00:00"/>
    <x v="3"/>
    <x v="11"/>
    <x v="565"/>
    <x v="20"/>
    <x v="1"/>
    <s v="Bookcases"/>
    <s v="Bush Andora Bookcase, Maple/Graphite Gray Finish"/>
    <n v="191.98"/>
    <n v="2"/>
    <n v="4.8"/>
  </r>
  <r>
    <d v="2017-12-25T00:00:00"/>
    <x v="3"/>
    <x v="11"/>
    <x v="677"/>
    <x v="5"/>
    <x v="0"/>
    <s v="Storage"/>
    <s v="Fellowes Bankers Box Stor/Drawer Steel Plus"/>
    <n v="95.94"/>
    <n v="3"/>
    <n v="9.59"/>
  </r>
  <r>
    <d v="2017-12-25T00:00:00"/>
    <x v="3"/>
    <x v="11"/>
    <x v="677"/>
    <x v="5"/>
    <x v="1"/>
    <s v="Chairs"/>
    <s v="Global Value Mid-Back Manager's Chair, Gray"/>
    <n v="304.45"/>
    <n v="5"/>
    <n v="76.11"/>
  </r>
  <r>
    <d v="2017-12-25T00:00:00"/>
    <x v="3"/>
    <x v="11"/>
    <x v="743"/>
    <x v="10"/>
    <x v="2"/>
    <s v="Accessories"/>
    <s v="Maxell 4.7GB DVD-R"/>
    <n v="158.93"/>
    <n v="7"/>
    <n v="41.72"/>
  </r>
  <r>
    <d v="2017-12-25T00:00:00"/>
    <x v="3"/>
    <x v="11"/>
    <x v="743"/>
    <x v="10"/>
    <x v="0"/>
    <s v="Binders"/>
    <s v="Satellite Sectional Post Binders"/>
    <n v="13.02"/>
    <n v="1"/>
    <n v="-10.42"/>
  </r>
  <r>
    <d v="2017-12-25T00:00:00"/>
    <x v="3"/>
    <x v="11"/>
    <x v="743"/>
    <x v="10"/>
    <x v="1"/>
    <s v="Tables"/>
    <s v="Hon Rectangular Conference Tables"/>
    <n v="273.06"/>
    <n v="2"/>
    <n v="-104.67"/>
  </r>
  <r>
    <d v="2017-12-25T00:00:00"/>
    <x v="3"/>
    <x v="11"/>
    <x v="743"/>
    <x v="10"/>
    <x v="0"/>
    <s v="Fasteners"/>
    <s v="Staples"/>
    <n v="39.31"/>
    <n v="13"/>
    <n v="12.78"/>
  </r>
  <r>
    <d v="2017-12-25T00:00:00"/>
    <x v="3"/>
    <x v="11"/>
    <x v="772"/>
    <x v="33"/>
    <x v="0"/>
    <s v="Paper"/>
    <s v="14-7/8 x 11 Blue Bar Computer Printout Paper"/>
    <n v="96.08"/>
    <n v="2"/>
    <n v="46.12"/>
  </r>
  <r>
    <d v="2017-12-25T00:00:00"/>
    <x v="3"/>
    <x v="11"/>
    <x v="772"/>
    <x v="33"/>
    <x v="0"/>
    <s v="Fasteners"/>
    <s v="Assorted Color Push Pins"/>
    <n v="3.62"/>
    <n v="2"/>
    <n v="1.19"/>
  </r>
  <r>
    <d v="2017-12-25T00:00:00"/>
    <x v="3"/>
    <x v="11"/>
    <x v="772"/>
    <x v="33"/>
    <x v="0"/>
    <s v="Paper"/>
    <s v="Xerox 1915"/>
    <n v="629.1"/>
    <n v="6"/>
    <n v="301.97000000000003"/>
  </r>
  <r>
    <d v="2017-12-25T00:00:00"/>
    <x v="3"/>
    <x v="11"/>
    <x v="772"/>
    <x v="33"/>
    <x v="2"/>
    <s v="Phones"/>
    <s v="AT&amp;T 17929 Lendline Telephone"/>
    <n v="90.48"/>
    <n v="2"/>
    <n v="23.52"/>
  </r>
  <r>
    <d v="2017-12-25T00:00:00"/>
    <x v="3"/>
    <x v="11"/>
    <x v="470"/>
    <x v="3"/>
    <x v="0"/>
    <s v="Binders"/>
    <s v="GBC DocuBind P50 Personal Binding Machine"/>
    <n v="153.55000000000001"/>
    <n v="3"/>
    <n v="51.82"/>
  </r>
  <r>
    <d v="2017-12-25T00:00:00"/>
    <x v="3"/>
    <x v="11"/>
    <x v="470"/>
    <x v="3"/>
    <x v="0"/>
    <s v="Storage"/>
    <s v="Tennsco Stur-D-Stor Boltless Shelving, 5 Shelves, 24&quot; Deep, Sand"/>
    <n v="270.62"/>
    <n v="2"/>
    <n v="2.71"/>
  </r>
  <r>
    <d v="2017-12-25T00:00:00"/>
    <x v="3"/>
    <x v="11"/>
    <x v="186"/>
    <x v="22"/>
    <x v="0"/>
    <s v="Binders"/>
    <s v="Tuff Stuff Recycled Round Ring Binders"/>
    <n v="3.86"/>
    <n v="1"/>
    <n v="1.4"/>
  </r>
  <r>
    <d v="2017-12-25T00:00:00"/>
    <x v="3"/>
    <x v="11"/>
    <x v="41"/>
    <x v="0"/>
    <x v="0"/>
    <s v="Binders"/>
    <s v="Wilson Jones Legal Size Ring Binders"/>
    <n v="39.58"/>
    <n v="9"/>
    <n v="-59.37"/>
  </r>
  <r>
    <d v="2017-12-25T00:00:00"/>
    <x v="3"/>
    <x v="11"/>
    <x v="41"/>
    <x v="0"/>
    <x v="0"/>
    <s v="Supplies"/>
    <s v="Staple remover"/>
    <n v="44.69"/>
    <n v="7"/>
    <n v="5.03"/>
  </r>
  <r>
    <d v="2017-12-25T00:00:00"/>
    <x v="3"/>
    <x v="11"/>
    <x v="41"/>
    <x v="0"/>
    <x v="0"/>
    <s v="Art"/>
    <s v="Newell 34"/>
    <n v="31.74"/>
    <n v="2"/>
    <n v="2.38"/>
  </r>
  <r>
    <d v="2017-12-25T00:00:00"/>
    <x v="3"/>
    <x v="11"/>
    <x v="41"/>
    <x v="0"/>
    <x v="0"/>
    <s v="Binders"/>
    <s v="Wilson Jones Ledger-Size, Piano-Hinge Binder, 2&quot;, Blue"/>
    <n v="40.98"/>
    <n v="5"/>
    <n v="-65.569999999999993"/>
  </r>
  <r>
    <d v="2017-12-25T00:00:00"/>
    <x v="3"/>
    <x v="11"/>
    <x v="41"/>
    <x v="0"/>
    <x v="0"/>
    <s v="Binders"/>
    <s v="Wilson Jones 1&quot; Hanging DublLock Ring Binders"/>
    <n v="3.17"/>
    <n v="3"/>
    <n v="-5.07"/>
  </r>
  <r>
    <d v="2017-12-25T00:00:00"/>
    <x v="3"/>
    <x v="11"/>
    <x v="54"/>
    <x v="16"/>
    <x v="1"/>
    <s v="Furnishings"/>
    <s v="Eldon 400 Class Desk Accessories, Black Carbon"/>
    <n v="21"/>
    <n v="3"/>
    <n v="5.78"/>
  </r>
  <r>
    <d v="2017-12-25T00:00:00"/>
    <x v="3"/>
    <x v="11"/>
    <x v="54"/>
    <x v="16"/>
    <x v="2"/>
    <s v="Machines"/>
    <s v="Lexmark 20R1285 X6650 Wireless All-in-One Printer"/>
    <n v="120"/>
    <n v="2"/>
    <n v="-7.2"/>
  </r>
  <r>
    <d v="2017-12-25T00:00:00"/>
    <x v="3"/>
    <x v="11"/>
    <x v="99"/>
    <x v="23"/>
    <x v="2"/>
    <s v="Accessories"/>
    <s v="Memorex Micro Travel Drive 4 GB"/>
    <n v="31.8"/>
    <n v="3"/>
    <n v="13.67"/>
  </r>
  <r>
    <d v="2017-12-26T00:00:00"/>
    <x v="3"/>
    <x v="11"/>
    <x v="487"/>
    <x v="30"/>
    <x v="0"/>
    <s v="Paper"/>
    <s v="Recycled Desk Saver Line &quot;While You Were Out&quot; Book, 5 1/2&quot; X 4&quot;"/>
    <n v="44.75"/>
    <n v="5"/>
    <n v="20.59"/>
  </r>
  <r>
    <d v="2017-12-26T00:00:00"/>
    <x v="3"/>
    <x v="11"/>
    <x v="492"/>
    <x v="10"/>
    <x v="0"/>
    <s v="Binders"/>
    <s v="Acco Economy Flexible Poly Round Ring Binder"/>
    <n v="3.13"/>
    <n v="2"/>
    <n v="-2.61"/>
  </r>
  <r>
    <d v="2017-12-26T00:00:00"/>
    <x v="3"/>
    <x v="11"/>
    <x v="515"/>
    <x v="40"/>
    <x v="0"/>
    <s v="Storage"/>
    <s v="Tennsco Single-Tier Lockers"/>
    <n v="750.68"/>
    <n v="2"/>
    <n v="37.53"/>
  </r>
  <r>
    <d v="2017-12-26T00:00:00"/>
    <x v="3"/>
    <x v="11"/>
    <x v="119"/>
    <x v="0"/>
    <x v="0"/>
    <s v="Paper"/>
    <s v="Xerox 1959"/>
    <n v="16.03"/>
    <n v="3"/>
    <n v="5.61"/>
  </r>
  <r>
    <d v="2017-12-27T00:00:00"/>
    <x v="3"/>
    <x v="11"/>
    <x v="696"/>
    <x v="10"/>
    <x v="2"/>
    <s v="Phones"/>
    <s v="AT&amp;T 1080 Corded phone"/>
    <n v="164.39"/>
    <n v="2"/>
    <n v="-35.619999999999997"/>
  </r>
  <r>
    <d v="2017-12-27T00:00:00"/>
    <x v="3"/>
    <x v="11"/>
    <x v="696"/>
    <x v="10"/>
    <x v="0"/>
    <s v="Art"/>
    <s v="BIC Brite Liner Highlighters"/>
    <n v="13.25"/>
    <n v="4"/>
    <n v="3.64"/>
  </r>
  <r>
    <d v="2017-12-28T00:00:00"/>
    <x v="3"/>
    <x v="11"/>
    <x v="94"/>
    <x v="3"/>
    <x v="0"/>
    <s v="Storage"/>
    <s v="Adjustable Depth Letter/Legal Cart"/>
    <n v="725.84"/>
    <n v="4"/>
    <n v="210.49"/>
  </r>
  <r>
    <d v="2017-12-28T00:00:00"/>
    <x v="3"/>
    <x v="11"/>
    <x v="259"/>
    <x v="20"/>
    <x v="0"/>
    <s v="Labels"/>
    <s v="Avery 473"/>
    <n v="72.45"/>
    <n v="7"/>
    <n v="34.78"/>
  </r>
  <r>
    <d v="2017-12-28T00:00:00"/>
    <x v="3"/>
    <x v="11"/>
    <x v="259"/>
    <x v="20"/>
    <x v="0"/>
    <s v="Fasteners"/>
    <s v="OIC Bulk Pack Metal Binder Clips"/>
    <n v="13.96"/>
    <n v="4"/>
    <n v="6.42"/>
  </r>
  <r>
    <d v="2017-12-28T00:00:00"/>
    <x v="3"/>
    <x v="11"/>
    <x v="259"/>
    <x v="20"/>
    <x v="0"/>
    <s v="Binders"/>
    <s v="Storex Dura Pro Binders"/>
    <n v="33.26"/>
    <n v="7"/>
    <n v="11.23"/>
  </r>
  <r>
    <d v="2017-12-28T00:00:00"/>
    <x v="3"/>
    <x v="11"/>
    <x v="259"/>
    <x v="20"/>
    <x v="2"/>
    <s v="Phones"/>
    <s v="Cush Cases Heavy Duty Rugged Cover Case for Samsung Galaxy S5 - Purple"/>
    <n v="14.85"/>
    <n v="3"/>
    <n v="4.01"/>
  </r>
  <r>
    <d v="2017-12-28T00:00:00"/>
    <x v="3"/>
    <x v="11"/>
    <x v="714"/>
    <x v="0"/>
    <x v="0"/>
    <s v="Art"/>
    <s v="Stanley Bostitch Contemporary Electric Pencil Sharpeners"/>
    <n v="27.17"/>
    <n v="2"/>
    <n v="2.72"/>
  </r>
  <r>
    <d v="2017-12-28T00:00:00"/>
    <x v="3"/>
    <x v="11"/>
    <x v="714"/>
    <x v="0"/>
    <x v="1"/>
    <s v="Bookcases"/>
    <s v="Bush Westfield Collection Bookcases, Medium Cherry Finish"/>
    <n v="78.849999999999994"/>
    <n v="2"/>
    <n v="-11.6"/>
  </r>
  <r>
    <d v="2017-12-28T00:00:00"/>
    <x v="3"/>
    <x v="11"/>
    <x v="312"/>
    <x v="22"/>
    <x v="1"/>
    <s v="Furnishings"/>
    <s v="3M Hangers With Command Adhesive"/>
    <n v="7.4"/>
    <n v="2"/>
    <n v="3.03"/>
  </r>
  <r>
    <d v="2017-12-28T00:00:00"/>
    <x v="3"/>
    <x v="11"/>
    <x v="200"/>
    <x v="15"/>
    <x v="0"/>
    <s v="Storage"/>
    <s v="Carina Double Wide Media Storage Towers in Natural &amp; Black"/>
    <n v="64.78"/>
    <n v="1"/>
    <n v="-12.96"/>
  </r>
  <r>
    <d v="2017-12-28T00:00:00"/>
    <x v="3"/>
    <x v="11"/>
    <x v="593"/>
    <x v="26"/>
    <x v="0"/>
    <s v="Binders"/>
    <s v="Avery Reinforcements for Hole-Punch Pages"/>
    <n v="1.19"/>
    <n v="2"/>
    <n v="-0.99"/>
  </r>
  <r>
    <d v="2017-12-28T00:00:00"/>
    <x v="3"/>
    <x v="11"/>
    <x v="739"/>
    <x v="3"/>
    <x v="1"/>
    <s v="Chairs"/>
    <s v="Novimex Turbo Task Chair"/>
    <n v="340.7"/>
    <n v="6"/>
    <n v="-34.07"/>
  </r>
  <r>
    <d v="2017-12-28T00:00:00"/>
    <x v="3"/>
    <x v="11"/>
    <x v="604"/>
    <x v="1"/>
    <x v="0"/>
    <s v="Binders"/>
    <s v="Computer Printout Index Tabs"/>
    <n v="1.68"/>
    <n v="5"/>
    <n v="-2.69"/>
  </r>
  <r>
    <d v="2017-12-28T00:00:00"/>
    <x v="3"/>
    <x v="11"/>
    <x v="604"/>
    <x v="1"/>
    <x v="1"/>
    <s v="Furnishings"/>
    <s v="G.E. Longer-Life Indoor Recessed Floodlight Bulbs"/>
    <n v="7.97"/>
    <n v="3"/>
    <n v="-2.39"/>
  </r>
  <r>
    <d v="2017-12-28T00:00:00"/>
    <x v="3"/>
    <x v="11"/>
    <x v="604"/>
    <x v="1"/>
    <x v="1"/>
    <s v="Chairs"/>
    <s v="Padded Folding Chairs, Black, 4/Carton"/>
    <n v="113.37"/>
    <n v="2"/>
    <n v="-3.24"/>
  </r>
  <r>
    <d v="2017-12-28T00:00:00"/>
    <x v="3"/>
    <x v="11"/>
    <x v="604"/>
    <x v="1"/>
    <x v="1"/>
    <s v="Furnishings"/>
    <s v="3M Hangers With Command Adhesive"/>
    <n v="2.96"/>
    <n v="2"/>
    <n v="-1.41"/>
  </r>
  <r>
    <d v="2017-12-28T00:00:00"/>
    <x v="3"/>
    <x v="11"/>
    <x v="431"/>
    <x v="47"/>
    <x v="0"/>
    <s v="Art"/>
    <s v="Staples in misc. colors"/>
    <n v="2.48"/>
    <n v="1"/>
    <n v="0.87"/>
  </r>
  <r>
    <d v="2017-12-28T00:00:00"/>
    <x v="3"/>
    <x v="11"/>
    <x v="431"/>
    <x v="47"/>
    <x v="0"/>
    <s v="Binders"/>
    <s v="Wilson Jones Impact Binders"/>
    <n v="25.9"/>
    <n v="5"/>
    <n v="12.69"/>
  </r>
  <r>
    <d v="2017-12-28T00:00:00"/>
    <x v="3"/>
    <x v="11"/>
    <x v="743"/>
    <x v="31"/>
    <x v="0"/>
    <s v="Storage"/>
    <s v="Eldon Mobile Mega Data Cart  Mega Stackable  Add-On Trays"/>
    <n v="118.25"/>
    <n v="5"/>
    <n v="34.29"/>
  </r>
  <r>
    <d v="2017-12-28T00:00:00"/>
    <x v="3"/>
    <x v="11"/>
    <x v="743"/>
    <x v="31"/>
    <x v="0"/>
    <s v="Paper"/>
    <s v="Xerox 1953"/>
    <n v="4.28"/>
    <n v="1"/>
    <n v="1.93"/>
  </r>
  <r>
    <d v="2017-12-29T00:00:00"/>
    <x v="3"/>
    <x v="11"/>
    <x v="229"/>
    <x v="3"/>
    <x v="1"/>
    <s v="Chairs"/>
    <s v="Global High-Back Leather Tilter, Burgundy"/>
    <n v="393.57"/>
    <n v="4"/>
    <n v="-44.28"/>
  </r>
  <r>
    <d v="2017-12-29T00:00:00"/>
    <x v="3"/>
    <x v="11"/>
    <x v="229"/>
    <x v="3"/>
    <x v="2"/>
    <s v="Phones"/>
    <s v="Adtran 1202752G1"/>
    <n v="302.38"/>
    <n v="3"/>
    <n v="22.68"/>
  </r>
  <r>
    <d v="2017-12-29T00:00:00"/>
    <x v="3"/>
    <x v="11"/>
    <x v="283"/>
    <x v="20"/>
    <x v="0"/>
    <s v="Fasteners"/>
    <s v="Ideal Clamps"/>
    <n v="6.03"/>
    <n v="3"/>
    <n v="2.95"/>
  </r>
  <r>
    <d v="2017-12-29T00:00:00"/>
    <x v="3"/>
    <x v="11"/>
    <x v="590"/>
    <x v="14"/>
    <x v="0"/>
    <s v="Paper"/>
    <s v="Xerox 1915"/>
    <n v="209.7"/>
    <n v="2"/>
    <n v="100.66"/>
  </r>
  <r>
    <d v="2017-12-29T00:00:00"/>
    <x v="3"/>
    <x v="11"/>
    <x v="624"/>
    <x v="3"/>
    <x v="1"/>
    <s v="Furnishings"/>
    <s v="Nu-Dell Executive Frame"/>
    <n v="101.12"/>
    <n v="8"/>
    <n v="37.409999999999997"/>
  </r>
  <r>
    <d v="2017-12-29T00:00:00"/>
    <x v="3"/>
    <x v="11"/>
    <x v="206"/>
    <x v="22"/>
    <x v="0"/>
    <s v="Fasteners"/>
    <s v="Acco Glide Clips"/>
    <n v="19.600000000000001"/>
    <n v="5"/>
    <n v="9.6"/>
  </r>
  <r>
    <d v="2017-12-29T00:00:00"/>
    <x v="3"/>
    <x v="11"/>
    <x v="206"/>
    <x v="22"/>
    <x v="1"/>
    <s v="Furnishings"/>
    <s v="Hand-Finished Solid Wood Document Frame"/>
    <n v="68.459999999999994"/>
    <n v="2"/>
    <n v="20.54"/>
  </r>
  <r>
    <d v="2017-12-29T00:00:00"/>
    <x v="3"/>
    <x v="11"/>
    <x v="175"/>
    <x v="5"/>
    <x v="1"/>
    <s v="Chairs"/>
    <s v="DMI Arturo Collection Mission-style Design Wood Chair"/>
    <n v="1207.8399999999999"/>
    <n v="8"/>
    <n v="314.04000000000002"/>
  </r>
  <r>
    <d v="2017-12-29T00:00:00"/>
    <x v="3"/>
    <x v="11"/>
    <x v="175"/>
    <x v="5"/>
    <x v="0"/>
    <s v="Binders"/>
    <s v="GBC ProClick Spines for 32-Hole Punch"/>
    <n v="12.53"/>
    <n v="1"/>
    <n v="5.89"/>
  </r>
  <r>
    <d v="2017-12-29T00:00:00"/>
    <x v="3"/>
    <x v="11"/>
    <x v="175"/>
    <x v="5"/>
    <x v="0"/>
    <s v="Art"/>
    <s v="Panasonic KP-350BK Electric Pencil Sharpener with Auto Stop"/>
    <n v="34.58"/>
    <n v="1"/>
    <n v="10.029999999999999"/>
  </r>
  <r>
    <d v="2017-12-29T00:00:00"/>
    <x v="3"/>
    <x v="11"/>
    <x v="175"/>
    <x v="5"/>
    <x v="1"/>
    <s v="Chairs"/>
    <s v="Global Leather and Oak Executive Chair, Black"/>
    <n v="300.98"/>
    <n v="1"/>
    <n v="87.28"/>
  </r>
  <r>
    <d v="2017-12-29T00:00:00"/>
    <x v="3"/>
    <x v="11"/>
    <x v="175"/>
    <x v="5"/>
    <x v="1"/>
    <s v="Chairs"/>
    <s v="Harbour Creations Steel Folding Chair"/>
    <n v="258.75"/>
    <n v="3"/>
    <n v="77.63"/>
  </r>
  <r>
    <d v="2017-12-30T00:00:00"/>
    <x v="3"/>
    <x v="11"/>
    <x v="684"/>
    <x v="18"/>
    <x v="0"/>
    <s v="Appliances"/>
    <s v="Eureka The Boss Plus 12-Amp Hard Box Upright Vacuum, Red"/>
    <n v="209.3"/>
    <n v="2"/>
    <n v="56.51"/>
  </r>
  <r>
    <d v="2017-12-30T00:00:00"/>
    <x v="3"/>
    <x v="11"/>
    <x v="99"/>
    <x v="20"/>
    <x v="1"/>
    <s v="Bookcases"/>
    <s v="Bush Westfield Collection Bookcases, Fully Assembled"/>
    <n v="323.14"/>
    <n v="4"/>
    <n v="12.12"/>
  </r>
  <r>
    <d v="2017-12-30T00:00:00"/>
    <x v="3"/>
    <x v="11"/>
    <x v="99"/>
    <x v="20"/>
    <x v="2"/>
    <s v="Phones"/>
    <s v="Gear Head AU3700S Headset"/>
    <n v="90.93"/>
    <n v="7"/>
    <n v="2.73"/>
  </r>
  <r>
    <d v="2017-12-30T00:00:00"/>
    <x v="3"/>
    <x v="11"/>
    <x v="99"/>
    <x v="20"/>
    <x v="0"/>
    <s v="Binders"/>
    <s v="Wilson Jones Legal Size Ring Binders"/>
    <n v="52.78"/>
    <n v="3"/>
    <n v="19.79"/>
  </r>
  <r>
    <d v="2017-12-30T00:00:00"/>
    <x v="3"/>
    <x v="11"/>
    <x v="732"/>
    <x v="3"/>
    <x v="0"/>
    <s v="Binders"/>
    <s v="Cardinal Slant-D Ring Binder, Heavy Gauge Vinyl"/>
    <n v="13.9"/>
    <n v="2"/>
    <n v="4.5199999999999996"/>
  </r>
  <r>
    <d v="2017-12-30T00:00:00"/>
    <x v="3"/>
    <x v="11"/>
    <x v="732"/>
    <x v="3"/>
    <x v="0"/>
    <s v="Binders"/>
    <s v="GBC Binding covers"/>
    <n v="20.72"/>
    <n v="2"/>
    <n v="6.48"/>
  </r>
  <r>
    <d v="2017-12-30T00:00:00"/>
    <x v="3"/>
    <x v="11"/>
    <x v="747"/>
    <x v="26"/>
    <x v="0"/>
    <s v="Fasteners"/>
    <s v="Bagged Rubber Bands"/>
    <n v="3.02"/>
    <n v="3"/>
    <n v="-0.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ö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ö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ä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ö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ölking"/>
  </r>
  <r>
    <x v="0"/>
    <s v="Resi Pölking"/>
  </r>
  <r>
    <x v="0"/>
    <s v="Resi Pölking"/>
  </r>
  <r>
    <x v="0"/>
    <s v="Resi Pölking"/>
  </r>
  <r>
    <x v="0"/>
    <s v="Resi Pölking"/>
  </r>
  <r>
    <x v="0"/>
    <s v="Resi Pölking"/>
  </r>
  <r>
    <x v="0"/>
    <s v="Resi Pölking"/>
  </r>
  <r>
    <x v="0"/>
    <s v="Resi Pö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ö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ö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ö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ölking"/>
  </r>
  <r>
    <x v="0"/>
    <s v="Resi Pö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ö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ö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ö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ö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ölking"/>
  </r>
  <r>
    <x v="1"/>
    <s v="Resi Pö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ä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ä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ö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äberlin"/>
  </r>
  <r>
    <x v="1"/>
    <s v="Anna Häberlin"/>
  </r>
  <r>
    <x v="1"/>
    <s v="Anna Häberlin"/>
  </r>
  <r>
    <x v="1"/>
    <s v="Anna Hä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ö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ö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äberlin"/>
  </r>
  <r>
    <x v="1"/>
    <s v="Anna Häberlin"/>
  </r>
  <r>
    <x v="1"/>
    <s v="Anna Häberlin"/>
  </r>
  <r>
    <x v="1"/>
    <s v="Anna Häberlin"/>
  </r>
  <r>
    <x v="1"/>
    <s v="Anna Häberlin"/>
  </r>
  <r>
    <x v="1"/>
    <s v="Anna Hä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ö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ä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ösisch"/>
  </r>
  <r>
    <x v="2"/>
    <s v="Roy Franzö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ä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äberlin"/>
  </r>
  <r>
    <x v="2"/>
    <s v="Anna Häberlin"/>
  </r>
  <r>
    <x v="2"/>
    <s v="Anna Hä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ösisch"/>
  </r>
  <r>
    <x v="2"/>
    <s v="Barry Französisch"/>
  </r>
  <r>
    <x v="2"/>
    <s v="Barry Französisch"/>
  </r>
  <r>
    <x v="2"/>
    <s v="Barry Franzö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ö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äberlin"/>
  </r>
  <r>
    <x v="2"/>
    <s v="Susan Gilcrest"/>
  </r>
  <r>
    <x v="2"/>
    <s v="Thomas Seio"/>
  </r>
  <r>
    <x v="2"/>
    <s v="Thomas Seio"/>
  </r>
  <r>
    <x v="2"/>
    <s v="Khloe Miller"/>
  </r>
  <r>
    <x v="2"/>
    <s v="Barry Französisch"/>
  </r>
  <r>
    <x v="2"/>
    <s v="Barry Französisch"/>
  </r>
  <r>
    <x v="2"/>
    <s v="Barry Franzö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ä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ösisch"/>
  </r>
  <r>
    <x v="2"/>
    <s v="Roy Franzö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ölking"/>
  </r>
  <r>
    <x v="2"/>
    <s v="Resi Pölking"/>
  </r>
  <r>
    <x v="2"/>
    <s v="Resi Pö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äberlin"/>
  </r>
  <r>
    <x v="2"/>
    <s v="Anna Hä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ä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ösisch"/>
  </r>
  <r>
    <x v="2"/>
    <s v="Roy Franzö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ösisch"/>
  </r>
  <r>
    <x v="3"/>
    <s v="Barry Französisch"/>
  </r>
  <r>
    <x v="3"/>
    <s v="Barry Französisch"/>
  </r>
  <r>
    <x v="3"/>
    <s v="Barry Franzö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ö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ölking"/>
  </r>
  <r>
    <x v="3"/>
    <s v="Resi Pö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ösisch"/>
  </r>
  <r>
    <x v="3"/>
    <s v="Barry Französisch"/>
  </r>
  <r>
    <x v="3"/>
    <s v="Barry Französisch"/>
  </r>
  <r>
    <x v="3"/>
    <s v="Barry Französisch"/>
  </r>
  <r>
    <x v="3"/>
    <s v="Barry Französisch"/>
  </r>
  <r>
    <x v="3"/>
    <s v="Barry Franzö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ö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ühler"/>
  </r>
  <r>
    <x v="3"/>
    <s v="Peter B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ö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ölking"/>
  </r>
  <r>
    <x v="3"/>
    <s v="Resi Pö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ö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1C8EBC-A808-4E47-A3FE-F67F8F019D9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showAll="0"/>
    <pivotField showAll="0"/>
    <pivotField showAll="0"/>
    <pivotField showAll="0"/>
    <pivotField showAll="0">
      <items count="5">
        <item x="1"/>
        <item x="0"/>
        <item x="2"/>
        <item x="3"/>
        <item t="default"/>
      </items>
    </pivotField>
    <pivotField axis="axisRow" showAll="0" sortType="descending">
      <items count="19">
        <item x="9"/>
        <item x="12"/>
        <item x="4"/>
        <item x="3"/>
        <item x="11"/>
        <item x="16"/>
        <item x="10"/>
        <item x="7"/>
        <item x="5"/>
        <item x="8"/>
        <item x="1"/>
        <item x="15"/>
        <item x="0"/>
        <item x="6"/>
        <item x="2"/>
        <item x="14"/>
        <item x="1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8"/>
    </i>
    <i>
      <x v="14"/>
    </i>
    <i>
      <x v="16"/>
    </i>
    <i>
      <x v="3"/>
    </i>
    <i>
      <x v="11"/>
    </i>
    <i>
      <x/>
    </i>
    <i>
      <x v="5"/>
    </i>
    <i>
      <x v="4"/>
    </i>
    <i>
      <x v="1"/>
    </i>
    <i>
      <x v="9"/>
    </i>
    <i>
      <x v="12"/>
    </i>
    <i>
      <x v="15"/>
    </i>
    <i>
      <x v="2"/>
    </i>
    <i>
      <x v="6"/>
    </i>
    <i>
      <x v="10"/>
    </i>
    <i>
      <x v="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E07E61-6C87-487E-9BBE-568BEEF08D5D}"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AB82C4-8125-4212-83F4-D56CDCE3B01E}"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3FC388-4D0E-4CBE-99B1-164A059605D2}"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88E4AE-BA0A-4D34-BB21-00F235B2E526}"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DC4DC8-11FC-4346-A69D-C260F30E30F1}" name="PivotTable16"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E4:F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DE3EA64-7E0B-4B90-AA12-98D7A0E219BA}" sourceName="Year">
  <pivotTables>
    <pivotTable tabId="4" name="PivotTable9"/>
    <pivotTable tabId="3" name="PivotTable8"/>
    <pivotTable tabId="6" name="PivotTable11"/>
    <pivotTable tabId="5" name="PivotTable10"/>
  </pivotTables>
  <data>
    <tabular pivotCacheId="83927699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FE6308A-2F36-449E-9D38-3652BB0A2793}" sourceName="Category">
  <pivotTables>
    <pivotTable tabId="6" name="PivotTable11"/>
    <pivotTable tabId="4" name="PivotTable9"/>
    <pivotTable tabId="5" name="PivotTable10"/>
  </pivotTables>
  <data>
    <tabular pivotCacheId="83927699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BDCB358-45CD-4E70-864C-43053DA39E44}" cache="Slicer_Year" caption="Year" columnCount="4" style="SlicerStyleLight1 2" rowHeight="220133"/>
  <slicer name="Category" xr10:uid="{690CB8E1-3B40-4020-9FF4-BB94D95F6EDA}" cache="Slicer_Category" caption="Category" columnCount="3" style="SlicerStyleLight1 2" rowHeight="2201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79A9F0-1A0B-4303-8B3D-816CA5EC3C5D}" name="Table1" displayName="Table1" ref="A1:K9994" totalsRowShown="0" headerRowDxfId="15" dataDxfId="14">
  <autoFilter ref="A1:K9994" xr:uid="{0979A9F0-1A0B-4303-8B3D-816CA5EC3C5D}"/>
  <sortState xmlns:xlrd2="http://schemas.microsoft.com/office/spreadsheetml/2017/richdata2" ref="A2:K9994">
    <sortCondition ref="A1:A9995"/>
  </sortState>
  <tableColumns count="11">
    <tableColumn id="1" xr3:uid="{07B46373-62D5-4792-B64E-042ED239FC22}" name="Order Date" dataDxfId="13"/>
    <tableColumn id="11" xr3:uid="{E9A014E3-8BAC-4656-8D4B-C6A28F338874}" name="Year" dataDxfId="12">
      <calculatedColumnFormula>YEAR(Table1[[#This Row],[Order Date]])</calculatedColumnFormula>
    </tableColumn>
    <tableColumn id="10" xr3:uid="{FC484ECD-BB69-4978-8285-0D284D72D703}" name="Month" dataDxfId="11">
      <calculatedColumnFormula>MONTH(Table1[[#This Row],[Order Date]])</calculatedColumnFormula>
    </tableColumn>
    <tableColumn id="2" xr3:uid="{2C5C5599-F6ED-4040-837E-053ABF586DA5}" name="Customer Name" dataDxfId="10"/>
    <tableColumn id="3" xr3:uid="{5FCBEF56-716D-482A-8299-FCFE29DF4BAB}" name="State" dataDxfId="9"/>
    <tableColumn id="4" xr3:uid="{95FD90B5-63B0-4BDE-BE32-8660624D7918}" name="Category" dataDxfId="8"/>
    <tableColumn id="5" xr3:uid="{F6B7BFE2-AE57-46CF-9A8F-517A77A14085}" name="Sub-Category" dataDxfId="7"/>
    <tableColumn id="6" xr3:uid="{E14BD3CA-E3D2-4D2C-B7ED-3EBBDEB99DEA}" name="Product Name" dataDxfId="6"/>
    <tableColumn id="7" xr3:uid="{3886D1CF-8538-409C-B385-4DF4E8C09B64}" name="Sales" dataDxfId="5"/>
    <tableColumn id="8" xr3:uid="{49F27842-68FA-47AD-B88D-1F273D942681}" name="Quantity" dataDxfId="4"/>
    <tableColumn id="9" xr3:uid="{35171EE3-2558-4A51-8886-32BAD142AAB7}"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C87EC2E-2138-439F-A437-A896FEB2D3E0}" name="Table3" displayName="Table3" ref="A1:B9994" totalsRowShown="0" tableBorderDxfId="2">
  <autoFilter ref="A1:B9994" xr:uid="{FC87EC2E-2138-439F-A437-A896FEB2D3E0}"/>
  <tableColumns count="2">
    <tableColumn id="1" xr3:uid="{C4FE5F8A-3F89-4988-8BCE-1EEE114F79EC}" name="Year" dataDxfId="1">
      <calculatedColumnFormula>YEAR(Table1[[#This Row],[Order Date]])</calculatedColumnFormula>
    </tableColumn>
    <tableColumn id="2" xr3:uid="{2E242F76-738E-47B5-ABA1-D50C07570506}" name="Customer Name"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995"/>
  <sheetViews>
    <sheetView zoomScale="72" workbookViewId="0">
      <selection activeCell="D1" sqref="D1:D1048576"/>
    </sheetView>
  </sheetViews>
  <sheetFormatPr defaultColWidth="12.6328125" defaultRowHeight="15.75" customHeight="1" x14ac:dyDescent="0.25"/>
  <cols>
    <col min="1" max="1" width="12.26953125" customWidth="1"/>
    <col min="2" max="3" width="12.26953125" style="5" customWidth="1"/>
    <col min="4" max="4" width="16.54296875" customWidth="1"/>
    <col min="5" max="5" width="10.54296875" customWidth="1"/>
    <col min="6" max="6" width="13" customWidth="1"/>
    <col min="7" max="7" width="14.6328125" customWidth="1"/>
    <col min="8" max="8" width="66.1796875" customWidth="1"/>
    <col min="9" max="9" width="8.81640625" style="3" customWidth="1"/>
    <col min="10" max="10" width="10.1796875" style="5" customWidth="1"/>
    <col min="11" max="11" width="8.453125" style="3" customWidth="1"/>
  </cols>
  <sheetData>
    <row r="1" spans="1:11" ht="15.75" customHeight="1" x14ac:dyDescent="0.25">
      <c r="A1" s="1" t="s">
        <v>0</v>
      </c>
      <c r="B1" s="4" t="s">
        <v>2721</v>
      </c>
      <c r="C1" s="4" t="s">
        <v>2722</v>
      </c>
      <c r="D1" s="1" t="s">
        <v>1</v>
      </c>
      <c r="E1" s="1" t="s">
        <v>2</v>
      </c>
      <c r="F1" s="1" t="s">
        <v>3</v>
      </c>
      <c r="G1" s="1" t="s">
        <v>4</v>
      </c>
      <c r="H1" s="1" t="s">
        <v>5</v>
      </c>
      <c r="I1" s="2" t="s">
        <v>6</v>
      </c>
      <c r="J1" s="4" t="s">
        <v>7</v>
      </c>
      <c r="K1" s="2" t="s">
        <v>8</v>
      </c>
    </row>
    <row r="2" spans="1:11" ht="15.75" customHeight="1" x14ac:dyDescent="0.25">
      <c r="A2" s="6">
        <v>41642</v>
      </c>
      <c r="B2" s="7">
        <f>YEAR(Table1[[#This Row],[Order Date]])</f>
        <v>2014</v>
      </c>
      <c r="C2" s="7">
        <f>MONTH(Table1[[#This Row],[Order Date]])</f>
        <v>1</v>
      </c>
      <c r="D2" s="8" t="s">
        <v>9</v>
      </c>
      <c r="E2" s="8" t="s">
        <v>10</v>
      </c>
      <c r="F2" s="8" t="s">
        <v>11</v>
      </c>
      <c r="G2" s="8" t="s">
        <v>12</v>
      </c>
      <c r="H2" s="8" t="s">
        <v>13</v>
      </c>
      <c r="I2" s="9">
        <v>16.45</v>
      </c>
      <c r="J2" s="7">
        <v>2</v>
      </c>
      <c r="K2" s="9">
        <v>5.55</v>
      </c>
    </row>
    <row r="3" spans="1:11" ht="15.75" customHeight="1" x14ac:dyDescent="0.25">
      <c r="A3" s="6">
        <v>41643</v>
      </c>
      <c r="B3" s="7">
        <f>YEAR(Table1[[#This Row],[Order Date]])</f>
        <v>2014</v>
      </c>
      <c r="C3" s="7">
        <f>MONTH(Table1[[#This Row],[Order Date]])</f>
        <v>1</v>
      </c>
      <c r="D3" s="8" t="s">
        <v>14</v>
      </c>
      <c r="E3" s="8" t="s">
        <v>15</v>
      </c>
      <c r="F3" s="8" t="s">
        <v>11</v>
      </c>
      <c r="G3" s="8" t="s">
        <v>16</v>
      </c>
      <c r="H3" s="8" t="s">
        <v>17</v>
      </c>
      <c r="I3" s="9">
        <v>11.78</v>
      </c>
      <c r="J3" s="7">
        <v>3</v>
      </c>
      <c r="K3" s="9">
        <v>4.2699999999999996</v>
      </c>
    </row>
    <row r="4" spans="1:11" ht="15.75" customHeight="1" x14ac:dyDescent="0.25">
      <c r="A4" s="6">
        <v>41643</v>
      </c>
      <c r="B4" s="7">
        <f>YEAR(Table1[[#This Row],[Order Date]])</f>
        <v>2014</v>
      </c>
      <c r="C4" s="7">
        <f>MONTH(Table1[[#This Row],[Order Date]])</f>
        <v>1</v>
      </c>
      <c r="D4" s="8" t="s">
        <v>14</v>
      </c>
      <c r="E4" s="8" t="s">
        <v>15</v>
      </c>
      <c r="F4" s="8" t="s">
        <v>11</v>
      </c>
      <c r="G4" s="8" t="s">
        <v>18</v>
      </c>
      <c r="H4" s="8" t="s">
        <v>19</v>
      </c>
      <c r="I4" s="9">
        <v>272.74</v>
      </c>
      <c r="J4" s="7">
        <v>3</v>
      </c>
      <c r="K4" s="9">
        <v>-64.77</v>
      </c>
    </row>
    <row r="5" spans="1:11" ht="15.75" customHeight="1" x14ac:dyDescent="0.25">
      <c r="A5" s="6">
        <v>41643</v>
      </c>
      <c r="B5" s="7">
        <f>YEAR(Table1[[#This Row],[Order Date]])</f>
        <v>2014</v>
      </c>
      <c r="C5" s="7">
        <f>MONTH(Table1[[#This Row],[Order Date]])</f>
        <v>1</v>
      </c>
      <c r="D5" s="8" t="s">
        <v>14</v>
      </c>
      <c r="E5" s="8" t="s">
        <v>15</v>
      </c>
      <c r="F5" s="8" t="s">
        <v>11</v>
      </c>
      <c r="G5" s="8" t="s">
        <v>20</v>
      </c>
      <c r="H5" s="8" t="s">
        <v>21</v>
      </c>
      <c r="I5" s="9">
        <v>3.54</v>
      </c>
      <c r="J5" s="7">
        <v>2</v>
      </c>
      <c r="K5" s="9">
        <v>-5.49</v>
      </c>
    </row>
    <row r="6" spans="1:11" ht="15.75" customHeight="1" x14ac:dyDescent="0.25">
      <c r="A6" s="6">
        <v>41644</v>
      </c>
      <c r="B6" s="7">
        <f>YEAR(Table1[[#This Row],[Order Date]])</f>
        <v>2014</v>
      </c>
      <c r="C6" s="7">
        <f>MONTH(Table1[[#This Row],[Order Date]])</f>
        <v>1</v>
      </c>
      <c r="D6" s="8" t="s">
        <v>22</v>
      </c>
      <c r="E6" s="8" t="s">
        <v>23</v>
      </c>
      <c r="F6" s="8" t="s">
        <v>11</v>
      </c>
      <c r="G6" s="8" t="s">
        <v>24</v>
      </c>
      <c r="H6" s="8" t="s">
        <v>25</v>
      </c>
      <c r="I6" s="9">
        <v>19.54</v>
      </c>
      <c r="J6" s="7">
        <v>3</v>
      </c>
      <c r="K6" s="9">
        <v>4.88</v>
      </c>
    </row>
    <row r="7" spans="1:11" ht="15.75" customHeight="1" x14ac:dyDescent="0.25">
      <c r="A7" s="6">
        <v>41645</v>
      </c>
      <c r="B7" s="7">
        <f>YEAR(Table1[[#This Row],[Order Date]])</f>
        <v>2014</v>
      </c>
      <c r="C7" s="7">
        <f>MONTH(Table1[[#This Row],[Order Date]])</f>
        <v>1</v>
      </c>
      <c r="D7" s="8" t="s">
        <v>26</v>
      </c>
      <c r="E7" s="8" t="s">
        <v>27</v>
      </c>
      <c r="F7" s="8" t="s">
        <v>11</v>
      </c>
      <c r="G7" s="8" t="s">
        <v>12</v>
      </c>
      <c r="H7" s="8" t="s">
        <v>28</v>
      </c>
      <c r="I7" s="9">
        <v>19.440000000000001</v>
      </c>
      <c r="J7" s="7">
        <v>3</v>
      </c>
      <c r="K7" s="9">
        <v>9.33</v>
      </c>
    </row>
    <row r="8" spans="1:11" ht="15.75" customHeight="1" x14ac:dyDescent="0.25">
      <c r="A8" s="6">
        <v>41645</v>
      </c>
      <c r="B8" s="7">
        <f>YEAR(Table1[[#This Row],[Order Date]])</f>
        <v>2014</v>
      </c>
      <c r="C8" s="7">
        <f>MONTH(Table1[[#This Row],[Order Date]])</f>
        <v>1</v>
      </c>
      <c r="D8" s="8" t="s">
        <v>29</v>
      </c>
      <c r="E8" s="8" t="s">
        <v>30</v>
      </c>
      <c r="F8" s="8" t="s">
        <v>11</v>
      </c>
      <c r="G8" s="8" t="s">
        <v>24</v>
      </c>
      <c r="H8" s="8" t="s">
        <v>31</v>
      </c>
      <c r="I8" s="9">
        <v>12.78</v>
      </c>
      <c r="J8" s="7">
        <v>3</v>
      </c>
      <c r="K8" s="9">
        <v>5.24</v>
      </c>
    </row>
    <row r="9" spans="1:11" ht="15.75" customHeight="1" x14ac:dyDescent="0.25">
      <c r="A9" s="6">
        <v>41645</v>
      </c>
      <c r="B9" s="7">
        <f>YEAR(Table1[[#This Row],[Order Date]])</f>
        <v>2014</v>
      </c>
      <c r="C9" s="7">
        <f>MONTH(Table1[[#This Row],[Order Date]])</f>
        <v>1</v>
      </c>
      <c r="D9" s="8" t="s">
        <v>32</v>
      </c>
      <c r="E9" s="8" t="s">
        <v>33</v>
      </c>
      <c r="F9" s="8" t="s">
        <v>34</v>
      </c>
      <c r="G9" s="8" t="s">
        <v>35</v>
      </c>
      <c r="H9" s="8" t="s">
        <v>36</v>
      </c>
      <c r="I9" s="9">
        <v>2573.8200000000002</v>
      </c>
      <c r="J9" s="7">
        <v>9</v>
      </c>
      <c r="K9" s="9">
        <v>746.41</v>
      </c>
    </row>
    <row r="10" spans="1:11" ht="15.75" customHeight="1" x14ac:dyDescent="0.25">
      <c r="A10" s="6">
        <v>41645</v>
      </c>
      <c r="B10" s="7">
        <f>YEAR(Table1[[#This Row],[Order Date]])</f>
        <v>2014</v>
      </c>
      <c r="C10" s="7">
        <f>MONTH(Table1[[#This Row],[Order Date]])</f>
        <v>1</v>
      </c>
      <c r="D10" s="8" t="s">
        <v>32</v>
      </c>
      <c r="E10" s="8" t="s">
        <v>33</v>
      </c>
      <c r="F10" s="8" t="s">
        <v>11</v>
      </c>
      <c r="G10" s="8" t="s">
        <v>20</v>
      </c>
      <c r="H10" s="8" t="s">
        <v>37</v>
      </c>
      <c r="I10" s="9">
        <v>609.98</v>
      </c>
      <c r="J10" s="7">
        <v>2</v>
      </c>
      <c r="K10" s="9">
        <v>274.49</v>
      </c>
    </row>
    <row r="11" spans="1:11" ht="15.75" customHeight="1" x14ac:dyDescent="0.25">
      <c r="A11" s="6">
        <v>41645</v>
      </c>
      <c r="B11" s="7">
        <f>YEAR(Table1[[#This Row],[Order Date]])</f>
        <v>2014</v>
      </c>
      <c r="C11" s="7">
        <f>MONTH(Table1[[#This Row],[Order Date]])</f>
        <v>1</v>
      </c>
      <c r="D11" s="8" t="s">
        <v>32</v>
      </c>
      <c r="E11" s="8" t="s">
        <v>33</v>
      </c>
      <c r="F11" s="8" t="s">
        <v>11</v>
      </c>
      <c r="G11" s="8" t="s">
        <v>24</v>
      </c>
      <c r="H11" s="8" t="s">
        <v>38</v>
      </c>
      <c r="I11" s="9">
        <v>5.48</v>
      </c>
      <c r="J11" s="7">
        <v>2</v>
      </c>
      <c r="K11" s="9">
        <v>1.48</v>
      </c>
    </row>
    <row r="12" spans="1:11" ht="15.75" customHeight="1" x14ac:dyDescent="0.25">
      <c r="A12" s="6">
        <v>41645</v>
      </c>
      <c r="B12" s="7">
        <f>YEAR(Table1[[#This Row],[Order Date]])</f>
        <v>2014</v>
      </c>
      <c r="C12" s="7">
        <f>MONTH(Table1[[#This Row],[Order Date]])</f>
        <v>1</v>
      </c>
      <c r="D12" s="8" t="s">
        <v>32</v>
      </c>
      <c r="E12" s="8" t="s">
        <v>33</v>
      </c>
      <c r="F12" s="8" t="s">
        <v>39</v>
      </c>
      <c r="G12" s="8" t="s">
        <v>40</v>
      </c>
      <c r="H12" s="8" t="s">
        <v>41</v>
      </c>
      <c r="I12" s="9">
        <v>391.98</v>
      </c>
      <c r="J12" s="7">
        <v>2</v>
      </c>
      <c r="K12" s="9">
        <v>113.67</v>
      </c>
    </row>
    <row r="13" spans="1:11" ht="15.75" customHeight="1" x14ac:dyDescent="0.25">
      <c r="A13" s="6">
        <v>41645</v>
      </c>
      <c r="B13" s="7">
        <f>YEAR(Table1[[#This Row],[Order Date]])</f>
        <v>2014</v>
      </c>
      <c r="C13" s="7">
        <f>MONTH(Table1[[#This Row],[Order Date]])</f>
        <v>1</v>
      </c>
      <c r="D13" s="8" t="s">
        <v>32</v>
      </c>
      <c r="E13" s="8" t="s">
        <v>33</v>
      </c>
      <c r="F13" s="8" t="s">
        <v>39</v>
      </c>
      <c r="G13" s="8" t="s">
        <v>40</v>
      </c>
      <c r="H13" s="8" t="s">
        <v>42</v>
      </c>
      <c r="I13" s="9">
        <v>755.96</v>
      </c>
      <c r="J13" s="7">
        <v>4</v>
      </c>
      <c r="K13" s="9">
        <v>204.11</v>
      </c>
    </row>
    <row r="14" spans="1:11" ht="15.75" customHeight="1" x14ac:dyDescent="0.25">
      <c r="A14" s="6">
        <v>41645</v>
      </c>
      <c r="B14" s="7">
        <f>YEAR(Table1[[#This Row],[Order Date]])</f>
        <v>2014</v>
      </c>
      <c r="C14" s="7">
        <f>MONTH(Table1[[#This Row],[Order Date]])</f>
        <v>1</v>
      </c>
      <c r="D14" s="8" t="s">
        <v>32</v>
      </c>
      <c r="E14" s="8" t="s">
        <v>33</v>
      </c>
      <c r="F14" s="8" t="s">
        <v>11</v>
      </c>
      <c r="G14" s="8" t="s">
        <v>43</v>
      </c>
      <c r="H14" s="8" t="s">
        <v>44</v>
      </c>
      <c r="I14" s="9">
        <v>31.12</v>
      </c>
      <c r="J14" s="7">
        <v>4</v>
      </c>
      <c r="K14" s="9">
        <v>0.31</v>
      </c>
    </row>
    <row r="15" spans="1:11" ht="15.75" customHeight="1" x14ac:dyDescent="0.25">
      <c r="A15" s="6">
        <v>41645</v>
      </c>
      <c r="B15" s="7">
        <f>YEAR(Table1[[#This Row],[Order Date]])</f>
        <v>2014</v>
      </c>
      <c r="C15" s="7">
        <f>MONTH(Table1[[#This Row],[Order Date]])</f>
        <v>1</v>
      </c>
      <c r="D15" s="8" t="s">
        <v>32</v>
      </c>
      <c r="E15" s="8" t="s">
        <v>33</v>
      </c>
      <c r="F15" s="8" t="s">
        <v>11</v>
      </c>
      <c r="G15" s="8" t="s">
        <v>12</v>
      </c>
      <c r="H15" s="8" t="s">
        <v>45</v>
      </c>
      <c r="I15" s="9">
        <v>6.54</v>
      </c>
      <c r="J15" s="7">
        <v>1</v>
      </c>
      <c r="K15" s="9">
        <v>3.01</v>
      </c>
    </row>
    <row r="16" spans="1:11" ht="15.75" customHeight="1" x14ac:dyDescent="0.25">
      <c r="A16" s="6">
        <v>41646</v>
      </c>
      <c r="B16" s="7">
        <f>YEAR(Table1[[#This Row],[Order Date]])</f>
        <v>2014</v>
      </c>
      <c r="C16" s="7">
        <f>MONTH(Table1[[#This Row],[Order Date]])</f>
        <v>1</v>
      </c>
      <c r="D16" s="8" t="s">
        <v>46</v>
      </c>
      <c r="E16" s="8" t="s">
        <v>10</v>
      </c>
      <c r="F16" s="8" t="s">
        <v>34</v>
      </c>
      <c r="G16" s="8" t="s">
        <v>47</v>
      </c>
      <c r="H16" s="8" t="s">
        <v>48</v>
      </c>
      <c r="I16" s="9">
        <v>76.73</v>
      </c>
      <c r="J16" s="7">
        <v>3</v>
      </c>
      <c r="K16" s="9">
        <v>-53.71</v>
      </c>
    </row>
    <row r="17" spans="1:11" ht="15.75" customHeight="1" x14ac:dyDescent="0.25">
      <c r="A17" s="6">
        <v>41646</v>
      </c>
      <c r="B17" s="7">
        <f>YEAR(Table1[[#This Row],[Order Date]])</f>
        <v>2014</v>
      </c>
      <c r="C17" s="7">
        <f>MONTH(Table1[[#This Row],[Order Date]])</f>
        <v>1</v>
      </c>
      <c r="D17" s="8" t="s">
        <v>46</v>
      </c>
      <c r="E17" s="8" t="s">
        <v>10</v>
      </c>
      <c r="F17" s="8" t="s">
        <v>11</v>
      </c>
      <c r="G17" s="8" t="s">
        <v>20</v>
      </c>
      <c r="H17" s="8" t="s">
        <v>49</v>
      </c>
      <c r="I17" s="9">
        <v>10.43</v>
      </c>
      <c r="J17" s="7">
        <v>7</v>
      </c>
      <c r="K17" s="9">
        <v>-18.25</v>
      </c>
    </row>
    <row r="18" spans="1:11" ht="15.75" customHeight="1" x14ac:dyDescent="0.25">
      <c r="A18" s="6">
        <v>41648</v>
      </c>
      <c r="B18" s="7">
        <f>YEAR(Table1[[#This Row],[Order Date]])</f>
        <v>2014</v>
      </c>
      <c r="C18" s="7">
        <f>MONTH(Table1[[#This Row],[Order Date]])</f>
        <v>1</v>
      </c>
      <c r="D18" s="8" t="s">
        <v>50</v>
      </c>
      <c r="E18" s="8" t="s">
        <v>10</v>
      </c>
      <c r="F18" s="8" t="s">
        <v>11</v>
      </c>
      <c r="G18" s="8" t="s">
        <v>24</v>
      </c>
      <c r="H18" s="8" t="s">
        <v>51</v>
      </c>
      <c r="I18" s="9">
        <v>9.34</v>
      </c>
      <c r="J18" s="7">
        <v>2</v>
      </c>
      <c r="K18" s="9">
        <v>1.17</v>
      </c>
    </row>
    <row r="19" spans="1:11" ht="15.75" customHeight="1" x14ac:dyDescent="0.25">
      <c r="A19" s="6">
        <v>41648</v>
      </c>
      <c r="B19" s="7">
        <f>YEAR(Table1[[#This Row],[Order Date]])</f>
        <v>2014</v>
      </c>
      <c r="C19" s="7">
        <f>MONTH(Table1[[#This Row],[Order Date]])</f>
        <v>1</v>
      </c>
      <c r="D19" s="8" t="s">
        <v>50</v>
      </c>
      <c r="E19" s="8" t="s">
        <v>10</v>
      </c>
      <c r="F19" s="8" t="s">
        <v>39</v>
      </c>
      <c r="G19" s="8" t="s">
        <v>52</v>
      </c>
      <c r="H19" s="8" t="s">
        <v>53</v>
      </c>
      <c r="I19" s="9">
        <v>31.2</v>
      </c>
      <c r="J19" s="7">
        <v>3</v>
      </c>
      <c r="K19" s="9">
        <v>9.75</v>
      </c>
    </row>
    <row r="20" spans="1:11" ht="15.75" customHeight="1" x14ac:dyDescent="0.25">
      <c r="A20" s="6">
        <v>41649</v>
      </c>
      <c r="B20" s="7">
        <f>YEAR(Table1[[#This Row],[Order Date]])</f>
        <v>2014</v>
      </c>
      <c r="C20" s="7">
        <f>MONTH(Table1[[#This Row],[Order Date]])</f>
        <v>1</v>
      </c>
      <c r="D20" s="8" t="s">
        <v>54</v>
      </c>
      <c r="E20" s="8" t="s">
        <v>55</v>
      </c>
      <c r="F20" s="8" t="s">
        <v>11</v>
      </c>
      <c r="G20" s="8" t="s">
        <v>16</v>
      </c>
      <c r="H20" s="8" t="s">
        <v>56</v>
      </c>
      <c r="I20" s="9">
        <v>2.89</v>
      </c>
      <c r="J20" s="7">
        <v>1</v>
      </c>
      <c r="K20" s="9">
        <v>1.36</v>
      </c>
    </row>
    <row r="21" spans="1:11" ht="15.75" customHeight="1" x14ac:dyDescent="0.25">
      <c r="A21" s="6">
        <v>41649</v>
      </c>
      <c r="B21" s="7">
        <f>YEAR(Table1[[#This Row],[Order Date]])</f>
        <v>2014</v>
      </c>
      <c r="C21" s="7">
        <f>MONTH(Table1[[#This Row],[Order Date]])</f>
        <v>1</v>
      </c>
      <c r="D21" s="8" t="s">
        <v>54</v>
      </c>
      <c r="E21" s="8" t="s">
        <v>55</v>
      </c>
      <c r="F21" s="8" t="s">
        <v>34</v>
      </c>
      <c r="G21" s="8" t="s">
        <v>47</v>
      </c>
      <c r="H21" s="8" t="s">
        <v>57</v>
      </c>
      <c r="I21" s="9">
        <v>51.94</v>
      </c>
      <c r="J21" s="7">
        <v>1</v>
      </c>
      <c r="K21" s="9">
        <v>21.3</v>
      </c>
    </row>
    <row r="22" spans="1:11" ht="15.75" customHeight="1" x14ac:dyDescent="0.25">
      <c r="A22" s="6">
        <v>41650</v>
      </c>
      <c r="B22" s="7">
        <f>YEAR(Table1[[#This Row],[Order Date]])</f>
        <v>2014</v>
      </c>
      <c r="C22" s="7">
        <f>MONTH(Table1[[#This Row],[Order Date]])</f>
        <v>1</v>
      </c>
      <c r="D22" s="8" t="s">
        <v>58</v>
      </c>
      <c r="E22" s="8" t="s">
        <v>59</v>
      </c>
      <c r="F22" s="8" t="s">
        <v>34</v>
      </c>
      <c r="G22" s="8" t="s">
        <v>47</v>
      </c>
      <c r="H22" s="8" t="s">
        <v>60</v>
      </c>
      <c r="I22" s="9">
        <v>9.94</v>
      </c>
      <c r="J22" s="7">
        <v>2</v>
      </c>
      <c r="K22" s="9">
        <v>3.08</v>
      </c>
    </row>
    <row r="23" spans="1:11" ht="12.5" x14ac:dyDescent="0.25">
      <c r="A23" s="6">
        <v>41652</v>
      </c>
      <c r="B23" s="7">
        <f>YEAR(Table1[[#This Row],[Order Date]])</f>
        <v>2014</v>
      </c>
      <c r="C23" s="7">
        <f>MONTH(Table1[[#This Row],[Order Date]])</f>
        <v>1</v>
      </c>
      <c r="D23" s="8" t="s">
        <v>61</v>
      </c>
      <c r="E23" s="8" t="s">
        <v>62</v>
      </c>
      <c r="F23" s="8" t="s">
        <v>11</v>
      </c>
      <c r="G23" s="8" t="s">
        <v>63</v>
      </c>
      <c r="H23" s="8" t="s">
        <v>64</v>
      </c>
      <c r="I23" s="9">
        <v>11.36</v>
      </c>
      <c r="J23" s="7">
        <v>2</v>
      </c>
      <c r="K23" s="9">
        <v>5.34</v>
      </c>
    </row>
    <row r="24" spans="1:11" ht="12.5" x14ac:dyDescent="0.25">
      <c r="A24" s="6">
        <v>41652</v>
      </c>
      <c r="B24" s="7">
        <f>YEAR(Table1[[#This Row],[Order Date]])</f>
        <v>2014</v>
      </c>
      <c r="C24" s="7">
        <f>MONTH(Table1[[#This Row],[Order Date]])</f>
        <v>1</v>
      </c>
      <c r="D24" s="8" t="s">
        <v>61</v>
      </c>
      <c r="E24" s="8" t="s">
        <v>62</v>
      </c>
      <c r="F24" s="8" t="s">
        <v>11</v>
      </c>
      <c r="G24" s="8" t="s">
        <v>63</v>
      </c>
      <c r="H24" s="8" t="s">
        <v>65</v>
      </c>
      <c r="I24" s="9">
        <v>50.94</v>
      </c>
      <c r="J24" s="7">
        <v>3</v>
      </c>
      <c r="K24" s="9">
        <v>25.47</v>
      </c>
    </row>
    <row r="25" spans="1:11" ht="12.5" x14ac:dyDescent="0.25">
      <c r="A25" s="6">
        <v>41652</v>
      </c>
      <c r="B25" s="7">
        <f>YEAR(Table1[[#This Row],[Order Date]])</f>
        <v>2014</v>
      </c>
      <c r="C25" s="7">
        <f>MONTH(Table1[[#This Row],[Order Date]])</f>
        <v>1</v>
      </c>
      <c r="D25" s="8" t="s">
        <v>61</v>
      </c>
      <c r="E25" s="8" t="s">
        <v>62</v>
      </c>
      <c r="F25" s="8" t="s">
        <v>39</v>
      </c>
      <c r="G25" s="8" t="s">
        <v>52</v>
      </c>
      <c r="H25" s="8" t="s">
        <v>66</v>
      </c>
      <c r="I25" s="9">
        <v>646.74</v>
      </c>
      <c r="J25" s="7">
        <v>6</v>
      </c>
      <c r="K25" s="9">
        <v>258.7</v>
      </c>
    </row>
    <row r="26" spans="1:11" ht="12.5" x14ac:dyDescent="0.25">
      <c r="A26" s="6">
        <v>41652</v>
      </c>
      <c r="B26" s="7">
        <f>YEAR(Table1[[#This Row],[Order Date]])</f>
        <v>2014</v>
      </c>
      <c r="C26" s="7">
        <f>MONTH(Table1[[#This Row],[Order Date]])</f>
        <v>1</v>
      </c>
      <c r="D26" s="8" t="s">
        <v>61</v>
      </c>
      <c r="E26" s="8" t="s">
        <v>62</v>
      </c>
      <c r="F26" s="8" t="s">
        <v>11</v>
      </c>
      <c r="G26" s="8" t="s">
        <v>20</v>
      </c>
      <c r="H26" s="8" t="s">
        <v>67</v>
      </c>
      <c r="I26" s="9">
        <v>5.64</v>
      </c>
      <c r="J26" s="7">
        <v>3</v>
      </c>
      <c r="K26" s="9">
        <v>2.71</v>
      </c>
    </row>
    <row r="27" spans="1:11" ht="12.5" x14ac:dyDescent="0.25">
      <c r="A27" s="6">
        <v>41652</v>
      </c>
      <c r="B27" s="7">
        <f>YEAR(Table1[[#This Row],[Order Date]])</f>
        <v>2014</v>
      </c>
      <c r="C27" s="7">
        <f>MONTH(Table1[[#This Row],[Order Date]])</f>
        <v>1</v>
      </c>
      <c r="D27" s="8" t="s">
        <v>61</v>
      </c>
      <c r="E27" s="8" t="s">
        <v>62</v>
      </c>
      <c r="F27" s="8" t="s">
        <v>11</v>
      </c>
      <c r="G27" s="8" t="s">
        <v>18</v>
      </c>
      <c r="H27" s="8" t="s">
        <v>68</v>
      </c>
      <c r="I27" s="9">
        <v>572.58000000000004</v>
      </c>
      <c r="J27" s="7">
        <v>6</v>
      </c>
      <c r="K27" s="9">
        <v>34.35</v>
      </c>
    </row>
    <row r="28" spans="1:11" ht="12.5" x14ac:dyDescent="0.25">
      <c r="A28" s="6">
        <v>41652</v>
      </c>
      <c r="B28" s="7">
        <f>YEAR(Table1[[#This Row],[Order Date]])</f>
        <v>2014</v>
      </c>
      <c r="C28" s="7">
        <f>MONTH(Table1[[#This Row],[Order Date]])</f>
        <v>1</v>
      </c>
      <c r="D28" s="8" t="s">
        <v>69</v>
      </c>
      <c r="E28" s="8" t="s">
        <v>70</v>
      </c>
      <c r="F28" s="8" t="s">
        <v>34</v>
      </c>
      <c r="G28" s="8" t="s">
        <v>35</v>
      </c>
      <c r="H28" s="8" t="s">
        <v>71</v>
      </c>
      <c r="I28" s="9">
        <v>545.94000000000005</v>
      </c>
      <c r="J28" s="7">
        <v>6</v>
      </c>
      <c r="K28" s="9">
        <v>87.35</v>
      </c>
    </row>
    <row r="29" spans="1:11" ht="12.5" x14ac:dyDescent="0.25">
      <c r="A29" s="6">
        <v>41652</v>
      </c>
      <c r="B29" s="7">
        <f>YEAR(Table1[[#This Row],[Order Date]])</f>
        <v>2014</v>
      </c>
      <c r="C29" s="7">
        <f>MONTH(Table1[[#This Row],[Order Date]])</f>
        <v>1</v>
      </c>
      <c r="D29" s="8" t="s">
        <v>72</v>
      </c>
      <c r="E29" s="8" t="s">
        <v>27</v>
      </c>
      <c r="F29" s="8" t="s">
        <v>11</v>
      </c>
      <c r="G29" s="8" t="s">
        <v>18</v>
      </c>
      <c r="H29" s="8" t="s">
        <v>73</v>
      </c>
      <c r="I29" s="9">
        <v>1325.85</v>
      </c>
      <c r="J29" s="7">
        <v>5</v>
      </c>
      <c r="K29" s="9">
        <v>238.65</v>
      </c>
    </row>
    <row r="30" spans="1:11" ht="12.5" x14ac:dyDescent="0.25">
      <c r="A30" s="6">
        <v>41652</v>
      </c>
      <c r="B30" s="7">
        <f>YEAR(Table1[[#This Row],[Order Date]])</f>
        <v>2014</v>
      </c>
      <c r="C30" s="7">
        <f>MONTH(Table1[[#This Row],[Order Date]])</f>
        <v>1</v>
      </c>
      <c r="D30" s="8" t="s">
        <v>72</v>
      </c>
      <c r="E30" s="8" t="s">
        <v>27</v>
      </c>
      <c r="F30" s="8" t="s">
        <v>34</v>
      </c>
      <c r="G30" s="8" t="s">
        <v>74</v>
      </c>
      <c r="H30" s="8" t="s">
        <v>75</v>
      </c>
      <c r="I30" s="9">
        <v>334</v>
      </c>
      <c r="J30" s="7">
        <v>3</v>
      </c>
      <c r="K30" s="9">
        <v>3.93</v>
      </c>
    </row>
    <row r="31" spans="1:11" ht="12.5" x14ac:dyDescent="0.25">
      <c r="A31" s="6">
        <v>41652</v>
      </c>
      <c r="B31" s="7">
        <f>YEAR(Table1[[#This Row],[Order Date]])</f>
        <v>2014</v>
      </c>
      <c r="C31" s="7">
        <f>MONTH(Table1[[#This Row],[Order Date]])</f>
        <v>1</v>
      </c>
      <c r="D31" s="8" t="s">
        <v>72</v>
      </c>
      <c r="E31" s="8" t="s">
        <v>27</v>
      </c>
      <c r="F31" s="8" t="s">
        <v>11</v>
      </c>
      <c r="G31" s="8" t="s">
        <v>24</v>
      </c>
      <c r="H31" s="8" t="s">
        <v>76</v>
      </c>
      <c r="I31" s="9">
        <v>19.899999999999999</v>
      </c>
      <c r="J31" s="7">
        <v>5</v>
      </c>
      <c r="K31" s="9">
        <v>6.57</v>
      </c>
    </row>
    <row r="32" spans="1:11" ht="12.5" x14ac:dyDescent="0.25">
      <c r="A32" s="6">
        <v>41652</v>
      </c>
      <c r="B32" s="7">
        <f>YEAR(Table1[[#This Row],[Order Date]])</f>
        <v>2014</v>
      </c>
      <c r="C32" s="7">
        <f>MONTH(Table1[[#This Row],[Order Date]])</f>
        <v>1</v>
      </c>
      <c r="D32" s="8" t="s">
        <v>77</v>
      </c>
      <c r="E32" s="8" t="s">
        <v>78</v>
      </c>
      <c r="F32" s="8" t="s">
        <v>11</v>
      </c>
      <c r="G32" s="8" t="s">
        <v>12</v>
      </c>
      <c r="H32" s="8" t="s">
        <v>79</v>
      </c>
      <c r="I32" s="9">
        <v>37.409999999999997</v>
      </c>
      <c r="J32" s="7">
        <v>7</v>
      </c>
      <c r="K32" s="9">
        <v>13.09</v>
      </c>
    </row>
    <row r="33" spans="1:11" ht="12.5" x14ac:dyDescent="0.25">
      <c r="A33" s="6">
        <v>41652</v>
      </c>
      <c r="B33" s="7">
        <f>YEAR(Table1[[#This Row],[Order Date]])</f>
        <v>2014</v>
      </c>
      <c r="C33" s="7">
        <f>MONTH(Table1[[#This Row],[Order Date]])</f>
        <v>1</v>
      </c>
      <c r="D33" s="8" t="s">
        <v>77</v>
      </c>
      <c r="E33" s="8" t="s">
        <v>78</v>
      </c>
      <c r="F33" s="8" t="s">
        <v>11</v>
      </c>
      <c r="G33" s="8" t="s">
        <v>20</v>
      </c>
      <c r="H33" s="8" t="s">
        <v>80</v>
      </c>
      <c r="I33" s="9">
        <v>3.44</v>
      </c>
      <c r="J33" s="7">
        <v>2</v>
      </c>
      <c r="K33" s="9">
        <v>-2.52</v>
      </c>
    </row>
    <row r="34" spans="1:11" ht="12.5" x14ac:dyDescent="0.25">
      <c r="A34" s="6">
        <v>41653</v>
      </c>
      <c r="B34" s="7">
        <f>YEAR(Table1[[#This Row],[Order Date]])</f>
        <v>2014</v>
      </c>
      <c r="C34" s="7">
        <f>MONTH(Table1[[#This Row],[Order Date]])</f>
        <v>1</v>
      </c>
      <c r="D34" s="8" t="s">
        <v>81</v>
      </c>
      <c r="E34" s="8" t="s">
        <v>23</v>
      </c>
      <c r="F34" s="8" t="s">
        <v>34</v>
      </c>
      <c r="G34" s="8" t="s">
        <v>74</v>
      </c>
      <c r="H34" s="8" t="s">
        <v>82</v>
      </c>
      <c r="I34" s="9">
        <v>61.96</v>
      </c>
      <c r="J34" s="7">
        <v>4</v>
      </c>
      <c r="K34" s="9">
        <v>-53.29</v>
      </c>
    </row>
    <row r="35" spans="1:11" ht="12.5" x14ac:dyDescent="0.25">
      <c r="A35" s="6">
        <v>41654</v>
      </c>
      <c r="B35" s="7">
        <f>YEAR(Table1[[#This Row],[Order Date]])</f>
        <v>2014</v>
      </c>
      <c r="C35" s="7">
        <f>MONTH(Table1[[#This Row],[Order Date]])</f>
        <v>1</v>
      </c>
      <c r="D35" s="8" t="s">
        <v>83</v>
      </c>
      <c r="E35" s="8" t="s">
        <v>30</v>
      </c>
      <c r="F35" s="8" t="s">
        <v>39</v>
      </c>
      <c r="G35" s="8" t="s">
        <v>52</v>
      </c>
      <c r="H35" s="8" t="s">
        <v>84</v>
      </c>
      <c r="I35" s="9">
        <v>149.94999999999999</v>
      </c>
      <c r="J35" s="7">
        <v>5</v>
      </c>
      <c r="K35" s="9">
        <v>65.98</v>
      </c>
    </row>
    <row r="36" spans="1:11" ht="12.5" x14ac:dyDescent="0.25">
      <c r="A36" s="6">
        <v>41655</v>
      </c>
      <c r="B36" s="7">
        <f>YEAR(Table1[[#This Row],[Order Date]])</f>
        <v>2014</v>
      </c>
      <c r="C36" s="7">
        <f>MONTH(Table1[[#This Row],[Order Date]])</f>
        <v>1</v>
      </c>
      <c r="D36" s="8" t="s">
        <v>85</v>
      </c>
      <c r="E36" s="8" t="s">
        <v>23</v>
      </c>
      <c r="F36" s="8" t="s">
        <v>34</v>
      </c>
      <c r="G36" s="8" t="s">
        <v>47</v>
      </c>
      <c r="H36" s="8" t="s">
        <v>86</v>
      </c>
      <c r="I36" s="9">
        <v>127.1</v>
      </c>
      <c r="J36" s="7">
        <v>6</v>
      </c>
      <c r="K36" s="9">
        <v>28.6</v>
      </c>
    </row>
    <row r="37" spans="1:11" ht="12.5" x14ac:dyDescent="0.25">
      <c r="A37" s="6">
        <v>41655</v>
      </c>
      <c r="B37" s="7">
        <f>YEAR(Table1[[#This Row],[Order Date]])</f>
        <v>2014</v>
      </c>
      <c r="C37" s="7">
        <f>MONTH(Table1[[#This Row],[Order Date]])</f>
        <v>1</v>
      </c>
      <c r="D37" s="8" t="s">
        <v>85</v>
      </c>
      <c r="E37" s="8" t="s">
        <v>23</v>
      </c>
      <c r="F37" s="8" t="s">
        <v>39</v>
      </c>
      <c r="G37" s="8" t="s">
        <v>40</v>
      </c>
      <c r="H37" s="8" t="s">
        <v>87</v>
      </c>
      <c r="I37" s="9">
        <v>124.2</v>
      </c>
      <c r="J37" s="7">
        <v>3</v>
      </c>
      <c r="K37" s="9">
        <v>-31.05</v>
      </c>
    </row>
    <row r="38" spans="1:11" ht="12.5" x14ac:dyDescent="0.25">
      <c r="A38" s="6">
        <v>41655</v>
      </c>
      <c r="B38" s="7">
        <f>YEAR(Table1[[#This Row],[Order Date]])</f>
        <v>2014</v>
      </c>
      <c r="C38" s="7">
        <f>MONTH(Table1[[#This Row],[Order Date]])</f>
        <v>1</v>
      </c>
      <c r="D38" s="8" t="s">
        <v>85</v>
      </c>
      <c r="E38" s="8" t="s">
        <v>23</v>
      </c>
      <c r="F38" s="8" t="s">
        <v>11</v>
      </c>
      <c r="G38" s="8" t="s">
        <v>20</v>
      </c>
      <c r="H38" s="8" t="s">
        <v>88</v>
      </c>
      <c r="I38" s="9">
        <v>18.59</v>
      </c>
      <c r="J38" s="7">
        <v>2</v>
      </c>
      <c r="K38" s="9">
        <v>-13.63</v>
      </c>
    </row>
    <row r="39" spans="1:11" ht="12.5" x14ac:dyDescent="0.25">
      <c r="A39" s="6">
        <v>41655</v>
      </c>
      <c r="B39" s="7">
        <f>YEAR(Table1[[#This Row],[Order Date]])</f>
        <v>2014</v>
      </c>
      <c r="C39" s="7">
        <f>MONTH(Table1[[#This Row],[Order Date]])</f>
        <v>1</v>
      </c>
      <c r="D39" s="8" t="s">
        <v>85</v>
      </c>
      <c r="E39" s="8" t="s">
        <v>23</v>
      </c>
      <c r="F39" s="8" t="s">
        <v>11</v>
      </c>
      <c r="G39" s="8" t="s">
        <v>16</v>
      </c>
      <c r="H39" s="8" t="s">
        <v>89</v>
      </c>
      <c r="I39" s="9">
        <v>30.07</v>
      </c>
      <c r="J39" s="7">
        <v>3</v>
      </c>
      <c r="K39" s="9">
        <v>10.15</v>
      </c>
    </row>
    <row r="40" spans="1:11" ht="12.5" x14ac:dyDescent="0.25">
      <c r="A40" s="6">
        <v>41657</v>
      </c>
      <c r="B40" s="7">
        <f>YEAR(Table1[[#This Row],[Order Date]])</f>
        <v>2014</v>
      </c>
      <c r="C40" s="7">
        <f>MONTH(Table1[[#This Row],[Order Date]])</f>
        <v>1</v>
      </c>
      <c r="D40" s="8" t="s">
        <v>90</v>
      </c>
      <c r="E40" s="8" t="s">
        <v>91</v>
      </c>
      <c r="F40" s="8" t="s">
        <v>11</v>
      </c>
      <c r="G40" s="8" t="s">
        <v>92</v>
      </c>
      <c r="H40" s="8" t="s">
        <v>93</v>
      </c>
      <c r="I40" s="9">
        <v>64.86</v>
      </c>
      <c r="J40" s="7">
        <v>4</v>
      </c>
      <c r="K40" s="9">
        <v>6.49</v>
      </c>
    </row>
    <row r="41" spans="1:11" ht="12.5" x14ac:dyDescent="0.25">
      <c r="A41" s="6">
        <v>41658</v>
      </c>
      <c r="B41" s="7">
        <f>YEAR(Table1[[#This Row],[Order Date]])</f>
        <v>2014</v>
      </c>
      <c r="C41" s="7">
        <f>MONTH(Table1[[#This Row],[Order Date]])</f>
        <v>1</v>
      </c>
      <c r="D41" s="8" t="s">
        <v>94</v>
      </c>
      <c r="E41" s="8" t="s">
        <v>95</v>
      </c>
      <c r="F41" s="8" t="s">
        <v>11</v>
      </c>
      <c r="G41" s="8" t="s">
        <v>20</v>
      </c>
      <c r="H41" s="8" t="s">
        <v>96</v>
      </c>
      <c r="I41" s="9">
        <v>32.340000000000003</v>
      </c>
      <c r="J41" s="7">
        <v>10</v>
      </c>
      <c r="K41" s="9">
        <v>-23.72</v>
      </c>
    </row>
    <row r="42" spans="1:11" ht="12.5" x14ac:dyDescent="0.25">
      <c r="A42" s="6">
        <v>41658</v>
      </c>
      <c r="B42" s="7">
        <f>YEAR(Table1[[#This Row],[Order Date]])</f>
        <v>2014</v>
      </c>
      <c r="C42" s="7">
        <f>MONTH(Table1[[#This Row],[Order Date]])</f>
        <v>1</v>
      </c>
      <c r="D42" s="8" t="s">
        <v>94</v>
      </c>
      <c r="E42" s="8" t="s">
        <v>95</v>
      </c>
      <c r="F42" s="8" t="s">
        <v>11</v>
      </c>
      <c r="G42" s="8" t="s">
        <v>12</v>
      </c>
      <c r="H42" s="8" t="s">
        <v>97</v>
      </c>
      <c r="I42" s="9">
        <v>56.06</v>
      </c>
      <c r="J42" s="7">
        <v>4</v>
      </c>
      <c r="K42" s="9">
        <v>19.62</v>
      </c>
    </row>
    <row r="43" spans="1:11" ht="12.5" x14ac:dyDescent="0.25">
      <c r="A43" s="6">
        <v>41658</v>
      </c>
      <c r="B43" s="7">
        <f>YEAR(Table1[[#This Row],[Order Date]])</f>
        <v>2014</v>
      </c>
      <c r="C43" s="7">
        <f>MONTH(Table1[[#This Row],[Order Date]])</f>
        <v>1</v>
      </c>
      <c r="D43" s="8" t="s">
        <v>94</v>
      </c>
      <c r="E43" s="8" t="s">
        <v>95</v>
      </c>
      <c r="F43" s="8" t="s">
        <v>11</v>
      </c>
      <c r="G43" s="8" t="s">
        <v>63</v>
      </c>
      <c r="H43" s="8" t="s">
        <v>98</v>
      </c>
      <c r="I43" s="9">
        <v>108.72</v>
      </c>
      <c r="J43" s="7">
        <v>5</v>
      </c>
      <c r="K43" s="9">
        <v>36.69</v>
      </c>
    </row>
    <row r="44" spans="1:11" ht="12.5" x14ac:dyDescent="0.25">
      <c r="A44" s="6">
        <v>41658</v>
      </c>
      <c r="B44" s="7">
        <f>YEAR(Table1[[#This Row],[Order Date]])</f>
        <v>2014</v>
      </c>
      <c r="C44" s="7">
        <f>MONTH(Table1[[#This Row],[Order Date]])</f>
        <v>1</v>
      </c>
      <c r="D44" s="8" t="s">
        <v>94</v>
      </c>
      <c r="E44" s="8" t="s">
        <v>95</v>
      </c>
      <c r="F44" s="8" t="s">
        <v>34</v>
      </c>
      <c r="G44" s="8" t="s">
        <v>74</v>
      </c>
      <c r="H44" s="8" t="s">
        <v>99</v>
      </c>
      <c r="I44" s="9">
        <v>181.47</v>
      </c>
      <c r="J44" s="7">
        <v>5</v>
      </c>
      <c r="K44" s="9">
        <v>-320.60000000000002</v>
      </c>
    </row>
    <row r="45" spans="1:11" ht="12.5" x14ac:dyDescent="0.25">
      <c r="A45" s="6">
        <v>41659</v>
      </c>
      <c r="B45" s="7">
        <f>YEAR(Table1[[#This Row],[Order Date]])</f>
        <v>2014</v>
      </c>
      <c r="C45" s="7">
        <f>MONTH(Table1[[#This Row],[Order Date]])</f>
        <v>1</v>
      </c>
      <c r="D45" s="8" t="s">
        <v>100</v>
      </c>
      <c r="E45" s="8" t="s">
        <v>101</v>
      </c>
      <c r="F45" s="8" t="s">
        <v>39</v>
      </c>
      <c r="G45" s="8" t="s">
        <v>40</v>
      </c>
      <c r="H45" s="8" t="s">
        <v>102</v>
      </c>
      <c r="I45" s="9">
        <v>699.93</v>
      </c>
      <c r="J45" s="7">
        <v>7</v>
      </c>
      <c r="K45" s="9">
        <v>181.98</v>
      </c>
    </row>
    <row r="46" spans="1:11" ht="12.5" x14ac:dyDescent="0.25">
      <c r="A46" s="6">
        <v>41659</v>
      </c>
      <c r="B46" s="7">
        <f>YEAR(Table1[[#This Row],[Order Date]])</f>
        <v>2014</v>
      </c>
      <c r="C46" s="7">
        <f>MONTH(Table1[[#This Row],[Order Date]])</f>
        <v>1</v>
      </c>
      <c r="D46" s="8" t="s">
        <v>100</v>
      </c>
      <c r="E46" s="8" t="s">
        <v>101</v>
      </c>
      <c r="F46" s="8" t="s">
        <v>11</v>
      </c>
      <c r="G46" s="8" t="s">
        <v>24</v>
      </c>
      <c r="H46" s="8" t="s">
        <v>103</v>
      </c>
      <c r="I46" s="9">
        <v>22.96</v>
      </c>
      <c r="J46" s="7">
        <v>7</v>
      </c>
      <c r="K46" s="9">
        <v>6.66</v>
      </c>
    </row>
    <row r="47" spans="1:11" ht="12.5" x14ac:dyDescent="0.25">
      <c r="A47" s="6">
        <v>41659</v>
      </c>
      <c r="B47" s="7">
        <f>YEAR(Table1[[#This Row],[Order Date]])</f>
        <v>2014</v>
      </c>
      <c r="C47" s="7">
        <f>MONTH(Table1[[#This Row],[Order Date]])</f>
        <v>1</v>
      </c>
      <c r="D47" s="8" t="s">
        <v>100</v>
      </c>
      <c r="E47" s="8" t="s">
        <v>101</v>
      </c>
      <c r="F47" s="8" t="s">
        <v>34</v>
      </c>
      <c r="G47" s="8" t="s">
        <v>47</v>
      </c>
      <c r="H47" s="8" t="s">
        <v>104</v>
      </c>
      <c r="I47" s="9">
        <v>38.6</v>
      </c>
      <c r="J47" s="7">
        <v>4</v>
      </c>
      <c r="K47" s="9">
        <v>11.58</v>
      </c>
    </row>
    <row r="48" spans="1:11" ht="12.5" x14ac:dyDescent="0.25">
      <c r="A48" s="6">
        <v>41659</v>
      </c>
      <c r="B48" s="7">
        <f>YEAR(Table1[[#This Row],[Order Date]])</f>
        <v>2014</v>
      </c>
      <c r="C48" s="7">
        <f>MONTH(Table1[[#This Row],[Order Date]])</f>
        <v>1</v>
      </c>
      <c r="D48" s="8" t="s">
        <v>100</v>
      </c>
      <c r="E48" s="8" t="s">
        <v>101</v>
      </c>
      <c r="F48" s="8" t="s">
        <v>11</v>
      </c>
      <c r="G48" s="8" t="s">
        <v>24</v>
      </c>
      <c r="H48" s="8" t="s">
        <v>105</v>
      </c>
      <c r="I48" s="9">
        <v>6.63</v>
      </c>
      <c r="J48" s="7">
        <v>3</v>
      </c>
      <c r="K48" s="9">
        <v>1.79</v>
      </c>
    </row>
    <row r="49" spans="1:11" ht="12.5" x14ac:dyDescent="0.25">
      <c r="A49" s="6">
        <v>41659</v>
      </c>
      <c r="B49" s="7">
        <f>YEAR(Table1[[#This Row],[Order Date]])</f>
        <v>2014</v>
      </c>
      <c r="C49" s="7">
        <f>MONTH(Table1[[#This Row],[Order Date]])</f>
        <v>1</v>
      </c>
      <c r="D49" s="8" t="s">
        <v>100</v>
      </c>
      <c r="E49" s="8" t="s">
        <v>101</v>
      </c>
      <c r="F49" s="8" t="s">
        <v>11</v>
      </c>
      <c r="G49" s="8" t="s">
        <v>63</v>
      </c>
      <c r="H49" s="8" t="s">
        <v>64</v>
      </c>
      <c r="I49" s="9">
        <v>23.34</v>
      </c>
      <c r="J49" s="7">
        <v>3</v>
      </c>
      <c r="K49" s="9">
        <v>10.97</v>
      </c>
    </row>
    <row r="50" spans="1:11" ht="12.5" x14ac:dyDescent="0.25">
      <c r="A50" s="6">
        <v>41659</v>
      </c>
      <c r="B50" s="7">
        <f>YEAR(Table1[[#This Row],[Order Date]])</f>
        <v>2014</v>
      </c>
      <c r="C50" s="7">
        <f>MONTH(Table1[[#This Row],[Order Date]])</f>
        <v>1</v>
      </c>
      <c r="D50" s="8" t="s">
        <v>100</v>
      </c>
      <c r="E50" s="8" t="s">
        <v>101</v>
      </c>
      <c r="F50" s="8" t="s">
        <v>34</v>
      </c>
      <c r="G50" s="8" t="s">
        <v>35</v>
      </c>
      <c r="H50" s="8" t="s">
        <v>106</v>
      </c>
      <c r="I50" s="9">
        <v>1067.94</v>
      </c>
      <c r="J50" s="7">
        <v>3</v>
      </c>
      <c r="K50" s="9">
        <v>224.27</v>
      </c>
    </row>
    <row r="51" spans="1:11" ht="12.5" x14ac:dyDescent="0.25">
      <c r="A51" s="6">
        <v>41659</v>
      </c>
      <c r="B51" s="7">
        <f>YEAR(Table1[[#This Row],[Order Date]])</f>
        <v>2014</v>
      </c>
      <c r="C51" s="7">
        <f>MONTH(Table1[[#This Row],[Order Date]])</f>
        <v>1</v>
      </c>
      <c r="D51" s="8" t="s">
        <v>107</v>
      </c>
      <c r="E51" s="8" t="s">
        <v>27</v>
      </c>
      <c r="F51" s="8" t="s">
        <v>11</v>
      </c>
      <c r="G51" s="8" t="s">
        <v>12</v>
      </c>
      <c r="H51" s="8" t="s">
        <v>108</v>
      </c>
      <c r="I51" s="9">
        <v>19.36</v>
      </c>
      <c r="J51" s="7">
        <v>2</v>
      </c>
      <c r="K51" s="9">
        <v>9.2899999999999991</v>
      </c>
    </row>
    <row r="52" spans="1:11" ht="12.5" x14ac:dyDescent="0.25">
      <c r="A52" s="6">
        <v>41659</v>
      </c>
      <c r="B52" s="7">
        <f>YEAR(Table1[[#This Row],[Order Date]])</f>
        <v>2014</v>
      </c>
      <c r="C52" s="7">
        <f>MONTH(Table1[[#This Row],[Order Date]])</f>
        <v>1</v>
      </c>
      <c r="D52" s="8" t="s">
        <v>107</v>
      </c>
      <c r="E52" s="8" t="s">
        <v>27</v>
      </c>
      <c r="F52" s="8" t="s">
        <v>34</v>
      </c>
      <c r="G52" s="8" t="s">
        <v>47</v>
      </c>
      <c r="H52" s="8" t="s">
        <v>104</v>
      </c>
      <c r="I52" s="9">
        <v>19.3</v>
      </c>
      <c r="J52" s="7">
        <v>2</v>
      </c>
      <c r="K52" s="9">
        <v>5.79</v>
      </c>
    </row>
    <row r="53" spans="1:11" ht="12.5" x14ac:dyDescent="0.25">
      <c r="A53" s="6">
        <v>41659</v>
      </c>
      <c r="B53" s="7">
        <f>YEAR(Table1[[#This Row],[Order Date]])</f>
        <v>2014</v>
      </c>
      <c r="C53" s="7">
        <f>MONTH(Table1[[#This Row],[Order Date]])</f>
        <v>1</v>
      </c>
      <c r="D53" s="8" t="s">
        <v>109</v>
      </c>
      <c r="E53" s="8" t="s">
        <v>110</v>
      </c>
      <c r="F53" s="8" t="s">
        <v>11</v>
      </c>
      <c r="G53" s="8" t="s">
        <v>18</v>
      </c>
      <c r="H53" s="8" t="s">
        <v>111</v>
      </c>
      <c r="I53" s="9">
        <v>13.98</v>
      </c>
      <c r="J53" s="7">
        <v>1</v>
      </c>
      <c r="K53" s="9">
        <v>4.05</v>
      </c>
    </row>
    <row r="54" spans="1:11" ht="12.5" x14ac:dyDescent="0.25">
      <c r="A54" s="6">
        <v>41659</v>
      </c>
      <c r="B54" s="7">
        <f>YEAR(Table1[[#This Row],[Order Date]])</f>
        <v>2014</v>
      </c>
      <c r="C54" s="7">
        <f>MONTH(Table1[[#This Row],[Order Date]])</f>
        <v>1</v>
      </c>
      <c r="D54" s="8" t="s">
        <v>109</v>
      </c>
      <c r="E54" s="8" t="s">
        <v>110</v>
      </c>
      <c r="F54" s="8" t="s">
        <v>34</v>
      </c>
      <c r="G54" s="8" t="s">
        <v>47</v>
      </c>
      <c r="H54" s="8" t="s">
        <v>112</v>
      </c>
      <c r="I54" s="9">
        <v>272.94</v>
      </c>
      <c r="J54" s="7">
        <v>3</v>
      </c>
      <c r="K54" s="9">
        <v>30.02</v>
      </c>
    </row>
    <row r="55" spans="1:11" ht="12.5" x14ac:dyDescent="0.25">
      <c r="A55" s="6">
        <v>41659</v>
      </c>
      <c r="B55" s="7">
        <f>YEAR(Table1[[#This Row],[Order Date]])</f>
        <v>2014</v>
      </c>
      <c r="C55" s="7">
        <f>MONTH(Table1[[#This Row],[Order Date]])</f>
        <v>1</v>
      </c>
      <c r="D55" s="8" t="s">
        <v>109</v>
      </c>
      <c r="E55" s="8" t="s">
        <v>110</v>
      </c>
      <c r="F55" s="8" t="s">
        <v>11</v>
      </c>
      <c r="G55" s="8" t="s">
        <v>20</v>
      </c>
      <c r="H55" s="8" t="s">
        <v>113</v>
      </c>
      <c r="I55" s="9">
        <v>19.05</v>
      </c>
      <c r="J55" s="7">
        <v>5</v>
      </c>
      <c r="K55" s="9">
        <v>8.9499999999999993</v>
      </c>
    </row>
    <row r="56" spans="1:11" ht="12.5" x14ac:dyDescent="0.25">
      <c r="A56" s="6">
        <v>41659</v>
      </c>
      <c r="B56" s="7">
        <f>YEAR(Table1[[#This Row],[Order Date]])</f>
        <v>2014</v>
      </c>
      <c r="C56" s="7">
        <f>MONTH(Table1[[#This Row],[Order Date]])</f>
        <v>1</v>
      </c>
      <c r="D56" s="8" t="s">
        <v>109</v>
      </c>
      <c r="E56" s="8" t="s">
        <v>110</v>
      </c>
      <c r="F56" s="8" t="s">
        <v>11</v>
      </c>
      <c r="G56" s="8" t="s">
        <v>92</v>
      </c>
      <c r="H56" s="8" t="s">
        <v>114</v>
      </c>
      <c r="I56" s="9">
        <v>247.72</v>
      </c>
      <c r="J56" s="7">
        <v>4</v>
      </c>
      <c r="K56" s="9">
        <v>93.58</v>
      </c>
    </row>
    <row r="57" spans="1:11" ht="12.5" x14ac:dyDescent="0.25">
      <c r="A57" s="6">
        <v>41659</v>
      </c>
      <c r="B57" s="7">
        <f>YEAR(Table1[[#This Row],[Order Date]])</f>
        <v>2014</v>
      </c>
      <c r="C57" s="7">
        <f>MONTH(Table1[[#This Row],[Order Date]])</f>
        <v>1</v>
      </c>
      <c r="D57" s="8" t="s">
        <v>109</v>
      </c>
      <c r="E57" s="8" t="s">
        <v>110</v>
      </c>
      <c r="F57" s="8" t="s">
        <v>11</v>
      </c>
      <c r="G57" s="8" t="s">
        <v>18</v>
      </c>
      <c r="H57" s="8" t="s">
        <v>115</v>
      </c>
      <c r="I57" s="9">
        <v>66.58</v>
      </c>
      <c r="J57" s="7">
        <v>2</v>
      </c>
      <c r="K57" s="9">
        <v>15.98</v>
      </c>
    </row>
    <row r="58" spans="1:11" ht="12.5" x14ac:dyDescent="0.25">
      <c r="A58" s="6">
        <v>41659</v>
      </c>
      <c r="B58" s="7">
        <f>YEAR(Table1[[#This Row],[Order Date]])</f>
        <v>2014</v>
      </c>
      <c r="C58" s="7">
        <f>MONTH(Table1[[#This Row],[Order Date]])</f>
        <v>1</v>
      </c>
      <c r="D58" s="8" t="s">
        <v>109</v>
      </c>
      <c r="E58" s="8" t="s">
        <v>110</v>
      </c>
      <c r="F58" s="8" t="s">
        <v>11</v>
      </c>
      <c r="G58" s="8" t="s">
        <v>24</v>
      </c>
      <c r="H58" s="8" t="s">
        <v>116</v>
      </c>
      <c r="I58" s="9">
        <v>43.92</v>
      </c>
      <c r="J58" s="7">
        <v>3</v>
      </c>
      <c r="K58" s="9">
        <v>12.74</v>
      </c>
    </row>
    <row r="59" spans="1:11" ht="12.5" x14ac:dyDescent="0.25">
      <c r="A59" s="6">
        <v>41659</v>
      </c>
      <c r="B59" s="7">
        <f>YEAR(Table1[[#This Row],[Order Date]])</f>
        <v>2014</v>
      </c>
      <c r="C59" s="7">
        <f>MONTH(Table1[[#This Row],[Order Date]])</f>
        <v>1</v>
      </c>
      <c r="D59" s="8" t="s">
        <v>109</v>
      </c>
      <c r="E59" s="8" t="s">
        <v>110</v>
      </c>
      <c r="F59" s="8" t="s">
        <v>34</v>
      </c>
      <c r="G59" s="8" t="s">
        <v>47</v>
      </c>
      <c r="H59" s="8" t="s">
        <v>117</v>
      </c>
      <c r="I59" s="9">
        <v>14.73</v>
      </c>
      <c r="J59" s="7">
        <v>3</v>
      </c>
      <c r="K59" s="9">
        <v>4.8600000000000003</v>
      </c>
    </row>
    <row r="60" spans="1:11" ht="12.5" x14ac:dyDescent="0.25">
      <c r="A60" s="6">
        <v>41659</v>
      </c>
      <c r="B60" s="7">
        <f>YEAR(Table1[[#This Row],[Order Date]])</f>
        <v>2014</v>
      </c>
      <c r="C60" s="7">
        <f>MONTH(Table1[[#This Row],[Order Date]])</f>
        <v>1</v>
      </c>
      <c r="D60" s="8" t="s">
        <v>109</v>
      </c>
      <c r="E60" s="8" t="s">
        <v>110</v>
      </c>
      <c r="F60" s="8" t="s">
        <v>11</v>
      </c>
      <c r="G60" s="8" t="s">
        <v>20</v>
      </c>
      <c r="H60" s="8" t="s">
        <v>118</v>
      </c>
      <c r="I60" s="9">
        <v>29.7</v>
      </c>
      <c r="J60" s="7">
        <v>5</v>
      </c>
      <c r="K60" s="9">
        <v>13.37</v>
      </c>
    </row>
    <row r="61" spans="1:11" ht="12.5" x14ac:dyDescent="0.25">
      <c r="A61" s="6">
        <v>41659</v>
      </c>
      <c r="B61" s="7">
        <f>YEAR(Table1[[#This Row],[Order Date]])</f>
        <v>2014</v>
      </c>
      <c r="C61" s="7">
        <f>MONTH(Table1[[#This Row],[Order Date]])</f>
        <v>1</v>
      </c>
      <c r="D61" s="8" t="s">
        <v>119</v>
      </c>
      <c r="E61" s="8" t="s">
        <v>120</v>
      </c>
      <c r="F61" s="8" t="s">
        <v>11</v>
      </c>
      <c r="G61" s="8" t="s">
        <v>20</v>
      </c>
      <c r="H61" s="8" t="s">
        <v>121</v>
      </c>
      <c r="I61" s="9">
        <v>67.19</v>
      </c>
      <c r="J61" s="7">
        <v>1</v>
      </c>
      <c r="K61" s="9">
        <v>-51.52</v>
      </c>
    </row>
    <row r="62" spans="1:11" ht="12.5" x14ac:dyDescent="0.25">
      <c r="A62" s="6">
        <v>41660</v>
      </c>
      <c r="B62" s="7">
        <f>YEAR(Table1[[#This Row],[Order Date]])</f>
        <v>2014</v>
      </c>
      <c r="C62" s="7">
        <f>MONTH(Table1[[#This Row],[Order Date]])</f>
        <v>1</v>
      </c>
      <c r="D62" s="8" t="s">
        <v>122</v>
      </c>
      <c r="E62" s="8" t="s">
        <v>123</v>
      </c>
      <c r="F62" s="8" t="s">
        <v>34</v>
      </c>
      <c r="G62" s="8" t="s">
        <v>47</v>
      </c>
      <c r="H62" s="8" t="s">
        <v>124</v>
      </c>
      <c r="I62" s="9">
        <v>25.25</v>
      </c>
      <c r="J62" s="7">
        <v>3</v>
      </c>
      <c r="K62" s="9">
        <v>4.0999999999999996</v>
      </c>
    </row>
    <row r="63" spans="1:11" ht="12.5" x14ac:dyDescent="0.25">
      <c r="A63" s="6">
        <v>41662</v>
      </c>
      <c r="B63" s="7">
        <f>YEAR(Table1[[#This Row],[Order Date]])</f>
        <v>2014</v>
      </c>
      <c r="C63" s="7">
        <f>MONTH(Table1[[#This Row],[Order Date]])</f>
        <v>1</v>
      </c>
      <c r="D63" s="8" t="s">
        <v>125</v>
      </c>
      <c r="E63" s="8" t="s">
        <v>126</v>
      </c>
      <c r="F63" s="8" t="s">
        <v>11</v>
      </c>
      <c r="G63" s="8" t="s">
        <v>12</v>
      </c>
      <c r="H63" s="8" t="s">
        <v>127</v>
      </c>
      <c r="I63" s="9">
        <v>40.08</v>
      </c>
      <c r="J63" s="7">
        <v>6</v>
      </c>
      <c r="K63" s="9">
        <v>19.239999999999998</v>
      </c>
    </row>
    <row r="64" spans="1:11" ht="12.5" x14ac:dyDescent="0.25">
      <c r="A64" s="6">
        <v>41662</v>
      </c>
      <c r="B64" s="7">
        <f>YEAR(Table1[[#This Row],[Order Date]])</f>
        <v>2014</v>
      </c>
      <c r="C64" s="7">
        <f>MONTH(Table1[[#This Row],[Order Date]])</f>
        <v>1</v>
      </c>
      <c r="D64" s="8" t="s">
        <v>128</v>
      </c>
      <c r="E64" s="8" t="s">
        <v>129</v>
      </c>
      <c r="F64" s="8" t="s">
        <v>11</v>
      </c>
      <c r="G64" s="8" t="s">
        <v>43</v>
      </c>
      <c r="H64" s="8" t="s">
        <v>130</v>
      </c>
      <c r="I64" s="9">
        <v>5.94</v>
      </c>
      <c r="J64" s="7">
        <v>3</v>
      </c>
      <c r="K64" s="9">
        <v>0</v>
      </c>
    </row>
    <row r="65" spans="1:11" ht="12.5" x14ac:dyDescent="0.25">
      <c r="A65" s="6">
        <v>41665</v>
      </c>
      <c r="B65" s="7">
        <f>YEAR(Table1[[#This Row],[Order Date]])</f>
        <v>2014</v>
      </c>
      <c r="C65" s="7">
        <f>MONTH(Table1[[#This Row],[Order Date]])</f>
        <v>1</v>
      </c>
      <c r="D65" s="8" t="s">
        <v>131</v>
      </c>
      <c r="E65" s="8" t="s">
        <v>55</v>
      </c>
      <c r="F65" s="8" t="s">
        <v>34</v>
      </c>
      <c r="G65" s="8" t="s">
        <v>47</v>
      </c>
      <c r="H65" s="8" t="s">
        <v>132</v>
      </c>
      <c r="I65" s="9">
        <v>62.82</v>
      </c>
      <c r="J65" s="7">
        <v>3</v>
      </c>
      <c r="K65" s="9">
        <v>30.78</v>
      </c>
    </row>
    <row r="66" spans="1:11" ht="12.5" x14ac:dyDescent="0.25">
      <c r="A66" s="6">
        <v>41665</v>
      </c>
      <c r="B66" s="7">
        <f>YEAR(Table1[[#This Row],[Order Date]])</f>
        <v>2014</v>
      </c>
      <c r="C66" s="7">
        <f>MONTH(Table1[[#This Row],[Order Date]])</f>
        <v>1</v>
      </c>
      <c r="D66" s="8" t="s">
        <v>131</v>
      </c>
      <c r="E66" s="8" t="s">
        <v>55</v>
      </c>
      <c r="F66" s="8" t="s">
        <v>11</v>
      </c>
      <c r="G66" s="8" t="s">
        <v>18</v>
      </c>
      <c r="H66" s="8" t="s">
        <v>133</v>
      </c>
      <c r="I66" s="9">
        <v>489.92</v>
      </c>
      <c r="J66" s="7">
        <v>8</v>
      </c>
      <c r="K66" s="9">
        <v>0</v>
      </c>
    </row>
    <row r="67" spans="1:11" ht="12.5" x14ac:dyDescent="0.25">
      <c r="A67" s="6">
        <v>41665</v>
      </c>
      <c r="B67" s="7">
        <f>YEAR(Table1[[#This Row],[Order Date]])</f>
        <v>2014</v>
      </c>
      <c r="C67" s="7">
        <f>MONTH(Table1[[#This Row],[Order Date]])</f>
        <v>1</v>
      </c>
      <c r="D67" s="8" t="s">
        <v>131</v>
      </c>
      <c r="E67" s="8" t="s">
        <v>55</v>
      </c>
      <c r="F67" s="8" t="s">
        <v>11</v>
      </c>
      <c r="G67" s="8" t="s">
        <v>12</v>
      </c>
      <c r="H67" s="8" t="s">
        <v>134</v>
      </c>
      <c r="I67" s="9">
        <v>19.440000000000001</v>
      </c>
      <c r="J67" s="7">
        <v>3</v>
      </c>
      <c r="K67" s="9">
        <v>9.33</v>
      </c>
    </row>
    <row r="68" spans="1:11" ht="12.5" x14ac:dyDescent="0.25">
      <c r="A68" s="6">
        <v>41665</v>
      </c>
      <c r="B68" s="7">
        <f>YEAR(Table1[[#This Row],[Order Date]])</f>
        <v>2014</v>
      </c>
      <c r="C68" s="7">
        <f>MONTH(Table1[[#This Row],[Order Date]])</f>
        <v>1</v>
      </c>
      <c r="D68" s="8" t="s">
        <v>131</v>
      </c>
      <c r="E68" s="8" t="s">
        <v>55</v>
      </c>
      <c r="F68" s="8" t="s">
        <v>11</v>
      </c>
      <c r="G68" s="8" t="s">
        <v>12</v>
      </c>
      <c r="H68" s="8" t="s">
        <v>135</v>
      </c>
      <c r="I68" s="9">
        <v>16.68</v>
      </c>
      <c r="J68" s="7">
        <v>2</v>
      </c>
      <c r="K68" s="9">
        <v>8.34</v>
      </c>
    </row>
    <row r="69" spans="1:11" ht="12.5" x14ac:dyDescent="0.25">
      <c r="A69" s="6">
        <v>41665</v>
      </c>
      <c r="B69" s="7">
        <f>YEAR(Table1[[#This Row],[Order Date]])</f>
        <v>2014</v>
      </c>
      <c r="C69" s="7">
        <f>MONTH(Table1[[#This Row],[Order Date]])</f>
        <v>1</v>
      </c>
      <c r="D69" s="8" t="s">
        <v>131</v>
      </c>
      <c r="E69" s="8" t="s">
        <v>55</v>
      </c>
      <c r="F69" s="8" t="s">
        <v>39</v>
      </c>
      <c r="G69" s="8" t="s">
        <v>40</v>
      </c>
      <c r="H69" s="8" t="s">
        <v>136</v>
      </c>
      <c r="I69" s="9">
        <v>155.35</v>
      </c>
      <c r="J69" s="7">
        <v>13</v>
      </c>
      <c r="K69" s="9">
        <v>0</v>
      </c>
    </row>
    <row r="70" spans="1:11" ht="12.5" x14ac:dyDescent="0.25">
      <c r="A70" s="6">
        <v>41665</v>
      </c>
      <c r="B70" s="7">
        <f>YEAR(Table1[[#This Row],[Order Date]])</f>
        <v>2014</v>
      </c>
      <c r="C70" s="7">
        <f>MONTH(Table1[[#This Row],[Order Date]])</f>
        <v>1</v>
      </c>
      <c r="D70" s="8" t="s">
        <v>131</v>
      </c>
      <c r="E70" s="8" t="s">
        <v>55</v>
      </c>
      <c r="F70" s="8" t="s">
        <v>34</v>
      </c>
      <c r="G70" s="8" t="s">
        <v>47</v>
      </c>
      <c r="H70" s="8" t="s">
        <v>137</v>
      </c>
      <c r="I70" s="9">
        <v>12.42</v>
      </c>
      <c r="J70" s="7">
        <v>3</v>
      </c>
      <c r="K70" s="9">
        <v>4.47</v>
      </c>
    </row>
    <row r="71" spans="1:11" ht="12.5" x14ac:dyDescent="0.25">
      <c r="A71" s="6">
        <v>41665</v>
      </c>
      <c r="B71" s="7">
        <f>YEAR(Table1[[#This Row],[Order Date]])</f>
        <v>2014</v>
      </c>
      <c r="C71" s="7">
        <f>MONTH(Table1[[#This Row],[Order Date]])</f>
        <v>1</v>
      </c>
      <c r="D71" s="8" t="s">
        <v>131</v>
      </c>
      <c r="E71" s="8" t="s">
        <v>55</v>
      </c>
      <c r="F71" s="8" t="s">
        <v>39</v>
      </c>
      <c r="G71" s="8" t="s">
        <v>40</v>
      </c>
      <c r="H71" s="8" t="s">
        <v>138</v>
      </c>
      <c r="I71" s="9">
        <v>187.98</v>
      </c>
      <c r="J71" s="7">
        <v>2</v>
      </c>
      <c r="K71" s="9">
        <v>52.63</v>
      </c>
    </row>
    <row r="72" spans="1:11" ht="12.5" x14ac:dyDescent="0.25">
      <c r="A72" s="6">
        <v>41665</v>
      </c>
      <c r="B72" s="7">
        <f>YEAR(Table1[[#This Row],[Order Date]])</f>
        <v>2014</v>
      </c>
      <c r="C72" s="7">
        <f>MONTH(Table1[[#This Row],[Order Date]])</f>
        <v>1</v>
      </c>
      <c r="D72" s="8" t="s">
        <v>139</v>
      </c>
      <c r="E72" s="8" t="s">
        <v>140</v>
      </c>
      <c r="F72" s="8" t="s">
        <v>11</v>
      </c>
      <c r="G72" s="8" t="s">
        <v>20</v>
      </c>
      <c r="H72" s="8" t="s">
        <v>141</v>
      </c>
      <c r="I72" s="9">
        <v>10.68</v>
      </c>
      <c r="J72" s="7">
        <v>2</v>
      </c>
      <c r="K72" s="9">
        <v>5.0199999999999996</v>
      </c>
    </row>
    <row r="73" spans="1:11" ht="12.5" x14ac:dyDescent="0.25">
      <c r="A73" s="6">
        <v>41665</v>
      </c>
      <c r="B73" s="7">
        <f>YEAR(Table1[[#This Row],[Order Date]])</f>
        <v>2014</v>
      </c>
      <c r="C73" s="7">
        <f>MONTH(Table1[[#This Row],[Order Date]])</f>
        <v>1</v>
      </c>
      <c r="D73" s="8" t="s">
        <v>139</v>
      </c>
      <c r="E73" s="8" t="s">
        <v>140</v>
      </c>
      <c r="F73" s="8" t="s">
        <v>34</v>
      </c>
      <c r="G73" s="8" t="s">
        <v>74</v>
      </c>
      <c r="H73" s="8" t="s">
        <v>142</v>
      </c>
      <c r="I73" s="9">
        <v>141.96</v>
      </c>
      <c r="J73" s="7">
        <v>2</v>
      </c>
      <c r="K73" s="9">
        <v>39.75</v>
      </c>
    </row>
    <row r="74" spans="1:11" ht="12.5" x14ac:dyDescent="0.25">
      <c r="A74" s="6">
        <v>41666</v>
      </c>
      <c r="B74" s="7">
        <f>YEAR(Table1[[#This Row],[Order Date]])</f>
        <v>2014</v>
      </c>
      <c r="C74" s="7">
        <f>MONTH(Table1[[#This Row],[Order Date]])</f>
        <v>1</v>
      </c>
      <c r="D74" s="8" t="s">
        <v>143</v>
      </c>
      <c r="E74" s="8" t="s">
        <v>27</v>
      </c>
      <c r="F74" s="8" t="s">
        <v>11</v>
      </c>
      <c r="G74" s="8" t="s">
        <v>18</v>
      </c>
      <c r="H74" s="8" t="s">
        <v>144</v>
      </c>
      <c r="I74" s="9">
        <v>57.23</v>
      </c>
      <c r="J74" s="7">
        <v>1</v>
      </c>
      <c r="K74" s="9">
        <v>14.31</v>
      </c>
    </row>
    <row r="75" spans="1:11" ht="12.5" x14ac:dyDescent="0.25">
      <c r="A75" s="6">
        <v>41666</v>
      </c>
      <c r="B75" s="7">
        <f>YEAR(Table1[[#This Row],[Order Date]])</f>
        <v>2014</v>
      </c>
      <c r="C75" s="7">
        <f>MONTH(Table1[[#This Row],[Order Date]])</f>
        <v>1</v>
      </c>
      <c r="D75" s="8" t="s">
        <v>143</v>
      </c>
      <c r="E75" s="8" t="s">
        <v>27</v>
      </c>
      <c r="F75" s="8" t="s">
        <v>34</v>
      </c>
      <c r="G75" s="8" t="s">
        <v>145</v>
      </c>
      <c r="H75" s="8" t="s">
        <v>146</v>
      </c>
      <c r="I75" s="9">
        <v>333</v>
      </c>
      <c r="J75" s="7">
        <v>3</v>
      </c>
      <c r="K75" s="9">
        <v>-16.649999999999999</v>
      </c>
    </row>
    <row r="76" spans="1:11" ht="12.5" x14ac:dyDescent="0.25">
      <c r="A76" s="6">
        <v>41666</v>
      </c>
      <c r="B76" s="7">
        <f>YEAR(Table1[[#This Row],[Order Date]])</f>
        <v>2014</v>
      </c>
      <c r="C76" s="7">
        <f>MONTH(Table1[[#This Row],[Order Date]])</f>
        <v>1</v>
      </c>
      <c r="D76" s="8" t="s">
        <v>143</v>
      </c>
      <c r="E76" s="8" t="s">
        <v>27</v>
      </c>
      <c r="F76" s="8" t="s">
        <v>11</v>
      </c>
      <c r="G76" s="8" t="s">
        <v>24</v>
      </c>
      <c r="H76" s="8" t="s">
        <v>147</v>
      </c>
      <c r="I76" s="9">
        <v>36.44</v>
      </c>
      <c r="J76" s="7">
        <v>4</v>
      </c>
      <c r="K76" s="9">
        <v>12.03</v>
      </c>
    </row>
    <row r="77" spans="1:11" ht="12.5" x14ac:dyDescent="0.25">
      <c r="A77" s="6">
        <v>41667</v>
      </c>
      <c r="B77" s="7">
        <f>YEAR(Table1[[#This Row],[Order Date]])</f>
        <v>2014</v>
      </c>
      <c r="C77" s="7">
        <f>MONTH(Table1[[#This Row],[Order Date]])</f>
        <v>1</v>
      </c>
      <c r="D77" s="8" t="s">
        <v>148</v>
      </c>
      <c r="E77" s="8" t="s">
        <v>149</v>
      </c>
      <c r="F77" s="8" t="s">
        <v>11</v>
      </c>
      <c r="G77" s="8" t="s">
        <v>20</v>
      </c>
      <c r="H77" s="8" t="s">
        <v>150</v>
      </c>
      <c r="I77" s="9">
        <v>3.93</v>
      </c>
      <c r="J77" s="7">
        <v>1</v>
      </c>
      <c r="K77" s="9">
        <v>1.33</v>
      </c>
    </row>
    <row r="78" spans="1:11" ht="12.5" x14ac:dyDescent="0.25">
      <c r="A78" s="6">
        <v>41669</v>
      </c>
      <c r="B78" s="7">
        <f>YEAR(Table1[[#This Row],[Order Date]])</f>
        <v>2014</v>
      </c>
      <c r="C78" s="7">
        <f>MONTH(Table1[[#This Row],[Order Date]])</f>
        <v>1</v>
      </c>
      <c r="D78" s="8" t="s">
        <v>151</v>
      </c>
      <c r="E78" s="8" t="s">
        <v>110</v>
      </c>
      <c r="F78" s="8" t="s">
        <v>11</v>
      </c>
      <c r="G78" s="8" t="s">
        <v>12</v>
      </c>
      <c r="H78" s="8" t="s">
        <v>152</v>
      </c>
      <c r="I78" s="9">
        <v>10.56</v>
      </c>
      <c r="J78" s="7">
        <v>2</v>
      </c>
      <c r="K78" s="9">
        <v>4.75</v>
      </c>
    </row>
    <row r="79" spans="1:11" ht="12.5" x14ac:dyDescent="0.25">
      <c r="A79" s="6">
        <v>41669</v>
      </c>
      <c r="B79" s="7">
        <f>YEAR(Table1[[#This Row],[Order Date]])</f>
        <v>2014</v>
      </c>
      <c r="C79" s="7">
        <f>MONTH(Table1[[#This Row],[Order Date]])</f>
        <v>1</v>
      </c>
      <c r="D79" s="8" t="s">
        <v>151</v>
      </c>
      <c r="E79" s="8" t="s">
        <v>110</v>
      </c>
      <c r="F79" s="8" t="s">
        <v>11</v>
      </c>
      <c r="G79" s="8" t="s">
        <v>18</v>
      </c>
      <c r="H79" s="8" t="s">
        <v>153</v>
      </c>
      <c r="I79" s="9">
        <v>229.94</v>
      </c>
      <c r="J79" s="7">
        <v>2</v>
      </c>
      <c r="K79" s="9">
        <v>6.9</v>
      </c>
    </row>
    <row r="80" spans="1:11" ht="12.5" x14ac:dyDescent="0.25">
      <c r="A80" s="6">
        <v>41670</v>
      </c>
      <c r="B80" s="7">
        <f>YEAR(Table1[[#This Row],[Order Date]])</f>
        <v>2014</v>
      </c>
      <c r="C80" s="7">
        <f>MONTH(Table1[[#This Row],[Order Date]])</f>
        <v>1</v>
      </c>
      <c r="D80" s="8" t="s">
        <v>154</v>
      </c>
      <c r="E80" s="8" t="s">
        <v>27</v>
      </c>
      <c r="F80" s="8" t="s">
        <v>34</v>
      </c>
      <c r="G80" s="8" t="s">
        <v>74</v>
      </c>
      <c r="H80" s="8" t="s">
        <v>155</v>
      </c>
      <c r="I80" s="9">
        <v>290.67</v>
      </c>
      <c r="J80" s="7">
        <v>2</v>
      </c>
      <c r="K80" s="9">
        <v>3.42</v>
      </c>
    </row>
    <row r="81" spans="1:11" ht="12.5" x14ac:dyDescent="0.25">
      <c r="A81" s="6">
        <v>41671</v>
      </c>
      <c r="B81" s="7">
        <f>YEAR(Table1[[#This Row],[Order Date]])</f>
        <v>2014</v>
      </c>
      <c r="C81" s="7">
        <f>MONTH(Table1[[#This Row],[Order Date]])</f>
        <v>2</v>
      </c>
      <c r="D81" s="8" t="s">
        <v>156</v>
      </c>
      <c r="E81" s="8" t="s">
        <v>157</v>
      </c>
      <c r="F81" s="8" t="s">
        <v>39</v>
      </c>
      <c r="G81" s="8" t="s">
        <v>52</v>
      </c>
      <c r="H81" s="8" t="s">
        <v>158</v>
      </c>
      <c r="I81" s="9">
        <v>468.9</v>
      </c>
      <c r="J81" s="7">
        <v>6</v>
      </c>
      <c r="K81" s="9">
        <v>206.32</v>
      </c>
    </row>
    <row r="82" spans="1:11" ht="12.5" x14ac:dyDescent="0.25">
      <c r="A82" s="6">
        <v>41672</v>
      </c>
      <c r="B82" s="7">
        <f>YEAR(Table1[[#This Row],[Order Date]])</f>
        <v>2014</v>
      </c>
      <c r="C82" s="7">
        <f>MONTH(Table1[[#This Row],[Order Date]])</f>
        <v>2</v>
      </c>
      <c r="D82" s="8" t="s">
        <v>159</v>
      </c>
      <c r="E82" s="8" t="s">
        <v>27</v>
      </c>
      <c r="F82" s="8" t="s">
        <v>11</v>
      </c>
      <c r="G82" s="8" t="s">
        <v>43</v>
      </c>
      <c r="H82" s="8" t="s">
        <v>160</v>
      </c>
      <c r="I82" s="9">
        <v>12.35</v>
      </c>
      <c r="J82" s="7">
        <v>5</v>
      </c>
      <c r="K82" s="9">
        <v>5.8</v>
      </c>
    </row>
    <row r="83" spans="1:11" ht="12.5" x14ac:dyDescent="0.25">
      <c r="A83" s="6">
        <v>41672</v>
      </c>
      <c r="B83" s="7">
        <f>YEAR(Table1[[#This Row],[Order Date]])</f>
        <v>2014</v>
      </c>
      <c r="C83" s="7">
        <f>MONTH(Table1[[#This Row],[Order Date]])</f>
        <v>2</v>
      </c>
      <c r="D83" s="8" t="s">
        <v>161</v>
      </c>
      <c r="E83" s="8" t="s">
        <v>123</v>
      </c>
      <c r="F83" s="8" t="s">
        <v>11</v>
      </c>
      <c r="G83" s="8" t="s">
        <v>20</v>
      </c>
      <c r="H83" s="8" t="s">
        <v>162</v>
      </c>
      <c r="I83" s="9">
        <v>18.34</v>
      </c>
      <c r="J83" s="7">
        <v>2</v>
      </c>
      <c r="K83" s="9">
        <v>-12.22</v>
      </c>
    </row>
    <row r="84" spans="1:11" ht="12.5" x14ac:dyDescent="0.25">
      <c r="A84" s="6">
        <v>41672</v>
      </c>
      <c r="B84" s="7">
        <f>YEAR(Table1[[#This Row],[Order Date]])</f>
        <v>2014</v>
      </c>
      <c r="C84" s="7">
        <f>MONTH(Table1[[#This Row],[Order Date]])</f>
        <v>2</v>
      </c>
      <c r="D84" s="8" t="s">
        <v>161</v>
      </c>
      <c r="E84" s="8" t="s">
        <v>123</v>
      </c>
      <c r="F84" s="8" t="s">
        <v>39</v>
      </c>
      <c r="G84" s="8" t="s">
        <v>40</v>
      </c>
      <c r="H84" s="8" t="s">
        <v>163</v>
      </c>
      <c r="I84" s="9">
        <v>180.96</v>
      </c>
      <c r="J84" s="7">
        <v>5</v>
      </c>
      <c r="K84" s="9">
        <v>13.57</v>
      </c>
    </row>
    <row r="85" spans="1:11" ht="12.5" x14ac:dyDescent="0.25">
      <c r="A85" s="6">
        <v>41673</v>
      </c>
      <c r="B85" s="7">
        <f>YEAR(Table1[[#This Row],[Order Date]])</f>
        <v>2014</v>
      </c>
      <c r="C85" s="7">
        <f>MONTH(Table1[[#This Row],[Order Date]])</f>
        <v>2</v>
      </c>
      <c r="D85" s="8" t="s">
        <v>122</v>
      </c>
      <c r="E85" s="8" t="s">
        <v>164</v>
      </c>
      <c r="F85" s="8" t="s">
        <v>11</v>
      </c>
      <c r="G85" s="8" t="s">
        <v>20</v>
      </c>
      <c r="H85" s="8" t="s">
        <v>165</v>
      </c>
      <c r="I85" s="9">
        <v>83.84</v>
      </c>
      <c r="J85" s="7">
        <v>2</v>
      </c>
      <c r="K85" s="9">
        <v>27.25</v>
      </c>
    </row>
    <row r="86" spans="1:11" ht="12.5" x14ac:dyDescent="0.25">
      <c r="A86" s="6">
        <v>41673</v>
      </c>
      <c r="B86" s="7">
        <f>YEAR(Table1[[#This Row],[Order Date]])</f>
        <v>2014</v>
      </c>
      <c r="C86" s="7">
        <f>MONTH(Table1[[#This Row],[Order Date]])</f>
        <v>2</v>
      </c>
      <c r="D86" s="8" t="s">
        <v>122</v>
      </c>
      <c r="E86" s="8" t="s">
        <v>164</v>
      </c>
      <c r="F86" s="8" t="s">
        <v>11</v>
      </c>
      <c r="G86" s="8" t="s">
        <v>20</v>
      </c>
      <c r="H86" s="8" t="s">
        <v>166</v>
      </c>
      <c r="I86" s="9">
        <v>13.27</v>
      </c>
      <c r="J86" s="7">
        <v>3</v>
      </c>
      <c r="K86" s="9">
        <v>4.3099999999999996</v>
      </c>
    </row>
    <row r="87" spans="1:11" ht="12.5" x14ac:dyDescent="0.25">
      <c r="A87" s="6">
        <v>41674</v>
      </c>
      <c r="B87" s="7">
        <f>YEAR(Table1[[#This Row],[Order Date]])</f>
        <v>2014</v>
      </c>
      <c r="C87" s="7">
        <f>MONTH(Table1[[#This Row],[Order Date]])</f>
        <v>2</v>
      </c>
      <c r="D87" s="8" t="s">
        <v>167</v>
      </c>
      <c r="E87" s="8" t="s">
        <v>27</v>
      </c>
      <c r="F87" s="8" t="s">
        <v>11</v>
      </c>
      <c r="G87" s="8" t="s">
        <v>20</v>
      </c>
      <c r="H87" s="8" t="s">
        <v>168</v>
      </c>
      <c r="I87" s="9">
        <v>82.9</v>
      </c>
      <c r="J87" s="7">
        <v>3</v>
      </c>
      <c r="K87" s="9">
        <v>29.01</v>
      </c>
    </row>
    <row r="88" spans="1:11" ht="12.5" x14ac:dyDescent="0.25">
      <c r="A88" s="6">
        <v>41674</v>
      </c>
      <c r="B88" s="7">
        <f>YEAR(Table1[[#This Row],[Order Date]])</f>
        <v>2014</v>
      </c>
      <c r="C88" s="7">
        <f>MONTH(Table1[[#This Row],[Order Date]])</f>
        <v>2</v>
      </c>
      <c r="D88" s="8" t="s">
        <v>167</v>
      </c>
      <c r="E88" s="8" t="s">
        <v>27</v>
      </c>
      <c r="F88" s="8" t="s">
        <v>11</v>
      </c>
      <c r="G88" s="8" t="s">
        <v>12</v>
      </c>
      <c r="H88" s="8" t="s">
        <v>169</v>
      </c>
      <c r="I88" s="9">
        <v>34.24</v>
      </c>
      <c r="J88" s="7">
        <v>4</v>
      </c>
      <c r="K88" s="9">
        <v>16.09</v>
      </c>
    </row>
    <row r="89" spans="1:11" ht="12.5" x14ac:dyDescent="0.25">
      <c r="A89" s="6">
        <v>41674</v>
      </c>
      <c r="B89" s="7">
        <f>YEAR(Table1[[#This Row],[Order Date]])</f>
        <v>2014</v>
      </c>
      <c r="C89" s="7">
        <f>MONTH(Table1[[#This Row],[Order Date]])</f>
        <v>2</v>
      </c>
      <c r="D89" s="8" t="s">
        <v>170</v>
      </c>
      <c r="E89" s="8" t="s">
        <v>27</v>
      </c>
      <c r="F89" s="8" t="s">
        <v>11</v>
      </c>
      <c r="G89" s="8" t="s">
        <v>20</v>
      </c>
      <c r="H89" s="8" t="s">
        <v>96</v>
      </c>
      <c r="I89" s="9">
        <v>17.25</v>
      </c>
      <c r="J89" s="7">
        <v>2</v>
      </c>
      <c r="K89" s="9">
        <v>6.04</v>
      </c>
    </row>
    <row r="90" spans="1:11" ht="12.5" x14ac:dyDescent="0.25">
      <c r="A90" s="6">
        <v>41676</v>
      </c>
      <c r="B90" s="7">
        <f>YEAR(Table1[[#This Row],[Order Date]])</f>
        <v>2014</v>
      </c>
      <c r="C90" s="7">
        <f>MONTH(Table1[[#This Row],[Order Date]])</f>
        <v>2</v>
      </c>
      <c r="D90" s="8" t="s">
        <v>171</v>
      </c>
      <c r="E90" s="8" t="s">
        <v>55</v>
      </c>
      <c r="F90" s="8" t="s">
        <v>11</v>
      </c>
      <c r="G90" s="8" t="s">
        <v>16</v>
      </c>
      <c r="H90" s="8" t="s">
        <v>172</v>
      </c>
      <c r="I90" s="9">
        <v>15</v>
      </c>
      <c r="J90" s="7">
        <v>4</v>
      </c>
      <c r="K90" s="9">
        <v>7.2</v>
      </c>
    </row>
    <row r="91" spans="1:11" ht="12.5" x14ac:dyDescent="0.25">
      <c r="A91" s="6">
        <v>41676</v>
      </c>
      <c r="B91" s="7">
        <f>YEAR(Table1[[#This Row],[Order Date]])</f>
        <v>2014</v>
      </c>
      <c r="C91" s="7">
        <f>MONTH(Table1[[#This Row],[Order Date]])</f>
        <v>2</v>
      </c>
      <c r="D91" s="8" t="s">
        <v>171</v>
      </c>
      <c r="E91" s="8" t="s">
        <v>55</v>
      </c>
      <c r="F91" s="8" t="s">
        <v>39</v>
      </c>
      <c r="G91" s="8" t="s">
        <v>40</v>
      </c>
      <c r="H91" s="8" t="s">
        <v>173</v>
      </c>
      <c r="I91" s="9">
        <v>161.61000000000001</v>
      </c>
      <c r="J91" s="7">
        <v>1</v>
      </c>
      <c r="K91" s="9">
        <v>42.02</v>
      </c>
    </row>
    <row r="92" spans="1:11" ht="12.5" x14ac:dyDescent="0.25">
      <c r="A92" s="6">
        <v>41676</v>
      </c>
      <c r="B92" s="7">
        <f>YEAR(Table1[[#This Row],[Order Date]])</f>
        <v>2014</v>
      </c>
      <c r="C92" s="7">
        <f>MONTH(Table1[[#This Row],[Order Date]])</f>
        <v>2</v>
      </c>
      <c r="D92" s="8" t="s">
        <v>171</v>
      </c>
      <c r="E92" s="8" t="s">
        <v>55</v>
      </c>
      <c r="F92" s="8" t="s">
        <v>39</v>
      </c>
      <c r="G92" s="8" t="s">
        <v>40</v>
      </c>
      <c r="H92" s="8" t="s">
        <v>174</v>
      </c>
      <c r="I92" s="9">
        <v>144.94999999999999</v>
      </c>
      <c r="J92" s="7">
        <v>5</v>
      </c>
      <c r="K92" s="9">
        <v>42.04</v>
      </c>
    </row>
    <row r="93" spans="1:11" ht="12.5" x14ac:dyDescent="0.25">
      <c r="A93" s="6">
        <v>41676</v>
      </c>
      <c r="B93" s="7">
        <f>YEAR(Table1[[#This Row],[Order Date]])</f>
        <v>2014</v>
      </c>
      <c r="C93" s="7">
        <f>MONTH(Table1[[#This Row],[Order Date]])</f>
        <v>2</v>
      </c>
      <c r="D93" s="8" t="s">
        <v>85</v>
      </c>
      <c r="E93" s="8" t="s">
        <v>15</v>
      </c>
      <c r="F93" s="8" t="s">
        <v>11</v>
      </c>
      <c r="G93" s="8" t="s">
        <v>20</v>
      </c>
      <c r="H93" s="8" t="s">
        <v>175</v>
      </c>
      <c r="I93" s="9">
        <v>8.9499999999999993</v>
      </c>
      <c r="J93" s="7">
        <v>2</v>
      </c>
      <c r="K93" s="9">
        <v>-14.77</v>
      </c>
    </row>
    <row r="94" spans="1:11" ht="12.5" x14ac:dyDescent="0.25">
      <c r="A94" s="6">
        <v>41677</v>
      </c>
      <c r="B94" s="7">
        <f>YEAR(Table1[[#This Row],[Order Date]])</f>
        <v>2014</v>
      </c>
      <c r="C94" s="7">
        <f>MONTH(Table1[[#This Row],[Order Date]])</f>
        <v>2</v>
      </c>
      <c r="D94" s="8" t="s">
        <v>176</v>
      </c>
      <c r="E94" s="8" t="s">
        <v>177</v>
      </c>
      <c r="F94" s="8" t="s">
        <v>39</v>
      </c>
      <c r="G94" s="8" t="s">
        <v>52</v>
      </c>
      <c r="H94" s="8" t="s">
        <v>178</v>
      </c>
      <c r="I94" s="9">
        <v>115.36</v>
      </c>
      <c r="J94" s="7">
        <v>7</v>
      </c>
      <c r="K94" s="9">
        <v>49.6</v>
      </c>
    </row>
    <row r="95" spans="1:11" ht="12.5" x14ac:dyDescent="0.25">
      <c r="A95" s="6">
        <v>41677</v>
      </c>
      <c r="B95" s="7">
        <f>YEAR(Table1[[#This Row],[Order Date]])</f>
        <v>2014</v>
      </c>
      <c r="C95" s="7">
        <f>MONTH(Table1[[#This Row],[Order Date]])</f>
        <v>2</v>
      </c>
      <c r="D95" s="8" t="s">
        <v>61</v>
      </c>
      <c r="E95" s="8" t="s">
        <v>149</v>
      </c>
      <c r="F95" s="8" t="s">
        <v>11</v>
      </c>
      <c r="G95" s="8" t="s">
        <v>18</v>
      </c>
      <c r="H95" s="8" t="s">
        <v>179</v>
      </c>
      <c r="I95" s="9">
        <v>64.959999999999994</v>
      </c>
      <c r="J95" s="7">
        <v>4</v>
      </c>
      <c r="K95" s="9">
        <v>9.74</v>
      </c>
    </row>
    <row r="96" spans="1:11" ht="12.5" x14ac:dyDescent="0.25">
      <c r="A96" s="6">
        <v>41678</v>
      </c>
      <c r="B96" s="7">
        <f>YEAR(Table1[[#This Row],[Order Date]])</f>
        <v>2014</v>
      </c>
      <c r="C96" s="7">
        <f>MONTH(Table1[[#This Row],[Order Date]])</f>
        <v>2</v>
      </c>
      <c r="D96" s="8" t="s">
        <v>180</v>
      </c>
      <c r="E96" s="8" t="s">
        <v>126</v>
      </c>
      <c r="F96" s="8" t="s">
        <v>34</v>
      </c>
      <c r="G96" s="8" t="s">
        <v>47</v>
      </c>
      <c r="H96" s="8" t="s">
        <v>181</v>
      </c>
      <c r="I96" s="9">
        <v>14.56</v>
      </c>
      <c r="J96" s="7">
        <v>2</v>
      </c>
      <c r="K96" s="9">
        <v>5.53</v>
      </c>
    </row>
    <row r="97" spans="1:11" ht="12.5" x14ac:dyDescent="0.25">
      <c r="A97" s="6">
        <v>41681</v>
      </c>
      <c r="B97" s="7">
        <f>YEAR(Table1[[#This Row],[Order Date]])</f>
        <v>2014</v>
      </c>
      <c r="C97" s="7">
        <f>MONTH(Table1[[#This Row],[Order Date]])</f>
        <v>2</v>
      </c>
      <c r="D97" s="8" t="s">
        <v>182</v>
      </c>
      <c r="E97" s="8" t="s">
        <v>55</v>
      </c>
      <c r="F97" s="8" t="s">
        <v>39</v>
      </c>
      <c r="G97" s="8" t="s">
        <v>52</v>
      </c>
      <c r="H97" s="8" t="s">
        <v>158</v>
      </c>
      <c r="I97" s="9">
        <v>234.45</v>
      </c>
      <c r="J97" s="7">
        <v>3</v>
      </c>
      <c r="K97" s="9">
        <v>103.16</v>
      </c>
    </row>
    <row r="98" spans="1:11" ht="12.5" x14ac:dyDescent="0.25">
      <c r="A98" s="6">
        <v>41681</v>
      </c>
      <c r="B98" s="7">
        <f>YEAR(Table1[[#This Row],[Order Date]])</f>
        <v>2014</v>
      </c>
      <c r="C98" s="7">
        <f>MONTH(Table1[[#This Row],[Order Date]])</f>
        <v>2</v>
      </c>
      <c r="D98" s="8" t="s">
        <v>182</v>
      </c>
      <c r="E98" s="8" t="s">
        <v>55</v>
      </c>
      <c r="F98" s="8" t="s">
        <v>34</v>
      </c>
      <c r="G98" s="8" t="s">
        <v>145</v>
      </c>
      <c r="H98" s="8" t="s">
        <v>183</v>
      </c>
      <c r="I98" s="9">
        <v>1256.22</v>
      </c>
      <c r="J98" s="7">
        <v>6</v>
      </c>
      <c r="K98" s="9">
        <v>75.37</v>
      </c>
    </row>
    <row r="99" spans="1:11" ht="12.5" x14ac:dyDescent="0.25">
      <c r="A99" s="6">
        <v>41681</v>
      </c>
      <c r="B99" s="7">
        <f>YEAR(Table1[[#This Row],[Order Date]])</f>
        <v>2014</v>
      </c>
      <c r="C99" s="7">
        <f>MONTH(Table1[[#This Row],[Order Date]])</f>
        <v>2</v>
      </c>
      <c r="D99" s="8" t="s">
        <v>182</v>
      </c>
      <c r="E99" s="8" t="s">
        <v>55</v>
      </c>
      <c r="F99" s="8" t="s">
        <v>11</v>
      </c>
      <c r="G99" s="8" t="s">
        <v>20</v>
      </c>
      <c r="H99" s="8" t="s">
        <v>184</v>
      </c>
      <c r="I99" s="9">
        <v>17.46</v>
      </c>
      <c r="J99" s="7">
        <v>2</v>
      </c>
      <c r="K99" s="9">
        <v>8.2100000000000009</v>
      </c>
    </row>
    <row r="100" spans="1:11" ht="12.5" x14ac:dyDescent="0.25">
      <c r="A100" s="6">
        <v>41681</v>
      </c>
      <c r="B100" s="7">
        <f>YEAR(Table1[[#This Row],[Order Date]])</f>
        <v>2014</v>
      </c>
      <c r="C100" s="7">
        <f>MONTH(Table1[[#This Row],[Order Date]])</f>
        <v>2</v>
      </c>
      <c r="D100" s="8" t="s">
        <v>185</v>
      </c>
      <c r="E100" s="8" t="s">
        <v>186</v>
      </c>
      <c r="F100" s="8" t="s">
        <v>34</v>
      </c>
      <c r="G100" s="8" t="s">
        <v>35</v>
      </c>
      <c r="H100" s="8" t="s">
        <v>187</v>
      </c>
      <c r="I100" s="9">
        <v>60.89</v>
      </c>
      <c r="J100" s="7">
        <v>1</v>
      </c>
      <c r="K100" s="9">
        <v>15.22</v>
      </c>
    </row>
    <row r="101" spans="1:11" ht="12.5" x14ac:dyDescent="0.25">
      <c r="A101" s="6">
        <v>41681</v>
      </c>
      <c r="B101" s="7">
        <f>YEAR(Table1[[#This Row],[Order Date]])</f>
        <v>2014</v>
      </c>
      <c r="C101" s="7">
        <f>MONTH(Table1[[#This Row],[Order Date]])</f>
        <v>2</v>
      </c>
      <c r="D101" s="8" t="s">
        <v>185</v>
      </c>
      <c r="E101" s="8" t="s">
        <v>186</v>
      </c>
      <c r="F101" s="8" t="s">
        <v>11</v>
      </c>
      <c r="G101" s="8" t="s">
        <v>16</v>
      </c>
      <c r="H101" s="8" t="s">
        <v>188</v>
      </c>
      <c r="I101" s="9">
        <v>14.94</v>
      </c>
      <c r="J101" s="7">
        <v>3</v>
      </c>
      <c r="K101" s="9">
        <v>6.87</v>
      </c>
    </row>
    <row r="102" spans="1:11" ht="12.5" x14ac:dyDescent="0.25">
      <c r="A102" s="6">
        <v>41681</v>
      </c>
      <c r="B102" s="7">
        <f>YEAR(Table1[[#This Row],[Order Date]])</f>
        <v>2014</v>
      </c>
      <c r="C102" s="7">
        <f>MONTH(Table1[[#This Row],[Order Date]])</f>
        <v>2</v>
      </c>
      <c r="D102" s="8" t="s">
        <v>185</v>
      </c>
      <c r="E102" s="8" t="s">
        <v>186</v>
      </c>
      <c r="F102" s="8" t="s">
        <v>11</v>
      </c>
      <c r="G102" s="8" t="s">
        <v>20</v>
      </c>
      <c r="H102" s="8" t="s">
        <v>189</v>
      </c>
      <c r="I102" s="9">
        <v>9.64</v>
      </c>
      <c r="J102" s="7">
        <v>2</v>
      </c>
      <c r="K102" s="9">
        <v>4.43</v>
      </c>
    </row>
    <row r="103" spans="1:11" ht="12.5" x14ac:dyDescent="0.25">
      <c r="A103" s="6">
        <v>41681</v>
      </c>
      <c r="B103" s="7">
        <f>YEAR(Table1[[#This Row],[Order Date]])</f>
        <v>2014</v>
      </c>
      <c r="C103" s="7">
        <f>MONTH(Table1[[#This Row],[Order Date]])</f>
        <v>2</v>
      </c>
      <c r="D103" s="8" t="s">
        <v>185</v>
      </c>
      <c r="E103" s="8" t="s">
        <v>186</v>
      </c>
      <c r="F103" s="8" t="s">
        <v>34</v>
      </c>
      <c r="G103" s="8" t="s">
        <v>47</v>
      </c>
      <c r="H103" s="8" t="s">
        <v>190</v>
      </c>
      <c r="I103" s="9">
        <v>332.94</v>
      </c>
      <c r="J103" s="7">
        <v>3</v>
      </c>
      <c r="K103" s="9">
        <v>53.27</v>
      </c>
    </row>
    <row r="104" spans="1:11" ht="12.5" x14ac:dyDescent="0.25">
      <c r="A104" s="6">
        <v>41681</v>
      </c>
      <c r="B104" s="7">
        <f>YEAR(Table1[[#This Row],[Order Date]])</f>
        <v>2014</v>
      </c>
      <c r="C104" s="7">
        <f>MONTH(Table1[[#This Row],[Order Date]])</f>
        <v>2</v>
      </c>
      <c r="D104" s="8" t="s">
        <v>185</v>
      </c>
      <c r="E104" s="8" t="s">
        <v>186</v>
      </c>
      <c r="F104" s="8" t="s">
        <v>11</v>
      </c>
      <c r="G104" s="8" t="s">
        <v>20</v>
      </c>
      <c r="H104" s="8" t="s">
        <v>191</v>
      </c>
      <c r="I104" s="9">
        <v>51.9</v>
      </c>
      <c r="J104" s="7">
        <v>3</v>
      </c>
      <c r="K104" s="9">
        <v>24.39</v>
      </c>
    </row>
    <row r="105" spans="1:11" ht="12.5" x14ac:dyDescent="0.25">
      <c r="A105" s="6">
        <v>41681</v>
      </c>
      <c r="B105" s="7">
        <f>YEAR(Table1[[#This Row],[Order Date]])</f>
        <v>2014</v>
      </c>
      <c r="C105" s="7">
        <f>MONTH(Table1[[#This Row],[Order Date]])</f>
        <v>2</v>
      </c>
      <c r="D105" s="8" t="s">
        <v>185</v>
      </c>
      <c r="E105" s="8" t="s">
        <v>186</v>
      </c>
      <c r="F105" s="8" t="s">
        <v>11</v>
      </c>
      <c r="G105" s="8" t="s">
        <v>18</v>
      </c>
      <c r="H105" s="8" t="s">
        <v>192</v>
      </c>
      <c r="I105" s="9">
        <v>64.959999999999994</v>
      </c>
      <c r="J105" s="7">
        <v>2</v>
      </c>
      <c r="K105" s="9">
        <v>2.6</v>
      </c>
    </row>
    <row r="106" spans="1:11" ht="12.5" x14ac:dyDescent="0.25">
      <c r="A106" s="6">
        <v>41682</v>
      </c>
      <c r="B106" s="7">
        <f>YEAR(Table1[[#This Row],[Order Date]])</f>
        <v>2014</v>
      </c>
      <c r="C106" s="7">
        <f>MONTH(Table1[[#This Row],[Order Date]])</f>
        <v>2</v>
      </c>
      <c r="D106" s="8" t="s">
        <v>193</v>
      </c>
      <c r="E106" s="8" t="s">
        <v>27</v>
      </c>
      <c r="F106" s="8" t="s">
        <v>34</v>
      </c>
      <c r="G106" s="8" t="s">
        <v>35</v>
      </c>
      <c r="H106" s="8" t="s">
        <v>194</v>
      </c>
      <c r="I106" s="9">
        <v>129.57</v>
      </c>
      <c r="J106" s="7">
        <v>2</v>
      </c>
      <c r="K106" s="9">
        <v>-24.29</v>
      </c>
    </row>
    <row r="107" spans="1:11" ht="12.5" x14ac:dyDescent="0.25">
      <c r="A107" s="6">
        <v>41684</v>
      </c>
      <c r="B107" s="7">
        <f>YEAR(Table1[[#This Row],[Order Date]])</f>
        <v>2014</v>
      </c>
      <c r="C107" s="7">
        <f>MONTH(Table1[[#This Row],[Order Date]])</f>
        <v>2</v>
      </c>
      <c r="D107" s="8" t="s">
        <v>195</v>
      </c>
      <c r="E107" s="8" t="s">
        <v>10</v>
      </c>
      <c r="F107" s="8" t="s">
        <v>11</v>
      </c>
      <c r="G107" s="8" t="s">
        <v>12</v>
      </c>
      <c r="H107" s="8" t="s">
        <v>196</v>
      </c>
      <c r="I107" s="9">
        <v>16.18</v>
      </c>
      <c r="J107" s="7">
        <v>3</v>
      </c>
      <c r="K107" s="9">
        <v>6.07</v>
      </c>
    </row>
    <row r="108" spans="1:11" ht="12.5" x14ac:dyDescent="0.25">
      <c r="A108" s="6">
        <v>41684</v>
      </c>
      <c r="B108" s="7">
        <f>YEAR(Table1[[#This Row],[Order Date]])</f>
        <v>2014</v>
      </c>
      <c r="C108" s="7">
        <f>MONTH(Table1[[#This Row],[Order Date]])</f>
        <v>2</v>
      </c>
      <c r="D108" s="8" t="s">
        <v>197</v>
      </c>
      <c r="E108" s="8" t="s">
        <v>164</v>
      </c>
      <c r="F108" s="8" t="s">
        <v>39</v>
      </c>
      <c r="G108" s="8" t="s">
        <v>52</v>
      </c>
      <c r="H108" s="8" t="s">
        <v>198</v>
      </c>
      <c r="I108" s="9">
        <v>239.97</v>
      </c>
      <c r="J108" s="7">
        <v>3</v>
      </c>
      <c r="K108" s="9">
        <v>86.39</v>
      </c>
    </row>
    <row r="109" spans="1:11" ht="12.5" x14ac:dyDescent="0.25">
      <c r="A109" s="6">
        <v>41684</v>
      </c>
      <c r="B109" s="7">
        <f>YEAR(Table1[[#This Row],[Order Date]])</f>
        <v>2014</v>
      </c>
      <c r="C109" s="7">
        <f>MONTH(Table1[[#This Row],[Order Date]])</f>
        <v>2</v>
      </c>
      <c r="D109" s="8" t="s">
        <v>197</v>
      </c>
      <c r="E109" s="8" t="s">
        <v>164</v>
      </c>
      <c r="F109" s="8" t="s">
        <v>11</v>
      </c>
      <c r="G109" s="8" t="s">
        <v>92</v>
      </c>
      <c r="H109" s="8" t="s">
        <v>199</v>
      </c>
      <c r="I109" s="9">
        <v>81.96</v>
      </c>
      <c r="J109" s="7">
        <v>2</v>
      </c>
      <c r="K109" s="9">
        <v>22.95</v>
      </c>
    </row>
    <row r="110" spans="1:11" ht="12.5" x14ac:dyDescent="0.25">
      <c r="A110" s="6">
        <v>41684</v>
      </c>
      <c r="B110" s="7">
        <f>YEAR(Table1[[#This Row],[Order Date]])</f>
        <v>2014</v>
      </c>
      <c r="C110" s="7">
        <f>MONTH(Table1[[#This Row],[Order Date]])</f>
        <v>2</v>
      </c>
      <c r="D110" s="8" t="s">
        <v>197</v>
      </c>
      <c r="E110" s="8" t="s">
        <v>164</v>
      </c>
      <c r="F110" s="8" t="s">
        <v>11</v>
      </c>
      <c r="G110" s="8" t="s">
        <v>200</v>
      </c>
      <c r="H110" s="8" t="s">
        <v>201</v>
      </c>
      <c r="I110" s="9">
        <v>238.62</v>
      </c>
      <c r="J110" s="7">
        <v>2</v>
      </c>
      <c r="K110" s="9">
        <v>4.7699999999999996</v>
      </c>
    </row>
    <row r="111" spans="1:11" ht="12.5" x14ac:dyDescent="0.25">
      <c r="A111" s="6">
        <v>41685</v>
      </c>
      <c r="B111" s="7">
        <f>YEAR(Table1[[#This Row],[Order Date]])</f>
        <v>2014</v>
      </c>
      <c r="C111" s="7">
        <f>MONTH(Table1[[#This Row],[Order Date]])</f>
        <v>2</v>
      </c>
      <c r="D111" s="8" t="s">
        <v>202</v>
      </c>
      <c r="E111" s="8" t="s">
        <v>164</v>
      </c>
      <c r="F111" s="8" t="s">
        <v>11</v>
      </c>
      <c r="G111" s="8" t="s">
        <v>20</v>
      </c>
      <c r="H111" s="8" t="s">
        <v>203</v>
      </c>
      <c r="I111" s="9">
        <v>21.36</v>
      </c>
      <c r="J111" s="7">
        <v>5</v>
      </c>
      <c r="K111" s="9">
        <v>7.21</v>
      </c>
    </row>
    <row r="112" spans="1:11" ht="12.5" x14ac:dyDescent="0.25">
      <c r="A112" s="6">
        <v>41686</v>
      </c>
      <c r="B112" s="7">
        <f>YEAR(Table1[[#This Row],[Order Date]])</f>
        <v>2014</v>
      </c>
      <c r="C112" s="7">
        <f>MONTH(Table1[[#This Row],[Order Date]])</f>
        <v>2</v>
      </c>
      <c r="D112" s="8" t="s">
        <v>204</v>
      </c>
      <c r="E112" s="8" t="s">
        <v>10</v>
      </c>
      <c r="F112" s="8" t="s">
        <v>11</v>
      </c>
      <c r="G112" s="8" t="s">
        <v>20</v>
      </c>
      <c r="H112" s="8" t="s">
        <v>205</v>
      </c>
      <c r="I112" s="9">
        <v>1.08</v>
      </c>
      <c r="J112" s="7">
        <v>3</v>
      </c>
      <c r="K112" s="9">
        <v>-1.73</v>
      </c>
    </row>
    <row r="113" spans="1:11" ht="12.5" x14ac:dyDescent="0.25">
      <c r="A113" s="6">
        <v>41686</v>
      </c>
      <c r="B113" s="7">
        <f>YEAR(Table1[[#This Row],[Order Date]])</f>
        <v>2014</v>
      </c>
      <c r="C113" s="7">
        <f>MONTH(Table1[[#This Row],[Order Date]])</f>
        <v>2</v>
      </c>
      <c r="D113" s="8" t="s">
        <v>204</v>
      </c>
      <c r="E113" s="8" t="s">
        <v>10</v>
      </c>
      <c r="F113" s="8" t="s">
        <v>11</v>
      </c>
      <c r="G113" s="8" t="s">
        <v>92</v>
      </c>
      <c r="H113" s="8" t="s">
        <v>206</v>
      </c>
      <c r="I113" s="9">
        <v>7.96</v>
      </c>
      <c r="J113" s="7">
        <v>2</v>
      </c>
      <c r="K113" s="9">
        <v>-13.93</v>
      </c>
    </row>
    <row r="114" spans="1:11" ht="12.5" x14ac:dyDescent="0.25">
      <c r="A114" s="6">
        <v>41687</v>
      </c>
      <c r="B114" s="7">
        <f>YEAR(Table1[[#This Row],[Order Date]])</f>
        <v>2014</v>
      </c>
      <c r="C114" s="7">
        <f>MONTH(Table1[[#This Row],[Order Date]])</f>
        <v>2</v>
      </c>
      <c r="D114" s="8" t="s">
        <v>85</v>
      </c>
      <c r="E114" s="8" t="s">
        <v>15</v>
      </c>
      <c r="F114" s="8" t="s">
        <v>11</v>
      </c>
      <c r="G114" s="8" t="s">
        <v>24</v>
      </c>
      <c r="H114" s="8" t="s">
        <v>207</v>
      </c>
      <c r="I114" s="9">
        <v>54.21</v>
      </c>
      <c r="J114" s="7">
        <v>14</v>
      </c>
      <c r="K114" s="9">
        <v>8.81</v>
      </c>
    </row>
    <row r="115" spans="1:11" ht="12.5" x14ac:dyDescent="0.25">
      <c r="A115" s="6">
        <v>41688</v>
      </c>
      <c r="B115" s="7">
        <f>YEAR(Table1[[#This Row],[Order Date]])</f>
        <v>2014</v>
      </c>
      <c r="C115" s="7">
        <f>MONTH(Table1[[#This Row],[Order Date]])</f>
        <v>2</v>
      </c>
      <c r="D115" s="8" t="s">
        <v>208</v>
      </c>
      <c r="E115" s="8" t="s">
        <v>10</v>
      </c>
      <c r="F115" s="8" t="s">
        <v>34</v>
      </c>
      <c r="G115" s="8" t="s">
        <v>47</v>
      </c>
      <c r="H115" s="8" t="s">
        <v>209</v>
      </c>
      <c r="I115" s="9">
        <v>25.16</v>
      </c>
      <c r="J115" s="7">
        <v>5</v>
      </c>
      <c r="K115" s="9">
        <v>-11.32</v>
      </c>
    </row>
    <row r="116" spans="1:11" ht="12.5" x14ac:dyDescent="0.25">
      <c r="A116" s="6">
        <v>41688</v>
      </c>
      <c r="B116" s="7">
        <f>YEAR(Table1[[#This Row],[Order Date]])</f>
        <v>2014</v>
      </c>
      <c r="C116" s="7">
        <f>MONTH(Table1[[#This Row],[Order Date]])</f>
        <v>2</v>
      </c>
      <c r="D116" s="8" t="s">
        <v>210</v>
      </c>
      <c r="E116" s="8" t="s">
        <v>10</v>
      </c>
      <c r="F116" s="8" t="s">
        <v>11</v>
      </c>
      <c r="G116" s="8" t="s">
        <v>18</v>
      </c>
      <c r="H116" s="8" t="s">
        <v>211</v>
      </c>
      <c r="I116" s="9">
        <v>12.62</v>
      </c>
      <c r="J116" s="7">
        <v>2</v>
      </c>
      <c r="K116" s="9">
        <v>-2.52</v>
      </c>
    </row>
    <row r="117" spans="1:11" ht="12.5" x14ac:dyDescent="0.25">
      <c r="A117" s="6">
        <v>41690</v>
      </c>
      <c r="B117" s="7">
        <f>YEAR(Table1[[#This Row],[Order Date]])</f>
        <v>2014</v>
      </c>
      <c r="C117" s="7">
        <f>MONTH(Table1[[#This Row],[Order Date]])</f>
        <v>2</v>
      </c>
      <c r="D117" s="8" t="s">
        <v>212</v>
      </c>
      <c r="E117" s="8" t="s">
        <v>129</v>
      </c>
      <c r="F117" s="8" t="s">
        <v>39</v>
      </c>
      <c r="G117" s="8" t="s">
        <v>52</v>
      </c>
      <c r="H117" s="8" t="s">
        <v>213</v>
      </c>
      <c r="I117" s="9">
        <v>62.31</v>
      </c>
      <c r="J117" s="7">
        <v>3</v>
      </c>
      <c r="K117" s="9">
        <v>22.43</v>
      </c>
    </row>
    <row r="118" spans="1:11" ht="12.5" x14ac:dyDescent="0.25">
      <c r="A118" s="6">
        <v>41690</v>
      </c>
      <c r="B118" s="7">
        <f>YEAR(Table1[[#This Row],[Order Date]])</f>
        <v>2014</v>
      </c>
      <c r="C118" s="7">
        <f>MONTH(Table1[[#This Row],[Order Date]])</f>
        <v>2</v>
      </c>
      <c r="D118" s="8" t="s">
        <v>212</v>
      </c>
      <c r="E118" s="8" t="s">
        <v>129</v>
      </c>
      <c r="F118" s="8" t="s">
        <v>34</v>
      </c>
      <c r="G118" s="8" t="s">
        <v>47</v>
      </c>
      <c r="H118" s="8" t="s">
        <v>214</v>
      </c>
      <c r="I118" s="9">
        <v>20.32</v>
      </c>
      <c r="J118" s="7">
        <v>4</v>
      </c>
      <c r="K118" s="9">
        <v>6.91</v>
      </c>
    </row>
    <row r="119" spans="1:11" ht="12.5" x14ac:dyDescent="0.25">
      <c r="A119" s="6">
        <v>41690</v>
      </c>
      <c r="B119" s="7">
        <f>YEAR(Table1[[#This Row],[Order Date]])</f>
        <v>2014</v>
      </c>
      <c r="C119" s="7">
        <f>MONTH(Table1[[#This Row],[Order Date]])</f>
        <v>2</v>
      </c>
      <c r="D119" s="8" t="s">
        <v>215</v>
      </c>
      <c r="E119" s="8" t="s">
        <v>27</v>
      </c>
      <c r="F119" s="8" t="s">
        <v>11</v>
      </c>
      <c r="G119" s="8" t="s">
        <v>12</v>
      </c>
      <c r="H119" s="8" t="s">
        <v>216</v>
      </c>
      <c r="I119" s="9">
        <v>12.96</v>
      </c>
      <c r="J119" s="7">
        <v>2</v>
      </c>
      <c r="K119" s="9">
        <v>6.22</v>
      </c>
    </row>
    <row r="120" spans="1:11" ht="12.5" x14ac:dyDescent="0.25">
      <c r="A120" s="6">
        <v>41691</v>
      </c>
      <c r="B120" s="7">
        <f>YEAR(Table1[[#This Row],[Order Date]])</f>
        <v>2014</v>
      </c>
      <c r="C120" s="7">
        <f>MONTH(Table1[[#This Row],[Order Date]])</f>
        <v>2</v>
      </c>
      <c r="D120" s="8" t="s">
        <v>217</v>
      </c>
      <c r="E120" s="8" t="s">
        <v>15</v>
      </c>
      <c r="F120" s="8" t="s">
        <v>11</v>
      </c>
      <c r="G120" s="8" t="s">
        <v>20</v>
      </c>
      <c r="H120" s="8" t="s">
        <v>21</v>
      </c>
      <c r="I120" s="9">
        <v>8.85</v>
      </c>
      <c r="J120" s="7">
        <v>5</v>
      </c>
      <c r="K120" s="9">
        <v>-13.72</v>
      </c>
    </row>
    <row r="121" spans="1:11" ht="12.5" x14ac:dyDescent="0.25">
      <c r="A121" s="6">
        <v>41692</v>
      </c>
      <c r="B121" s="7">
        <f>YEAR(Table1[[#This Row],[Order Date]])</f>
        <v>2014</v>
      </c>
      <c r="C121" s="7">
        <f>MONTH(Table1[[#This Row],[Order Date]])</f>
        <v>2</v>
      </c>
      <c r="D121" s="8" t="s">
        <v>218</v>
      </c>
      <c r="E121" s="8" t="s">
        <v>27</v>
      </c>
      <c r="F121" s="8" t="s">
        <v>11</v>
      </c>
      <c r="G121" s="8" t="s">
        <v>12</v>
      </c>
      <c r="H121" s="8" t="s">
        <v>219</v>
      </c>
      <c r="I121" s="9">
        <v>19.440000000000001</v>
      </c>
      <c r="J121" s="7">
        <v>3</v>
      </c>
      <c r="K121" s="9">
        <v>9.33</v>
      </c>
    </row>
    <row r="122" spans="1:11" ht="12.5" x14ac:dyDescent="0.25">
      <c r="A122" s="6">
        <v>41693</v>
      </c>
      <c r="B122" s="7">
        <f>YEAR(Table1[[#This Row],[Order Date]])</f>
        <v>2014</v>
      </c>
      <c r="C122" s="7">
        <f>MONTH(Table1[[#This Row],[Order Date]])</f>
        <v>2</v>
      </c>
      <c r="D122" s="8" t="s">
        <v>220</v>
      </c>
      <c r="E122" s="8" t="s">
        <v>10</v>
      </c>
      <c r="F122" s="8" t="s">
        <v>11</v>
      </c>
      <c r="G122" s="8" t="s">
        <v>16</v>
      </c>
      <c r="H122" s="8" t="s">
        <v>221</v>
      </c>
      <c r="I122" s="9">
        <v>6.94</v>
      </c>
      <c r="J122" s="7">
        <v>3</v>
      </c>
      <c r="K122" s="9">
        <v>2.34</v>
      </c>
    </row>
    <row r="123" spans="1:11" ht="12.5" x14ac:dyDescent="0.25">
      <c r="A123" s="6">
        <v>41693</v>
      </c>
      <c r="B123" s="7">
        <f>YEAR(Table1[[#This Row],[Order Date]])</f>
        <v>2014</v>
      </c>
      <c r="C123" s="7">
        <f>MONTH(Table1[[#This Row],[Order Date]])</f>
        <v>2</v>
      </c>
      <c r="D123" s="8" t="s">
        <v>220</v>
      </c>
      <c r="E123" s="8" t="s">
        <v>10</v>
      </c>
      <c r="F123" s="8" t="s">
        <v>11</v>
      </c>
      <c r="G123" s="8" t="s">
        <v>20</v>
      </c>
      <c r="H123" s="8" t="s">
        <v>222</v>
      </c>
      <c r="I123" s="9">
        <v>4.43</v>
      </c>
      <c r="J123" s="7">
        <v>3</v>
      </c>
      <c r="K123" s="9">
        <v>-6.86</v>
      </c>
    </row>
    <row r="124" spans="1:11" ht="12.5" x14ac:dyDescent="0.25">
      <c r="A124" s="6">
        <v>41694</v>
      </c>
      <c r="B124" s="7">
        <f>YEAR(Table1[[#This Row],[Order Date]])</f>
        <v>2014</v>
      </c>
      <c r="C124" s="7">
        <f>MONTH(Table1[[#This Row],[Order Date]])</f>
        <v>2</v>
      </c>
      <c r="D124" s="8" t="s">
        <v>223</v>
      </c>
      <c r="E124" s="8" t="s">
        <v>91</v>
      </c>
      <c r="F124" s="8" t="s">
        <v>11</v>
      </c>
      <c r="G124" s="8" t="s">
        <v>12</v>
      </c>
      <c r="H124" s="8" t="s">
        <v>13</v>
      </c>
      <c r="I124" s="9">
        <v>32.9</v>
      </c>
      <c r="J124" s="7">
        <v>4</v>
      </c>
      <c r="K124" s="9">
        <v>11.1</v>
      </c>
    </row>
    <row r="125" spans="1:11" ht="12.5" x14ac:dyDescent="0.25">
      <c r="A125" s="6">
        <v>41694</v>
      </c>
      <c r="B125" s="7">
        <f>YEAR(Table1[[#This Row],[Order Date]])</f>
        <v>2014</v>
      </c>
      <c r="C125" s="7">
        <f>MONTH(Table1[[#This Row],[Order Date]])</f>
        <v>2</v>
      </c>
      <c r="D125" s="8" t="s">
        <v>223</v>
      </c>
      <c r="E125" s="8" t="s">
        <v>91</v>
      </c>
      <c r="F125" s="8" t="s">
        <v>11</v>
      </c>
      <c r="G125" s="8" t="s">
        <v>12</v>
      </c>
      <c r="H125" s="8" t="s">
        <v>224</v>
      </c>
      <c r="I125" s="9">
        <v>22.78</v>
      </c>
      <c r="J125" s="7">
        <v>3</v>
      </c>
      <c r="K125" s="9">
        <v>7.69</v>
      </c>
    </row>
    <row r="126" spans="1:11" ht="12.5" x14ac:dyDescent="0.25">
      <c r="A126" s="6">
        <v>41697</v>
      </c>
      <c r="B126" s="7">
        <f>YEAR(Table1[[#This Row],[Order Date]])</f>
        <v>2014</v>
      </c>
      <c r="C126" s="7">
        <f>MONTH(Table1[[#This Row],[Order Date]])</f>
        <v>2</v>
      </c>
      <c r="D126" s="8" t="s">
        <v>225</v>
      </c>
      <c r="E126" s="8" t="s">
        <v>78</v>
      </c>
      <c r="F126" s="8" t="s">
        <v>11</v>
      </c>
      <c r="G126" s="8" t="s">
        <v>24</v>
      </c>
      <c r="H126" s="8" t="s">
        <v>226</v>
      </c>
      <c r="I126" s="9">
        <v>19.46</v>
      </c>
      <c r="J126" s="7">
        <v>4</v>
      </c>
      <c r="K126" s="9">
        <v>3.4</v>
      </c>
    </row>
    <row r="127" spans="1:11" ht="12.5" x14ac:dyDescent="0.25">
      <c r="A127" s="6">
        <v>41699</v>
      </c>
      <c r="B127" s="7">
        <f>YEAR(Table1[[#This Row],[Order Date]])</f>
        <v>2014</v>
      </c>
      <c r="C127" s="7">
        <f>MONTH(Table1[[#This Row],[Order Date]])</f>
        <v>3</v>
      </c>
      <c r="D127" s="8" t="s">
        <v>227</v>
      </c>
      <c r="E127" s="8" t="s">
        <v>164</v>
      </c>
      <c r="F127" s="8" t="s">
        <v>34</v>
      </c>
      <c r="G127" s="8" t="s">
        <v>35</v>
      </c>
      <c r="H127" s="8" t="s">
        <v>36</v>
      </c>
      <c r="I127" s="9">
        <v>457.57</v>
      </c>
      <c r="J127" s="7">
        <v>2</v>
      </c>
      <c r="K127" s="9">
        <v>51.48</v>
      </c>
    </row>
    <row r="128" spans="1:11" ht="12.5" x14ac:dyDescent="0.25">
      <c r="A128" s="6">
        <v>41699</v>
      </c>
      <c r="B128" s="7">
        <f>YEAR(Table1[[#This Row],[Order Date]])</f>
        <v>2014</v>
      </c>
      <c r="C128" s="7">
        <f>MONTH(Table1[[#This Row],[Order Date]])</f>
        <v>3</v>
      </c>
      <c r="D128" s="8" t="s">
        <v>228</v>
      </c>
      <c r="E128" s="8" t="s">
        <v>149</v>
      </c>
      <c r="F128" s="8" t="s">
        <v>39</v>
      </c>
      <c r="G128" s="8" t="s">
        <v>40</v>
      </c>
      <c r="H128" s="8" t="s">
        <v>229</v>
      </c>
      <c r="I128" s="9">
        <v>5.94</v>
      </c>
      <c r="J128" s="7">
        <v>3</v>
      </c>
      <c r="K128" s="9">
        <v>1.6</v>
      </c>
    </row>
    <row r="129" spans="1:11" ht="12.5" x14ac:dyDescent="0.25">
      <c r="A129" s="6">
        <v>41699</v>
      </c>
      <c r="B129" s="7">
        <f>YEAR(Table1[[#This Row],[Order Date]])</f>
        <v>2014</v>
      </c>
      <c r="C129" s="7">
        <f>MONTH(Table1[[#This Row],[Order Date]])</f>
        <v>3</v>
      </c>
      <c r="D129" s="8" t="s">
        <v>230</v>
      </c>
      <c r="E129" s="8" t="s">
        <v>15</v>
      </c>
      <c r="F129" s="8" t="s">
        <v>34</v>
      </c>
      <c r="G129" s="8" t="s">
        <v>35</v>
      </c>
      <c r="H129" s="8" t="s">
        <v>231</v>
      </c>
      <c r="I129" s="9">
        <v>634.12</v>
      </c>
      <c r="J129" s="7">
        <v>6</v>
      </c>
      <c r="K129" s="9">
        <v>-172.12</v>
      </c>
    </row>
    <row r="130" spans="1:11" ht="12.5" x14ac:dyDescent="0.25">
      <c r="A130" s="6">
        <v>41699</v>
      </c>
      <c r="B130" s="7">
        <f>YEAR(Table1[[#This Row],[Order Date]])</f>
        <v>2014</v>
      </c>
      <c r="C130" s="7">
        <f>MONTH(Table1[[#This Row],[Order Date]])</f>
        <v>3</v>
      </c>
      <c r="D130" s="8" t="s">
        <v>230</v>
      </c>
      <c r="E130" s="8" t="s">
        <v>15</v>
      </c>
      <c r="F130" s="8" t="s">
        <v>11</v>
      </c>
      <c r="G130" s="8" t="s">
        <v>12</v>
      </c>
      <c r="H130" s="8" t="s">
        <v>232</v>
      </c>
      <c r="I130" s="9">
        <v>17.47</v>
      </c>
      <c r="J130" s="7">
        <v>3</v>
      </c>
      <c r="K130" s="9">
        <v>5.68</v>
      </c>
    </row>
    <row r="131" spans="1:11" ht="12.5" x14ac:dyDescent="0.25">
      <c r="A131" s="6">
        <v>41699</v>
      </c>
      <c r="B131" s="7">
        <f>YEAR(Table1[[#This Row],[Order Date]])</f>
        <v>2014</v>
      </c>
      <c r="C131" s="7">
        <f>MONTH(Table1[[#This Row],[Order Date]])</f>
        <v>3</v>
      </c>
      <c r="D131" s="8" t="s">
        <v>233</v>
      </c>
      <c r="E131" s="8" t="s">
        <v>10</v>
      </c>
      <c r="F131" s="8" t="s">
        <v>11</v>
      </c>
      <c r="G131" s="8" t="s">
        <v>43</v>
      </c>
      <c r="H131" s="8" t="s">
        <v>234</v>
      </c>
      <c r="I131" s="9">
        <v>18.84</v>
      </c>
      <c r="J131" s="7">
        <v>5</v>
      </c>
      <c r="K131" s="9">
        <v>-3.53</v>
      </c>
    </row>
    <row r="132" spans="1:11" ht="12.5" x14ac:dyDescent="0.25">
      <c r="A132" s="6">
        <v>41699</v>
      </c>
      <c r="B132" s="7">
        <f>YEAR(Table1[[#This Row],[Order Date]])</f>
        <v>2014</v>
      </c>
      <c r="C132" s="7">
        <f>MONTH(Table1[[#This Row],[Order Date]])</f>
        <v>3</v>
      </c>
      <c r="D132" s="8" t="s">
        <v>233</v>
      </c>
      <c r="E132" s="8" t="s">
        <v>10</v>
      </c>
      <c r="F132" s="8" t="s">
        <v>34</v>
      </c>
      <c r="G132" s="8" t="s">
        <v>35</v>
      </c>
      <c r="H132" s="8" t="s">
        <v>235</v>
      </c>
      <c r="I132" s="9">
        <v>362.25</v>
      </c>
      <c r="J132" s="7">
        <v>6</v>
      </c>
      <c r="K132" s="9">
        <v>0</v>
      </c>
    </row>
    <row r="133" spans="1:11" ht="12.5" x14ac:dyDescent="0.25">
      <c r="A133" s="6">
        <v>41699</v>
      </c>
      <c r="B133" s="7">
        <f>YEAR(Table1[[#This Row],[Order Date]])</f>
        <v>2014</v>
      </c>
      <c r="C133" s="7">
        <f>MONTH(Table1[[#This Row],[Order Date]])</f>
        <v>3</v>
      </c>
      <c r="D133" s="8" t="s">
        <v>233</v>
      </c>
      <c r="E133" s="8" t="s">
        <v>10</v>
      </c>
      <c r="F133" s="8" t="s">
        <v>34</v>
      </c>
      <c r="G133" s="8" t="s">
        <v>47</v>
      </c>
      <c r="H133" s="8" t="s">
        <v>86</v>
      </c>
      <c r="I133" s="9">
        <v>63.55</v>
      </c>
      <c r="J133" s="7">
        <v>6</v>
      </c>
      <c r="K133" s="9">
        <v>-34.950000000000003</v>
      </c>
    </row>
    <row r="134" spans="1:11" ht="12.5" x14ac:dyDescent="0.25">
      <c r="A134" s="6">
        <v>41699</v>
      </c>
      <c r="B134" s="7">
        <f>YEAR(Table1[[#This Row],[Order Date]])</f>
        <v>2014</v>
      </c>
      <c r="C134" s="7">
        <f>MONTH(Table1[[#This Row],[Order Date]])</f>
        <v>3</v>
      </c>
      <c r="D134" s="8" t="s">
        <v>233</v>
      </c>
      <c r="E134" s="8" t="s">
        <v>10</v>
      </c>
      <c r="F134" s="8" t="s">
        <v>11</v>
      </c>
      <c r="G134" s="8" t="s">
        <v>18</v>
      </c>
      <c r="H134" s="8" t="s">
        <v>236</v>
      </c>
      <c r="I134" s="9">
        <v>129.55000000000001</v>
      </c>
      <c r="J134" s="7">
        <v>3</v>
      </c>
      <c r="K134" s="9">
        <v>-22.67</v>
      </c>
    </row>
    <row r="135" spans="1:11" ht="12.5" x14ac:dyDescent="0.25">
      <c r="A135" s="6">
        <v>41699</v>
      </c>
      <c r="B135" s="7">
        <f>YEAR(Table1[[#This Row],[Order Date]])</f>
        <v>2014</v>
      </c>
      <c r="C135" s="7">
        <f>MONTH(Table1[[#This Row],[Order Date]])</f>
        <v>3</v>
      </c>
      <c r="D135" s="8" t="s">
        <v>237</v>
      </c>
      <c r="E135" s="8" t="s">
        <v>10</v>
      </c>
      <c r="F135" s="8" t="s">
        <v>11</v>
      </c>
      <c r="G135" s="8" t="s">
        <v>18</v>
      </c>
      <c r="H135" s="8" t="s">
        <v>144</v>
      </c>
      <c r="I135" s="9">
        <v>137.35</v>
      </c>
      <c r="J135" s="7">
        <v>3</v>
      </c>
      <c r="K135" s="9">
        <v>8.58</v>
      </c>
    </row>
    <row r="136" spans="1:11" ht="12.5" x14ac:dyDescent="0.25">
      <c r="A136" s="6">
        <v>41699</v>
      </c>
      <c r="B136" s="7">
        <f>YEAR(Table1[[#This Row],[Order Date]])</f>
        <v>2014</v>
      </c>
      <c r="C136" s="7">
        <f>MONTH(Table1[[#This Row],[Order Date]])</f>
        <v>3</v>
      </c>
      <c r="D136" s="8" t="s">
        <v>237</v>
      </c>
      <c r="E136" s="8" t="s">
        <v>10</v>
      </c>
      <c r="F136" s="8" t="s">
        <v>34</v>
      </c>
      <c r="G136" s="8" t="s">
        <v>145</v>
      </c>
      <c r="H136" s="8" t="s">
        <v>238</v>
      </c>
      <c r="I136" s="9">
        <v>376.51</v>
      </c>
      <c r="J136" s="7">
        <v>3</v>
      </c>
      <c r="K136" s="9">
        <v>-43.03</v>
      </c>
    </row>
    <row r="137" spans="1:11" ht="12.5" x14ac:dyDescent="0.25">
      <c r="A137" s="6">
        <v>41700</v>
      </c>
      <c r="B137" s="7">
        <f>YEAR(Table1[[#This Row],[Order Date]])</f>
        <v>2014</v>
      </c>
      <c r="C137" s="7">
        <f>MONTH(Table1[[#This Row],[Order Date]])</f>
        <v>3</v>
      </c>
      <c r="D137" s="8" t="s">
        <v>239</v>
      </c>
      <c r="E137" s="8" t="s">
        <v>149</v>
      </c>
      <c r="F137" s="8" t="s">
        <v>11</v>
      </c>
      <c r="G137" s="8" t="s">
        <v>63</v>
      </c>
      <c r="H137" s="8" t="s">
        <v>64</v>
      </c>
      <c r="I137" s="9">
        <v>11.36</v>
      </c>
      <c r="J137" s="7">
        <v>2</v>
      </c>
      <c r="K137" s="9">
        <v>5.34</v>
      </c>
    </row>
    <row r="138" spans="1:11" ht="12.5" x14ac:dyDescent="0.25">
      <c r="A138" s="6">
        <v>41700</v>
      </c>
      <c r="B138" s="7">
        <f>YEAR(Table1[[#This Row],[Order Date]])</f>
        <v>2014</v>
      </c>
      <c r="C138" s="7">
        <f>MONTH(Table1[[#This Row],[Order Date]])</f>
        <v>3</v>
      </c>
      <c r="D138" s="8" t="s">
        <v>239</v>
      </c>
      <c r="E138" s="8" t="s">
        <v>149</v>
      </c>
      <c r="F138" s="8" t="s">
        <v>11</v>
      </c>
      <c r="G138" s="8" t="s">
        <v>12</v>
      </c>
      <c r="H138" s="8" t="s">
        <v>240</v>
      </c>
      <c r="I138" s="9">
        <v>36.4</v>
      </c>
      <c r="J138" s="7">
        <v>5</v>
      </c>
      <c r="K138" s="9">
        <v>17.47</v>
      </c>
    </row>
    <row r="139" spans="1:11" ht="12.5" x14ac:dyDescent="0.25">
      <c r="A139" s="6">
        <v>41700</v>
      </c>
      <c r="B139" s="7">
        <f>YEAR(Table1[[#This Row],[Order Date]])</f>
        <v>2014</v>
      </c>
      <c r="C139" s="7">
        <f>MONTH(Table1[[#This Row],[Order Date]])</f>
        <v>3</v>
      </c>
      <c r="D139" s="8" t="s">
        <v>241</v>
      </c>
      <c r="E139" s="8" t="s">
        <v>23</v>
      </c>
      <c r="F139" s="8" t="s">
        <v>11</v>
      </c>
      <c r="G139" s="8" t="s">
        <v>12</v>
      </c>
      <c r="H139" s="8" t="s">
        <v>242</v>
      </c>
      <c r="I139" s="9">
        <v>3.42</v>
      </c>
      <c r="J139" s="7">
        <v>1</v>
      </c>
      <c r="K139" s="9">
        <v>1.07</v>
      </c>
    </row>
    <row r="140" spans="1:11" ht="12.5" x14ac:dyDescent="0.25">
      <c r="A140" s="6">
        <v>41700</v>
      </c>
      <c r="B140" s="7">
        <f>YEAR(Table1[[#This Row],[Order Date]])</f>
        <v>2014</v>
      </c>
      <c r="C140" s="7">
        <f>MONTH(Table1[[#This Row],[Order Date]])</f>
        <v>3</v>
      </c>
      <c r="D140" s="8" t="s">
        <v>241</v>
      </c>
      <c r="E140" s="8" t="s">
        <v>23</v>
      </c>
      <c r="F140" s="8" t="s">
        <v>39</v>
      </c>
      <c r="G140" s="8" t="s">
        <v>52</v>
      </c>
      <c r="H140" s="8" t="s">
        <v>243</v>
      </c>
      <c r="I140" s="9">
        <v>151.19999999999999</v>
      </c>
      <c r="J140" s="7">
        <v>3</v>
      </c>
      <c r="K140" s="9">
        <v>32.130000000000003</v>
      </c>
    </row>
    <row r="141" spans="1:11" ht="12.5" x14ac:dyDescent="0.25">
      <c r="A141" s="6">
        <v>41701</v>
      </c>
      <c r="B141" s="7">
        <f>YEAR(Table1[[#This Row],[Order Date]])</f>
        <v>2014</v>
      </c>
      <c r="C141" s="7">
        <f>MONTH(Table1[[#This Row],[Order Date]])</f>
        <v>3</v>
      </c>
      <c r="D141" s="8" t="s">
        <v>244</v>
      </c>
      <c r="E141" s="8" t="s">
        <v>245</v>
      </c>
      <c r="F141" s="8" t="s">
        <v>11</v>
      </c>
      <c r="G141" s="8" t="s">
        <v>24</v>
      </c>
      <c r="H141" s="8" t="s">
        <v>226</v>
      </c>
      <c r="I141" s="9">
        <v>19.46</v>
      </c>
      <c r="J141" s="7">
        <v>4</v>
      </c>
      <c r="K141" s="9">
        <v>3.4</v>
      </c>
    </row>
    <row r="142" spans="1:11" ht="12.5" x14ac:dyDescent="0.25">
      <c r="A142" s="6">
        <v>41701</v>
      </c>
      <c r="B142" s="7">
        <f>YEAR(Table1[[#This Row],[Order Date]])</f>
        <v>2014</v>
      </c>
      <c r="C142" s="7">
        <f>MONTH(Table1[[#This Row],[Order Date]])</f>
        <v>3</v>
      </c>
      <c r="D142" s="8" t="s">
        <v>246</v>
      </c>
      <c r="E142" s="8" t="s">
        <v>149</v>
      </c>
      <c r="F142" s="8" t="s">
        <v>39</v>
      </c>
      <c r="G142" s="8" t="s">
        <v>40</v>
      </c>
      <c r="H142" s="8" t="s">
        <v>247</v>
      </c>
      <c r="I142" s="9">
        <v>9.99</v>
      </c>
      <c r="J142" s="7">
        <v>1</v>
      </c>
      <c r="K142" s="9">
        <v>4.5999999999999996</v>
      </c>
    </row>
    <row r="143" spans="1:11" ht="12.5" x14ac:dyDescent="0.25">
      <c r="A143" s="6">
        <v>41701</v>
      </c>
      <c r="B143" s="7">
        <f>YEAR(Table1[[#This Row],[Order Date]])</f>
        <v>2014</v>
      </c>
      <c r="C143" s="7">
        <f>MONTH(Table1[[#This Row],[Order Date]])</f>
        <v>3</v>
      </c>
      <c r="D143" s="8" t="s">
        <v>246</v>
      </c>
      <c r="E143" s="8" t="s">
        <v>149</v>
      </c>
      <c r="F143" s="8" t="s">
        <v>11</v>
      </c>
      <c r="G143" s="8" t="s">
        <v>20</v>
      </c>
      <c r="H143" s="8" t="s">
        <v>165</v>
      </c>
      <c r="I143" s="9">
        <v>125.76</v>
      </c>
      <c r="J143" s="7">
        <v>3</v>
      </c>
      <c r="K143" s="9">
        <v>40.869999999999997</v>
      </c>
    </row>
    <row r="144" spans="1:11" ht="12.5" x14ac:dyDescent="0.25">
      <c r="A144" s="6">
        <v>41701</v>
      </c>
      <c r="B144" s="7">
        <f>YEAR(Table1[[#This Row],[Order Date]])</f>
        <v>2014</v>
      </c>
      <c r="C144" s="7">
        <f>MONTH(Table1[[#This Row],[Order Date]])</f>
        <v>3</v>
      </c>
      <c r="D144" s="8" t="s">
        <v>246</v>
      </c>
      <c r="E144" s="8" t="s">
        <v>149</v>
      </c>
      <c r="F144" s="8" t="s">
        <v>11</v>
      </c>
      <c r="G144" s="8" t="s">
        <v>20</v>
      </c>
      <c r="H144" s="8" t="s">
        <v>248</v>
      </c>
      <c r="I144" s="9">
        <v>25.32</v>
      </c>
      <c r="J144" s="7">
        <v>5</v>
      </c>
      <c r="K144" s="9">
        <v>9.18</v>
      </c>
    </row>
    <row r="145" spans="1:11" ht="12.5" x14ac:dyDescent="0.25">
      <c r="A145" s="6">
        <v>41701</v>
      </c>
      <c r="B145" s="7">
        <f>YEAR(Table1[[#This Row],[Order Date]])</f>
        <v>2014</v>
      </c>
      <c r="C145" s="7">
        <f>MONTH(Table1[[#This Row],[Order Date]])</f>
        <v>3</v>
      </c>
      <c r="D145" s="8" t="s">
        <v>249</v>
      </c>
      <c r="E145" s="8" t="s">
        <v>78</v>
      </c>
      <c r="F145" s="8" t="s">
        <v>11</v>
      </c>
      <c r="G145" s="8" t="s">
        <v>16</v>
      </c>
      <c r="H145" s="8" t="s">
        <v>250</v>
      </c>
      <c r="I145" s="9">
        <v>15.12</v>
      </c>
      <c r="J145" s="7">
        <v>3</v>
      </c>
      <c r="K145" s="9">
        <v>4.91</v>
      </c>
    </row>
    <row r="146" spans="1:11" ht="12.5" x14ac:dyDescent="0.25">
      <c r="A146" s="6">
        <v>41701</v>
      </c>
      <c r="B146" s="7">
        <f>YEAR(Table1[[#This Row],[Order Date]])</f>
        <v>2014</v>
      </c>
      <c r="C146" s="7">
        <f>MONTH(Table1[[#This Row],[Order Date]])</f>
        <v>3</v>
      </c>
      <c r="D146" s="8" t="s">
        <v>249</v>
      </c>
      <c r="E146" s="8" t="s">
        <v>78</v>
      </c>
      <c r="F146" s="8" t="s">
        <v>34</v>
      </c>
      <c r="G146" s="8" t="s">
        <v>74</v>
      </c>
      <c r="H146" s="8" t="s">
        <v>99</v>
      </c>
      <c r="I146" s="9">
        <v>302.45</v>
      </c>
      <c r="J146" s="7">
        <v>5</v>
      </c>
      <c r="K146" s="9">
        <v>-199.62</v>
      </c>
    </row>
    <row r="147" spans="1:11" ht="12.5" x14ac:dyDescent="0.25">
      <c r="A147" s="6">
        <v>41701</v>
      </c>
      <c r="B147" s="7">
        <f>YEAR(Table1[[#This Row],[Order Date]])</f>
        <v>2014</v>
      </c>
      <c r="C147" s="7">
        <f>MONTH(Table1[[#This Row],[Order Date]])</f>
        <v>3</v>
      </c>
      <c r="D147" s="8" t="s">
        <v>249</v>
      </c>
      <c r="E147" s="8" t="s">
        <v>78</v>
      </c>
      <c r="F147" s="8" t="s">
        <v>11</v>
      </c>
      <c r="G147" s="8" t="s">
        <v>18</v>
      </c>
      <c r="H147" s="8" t="s">
        <v>251</v>
      </c>
      <c r="I147" s="9">
        <v>44.67</v>
      </c>
      <c r="J147" s="7">
        <v>8</v>
      </c>
      <c r="K147" s="9">
        <v>-10.050000000000001</v>
      </c>
    </row>
    <row r="148" spans="1:11" ht="12.5" x14ac:dyDescent="0.25">
      <c r="A148" s="6">
        <v>41701</v>
      </c>
      <c r="B148" s="7">
        <f>YEAR(Table1[[#This Row],[Order Date]])</f>
        <v>2014</v>
      </c>
      <c r="C148" s="7">
        <f>MONTH(Table1[[#This Row],[Order Date]])</f>
        <v>3</v>
      </c>
      <c r="D148" s="8" t="s">
        <v>252</v>
      </c>
      <c r="E148" s="8" t="s">
        <v>10</v>
      </c>
      <c r="F148" s="8" t="s">
        <v>11</v>
      </c>
      <c r="G148" s="8" t="s">
        <v>92</v>
      </c>
      <c r="H148" s="8" t="s">
        <v>253</v>
      </c>
      <c r="I148" s="9">
        <v>176.77</v>
      </c>
      <c r="J148" s="7">
        <v>3</v>
      </c>
      <c r="K148" s="9">
        <v>-459.61</v>
      </c>
    </row>
    <row r="149" spans="1:11" ht="12.5" x14ac:dyDescent="0.25">
      <c r="A149" s="6">
        <v>41701</v>
      </c>
      <c r="B149" s="7">
        <f>YEAR(Table1[[#This Row],[Order Date]])</f>
        <v>2014</v>
      </c>
      <c r="C149" s="7">
        <f>MONTH(Table1[[#This Row],[Order Date]])</f>
        <v>3</v>
      </c>
      <c r="D149" s="8" t="s">
        <v>254</v>
      </c>
      <c r="E149" s="8" t="s">
        <v>27</v>
      </c>
      <c r="F149" s="8" t="s">
        <v>34</v>
      </c>
      <c r="G149" s="8" t="s">
        <v>145</v>
      </c>
      <c r="H149" s="8" t="s">
        <v>255</v>
      </c>
      <c r="I149" s="9">
        <v>626.35</v>
      </c>
      <c r="J149" s="7">
        <v>3</v>
      </c>
      <c r="K149" s="9">
        <v>-23.49</v>
      </c>
    </row>
    <row r="150" spans="1:11" ht="12.5" x14ac:dyDescent="0.25">
      <c r="A150" s="6">
        <v>41702</v>
      </c>
      <c r="B150" s="7">
        <f>YEAR(Table1[[#This Row],[Order Date]])</f>
        <v>2014</v>
      </c>
      <c r="C150" s="7">
        <f>MONTH(Table1[[#This Row],[Order Date]])</f>
        <v>3</v>
      </c>
      <c r="D150" s="8" t="s">
        <v>256</v>
      </c>
      <c r="E150" s="8" t="s">
        <v>70</v>
      </c>
      <c r="F150" s="8" t="s">
        <v>11</v>
      </c>
      <c r="G150" s="8" t="s">
        <v>18</v>
      </c>
      <c r="H150" s="8" t="s">
        <v>257</v>
      </c>
      <c r="I150" s="9">
        <v>354.9</v>
      </c>
      <c r="J150" s="7">
        <v>5</v>
      </c>
      <c r="K150" s="9">
        <v>17.75</v>
      </c>
    </row>
    <row r="151" spans="1:11" ht="12.5" x14ac:dyDescent="0.25">
      <c r="A151" s="6">
        <v>41702</v>
      </c>
      <c r="B151" s="7">
        <f>YEAR(Table1[[#This Row],[Order Date]])</f>
        <v>2014</v>
      </c>
      <c r="C151" s="7">
        <f>MONTH(Table1[[#This Row],[Order Date]])</f>
        <v>3</v>
      </c>
      <c r="D151" s="8" t="s">
        <v>193</v>
      </c>
      <c r="E151" s="8" t="s">
        <v>123</v>
      </c>
      <c r="F151" s="8" t="s">
        <v>11</v>
      </c>
      <c r="G151" s="8" t="s">
        <v>24</v>
      </c>
      <c r="H151" s="8" t="s">
        <v>258</v>
      </c>
      <c r="I151" s="9">
        <v>15.55</v>
      </c>
      <c r="J151" s="7">
        <v>3</v>
      </c>
      <c r="K151" s="9">
        <v>2.33</v>
      </c>
    </row>
    <row r="152" spans="1:11" ht="12.5" x14ac:dyDescent="0.25">
      <c r="A152" s="6">
        <v>41703</v>
      </c>
      <c r="B152" s="7">
        <f>YEAR(Table1[[#This Row],[Order Date]])</f>
        <v>2014</v>
      </c>
      <c r="C152" s="7">
        <f>MONTH(Table1[[#This Row],[Order Date]])</f>
        <v>3</v>
      </c>
      <c r="D152" s="8" t="s">
        <v>259</v>
      </c>
      <c r="E152" s="8" t="s">
        <v>149</v>
      </c>
      <c r="F152" s="8" t="s">
        <v>11</v>
      </c>
      <c r="G152" s="8" t="s">
        <v>24</v>
      </c>
      <c r="H152" s="8" t="s">
        <v>260</v>
      </c>
      <c r="I152" s="9">
        <v>59.52</v>
      </c>
      <c r="J152" s="7">
        <v>3</v>
      </c>
      <c r="K152" s="9">
        <v>15.48</v>
      </c>
    </row>
    <row r="153" spans="1:11" ht="12.5" x14ac:dyDescent="0.25">
      <c r="A153" s="6">
        <v>41703</v>
      </c>
      <c r="B153" s="7">
        <f>YEAR(Table1[[#This Row],[Order Date]])</f>
        <v>2014</v>
      </c>
      <c r="C153" s="7">
        <f>MONTH(Table1[[#This Row],[Order Date]])</f>
        <v>3</v>
      </c>
      <c r="D153" s="8" t="s">
        <v>259</v>
      </c>
      <c r="E153" s="8" t="s">
        <v>149</v>
      </c>
      <c r="F153" s="8" t="s">
        <v>39</v>
      </c>
      <c r="G153" s="8" t="s">
        <v>52</v>
      </c>
      <c r="H153" s="8" t="s">
        <v>261</v>
      </c>
      <c r="I153" s="9">
        <v>479.97</v>
      </c>
      <c r="J153" s="7">
        <v>3</v>
      </c>
      <c r="K153" s="9">
        <v>177.59</v>
      </c>
    </row>
    <row r="154" spans="1:11" ht="12.5" x14ac:dyDescent="0.25">
      <c r="A154" s="6">
        <v>41703</v>
      </c>
      <c r="B154" s="7">
        <f>YEAR(Table1[[#This Row],[Order Date]])</f>
        <v>2014</v>
      </c>
      <c r="C154" s="7">
        <f>MONTH(Table1[[#This Row],[Order Date]])</f>
        <v>3</v>
      </c>
      <c r="D154" s="8" t="s">
        <v>259</v>
      </c>
      <c r="E154" s="8" t="s">
        <v>149</v>
      </c>
      <c r="F154" s="8" t="s">
        <v>11</v>
      </c>
      <c r="G154" s="8" t="s">
        <v>200</v>
      </c>
      <c r="H154" s="8" t="s">
        <v>262</v>
      </c>
      <c r="I154" s="9">
        <v>18.62</v>
      </c>
      <c r="J154" s="7">
        <v>2</v>
      </c>
      <c r="K154" s="9">
        <v>5.4</v>
      </c>
    </row>
    <row r="155" spans="1:11" ht="12.5" x14ac:dyDescent="0.25">
      <c r="A155" s="6">
        <v>41703</v>
      </c>
      <c r="B155" s="7">
        <f>YEAR(Table1[[#This Row],[Order Date]])</f>
        <v>2014</v>
      </c>
      <c r="C155" s="7">
        <f>MONTH(Table1[[#This Row],[Order Date]])</f>
        <v>3</v>
      </c>
      <c r="D155" s="8" t="s">
        <v>259</v>
      </c>
      <c r="E155" s="8" t="s">
        <v>149</v>
      </c>
      <c r="F155" s="8" t="s">
        <v>11</v>
      </c>
      <c r="G155" s="8" t="s">
        <v>20</v>
      </c>
      <c r="H155" s="8" t="s">
        <v>263</v>
      </c>
      <c r="I155" s="9">
        <v>49.63</v>
      </c>
      <c r="J155" s="7">
        <v>6</v>
      </c>
      <c r="K155" s="9">
        <v>16.75</v>
      </c>
    </row>
    <row r="156" spans="1:11" ht="12.5" x14ac:dyDescent="0.25">
      <c r="A156" s="6">
        <v>41703</v>
      </c>
      <c r="B156" s="7">
        <f>YEAR(Table1[[#This Row],[Order Date]])</f>
        <v>2014</v>
      </c>
      <c r="C156" s="7">
        <f>MONTH(Table1[[#This Row],[Order Date]])</f>
        <v>3</v>
      </c>
      <c r="D156" s="8" t="s">
        <v>259</v>
      </c>
      <c r="E156" s="8" t="s">
        <v>149</v>
      </c>
      <c r="F156" s="8" t="s">
        <v>11</v>
      </c>
      <c r="G156" s="8" t="s">
        <v>12</v>
      </c>
      <c r="H156" s="8" t="s">
        <v>264</v>
      </c>
      <c r="I156" s="9">
        <v>97.82</v>
      </c>
      <c r="J156" s="7">
        <v>2</v>
      </c>
      <c r="K156" s="9">
        <v>45.98</v>
      </c>
    </row>
    <row r="157" spans="1:11" ht="12.5" x14ac:dyDescent="0.25">
      <c r="A157" s="6">
        <v>41705</v>
      </c>
      <c r="B157" s="7">
        <f>YEAR(Table1[[#This Row],[Order Date]])</f>
        <v>2014</v>
      </c>
      <c r="C157" s="7">
        <f>MONTH(Table1[[#This Row],[Order Date]])</f>
        <v>3</v>
      </c>
      <c r="D157" s="8" t="s">
        <v>210</v>
      </c>
      <c r="E157" s="8" t="s">
        <v>164</v>
      </c>
      <c r="F157" s="8" t="s">
        <v>34</v>
      </c>
      <c r="G157" s="8" t="s">
        <v>35</v>
      </c>
      <c r="H157" s="8" t="s">
        <v>265</v>
      </c>
      <c r="I157" s="9">
        <v>48.71</v>
      </c>
      <c r="J157" s="7">
        <v>1</v>
      </c>
      <c r="K157" s="9">
        <v>5.48</v>
      </c>
    </row>
    <row r="158" spans="1:11" ht="12.5" x14ac:dyDescent="0.25">
      <c r="A158" s="6">
        <v>41705</v>
      </c>
      <c r="B158" s="7">
        <f>YEAR(Table1[[#This Row],[Order Date]])</f>
        <v>2014</v>
      </c>
      <c r="C158" s="7">
        <f>MONTH(Table1[[#This Row],[Order Date]])</f>
        <v>3</v>
      </c>
      <c r="D158" s="8" t="s">
        <v>210</v>
      </c>
      <c r="E158" s="8" t="s">
        <v>164</v>
      </c>
      <c r="F158" s="8" t="s">
        <v>11</v>
      </c>
      <c r="G158" s="8" t="s">
        <v>24</v>
      </c>
      <c r="H158" s="8" t="s">
        <v>266</v>
      </c>
      <c r="I158" s="9">
        <v>17.940000000000001</v>
      </c>
      <c r="J158" s="7">
        <v>3</v>
      </c>
      <c r="K158" s="9">
        <v>4.66</v>
      </c>
    </row>
    <row r="159" spans="1:11" ht="12.5" x14ac:dyDescent="0.25">
      <c r="A159" s="6">
        <v>41705</v>
      </c>
      <c r="B159" s="7">
        <f>YEAR(Table1[[#This Row],[Order Date]])</f>
        <v>2014</v>
      </c>
      <c r="C159" s="7">
        <f>MONTH(Table1[[#This Row],[Order Date]])</f>
        <v>3</v>
      </c>
      <c r="D159" s="8" t="s">
        <v>210</v>
      </c>
      <c r="E159" s="8" t="s">
        <v>164</v>
      </c>
      <c r="F159" s="8" t="s">
        <v>11</v>
      </c>
      <c r="G159" s="8" t="s">
        <v>18</v>
      </c>
      <c r="H159" s="8" t="s">
        <v>267</v>
      </c>
      <c r="I159" s="9">
        <v>242.94</v>
      </c>
      <c r="J159" s="7">
        <v>3</v>
      </c>
      <c r="K159" s="9">
        <v>4.8600000000000003</v>
      </c>
    </row>
    <row r="160" spans="1:11" ht="12.5" x14ac:dyDescent="0.25">
      <c r="A160" s="6">
        <v>41705</v>
      </c>
      <c r="B160" s="7">
        <f>YEAR(Table1[[#This Row],[Order Date]])</f>
        <v>2014</v>
      </c>
      <c r="C160" s="7">
        <f>MONTH(Table1[[#This Row],[Order Date]])</f>
        <v>3</v>
      </c>
      <c r="D160" s="8" t="s">
        <v>268</v>
      </c>
      <c r="E160" s="8" t="s">
        <v>164</v>
      </c>
      <c r="F160" s="8" t="s">
        <v>11</v>
      </c>
      <c r="G160" s="8" t="s">
        <v>20</v>
      </c>
      <c r="H160" s="8" t="s">
        <v>269</v>
      </c>
      <c r="I160" s="9">
        <v>107.65</v>
      </c>
      <c r="J160" s="7">
        <v>2</v>
      </c>
      <c r="K160" s="9">
        <v>33.64</v>
      </c>
    </row>
    <row r="161" spans="1:11" ht="12.5" x14ac:dyDescent="0.25">
      <c r="A161" s="6">
        <v>41705</v>
      </c>
      <c r="B161" s="7">
        <f>YEAR(Table1[[#This Row],[Order Date]])</f>
        <v>2014</v>
      </c>
      <c r="C161" s="7">
        <f>MONTH(Table1[[#This Row],[Order Date]])</f>
        <v>3</v>
      </c>
      <c r="D161" s="8" t="s">
        <v>270</v>
      </c>
      <c r="E161" s="8" t="s">
        <v>164</v>
      </c>
      <c r="F161" s="8" t="s">
        <v>11</v>
      </c>
      <c r="G161" s="8" t="s">
        <v>24</v>
      </c>
      <c r="H161" s="8" t="s">
        <v>271</v>
      </c>
      <c r="I161" s="9">
        <v>20.65</v>
      </c>
      <c r="J161" s="7">
        <v>5</v>
      </c>
      <c r="K161" s="9">
        <v>9.5</v>
      </c>
    </row>
    <row r="162" spans="1:11" ht="12.5" x14ac:dyDescent="0.25">
      <c r="A162" s="6">
        <v>41705</v>
      </c>
      <c r="B162" s="7">
        <f>YEAR(Table1[[#This Row],[Order Date]])</f>
        <v>2014</v>
      </c>
      <c r="C162" s="7">
        <f>MONTH(Table1[[#This Row],[Order Date]])</f>
        <v>3</v>
      </c>
      <c r="D162" s="8" t="s">
        <v>270</v>
      </c>
      <c r="E162" s="8" t="s">
        <v>164</v>
      </c>
      <c r="F162" s="8" t="s">
        <v>11</v>
      </c>
      <c r="G162" s="8" t="s">
        <v>18</v>
      </c>
      <c r="H162" s="8" t="s">
        <v>272</v>
      </c>
      <c r="I162" s="9">
        <v>204.9</v>
      </c>
      <c r="J162" s="7">
        <v>5</v>
      </c>
      <c r="K162" s="9">
        <v>0</v>
      </c>
    </row>
    <row r="163" spans="1:11" ht="12.5" x14ac:dyDescent="0.25">
      <c r="A163" s="6">
        <v>41705</v>
      </c>
      <c r="B163" s="7">
        <f>YEAR(Table1[[#This Row],[Order Date]])</f>
        <v>2014</v>
      </c>
      <c r="C163" s="7">
        <f>MONTH(Table1[[#This Row],[Order Date]])</f>
        <v>3</v>
      </c>
      <c r="D163" s="8" t="s">
        <v>270</v>
      </c>
      <c r="E163" s="8" t="s">
        <v>164</v>
      </c>
      <c r="F163" s="8" t="s">
        <v>34</v>
      </c>
      <c r="G163" s="8" t="s">
        <v>35</v>
      </c>
      <c r="H163" s="8" t="s">
        <v>273</v>
      </c>
      <c r="I163" s="9">
        <v>436.7</v>
      </c>
      <c r="J163" s="7">
        <v>6</v>
      </c>
      <c r="K163" s="9">
        <v>21.84</v>
      </c>
    </row>
    <row r="164" spans="1:11" ht="12.5" x14ac:dyDescent="0.25">
      <c r="A164" s="6">
        <v>41705</v>
      </c>
      <c r="B164" s="7">
        <f>YEAR(Table1[[#This Row],[Order Date]])</f>
        <v>2014</v>
      </c>
      <c r="C164" s="7">
        <f>MONTH(Table1[[#This Row],[Order Date]])</f>
        <v>3</v>
      </c>
      <c r="D164" s="8" t="s">
        <v>270</v>
      </c>
      <c r="E164" s="8" t="s">
        <v>164</v>
      </c>
      <c r="F164" s="8" t="s">
        <v>34</v>
      </c>
      <c r="G164" s="8" t="s">
        <v>35</v>
      </c>
      <c r="H164" s="8" t="s">
        <v>274</v>
      </c>
      <c r="I164" s="9">
        <v>481.57</v>
      </c>
      <c r="J164" s="7">
        <v>2</v>
      </c>
      <c r="K164" s="9">
        <v>54.18</v>
      </c>
    </row>
    <row r="165" spans="1:11" ht="12.5" x14ac:dyDescent="0.25">
      <c r="A165" s="6">
        <v>41708</v>
      </c>
      <c r="B165" s="7">
        <f>YEAR(Table1[[#This Row],[Order Date]])</f>
        <v>2014</v>
      </c>
      <c r="C165" s="7">
        <f>MONTH(Table1[[#This Row],[Order Date]])</f>
        <v>3</v>
      </c>
      <c r="D165" s="8" t="s">
        <v>275</v>
      </c>
      <c r="E165" s="8" t="s">
        <v>110</v>
      </c>
      <c r="F165" s="8" t="s">
        <v>11</v>
      </c>
      <c r="G165" s="8" t="s">
        <v>12</v>
      </c>
      <c r="H165" s="8" t="s">
        <v>276</v>
      </c>
      <c r="I165" s="9">
        <v>22.38</v>
      </c>
      <c r="J165" s="7">
        <v>2</v>
      </c>
      <c r="K165" s="9">
        <v>10.74</v>
      </c>
    </row>
    <row r="166" spans="1:11" ht="12.5" x14ac:dyDescent="0.25">
      <c r="A166" s="6">
        <v>41708</v>
      </c>
      <c r="B166" s="7">
        <f>YEAR(Table1[[#This Row],[Order Date]])</f>
        <v>2014</v>
      </c>
      <c r="C166" s="7">
        <f>MONTH(Table1[[#This Row],[Order Date]])</f>
        <v>3</v>
      </c>
      <c r="D166" s="8" t="s">
        <v>277</v>
      </c>
      <c r="E166" s="8" t="s">
        <v>278</v>
      </c>
      <c r="F166" s="8" t="s">
        <v>11</v>
      </c>
      <c r="G166" s="8" t="s">
        <v>18</v>
      </c>
      <c r="H166" s="8" t="s">
        <v>73</v>
      </c>
      <c r="I166" s="9">
        <v>636.41</v>
      </c>
      <c r="J166" s="7">
        <v>3</v>
      </c>
      <c r="K166" s="9">
        <v>-15.91</v>
      </c>
    </row>
    <row r="167" spans="1:11" ht="12.5" x14ac:dyDescent="0.25">
      <c r="A167" s="6">
        <v>41708</v>
      </c>
      <c r="B167" s="7">
        <f>YEAR(Table1[[#This Row],[Order Date]])</f>
        <v>2014</v>
      </c>
      <c r="C167" s="7">
        <f>MONTH(Table1[[#This Row],[Order Date]])</f>
        <v>3</v>
      </c>
      <c r="D167" s="8" t="s">
        <v>277</v>
      </c>
      <c r="E167" s="8" t="s">
        <v>278</v>
      </c>
      <c r="F167" s="8" t="s">
        <v>11</v>
      </c>
      <c r="G167" s="8" t="s">
        <v>24</v>
      </c>
      <c r="H167" s="8" t="s">
        <v>279</v>
      </c>
      <c r="I167" s="9">
        <v>83.17</v>
      </c>
      <c r="J167" s="7">
        <v>4</v>
      </c>
      <c r="K167" s="9">
        <v>9.36</v>
      </c>
    </row>
    <row r="168" spans="1:11" ht="12.5" x14ac:dyDescent="0.25">
      <c r="A168" s="6">
        <v>41709</v>
      </c>
      <c r="B168" s="7">
        <f>YEAR(Table1[[#This Row],[Order Date]])</f>
        <v>2014</v>
      </c>
      <c r="C168" s="7">
        <f>MONTH(Table1[[#This Row],[Order Date]])</f>
        <v>3</v>
      </c>
      <c r="D168" s="8" t="s">
        <v>280</v>
      </c>
      <c r="E168" s="8" t="s">
        <v>78</v>
      </c>
      <c r="F168" s="8" t="s">
        <v>34</v>
      </c>
      <c r="G168" s="8" t="s">
        <v>47</v>
      </c>
      <c r="H168" s="8" t="s">
        <v>281</v>
      </c>
      <c r="I168" s="9">
        <v>8.32</v>
      </c>
      <c r="J168" s="7">
        <v>5</v>
      </c>
      <c r="K168" s="9">
        <v>2.29</v>
      </c>
    </row>
    <row r="169" spans="1:11" ht="12.5" x14ac:dyDescent="0.25">
      <c r="A169" s="6">
        <v>41709</v>
      </c>
      <c r="B169" s="7">
        <f>YEAR(Table1[[#This Row],[Order Date]])</f>
        <v>2014</v>
      </c>
      <c r="C169" s="7">
        <f>MONTH(Table1[[#This Row],[Order Date]])</f>
        <v>3</v>
      </c>
      <c r="D169" s="8" t="s">
        <v>280</v>
      </c>
      <c r="E169" s="8" t="s">
        <v>78</v>
      </c>
      <c r="F169" s="8" t="s">
        <v>11</v>
      </c>
      <c r="G169" s="8" t="s">
        <v>43</v>
      </c>
      <c r="H169" s="8" t="s">
        <v>282</v>
      </c>
      <c r="I169" s="9">
        <v>10.46</v>
      </c>
      <c r="J169" s="7">
        <v>6</v>
      </c>
      <c r="K169" s="9">
        <v>1.7</v>
      </c>
    </row>
    <row r="170" spans="1:11" ht="12.5" x14ac:dyDescent="0.25">
      <c r="A170" s="6">
        <v>41709</v>
      </c>
      <c r="B170" s="7">
        <f>YEAR(Table1[[#This Row],[Order Date]])</f>
        <v>2014</v>
      </c>
      <c r="C170" s="7">
        <f>MONTH(Table1[[#This Row],[Order Date]])</f>
        <v>3</v>
      </c>
      <c r="D170" s="8" t="s">
        <v>283</v>
      </c>
      <c r="E170" s="8" t="s">
        <v>149</v>
      </c>
      <c r="F170" s="8" t="s">
        <v>11</v>
      </c>
      <c r="G170" s="8" t="s">
        <v>12</v>
      </c>
      <c r="H170" s="8" t="s">
        <v>284</v>
      </c>
      <c r="I170" s="9">
        <v>108.92</v>
      </c>
      <c r="J170" s="7">
        <v>14</v>
      </c>
      <c r="K170" s="9">
        <v>49.01</v>
      </c>
    </row>
    <row r="171" spans="1:11" ht="12.5" x14ac:dyDescent="0.25">
      <c r="A171" s="6">
        <v>41709</v>
      </c>
      <c r="B171" s="7">
        <f>YEAR(Table1[[#This Row],[Order Date]])</f>
        <v>2014</v>
      </c>
      <c r="C171" s="7">
        <f>MONTH(Table1[[#This Row],[Order Date]])</f>
        <v>3</v>
      </c>
      <c r="D171" s="8" t="s">
        <v>285</v>
      </c>
      <c r="E171" s="8" t="s">
        <v>33</v>
      </c>
      <c r="F171" s="8" t="s">
        <v>11</v>
      </c>
      <c r="G171" s="8" t="s">
        <v>92</v>
      </c>
      <c r="H171" s="8" t="s">
        <v>286</v>
      </c>
      <c r="I171" s="9">
        <v>146.76</v>
      </c>
      <c r="J171" s="7">
        <v>3</v>
      </c>
      <c r="K171" s="9">
        <v>38.159999999999997</v>
      </c>
    </row>
    <row r="172" spans="1:11" ht="12.5" x14ac:dyDescent="0.25">
      <c r="A172" s="6">
        <v>41709</v>
      </c>
      <c r="B172" s="7">
        <f>YEAR(Table1[[#This Row],[Order Date]])</f>
        <v>2014</v>
      </c>
      <c r="C172" s="7">
        <f>MONTH(Table1[[#This Row],[Order Date]])</f>
        <v>3</v>
      </c>
      <c r="D172" s="8" t="s">
        <v>285</v>
      </c>
      <c r="E172" s="8" t="s">
        <v>33</v>
      </c>
      <c r="F172" s="8" t="s">
        <v>39</v>
      </c>
      <c r="G172" s="8" t="s">
        <v>52</v>
      </c>
      <c r="H172" s="8" t="s">
        <v>178</v>
      </c>
      <c r="I172" s="9">
        <v>32.96</v>
      </c>
      <c r="J172" s="7">
        <v>2</v>
      </c>
      <c r="K172" s="9">
        <v>14.17</v>
      </c>
    </row>
    <row r="173" spans="1:11" ht="12.5" x14ac:dyDescent="0.25">
      <c r="A173" s="6">
        <v>41709</v>
      </c>
      <c r="B173" s="7">
        <f>YEAR(Table1[[#This Row],[Order Date]])</f>
        <v>2014</v>
      </c>
      <c r="C173" s="7">
        <f>MONTH(Table1[[#This Row],[Order Date]])</f>
        <v>3</v>
      </c>
      <c r="D173" s="8" t="s">
        <v>285</v>
      </c>
      <c r="E173" s="8" t="s">
        <v>33</v>
      </c>
      <c r="F173" s="8" t="s">
        <v>39</v>
      </c>
      <c r="G173" s="8" t="s">
        <v>40</v>
      </c>
      <c r="H173" s="8" t="s">
        <v>287</v>
      </c>
      <c r="I173" s="9">
        <v>587.97</v>
      </c>
      <c r="J173" s="7">
        <v>3</v>
      </c>
      <c r="K173" s="9">
        <v>164.63</v>
      </c>
    </row>
    <row r="174" spans="1:11" ht="12.5" x14ac:dyDescent="0.25">
      <c r="A174" s="6">
        <v>41709</v>
      </c>
      <c r="B174" s="7">
        <f>YEAR(Table1[[#This Row],[Order Date]])</f>
        <v>2014</v>
      </c>
      <c r="C174" s="7">
        <f>MONTH(Table1[[#This Row],[Order Date]])</f>
        <v>3</v>
      </c>
      <c r="D174" s="8" t="s">
        <v>285</v>
      </c>
      <c r="E174" s="8" t="s">
        <v>33</v>
      </c>
      <c r="F174" s="8" t="s">
        <v>11</v>
      </c>
      <c r="G174" s="8" t="s">
        <v>12</v>
      </c>
      <c r="H174" s="8" t="s">
        <v>288</v>
      </c>
      <c r="I174" s="9">
        <v>14.94</v>
      </c>
      <c r="J174" s="7">
        <v>3</v>
      </c>
      <c r="K174" s="9">
        <v>7.02</v>
      </c>
    </row>
    <row r="175" spans="1:11" ht="12.5" x14ac:dyDescent="0.25">
      <c r="A175" s="6">
        <v>41709</v>
      </c>
      <c r="B175" s="7">
        <f>YEAR(Table1[[#This Row],[Order Date]])</f>
        <v>2014</v>
      </c>
      <c r="C175" s="7">
        <f>MONTH(Table1[[#This Row],[Order Date]])</f>
        <v>3</v>
      </c>
      <c r="D175" s="8" t="s">
        <v>289</v>
      </c>
      <c r="E175" s="8" t="s">
        <v>27</v>
      </c>
      <c r="F175" s="8" t="s">
        <v>11</v>
      </c>
      <c r="G175" s="8" t="s">
        <v>24</v>
      </c>
      <c r="H175" s="8" t="s">
        <v>290</v>
      </c>
      <c r="I175" s="9">
        <v>7.98</v>
      </c>
      <c r="J175" s="7">
        <v>3</v>
      </c>
      <c r="K175" s="9">
        <v>2.0699999999999998</v>
      </c>
    </row>
    <row r="176" spans="1:11" ht="12.5" x14ac:dyDescent="0.25">
      <c r="A176" s="6">
        <v>41712</v>
      </c>
      <c r="B176" s="7">
        <f>YEAR(Table1[[#This Row],[Order Date]])</f>
        <v>2014</v>
      </c>
      <c r="C176" s="7">
        <f>MONTH(Table1[[#This Row],[Order Date]])</f>
        <v>3</v>
      </c>
      <c r="D176" s="8" t="s">
        <v>291</v>
      </c>
      <c r="E176" s="8" t="s">
        <v>27</v>
      </c>
      <c r="F176" s="8" t="s">
        <v>11</v>
      </c>
      <c r="G176" s="8" t="s">
        <v>12</v>
      </c>
      <c r="H176" s="8" t="s">
        <v>152</v>
      </c>
      <c r="I176" s="9">
        <v>10.56</v>
      </c>
      <c r="J176" s="7">
        <v>2</v>
      </c>
      <c r="K176" s="9">
        <v>4.75</v>
      </c>
    </row>
    <row r="177" spans="1:11" ht="12.5" x14ac:dyDescent="0.25">
      <c r="A177" s="6">
        <v>41712</v>
      </c>
      <c r="B177" s="7">
        <f>YEAR(Table1[[#This Row],[Order Date]])</f>
        <v>2014</v>
      </c>
      <c r="C177" s="7">
        <f>MONTH(Table1[[#This Row],[Order Date]])</f>
        <v>3</v>
      </c>
      <c r="D177" s="8" t="s">
        <v>291</v>
      </c>
      <c r="E177" s="8" t="s">
        <v>27</v>
      </c>
      <c r="F177" s="8" t="s">
        <v>11</v>
      </c>
      <c r="G177" s="8" t="s">
        <v>24</v>
      </c>
      <c r="H177" s="8" t="s">
        <v>292</v>
      </c>
      <c r="I177" s="9">
        <v>3.38</v>
      </c>
      <c r="J177" s="7">
        <v>1</v>
      </c>
      <c r="K177" s="9">
        <v>1.25</v>
      </c>
    </row>
    <row r="178" spans="1:11" ht="12.5" x14ac:dyDescent="0.25">
      <c r="A178" s="6">
        <v>41712</v>
      </c>
      <c r="B178" s="7">
        <f>YEAR(Table1[[#This Row],[Order Date]])</f>
        <v>2014</v>
      </c>
      <c r="C178" s="7">
        <f>MONTH(Table1[[#This Row],[Order Date]])</f>
        <v>3</v>
      </c>
      <c r="D178" s="8" t="s">
        <v>293</v>
      </c>
      <c r="E178" s="8" t="s">
        <v>55</v>
      </c>
      <c r="F178" s="8" t="s">
        <v>34</v>
      </c>
      <c r="G178" s="8" t="s">
        <v>35</v>
      </c>
      <c r="H178" s="8" t="s">
        <v>294</v>
      </c>
      <c r="I178" s="9">
        <v>1139.92</v>
      </c>
      <c r="J178" s="7">
        <v>4</v>
      </c>
      <c r="K178" s="9">
        <v>284.98</v>
      </c>
    </row>
    <row r="179" spans="1:11" ht="12.5" x14ac:dyDescent="0.25">
      <c r="A179" s="6">
        <v>41712</v>
      </c>
      <c r="B179" s="7">
        <f>YEAR(Table1[[#This Row],[Order Date]])</f>
        <v>2014</v>
      </c>
      <c r="C179" s="7">
        <f>MONTH(Table1[[#This Row],[Order Date]])</f>
        <v>3</v>
      </c>
      <c r="D179" s="8" t="s">
        <v>295</v>
      </c>
      <c r="E179" s="8" t="s">
        <v>296</v>
      </c>
      <c r="F179" s="8" t="s">
        <v>11</v>
      </c>
      <c r="G179" s="8" t="s">
        <v>20</v>
      </c>
      <c r="H179" s="8" t="s">
        <v>263</v>
      </c>
      <c r="I179" s="9">
        <v>33.090000000000003</v>
      </c>
      <c r="J179" s="7">
        <v>4</v>
      </c>
      <c r="K179" s="9">
        <v>11.17</v>
      </c>
    </row>
    <row r="180" spans="1:11" ht="12.5" x14ac:dyDescent="0.25">
      <c r="A180" s="6">
        <v>41712</v>
      </c>
      <c r="B180" s="7">
        <f>YEAR(Table1[[#This Row],[Order Date]])</f>
        <v>2014</v>
      </c>
      <c r="C180" s="7">
        <f>MONTH(Table1[[#This Row],[Order Date]])</f>
        <v>3</v>
      </c>
      <c r="D180" s="8" t="s">
        <v>295</v>
      </c>
      <c r="E180" s="8" t="s">
        <v>296</v>
      </c>
      <c r="F180" s="8" t="s">
        <v>11</v>
      </c>
      <c r="G180" s="8" t="s">
        <v>18</v>
      </c>
      <c r="H180" s="8" t="s">
        <v>297</v>
      </c>
      <c r="I180" s="9">
        <v>80.98</v>
      </c>
      <c r="J180" s="7">
        <v>1</v>
      </c>
      <c r="K180" s="9">
        <v>3.24</v>
      </c>
    </row>
    <row r="181" spans="1:11" ht="12.5" x14ac:dyDescent="0.25">
      <c r="A181" s="6">
        <v>41712</v>
      </c>
      <c r="B181" s="7">
        <f>YEAR(Table1[[#This Row],[Order Date]])</f>
        <v>2014</v>
      </c>
      <c r="C181" s="7">
        <f>MONTH(Table1[[#This Row],[Order Date]])</f>
        <v>3</v>
      </c>
      <c r="D181" s="8" t="s">
        <v>295</v>
      </c>
      <c r="E181" s="8" t="s">
        <v>296</v>
      </c>
      <c r="F181" s="8" t="s">
        <v>39</v>
      </c>
      <c r="G181" s="8" t="s">
        <v>52</v>
      </c>
      <c r="H181" s="8" t="s">
        <v>298</v>
      </c>
      <c r="I181" s="9">
        <v>82.8</v>
      </c>
      <c r="J181" s="7">
        <v>12</v>
      </c>
      <c r="K181" s="9">
        <v>6.62</v>
      </c>
    </row>
    <row r="182" spans="1:11" ht="12.5" x14ac:dyDescent="0.25">
      <c r="A182" s="6">
        <v>41712</v>
      </c>
      <c r="B182" s="7">
        <f>YEAR(Table1[[#This Row],[Order Date]])</f>
        <v>2014</v>
      </c>
      <c r="C182" s="7">
        <f>MONTH(Table1[[#This Row],[Order Date]])</f>
        <v>3</v>
      </c>
      <c r="D182" s="8" t="s">
        <v>295</v>
      </c>
      <c r="E182" s="8" t="s">
        <v>296</v>
      </c>
      <c r="F182" s="8" t="s">
        <v>11</v>
      </c>
      <c r="G182" s="8" t="s">
        <v>18</v>
      </c>
      <c r="H182" s="8" t="s">
        <v>299</v>
      </c>
      <c r="I182" s="9">
        <v>21.36</v>
      </c>
      <c r="J182" s="7">
        <v>2</v>
      </c>
      <c r="K182" s="9">
        <v>5.77</v>
      </c>
    </row>
    <row r="183" spans="1:11" ht="12.5" x14ac:dyDescent="0.25">
      <c r="A183" s="6">
        <v>41712</v>
      </c>
      <c r="B183" s="7">
        <f>YEAR(Table1[[#This Row],[Order Date]])</f>
        <v>2014</v>
      </c>
      <c r="C183" s="7">
        <f>MONTH(Table1[[#This Row],[Order Date]])</f>
        <v>3</v>
      </c>
      <c r="D183" s="8" t="s">
        <v>295</v>
      </c>
      <c r="E183" s="8" t="s">
        <v>296</v>
      </c>
      <c r="F183" s="8" t="s">
        <v>11</v>
      </c>
      <c r="G183" s="8" t="s">
        <v>20</v>
      </c>
      <c r="H183" s="8" t="s">
        <v>300</v>
      </c>
      <c r="I183" s="9">
        <v>62.05</v>
      </c>
      <c r="J183" s="7">
        <v>2</v>
      </c>
      <c r="K183" s="9">
        <v>20.170000000000002</v>
      </c>
    </row>
    <row r="184" spans="1:11" ht="12.5" x14ac:dyDescent="0.25">
      <c r="A184" s="6">
        <v>41712</v>
      </c>
      <c r="B184" s="7">
        <f>YEAR(Table1[[#This Row],[Order Date]])</f>
        <v>2014</v>
      </c>
      <c r="C184" s="7">
        <f>MONTH(Table1[[#This Row],[Order Date]])</f>
        <v>3</v>
      </c>
      <c r="D184" s="8" t="s">
        <v>301</v>
      </c>
      <c r="E184" s="8" t="s">
        <v>15</v>
      </c>
      <c r="F184" s="8" t="s">
        <v>39</v>
      </c>
      <c r="G184" s="8" t="s">
        <v>302</v>
      </c>
      <c r="H184" s="8" t="s">
        <v>303</v>
      </c>
      <c r="I184" s="9">
        <v>574.91</v>
      </c>
      <c r="J184" s="7">
        <v>2</v>
      </c>
      <c r="K184" s="9">
        <v>156.05000000000001</v>
      </c>
    </row>
    <row r="185" spans="1:11" ht="12.5" x14ac:dyDescent="0.25">
      <c r="A185" s="6">
        <v>41712</v>
      </c>
      <c r="B185" s="7">
        <f>YEAR(Table1[[#This Row],[Order Date]])</f>
        <v>2014</v>
      </c>
      <c r="C185" s="7">
        <f>MONTH(Table1[[#This Row],[Order Date]])</f>
        <v>3</v>
      </c>
      <c r="D185" s="8" t="s">
        <v>301</v>
      </c>
      <c r="E185" s="8" t="s">
        <v>15</v>
      </c>
      <c r="F185" s="8" t="s">
        <v>11</v>
      </c>
      <c r="G185" s="8" t="s">
        <v>12</v>
      </c>
      <c r="H185" s="8" t="s">
        <v>304</v>
      </c>
      <c r="I185" s="9">
        <v>8.4499999999999993</v>
      </c>
      <c r="J185" s="7">
        <v>2</v>
      </c>
      <c r="K185" s="9">
        <v>2.64</v>
      </c>
    </row>
    <row r="186" spans="1:11" ht="12.5" x14ac:dyDescent="0.25">
      <c r="A186" s="6">
        <v>41712</v>
      </c>
      <c r="B186" s="7">
        <f>YEAR(Table1[[#This Row],[Order Date]])</f>
        <v>2014</v>
      </c>
      <c r="C186" s="7">
        <f>MONTH(Table1[[#This Row],[Order Date]])</f>
        <v>3</v>
      </c>
      <c r="D186" s="8" t="s">
        <v>305</v>
      </c>
      <c r="E186" s="8" t="s">
        <v>123</v>
      </c>
      <c r="F186" s="8" t="s">
        <v>11</v>
      </c>
      <c r="G186" s="8" t="s">
        <v>12</v>
      </c>
      <c r="H186" s="8" t="s">
        <v>306</v>
      </c>
      <c r="I186" s="9">
        <v>91.06</v>
      </c>
      <c r="J186" s="7">
        <v>6</v>
      </c>
      <c r="K186" s="9">
        <v>31.87</v>
      </c>
    </row>
    <row r="187" spans="1:11" ht="12.5" x14ac:dyDescent="0.25">
      <c r="A187" s="6">
        <v>41713</v>
      </c>
      <c r="B187" s="7">
        <f>YEAR(Table1[[#This Row],[Order Date]])</f>
        <v>2014</v>
      </c>
      <c r="C187" s="7">
        <f>MONTH(Table1[[#This Row],[Order Date]])</f>
        <v>3</v>
      </c>
      <c r="D187" s="8" t="s">
        <v>307</v>
      </c>
      <c r="E187" s="8" t="s">
        <v>123</v>
      </c>
      <c r="F187" s="8" t="s">
        <v>11</v>
      </c>
      <c r="G187" s="8" t="s">
        <v>18</v>
      </c>
      <c r="H187" s="8" t="s">
        <v>308</v>
      </c>
      <c r="I187" s="9">
        <v>142.78</v>
      </c>
      <c r="J187" s="7">
        <v>1</v>
      </c>
      <c r="K187" s="9">
        <v>17.850000000000001</v>
      </c>
    </row>
    <row r="188" spans="1:11" ht="12.5" x14ac:dyDescent="0.25">
      <c r="A188" s="6">
        <v>41713</v>
      </c>
      <c r="B188" s="7">
        <f>YEAR(Table1[[#This Row],[Order Date]])</f>
        <v>2014</v>
      </c>
      <c r="C188" s="7">
        <f>MONTH(Table1[[#This Row],[Order Date]])</f>
        <v>3</v>
      </c>
      <c r="D188" s="8" t="s">
        <v>307</v>
      </c>
      <c r="E188" s="8" t="s">
        <v>123</v>
      </c>
      <c r="F188" s="8" t="s">
        <v>34</v>
      </c>
      <c r="G188" s="8" t="s">
        <v>47</v>
      </c>
      <c r="H188" s="8" t="s">
        <v>309</v>
      </c>
      <c r="I188" s="9">
        <v>45.7</v>
      </c>
      <c r="J188" s="7">
        <v>3</v>
      </c>
      <c r="K188" s="9">
        <v>5.14</v>
      </c>
    </row>
    <row r="189" spans="1:11" ht="12.5" x14ac:dyDescent="0.25">
      <c r="A189" s="6">
        <v>41713</v>
      </c>
      <c r="B189" s="7">
        <f>YEAR(Table1[[#This Row],[Order Date]])</f>
        <v>2014</v>
      </c>
      <c r="C189" s="7">
        <f>MONTH(Table1[[#This Row],[Order Date]])</f>
        <v>3</v>
      </c>
      <c r="D189" s="8" t="s">
        <v>307</v>
      </c>
      <c r="E189" s="8" t="s">
        <v>123</v>
      </c>
      <c r="F189" s="8" t="s">
        <v>11</v>
      </c>
      <c r="G189" s="8" t="s">
        <v>20</v>
      </c>
      <c r="H189" s="8" t="s">
        <v>310</v>
      </c>
      <c r="I189" s="9">
        <v>7.22</v>
      </c>
      <c r="J189" s="7">
        <v>3</v>
      </c>
      <c r="K189" s="9">
        <v>-5.53</v>
      </c>
    </row>
    <row r="190" spans="1:11" ht="12.5" x14ac:dyDescent="0.25">
      <c r="A190" s="6">
        <v>41713</v>
      </c>
      <c r="B190" s="7">
        <f>YEAR(Table1[[#This Row],[Order Date]])</f>
        <v>2014</v>
      </c>
      <c r="C190" s="7">
        <f>MONTH(Table1[[#This Row],[Order Date]])</f>
        <v>3</v>
      </c>
      <c r="D190" s="8" t="s">
        <v>307</v>
      </c>
      <c r="E190" s="8" t="s">
        <v>123</v>
      </c>
      <c r="F190" s="8" t="s">
        <v>11</v>
      </c>
      <c r="G190" s="8" t="s">
        <v>20</v>
      </c>
      <c r="H190" s="8" t="s">
        <v>311</v>
      </c>
      <c r="I190" s="9">
        <v>43.19</v>
      </c>
      <c r="J190" s="7">
        <v>4</v>
      </c>
      <c r="K190" s="9">
        <v>-31.67</v>
      </c>
    </row>
    <row r="191" spans="1:11" ht="12.5" x14ac:dyDescent="0.25">
      <c r="A191" s="6">
        <v>41713</v>
      </c>
      <c r="B191" s="7">
        <f>YEAR(Table1[[#This Row],[Order Date]])</f>
        <v>2014</v>
      </c>
      <c r="C191" s="7">
        <f>MONTH(Table1[[#This Row],[Order Date]])</f>
        <v>3</v>
      </c>
      <c r="D191" s="8" t="s">
        <v>307</v>
      </c>
      <c r="E191" s="8" t="s">
        <v>123</v>
      </c>
      <c r="F191" s="8" t="s">
        <v>11</v>
      </c>
      <c r="G191" s="8" t="s">
        <v>12</v>
      </c>
      <c r="H191" s="8" t="s">
        <v>312</v>
      </c>
      <c r="I191" s="9">
        <v>131.9</v>
      </c>
      <c r="J191" s="7">
        <v>3</v>
      </c>
      <c r="K191" s="9">
        <v>47.82</v>
      </c>
    </row>
    <row r="192" spans="1:11" ht="12.5" x14ac:dyDescent="0.25">
      <c r="A192" s="6">
        <v>41714</v>
      </c>
      <c r="B192" s="7">
        <f>YEAR(Table1[[#This Row],[Order Date]])</f>
        <v>2014</v>
      </c>
      <c r="C192" s="7">
        <f>MONTH(Table1[[#This Row],[Order Date]])</f>
        <v>3</v>
      </c>
      <c r="D192" s="8" t="s">
        <v>239</v>
      </c>
      <c r="E192" s="8" t="s">
        <v>245</v>
      </c>
      <c r="F192" s="8" t="s">
        <v>39</v>
      </c>
      <c r="G192" s="8" t="s">
        <v>40</v>
      </c>
      <c r="H192" s="8" t="s">
        <v>313</v>
      </c>
      <c r="I192" s="9">
        <v>471.92</v>
      </c>
      <c r="J192" s="7">
        <v>2</v>
      </c>
      <c r="K192" s="9">
        <v>29.5</v>
      </c>
    </row>
    <row r="193" spans="1:11" ht="12.5" x14ac:dyDescent="0.25">
      <c r="A193" s="6">
        <v>41715</v>
      </c>
      <c r="B193" s="7">
        <f>YEAR(Table1[[#This Row],[Order Date]])</f>
        <v>2014</v>
      </c>
      <c r="C193" s="7">
        <f>MONTH(Table1[[#This Row],[Order Date]])</f>
        <v>3</v>
      </c>
      <c r="D193" s="8" t="s">
        <v>314</v>
      </c>
      <c r="E193" s="8" t="s">
        <v>315</v>
      </c>
      <c r="F193" s="8" t="s">
        <v>11</v>
      </c>
      <c r="G193" s="8" t="s">
        <v>92</v>
      </c>
      <c r="H193" s="8" t="s">
        <v>316</v>
      </c>
      <c r="I193" s="9">
        <v>93.78</v>
      </c>
      <c r="J193" s="7">
        <v>2</v>
      </c>
      <c r="K193" s="9">
        <v>36.57</v>
      </c>
    </row>
    <row r="194" spans="1:11" ht="12.5" x14ac:dyDescent="0.25">
      <c r="A194" s="6">
        <v>41715</v>
      </c>
      <c r="B194" s="7">
        <f>YEAR(Table1[[#This Row],[Order Date]])</f>
        <v>2014</v>
      </c>
      <c r="C194" s="7">
        <f>MONTH(Table1[[#This Row],[Order Date]])</f>
        <v>3</v>
      </c>
      <c r="D194" s="8" t="s">
        <v>314</v>
      </c>
      <c r="E194" s="8" t="s">
        <v>315</v>
      </c>
      <c r="F194" s="8" t="s">
        <v>11</v>
      </c>
      <c r="G194" s="8" t="s">
        <v>12</v>
      </c>
      <c r="H194" s="8" t="s">
        <v>196</v>
      </c>
      <c r="I194" s="9">
        <v>47.18</v>
      </c>
      <c r="J194" s="7">
        <v>7</v>
      </c>
      <c r="K194" s="9">
        <v>23.59</v>
      </c>
    </row>
    <row r="195" spans="1:11" ht="12.5" x14ac:dyDescent="0.25">
      <c r="A195" s="6">
        <v>41715</v>
      </c>
      <c r="B195" s="7">
        <f>YEAR(Table1[[#This Row],[Order Date]])</f>
        <v>2014</v>
      </c>
      <c r="C195" s="7">
        <f>MONTH(Table1[[#This Row],[Order Date]])</f>
        <v>3</v>
      </c>
      <c r="D195" s="8" t="s">
        <v>314</v>
      </c>
      <c r="E195" s="8" t="s">
        <v>315</v>
      </c>
      <c r="F195" s="8" t="s">
        <v>11</v>
      </c>
      <c r="G195" s="8" t="s">
        <v>24</v>
      </c>
      <c r="H195" s="8" t="s">
        <v>317</v>
      </c>
      <c r="I195" s="9">
        <v>19.68</v>
      </c>
      <c r="J195" s="7">
        <v>6</v>
      </c>
      <c r="K195" s="9">
        <v>5.71</v>
      </c>
    </row>
    <row r="196" spans="1:11" ht="12.5" x14ac:dyDescent="0.25">
      <c r="A196" s="6">
        <v>41715</v>
      </c>
      <c r="B196" s="7">
        <f>YEAR(Table1[[#This Row],[Order Date]])</f>
        <v>2014</v>
      </c>
      <c r="C196" s="7">
        <f>MONTH(Table1[[#This Row],[Order Date]])</f>
        <v>3</v>
      </c>
      <c r="D196" s="8" t="s">
        <v>314</v>
      </c>
      <c r="E196" s="8" t="s">
        <v>315</v>
      </c>
      <c r="F196" s="8" t="s">
        <v>11</v>
      </c>
      <c r="G196" s="8" t="s">
        <v>20</v>
      </c>
      <c r="H196" s="8" t="s">
        <v>141</v>
      </c>
      <c r="I196" s="9">
        <v>53.4</v>
      </c>
      <c r="J196" s="7">
        <v>10</v>
      </c>
      <c r="K196" s="9">
        <v>25.1</v>
      </c>
    </row>
    <row r="197" spans="1:11" ht="12.5" x14ac:dyDescent="0.25">
      <c r="A197" s="6">
        <v>41715</v>
      </c>
      <c r="B197" s="7">
        <f>YEAR(Table1[[#This Row],[Order Date]])</f>
        <v>2014</v>
      </c>
      <c r="C197" s="7">
        <f>MONTH(Table1[[#This Row],[Order Date]])</f>
        <v>3</v>
      </c>
      <c r="D197" s="8" t="s">
        <v>314</v>
      </c>
      <c r="E197" s="8" t="s">
        <v>315</v>
      </c>
      <c r="F197" s="8" t="s">
        <v>11</v>
      </c>
      <c r="G197" s="8" t="s">
        <v>20</v>
      </c>
      <c r="H197" s="8" t="s">
        <v>318</v>
      </c>
      <c r="I197" s="9">
        <v>35.880000000000003</v>
      </c>
      <c r="J197" s="7">
        <v>6</v>
      </c>
      <c r="K197" s="9">
        <v>17.22</v>
      </c>
    </row>
    <row r="198" spans="1:11" ht="12.5" x14ac:dyDescent="0.25">
      <c r="A198" s="6">
        <v>41715</v>
      </c>
      <c r="B198" s="7">
        <f>YEAR(Table1[[#This Row],[Order Date]])</f>
        <v>2014</v>
      </c>
      <c r="C198" s="7">
        <f>MONTH(Table1[[#This Row],[Order Date]])</f>
        <v>3</v>
      </c>
      <c r="D198" s="8" t="s">
        <v>319</v>
      </c>
      <c r="E198" s="8" t="s">
        <v>149</v>
      </c>
      <c r="F198" s="8" t="s">
        <v>34</v>
      </c>
      <c r="G198" s="8" t="s">
        <v>145</v>
      </c>
      <c r="H198" s="8" t="s">
        <v>320</v>
      </c>
      <c r="I198" s="9">
        <v>1579.75</v>
      </c>
      <c r="J198" s="7">
        <v>7</v>
      </c>
      <c r="K198" s="9">
        <v>-447.59</v>
      </c>
    </row>
    <row r="199" spans="1:11" ht="12.5" x14ac:dyDescent="0.25">
      <c r="A199" s="6">
        <v>41715</v>
      </c>
      <c r="B199" s="7">
        <f>YEAR(Table1[[#This Row],[Order Date]])</f>
        <v>2014</v>
      </c>
      <c r="C199" s="7">
        <f>MONTH(Table1[[#This Row],[Order Date]])</f>
        <v>3</v>
      </c>
      <c r="D199" s="8" t="s">
        <v>319</v>
      </c>
      <c r="E199" s="8" t="s">
        <v>149</v>
      </c>
      <c r="F199" s="8" t="s">
        <v>34</v>
      </c>
      <c r="G199" s="8" t="s">
        <v>145</v>
      </c>
      <c r="H199" s="8" t="s">
        <v>321</v>
      </c>
      <c r="I199" s="9">
        <v>1071.58</v>
      </c>
      <c r="J199" s="7">
        <v>4</v>
      </c>
      <c r="K199" s="9">
        <v>-553.65</v>
      </c>
    </row>
    <row r="200" spans="1:11" ht="12.5" x14ac:dyDescent="0.25">
      <c r="A200" s="6">
        <v>41715</v>
      </c>
      <c r="B200" s="7">
        <f>YEAR(Table1[[#This Row],[Order Date]])</f>
        <v>2014</v>
      </c>
      <c r="C200" s="7">
        <f>MONTH(Table1[[#This Row],[Order Date]])</f>
        <v>3</v>
      </c>
      <c r="D200" s="8" t="s">
        <v>319</v>
      </c>
      <c r="E200" s="8" t="s">
        <v>149</v>
      </c>
      <c r="F200" s="8" t="s">
        <v>34</v>
      </c>
      <c r="G200" s="8" t="s">
        <v>145</v>
      </c>
      <c r="H200" s="8" t="s">
        <v>322</v>
      </c>
      <c r="I200" s="9">
        <v>613.91</v>
      </c>
      <c r="J200" s="7">
        <v>3</v>
      </c>
      <c r="K200" s="9">
        <v>-122.78</v>
      </c>
    </row>
    <row r="201" spans="1:11" ht="12.5" x14ac:dyDescent="0.25">
      <c r="A201" s="6">
        <v>41715</v>
      </c>
      <c r="B201" s="7">
        <f>YEAR(Table1[[#This Row],[Order Date]])</f>
        <v>2014</v>
      </c>
      <c r="C201" s="7">
        <f>MONTH(Table1[[#This Row],[Order Date]])</f>
        <v>3</v>
      </c>
      <c r="D201" s="8" t="s">
        <v>319</v>
      </c>
      <c r="E201" s="8" t="s">
        <v>149</v>
      </c>
      <c r="F201" s="8" t="s">
        <v>11</v>
      </c>
      <c r="G201" s="8" t="s">
        <v>12</v>
      </c>
      <c r="H201" s="8" t="s">
        <v>323</v>
      </c>
      <c r="I201" s="9">
        <v>34.86</v>
      </c>
      <c r="J201" s="7">
        <v>7</v>
      </c>
      <c r="K201" s="9">
        <v>16.38</v>
      </c>
    </row>
    <row r="202" spans="1:11" ht="12.5" x14ac:dyDescent="0.25">
      <c r="A202" s="6">
        <v>41715</v>
      </c>
      <c r="B202" s="7">
        <f>YEAR(Table1[[#This Row],[Order Date]])</f>
        <v>2014</v>
      </c>
      <c r="C202" s="7">
        <f>MONTH(Table1[[#This Row],[Order Date]])</f>
        <v>3</v>
      </c>
      <c r="D202" s="8" t="s">
        <v>319</v>
      </c>
      <c r="E202" s="8" t="s">
        <v>149</v>
      </c>
      <c r="F202" s="8" t="s">
        <v>11</v>
      </c>
      <c r="G202" s="8" t="s">
        <v>12</v>
      </c>
      <c r="H202" s="8" t="s">
        <v>324</v>
      </c>
      <c r="I202" s="9">
        <v>155.04</v>
      </c>
      <c r="J202" s="7">
        <v>4</v>
      </c>
      <c r="K202" s="9">
        <v>75.97</v>
      </c>
    </row>
    <row r="203" spans="1:11" ht="12.5" x14ac:dyDescent="0.25">
      <c r="A203" s="6">
        <v>41715</v>
      </c>
      <c r="B203" s="7">
        <f>YEAR(Table1[[#This Row],[Order Date]])</f>
        <v>2014</v>
      </c>
      <c r="C203" s="7">
        <f>MONTH(Table1[[#This Row],[Order Date]])</f>
        <v>3</v>
      </c>
      <c r="D203" s="8" t="s">
        <v>325</v>
      </c>
      <c r="E203" s="8" t="s">
        <v>10</v>
      </c>
      <c r="F203" s="8" t="s">
        <v>11</v>
      </c>
      <c r="G203" s="8" t="s">
        <v>24</v>
      </c>
      <c r="H203" s="8" t="s">
        <v>326</v>
      </c>
      <c r="I203" s="9">
        <v>4.45</v>
      </c>
      <c r="J203" s="7">
        <v>2</v>
      </c>
      <c r="K203" s="9">
        <v>0.33</v>
      </c>
    </row>
    <row r="204" spans="1:11" ht="12.5" x14ac:dyDescent="0.25">
      <c r="A204" s="6">
        <v>41715</v>
      </c>
      <c r="B204" s="7">
        <f>YEAR(Table1[[#This Row],[Order Date]])</f>
        <v>2014</v>
      </c>
      <c r="C204" s="7">
        <f>MONTH(Table1[[#This Row],[Order Date]])</f>
        <v>3</v>
      </c>
      <c r="D204" s="8" t="s">
        <v>325</v>
      </c>
      <c r="E204" s="8" t="s">
        <v>10</v>
      </c>
      <c r="F204" s="8" t="s">
        <v>11</v>
      </c>
      <c r="G204" s="8" t="s">
        <v>12</v>
      </c>
      <c r="H204" s="8" t="s">
        <v>327</v>
      </c>
      <c r="I204" s="9">
        <v>5.18</v>
      </c>
      <c r="J204" s="7">
        <v>1</v>
      </c>
      <c r="K204" s="9">
        <v>1.88</v>
      </c>
    </row>
    <row r="205" spans="1:11" ht="12.5" x14ac:dyDescent="0.25">
      <c r="A205" s="6">
        <v>41715</v>
      </c>
      <c r="B205" s="7">
        <f>YEAR(Table1[[#This Row],[Order Date]])</f>
        <v>2014</v>
      </c>
      <c r="C205" s="7">
        <f>MONTH(Table1[[#This Row],[Order Date]])</f>
        <v>3</v>
      </c>
      <c r="D205" s="8" t="s">
        <v>325</v>
      </c>
      <c r="E205" s="8" t="s">
        <v>10</v>
      </c>
      <c r="F205" s="8" t="s">
        <v>11</v>
      </c>
      <c r="G205" s="8" t="s">
        <v>12</v>
      </c>
      <c r="H205" s="8" t="s">
        <v>328</v>
      </c>
      <c r="I205" s="9">
        <v>15.55</v>
      </c>
      <c r="J205" s="7">
        <v>3</v>
      </c>
      <c r="K205" s="9">
        <v>5.44</v>
      </c>
    </row>
    <row r="206" spans="1:11" ht="12.5" x14ac:dyDescent="0.25">
      <c r="A206" s="6">
        <v>41715</v>
      </c>
      <c r="B206" s="7">
        <f>YEAR(Table1[[#This Row],[Order Date]])</f>
        <v>2014</v>
      </c>
      <c r="C206" s="7">
        <f>MONTH(Table1[[#This Row],[Order Date]])</f>
        <v>3</v>
      </c>
      <c r="D206" s="8" t="s">
        <v>170</v>
      </c>
      <c r="E206" s="8" t="s">
        <v>329</v>
      </c>
      <c r="F206" s="8" t="s">
        <v>11</v>
      </c>
      <c r="G206" s="8" t="s">
        <v>20</v>
      </c>
      <c r="H206" s="8" t="s">
        <v>113</v>
      </c>
      <c r="I206" s="9">
        <v>11.43</v>
      </c>
      <c r="J206" s="7">
        <v>3</v>
      </c>
      <c r="K206" s="9">
        <v>5.37</v>
      </c>
    </row>
    <row r="207" spans="1:11" ht="12.5" x14ac:dyDescent="0.25">
      <c r="A207" s="6">
        <v>41715</v>
      </c>
      <c r="B207" s="7">
        <f>YEAR(Table1[[#This Row],[Order Date]])</f>
        <v>2014</v>
      </c>
      <c r="C207" s="7">
        <f>MONTH(Table1[[#This Row],[Order Date]])</f>
        <v>3</v>
      </c>
      <c r="D207" s="8" t="s">
        <v>170</v>
      </c>
      <c r="E207" s="8" t="s">
        <v>329</v>
      </c>
      <c r="F207" s="8" t="s">
        <v>11</v>
      </c>
      <c r="G207" s="8" t="s">
        <v>20</v>
      </c>
      <c r="H207" s="8" t="s">
        <v>330</v>
      </c>
      <c r="I207" s="9">
        <v>30.44</v>
      </c>
      <c r="J207" s="7">
        <v>2</v>
      </c>
      <c r="K207" s="9">
        <v>14.92</v>
      </c>
    </row>
    <row r="208" spans="1:11" ht="12.5" x14ac:dyDescent="0.25">
      <c r="A208" s="6">
        <v>41715</v>
      </c>
      <c r="B208" s="7">
        <f>YEAR(Table1[[#This Row],[Order Date]])</f>
        <v>2014</v>
      </c>
      <c r="C208" s="7">
        <f>MONTH(Table1[[#This Row],[Order Date]])</f>
        <v>3</v>
      </c>
      <c r="D208" s="8" t="s">
        <v>170</v>
      </c>
      <c r="E208" s="8" t="s">
        <v>329</v>
      </c>
      <c r="F208" s="8" t="s">
        <v>11</v>
      </c>
      <c r="G208" s="8" t="s">
        <v>12</v>
      </c>
      <c r="H208" s="8" t="s">
        <v>331</v>
      </c>
      <c r="I208" s="9">
        <v>12.96</v>
      </c>
      <c r="J208" s="7">
        <v>2</v>
      </c>
      <c r="K208" s="9">
        <v>6.35</v>
      </c>
    </row>
    <row r="209" spans="1:11" ht="12.5" x14ac:dyDescent="0.25">
      <c r="A209" s="6">
        <v>41715</v>
      </c>
      <c r="B209" s="7">
        <f>YEAR(Table1[[#This Row],[Order Date]])</f>
        <v>2014</v>
      </c>
      <c r="C209" s="7">
        <f>MONTH(Table1[[#This Row],[Order Date]])</f>
        <v>3</v>
      </c>
      <c r="D209" s="8" t="s">
        <v>170</v>
      </c>
      <c r="E209" s="8" t="s">
        <v>329</v>
      </c>
      <c r="F209" s="8" t="s">
        <v>11</v>
      </c>
      <c r="G209" s="8" t="s">
        <v>12</v>
      </c>
      <c r="H209" s="8" t="s">
        <v>332</v>
      </c>
      <c r="I209" s="9">
        <v>16</v>
      </c>
      <c r="J209" s="7">
        <v>4</v>
      </c>
      <c r="K209" s="9">
        <v>7.68</v>
      </c>
    </row>
    <row r="210" spans="1:11" ht="12.5" x14ac:dyDescent="0.25">
      <c r="A210" s="6">
        <v>41715</v>
      </c>
      <c r="B210" s="7">
        <f>YEAR(Table1[[#This Row],[Order Date]])</f>
        <v>2014</v>
      </c>
      <c r="C210" s="7">
        <f>MONTH(Table1[[#This Row],[Order Date]])</f>
        <v>3</v>
      </c>
      <c r="D210" s="8" t="s">
        <v>170</v>
      </c>
      <c r="E210" s="8" t="s">
        <v>329</v>
      </c>
      <c r="F210" s="8" t="s">
        <v>11</v>
      </c>
      <c r="G210" s="8" t="s">
        <v>92</v>
      </c>
      <c r="H210" s="8" t="s">
        <v>333</v>
      </c>
      <c r="I210" s="9">
        <v>32.67</v>
      </c>
      <c r="J210" s="7">
        <v>3</v>
      </c>
      <c r="K210" s="9">
        <v>8.49</v>
      </c>
    </row>
    <row r="211" spans="1:11" ht="12.5" x14ac:dyDescent="0.25">
      <c r="A211" s="6">
        <v>41715</v>
      </c>
      <c r="B211" s="7">
        <f>YEAR(Table1[[#This Row],[Order Date]])</f>
        <v>2014</v>
      </c>
      <c r="C211" s="7">
        <f>MONTH(Table1[[#This Row],[Order Date]])</f>
        <v>3</v>
      </c>
      <c r="D211" s="8" t="s">
        <v>334</v>
      </c>
      <c r="E211" s="8" t="s">
        <v>23</v>
      </c>
      <c r="F211" s="8" t="s">
        <v>11</v>
      </c>
      <c r="G211" s="8" t="s">
        <v>12</v>
      </c>
      <c r="H211" s="8" t="s">
        <v>335</v>
      </c>
      <c r="I211" s="9">
        <v>126.62</v>
      </c>
      <c r="J211" s="7">
        <v>6</v>
      </c>
      <c r="K211" s="9">
        <v>41.15</v>
      </c>
    </row>
    <row r="212" spans="1:11" ht="12.5" x14ac:dyDescent="0.25">
      <c r="A212" s="6">
        <v>41716</v>
      </c>
      <c r="B212" s="7">
        <f>YEAR(Table1[[#This Row],[Order Date]])</f>
        <v>2014</v>
      </c>
      <c r="C212" s="7">
        <f>MONTH(Table1[[#This Row],[Order Date]])</f>
        <v>3</v>
      </c>
      <c r="D212" s="8" t="s">
        <v>336</v>
      </c>
      <c r="E212" s="8" t="s">
        <v>123</v>
      </c>
      <c r="F212" s="8" t="s">
        <v>39</v>
      </c>
      <c r="G212" s="8" t="s">
        <v>302</v>
      </c>
      <c r="H212" s="8" t="s">
        <v>303</v>
      </c>
      <c r="I212" s="9">
        <v>821.3</v>
      </c>
      <c r="J212" s="7">
        <v>4</v>
      </c>
      <c r="K212" s="9">
        <v>-16.43</v>
      </c>
    </row>
    <row r="213" spans="1:11" ht="12.5" x14ac:dyDescent="0.25">
      <c r="A213" s="6">
        <v>41716</v>
      </c>
      <c r="B213" s="7">
        <f>YEAR(Table1[[#This Row],[Order Date]])</f>
        <v>2014</v>
      </c>
      <c r="C213" s="7">
        <f>MONTH(Table1[[#This Row],[Order Date]])</f>
        <v>3</v>
      </c>
      <c r="D213" s="8" t="s">
        <v>336</v>
      </c>
      <c r="E213" s="8" t="s">
        <v>123</v>
      </c>
      <c r="F213" s="8" t="s">
        <v>39</v>
      </c>
      <c r="G213" s="8" t="s">
        <v>302</v>
      </c>
      <c r="H213" s="8" t="s">
        <v>337</v>
      </c>
      <c r="I213" s="9">
        <v>22638.48</v>
      </c>
      <c r="J213" s="7">
        <v>6</v>
      </c>
      <c r="K213" s="9">
        <v>-1811.08</v>
      </c>
    </row>
    <row r="214" spans="1:11" ht="12.5" x14ac:dyDescent="0.25">
      <c r="A214" s="6">
        <v>41716</v>
      </c>
      <c r="B214" s="7">
        <f>YEAR(Table1[[#This Row],[Order Date]])</f>
        <v>2014</v>
      </c>
      <c r="C214" s="7">
        <f>MONTH(Table1[[#This Row],[Order Date]])</f>
        <v>3</v>
      </c>
      <c r="D214" s="8" t="s">
        <v>336</v>
      </c>
      <c r="E214" s="8" t="s">
        <v>123</v>
      </c>
      <c r="F214" s="8" t="s">
        <v>11</v>
      </c>
      <c r="G214" s="8" t="s">
        <v>12</v>
      </c>
      <c r="H214" s="8" t="s">
        <v>127</v>
      </c>
      <c r="I214" s="9">
        <v>21.38</v>
      </c>
      <c r="J214" s="7">
        <v>4</v>
      </c>
      <c r="K214" s="9">
        <v>7.48</v>
      </c>
    </row>
    <row r="215" spans="1:11" ht="12.5" x14ac:dyDescent="0.25">
      <c r="A215" s="6">
        <v>41716</v>
      </c>
      <c r="B215" s="7">
        <f>YEAR(Table1[[#This Row],[Order Date]])</f>
        <v>2014</v>
      </c>
      <c r="C215" s="7">
        <f>MONTH(Table1[[#This Row],[Order Date]])</f>
        <v>3</v>
      </c>
      <c r="D215" s="8" t="s">
        <v>336</v>
      </c>
      <c r="E215" s="8" t="s">
        <v>123</v>
      </c>
      <c r="F215" s="8" t="s">
        <v>11</v>
      </c>
      <c r="G215" s="8" t="s">
        <v>24</v>
      </c>
      <c r="H215" s="8" t="s">
        <v>338</v>
      </c>
      <c r="I215" s="9">
        <v>8.02</v>
      </c>
      <c r="J215" s="7">
        <v>3</v>
      </c>
      <c r="K215" s="9">
        <v>1</v>
      </c>
    </row>
    <row r="216" spans="1:11" ht="12.5" x14ac:dyDescent="0.25">
      <c r="A216" s="6">
        <v>41716</v>
      </c>
      <c r="B216" s="7">
        <f>YEAR(Table1[[#This Row],[Order Date]])</f>
        <v>2014</v>
      </c>
      <c r="C216" s="7">
        <f>MONTH(Table1[[#This Row],[Order Date]])</f>
        <v>3</v>
      </c>
      <c r="D216" s="8" t="s">
        <v>336</v>
      </c>
      <c r="E216" s="8" t="s">
        <v>123</v>
      </c>
      <c r="F216" s="8" t="s">
        <v>34</v>
      </c>
      <c r="G216" s="8" t="s">
        <v>47</v>
      </c>
      <c r="H216" s="8" t="s">
        <v>339</v>
      </c>
      <c r="I216" s="9">
        <v>30.77</v>
      </c>
      <c r="J216" s="7">
        <v>2</v>
      </c>
      <c r="K216" s="9">
        <v>8.08</v>
      </c>
    </row>
    <row r="217" spans="1:11" ht="12.5" x14ac:dyDescent="0.25">
      <c r="A217" s="6">
        <v>41716</v>
      </c>
      <c r="B217" s="7">
        <f>YEAR(Table1[[#This Row],[Order Date]])</f>
        <v>2014</v>
      </c>
      <c r="C217" s="7">
        <f>MONTH(Table1[[#This Row],[Order Date]])</f>
        <v>3</v>
      </c>
      <c r="D217" s="8" t="s">
        <v>336</v>
      </c>
      <c r="E217" s="8" t="s">
        <v>123</v>
      </c>
      <c r="F217" s="8" t="s">
        <v>11</v>
      </c>
      <c r="G217" s="8" t="s">
        <v>43</v>
      </c>
      <c r="H217" s="8" t="s">
        <v>160</v>
      </c>
      <c r="I217" s="9">
        <v>18.940000000000001</v>
      </c>
      <c r="J217" s="7">
        <v>3</v>
      </c>
      <c r="K217" s="9">
        <v>5.92</v>
      </c>
    </row>
    <row r="218" spans="1:11" ht="12.5" x14ac:dyDescent="0.25">
      <c r="A218" s="6">
        <v>41716</v>
      </c>
      <c r="B218" s="7">
        <f>YEAR(Table1[[#This Row],[Order Date]])</f>
        <v>2014</v>
      </c>
      <c r="C218" s="7">
        <f>MONTH(Table1[[#This Row],[Order Date]])</f>
        <v>3</v>
      </c>
      <c r="D218" s="8" t="s">
        <v>336</v>
      </c>
      <c r="E218" s="8" t="s">
        <v>123</v>
      </c>
      <c r="F218" s="8" t="s">
        <v>34</v>
      </c>
      <c r="G218" s="8" t="s">
        <v>47</v>
      </c>
      <c r="H218" s="8" t="s">
        <v>340</v>
      </c>
      <c r="I218" s="9">
        <v>122.35</v>
      </c>
      <c r="J218" s="7">
        <v>3</v>
      </c>
      <c r="K218" s="9">
        <v>15.29</v>
      </c>
    </row>
    <row r="219" spans="1:11" ht="12.5" x14ac:dyDescent="0.25">
      <c r="A219" s="6">
        <v>41716</v>
      </c>
      <c r="B219" s="7">
        <f>YEAR(Table1[[#This Row],[Order Date]])</f>
        <v>2014</v>
      </c>
      <c r="C219" s="7">
        <f>MONTH(Table1[[#This Row],[Order Date]])</f>
        <v>3</v>
      </c>
      <c r="D219" s="8" t="s">
        <v>341</v>
      </c>
      <c r="E219" s="8" t="s">
        <v>27</v>
      </c>
      <c r="F219" s="8" t="s">
        <v>34</v>
      </c>
      <c r="G219" s="8" t="s">
        <v>74</v>
      </c>
      <c r="H219" s="8" t="s">
        <v>342</v>
      </c>
      <c r="I219" s="9">
        <v>1198.33</v>
      </c>
      <c r="J219" s="7">
        <v>10</v>
      </c>
      <c r="K219" s="9">
        <v>70.489999999999995</v>
      </c>
    </row>
    <row r="220" spans="1:11" ht="12.5" x14ac:dyDescent="0.25">
      <c r="A220" s="6">
        <v>41716</v>
      </c>
      <c r="B220" s="7">
        <f>YEAR(Table1[[#This Row],[Order Date]])</f>
        <v>2014</v>
      </c>
      <c r="C220" s="7">
        <f>MONTH(Table1[[#This Row],[Order Date]])</f>
        <v>3</v>
      </c>
      <c r="D220" s="8" t="s">
        <v>343</v>
      </c>
      <c r="E220" s="8" t="s">
        <v>27</v>
      </c>
      <c r="F220" s="8" t="s">
        <v>34</v>
      </c>
      <c r="G220" s="8" t="s">
        <v>47</v>
      </c>
      <c r="H220" s="8" t="s">
        <v>344</v>
      </c>
      <c r="I220" s="9">
        <v>111</v>
      </c>
      <c r="J220" s="7">
        <v>2</v>
      </c>
      <c r="K220" s="9">
        <v>14.43</v>
      </c>
    </row>
    <row r="221" spans="1:11" ht="12.5" x14ac:dyDescent="0.25">
      <c r="A221" s="6">
        <v>41716</v>
      </c>
      <c r="B221" s="7">
        <f>YEAR(Table1[[#This Row],[Order Date]])</f>
        <v>2014</v>
      </c>
      <c r="C221" s="7">
        <f>MONTH(Table1[[#This Row],[Order Date]])</f>
        <v>3</v>
      </c>
      <c r="D221" s="8" t="s">
        <v>343</v>
      </c>
      <c r="E221" s="8" t="s">
        <v>27</v>
      </c>
      <c r="F221" s="8" t="s">
        <v>39</v>
      </c>
      <c r="G221" s="8" t="s">
        <v>302</v>
      </c>
      <c r="H221" s="8" t="s">
        <v>345</v>
      </c>
      <c r="I221" s="9">
        <v>1279.97</v>
      </c>
      <c r="J221" s="7">
        <v>4</v>
      </c>
      <c r="K221" s="9">
        <v>415.99</v>
      </c>
    </row>
    <row r="222" spans="1:11" ht="12.5" x14ac:dyDescent="0.25">
      <c r="A222" s="6">
        <v>41716</v>
      </c>
      <c r="B222" s="7">
        <f>YEAR(Table1[[#This Row],[Order Date]])</f>
        <v>2014</v>
      </c>
      <c r="C222" s="7">
        <f>MONTH(Table1[[#This Row],[Order Date]])</f>
        <v>3</v>
      </c>
      <c r="D222" s="8" t="s">
        <v>343</v>
      </c>
      <c r="E222" s="8" t="s">
        <v>27</v>
      </c>
      <c r="F222" s="8" t="s">
        <v>11</v>
      </c>
      <c r="G222" s="8" t="s">
        <v>18</v>
      </c>
      <c r="H222" s="8" t="s">
        <v>73</v>
      </c>
      <c r="I222" s="9">
        <v>1856.19</v>
      </c>
      <c r="J222" s="7">
        <v>7</v>
      </c>
      <c r="K222" s="9">
        <v>334.11</v>
      </c>
    </row>
    <row r="223" spans="1:11" ht="12.5" x14ac:dyDescent="0.25">
      <c r="A223" s="6">
        <v>41717</v>
      </c>
      <c r="B223" s="7">
        <f>YEAR(Table1[[#This Row],[Order Date]])</f>
        <v>2014</v>
      </c>
      <c r="C223" s="7">
        <f>MONTH(Table1[[#This Row],[Order Date]])</f>
        <v>3</v>
      </c>
      <c r="D223" s="8" t="s">
        <v>346</v>
      </c>
      <c r="E223" s="8" t="s">
        <v>123</v>
      </c>
      <c r="F223" s="8" t="s">
        <v>39</v>
      </c>
      <c r="G223" s="8" t="s">
        <v>40</v>
      </c>
      <c r="H223" s="8" t="s">
        <v>347</v>
      </c>
      <c r="I223" s="9">
        <v>323.98</v>
      </c>
      <c r="J223" s="7">
        <v>3</v>
      </c>
      <c r="K223" s="9">
        <v>28.35</v>
      </c>
    </row>
    <row r="224" spans="1:11" ht="12.5" x14ac:dyDescent="0.25">
      <c r="A224" s="6">
        <v>41717</v>
      </c>
      <c r="B224" s="7">
        <f>YEAR(Table1[[#This Row],[Order Date]])</f>
        <v>2014</v>
      </c>
      <c r="C224" s="7">
        <f>MONTH(Table1[[#This Row],[Order Date]])</f>
        <v>3</v>
      </c>
      <c r="D224" s="8" t="s">
        <v>346</v>
      </c>
      <c r="E224" s="8" t="s">
        <v>123</v>
      </c>
      <c r="F224" s="8" t="s">
        <v>11</v>
      </c>
      <c r="G224" s="8" t="s">
        <v>16</v>
      </c>
      <c r="H224" s="8" t="s">
        <v>348</v>
      </c>
      <c r="I224" s="9">
        <v>11.81</v>
      </c>
      <c r="J224" s="7">
        <v>4</v>
      </c>
      <c r="K224" s="9">
        <v>3.99</v>
      </c>
    </row>
    <row r="225" spans="1:11" ht="12.5" x14ac:dyDescent="0.25">
      <c r="A225" s="6">
        <v>41717</v>
      </c>
      <c r="B225" s="7">
        <f>YEAR(Table1[[#This Row],[Order Date]])</f>
        <v>2014</v>
      </c>
      <c r="C225" s="7">
        <f>MONTH(Table1[[#This Row],[Order Date]])</f>
        <v>3</v>
      </c>
      <c r="D225" s="8" t="s">
        <v>346</v>
      </c>
      <c r="E225" s="8" t="s">
        <v>123</v>
      </c>
      <c r="F225" s="8" t="s">
        <v>11</v>
      </c>
      <c r="G225" s="8" t="s">
        <v>18</v>
      </c>
      <c r="H225" s="8" t="s">
        <v>349</v>
      </c>
      <c r="I225" s="9">
        <v>26.16</v>
      </c>
      <c r="J225" s="7">
        <v>3</v>
      </c>
      <c r="K225" s="9">
        <v>1.96</v>
      </c>
    </row>
    <row r="226" spans="1:11" ht="12.5" x14ac:dyDescent="0.25">
      <c r="A226" s="6">
        <v>41717</v>
      </c>
      <c r="B226" s="7">
        <f>YEAR(Table1[[#This Row],[Order Date]])</f>
        <v>2014</v>
      </c>
      <c r="C226" s="7">
        <f>MONTH(Table1[[#This Row],[Order Date]])</f>
        <v>3</v>
      </c>
      <c r="D226" s="8" t="s">
        <v>346</v>
      </c>
      <c r="E226" s="8" t="s">
        <v>123</v>
      </c>
      <c r="F226" s="8" t="s">
        <v>11</v>
      </c>
      <c r="G226" s="8" t="s">
        <v>20</v>
      </c>
      <c r="H226" s="8" t="s">
        <v>175</v>
      </c>
      <c r="I226" s="9">
        <v>33.57</v>
      </c>
      <c r="J226" s="7">
        <v>5</v>
      </c>
      <c r="K226" s="9">
        <v>-25.74</v>
      </c>
    </row>
    <row r="227" spans="1:11" ht="12.5" x14ac:dyDescent="0.25">
      <c r="A227" s="6">
        <v>41717</v>
      </c>
      <c r="B227" s="7">
        <f>YEAR(Table1[[#This Row],[Order Date]])</f>
        <v>2014</v>
      </c>
      <c r="C227" s="7">
        <f>MONTH(Table1[[#This Row],[Order Date]])</f>
        <v>3</v>
      </c>
      <c r="D227" s="8" t="s">
        <v>346</v>
      </c>
      <c r="E227" s="8" t="s">
        <v>123</v>
      </c>
      <c r="F227" s="8" t="s">
        <v>34</v>
      </c>
      <c r="G227" s="8" t="s">
        <v>47</v>
      </c>
      <c r="H227" s="8" t="s">
        <v>281</v>
      </c>
      <c r="I227" s="9">
        <v>4.99</v>
      </c>
      <c r="J227" s="7">
        <v>3</v>
      </c>
      <c r="K227" s="9">
        <v>1.37</v>
      </c>
    </row>
    <row r="228" spans="1:11" ht="12.5" x14ac:dyDescent="0.25">
      <c r="A228" s="6">
        <v>41717</v>
      </c>
      <c r="B228" s="7">
        <f>YEAR(Table1[[#This Row],[Order Date]])</f>
        <v>2014</v>
      </c>
      <c r="C228" s="7">
        <f>MONTH(Table1[[#This Row],[Order Date]])</f>
        <v>3</v>
      </c>
      <c r="D228" s="8" t="s">
        <v>346</v>
      </c>
      <c r="E228" s="8" t="s">
        <v>123</v>
      </c>
      <c r="F228" s="8" t="s">
        <v>34</v>
      </c>
      <c r="G228" s="8" t="s">
        <v>47</v>
      </c>
      <c r="H228" s="8" t="s">
        <v>350</v>
      </c>
      <c r="I228" s="9">
        <v>20.02</v>
      </c>
      <c r="J228" s="7">
        <v>3</v>
      </c>
      <c r="K228" s="9">
        <v>5.5</v>
      </c>
    </row>
    <row r="229" spans="1:11" ht="12.5" x14ac:dyDescent="0.25">
      <c r="A229" s="6">
        <v>41717</v>
      </c>
      <c r="B229" s="7">
        <f>YEAR(Table1[[#This Row],[Order Date]])</f>
        <v>2014</v>
      </c>
      <c r="C229" s="7">
        <f>MONTH(Table1[[#This Row],[Order Date]])</f>
        <v>3</v>
      </c>
      <c r="D229" s="8" t="s">
        <v>346</v>
      </c>
      <c r="E229" s="8" t="s">
        <v>123</v>
      </c>
      <c r="F229" s="8" t="s">
        <v>39</v>
      </c>
      <c r="G229" s="8" t="s">
        <v>52</v>
      </c>
      <c r="H229" s="8" t="s">
        <v>351</v>
      </c>
      <c r="I229" s="9">
        <v>170.24</v>
      </c>
      <c r="J229" s="7">
        <v>2</v>
      </c>
      <c r="K229" s="9">
        <v>53.2</v>
      </c>
    </row>
    <row r="230" spans="1:11" ht="12.5" x14ac:dyDescent="0.25">
      <c r="A230" s="6">
        <v>41719</v>
      </c>
      <c r="B230" s="7">
        <f>YEAR(Table1[[#This Row],[Order Date]])</f>
        <v>2014</v>
      </c>
      <c r="C230" s="7">
        <f>MONTH(Table1[[#This Row],[Order Date]])</f>
        <v>3</v>
      </c>
      <c r="D230" s="8" t="s">
        <v>352</v>
      </c>
      <c r="E230" s="8" t="s">
        <v>78</v>
      </c>
      <c r="F230" s="8" t="s">
        <v>11</v>
      </c>
      <c r="G230" s="8" t="s">
        <v>24</v>
      </c>
      <c r="H230" s="8" t="s">
        <v>353</v>
      </c>
      <c r="I230" s="9">
        <v>7.41</v>
      </c>
      <c r="J230" s="7">
        <v>2</v>
      </c>
      <c r="K230" s="9">
        <v>1.2</v>
      </c>
    </row>
    <row r="231" spans="1:11" ht="12.5" x14ac:dyDescent="0.25">
      <c r="A231" s="6">
        <v>41719</v>
      </c>
      <c r="B231" s="7">
        <f>YEAR(Table1[[#This Row],[Order Date]])</f>
        <v>2014</v>
      </c>
      <c r="C231" s="7">
        <f>MONTH(Table1[[#This Row],[Order Date]])</f>
        <v>3</v>
      </c>
      <c r="D231" s="8" t="s">
        <v>352</v>
      </c>
      <c r="E231" s="8" t="s">
        <v>78</v>
      </c>
      <c r="F231" s="8" t="s">
        <v>11</v>
      </c>
      <c r="G231" s="8" t="s">
        <v>24</v>
      </c>
      <c r="H231" s="8" t="s">
        <v>354</v>
      </c>
      <c r="I231" s="9">
        <v>6.05</v>
      </c>
      <c r="J231" s="7">
        <v>3</v>
      </c>
      <c r="K231" s="9">
        <v>1.59</v>
      </c>
    </row>
    <row r="232" spans="1:11" ht="12.5" x14ac:dyDescent="0.25">
      <c r="A232" s="6">
        <v>41719</v>
      </c>
      <c r="B232" s="7">
        <f>YEAR(Table1[[#This Row],[Order Date]])</f>
        <v>2014</v>
      </c>
      <c r="C232" s="7">
        <f>MONTH(Table1[[#This Row],[Order Date]])</f>
        <v>3</v>
      </c>
      <c r="D232" s="8" t="s">
        <v>355</v>
      </c>
      <c r="E232" s="8" t="s">
        <v>245</v>
      </c>
      <c r="F232" s="8" t="s">
        <v>11</v>
      </c>
      <c r="G232" s="8" t="s">
        <v>18</v>
      </c>
      <c r="H232" s="8" t="s">
        <v>356</v>
      </c>
      <c r="I232" s="9">
        <v>16.27</v>
      </c>
      <c r="J232" s="7">
        <v>1</v>
      </c>
      <c r="K232" s="9">
        <v>-3.86</v>
      </c>
    </row>
    <row r="233" spans="1:11" ht="12.5" x14ac:dyDescent="0.25">
      <c r="A233" s="6">
        <v>41719</v>
      </c>
      <c r="B233" s="7">
        <f>YEAR(Table1[[#This Row],[Order Date]])</f>
        <v>2014</v>
      </c>
      <c r="C233" s="7">
        <f>MONTH(Table1[[#This Row],[Order Date]])</f>
        <v>3</v>
      </c>
      <c r="D233" s="8" t="s">
        <v>357</v>
      </c>
      <c r="E233" s="8" t="s">
        <v>55</v>
      </c>
      <c r="F233" s="8" t="s">
        <v>39</v>
      </c>
      <c r="G233" s="8" t="s">
        <v>40</v>
      </c>
      <c r="H233" s="8" t="s">
        <v>358</v>
      </c>
      <c r="I233" s="9">
        <v>3499.93</v>
      </c>
      <c r="J233" s="7">
        <v>7</v>
      </c>
      <c r="K233" s="9">
        <v>909.98</v>
      </c>
    </row>
    <row r="234" spans="1:11" ht="12.5" x14ac:dyDescent="0.25">
      <c r="A234" s="6">
        <v>41719</v>
      </c>
      <c r="B234" s="7">
        <f>YEAR(Table1[[#This Row],[Order Date]])</f>
        <v>2014</v>
      </c>
      <c r="C234" s="7">
        <f>MONTH(Table1[[#This Row],[Order Date]])</f>
        <v>3</v>
      </c>
      <c r="D234" s="8" t="s">
        <v>357</v>
      </c>
      <c r="E234" s="8" t="s">
        <v>55</v>
      </c>
      <c r="F234" s="8" t="s">
        <v>11</v>
      </c>
      <c r="G234" s="8" t="s">
        <v>16</v>
      </c>
      <c r="H234" s="8" t="s">
        <v>359</v>
      </c>
      <c r="I234" s="9">
        <v>14.4</v>
      </c>
      <c r="J234" s="7">
        <v>5</v>
      </c>
      <c r="K234" s="9">
        <v>6.62</v>
      </c>
    </row>
    <row r="235" spans="1:11" ht="12.5" x14ac:dyDescent="0.25">
      <c r="A235" s="6">
        <v>41719</v>
      </c>
      <c r="B235" s="7">
        <f>YEAR(Table1[[#This Row],[Order Date]])</f>
        <v>2014</v>
      </c>
      <c r="C235" s="7">
        <f>MONTH(Table1[[#This Row],[Order Date]])</f>
        <v>3</v>
      </c>
      <c r="D235" s="8" t="s">
        <v>357</v>
      </c>
      <c r="E235" s="8" t="s">
        <v>55</v>
      </c>
      <c r="F235" s="8" t="s">
        <v>11</v>
      </c>
      <c r="G235" s="8" t="s">
        <v>12</v>
      </c>
      <c r="H235" s="8" t="s">
        <v>360</v>
      </c>
      <c r="I235" s="9">
        <v>122.97</v>
      </c>
      <c r="J235" s="7">
        <v>3</v>
      </c>
      <c r="K235" s="9">
        <v>60.26</v>
      </c>
    </row>
    <row r="236" spans="1:11" ht="12.5" x14ac:dyDescent="0.25">
      <c r="A236" s="6">
        <v>41719</v>
      </c>
      <c r="B236" s="7">
        <f>YEAR(Table1[[#This Row],[Order Date]])</f>
        <v>2014</v>
      </c>
      <c r="C236" s="7">
        <f>MONTH(Table1[[#This Row],[Order Date]])</f>
        <v>3</v>
      </c>
      <c r="D236" s="8" t="s">
        <v>357</v>
      </c>
      <c r="E236" s="8" t="s">
        <v>55</v>
      </c>
      <c r="F236" s="8" t="s">
        <v>11</v>
      </c>
      <c r="G236" s="8" t="s">
        <v>24</v>
      </c>
      <c r="H236" s="8" t="s">
        <v>361</v>
      </c>
      <c r="I236" s="9">
        <v>9.32</v>
      </c>
      <c r="J236" s="7">
        <v>4</v>
      </c>
      <c r="K236" s="9">
        <v>2.7</v>
      </c>
    </row>
    <row r="237" spans="1:11" ht="12.5" x14ac:dyDescent="0.25">
      <c r="A237" s="6">
        <v>41719</v>
      </c>
      <c r="B237" s="7">
        <f>YEAR(Table1[[#This Row],[Order Date]])</f>
        <v>2014</v>
      </c>
      <c r="C237" s="7">
        <f>MONTH(Table1[[#This Row],[Order Date]])</f>
        <v>3</v>
      </c>
      <c r="D237" s="8" t="s">
        <v>357</v>
      </c>
      <c r="E237" s="8" t="s">
        <v>55</v>
      </c>
      <c r="F237" s="8" t="s">
        <v>11</v>
      </c>
      <c r="G237" s="8" t="s">
        <v>20</v>
      </c>
      <c r="H237" s="8" t="s">
        <v>362</v>
      </c>
      <c r="I237" s="9">
        <v>122.94</v>
      </c>
      <c r="J237" s="7">
        <v>3</v>
      </c>
      <c r="K237" s="9">
        <v>59.01</v>
      </c>
    </row>
    <row r="238" spans="1:11" ht="12.5" x14ac:dyDescent="0.25">
      <c r="A238" s="6">
        <v>41719</v>
      </c>
      <c r="B238" s="7">
        <f>YEAR(Table1[[#This Row],[Order Date]])</f>
        <v>2014</v>
      </c>
      <c r="C238" s="7">
        <f>MONTH(Table1[[#This Row],[Order Date]])</f>
        <v>3</v>
      </c>
      <c r="D238" s="8" t="s">
        <v>363</v>
      </c>
      <c r="E238" s="8" t="s">
        <v>120</v>
      </c>
      <c r="F238" s="8" t="s">
        <v>11</v>
      </c>
      <c r="G238" s="8" t="s">
        <v>16</v>
      </c>
      <c r="H238" s="8" t="s">
        <v>364</v>
      </c>
      <c r="I238" s="9">
        <v>59.2</v>
      </c>
      <c r="J238" s="7">
        <v>5</v>
      </c>
      <c r="K238" s="9">
        <v>22.2</v>
      </c>
    </row>
    <row r="239" spans="1:11" ht="12.5" x14ac:dyDescent="0.25">
      <c r="A239" s="6">
        <v>41719</v>
      </c>
      <c r="B239" s="7">
        <f>YEAR(Table1[[#This Row],[Order Date]])</f>
        <v>2014</v>
      </c>
      <c r="C239" s="7">
        <f>MONTH(Table1[[#This Row],[Order Date]])</f>
        <v>3</v>
      </c>
      <c r="D239" s="8" t="s">
        <v>363</v>
      </c>
      <c r="E239" s="8" t="s">
        <v>120</v>
      </c>
      <c r="F239" s="8" t="s">
        <v>34</v>
      </c>
      <c r="G239" s="8" t="s">
        <v>47</v>
      </c>
      <c r="H239" s="8" t="s">
        <v>365</v>
      </c>
      <c r="I239" s="9">
        <v>32.950000000000003</v>
      </c>
      <c r="J239" s="7">
        <v>3</v>
      </c>
      <c r="K239" s="9">
        <v>6.59</v>
      </c>
    </row>
    <row r="240" spans="1:11" ht="12.5" x14ac:dyDescent="0.25">
      <c r="A240" s="6">
        <v>41719</v>
      </c>
      <c r="B240" s="7">
        <f>YEAR(Table1[[#This Row],[Order Date]])</f>
        <v>2014</v>
      </c>
      <c r="C240" s="7">
        <f>MONTH(Table1[[#This Row],[Order Date]])</f>
        <v>3</v>
      </c>
      <c r="D240" s="8" t="s">
        <v>363</v>
      </c>
      <c r="E240" s="8" t="s">
        <v>120</v>
      </c>
      <c r="F240" s="8" t="s">
        <v>34</v>
      </c>
      <c r="G240" s="8" t="s">
        <v>35</v>
      </c>
      <c r="H240" s="8" t="s">
        <v>71</v>
      </c>
      <c r="I240" s="9">
        <v>218.38</v>
      </c>
      <c r="J240" s="7">
        <v>3</v>
      </c>
      <c r="K240" s="9">
        <v>-10.92</v>
      </c>
    </row>
    <row r="241" spans="1:11" ht="12.5" x14ac:dyDescent="0.25">
      <c r="A241" s="6">
        <v>41720</v>
      </c>
      <c r="B241" s="7">
        <f>YEAR(Table1[[#This Row],[Order Date]])</f>
        <v>2014</v>
      </c>
      <c r="C241" s="7">
        <f>MONTH(Table1[[#This Row],[Order Date]])</f>
        <v>3</v>
      </c>
      <c r="D241" s="8" t="s">
        <v>366</v>
      </c>
      <c r="E241" s="8" t="s">
        <v>245</v>
      </c>
      <c r="F241" s="8" t="s">
        <v>11</v>
      </c>
      <c r="G241" s="8" t="s">
        <v>20</v>
      </c>
      <c r="H241" s="8" t="s">
        <v>367</v>
      </c>
      <c r="I241" s="9">
        <v>7.64</v>
      </c>
      <c r="J241" s="7">
        <v>4</v>
      </c>
      <c r="K241" s="9">
        <v>-5.86</v>
      </c>
    </row>
    <row r="242" spans="1:11" ht="12.5" x14ac:dyDescent="0.25">
      <c r="A242" s="6">
        <v>41720</v>
      </c>
      <c r="B242" s="7">
        <f>YEAR(Table1[[#This Row],[Order Date]])</f>
        <v>2014</v>
      </c>
      <c r="C242" s="7">
        <f>MONTH(Table1[[#This Row],[Order Date]])</f>
        <v>3</v>
      </c>
      <c r="D242" s="8" t="s">
        <v>366</v>
      </c>
      <c r="E242" s="8" t="s">
        <v>245</v>
      </c>
      <c r="F242" s="8" t="s">
        <v>11</v>
      </c>
      <c r="G242" s="8" t="s">
        <v>20</v>
      </c>
      <c r="H242" s="8" t="s">
        <v>368</v>
      </c>
      <c r="I242" s="9">
        <v>51.47</v>
      </c>
      <c r="J242" s="7">
        <v>5</v>
      </c>
      <c r="K242" s="9">
        <v>-39.46</v>
      </c>
    </row>
    <row r="243" spans="1:11" ht="12.5" x14ac:dyDescent="0.25">
      <c r="A243" s="6">
        <v>41720</v>
      </c>
      <c r="B243" s="7">
        <f>YEAR(Table1[[#This Row],[Order Date]])</f>
        <v>2014</v>
      </c>
      <c r="C243" s="7">
        <f>MONTH(Table1[[#This Row],[Order Date]])</f>
        <v>3</v>
      </c>
      <c r="D243" s="8" t="s">
        <v>369</v>
      </c>
      <c r="E243" s="8" t="s">
        <v>95</v>
      </c>
      <c r="F243" s="8" t="s">
        <v>11</v>
      </c>
      <c r="G243" s="8" t="s">
        <v>12</v>
      </c>
      <c r="H243" s="8" t="s">
        <v>370</v>
      </c>
      <c r="I243" s="9">
        <v>74.349999999999994</v>
      </c>
      <c r="J243" s="7">
        <v>3</v>
      </c>
      <c r="K243" s="9">
        <v>23.24</v>
      </c>
    </row>
    <row r="244" spans="1:11" ht="12.5" x14ac:dyDescent="0.25">
      <c r="A244" s="6">
        <v>41720</v>
      </c>
      <c r="B244" s="7">
        <f>YEAR(Table1[[#This Row],[Order Date]])</f>
        <v>2014</v>
      </c>
      <c r="C244" s="7">
        <f>MONTH(Table1[[#This Row],[Order Date]])</f>
        <v>3</v>
      </c>
      <c r="D244" s="8" t="s">
        <v>369</v>
      </c>
      <c r="E244" s="8" t="s">
        <v>95</v>
      </c>
      <c r="F244" s="8" t="s">
        <v>34</v>
      </c>
      <c r="G244" s="8" t="s">
        <v>35</v>
      </c>
      <c r="H244" s="8" t="s">
        <v>371</v>
      </c>
      <c r="I244" s="9">
        <v>314.35000000000002</v>
      </c>
      <c r="J244" s="7">
        <v>3</v>
      </c>
      <c r="K244" s="9">
        <v>-35.36</v>
      </c>
    </row>
    <row r="245" spans="1:11" ht="12.5" x14ac:dyDescent="0.25">
      <c r="A245" s="6">
        <v>41720</v>
      </c>
      <c r="B245" s="7">
        <f>YEAR(Table1[[#This Row],[Order Date]])</f>
        <v>2014</v>
      </c>
      <c r="C245" s="7">
        <f>MONTH(Table1[[#This Row],[Order Date]])</f>
        <v>3</v>
      </c>
      <c r="D245" s="8" t="s">
        <v>372</v>
      </c>
      <c r="E245" s="8" t="s">
        <v>129</v>
      </c>
      <c r="F245" s="8" t="s">
        <v>11</v>
      </c>
      <c r="G245" s="8" t="s">
        <v>24</v>
      </c>
      <c r="H245" s="8" t="s">
        <v>25</v>
      </c>
      <c r="I245" s="9">
        <v>16.28</v>
      </c>
      <c r="J245" s="7">
        <v>2</v>
      </c>
      <c r="K245" s="9">
        <v>6.51</v>
      </c>
    </row>
    <row r="246" spans="1:11" ht="12.5" x14ac:dyDescent="0.25">
      <c r="A246" s="6">
        <v>41721</v>
      </c>
      <c r="B246" s="7">
        <f>YEAR(Table1[[#This Row],[Order Date]])</f>
        <v>2014</v>
      </c>
      <c r="C246" s="7">
        <f>MONTH(Table1[[#This Row],[Order Date]])</f>
        <v>3</v>
      </c>
      <c r="D246" s="8" t="s">
        <v>373</v>
      </c>
      <c r="E246" s="8" t="s">
        <v>27</v>
      </c>
      <c r="F246" s="8" t="s">
        <v>11</v>
      </c>
      <c r="G246" s="8" t="s">
        <v>18</v>
      </c>
      <c r="H246" s="8" t="s">
        <v>374</v>
      </c>
      <c r="I246" s="9">
        <v>330.4</v>
      </c>
      <c r="J246" s="7">
        <v>2</v>
      </c>
      <c r="K246" s="9">
        <v>85.9</v>
      </c>
    </row>
    <row r="247" spans="1:11" ht="12.5" x14ac:dyDescent="0.25">
      <c r="A247" s="6">
        <v>41721</v>
      </c>
      <c r="B247" s="7">
        <f>YEAR(Table1[[#This Row],[Order Date]])</f>
        <v>2014</v>
      </c>
      <c r="C247" s="7">
        <f>MONTH(Table1[[#This Row],[Order Date]])</f>
        <v>3</v>
      </c>
      <c r="D247" s="8" t="s">
        <v>373</v>
      </c>
      <c r="E247" s="8" t="s">
        <v>27</v>
      </c>
      <c r="F247" s="8" t="s">
        <v>39</v>
      </c>
      <c r="G247" s="8" t="s">
        <v>40</v>
      </c>
      <c r="H247" s="8" t="s">
        <v>375</v>
      </c>
      <c r="I247" s="9">
        <v>604.75</v>
      </c>
      <c r="J247" s="7">
        <v>6</v>
      </c>
      <c r="K247" s="9">
        <v>37.799999999999997</v>
      </c>
    </row>
    <row r="248" spans="1:11" ht="12.5" x14ac:dyDescent="0.25">
      <c r="A248" s="6">
        <v>41721</v>
      </c>
      <c r="B248" s="7">
        <f>YEAR(Table1[[#This Row],[Order Date]])</f>
        <v>2014</v>
      </c>
      <c r="C248" s="7">
        <f>MONTH(Table1[[#This Row],[Order Date]])</f>
        <v>3</v>
      </c>
      <c r="D248" s="8" t="s">
        <v>376</v>
      </c>
      <c r="E248" s="8" t="s">
        <v>123</v>
      </c>
      <c r="F248" s="8" t="s">
        <v>11</v>
      </c>
      <c r="G248" s="8" t="s">
        <v>16</v>
      </c>
      <c r="H248" s="8" t="s">
        <v>377</v>
      </c>
      <c r="I248" s="9">
        <v>9.91</v>
      </c>
      <c r="J248" s="7">
        <v>3</v>
      </c>
      <c r="K248" s="9">
        <v>3.22</v>
      </c>
    </row>
    <row r="249" spans="1:11" ht="12.5" x14ac:dyDescent="0.25">
      <c r="A249" s="6">
        <v>41722</v>
      </c>
      <c r="B249" s="7">
        <f>YEAR(Table1[[#This Row],[Order Date]])</f>
        <v>2014</v>
      </c>
      <c r="C249" s="7">
        <f>MONTH(Table1[[#This Row],[Order Date]])</f>
        <v>3</v>
      </c>
      <c r="D249" s="8" t="s">
        <v>378</v>
      </c>
      <c r="E249" s="8" t="s">
        <v>149</v>
      </c>
      <c r="F249" s="8" t="s">
        <v>11</v>
      </c>
      <c r="G249" s="8" t="s">
        <v>12</v>
      </c>
      <c r="H249" s="8" t="s">
        <v>379</v>
      </c>
      <c r="I249" s="9">
        <v>24.9</v>
      </c>
      <c r="J249" s="7">
        <v>5</v>
      </c>
      <c r="K249" s="9">
        <v>11.7</v>
      </c>
    </row>
    <row r="250" spans="1:11" ht="12.5" x14ac:dyDescent="0.25">
      <c r="A250" s="6">
        <v>41722</v>
      </c>
      <c r="B250" s="7">
        <f>YEAR(Table1[[#This Row],[Order Date]])</f>
        <v>2014</v>
      </c>
      <c r="C250" s="7">
        <f>MONTH(Table1[[#This Row],[Order Date]])</f>
        <v>3</v>
      </c>
      <c r="D250" s="8" t="s">
        <v>380</v>
      </c>
      <c r="E250" s="8" t="s">
        <v>27</v>
      </c>
      <c r="F250" s="8" t="s">
        <v>34</v>
      </c>
      <c r="G250" s="8" t="s">
        <v>47</v>
      </c>
      <c r="H250" s="8" t="s">
        <v>381</v>
      </c>
      <c r="I250" s="9">
        <v>40.479999999999997</v>
      </c>
      <c r="J250" s="7">
        <v>2</v>
      </c>
      <c r="K250" s="9">
        <v>14.57</v>
      </c>
    </row>
    <row r="251" spans="1:11" ht="12.5" x14ac:dyDescent="0.25">
      <c r="A251" s="6">
        <v>41723</v>
      </c>
      <c r="B251" s="7">
        <f>YEAR(Table1[[#This Row],[Order Date]])</f>
        <v>2014</v>
      </c>
      <c r="C251" s="7">
        <f>MONTH(Table1[[#This Row],[Order Date]])</f>
        <v>3</v>
      </c>
      <c r="D251" s="8" t="s">
        <v>325</v>
      </c>
      <c r="E251" s="8" t="s">
        <v>149</v>
      </c>
      <c r="F251" s="8" t="s">
        <v>34</v>
      </c>
      <c r="G251" s="8" t="s">
        <v>35</v>
      </c>
      <c r="H251" s="8" t="s">
        <v>382</v>
      </c>
      <c r="I251" s="9">
        <v>366.79</v>
      </c>
      <c r="J251" s="7">
        <v>7</v>
      </c>
      <c r="K251" s="9">
        <v>65.209999999999994</v>
      </c>
    </row>
    <row r="252" spans="1:11" ht="12.5" x14ac:dyDescent="0.25">
      <c r="A252" s="6">
        <v>41723</v>
      </c>
      <c r="B252" s="7">
        <f>YEAR(Table1[[#This Row],[Order Date]])</f>
        <v>2014</v>
      </c>
      <c r="C252" s="7">
        <f>MONTH(Table1[[#This Row],[Order Date]])</f>
        <v>3</v>
      </c>
      <c r="D252" s="8" t="s">
        <v>383</v>
      </c>
      <c r="E252" s="8" t="s">
        <v>27</v>
      </c>
      <c r="F252" s="8" t="s">
        <v>11</v>
      </c>
      <c r="G252" s="8" t="s">
        <v>24</v>
      </c>
      <c r="H252" s="8" t="s">
        <v>317</v>
      </c>
      <c r="I252" s="9">
        <v>6.56</v>
      </c>
      <c r="J252" s="7">
        <v>2</v>
      </c>
      <c r="K252" s="9">
        <v>1.9</v>
      </c>
    </row>
    <row r="253" spans="1:11" ht="12.5" x14ac:dyDescent="0.25">
      <c r="A253" s="6">
        <v>41723</v>
      </c>
      <c r="B253" s="7">
        <f>YEAR(Table1[[#This Row],[Order Date]])</f>
        <v>2014</v>
      </c>
      <c r="C253" s="7">
        <f>MONTH(Table1[[#This Row],[Order Date]])</f>
        <v>3</v>
      </c>
      <c r="D253" s="8" t="s">
        <v>383</v>
      </c>
      <c r="E253" s="8" t="s">
        <v>27</v>
      </c>
      <c r="F253" s="8" t="s">
        <v>11</v>
      </c>
      <c r="G253" s="8" t="s">
        <v>24</v>
      </c>
      <c r="H253" s="8" t="s">
        <v>384</v>
      </c>
      <c r="I253" s="9">
        <v>14.88</v>
      </c>
      <c r="J253" s="7">
        <v>2</v>
      </c>
      <c r="K253" s="9">
        <v>3.72</v>
      </c>
    </row>
    <row r="254" spans="1:11" ht="12.5" x14ac:dyDescent="0.25">
      <c r="A254" s="6">
        <v>41723</v>
      </c>
      <c r="B254" s="7">
        <f>YEAR(Table1[[#This Row],[Order Date]])</f>
        <v>2014</v>
      </c>
      <c r="C254" s="7">
        <f>MONTH(Table1[[#This Row],[Order Date]])</f>
        <v>3</v>
      </c>
      <c r="D254" s="8" t="s">
        <v>383</v>
      </c>
      <c r="E254" s="8" t="s">
        <v>27</v>
      </c>
      <c r="F254" s="8" t="s">
        <v>39</v>
      </c>
      <c r="G254" s="8" t="s">
        <v>52</v>
      </c>
      <c r="H254" s="8" t="s">
        <v>385</v>
      </c>
      <c r="I254" s="9">
        <v>45.48</v>
      </c>
      <c r="J254" s="7">
        <v>4</v>
      </c>
      <c r="K254" s="9">
        <v>15.92</v>
      </c>
    </row>
    <row r="255" spans="1:11" ht="12.5" x14ac:dyDescent="0.25">
      <c r="A255" s="6">
        <v>41723</v>
      </c>
      <c r="B255" s="7">
        <f>YEAR(Table1[[#This Row],[Order Date]])</f>
        <v>2014</v>
      </c>
      <c r="C255" s="7">
        <f>MONTH(Table1[[#This Row],[Order Date]])</f>
        <v>3</v>
      </c>
      <c r="D255" s="8" t="s">
        <v>383</v>
      </c>
      <c r="E255" s="8" t="s">
        <v>27</v>
      </c>
      <c r="F255" s="8" t="s">
        <v>11</v>
      </c>
      <c r="G255" s="8" t="s">
        <v>24</v>
      </c>
      <c r="H255" s="8" t="s">
        <v>386</v>
      </c>
      <c r="I255" s="9">
        <v>25.44</v>
      </c>
      <c r="J255" s="7">
        <v>6</v>
      </c>
      <c r="K255" s="9">
        <v>9.92</v>
      </c>
    </row>
    <row r="256" spans="1:11" ht="12.5" x14ac:dyDescent="0.25">
      <c r="A256" s="6">
        <v>41724</v>
      </c>
      <c r="B256" s="7">
        <f>YEAR(Table1[[#This Row],[Order Date]])</f>
        <v>2014</v>
      </c>
      <c r="C256" s="7">
        <f>MONTH(Table1[[#This Row],[Order Date]])</f>
        <v>3</v>
      </c>
      <c r="D256" s="8" t="s">
        <v>387</v>
      </c>
      <c r="E256" s="8" t="s">
        <v>27</v>
      </c>
      <c r="F256" s="8" t="s">
        <v>39</v>
      </c>
      <c r="G256" s="8" t="s">
        <v>52</v>
      </c>
      <c r="H256" s="8" t="s">
        <v>388</v>
      </c>
      <c r="I256" s="9">
        <v>66.3</v>
      </c>
      <c r="J256" s="7">
        <v>3</v>
      </c>
      <c r="K256" s="9">
        <v>8.6199999999999992</v>
      </c>
    </row>
    <row r="257" spans="1:11" ht="12.5" x14ac:dyDescent="0.25">
      <c r="A257" s="6">
        <v>41724</v>
      </c>
      <c r="B257" s="7">
        <f>YEAR(Table1[[#This Row],[Order Date]])</f>
        <v>2014</v>
      </c>
      <c r="C257" s="7">
        <f>MONTH(Table1[[#This Row],[Order Date]])</f>
        <v>3</v>
      </c>
      <c r="D257" s="8" t="s">
        <v>389</v>
      </c>
      <c r="E257" s="8" t="s">
        <v>27</v>
      </c>
      <c r="F257" s="8" t="s">
        <v>11</v>
      </c>
      <c r="G257" s="8" t="s">
        <v>24</v>
      </c>
      <c r="H257" s="8" t="s">
        <v>390</v>
      </c>
      <c r="I257" s="9">
        <v>3.36</v>
      </c>
      <c r="J257" s="7">
        <v>2</v>
      </c>
      <c r="K257" s="9">
        <v>0.84</v>
      </c>
    </row>
    <row r="258" spans="1:11" ht="12.5" x14ac:dyDescent="0.25">
      <c r="A258" s="6">
        <v>41724</v>
      </c>
      <c r="B258" s="7">
        <f>YEAR(Table1[[#This Row],[Order Date]])</f>
        <v>2014</v>
      </c>
      <c r="C258" s="7">
        <f>MONTH(Table1[[#This Row],[Order Date]])</f>
        <v>3</v>
      </c>
      <c r="D258" s="8" t="s">
        <v>389</v>
      </c>
      <c r="E258" s="8" t="s">
        <v>27</v>
      </c>
      <c r="F258" s="8" t="s">
        <v>11</v>
      </c>
      <c r="G258" s="8" t="s">
        <v>20</v>
      </c>
      <c r="H258" s="8" t="s">
        <v>184</v>
      </c>
      <c r="I258" s="9">
        <v>27.94</v>
      </c>
      <c r="J258" s="7">
        <v>4</v>
      </c>
      <c r="K258" s="9">
        <v>9.43</v>
      </c>
    </row>
    <row r="259" spans="1:11" ht="12.5" x14ac:dyDescent="0.25">
      <c r="A259" s="6">
        <v>41724</v>
      </c>
      <c r="B259" s="7">
        <f>YEAR(Table1[[#This Row],[Order Date]])</f>
        <v>2014</v>
      </c>
      <c r="C259" s="7">
        <f>MONTH(Table1[[#This Row],[Order Date]])</f>
        <v>3</v>
      </c>
      <c r="D259" s="8" t="s">
        <v>389</v>
      </c>
      <c r="E259" s="8" t="s">
        <v>27</v>
      </c>
      <c r="F259" s="8" t="s">
        <v>39</v>
      </c>
      <c r="G259" s="8" t="s">
        <v>40</v>
      </c>
      <c r="H259" s="8" t="s">
        <v>391</v>
      </c>
      <c r="I259" s="9">
        <v>28.78</v>
      </c>
      <c r="J259" s="7">
        <v>2</v>
      </c>
      <c r="K259" s="9">
        <v>2.88</v>
      </c>
    </row>
    <row r="260" spans="1:11" ht="12.5" x14ac:dyDescent="0.25">
      <c r="A260" s="6">
        <v>41724</v>
      </c>
      <c r="B260" s="7">
        <f>YEAR(Table1[[#This Row],[Order Date]])</f>
        <v>2014</v>
      </c>
      <c r="C260" s="7">
        <f>MONTH(Table1[[#This Row],[Order Date]])</f>
        <v>3</v>
      </c>
      <c r="D260" s="8" t="s">
        <v>392</v>
      </c>
      <c r="E260" s="8" t="s">
        <v>27</v>
      </c>
      <c r="F260" s="8" t="s">
        <v>11</v>
      </c>
      <c r="G260" s="8" t="s">
        <v>16</v>
      </c>
      <c r="H260" s="8" t="s">
        <v>393</v>
      </c>
      <c r="I260" s="9">
        <v>18.75</v>
      </c>
      <c r="J260" s="7">
        <v>5</v>
      </c>
      <c r="K260" s="9">
        <v>9</v>
      </c>
    </row>
    <row r="261" spans="1:11" ht="12.5" x14ac:dyDescent="0.25">
      <c r="A261" s="6">
        <v>41726</v>
      </c>
      <c r="B261" s="7">
        <f>YEAR(Table1[[#This Row],[Order Date]])</f>
        <v>2014</v>
      </c>
      <c r="C261" s="7">
        <f>MONTH(Table1[[#This Row],[Order Date]])</f>
        <v>3</v>
      </c>
      <c r="D261" s="8" t="s">
        <v>394</v>
      </c>
      <c r="E261" s="8" t="s">
        <v>395</v>
      </c>
      <c r="F261" s="8" t="s">
        <v>11</v>
      </c>
      <c r="G261" s="8" t="s">
        <v>63</v>
      </c>
      <c r="H261" s="8" t="s">
        <v>396</v>
      </c>
      <c r="I261" s="9">
        <v>6.12</v>
      </c>
      <c r="J261" s="7">
        <v>3</v>
      </c>
      <c r="K261" s="9">
        <v>2.88</v>
      </c>
    </row>
    <row r="262" spans="1:11" ht="12.5" x14ac:dyDescent="0.25">
      <c r="A262" s="6">
        <v>41726</v>
      </c>
      <c r="B262" s="7">
        <f>YEAR(Table1[[#This Row],[Order Date]])</f>
        <v>2014</v>
      </c>
      <c r="C262" s="7">
        <f>MONTH(Table1[[#This Row],[Order Date]])</f>
        <v>3</v>
      </c>
      <c r="D262" s="8" t="s">
        <v>394</v>
      </c>
      <c r="E262" s="8" t="s">
        <v>395</v>
      </c>
      <c r="F262" s="8" t="s">
        <v>34</v>
      </c>
      <c r="G262" s="8" t="s">
        <v>145</v>
      </c>
      <c r="H262" s="8" t="s">
        <v>397</v>
      </c>
      <c r="I262" s="9">
        <v>1184.72</v>
      </c>
      <c r="J262" s="7">
        <v>4</v>
      </c>
      <c r="K262" s="9">
        <v>106.62</v>
      </c>
    </row>
    <row r="263" spans="1:11" ht="12.5" x14ac:dyDescent="0.25">
      <c r="A263" s="6">
        <v>41726</v>
      </c>
      <c r="B263" s="7">
        <f>YEAR(Table1[[#This Row],[Order Date]])</f>
        <v>2014</v>
      </c>
      <c r="C263" s="7">
        <f>MONTH(Table1[[#This Row],[Order Date]])</f>
        <v>3</v>
      </c>
      <c r="D263" s="8" t="s">
        <v>398</v>
      </c>
      <c r="E263" s="8" t="s">
        <v>399</v>
      </c>
      <c r="F263" s="8" t="s">
        <v>39</v>
      </c>
      <c r="G263" s="8" t="s">
        <v>40</v>
      </c>
      <c r="H263" s="8" t="s">
        <v>400</v>
      </c>
      <c r="I263" s="9">
        <v>302.38</v>
      </c>
      <c r="J263" s="7">
        <v>3</v>
      </c>
      <c r="K263" s="9">
        <v>22.68</v>
      </c>
    </row>
    <row r="264" spans="1:11" ht="12.5" x14ac:dyDescent="0.25">
      <c r="A264" s="6">
        <v>41726</v>
      </c>
      <c r="B264" s="7">
        <f>YEAR(Table1[[#This Row],[Order Date]])</f>
        <v>2014</v>
      </c>
      <c r="C264" s="7">
        <f>MONTH(Table1[[#This Row],[Order Date]])</f>
        <v>3</v>
      </c>
      <c r="D264" s="8" t="s">
        <v>401</v>
      </c>
      <c r="E264" s="8" t="s">
        <v>78</v>
      </c>
      <c r="F264" s="8" t="s">
        <v>34</v>
      </c>
      <c r="G264" s="8" t="s">
        <v>145</v>
      </c>
      <c r="H264" s="8" t="s">
        <v>402</v>
      </c>
      <c r="I264" s="9">
        <v>330.59</v>
      </c>
      <c r="J264" s="7">
        <v>1</v>
      </c>
      <c r="K264" s="9">
        <v>-143.25</v>
      </c>
    </row>
    <row r="265" spans="1:11" ht="12.5" x14ac:dyDescent="0.25">
      <c r="A265" s="6">
        <v>41727</v>
      </c>
      <c r="B265" s="7">
        <f>YEAR(Table1[[#This Row],[Order Date]])</f>
        <v>2014</v>
      </c>
      <c r="C265" s="7">
        <f>MONTH(Table1[[#This Row],[Order Date]])</f>
        <v>3</v>
      </c>
      <c r="D265" s="8" t="s">
        <v>403</v>
      </c>
      <c r="E265" s="8" t="s">
        <v>10</v>
      </c>
      <c r="F265" s="8" t="s">
        <v>34</v>
      </c>
      <c r="G265" s="8" t="s">
        <v>145</v>
      </c>
      <c r="H265" s="8" t="s">
        <v>404</v>
      </c>
      <c r="I265" s="9">
        <v>890.84</v>
      </c>
      <c r="J265" s="7">
        <v>3</v>
      </c>
      <c r="K265" s="9">
        <v>-152.72</v>
      </c>
    </row>
    <row r="266" spans="1:11" ht="12.5" x14ac:dyDescent="0.25">
      <c r="A266" s="6">
        <v>41728</v>
      </c>
      <c r="B266" s="7">
        <f>YEAR(Table1[[#This Row],[Order Date]])</f>
        <v>2014</v>
      </c>
      <c r="C266" s="7">
        <f>MONTH(Table1[[#This Row],[Order Date]])</f>
        <v>3</v>
      </c>
      <c r="D266" s="8" t="s">
        <v>405</v>
      </c>
      <c r="E266" s="8" t="s">
        <v>149</v>
      </c>
      <c r="F266" s="8" t="s">
        <v>11</v>
      </c>
      <c r="G266" s="8" t="s">
        <v>24</v>
      </c>
      <c r="H266" s="8" t="s">
        <v>406</v>
      </c>
      <c r="I266" s="9">
        <v>49.65</v>
      </c>
      <c r="J266" s="7">
        <v>5</v>
      </c>
      <c r="K266" s="9">
        <v>20.85</v>
      </c>
    </row>
    <row r="267" spans="1:11" ht="12.5" x14ac:dyDescent="0.25">
      <c r="A267" s="6">
        <v>41728</v>
      </c>
      <c r="B267" s="7">
        <f>YEAR(Table1[[#This Row],[Order Date]])</f>
        <v>2014</v>
      </c>
      <c r="C267" s="7">
        <f>MONTH(Table1[[#This Row],[Order Date]])</f>
        <v>3</v>
      </c>
      <c r="D267" s="8" t="s">
        <v>407</v>
      </c>
      <c r="E267" s="8" t="s">
        <v>164</v>
      </c>
      <c r="F267" s="8" t="s">
        <v>11</v>
      </c>
      <c r="G267" s="8" t="s">
        <v>18</v>
      </c>
      <c r="H267" s="8" t="s">
        <v>408</v>
      </c>
      <c r="I267" s="9">
        <v>15.84</v>
      </c>
      <c r="J267" s="7">
        <v>3</v>
      </c>
      <c r="K267" s="9">
        <v>0</v>
      </c>
    </row>
    <row r="268" spans="1:11" ht="12.5" x14ac:dyDescent="0.25">
      <c r="A268" s="6">
        <v>41728</v>
      </c>
      <c r="B268" s="7">
        <f>YEAR(Table1[[#This Row],[Order Date]])</f>
        <v>2014</v>
      </c>
      <c r="C268" s="7">
        <f>MONTH(Table1[[#This Row],[Order Date]])</f>
        <v>3</v>
      </c>
      <c r="D268" s="8" t="s">
        <v>407</v>
      </c>
      <c r="E268" s="8" t="s">
        <v>164</v>
      </c>
      <c r="F268" s="8" t="s">
        <v>11</v>
      </c>
      <c r="G268" s="8" t="s">
        <v>16</v>
      </c>
      <c r="H268" s="8" t="s">
        <v>409</v>
      </c>
      <c r="I268" s="9">
        <v>44.4</v>
      </c>
      <c r="J268" s="7">
        <v>3</v>
      </c>
      <c r="K268" s="9">
        <v>22.2</v>
      </c>
    </row>
    <row r="269" spans="1:11" ht="12.5" x14ac:dyDescent="0.25">
      <c r="A269" s="6">
        <v>41728</v>
      </c>
      <c r="B269" s="7">
        <f>YEAR(Table1[[#This Row],[Order Date]])</f>
        <v>2014</v>
      </c>
      <c r="C269" s="7">
        <f>MONTH(Table1[[#This Row],[Order Date]])</f>
        <v>3</v>
      </c>
      <c r="D269" s="8" t="s">
        <v>410</v>
      </c>
      <c r="E269" s="8" t="s">
        <v>149</v>
      </c>
      <c r="F269" s="8" t="s">
        <v>11</v>
      </c>
      <c r="G269" s="8" t="s">
        <v>24</v>
      </c>
      <c r="H269" s="8" t="s">
        <v>411</v>
      </c>
      <c r="I269" s="9">
        <v>10.5</v>
      </c>
      <c r="J269" s="7">
        <v>5</v>
      </c>
      <c r="K269" s="9">
        <v>2.94</v>
      </c>
    </row>
    <row r="270" spans="1:11" ht="12.5" x14ac:dyDescent="0.25">
      <c r="A270" s="6">
        <v>41728</v>
      </c>
      <c r="B270" s="7">
        <f>YEAR(Table1[[#This Row],[Order Date]])</f>
        <v>2014</v>
      </c>
      <c r="C270" s="7">
        <f>MONTH(Table1[[#This Row],[Order Date]])</f>
        <v>3</v>
      </c>
      <c r="D270" s="8" t="s">
        <v>185</v>
      </c>
      <c r="E270" s="8" t="s">
        <v>27</v>
      </c>
      <c r="F270" s="8" t="s">
        <v>34</v>
      </c>
      <c r="G270" s="8" t="s">
        <v>74</v>
      </c>
      <c r="H270" s="8" t="s">
        <v>412</v>
      </c>
      <c r="I270" s="9">
        <v>205.67</v>
      </c>
      <c r="J270" s="7">
        <v>2</v>
      </c>
      <c r="K270" s="9">
        <v>-12.1</v>
      </c>
    </row>
    <row r="271" spans="1:11" ht="12.5" x14ac:dyDescent="0.25">
      <c r="A271" s="6">
        <v>41728</v>
      </c>
      <c r="B271" s="7">
        <f>YEAR(Table1[[#This Row],[Order Date]])</f>
        <v>2014</v>
      </c>
      <c r="C271" s="7">
        <f>MONTH(Table1[[#This Row],[Order Date]])</f>
        <v>3</v>
      </c>
      <c r="D271" s="8" t="s">
        <v>413</v>
      </c>
      <c r="E271" s="8" t="s">
        <v>10</v>
      </c>
      <c r="F271" s="8" t="s">
        <v>11</v>
      </c>
      <c r="G271" s="8" t="s">
        <v>63</v>
      </c>
      <c r="H271" s="8" t="s">
        <v>414</v>
      </c>
      <c r="I271" s="9">
        <v>335.72</v>
      </c>
      <c r="J271" s="7">
        <v>5</v>
      </c>
      <c r="K271" s="9">
        <v>113.31</v>
      </c>
    </row>
    <row r="272" spans="1:11" ht="12.5" x14ac:dyDescent="0.25">
      <c r="A272" s="6">
        <v>41728</v>
      </c>
      <c r="B272" s="7">
        <f>YEAR(Table1[[#This Row],[Order Date]])</f>
        <v>2014</v>
      </c>
      <c r="C272" s="7">
        <f>MONTH(Table1[[#This Row],[Order Date]])</f>
        <v>3</v>
      </c>
      <c r="D272" s="8" t="s">
        <v>413</v>
      </c>
      <c r="E272" s="8" t="s">
        <v>10</v>
      </c>
      <c r="F272" s="8" t="s">
        <v>39</v>
      </c>
      <c r="G272" s="8" t="s">
        <v>40</v>
      </c>
      <c r="H272" s="8" t="s">
        <v>415</v>
      </c>
      <c r="I272" s="9">
        <v>251.94</v>
      </c>
      <c r="J272" s="7">
        <v>7</v>
      </c>
      <c r="K272" s="9">
        <v>88.18</v>
      </c>
    </row>
    <row r="273" spans="1:11" ht="12.5" x14ac:dyDescent="0.25">
      <c r="A273" s="6">
        <v>41728</v>
      </c>
      <c r="B273" s="7">
        <f>YEAR(Table1[[#This Row],[Order Date]])</f>
        <v>2014</v>
      </c>
      <c r="C273" s="7">
        <f>MONTH(Table1[[#This Row],[Order Date]])</f>
        <v>3</v>
      </c>
      <c r="D273" s="8" t="s">
        <v>413</v>
      </c>
      <c r="E273" s="8" t="s">
        <v>10</v>
      </c>
      <c r="F273" s="8" t="s">
        <v>34</v>
      </c>
      <c r="G273" s="8" t="s">
        <v>35</v>
      </c>
      <c r="H273" s="8" t="s">
        <v>416</v>
      </c>
      <c r="I273" s="9">
        <v>127.3</v>
      </c>
      <c r="J273" s="7">
        <v>7</v>
      </c>
      <c r="K273" s="9">
        <v>-9.09</v>
      </c>
    </row>
    <row r="274" spans="1:11" ht="12.5" x14ac:dyDescent="0.25">
      <c r="A274" s="6">
        <v>41728</v>
      </c>
      <c r="B274" s="7">
        <f>YEAR(Table1[[#This Row],[Order Date]])</f>
        <v>2014</v>
      </c>
      <c r="C274" s="7">
        <f>MONTH(Table1[[#This Row],[Order Date]])</f>
        <v>3</v>
      </c>
      <c r="D274" s="8" t="s">
        <v>417</v>
      </c>
      <c r="E274" s="8" t="s">
        <v>315</v>
      </c>
      <c r="F274" s="8" t="s">
        <v>11</v>
      </c>
      <c r="G274" s="8" t="s">
        <v>18</v>
      </c>
      <c r="H274" s="8" t="s">
        <v>418</v>
      </c>
      <c r="I274" s="9">
        <v>129.30000000000001</v>
      </c>
      <c r="J274" s="7">
        <v>2</v>
      </c>
      <c r="K274" s="9">
        <v>6.47</v>
      </c>
    </row>
    <row r="275" spans="1:11" ht="12.5" x14ac:dyDescent="0.25">
      <c r="A275" s="6">
        <v>41729</v>
      </c>
      <c r="B275" s="7">
        <f>YEAR(Table1[[#This Row],[Order Date]])</f>
        <v>2014</v>
      </c>
      <c r="C275" s="7">
        <f>MONTH(Table1[[#This Row],[Order Date]])</f>
        <v>3</v>
      </c>
      <c r="D275" s="8" t="s">
        <v>419</v>
      </c>
      <c r="E275" s="8" t="s">
        <v>27</v>
      </c>
      <c r="F275" s="8" t="s">
        <v>11</v>
      </c>
      <c r="G275" s="8" t="s">
        <v>20</v>
      </c>
      <c r="H275" s="8" t="s">
        <v>420</v>
      </c>
      <c r="I275" s="9">
        <v>673.57</v>
      </c>
      <c r="J275" s="7">
        <v>2</v>
      </c>
      <c r="K275" s="9">
        <v>252.59</v>
      </c>
    </row>
    <row r="276" spans="1:11" ht="12.5" x14ac:dyDescent="0.25">
      <c r="A276" s="6">
        <v>41729</v>
      </c>
      <c r="B276" s="7">
        <f>YEAR(Table1[[#This Row],[Order Date]])</f>
        <v>2014</v>
      </c>
      <c r="C276" s="7">
        <f>MONTH(Table1[[#This Row],[Order Date]])</f>
        <v>3</v>
      </c>
      <c r="D276" s="8" t="s">
        <v>419</v>
      </c>
      <c r="E276" s="8" t="s">
        <v>27</v>
      </c>
      <c r="F276" s="8" t="s">
        <v>11</v>
      </c>
      <c r="G276" s="8" t="s">
        <v>92</v>
      </c>
      <c r="H276" s="8" t="s">
        <v>421</v>
      </c>
      <c r="I276" s="9">
        <v>52.98</v>
      </c>
      <c r="J276" s="7">
        <v>2</v>
      </c>
      <c r="K276" s="9">
        <v>14.83</v>
      </c>
    </row>
    <row r="277" spans="1:11" ht="12.5" x14ac:dyDescent="0.25">
      <c r="A277" s="6">
        <v>41729</v>
      </c>
      <c r="B277" s="7">
        <f>YEAR(Table1[[#This Row],[Order Date]])</f>
        <v>2014</v>
      </c>
      <c r="C277" s="7">
        <f>MONTH(Table1[[#This Row],[Order Date]])</f>
        <v>3</v>
      </c>
      <c r="D277" s="8" t="s">
        <v>422</v>
      </c>
      <c r="E277" s="8" t="s">
        <v>23</v>
      </c>
      <c r="F277" s="8" t="s">
        <v>11</v>
      </c>
      <c r="G277" s="8" t="s">
        <v>20</v>
      </c>
      <c r="H277" s="8" t="s">
        <v>423</v>
      </c>
      <c r="I277" s="9">
        <v>0.85</v>
      </c>
      <c r="J277" s="7">
        <v>1</v>
      </c>
      <c r="K277" s="9">
        <v>-0.6</v>
      </c>
    </row>
    <row r="278" spans="1:11" ht="12.5" x14ac:dyDescent="0.25">
      <c r="A278" s="6">
        <v>41729</v>
      </c>
      <c r="B278" s="7">
        <f>YEAR(Table1[[#This Row],[Order Date]])</f>
        <v>2014</v>
      </c>
      <c r="C278" s="7">
        <f>MONTH(Table1[[#This Row],[Order Date]])</f>
        <v>3</v>
      </c>
      <c r="D278" s="8" t="s">
        <v>424</v>
      </c>
      <c r="E278" s="8" t="s">
        <v>15</v>
      </c>
      <c r="F278" s="8" t="s">
        <v>11</v>
      </c>
      <c r="G278" s="8" t="s">
        <v>20</v>
      </c>
      <c r="H278" s="8" t="s">
        <v>425</v>
      </c>
      <c r="I278" s="9">
        <v>8.1300000000000008</v>
      </c>
      <c r="J278" s="7">
        <v>7</v>
      </c>
      <c r="K278" s="9">
        <v>-13.83</v>
      </c>
    </row>
    <row r="279" spans="1:11" ht="12.5" x14ac:dyDescent="0.25">
      <c r="A279" s="6">
        <v>41729</v>
      </c>
      <c r="B279" s="7">
        <f>YEAR(Table1[[#This Row],[Order Date]])</f>
        <v>2014</v>
      </c>
      <c r="C279" s="7">
        <f>MONTH(Table1[[#This Row],[Order Date]])</f>
        <v>3</v>
      </c>
      <c r="D279" s="8" t="s">
        <v>424</v>
      </c>
      <c r="E279" s="8" t="s">
        <v>15</v>
      </c>
      <c r="F279" s="8" t="s">
        <v>39</v>
      </c>
      <c r="G279" s="8" t="s">
        <v>52</v>
      </c>
      <c r="H279" s="8" t="s">
        <v>426</v>
      </c>
      <c r="I279" s="9">
        <v>79.98</v>
      </c>
      <c r="J279" s="7">
        <v>2</v>
      </c>
      <c r="K279" s="9">
        <v>14</v>
      </c>
    </row>
    <row r="280" spans="1:11" ht="12.5" x14ac:dyDescent="0.25">
      <c r="A280" s="6">
        <v>41729</v>
      </c>
      <c r="B280" s="7">
        <f>YEAR(Table1[[#This Row],[Order Date]])</f>
        <v>2014</v>
      </c>
      <c r="C280" s="7">
        <f>MONTH(Table1[[#This Row],[Order Date]])</f>
        <v>3</v>
      </c>
      <c r="D280" s="8" t="s">
        <v>427</v>
      </c>
      <c r="E280" s="8" t="s">
        <v>123</v>
      </c>
      <c r="F280" s="8" t="s">
        <v>11</v>
      </c>
      <c r="G280" s="8" t="s">
        <v>20</v>
      </c>
      <c r="H280" s="8" t="s">
        <v>428</v>
      </c>
      <c r="I280" s="9">
        <v>1.87</v>
      </c>
      <c r="J280" s="7">
        <v>1</v>
      </c>
      <c r="K280" s="9">
        <v>-1.31</v>
      </c>
    </row>
    <row r="281" spans="1:11" ht="12.5" x14ac:dyDescent="0.25">
      <c r="A281" s="6">
        <v>41729</v>
      </c>
      <c r="B281" s="7">
        <f>YEAR(Table1[[#This Row],[Order Date]])</f>
        <v>2014</v>
      </c>
      <c r="C281" s="7">
        <f>MONTH(Table1[[#This Row],[Order Date]])</f>
        <v>3</v>
      </c>
      <c r="D281" s="8" t="s">
        <v>429</v>
      </c>
      <c r="E281" s="8" t="s">
        <v>123</v>
      </c>
      <c r="F281" s="8" t="s">
        <v>34</v>
      </c>
      <c r="G281" s="8" t="s">
        <v>35</v>
      </c>
      <c r="H281" s="8" t="s">
        <v>430</v>
      </c>
      <c r="I281" s="9">
        <v>1125.49</v>
      </c>
      <c r="J281" s="7">
        <v>7</v>
      </c>
      <c r="K281" s="9">
        <v>98.48</v>
      </c>
    </row>
    <row r="282" spans="1:11" ht="12.5" x14ac:dyDescent="0.25">
      <c r="A282" s="6">
        <v>41729</v>
      </c>
      <c r="B282" s="7">
        <f>YEAR(Table1[[#This Row],[Order Date]])</f>
        <v>2014</v>
      </c>
      <c r="C282" s="7">
        <f>MONTH(Table1[[#This Row],[Order Date]])</f>
        <v>3</v>
      </c>
      <c r="D282" s="8" t="s">
        <v>429</v>
      </c>
      <c r="E282" s="8" t="s">
        <v>123</v>
      </c>
      <c r="F282" s="8" t="s">
        <v>11</v>
      </c>
      <c r="G282" s="8" t="s">
        <v>20</v>
      </c>
      <c r="H282" s="8" t="s">
        <v>431</v>
      </c>
      <c r="I282" s="9">
        <v>12.65</v>
      </c>
      <c r="J282" s="7">
        <v>5</v>
      </c>
      <c r="K282" s="9">
        <v>-10.119999999999999</v>
      </c>
    </row>
    <row r="283" spans="1:11" ht="12.5" x14ac:dyDescent="0.25">
      <c r="A283" s="6">
        <v>41729</v>
      </c>
      <c r="B283" s="7">
        <f>YEAR(Table1[[#This Row],[Order Date]])</f>
        <v>2014</v>
      </c>
      <c r="C283" s="7">
        <f>MONTH(Table1[[#This Row],[Order Date]])</f>
        <v>3</v>
      </c>
      <c r="D283" s="8" t="s">
        <v>429</v>
      </c>
      <c r="E283" s="8" t="s">
        <v>123</v>
      </c>
      <c r="F283" s="8" t="s">
        <v>11</v>
      </c>
      <c r="G283" s="8" t="s">
        <v>24</v>
      </c>
      <c r="H283" s="8" t="s">
        <v>354</v>
      </c>
      <c r="I283" s="9">
        <v>4.03</v>
      </c>
      <c r="J283" s="7">
        <v>2</v>
      </c>
      <c r="K283" s="9">
        <v>1.06</v>
      </c>
    </row>
    <row r="284" spans="1:11" ht="12.5" x14ac:dyDescent="0.25">
      <c r="A284" s="6">
        <v>41730</v>
      </c>
      <c r="B284" s="7">
        <f>YEAR(Table1[[#This Row],[Order Date]])</f>
        <v>2014</v>
      </c>
      <c r="C284" s="7">
        <f>MONTH(Table1[[#This Row],[Order Date]])</f>
        <v>4</v>
      </c>
      <c r="D284" s="8" t="s">
        <v>405</v>
      </c>
      <c r="E284" s="8" t="s">
        <v>27</v>
      </c>
      <c r="F284" s="8" t="s">
        <v>11</v>
      </c>
      <c r="G284" s="8" t="s">
        <v>16</v>
      </c>
      <c r="H284" s="8" t="s">
        <v>409</v>
      </c>
      <c r="I284" s="9">
        <v>29.6</v>
      </c>
      <c r="J284" s="7">
        <v>2</v>
      </c>
      <c r="K284" s="9">
        <v>14.8</v>
      </c>
    </row>
    <row r="285" spans="1:11" ht="12.5" x14ac:dyDescent="0.25">
      <c r="A285" s="6">
        <v>41730</v>
      </c>
      <c r="B285" s="7">
        <f>YEAR(Table1[[#This Row],[Order Date]])</f>
        <v>2014</v>
      </c>
      <c r="C285" s="7">
        <f>MONTH(Table1[[#This Row],[Order Date]])</f>
        <v>4</v>
      </c>
      <c r="D285" s="8" t="s">
        <v>405</v>
      </c>
      <c r="E285" s="8" t="s">
        <v>27</v>
      </c>
      <c r="F285" s="8" t="s">
        <v>11</v>
      </c>
      <c r="G285" s="8" t="s">
        <v>20</v>
      </c>
      <c r="H285" s="8" t="s">
        <v>432</v>
      </c>
      <c r="I285" s="9">
        <v>17.09</v>
      </c>
      <c r="J285" s="7">
        <v>4</v>
      </c>
      <c r="K285" s="9">
        <v>5.55</v>
      </c>
    </row>
    <row r="286" spans="1:11" ht="12.5" x14ac:dyDescent="0.25">
      <c r="A286" s="6">
        <v>41730</v>
      </c>
      <c r="B286" s="7">
        <f>YEAR(Table1[[#This Row],[Order Date]])</f>
        <v>2014</v>
      </c>
      <c r="C286" s="7">
        <f>MONTH(Table1[[#This Row],[Order Date]])</f>
        <v>4</v>
      </c>
      <c r="D286" s="8" t="s">
        <v>433</v>
      </c>
      <c r="E286" s="8" t="s">
        <v>434</v>
      </c>
      <c r="F286" s="8" t="s">
        <v>11</v>
      </c>
      <c r="G286" s="8" t="s">
        <v>18</v>
      </c>
      <c r="H286" s="8" t="s">
        <v>435</v>
      </c>
      <c r="I286" s="9">
        <v>66.959999999999994</v>
      </c>
      <c r="J286" s="7">
        <v>4</v>
      </c>
      <c r="K286" s="9">
        <v>2.68</v>
      </c>
    </row>
    <row r="287" spans="1:11" ht="12.5" x14ac:dyDescent="0.25">
      <c r="A287" s="6">
        <v>41730</v>
      </c>
      <c r="B287" s="7">
        <f>YEAR(Table1[[#This Row],[Order Date]])</f>
        <v>2014</v>
      </c>
      <c r="C287" s="7">
        <f>MONTH(Table1[[#This Row],[Order Date]])</f>
        <v>4</v>
      </c>
      <c r="D287" s="8" t="s">
        <v>433</v>
      </c>
      <c r="E287" s="8" t="s">
        <v>434</v>
      </c>
      <c r="F287" s="8" t="s">
        <v>11</v>
      </c>
      <c r="G287" s="8" t="s">
        <v>20</v>
      </c>
      <c r="H287" s="8" t="s">
        <v>436</v>
      </c>
      <c r="I287" s="9">
        <v>6.24</v>
      </c>
      <c r="J287" s="7">
        <v>2</v>
      </c>
      <c r="K287" s="9">
        <v>3.06</v>
      </c>
    </row>
    <row r="288" spans="1:11" ht="12.5" x14ac:dyDescent="0.25">
      <c r="A288" s="6">
        <v>41731</v>
      </c>
      <c r="B288" s="7">
        <f>YEAR(Table1[[#This Row],[Order Date]])</f>
        <v>2014</v>
      </c>
      <c r="C288" s="7">
        <f>MONTH(Table1[[#This Row],[Order Date]])</f>
        <v>4</v>
      </c>
      <c r="D288" s="8" t="s">
        <v>437</v>
      </c>
      <c r="E288" s="8" t="s">
        <v>30</v>
      </c>
      <c r="F288" s="8" t="s">
        <v>11</v>
      </c>
      <c r="G288" s="8" t="s">
        <v>12</v>
      </c>
      <c r="H288" s="8" t="s">
        <v>438</v>
      </c>
      <c r="I288" s="9">
        <v>15.84</v>
      </c>
      <c r="J288" s="7">
        <v>3</v>
      </c>
      <c r="K288" s="9">
        <v>7.13</v>
      </c>
    </row>
    <row r="289" spans="1:11" ht="12.5" x14ac:dyDescent="0.25">
      <c r="A289" s="6">
        <v>41731</v>
      </c>
      <c r="B289" s="7">
        <f>YEAR(Table1[[#This Row],[Order Date]])</f>
        <v>2014</v>
      </c>
      <c r="C289" s="7">
        <f>MONTH(Table1[[#This Row],[Order Date]])</f>
        <v>4</v>
      </c>
      <c r="D289" s="8" t="s">
        <v>437</v>
      </c>
      <c r="E289" s="8" t="s">
        <v>30</v>
      </c>
      <c r="F289" s="8" t="s">
        <v>39</v>
      </c>
      <c r="G289" s="8" t="s">
        <v>40</v>
      </c>
      <c r="H289" s="8" t="s">
        <v>439</v>
      </c>
      <c r="I289" s="9">
        <v>1049.93</v>
      </c>
      <c r="J289" s="7">
        <v>7</v>
      </c>
      <c r="K289" s="9">
        <v>293.98</v>
      </c>
    </row>
    <row r="290" spans="1:11" ht="12.5" x14ac:dyDescent="0.25">
      <c r="A290" s="6">
        <v>41731</v>
      </c>
      <c r="B290" s="7">
        <f>YEAR(Table1[[#This Row],[Order Date]])</f>
        <v>2014</v>
      </c>
      <c r="C290" s="7">
        <f>MONTH(Table1[[#This Row],[Order Date]])</f>
        <v>4</v>
      </c>
      <c r="D290" s="8" t="s">
        <v>437</v>
      </c>
      <c r="E290" s="8" t="s">
        <v>30</v>
      </c>
      <c r="F290" s="8" t="s">
        <v>11</v>
      </c>
      <c r="G290" s="8" t="s">
        <v>92</v>
      </c>
      <c r="H290" s="8" t="s">
        <v>440</v>
      </c>
      <c r="I290" s="9">
        <v>154.9</v>
      </c>
      <c r="J290" s="7">
        <v>5</v>
      </c>
      <c r="K290" s="9">
        <v>40.270000000000003</v>
      </c>
    </row>
    <row r="291" spans="1:11" ht="12.5" x14ac:dyDescent="0.25">
      <c r="A291" s="6">
        <v>41731</v>
      </c>
      <c r="B291" s="7">
        <f>YEAR(Table1[[#This Row],[Order Date]])</f>
        <v>2014</v>
      </c>
      <c r="C291" s="7">
        <f>MONTH(Table1[[#This Row],[Order Date]])</f>
        <v>4</v>
      </c>
      <c r="D291" s="8" t="s">
        <v>252</v>
      </c>
      <c r="E291" s="8" t="s">
        <v>10</v>
      </c>
      <c r="F291" s="8" t="s">
        <v>11</v>
      </c>
      <c r="G291" s="8" t="s">
        <v>12</v>
      </c>
      <c r="H291" s="8" t="s">
        <v>441</v>
      </c>
      <c r="I291" s="9">
        <v>26.72</v>
      </c>
      <c r="J291" s="7">
        <v>5</v>
      </c>
      <c r="K291" s="9">
        <v>9.35</v>
      </c>
    </row>
    <row r="292" spans="1:11" ht="12.5" x14ac:dyDescent="0.25">
      <c r="A292" s="6">
        <v>41731</v>
      </c>
      <c r="B292" s="7">
        <f>YEAR(Table1[[#This Row],[Order Date]])</f>
        <v>2014</v>
      </c>
      <c r="C292" s="7">
        <f>MONTH(Table1[[#This Row],[Order Date]])</f>
        <v>4</v>
      </c>
      <c r="D292" s="8" t="s">
        <v>252</v>
      </c>
      <c r="E292" s="8" t="s">
        <v>10</v>
      </c>
      <c r="F292" s="8" t="s">
        <v>11</v>
      </c>
      <c r="G292" s="8" t="s">
        <v>12</v>
      </c>
      <c r="H292" s="8" t="s">
        <v>442</v>
      </c>
      <c r="I292" s="9">
        <v>33.49</v>
      </c>
      <c r="J292" s="7">
        <v>7</v>
      </c>
      <c r="K292" s="9">
        <v>10.47</v>
      </c>
    </row>
    <row r="293" spans="1:11" ht="12.5" x14ac:dyDescent="0.25">
      <c r="A293" s="6">
        <v>41731</v>
      </c>
      <c r="B293" s="7">
        <f>YEAR(Table1[[#This Row],[Order Date]])</f>
        <v>2014</v>
      </c>
      <c r="C293" s="7">
        <f>MONTH(Table1[[#This Row],[Order Date]])</f>
        <v>4</v>
      </c>
      <c r="D293" s="8" t="s">
        <v>443</v>
      </c>
      <c r="E293" s="8" t="s">
        <v>55</v>
      </c>
      <c r="F293" s="8" t="s">
        <v>34</v>
      </c>
      <c r="G293" s="8" t="s">
        <v>47</v>
      </c>
      <c r="H293" s="8" t="s">
        <v>444</v>
      </c>
      <c r="I293" s="9">
        <v>177.68</v>
      </c>
      <c r="J293" s="7">
        <v>2</v>
      </c>
      <c r="K293" s="9">
        <v>46.2</v>
      </c>
    </row>
    <row r="294" spans="1:11" ht="12.5" x14ac:dyDescent="0.25">
      <c r="A294" s="6">
        <v>41732</v>
      </c>
      <c r="B294" s="7">
        <f>YEAR(Table1[[#This Row],[Order Date]])</f>
        <v>2014</v>
      </c>
      <c r="C294" s="7">
        <f>MONTH(Table1[[#This Row],[Order Date]])</f>
        <v>4</v>
      </c>
      <c r="D294" s="8" t="s">
        <v>445</v>
      </c>
      <c r="E294" s="8" t="s">
        <v>27</v>
      </c>
      <c r="F294" s="8" t="s">
        <v>11</v>
      </c>
      <c r="G294" s="8" t="s">
        <v>63</v>
      </c>
      <c r="H294" s="8" t="s">
        <v>64</v>
      </c>
      <c r="I294" s="9">
        <v>11.16</v>
      </c>
      <c r="J294" s="7">
        <v>2</v>
      </c>
      <c r="K294" s="9">
        <v>5.58</v>
      </c>
    </row>
    <row r="295" spans="1:11" ht="12.5" x14ac:dyDescent="0.25">
      <c r="A295" s="6">
        <v>41732</v>
      </c>
      <c r="B295" s="7">
        <f>YEAR(Table1[[#This Row],[Order Date]])</f>
        <v>2014</v>
      </c>
      <c r="C295" s="7">
        <f>MONTH(Table1[[#This Row],[Order Date]])</f>
        <v>4</v>
      </c>
      <c r="D295" s="8" t="s">
        <v>445</v>
      </c>
      <c r="E295" s="8" t="s">
        <v>27</v>
      </c>
      <c r="F295" s="8" t="s">
        <v>39</v>
      </c>
      <c r="G295" s="8" t="s">
        <v>52</v>
      </c>
      <c r="H295" s="8" t="s">
        <v>213</v>
      </c>
      <c r="I295" s="9">
        <v>62.31</v>
      </c>
      <c r="J295" s="7">
        <v>3</v>
      </c>
      <c r="K295" s="9">
        <v>22.43</v>
      </c>
    </row>
    <row r="296" spans="1:11" ht="12.5" x14ac:dyDescent="0.25">
      <c r="A296" s="6">
        <v>41732</v>
      </c>
      <c r="B296" s="7">
        <f>YEAR(Table1[[#This Row],[Order Date]])</f>
        <v>2014</v>
      </c>
      <c r="C296" s="7">
        <f>MONTH(Table1[[#This Row],[Order Date]])</f>
        <v>4</v>
      </c>
      <c r="D296" s="8" t="s">
        <v>445</v>
      </c>
      <c r="E296" s="8" t="s">
        <v>27</v>
      </c>
      <c r="F296" s="8" t="s">
        <v>39</v>
      </c>
      <c r="G296" s="8" t="s">
        <v>52</v>
      </c>
      <c r="H296" s="8" t="s">
        <v>198</v>
      </c>
      <c r="I296" s="9">
        <v>159.97999999999999</v>
      </c>
      <c r="J296" s="7">
        <v>2</v>
      </c>
      <c r="K296" s="9">
        <v>57.59</v>
      </c>
    </row>
    <row r="297" spans="1:11" ht="12.5" x14ac:dyDescent="0.25">
      <c r="A297" s="6">
        <v>41733</v>
      </c>
      <c r="B297" s="7">
        <f>YEAR(Table1[[#This Row],[Order Date]])</f>
        <v>2014</v>
      </c>
      <c r="C297" s="7">
        <f>MONTH(Table1[[#This Row],[Order Date]])</f>
        <v>4</v>
      </c>
      <c r="D297" s="8" t="s">
        <v>446</v>
      </c>
      <c r="E297" s="8" t="s">
        <v>27</v>
      </c>
      <c r="F297" s="8" t="s">
        <v>11</v>
      </c>
      <c r="G297" s="8" t="s">
        <v>16</v>
      </c>
      <c r="H297" s="8" t="s">
        <v>447</v>
      </c>
      <c r="I297" s="9">
        <v>18.899999999999999</v>
      </c>
      <c r="J297" s="7">
        <v>6</v>
      </c>
      <c r="K297" s="9">
        <v>9.07</v>
      </c>
    </row>
    <row r="298" spans="1:11" ht="12.5" x14ac:dyDescent="0.25">
      <c r="A298" s="6">
        <v>41733</v>
      </c>
      <c r="B298" s="7">
        <f>YEAR(Table1[[#This Row],[Order Date]])</f>
        <v>2014</v>
      </c>
      <c r="C298" s="7">
        <f>MONTH(Table1[[#This Row],[Order Date]])</f>
        <v>4</v>
      </c>
      <c r="D298" s="8" t="s">
        <v>380</v>
      </c>
      <c r="E298" s="8" t="s">
        <v>110</v>
      </c>
      <c r="F298" s="8" t="s">
        <v>34</v>
      </c>
      <c r="G298" s="8" t="s">
        <v>47</v>
      </c>
      <c r="H298" s="8" t="s">
        <v>448</v>
      </c>
      <c r="I298" s="9">
        <v>5.47</v>
      </c>
      <c r="J298" s="7">
        <v>1</v>
      </c>
      <c r="K298" s="9">
        <v>2.35</v>
      </c>
    </row>
    <row r="299" spans="1:11" ht="12.5" x14ac:dyDescent="0.25">
      <c r="A299" s="6">
        <v>41733</v>
      </c>
      <c r="B299" s="7">
        <f>YEAR(Table1[[#This Row],[Order Date]])</f>
        <v>2014</v>
      </c>
      <c r="C299" s="7">
        <f>MONTH(Table1[[#This Row],[Order Date]])</f>
        <v>4</v>
      </c>
      <c r="D299" s="8" t="s">
        <v>380</v>
      </c>
      <c r="E299" s="8" t="s">
        <v>110</v>
      </c>
      <c r="F299" s="8" t="s">
        <v>11</v>
      </c>
      <c r="G299" s="8" t="s">
        <v>24</v>
      </c>
      <c r="H299" s="8" t="s">
        <v>449</v>
      </c>
      <c r="I299" s="9">
        <v>79.36</v>
      </c>
      <c r="J299" s="7">
        <v>4</v>
      </c>
      <c r="K299" s="9">
        <v>23.81</v>
      </c>
    </row>
    <row r="300" spans="1:11" ht="12.5" x14ac:dyDescent="0.25">
      <c r="A300" s="6">
        <v>41733</v>
      </c>
      <c r="B300" s="7">
        <f>YEAR(Table1[[#This Row],[Order Date]])</f>
        <v>2014</v>
      </c>
      <c r="C300" s="7">
        <f>MONTH(Table1[[#This Row],[Order Date]])</f>
        <v>4</v>
      </c>
      <c r="D300" s="8" t="s">
        <v>450</v>
      </c>
      <c r="E300" s="8" t="s">
        <v>27</v>
      </c>
      <c r="F300" s="8" t="s">
        <v>11</v>
      </c>
      <c r="G300" s="8" t="s">
        <v>20</v>
      </c>
      <c r="H300" s="8" t="s">
        <v>451</v>
      </c>
      <c r="I300" s="9">
        <v>7.18</v>
      </c>
      <c r="J300" s="7">
        <v>2</v>
      </c>
      <c r="K300" s="9">
        <v>2.25</v>
      </c>
    </row>
    <row r="301" spans="1:11" ht="12.5" x14ac:dyDescent="0.25">
      <c r="A301" s="6">
        <v>41733</v>
      </c>
      <c r="B301" s="7">
        <f>YEAR(Table1[[#This Row],[Order Date]])</f>
        <v>2014</v>
      </c>
      <c r="C301" s="7">
        <f>MONTH(Table1[[#This Row],[Order Date]])</f>
        <v>4</v>
      </c>
      <c r="D301" s="8" t="s">
        <v>452</v>
      </c>
      <c r="E301" s="8" t="s">
        <v>62</v>
      </c>
      <c r="F301" s="8" t="s">
        <v>11</v>
      </c>
      <c r="G301" s="8" t="s">
        <v>18</v>
      </c>
      <c r="H301" s="8" t="s">
        <v>453</v>
      </c>
      <c r="I301" s="9">
        <v>232.55</v>
      </c>
      <c r="J301" s="7">
        <v>5</v>
      </c>
      <c r="K301" s="9">
        <v>9.3000000000000007</v>
      </c>
    </row>
    <row r="302" spans="1:11" ht="12.5" x14ac:dyDescent="0.25">
      <c r="A302" s="6">
        <v>41733</v>
      </c>
      <c r="B302" s="7">
        <f>YEAR(Table1[[#This Row],[Order Date]])</f>
        <v>2014</v>
      </c>
      <c r="C302" s="7">
        <f>MONTH(Table1[[#This Row],[Order Date]])</f>
        <v>4</v>
      </c>
      <c r="D302" s="8" t="s">
        <v>452</v>
      </c>
      <c r="E302" s="8" t="s">
        <v>62</v>
      </c>
      <c r="F302" s="8" t="s">
        <v>39</v>
      </c>
      <c r="G302" s="8" t="s">
        <v>52</v>
      </c>
      <c r="H302" s="8" t="s">
        <v>454</v>
      </c>
      <c r="I302" s="9">
        <v>99.98</v>
      </c>
      <c r="J302" s="7">
        <v>2</v>
      </c>
      <c r="K302" s="9">
        <v>42.99</v>
      </c>
    </row>
    <row r="303" spans="1:11" ht="12.5" x14ac:dyDescent="0.25">
      <c r="A303" s="6">
        <v>41733</v>
      </c>
      <c r="B303" s="7">
        <f>YEAR(Table1[[#This Row],[Order Date]])</f>
        <v>2014</v>
      </c>
      <c r="C303" s="7">
        <f>MONTH(Table1[[#This Row],[Order Date]])</f>
        <v>4</v>
      </c>
      <c r="D303" s="8" t="s">
        <v>452</v>
      </c>
      <c r="E303" s="8" t="s">
        <v>62</v>
      </c>
      <c r="F303" s="8" t="s">
        <v>11</v>
      </c>
      <c r="G303" s="8" t="s">
        <v>12</v>
      </c>
      <c r="H303" s="8" t="s">
        <v>455</v>
      </c>
      <c r="I303" s="9">
        <v>19.440000000000001</v>
      </c>
      <c r="J303" s="7">
        <v>3</v>
      </c>
      <c r="K303" s="9">
        <v>9.33</v>
      </c>
    </row>
    <row r="304" spans="1:11" ht="12.5" x14ac:dyDescent="0.25">
      <c r="A304" s="6">
        <v>41733</v>
      </c>
      <c r="B304" s="7">
        <f>YEAR(Table1[[#This Row],[Order Date]])</f>
        <v>2014</v>
      </c>
      <c r="C304" s="7">
        <f>MONTH(Table1[[#This Row],[Order Date]])</f>
        <v>4</v>
      </c>
      <c r="D304" s="8" t="s">
        <v>452</v>
      </c>
      <c r="E304" s="8" t="s">
        <v>62</v>
      </c>
      <c r="F304" s="8" t="s">
        <v>11</v>
      </c>
      <c r="G304" s="8" t="s">
        <v>12</v>
      </c>
      <c r="H304" s="8" t="s">
        <v>327</v>
      </c>
      <c r="I304" s="9">
        <v>12.96</v>
      </c>
      <c r="J304" s="7">
        <v>2</v>
      </c>
      <c r="K304" s="9">
        <v>6.35</v>
      </c>
    </row>
    <row r="305" spans="1:11" ht="12.5" x14ac:dyDescent="0.25">
      <c r="A305" s="6">
        <v>41734</v>
      </c>
      <c r="B305" s="7">
        <f>YEAR(Table1[[#This Row],[Order Date]])</f>
        <v>2014</v>
      </c>
      <c r="C305" s="7">
        <f>MONTH(Table1[[#This Row],[Order Date]])</f>
        <v>4</v>
      </c>
      <c r="D305" s="8" t="s">
        <v>456</v>
      </c>
      <c r="E305" s="8" t="s">
        <v>149</v>
      </c>
      <c r="F305" s="8" t="s">
        <v>11</v>
      </c>
      <c r="G305" s="8" t="s">
        <v>12</v>
      </c>
      <c r="H305" s="8" t="s">
        <v>457</v>
      </c>
      <c r="I305" s="9">
        <v>55.48</v>
      </c>
      <c r="J305" s="7">
        <v>1</v>
      </c>
      <c r="K305" s="9">
        <v>26.63</v>
      </c>
    </row>
    <row r="306" spans="1:11" ht="12.5" x14ac:dyDescent="0.25">
      <c r="A306" s="6">
        <v>41734</v>
      </c>
      <c r="B306" s="7">
        <f>YEAR(Table1[[#This Row],[Order Date]])</f>
        <v>2014</v>
      </c>
      <c r="C306" s="7">
        <f>MONTH(Table1[[#This Row],[Order Date]])</f>
        <v>4</v>
      </c>
      <c r="D306" s="8" t="s">
        <v>458</v>
      </c>
      <c r="E306" s="8" t="s">
        <v>55</v>
      </c>
      <c r="F306" s="8" t="s">
        <v>11</v>
      </c>
      <c r="G306" s="8" t="s">
        <v>24</v>
      </c>
      <c r="H306" s="8" t="s">
        <v>459</v>
      </c>
      <c r="I306" s="9">
        <v>22.96</v>
      </c>
      <c r="J306" s="7">
        <v>7</v>
      </c>
      <c r="K306" s="9">
        <v>7.58</v>
      </c>
    </row>
    <row r="307" spans="1:11" ht="12.5" x14ac:dyDescent="0.25">
      <c r="A307" s="6">
        <v>41734</v>
      </c>
      <c r="B307" s="7">
        <f>YEAR(Table1[[#This Row],[Order Date]])</f>
        <v>2014</v>
      </c>
      <c r="C307" s="7">
        <f>MONTH(Table1[[#This Row],[Order Date]])</f>
        <v>4</v>
      </c>
      <c r="D307" s="8" t="s">
        <v>458</v>
      </c>
      <c r="E307" s="8" t="s">
        <v>55</v>
      </c>
      <c r="F307" s="8" t="s">
        <v>39</v>
      </c>
      <c r="G307" s="8" t="s">
        <v>40</v>
      </c>
      <c r="H307" s="8" t="s">
        <v>174</v>
      </c>
      <c r="I307" s="9">
        <v>28.99</v>
      </c>
      <c r="J307" s="7">
        <v>1</v>
      </c>
      <c r="K307" s="9">
        <v>8.41</v>
      </c>
    </row>
    <row r="308" spans="1:11" ht="12.5" x14ac:dyDescent="0.25">
      <c r="A308" s="6">
        <v>41734</v>
      </c>
      <c r="B308" s="7">
        <f>YEAR(Table1[[#This Row],[Order Date]])</f>
        <v>2014</v>
      </c>
      <c r="C308" s="7">
        <f>MONTH(Table1[[#This Row],[Order Date]])</f>
        <v>4</v>
      </c>
      <c r="D308" s="8" t="s">
        <v>458</v>
      </c>
      <c r="E308" s="8" t="s">
        <v>55</v>
      </c>
      <c r="F308" s="8" t="s">
        <v>11</v>
      </c>
      <c r="G308" s="8" t="s">
        <v>12</v>
      </c>
      <c r="H308" s="8" t="s">
        <v>331</v>
      </c>
      <c r="I308" s="9">
        <v>12.96</v>
      </c>
      <c r="J308" s="7">
        <v>2</v>
      </c>
      <c r="K308" s="9">
        <v>6.35</v>
      </c>
    </row>
    <row r="309" spans="1:11" ht="12.5" x14ac:dyDescent="0.25">
      <c r="A309" s="6">
        <v>41734</v>
      </c>
      <c r="B309" s="7">
        <f>YEAR(Table1[[#This Row],[Order Date]])</f>
        <v>2014</v>
      </c>
      <c r="C309" s="7">
        <f>MONTH(Table1[[#This Row],[Order Date]])</f>
        <v>4</v>
      </c>
      <c r="D309" s="8" t="s">
        <v>458</v>
      </c>
      <c r="E309" s="8" t="s">
        <v>55</v>
      </c>
      <c r="F309" s="8" t="s">
        <v>11</v>
      </c>
      <c r="G309" s="8" t="s">
        <v>24</v>
      </c>
      <c r="H309" s="8" t="s">
        <v>460</v>
      </c>
      <c r="I309" s="9">
        <v>22.96</v>
      </c>
      <c r="J309" s="7">
        <v>7</v>
      </c>
      <c r="K309" s="9">
        <v>6.66</v>
      </c>
    </row>
    <row r="310" spans="1:11" ht="12.5" x14ac:dyDescent="0.25">
      <c r="A310" s="6">
        <v>41734</v>
      </c>
      <c r="B310" s="7">
        <f>YEAR(Table1[[#This Row],[Order Date]])</f>
        <v>2014</v>
      </c>
      <c r="C310" s="7">
        <f>MONTH(Table1[[#This Row],[Order Date]])</f>
        <v>4</v>
      </c>
      <c r="D310" s="8" t="s">
        <v>458</v>
      </c>
      <c r="E310" s="8" t="s">
        <v>55</v>
      </c>
      <c r="F310" s="8" t="s">
        <v>11</v>
      </c>
      <c r="G310" s="8" t="s">
        <v>200</v>
      </c>
      <c r="H310" s="8" t="s">
        <v>461</v>
      </c>
      <c r="I310" s="9">
        <v>4164.05</v>
      </c>
      <c r="J310" s="7">
        <v>5</v>
      </c>
      <c r="K310" s="9">
        <v>83.28</v>
      </c>
    </row>
    <row r="311" spans="1:11" ht="12.5" x14ac:dyDescent="0.25">
      <c r="A311" s="6">
        <v>41734</v>
      </c>
      <c r="B311" s="7">
        <f>YEAR(Table1[[#This Row],[Order Date]])</f>
        <v>2014</v>
      </c>
      <c r="C311" s="7">
        <f>MONTH(Table1[[#This Row],[Order Date]])</f>
        <v>4</v>
      </c>
      <c r="D311" s="8" t="s">
        <v>462</v>
      </c>
      <c r="E311" s="8" t="s">
        <v>15</v>
      </c>
      <c r="F311" s="8" t="s">
        <v>11</v>
      </c>
      <c r="G311" s="8" t="s">
        <v>18</v>
      </c>
      <c r="H311" s="8" t="s">
        <v>463</v>
      </c>
      <c r="I311" s="9">
        <v>49.63</v>
      </c>
      <c r="J311" s="7">
        <v>4</v>
      </c>
      <c r="K311" s="9">
        <v>3.72</v>
      </c>
    </row>
    <row r="312" spans="1:11" ht="12.5" x14ac:dyDescent="0.25">
      <c r="A312" s="6">
        <v>41734</v>
      </c>
      <c r="B312" s="7">
        <f>YEAR(Table1[[#This Row],[Order Date]])</f>
        <v>2014</v>
      </c>
      <c r="C312" s="7">
        <f>MONTH(Table1[[#This Row],[Order Date]])</f>
        <v>4</v>
      </c>
      <c r="D312" s="8" t="s">
        <v>462</v>
      </c>
      <c r="E312" s="8" t="s">
        <v>15</v>
      </c>
      <c r="F312" s="8" t="s">
        <v>11</v>
      </c>
      <c r="G312" s="8" t="s">
        <v>18</v>
      </c>
      <c r="H312" s="8" t="s">
        <v>464</v>
      </c>
      <c r="I312" s="9">
        <v>52.1</v>
      </c>
      <c r="J312" s="7">
        <v>4</v>
      </c>
      <c r="K312" s="9">
        <v>3.91</v>
      </c>
    </row>
    <row r="313" spans="1:11" ht="12.5" x14ac:dyDescent="0.25">
      <c r="A313" s="6">
        <v>41734</v>
      </c>
      <c r="B313" s="7">
        <f>YEAR(Table1[[#This Row],[Order Date]])</f>
        <v>2014</v>
      </c>
      <c r="C313" s="7">
        <f>MONTH(Table1[[#This Row],[Order Date]])</f>
        <v>4</v>
      </c>
      <c r="D313" s="8" t="s">
        <v>465</v>
      </c>
      <c r="E313" s="8" t="s">
        <v>110</v>
      </c>
      <c r="F313" s="8" t="s">
        <v>11</v>
      </c>
      <c r="G313" s="8" t="s">
        <v>24</v>
      </c>
      <c r="H313" s="8" t="s">
        <v>466</v>
      </c>
      <c r="I313" s="9">
        <v>26.7</v>
      </c>
      <c r="J313" s="7">
        <v>2</v>
      </c>
      <c r="K313" s="9">
        <v>7.48</v>
      </c>
    </row>
    <row r="314" spans="1:11" ht="12.5" x14ac:dyDescent="0.25">
      <c r="A314" s="6">
        <v>41734</v>
      </c>
      <c r="B314" s="7">
        <f>YEAR(Table1[[#This Row],[Order Date]])</f>
        <v>2014</v>
      </c>
      <c r="C314" s="7">
        <f>MONTH(Table1[[#This Row],[Order Date]])</f>
        <v>4</v>
      </c>
      <c r="D314" s="8" t="s">
        <v>465</v>
      </c>
      <c r="E314" s="8" t="s">
        <v>110</v>
      </c>
      <c r="F314" s="8" t="s">
        <v>11</v>
      </c>
      <c r="G314" s="8" t="s">
        <v>20</v>
      </c>
      <c r="H314" s="8" t="s">
        <v>467</v>
      </c>
      <c r="I314" s="9">
        <v>40.200000000000003</v>
      </c>
      <c r="J314" s="7">
        <v>5</v>
      </c>
      <c r="K314" s="9">
        <v>18.09</v>
      </c>
    </row>
    <row r="315" spans="1:11" ht="12.5" x14ac:dyDescent="0.25">
      <c r="A315" s="6">
        <v>41734</v>
      </c>
      <c r="B315" s="7">
        <f>YEAR(Table1[[#This Row],[Order Date]])</f>
        <v>2014</v>
      </c>
      <c r="C315" s="7">
        <f>MONTH(Table1[[#This Row],[Order Date]])</f>
        <v>4</v>
      </c>
      <c r="D315" s="8" t="s">
        <v>465</v>
      </c>
      <c r="E315" s="8" t="s">
        <v>110</v>
      </c>
      <c r="F315" s="8" t="s">
        <v>11</v>
      </c>
      <c r="G315" s="8" t="s">
        <v>24</v>
      </c>
      <c r="H315" s="8" t="s">
        <v>353</v>
      </c>
      <c r="I315" s="9">
        <v>13.89</v>
      </c>
      <c r="J315" s="7">
        <v>3</v>
      </c>
      <c r="K315" s="9">
        <v>4.58</v>
      </c>
    </row>
    <row r="316" spans="1:11" ht="12.5" x14ac:dyDescent="0.25">
      <c r="A316" s="6">
        <v>41734</v>
      </c>
      <c r="B316" s="7">
        <f>YEAR(Table1[[#This Row],[Order Date]])</f>
        <v>2014</v>
      </c>
      <c r="C316" s="7">
        <f>MONTH(Table1[[#This Row],[Order Date]])</f>
        <v>4</v>
      </c>
      <c r="D316" s="8" t="s">
        <v>465</v>
      </c>
      <c r="E316" s="8" t="s">
        <v>110</v>
      </c>
      <c r="F316" s="8" t="s">
        <v>11</v>
      </c>
      <c r="G316" s="8" t="s">
        <v>18</v>
      </c>
      <c r="H316" s="8" t="s">
        <v>153</v>
      </c>
      <c r="I316" s="9">
        <v>689.82</v>
      </c>
      <c r="J316" s="7">
        <v>6</v>
      </c>
      <c r="K316" s="9">
        <v>20.69</v>
      </c>
    </row>
    <row r="317" spans="1:11" ht="12.5" x14ac:dyDescent="0.25">
      <c r="A317" s="6">
        <v>41734</v>
      </c>
      <c r="B317" s="7">
        <f>YEAR(Table1[[#This Row],[Order Date]])</f>
        <v>2014</v>
      </c>
      <c r="C317" s="7">
        <f>MONTH(Table1[[#This Row],[Order Date]])</f>
        <v>4</v>
      </c>
      <c r="D317" s="8" t="s">
        <v>468</v>
      </c>
      <c r="E317" s="8" t="s">
        <v>33</v>
      </c>
      <c r="F317" s="8" t="s">
        <v>11</v>
      </c>
      <c r="G317" s="8" t="s">
        <v>20</v>
      </c>
      <c r="H317" s="8" t="s">
        <v>469</v>
      </c>
      <c r="I317" s="9">
        <v>115.36</v>
      </c>
      <c r="J317" s="7">
        <v>7</v>
      </c>
      <c r="K317" s="9">
        <v>56.53</v>
      </c>
    </row>
    <row r="318" spans="1:11" ht="12.5" x14ac:dyDescent="0.25">
      <c r="A318" s="6">
        <v>41735</v>
      </c>
      <c r="B318" s="7">
        <f>YEAR(Table1[[#This Row],[Order Date]])</f>
        <v>2014</v>
      </c>
      <c r="C318" s="7">
        <f>MONTH(Table1[[#This Row],[Order Date]])</f>
        <v>4</v>
      </c>
      <c r="D318" s="8" t="s">
        <v>470</v>
      </c>
      <c r="E318" s="8" t="s">
        <v>23</v>
      </c>
      <c r="F318" s="8" t="s">
        <v>11</v>
      </c>
      <c r="G318" s="8" t="s">
        <v>20</v>
      </c>
      <c r="H318" s="8" t="s">
        <v>471</v>
      </c>
      <c r="I318" s="9">
        <v>44.91</v>
      </c>
      <c r="J318" s="7">
        <v>6</v>
      </c>
      <c r="K318" s="9">
        <v>-35.93</v>
      </c>
    </row>
    <row r="319" spans="1:11" ht="12.5" x14ac:dyDescent="0.25">
      <c r="A319" s="6">
        <v>41735</v>
      </c>
      <c r="B319" s="7">
        <f>YEAR(Table1[[#This Row],[Order Date]])</f>
        <v>2014</v>
      </c>
      <c r="C319" s="7">
        <f>MONTH(Table1[[#This Row],[Order Date]])</f>
        <v>4</v>
      </c>
      <c r="D319" s="8" t="s">
        <v>131</v>
      </c>
      <c r="E319" s="8" t="s">
        <v>23</v>
      </c>
      <c r="F319" s="8" t="s">
        <v>11</v>
      </c>
      <c r="G319" s="8" t="s">
        <v>200</v>
      </c>
      <c r="H319" s="8" t="s">
        <v>472</v>
      </c>
      <c r="I319" s="9">
        <v>10.3</v>
      </c>
      <c r="J319" s="7">
        <v>1</v>
      </c>
      <c r="K319" s="9">
        <v>-2.19</v>
      </c>
    </row>
    <row r="320" spans="1:11" ht="12.5" x14ac:dyDescent="0.25">
      <c r="A320" s="6">
        <v>41735</v>
      </c>
      <c r="B320" s="7">
        <f>YEAR(Table1[[#This Row],[Order Date]])</f>
        <v>2014</v>
      </c>
      <c r="C320" s="7">
        <f>MONTH(Table1[[#This Row],[Order Date]])</f>
        <v>4</v>
      </c>
      <c r="D320" s="8" t="s">
        <v>131</v>
      </c>
      <c r="E320" s="8" t="s">
        <v>23</v>
      </c>
      <c r="F320" s="8" t="s">
        <v>34</v>
      </c>
      <c r="G320" s="8" t="s">
        <v>145</v>
      </c>
      <c r="H320" s="8" t="s">
        <v>473</v>
      </c>
      <c r="I320" s="9">
        <v>154.76</v>
      </c>
      <c r="J320" s="7">
        <v>3</v>
      </c>
      <c r="K320" s="9">
        <v>-36.11</v>
      </c>
    </row>
    <row r="321" spans="1:11" ht="12.5" x14ac:dyDescent="0.25">
      <c r="A321" s="6">
        <v>41735</v>
      </c>
      <c r="B321" s="7">
        <f>YEAR(Table1[[#This Row],[Order Date]])</f>
        <v>2014</v>
      </c>
      <c r="C321" s="7">
        <f>MONTH(Table1[[#This Row],[Order Date]])</f>
        <v>4</v>
      </c>
      <c r="D321" s="8" t="s">
        <v>131</v>
      </c>
      <c r="E321" s="8" t="s">
        <v>23</v>
      </c>
      <c r="F321" s="8" t="s">
        <v>39</v>
      </c>
      <c r="G321" s="8" t="s">
        <v>52</v>
      </c>
      <c r="H321" s="8" t="s">
        <v>474</v>
      </c>
      <c r="I321" s="9">
        <v>116.78</v>
      </c>
      <c r="J321" s="7">
        <v>2</v>
      </c>
      <c r="K321" s="9">
        <v>21.9</v>
      </c>
    </row>
    <row r="322" spans="1:11" ht="12.5" x14ac:dyDescent="0.25">
      <c r="A322" s="6">
        <v>41735</v>
      </c>
      <c r="B322" s="7">
        <f>YEAR(Table1[[#This Row],[Order Date]])</f>
        <v>2014</v>
      </c>
      <c r="C322" s="7">
        <f>MONTH(Table1[[#This Row],[Order Date]])</f>
        <v>4</v>
      </c>
      <c r="D322" s="8" t="s">
        <v>475</v>
      </c>
      <c r="E322" s="8" t="s">
        <v>164</v>
      </c>
      <c r="F322" s="8" t="s">
        <v>34</v>
      </c>
      <c r="G322" s="8" t="s">
        <v>145</v>
      </c>
      <c r="H322" s="8" t="s">
        <v>476</v>
      </c>
      <c r="I322" s="9">
        <v>653.54999999999995</v>
      </c>
      <c r="J322" s="7">
        <v>3</v>
      </c>
      <c r="K322" s="9">
        <v>111.1</v>
      </c>
    </row>
    <row r="323" spans="1:11" ht="12.5" x14ac:dyDescent="0.25">
      <c r="A323" s="6">
        <v>41735</v>
      </c>
      <c r="B323" s="7">
        <f>YEAR(Table1[[#This Row],[Order Date]])</f>
        <v>2014</v>
      </c>
      <c r="C323" s="7">
        <f>MONTH(Table1[[#This Row],[Order Date]])</f>
        <v>4</v>
      </c>
      <c r="D323" s="8" t="s">
        <v>475</v>
      </c>
      <c r="E323" s="8" t="s">
        <v>164</v>
      </c>
      <c r="F323" s="8" t="s">
        <v>39</v>
      </c>
      <c r="G323" s="8" t="s">
        <v>52</v>
      </c>
      <c r="H323" s="8" t="s">
        <v>477</v>
      </c>
      <c r="I323" s="9">
        <v>33.9</v>
      </c>
      <c r="J323" s="7">
        <v>2</v>
      </c>
      <c r="K323" s="9">
        <v>2.0299999999999998</v>
      </c>
    </row>
    <row r="324" spans="1:11" ht="12.5" x14ac:dyDescent="0.25">
      <c r="A324" s="6">
        <v>41735</v>
      </c>
      <c r="B324" s="7">
        <f>YEAR(Table1[[#This Row],[Order Date]])</f>
        <v>2014</v>
      </c>
      <c r="C324" s="7">
        <f>MONTH(Table1[[#This Row],[Order Date]])</f>
        <v>4</v>
      </c>
      <c r="D324" s="8" t="s">
        <v>478</v>
      </c>
      <c r="E324" s="8" t="s">
        <v>27</v>
      </c>
      <c r="F324" s="8" t="s">
        <v>34</v>
      </c>
      <c r="G324" s="8" t="s">
        <v>47</v>
      </c>
      <c r="H324" s="8" t="s">
        <v>479</v>
      </c>
      <c r="I324" s="9">
        <v>91.96</v>
      </c>
      <c r="J324" s="7">
        <v>2</v>
      </c>
      <c r="K324" s="9">
        <v>15.63</v>
      </c>
    </row>
    <row r="325" spans="1:11" ht="12.5" x14ac:dyDescent="0.25">
      <c r="A325" s="6">
        <v>41735</v>
      </c>
      <c r="B325" s="7">
        <f>YEAR(Table1[[#This Row],[Order Date]])</f>
        <v>2014</v>
      </c>
      <c r="C325" s="7">
        <f>MONTH(Table1[[#This Row],[Order Date]])</f>
        <v>4</v>
      </c>
      <c r="D325" s="8" t="s">
        <v>478</v>
      </c>
      <c r="E325" s="8" t="s">
        <v>27</v>
      </c>
      <c r="F325" s="8" t="s">
        <v>34</v>
      </c>
      <c r="G325" s="8" t="s">
        <v>47</v>
      </c>
      <c r="H325" s="8" t="s">
        <v>480</v>
      </c>
      <c r="I325" s="9">
        <v>33.11</v>
      </c>
      <c r="J325" s="7">
        <v>7</v>
      </c>
      <c r="K325" s="9">
        <v>12.91</v>
      </c>
    </row>
    <row r="326" spans="1:11" ht="12.5" x14ac:dyDescent="0.25">
      <c r="A326" s="6">
        <v>41735</v>
      </c>
      <c r="B326" s="7">
        <f>YEAR(Table1[[#This Row],[Order Date]])</f>
        <v>2014</v>
      </c>
      <c r="C326" s="7">
        <f>MONTH(Table1[[#This Row],[Order Date]])</f>
        <v>4</v>
      </c>
      <c r="D326" s="8" t="s">
        <v>478</v>
      </c>
      <c r="E326" s="8" t="s">
        <v>27</v>
      </c>
      <c r="F326" s="8" t="s">
        <v>11</v>
      </c>
      <c r="G326" s="8" t="s">
        <v>12</v>
      </c>
      <c r="H326" s="8" t="s">
        <v>481</v>
      </c>
      <c r="I326" s="9">
        <v>19.440000000000001</v>
      </c>
      <c r="J326" s="7">
        <v>3</v>
      </c>
      <c r="K326" s="9">
        <v>9.33</v>
      </c>
    </row>
    <row r="327" spans="1:11" ht="12.5" x14ac:dyDescent="0.25">
      <c r="A327" s="6">
        <v>41735</v>
      </c>
      <c r="B327" s="7">
        <f>YEAR(Table1[[#This Row],[Order Date]])</f>
        <v>2014</v>
      </c>
      <c r="C327" s="7">
        <f>MONTH(Table1[[#This Row],[Order Date]])</f>
        <v>4</v>
      </c>
      <c r="D327" s="8" t="s">
        <v>478</v>
      </c>
      <c r="E327" s="8" t="s">
        <v>27</v>
      </c>
      <c r="F327" s="8" t="s">
        <v>11</v>
      </c>
      <c r="G327" s="8" t="s">
        <v>12</v>
      </c>
      <c r="H327" s="8" t="s">
        <v>482</v>
      </c>
      <c r="I327" s="9">
        <v>55.48</v>
      </c>
      <c r="J327" s="7">
        <v>1</v>
      </c>
      <c r="K327" s="9">
        <v>26.63</v>
      </c>
    </row>
    <row r="328" spans="1:11" ht="12.5" x14ac:dyDescent="0.25">
      <c r="A328" s="6">
        <v>41735</v>
      </c>
      <c r="B328" s="7">
        <f>YEAR(Table1[[#This Row],[Order Date]])</f>
        <v>2014</v>
      </c>
      <c r="C328" s="7">
        <f>MONTH(Table1[[#This Row],[Order Date]])</f>
        <v>4</v>
      </c>
      <c r="D328" s="8" t="s">
        <v>483</v>
      </c>
      <c r="E328" s="8" t="s">
        <v>27</v>
      </c>
      <c r="F328" s="8" t="s">
        <v>11</v>
      </c>
      <c r="G328" s="8" t="s">
        <v>24</v>
      </c>
      <c r="H328" s="8" t="s">
        <v>484</v>
      </c>
      <c r="I328" s="9">
        <v>70.95</v>
      </c>
      <c r="J328" s="7">
        <v>3</v>
      </c>
      <c r="K328" s="9">
        <v>18.45</v>
      </c>
    </row>
    <row r="329" spans="1:11" ht="12.5" x14ac:dyDescent="0.25">
      <c r="A329" s="6">
        <v>41735</v>
      </c>
      <c r="B329" s="7">
        <f>YEAR(Table1[[#This Row],[Order Date]])</f>
        <v>2014</v>
      </c>
      <c r="C329" s="7">
        <f>MONTH(Table1[[#This Row],[Order Date]])</f>
        <v>4</v>
      </c>
      <c r="D329" s="8" t="s">
        <v>483</v>
      </c>
      <c r="E329" s="8" t="s">
        <v>27</v>
      </c>
      <c r="F329" s="8" t="s">
        <v>11</v>
      </c>
      <c r="G329" s="8" t="s">
        <v>20</v>
      </c>
      <c r="H329" s="8" t="s">
        <v>485</v>
      </c>
      <c r="I329" s="9">
        <v>65.569999999999993</v>
      </c>
      <c r="J329" s="7">
        <v>2</v>
      </c>
      <c r="K329" s="9">
        <v>23.77</v>
      </c>
    </row>
    <row r="330" spans="1:11" ht="12.5" x14ac:dyDescent="0.25">
      <c r="A330" s="6">
        <v>41735</v>
      </c>
      <c r="B330" s="7">
        <f>YEAR(Table1[[#This Row],[Order Date]])</f>
        <v>2014</v>
      </c>
      <c r="C330" s="7">
        <f>MONTH(Table1[[#This Row],[Order Date]])</f>
        <v>4</v>
      </c>
      <c r="D330" s="8" t="s">
        <v>483</v>
      </c>
      <c r="E330" s="8" t="s">
        <v>27</v>
      </c>
      <c r="F330" s="8" t="s">
        <v>39</v>
      </c>
      <c r="G330" s="8" t="s">
        <v>52</v>
      </c>
      <c r="H330" s="8" t="s">
        <v>486</v>
      </c>
      <c r="I330" s="9">
        <v>299.97000000000003</v>
      </c>
      <c r="J330" s="7">
        <v>3</v>
      </c>
      <c r="K330" s="9">
        <v>131.99</v>
      </c>
    </row>
    <row r="331" spans="1:11" ht="12.5" x14ac:dyDescent="0.25">
      <c r="A331" s="6">
        <v>41736</v>
      </c>
      <c r="B331" s="7">
        <f>YEAR(Table1[[#This Row],[Order Date]])</f>
        <v>2014</v>
      </c>
      <c r="C331" s="7">
        <f>MONTH(Table1[[#This Row],[Order Date]])</f>
        <v>4</v>
      </c>
      <c r="D331" s="8" t="s">
        <v>487</v>
      </c>
      <c r="E331" s="8" t="s">
        <v>488</v>
      </c>
      <c r="F331" s="8" t="s">
        <v>34</v>
      </c>
      <c r="G331" s="8" t="s">
        <v>47</v>
      </c>
      <c r="H331" s="8" t="s">
        <v>489</v>
      </c>
      <c r="I331" s="9">
        <v>8.9600000000000009</v>
      </c>
      <c r="J331" s="7">
        <v>2</v>
      </c>
      <c r="K331" s="9">
        <v>2.78</v>
      </c>
    </row>
    <row r="332" spans="1:11" ht="12.5" x14ac:dyDescent="0.25">
      <c r="A332" s="6">
        <v>41736</v>
      </c>
      <c r="B332" s="7">
        <f>YEAR(Table1[[#This Row],[Order Date]])</f>
        <v>2014</v>
      </c>
      <c r="C332" s="7">
        <f>MONTH(Table1[[#This Row],[Order Date]])</f>
        <v>4</v>
      </c>
      <c r="D332" s="8" t="s">
        <v>490</v>
      </c>
      <c r="E332" s="8" t="s">
        <v>70</v>
      </c>
      <c r="F332" s="8" t="s">
        <v>39</v>
      </c>
      <c r="G332" s="8" t="s">
        <v>40</v>
      </c>
      <c r="H332" s="8" t="s">
        <v>400</v>
      </c>
      <c r="I332" s="9">
        <v>629.95000000000005</v>
      </c>
      <c r="J332" s="7">
        <v>5</v>
      </c>
      <c r="K332" s="9">
        <v>163.79</v>
      </c>
    </row>
    <row r="333" spans="1:11" ht="12.5" x14ac:dyDescent="0.25">
      <c r="A333" s="6">
        <v>41736</v>
      </c>
      <c r="B333" s="7">
        <f>YEAR(Table1[[#This Row],[Order Date]])</f>
        <v>2014</v>
      </c>
      <c r="C333" s="7">
        <f>MONTH(Table1[[#This Row],[Order Date]])</f>
        <v>4</v>
      </c>
      <c r="D333" s="8" t="s">
        <v>490</v>
      </c>
      <c r="E333" s="8" t="s">
        <v>70</v>
      </c>
      <c r="F333" s="8" t="s">
        <v>11</v>
      </c>
      <c r="G333" s="8" t="s">
        <v>12</v>
      </c>
      <c r="H333" s="8" t="s">
        <v>491</v>
      </c>
      <c r="I333" s="9">
        <v>122.97</v>
      </c>
      <c r="J333" s="7">
        <v>3</v>
      </c>
      <c r="K333" s="9">
        <v>60.26</v>
      </c>
    </row>
    <row r="334" spans="1:11" ht="12.5" x14ac:dyDescent="0.25">
      <c r="A334" s="6">
        <v>41736</v>
      </c>
      <c r="B334" s="7">
        <f>YEAR(Table1[[#This Row],[Order Date]])</f>
        <v>2014</v>
      </c>
      <c r="C334" s="7">
        <f>MONTH(Table1[[#This Row],[Order Date]])</f>
        <v>4</v>
      </c>
      <c r="D334" s="8" t="s">
        <v>492</v>
      </c>
      <c r="E334" s="8" t="s">
        <v>30</v>
      </c>
      <c r="F334" s="8" t="s">
        <v>11</v>
      </c>
      <c r="G334" s="8" t="s">
        <v>12</v>
      </c>
      <c r="H334" s="8" t="s">
        <v>493</v>
      </c>
      <c r="I334" s="9">
        <v>58.32</v>
      </c>
      <c r="J334" s="7">
        <v>9</v>
      </c>
      <c r="K334" s="9">
        <v>27.99</v>
      </c>
    </row>
    <row r="335" spans="1:11" ht="12.5" x14ac:dyDescent="0.25">
      <c r="A335" s="6">
        <v>41736</v>
      </c>
      <c r="B335" s="7">
        <f>YEAR(Table1[[#This Row],[Order Date]])</f>
        <v>2014</v>
      </c>
      <c r="C335" s="7">
        <f>MONTH(Table1[[#This Row],[Order Date]])</f>
        <v>4</v>
      </c>
      <c r="D335" s="8" t="s">
        <v>492</v>
      </c>
      <c r="E335" s="8" t="s">
        <v>30</v>
      </c>
      <c r="F335" s="8" t="s">
        <v>39</v>
      </c>
      <c r="G335" s="8" t="s">
        <v>40</v>
      </c>
      <c r="H335" s="8" t="s">
        <v>494</v>
      </c>
      <c r="I335" s="9">
        <v>200.97</v>
      </c>
      <c r="J335" s="7">
        <v>3</v>
      </c>
      <c r="K335" s="9">
        <v>50.24</v>
      </c>
    </row>
    <row r="336" spans="1:11" ht="12.5" x14ac:dyDescent="0.25">
      <c r="A336" s="6">
        <v>41737</v>
      </c>
      <c r="B336" s="7">
        <f>YEAR(Table1[[#This Row],[Order Date]])</f>
        <v>2014</v>
      </c>
      <c r="C336" s="7">
        <f>MONTH(Table1[[#This Row],[Order Date]])</f>
        <v>4</v>
      </c>
      <c r="D336" s="8" t="s">
        <v>495</v>
      </c>
      <c r="E336" s="8" t="s">
        <v>95</v>
      </c>
      <c r="F336" s="8" t="s">
        <v>11</v>
      </c>
      <c r="G336" s="8" t="s">
        <v>43</v>
      </c>
      <c r="H336" s="8" t="s">
        <v>496</v>
      </c>
      <c r="I336" s="9">
        <v>2.37</v>
      </c>
      <c r="J336" s="7">
        <v>2</v>
      </c>
      <c r="K336" s="9">
        <v>0.83</v>
      </c>
    </row>
    <row r="337" spans="1:11" ht="12.5" x14ac:dyDescent="0.25">
      <c r="A337" s="6">
        <v>41737</v>
      </c>
      <c r="B337" s="7">
        <f>YEAR(Table1[[#This Row],[Order Date]])</f>
        <v>2014</v>
      </c>
      <c r="C337" s="7">
        <f>MONTH(Table1[[#This Row],[Order Date]])</f>
        <v>4</v>
      </c>
      <c r="D337" s="8" t="s">
        <v>495</v>
      </c>
      <c r="E337" s="8" t="s">
        <v>95</v>
      </c>
      <c r="F337" s="8" t="s">
        <v>11</v>
      </c>
      <c r="G337" s="8" t="s">
        <v>12</v>
      </c>
      <c r="H337" s="8" t="s">
        <v>497</v>
      </c>
      <c r="I337" s="9">
        <v>19.010000000000002</v>
      </c>
      <c r="J337" s="7">
        <v>3</v>
      </c>
      <c r="K337" s="9">
        <v>6.89</v>
      </c>
    </row>
    <row r="338" spans="1:11" ht="12.5" x14ac:dyDescent="0.25">
      <c r="A338" s="6">
        <v>41737</v>
      </c>
      <c r="B338" s="7">
        <f>YEAR(Table1[[#This Row],[Order Date]])</f>
        <v>2014</v>
      </c>
      <c r="C338" s="7">
        <f>MONTH(Table1[[#This Row],[Order Date]])</f>
        <v>4</v>
      </c>
      <c r="D338" s="8" t="s">
        <v>498</v>
      </c>
      <c r="E338" s="8" t="s">
        <v>488</v>
      </c>
      <c r="F338" s="8" t="s">
        <v>34</v>
      </c>
      <c r="G338" s="8" t="s">
        <v>145</v>
      </c>
      <c r="H338" s="8" t="s">
        <v>499</v>
      </c>
      <c r="I338" s="9">
        <v>1215.92</v>
      </c>
      <c r="J338" s="7">
        <v>8</v>
      </c>
      <c r="K338" s="9">
        <v>316.14</v>
      </c>
    </row>
    <row r="339" spans="1:11" ht="12.5" x14ac:dyDescent="0.25">
      <c r="A339" s="6">
        <v>41737</v>
      </c>
      <c r="B339" s="7">
        <f>YEAR(Table1[[#This Row],[Order Date]])</f>
        <v>2014</v>
      </c>
      <c r="C339" s="7">
        <f>MONTH(Table1[[#This Row],[Order Date]])</f>
        <v>4</v>
      </c>
      <c r="D339" s="8" t="s">
        <v>500</v>
      </c>
      <c r="E339" s="8" t="s">
        <v>95</v>
      </c>
      <c r="F339" s="8" t="s">
        <v>11</v>
      </c>
      <c r="G339" s="8" t="s">
        <v>43</v>
      </c>
      <c r="H339" s="8" t="s">
        <v>44</v>
      </c>
      <c r="I339" s="9">
        <v>49.79</v>
      </c>
      <c r="J339" s="7">
        <v>8</v>
      </c>
      <c r="K339" s="9">
        <v>-11.83</v>
      </c>
    </row>
    <row r="340" spans="1:11" ht="12.5" x14ac:dyDescent="0.25">
      <c r="A340" s="6">
        <v>41737</v>
      </c>
      <c r="B340" s="7">
        <f>YEAR(Table1[[#This Row],[Order Date]])</f>
        <v>2014</v>
      </c>
      <c r="C340" s="7">
        <f>MONTH(Table1[[#This Row],[Order Date]])</f>
        <v>4</v>
      </c>
      <c r="D340" s="8" t="s">
        <v>180</v>
      </c>
      <c r="E340" s="8" t="s">
        <v>27</v>
      </c>
      <c r="F340" s="8" t="s">
        <v>34</v>
      </c>
      <c r="G340" s="8" t="s">
        <v>145</v>
      </c>
      <c r="H340" s="8" t="s">
        <v>501</v>
      </c>
      <c r="I340" s="9">
        <v>99.59</v>
      </c>
      <c r="J340" s="7">
        <v>1</v>
      </c>
      <c r="K340" s="9">
        <v>2.4900000000000002</v>
      </c>
    </row>
    <row r="341" spans="1:11" ht="12.5" x14ac:dyDescent="0.25">
      <c r="A341" s="6">
        <v>41737</v>
      </c>
      <c r="B341" s="7">
        <f>YEAR(Table1[[#This Row],[Order Date]])</f>
        <v>2014</v>
      </c>
      <c r="C341" s="7">
        <f>MONTH(Table1[[#This Row],[Order Date]])</f>
        <v>4</v>
      </c>
      <c r="D341" s="8" t="s">
        <v>180</v>
      </c>
      <c r="E341" s="8" t="s">
        <v>27</v>
      </c>
      <c r="F341" s="8" t="s">
        <v>39</v>
      </c>
      <c r="G341" s="8" t="s">
        <v>52</v>
      </c>
      <c r="H341" s="8" t="s">
        <v>502</v>
      </c>
      <c r="I341" s="9">
        <v>399.96</v>
      </c>
      <c r="J341" s="7">
        <v>4</v>
      </c>
      <c r="K341" s="9">
        <v>139.99</v>
      </c>
    </row>
    <row r="342" spans="1:11" ht="12.5" x14ac:dyDescent="0.25">
      <c r="A342" s="6">
        <v>41737</v>
      </c>
      <c r="B342" s="7">
        <f>YEAR(Table1[[#This Row],[Order Date]])</f>
        <v>2014</v>
      </c>
      <c r="C342" s="7">
        <f>MONTH(Table1[[#This Row],[Order Date]])</f>
        <v>4</v>
      </c>
      <c r="D342" s="8" t="s">
        <v>503</v>
      </c>
      <c r="E342" s="8" t="s">
        <v>78</v>
      </c>
      <c r="F342" s="8" t="s">
        <v>34</v>
      </c>
      <c r="G342" s="8" t="s">
        <v>145</v>
      </c>
      <c r="H342" s="8" t="s">
        <v>504</v>
      </c>
      <c r="I342" s="9">
        <v>172.11</v>
      </c>
      <c r="J342" s="7">
        <v>1</v>
      </c>
      <c r="K342" s="9">
        <v>-94.66</v>
      </c>
    </row>
    <row r="343" spans="1:11" ht="12.5" x14ac:dyDescent="0.25">
      <c r="A343" s="6">
        <v>41740</v>
      </c>
      <c r="B343" s="7">
        <f>YEAR(Table1[[#This Row],[Order Date]])</f>
        <v>2014</v>
      </c>
      <c r="C343" s="7">
        <f>MONTH(Table1[[#This Row],[Order Date]])</f>
        <v>4</v>
      </c>
      <c r="D343" s="8" t="s">
        <v>505</v>
      </c>
      <c r="E343" s="8" t="s">
        <v>123</v>
      </c>
      <c r="F343" s="8" t="s">
        <v>11</v>
      </c>
      <c r="G343" s="8" t="s">
        <v>43</v>
      </c>
      <c r="H343" s="8" t="s">
        <v>506</v>
      </c>
      <c r="I343" s="9">
        <v>6.91</v>
      </c>
      <c r="J343" s="7">
        <v>3</v>
      </c>
      <c r="K343" s="9">
        <v>2.33</v>
      </c>
    </row>
    <row r="344" spans="1:11" ht="12.5" x14ac:dyDescent="0.25">
      <c r="A344" s="6">
        <v>41740</v>
      </c>
      <c r="B344" s="7">
        <f>YEAR(Table1[[#This Row],[Order Date]])</f>
        <v>2014</v>
      </c>
      <c r="C344" s="7">
        <f>MONTH(Table1[[#This Row],[Order Date]])</f>
        <v>4</v>
      </c>
      <c r="D344" s="8" t="s">
        <v>505</v>
      </c>
      <c r="E344" s="8" t="s">
        <v>123</v>
      </c>
      <c r="F344" s="8" t="s">
        <v>39</v>
      </c>
      <c r="G344" s="8" t="s">
        <v>52</v>
      </c>
      <c r="H344" s="8" t="s">
        <v>261</v>
      </c>
      <c r="I344" s="9">
        <v>383.98</v>
      </c>
      <c r="J344" s="7">
        <v>3</v>
      </c>
      <c r="K344" s="9">
        <v>81.59</v>
      </c>
    </row>
    <row r="345" spans="1:11" ht="12.5" x14ac:dyDescent="0.25">
      <c r="A345" s="6">
        <v>41740</v>
      </c>
      <c r="B345" s="7">
        <f>YEAR(Table1[[#This Row],[Order Date]])</f>
        <v>2014</v>
      </c>
      <c r="C345" s="7">
        <f>MONTH(Table1[[#This Row],[Order Date]])</f>
        <v>4</v>
      </c>
      <c r="D345" s="8" t="s">
        <v>505</v>
      </c>
      <c r="E345" s="8" t="s">
        <v>123</v>
      </c>
      <c r="F345" s="8" t="s">
        <v>11</v>
      </c>
      <c r="G345" s="8" t="s">
        <v>12</v>
      </c>
      <c r="H345" s="8" t="s">
        <v>507</v>
      </c>
      <c r="I345" s="9">
        <v>10.37</v>
      </c>
      <c r="J345" s="7">
        <v>2</v>
      </c>
      <c r="K345" s="9">
        <v>3.63</v>
      </c>
    </row>
    <row r="346" spans="1:11" ht="12.5" x14ac:dyDescent="0.25">
      <c r="A346" s="6">
        <v>41740</v>
      </c>
      <c r="B346" s="7">
        <f>YEAR(Table1[[#This Row],[Order Date]])</f>
        <v>2014</v>
      </c>
      <c r="C346" s="7">
        <f>MONTH(Table1[[#This Row],[Order Date]])</f>
        <v>4</v>
      </c>
      <c r="D346" s="8" t="s">
        <v>505</v>
      </c>
      <c r="E346" s="8" t="s">
        <v>123</v>
      </c>
      <c r="F346" s="8" t="s">
        <v>39</v>
      </c>
      <c r="G346" s="8" t="s">
        <v>52</v>
      </c>
      <c r="H346" s="8" t="s">
        <v>508</v>
      </c>
      <c r="I346" s="9">
        <v>335.94</v>
      </c>
      <c r="J346" s="7">
        <v>7</v>
      </c>
      <c r="K346" s="9">
        <v>41.99</v>
      </c>
    </row>
    <row r="347" spans="1:11" ht="12.5" x14ac:dyDescent="0.25">
      <c r="A347" s="6">
        <v>41740</v>
      </c>
      <c r="B347" s="7">
        <f>YEAR(Table1[[#This Row],[Order Date]])</f>
        <v>2014</v>
      </c>
      <c r="C347" s="7">
        <f>MONTH(Table1[[#This Row],[Order Date]])</f>
        <v>4</v>
      </c>
      <c r="D347" s="8" t="s">
        <v>509</v>
      </c>
      <c r="E347" s="8" t="s">
        <v>510</v>
      </c>
      <c r="F347" s="8" t="s">
        <v>11</v>
      </c>
      <c r="G347" s="8" t="s">
        <v>20</v>
      </c>
      <c r="H347" s="8" t="s">
        <v>511</v>
      </c>
      <c r="I347" s="9">
        <v>9.58</v>
      </c>
      <c r="J347" s="7">
        <v>1</v>
      </c>
      <c r="K347" s="9">
        <v>3.35</v>
      </c>
    </row>
    <row r="348" spans="1:11" ht="12.5" x14ac:dyDescent="0.25">
      <c r="A348" s="6">
        <v>41740</v>
      </c>
      <c r="B348" s="7">
        <f>YEAR(Table1[[#This Row],[Order Date]])</f>
        <v>2014</v>
      </c>
      <c r="C348" s="7">
        <f>MONTH(Table1[[#This Row],[Order Date]])</f>
        <v>4</v>
      </c>
      <c r="D348" s="8" t="s">
        <v>512</v>
      </c>
      <c r="E348" s="8" t="s">
        <v>10</v>
      </c>
      <c r="F348" s="8" t="s">
        <v>39</v>
      </c>
      <c r="G348" s="8" t="s">
        <v>40</v>
      </c>
      <c r="H348" s="8" t="s">
        <v>513</v>
      </c>
      <c r="I348" s="9">
        <v>758.35</v>
      </c>
      <c r="J348" s="7">
        <v>6</v>
      </c>
      <c r="K348" s="9">
        <v>265.42</v>
      </c>
    </row>
    <row r="349" spans="1:11" ht="12.5" x14ac:dyDescent="0.25">
      <c r="A349" s="6">
        <v>41740</v>
      </c>
      <c r="B349" s="7">
        <f>YEAR(Table1[[#This Row],[Order Date]])</f>
        <v>2014</v>
      </c>
      <c r="C349" s="7">
        <f>MONTH(Table1[[#This Row],[Order Date]])</f>
        <v>4</v>
      </c>
      <c r="D349" s="8" t="s">
        <v>514</v>
      </c>
      <c r="E349" s="8" t="s">
        <v>515</v>
      </c>
      <c r="F349" s="8" t="s">
        <v>11</v>
      </c>
      <c r="G349" s="8" t="s">
        <v>18</v>
      </c>
      <c r="H349" s="8" t="s">
        <v>516</v>
      </c>
      <c r="I349" s="9">
        <v>87.08</v>
      </c>
      <c r="J349" s="7">
        <v>7</v>
      </c>
      <c r="K349" s="9">
        <v>24.38</v>
      </c>
    </row>
    <row r="350" spans="1:11" ht="12.5" x14ac:dyDescent="0.25">
      <c r="A350" s="6">
        <v>41740</v>
      </c>
      <c r="B350" s="7">
        <f>YEAR(Table1[[#This Row],[Order Date]])</f>
        <v>2014</v>
      </c>
      <c r="C350" s="7">
        <f>MONTH(Table1[[#This Row],[Order Date]])</f>
        <v>4</v>
      </c>
      <c r="D350" s="8" t="s">
        <v>514</v>
      </c>
      <c r="E350" s="8" t="s">
        <v>515</v>
      </c>
      <c r="F350" s="8" t="s">
        <v>39</v>
      </c>
      <c r="G350" s="8" t="s">
        <v>40</v>
      </c>
      <c r="H350" s="8" t="s">
        <v>517</v>
      </c>
      <c r="I350" s="9">
        <v>105.58</v>
      </c>
      <c r="J350" s="7">
        <v>2</v>
      </c>
      <c r="K350" s="9">
        <v>9.24</v>
      </c>
    </row>
    <row r="351" spans="1:11" ht="12.5" x14ac:dyDescent="0.25">
      <c r="A351" s="6">
        <v>41740</v>
      </c>
      <c r="B351" s="7">
        <f>YEAR(Table1[[#This Row],[Order Date]])</f>
        <v>2014</v>
      </c>
      <c r="C351" s="7">
        <f>MONTH(Table1[[#This Row],[Order Date]])</f>
        <v>4</v>
      </c>
      <c r="D351" s="8" t="s">
        <v>514</v>
      </c>
      <c r="E351" s="8" t="s">
        <v>515</v>
      </c>
      <c r="F351" s="8" t="s">
        <v>39</v>
      </c>
      <c r="G351" s="8" t="s">
        <v>52</v>
      </c>
      <c r="H351" s="8" t="s">
        <v>518</v>
      </c>
      <c r="I351" s="9">
        <v>217.44</v>
      </c>
      <c r="J351" s="7">
        <v>6</v>
      </c>
      <c r="K351" s="9">
        <v>91.32</v>
      </c>
    </row>
    <row r="352" spans="1:11" ht="12.5" x14ac:dyDescent="0.25">
      <c r="A352" s="6">
        <v>41741</v>
      </c>
      <c r="B352" s="7">
        <f>YEAR(Table1[[#This Row],[Order Date]])</f>
        <v>2014</v>
      </c>
      <c r="C352" s="7">
        <f>MONTH(Table1[[#This Row],[Order Date]])</f>
        <v>4</v>
      </c>
      <c r="D352" s="8" t="s">
        <v>519</v>
      </c>
      <c r="E352" s="8" t="s">
        <v>27</v>
      </c>
      <c r="F352" s="8" t="s">
        <v>39</v>
      </c>
      <c r="G352" s="8" t="s">
        <v>40</v>
      </c>
      <c r="H352" s="8" t="s">
        <v>520</v>
      </c>
      <c r="I352" s="9">
        <v>1075.0899999999999</v>
      </c>
      <c r="J352" s="7">
        <v>14</v>
      </c>
      <c r="K352" s="9">
        <v>94.07</v>
      </c>
    </row>
    <row r="353" spans="1:11" ht="12.5" x14ac:dyDescent="0.25">
      <c r="A353" s="6">
        <v>41741</v>
      </c>
      <c r="B353" s="7">
        <f>YEAR(Table1[[#This Row],[Order Date]])</f>
        <v>2014</v>
      </c>
      <c r="C353" s="7">
        <f>MONTH(Table1[[#This Row],[Order Date]])</f>
        <v>4</v>
      </c>
      <c r="D353" s="8" t="s">
        <v>519</v>
      </c>
      <c r="E353" s="8" t="s">
        <v>27</v>
      </c>
      <c r="F353" s="8" t="s">
        <v>39</v>
      </c>
      <c r="G353" s="8" t="s">
        <v>40</v>
      </c>
      <c r="H353" s="8" t="s">
        <v>521</v>
      </c>
      <c r="I353" s="9">
        <v>438.37</v>
      </c>
      <c r="J353" s="7">
        <v>4</v>
      </c>
      <c r="K353" s="9">
        <v>38.36</v>
      </c>
    </row>
    <row r="354" spans="1:11" ht="12.5" x14ac:dyDescent="0.25">
      <c r="A354" s="6">
        <v>41741</v>
      </c>
      <c r="B354" s="7">
        <f>YEAR(Table1[[#This Row],[Order Date]])</f>
        <v>2014</v>
      </c>
      <c r="C354" s="7">
        <f>MONTH(Table1[[#This Row],[Order Date]])</f>
        <v>4</v>
      </c>
      <c r="D354" s="8" t="s">
        <v>519</v>
      </c>
      <c r="E354" s="8" t="s">
        <v>27</v>
      </c>
      <c r="F354" s="8" t="s">
        <v>11</v>
      </c>
      <c r="G354" s="8" t="s">
        <v>20</v>
      </c>
      <c r="H354" s="8" t="s">
        <v>522</v>
      </c>
      <c r="I354" s="9">
        <v>18.09</v>
      </c>
      <c r="J354" s="7">
        <v>7</v>
      </c>
      <c r="K354" s="9">
        <v>6.56</v>
      </c>
    </row>
    <row r="355" spans="1:11" ht="12.5" x14ac:dyDescent="0.25">
      <c r="A355" s="6">
        <v>41741</v>
      </c>
      <c r="B355" s="7">
        <f>YEAR(Table1[[#This Row],[Order Date]])</f>
        <v>2014</v>
      </c>
      <c r="C355" s="7">
        <f>MONTH(Table1[[#This Row],[Order Date]])</f>
        <v>4</v>
      </c>
      <c r="D355" s="8" t="s">
        <v>519</v>
      </c>
      <c r="E355" s="8" t="s">
        <v>27</v>
      </c>
      <c r="F355" s="8" t="s">
        <v>34</v>
      </c>
      <c r="G355" s="8" t="s">
        <v>74</v>
      </c>
      <c r="H355" s="8" t="s">
        <v>412</v>
      </c>
      <c r="I355" s="9">
        <v>308.5</v>
      </c>
      <c r="J355" s="7">
        <v>3</v>
      </c>
      <c r="K355" s="9">
        <v>-18.149999999999999</v>
      </c>
    </row>
    <row r="356" spans="1:11" ht="12.5" x14ac:dyDescent="0.25">
      <c r="A356" s="6">
        <v>41741</v>
      </c>
      <c r="B356" s="7">
        <f>YEAR(Table1[[#This Row],[Order Date]])</f>
        <v>2014</v>
      </c>
      <c r="C356" s="7">
        <f>MONTH(Table1[[#This Row],[Order Date]])</f>
        <v>4</v>
      </c>
      <c r="D356" s="8" t="s">
        <v>523</v>
      </c>
      <c r="E356" s="8" t="s">
        <v>129</v>
      </c>
      <c r="F356" s="8" t="s">
        <v>11</v>
      </c>
      <c r="G356" s="8" t="s">
        <v>12</v>
      </c>
      <c r="H356" s="8" t="s">
        <v>524</v>
      </c>
      <c r="I356" s="9">
        <v>32.4</v>
      </c>
      <c r="J356" s="7">
        <v>5</v>
      </c>
      <c r="K356" s="9">
        <v>15.55</v>
      </c>
    </row>
    <row r="357" spans="1:11" ht="12.5" x14ac:dyDescent="0.25">
      <c r="A357" s="6">
        <v>41741</v>
      </c>
      <c r="B357" s="7">
        <f>YEAR(Table1[[#This Row],[Order Date]])</f>
        <v>2014</v>
      </c>
      <c r="C357" s="7">
        <f>MONTH(Table1[[#This Row],[Order Date]])</f>
        <v>4</v>
      </c>
      <c r="D357" s="8" t="s">
        <v>525</v>
      </c>
      <c r="E357" s="8" t="s">
        <v>27</v>
      </c>
      <c r="F357" s="8" t="s">
        <v>11</v>
      </c>
      <c r="G357" s="8" t="s">
        <v>24</v>
      </c>
      <c r="H357" s="8" t="s">
        <v>526</v>
      </c>
      <c r="I357" s="9">
        <v>39.68</v>
      </c>
      <c r="J357" s="7">
        <v>2</v>
      </c>
      <c r="K357" s="9">
        <v>16.27</v>
      </c>
    </row>
    <row r="358" spans="1:11" ht="12.5" x14ac:dyDescent="0.25">
      <c r="A358" s="6">
        <v>41742</v>
      </c>
      <c r="B358" s="7">
        <f>YEAR(Table1[[#This Row],[Order Date]])</f>
        <v>2014</v>
      </c>
      <c r="C358" s="7">
        <f>MONTH(Table1[[#This Row],[Order Date]])</f>
        <v>4</v>
      </c>
      <c r="D358" s="8" t="s">
        <v>387</v>
      </c>
      <c r="E358" s="8" t="s">
        <v>23</v>
      </c>
      <c r="F358" s="8" t="s">
        <v>11</v>
      </c>
      <c r="G358" s="8" t="s">
        <v>24</v>
      </c>
      <c r="H358" s="8" t="s">
        <v>527</v>
      </c>
      <c r="I358" s="9">
        <v>17.86</v>
      </c>
      <c r="J358" s="7">
        <v>4</v>
      </c>
      <c r="K358" s="9">
        <v>1.1200000000000001</v>
      </c>
    </row>
    <row r="359" spans="1:11" ht="12.5" x14ac:dyDescent="0.25">
      <c r="A359" s="6">
        <v>41742</v>
      </c>
      <c r="B359" s="7">
        <f>YEAR(Table1[[#This Row],[Order Date]])</f>
        <v>2014</v>
      </c>
      <c r="C359" s="7">
        <f>MONTH(Table1[[#This Row],[Order Date]])</f>
        <v>4</v>
      </c>
      <c r="D359" s="8" t="s">
        <v>387</v>
      </c>
      <c r="E359" s="8" t="s">
        <v>23</v>
      </c>
      <c r="F359" s="8" t="s">
        <v>11</v>
      </c>
      <c r="G359" s="8" t="s">
        <v>20</v>
      </c>
      <c r="H359" s="8" t="s">
        <v>528</v>
      </c>
      <c r="I359" s="9">
        <v>509.97</v>
      </c>
      <c r="J359" s="7">
        <v>10</v>
      </c>
      <c r="K359" s="9">
        <v>-407.98</v>
      </c>
    </row>
    <row r="360" spans="1:11" ht="12.5" x14ac:dyDescent="0.25">
      <c r="A360" s="6">
        <v>41742</v>
      </c>
      <c r="B360" s="7">
        <f>YEAR(Table1[[#This Row],[Order Date]])</f>
        <v>2014</v>
      </c>
      <c r="C360" s="7">
        <f>MONTH(Table1[[#This Row],[Order Date]])</f>
        <v>4</v>
      </c>
      <c r="D360" s="8" t="s">
        <v>387</v>
      </c>
      <c r="E360" s="8" t="s">
        <v>23</v>
      </c>
      <c r="F360" s="8" t="s">
        <v>11</v>
      </c>
      <c r="G360" s="8" t="s">
        <v>43</v>
      </c>
      <c r="H360" s="8" t="s">
        <v>160</v>
      </c>
      <c r="I360" s="9">
        <v>30.99</v>
      </c>
      <c r="J360" s="7">
        <v>13</v>
      </c>
      <c r="K360" s="9">
        <v>10.07</v>
      </c>
    </row>
    <row r="361" spans="1:11" ht="12.5" x14ac:dyDescent="0.25">
      <c r="A361" s="6">
        <v>41742</v>
      </c>
      <c r="B361" s="7">
        <f>YEAR(Table1[[#This Row],[Order Date]])</f>
        <v>2014</v>
      </c>
      <c r="C361" s="7">
        <f>MONTH(Table1[[#This Row],[Order Date]])</f>
        <v>4</v>
      </c>
      <c r="D361" s="8" t="s">
        <v>387</v>
      </c>
      <c r="E361" s="8" t="s">
        <v>23</v>
      </c>
      <c r="F361" s="8" t="s">
        <v>39</v>
      </c>
      <c r="G361" s="8" t="s">
        <v>40</v>
      </c>
      <c r="H361" s="8" t="s">
        <v>529</v>
      </c>
      <c r="I361" s="9">
        <v>71.930000000000007</v>
      </c>
      <c r="J361" s="7">
        <v>12</v>
      </c>
      <c r="K361" s="9">
        <v>8.39</v>
      </c>
    </row>
    <row r="362" spans="1:11" ht="12.5" x14ac:dyDescent="0.25">
      <c r="A362" s="6">
        <v>41742</v>
      </c>
      <c r="B362" s="7">
        <f>YEAR(Table1[[#This Row],[Order Date]])</f>
        <v>2014</v>
      </c>
      <c r="C362" s="7">
        <f>MONTH(Table1[[#This Row],[Order Date]])</f>
        <v>4</v>
      </c>
      <c r="D362" s="8" t="s">
        <v>530</v>
      </c>
      <c r="E362" s="8" t="s">
        <v>531</v>
      </c>
      <c r="F362" s="8" t="s">
        <v>11</v>
      </c>
      <c r="G362" s="8" t="s">
        <v>16</v>
      </c>
      <c r="H362" s="8" t="s">
        <v>532</v>
      </c>
      <c r="I362" s="9">
        <v>7.83</v>
      </c>
      <c r="J362" s="7">
        <v>3</v>
      </c>
      <c r="K362" s="9">
        <v>3.6</v>
      </c>
    </row>
    <row r="363" spans="1:11" ht="12.5" x14ac:dyDescent="0.25">
      <c r="A363" s="6">
        <v>41744</v>
      </c>
      <c r="B363" s="7">
        <f>YEAR(Table1[[#This Row],[Order Date]])</f>
        <v>2014</v>
      </c>
      <c r="C363" s="7">
        <f>MONTH(Table1[[#This Row],[Order Date]])</f>
        <v>4</v>
      </c>
      <c r="D363" s="8" t="s">
        <v>533</v>
      </c>
      <c r="E363" s="8" t="s">
        <v>27</v>
      </c>
      <c r="F363" s="8" t="s">
        <v>11</v>
      </c>
      <c r="G363" s="8" t="s">
        <v>92</v>
      </c>
      <c r="H363" s="8" t="s">
        <v>534</v>
      </c>
      <c r="I363" s="9">
        <v>106.96</v>
      </c>
      <c r="J363" s="7">
        <v>2</v>
      </c>
      <c r="K363" s="9">
        <v>31.02</v>
      </c>
    </row>
    <row r="364" spans="1:11" ht="12.5" x14ac:dyDescent="0.25">
      <c r="A364" s="6">
        <v>41744</v>
      </c>
      <c r="B364" s="7">
        <f>YEAR(Table1[[#This Row],[Order Date]])</f>
        <v>2014</v>
      </c>
      <c r="C364" s="7">
        <f>MONTH(Table1[[#This Row],[Order Date]])</f>
        <v>4</v>
      </c>
      <c r="D364" s="8" t="s">
        <v>533</v>
      </c>
      <c r="E364" s="8" t="s">
        <v>27</v>
      </c>
      <c r="F364" s="8" t="s">
        <v>34</v>
      </c>
      <c r="G364" s="8" t="s">
        <v>47</v>
      </c>
      <c r="H364" s="8" t="s">
        <v>535</v>
      </c>
      <c r="I364" s="9">
        <v>187.76</v>
      </c>
      <c r="J364" s="7">
        <v>4</v>
      </c>
      <c r="K364" s="9">
        <v>76.98</v>
      </c>
    </row>
    <row r="365" spans="1:11" ht="12.5" x14ac:dyDescent="0.25">
      <c r="A365" s="6">
        <v>41745</v>
      </c>
      <c r="B365" s="7">
        <f>YEAR(Table1[[#This Row],[Order Date]])</f>
        <v>2014</v>
      </c>
      <c r="C365" s="7">
        <f>MONTH(Table1[[#This Row],[Order Date]])</f>
        <v>4</v>
      </c>
      <c r="D365" s="8" t="s">
        <v>536</v>
      </c>
      <c r="E365" s="8" t="s">
        <v>245</v>
      </c>
      <c r="F365" s="8" t="s">
        <v>11</v>
      </c>
      <c r="G365" s="8" t="s">
        <v>24</v>
      </c>
      <c r="H365" s="8" t="s">
        <v>25</v>
      </c>
      <c r="I365" s="9">
        <v>39.07</v>
      </c>
      <c r="J365" s="7">
        <v>6</v>
      </c>
      <c r="K365" s="9">
        <v>9.77</v>
      </c>
    </row>
    <row r="366" spans="1:11" ht="12.5" x14ac:dyDescent="0.25">
      <c r="A366" s="6">
        <v>41747</v>
      </c>
      <c r="B366" s="7">
        <f>YEAR(Table1[[#This Row],[Order Date]])</f>
        <v>2014</v>
      </c>
      <c r="C366" s="7">
        <f>MONTH(Table1[[#This Row],[Order Date]])</f>
        <v>4</v>
      </c>
      <c r="D366" s="8" t="s">
        <v>537</v>
      </c>
      <c r="E366" s="8" t="s">
        <v>27</v>
      </c>
      <c r="F366" s="8" t="s">
        <v>39</v>
      </c>
      <c r="G366" s="8" t="s">
        <v>302</v>
      </c>
      <c r="H366" s="8" t="s">
        <v>538</v>
      </c>
      <c r="I366" s="9">
        <v>287.97000000000003</v>
      </c>
      <c r="J366" s="7">
        <v>4</v>
      </c>
      <c r="K366" s="9">
        <v>97.19</v>
      </c>
    </row>
    <row r="367" spans="1:11" ht="12.5" x14ac:dyDescent="0.25">
      <c r="A367" s="6">
        <v>41747</v>
      </c>
      <c r="B367" s="7">
        <f>YEAR(Table1[[#This Row],[Order Date]])</f>
        <v>2014</v>
      </c>
      <c r="C367" s="7">
        <f>MONTH(Table1[[#This Row],[Order Date]])</f>
        <v>4</v>
      </c>
      <c r="D367" s="8" t="s">
        <v>537</v>
      </c>
      <c r="E367" s="8" t="s">
        <v>27</v>
      </c>
      <c r="F367" s="8" t="s">
        <v>11</v>
      </c>
      <c r="G367" s="8" t="s">
        <v>24</v>
      </c>
      <c r="H367" s="8" t="s">
        <v>103</v>
      </c>
      <c r="I367" s="9">
        <v>13.12</v>
      </c>
      <c r="J367" s="7">
        <v>4</v>
      </c>
      <c r="K367" s="9">
        <v>3.8</v>
      </c>
    </row>
    <row r="368" spans="1:11" ht="12.5" x14ac:dyDescent="0.25">
      <c r="A368" s="6">
        <v>41747</v>
      </c>
      <c r="B368" s="7">
        <f>YEAR(Table1[[#This Row],[Order Date]])</f>
        <v>2014</v>
      </c>
      <c r="C368" s="7">
        <f>MONTH(Table1[[#This Row],[Order Date]])</f>
        <v>4</v>
      </c>
      <c r="D368" s="8" t="s">
        <v>537</v>
      </c>
      <c r="E368" s="8" t="s">
        <v>27</v>
      </c>
      <c r="F368" s="8" t="s">
        <v>11</v>
      </c>
      <c r="G368" s="8" t="s">
        <v>24</v>
      </c>
      <c r="H368" s="8" t="s">
        <v>539</v>
      </c>
      <c r="I368" s="9">
        <v>10.75</v>
      </c>
      <c r="J368" s="7">
        <v>5</v>
      </c>
      <c r="K368" s="9">
        <v>3.55</v>
      </c>
    </row>
    <row r="369" spans="1:11" ht="12.5" x14ac:dyDescent="0.25">
      <c r="A369" s="6">
        <v>41747</v>
      </c>
      <c r="B369" s="7">
        <f>YEAR(Table1[[#This Row],[Order Date]])</f>
        <v>2014</v>
      </c>
      <c r="C369" s="7">
        <f>MONTH(Table1[[#This Row],[Order Date]])</f>
        <v>4</v>
      </c>
      <c r="D369" s="8" t="s">
        <v>537</v>
      </c>
      <c r="E369" s="8" t="s">
        <v>27</v>
      </c>
      <c r="F369" s="8" t="s">
        <v>11</v>
      </c>
      <c r="G369" s="8" t="s">
        <v>43</v>
      </c>
      <c r="H369" s="8" t="s">
        <v>540</v>
      </c>
      <c r="I369" s="9">
        <v>11.62</v>
      </c>
      <c r="J369" s="7">
        <v>2</v>
      </c>
      <c r="K369" s="9">
        <v>3.6</v>
      </c>
    </row>
    <row r="370" spans="1:11" ht="12.5" x14ac:dyDescent="0.25">
      <c r="A370" s="6">
        <v>41747</v>
      </c>
      <c r="B370" s="7">
        <f>YEAR(Table1[[#This Row],[Order Date]])</f>
        <v>2014</v>
      </c>
      <c r="C370" s="7">
        <f>MONTH(Table1[[#This Row],[Order Date]])</f>
        <v>4</v>
      </c>
      <c r="D370" s="8" t="s">
        <v>405</v>
      </c>
      <c r="E370" s="8" t="s">
        <v>10</v>
      </c>
      <c r="F370" s="8" t="s">
        <v>11</v>
      </c>
      <c r="G370" s="8" t="s">
        <v>24</v>
      </c>
      <c r="H370" s="8" t="s">
        <v>541</v>
      </c>
      <c r="I370" s="9">
        <v>2.69</v>
      </c>
      <c r="J370" s="7">
        <v>2</v>
      </c>
      <c r="K370" s="9">
        <v>1.01</v>
      </c>
    </row>
    <row r="371" spans="1:11" ht="12.5" x14ac:dyDescent="0.25">
      <c r="A371" s="6">
        <v>41747</v>
      </c>
      <c r="B371" s="7">
        <f>YEAR(Table1[[#This Row],[Order Date]])</f>
        <v>2014</v>
      </c>
      <c r="C371" s="7">
        <f>MONTH(Table1[[#This Row],[Order Date]])</f>
        <v>4</v>
      </c>
      <c r="D371" s="8" t="s">
        <v>405</v>
      </c>
      <c r="E371" s="8" t="s">
        <v>10</v>
      </c>
      <c r="F371" s="8" t="s">
        <v>34</v>
      </c>
      <c r="G371" s="8" t="s">
        <v>35</v>
      </c>
      <c r="H371" s="8" t="s">
        <v>542</v>
      </c>
      <c r="I371" s="9">
        <v>317.06</v>
      </c>
      <c r="J371" s="7">
        <v>3</v>
      </c>
      <c r="K371" s="9">
        <v>-18.12</v>
      </c>
    </row>
    <row r="372" spans="1:11" ht="12.5" x14ac:dyDescent="0.25">
      <c r="A372" s="6">
        <v>41747</v>
      </c>
      <c r="B372" s="7">
        <f>YEAR(Table1[[#This Row],[Order Date]])</f>
        <v>2014</v>
      </c>
      <c r="C372" s="7">
        <f>MONTH(Table1[[#This Row],[Order Date]])</f>
        <v>4</v>
      </c>
      <c r="D372" s="8" t="s">
        <v>405</v>
      </c>
      <c r="E372" s="8" t="s">
        <v>10</v>
      </c>
      <c r="F372" s="8" t="s">
        <v>11</v>
      </c>
      <c r="G372" s="8" t="s">
        <v>63</v>
      </c>
      <c r="H372" s="8" t="s">
        <v>543</v>
      </c>
      <c r="I372" s="9">
        <v>149.35</v>
      </c>
      <c r="J372" s="7">
        <v>3</v>
      </c>
      <c r="K372" s="9">
        <v>50.41</v>
      </c>
    </row>
    <row r="373" spans="1:11" ht="12.5" x14ac:dyDescent="0.25">
      <c r="A373" s="6">
        <v>41747</v>
      </c>
      <c r="B373" s="7">
        <f>YEAR(Table1[[#This Row],[Order Date]])</f>
        <v>2014</v>
      </c>
      <c r="C373" s="7">
        <f>MONTH(Table1[[#This Row],[Order Date]])</f>
        <v>4</v>
      </c>
      <c r="D373" s="8" t="s">
        <v>405</v>
      </c>
      <c r="E373" s="8" t="s">
        <v>10</v>
      </c>
      <c r="F373" s="8" t="s">
        <v>39</v>
      </c>
      <c r="G373" s="8" t="s">
        <v>52</v>
      </c>
      <c r="H373" s="8" t="s">
        <v>544</v>
      </c>
      <c r="I373" s="9">
        <v>227.98</v>
      </c>
      <c r="J373" s="7">
        <v>3</v>
      </c>
      <c r="K373" s="9">
        <v>28.5</v>
      </c>
    </row>
    <row r="374" spans="1:11" ht="12.5" x14ac:dyDescent="0.25">
      <c r="A374" s="6">
        <v>41748</v>
      </c>
      <c r="B374" s="7">
        <f>YEAR(Table1[[#This Row],[Order Date]])</f>
        <v>2014</v>
      </c>
      <c r="C374" s="7">
        <f>MONTH(Table1[[#This Row],[Order Date]])</f>
        <v>4</v>
      </c>
      <c r="D374" s="8" t="s">
        <v>545</v>
      </c>
      <c r="E374" s="8" t="s">
        <v>27</v>
      </c>
      <c r="F374" s="8" t="s">
        <v>34</v>
      </c>
      <c r="G374" s="8" t="s">
        <v>47</v>
      </c>
      <c r="H374" s="8" t="s">
        <v>546</v>
      </c>
      <c r="I374" s="9">
        <v>76.14</v>
      </c>
      <c r="J374" s="7">
        <v>3</v>
      </c>
      <c r="K374" s="9">
        <v>26.65</v>
      </c>
    </row>
    <row r="375" spans="1:11" ht="12.5" x14ac:dyDescent="0.25">
      <c r="A375" s="6">
        <v>41748</v>
      </c>
      <c r="B375" s="7">
        <f>YEAR(Table1[[#This Row],[Order Date]])</f>
        <v>2014</v>
      </c>
      <c r="C375" s="7">
        <f>MONTH(Table1[[#This Row],[Order Date]])</f>
        <v>4</v>
      </c>
      <c r="D375" s="8" t="s">
        <v>547</v>
      </c>
      <c r="E375" s="8" t="s">
        <v>55</v>
      </c>
      <c r="F375" s="8" t="s">
        <v>11</v>
      </c>
      <c r="G375" s="8" t="s">
        <v>20</v>
      </c>
      <c r="H375" s="8" t="s">
        <v>548</v>
      </c>
      <c r="I375" s="9">
        <v>58.05</v>
      </c>
      <c r="J375" s="7">
        <v>3</v>
      </c>
      <c r="K375" s="9">
        <v>26.7</v>
      </c>
    </row>
    <row r="376" spans="1:11" ht="12.5" x14ac:dyDescent="0.25">
      <c r="A376" s="6">
        <v>41748</v>
      </c>
      <c r="B376" s="7">
        <f>YEAR(Table1[[#This Row],[Order Date]])</f>
        <v>2014</v>
      </c>
      <c r="C376" s="7">
        <f>MONTH(Table1[[#This Row],[Order Date]])</f>
        <v>4</v>
      </c>
      <c r="D376" s="8" t="s">
        <v>547</v>
      </c>
      <c r="E376" s="8" t="s">
        <v>55</v>
      </c>
      <c r="F376" s="8" t="s">
        <v>11</v>
      </c>
      <c r="G376" s="8" t="s">
        <v>12</v>
      </c>
      <c r="H376" s="8" t="s">
        <v>549</v>
      </c>
      <c r="I376" s="9">
        <v>71.28</v>
      </c>
      <c r="J376" s="7">
        <v>11</v>
      </c>
      <c r="K376" s="9">
        <v>34.21</v>
      </c>
    </row>
    <row r="377" spans="1:11" ht="12.5" x14ac:dyDescent="0.25">
      <c r="A377" s="6">
        <v>41749</v>
      </c>
      <c r="B377" s="7">
        <f>YEAR(Table1[[#This Row],[Order Date]])</f>
        <v>2014</v>
      </c>
      <c r="C377" s="7">
        <f>MONTH(Table1[[#This Row],[Order Date]])</f>
        <v>4</v>
      </c>
      <c r="D377" s="8" t="s">
        <v>58</v>
      </c>
      <c r="E377" s="8" t="s">
        <v>10</v>
      </c>
      <c r="F377" s="8" t="s">
        <v>34</v>
      </c>
      <c r="G377" s="8" t="s">
        <v>145</v>
      </c>
      <c r="H377" s="8" t="s">
        <v>550</v>
      </c>
      <c r="I377" s="9">
        <v>744.1</v>
      </c>
      <c r="J377" s="7">
        <v>5</v>
      </c>
      <c r="K377" s="9">
        <v>-95.67</v>
      </c>
    </row>
    <row r="378" spans="1:11" ht="12.5" x14ac:dyDescent="0.25">
      <c r="A378" s="6">
        <v>41749</v>
      </c>
      <c r="B378" s="7">
        <f>YEAR(Table1[[#This Row],[Order Date]])</f>
        <v>2014</v>
      </c>
      <c r="C378" s="7">
        <f>MONTH(Table1[[#This Row],[Order Date]])</f>
        <v>4</v>
      </c>
      <c r="D378" s="8" t="s">
        <v>58</v>
      </c>
      <c r="E378" s="8" t="s">
        <v>10</v>
      </c>
      <c r="F378" s="8" t="s">
        <v>11</v>
      </c>
      <c r="G378" s="8" t="s">
        <v>18</v>
      </c>
      <c r="H378" s="8" t="s">
        <v>551</v>
      </c>
      <c r="I378" s="9">
        <v>44.84</v>
      </c>
      <c r="J378" s="7">
        <v>5</v>
      </c>
      <c r="K378" s="9">
        <v>5.61</v>
      </c>
    </row>
    <row r="379" spans="1:11" ht="12.5" x14ac:dyDescent="0.25">
      <c r="A379" s="6">
        <v>41749</v>
      </c>
      <c r="B379" s="7">
        <f>YEAR(Table1[[#This Row],[Order Date]])</f>
        <v>2014</v>
      </c>
      <c r="C379" s="7">
        <f>MONTH(Table1[[#This Row],[Order Date]])</f>
        <v>4</v>
      </c>
      <c r="D379" s="8" t="s">
        <v>58</v>
      </c>
      <c r="E379" s="8" t="s">
        <v>10</v>
      </c>
      <c r="F379" s="8" t="s">
        <v>34</v>
      </c>
      <c r="G379" s="8" t="s">
        <v>145</v>
      </c>
      <c r="H379" s="8" t="s">
        <v>504</v>
      </c>
      <c r="I379" s="9">
        <v>401.59</v>
      </c>
      <c r="J379" s="7">
        <v>2</v>
      </c>
      <c r="K379" s="9">
        <v>-131.94999999999999</v>
      </c>
    </row>
    <row r="380" spans="1:11" ht="12.5" x14ac:dyDescent="0.25">
      <c r="A380" s="6">
        <v>41749</v>
      </c>
      <c r="B380" s="7">
        <f>YEAR(Table1[[#This Row],[Order Date]])</f>
        <v>2014</v>
      </c>
      <c r="C380" s="7">
        <f>MONTH(Table1[[#This Row],[Order Date]])</f>
        <v>4</v>
      </c>
      <c r="D380" s="8" t="s">
        <v>552</v>
      </c>
      <c r="E380" s="8" t="s">
        <v>27</v>
      </c>
      <c r="F380" s="8" t="s">
        <v>34</v>
      </c>
      <c r="G380" s="8" t="s">
        <v>47</v>
      </c>
      <c r="H380" s="8" t="s">
        <v>553</v>
      </c>
      <c r="I380" s="9">
        <v>59.92</v>
      </c>
      <c r="J380" s="7">
        <v>4</v>
      </c>
      <c r="K380" s="9">
        <v>27.56</v>
      </c>
    </row>
    <row r="381" spans="1:11" ht="12.5" x14ac:dyDescent="0.25">
      <c r="A381" s="6">
        <v>41750</v>
      </c>
      <c r="B381" s="7">
        <f>YEAR(Table1[[#This Row],[Order Date]])</f>
        <v>2014</v>
      </c>
      <c r="C381" s="7">
        <f>MONTH(Table1[[#This Row],[Order Date]])</f>
        <v>4</v>
      </c>
      <c r="D381" s="8" t="s">
        <v>554</v>
      </c>
      <c r="E381" s="8" t="s">
        <v>27</v>
      </c>
      <c r="F381" s="8" t="s">
        <v>11</v>
      </c>
      <c r="G381" s="8" t="s">
        <v>20</v>
      </c>
      <c r="H381" s="8" t="s">
        <v>555</v>
      </c>
      <c r="I381" s="9">
        <v>16.52</v>
      </c>
      <c r="J381" s="7">
        <v>5</v>
      </c>
      <c r="K381" s="9">
        <v>5.58</v>
      </c>
    </row>
    <row r="382" spans="1:11" ht="12.5" x14ac:dyDescent="0.25">
      <c r="A382" s="6">
        <v>41750</v>
      </c>
      <c r="B382" s="7">
        <f>YEAR(Table1[[#This Row],[Order Date]])</f>
        <v>2014</v>
      </c>
      <c r="C382" s="7">
        <f>MONTH(Table1[[#This Row],[Order Date]])</f>
        <v>4</v>
      </c>
      <c r="D382" s="8" t="s">
        <v>556</v>
      </c>
      <c r="E382" s="8" t="s">
        <v>33</v>
      </c>
      <c r="F382" s="8" t="s">
        <v>11</v>
      </c>
      <c r="G382" s="8" t="s">
        <v>18</v>
      </c>
      <c r="H382" s="8" t="s">
        <v>557</v>
      </c>
      <c r="I382" s="9">
        <v>828.84</v>
      </c>
      <c r="J382" s="7">
        <v>6</v>
      </c>
      <c r="K382" s="9">
        <v>0</v>
      </c>
    </row>
    <row r="383" spans="1:11" ht="12.5" x14ac:dyDescent="0.25">
      <c r="A383" s="6">
        <v>41751</v>
      </c>
      <c r="B383" s="7">
        <f>YEAR(Table1[[#This Row],[Order Date]])</f>
        <v>2014</v>
      </c>
      <c r="C383" s="7">
        <f>MONTH(Table1[[#This Row],[Order Date]])</f>
        <v>4</v>
      </c>
      <c r="D383" s="8" t="s">
        <v>558</v>
      </c>
      <c r="E383" s="8" t="s">
        <v>149</v>
      </c>
      <c r="F383" s="8" t="s">
        <v>11</v>
      </c>
      <c r="G383" s="8" t="s">
        <v>63</v>
      </c>
      <c r="H383" s="8" t="s">
        <v>64</v>
      </c>
      <c r="I383" s="9">
        <v>247.84</v>
      </c>
      <c r="J383" s="7">
        <v>8</v>
      </c>
      <c r="K383" s="9">
        <v>121.44</v>
      </c>
    </row>
    <row r="384" spans="1:11" ht="12.5" x14ac:dyDescent="0.25">
      <c r="A384" s="6">
        <v>41751</v>
      </c>
      <c r="B384" s="7">
        <f>YEAR(Table1[[#This Row],[Order Date]])</f>
        <v>2014</v>
      </c>
      <c r="C384" s="7">
        <f>MONTH(Table1[[#This Row],[Order Date]])</f>
        <v>4</v>
      </c>
      <c r="D384" s="8" t="s">
        <v>558</v>
      </c>
      <c r="E384" s="8" t="s">
        <v>149</v>
      </c>
      <c r="F384" s="8" t="s">
        <v>11</v>
      </c>
      <c r="G384" s="8" t="s">
        <v>20</v>
      </c>
      <c r="H384" s="8" t="s">
        <v>559</v>
      </c>
      <c r="I384" s="9">
        <v>9.91</v>
      </c>
      <c r="J384" s="7">
        <v>3</v>
      </c>
      <c r="K384" s="9">
        <v>3.35</v>
      </c>
    </row>
    <row r="385" spans="1:11" ht="12.5" x14ac:dyDescent="0.25">
      <c r="A385" s="6">
        <v>41752</v>
      </c>
      <c r="B385" s="7">
        <f>YEAR(Table1[[#This Row],[Order Date]])</f>
        <v>2014</v>
      </c>
      <c r="C385" s="7">
        <f>MONTH(Table1[[#This Row],[Order Date]])</f>
        <v>4</v>
      </c>
      <c r="D385" s="8" t="s">
        <v>560</v>
      </c>
      <c r="E385" s="8" t="s">
        <v>23</v>
      </c>
      <c r="F385" s="8" t="s">
        <v>11</v>
      </c>
      <c r="G385" s="8" t="s">
        <v>20</v>
      </c>
      <c r="H385" s="8" t="s">
        <v>561</v>
      </c>
      <c r="I385" s="9">
        <v>2.5</v>
      </c>
      <c r="J385" s="7">
        <v>3</v>
      </c>
      <c r="K385" s="9">
        <v>-1.75</v>
      </c>
    </row>
    <row r="386" spans="1:11" ht="12.5" x14ac:dyDescent="0.25">
      <c r="A386" s="6">
        <v>41752</v>
      </c>
      <c r="B386" s="7">
        <f>YEAR(Table1[[#This Row],[Order Date]])</f>
        <v>2014</v>
      </c>
      <c r="C386" s="7">
        <f>MONTH(Table1[[#This Row],[Order Date]])</f>
        <v>4</v>
      </c>
      <c r="D386" s="8" t="s">
        <v>562</v>
      </c>
      <c r="E386" s="8" t="s">
        <v>78</v>
      </c>
      <c r="F386" s="8" t="s">
        <v>34</v>
      </c>
      <c r="G386" s="8" t="s">
        <v>35</v>
      </c>
      <c r="H386" s="8" t="s">
        <v>430</v>
      </c>
      <c r="I386" s="9">
        <v>281.37</v>
      </c>
      <c r="J386" s="7">
        <v>2</v>
      </c>
      <c r="K386" s="9">
        <v>-12.06</v>
      </c>
    </row>
    <row r="387" spans="1:11" ht="12.5" x14ac:dyDescent="0.25">
      <c r="A387" s="6">
        <v>41752</v>
      </c>
      <c r="B387" s="7">
        <f>YEAR(Table1[[#This Row],[Order Date]])</f>
        <v>2014</v>
      </c>
      <c r="C387" s="7">
        <f>MONTH(Table1[[#This Row],[Order Date]])</f>
        <v>4</v>
      </c>
      <c r="D387" s="8" t="s">
        <v>562</v>
      </c>
      <c r="E387" s="8" t="s">
        <v>78</v>
      </c>
      <c r="F387" s="8" t="s">
        <v>11</v>
      </c>
      <c r="G387" s="8" t="s">
        <v>20</v>
      </c>
      <c r="H387" s="8" t="s">
        <v>436</v>
      </c>
      <c r="I387" s="9">
        <v>7.49</v>
      </c>
      <c r="J387" s="7">
        <v>8</v>
      </c>
      <c r="K387" s="9">
        <v>-5.24</v>
      </c>
    </row>
    <row r="388" spans="1:11" ht="12.5" x14ac:dyDescent="0.25">
      <c r="A388" s="6">
        <v>41752</v>
      </c>
      <c r="B388" s="7">
        <f>YEAR(Table1[[#This Row],[Order Date]])</f>
        <v>2014</v>
      </c>
      <c r="C388" s="7">
        <f>MONTH(Table1[[#This Row],[Order Date]])</f>
        <v>4</v>
      </c>
      <c r="D388" s="8" t="s">
        <v>562</v>
      </c>
      <c r="E388" s="8" t="s">
        <v>78</v>
      </c>
      <c r="F388" s="8" t="s">
        <v>34</v>
      </c>
      <c r="G388" s="8" t="s">
        <v>47</v>
      </c>
      <c r="H388" s="8" t="s">
        <v>563</v>
      </c>
      <c r="I388" s="9">
        <v>22.34</v>
      </c>
      <c r="J388" s="7">
        <v>4</v>
      </c>
      <c r="K388" s="9">
        <v>7.82</v>
      </c>
    </row>
    <row r="389" spans="1:11" ht="12.5" x14ac:dyDescent="0.25">
      <c r="A389" s="6">
        <v>41752</v>
      </c>
      <c r="B389" s="7">
        <f>YEAR(Table1[[#This Row],[Order Date]])</f>
        <v>2014</v>
      </c>
      <c r="C389" s="7">
        <f>MONTH(Table1[[#This Row],[Order Date]])</f>
        <v>4</v>
      </c>
      <c r="D389" s="8" t="s">
        <v>180</v>
      </c>
      <c r="E389" s="8" t="s">
        <v>27</v>
      </c>
      <c r="F389" s="8" t="s">
        <v>11</v>
      </c>
      <c r="G389" s="8" t="s">
        <v>12</v>
      </c>
      <c r="H389" s="8" t="s">
        <v>264</v>
      </c>
      <c r="I389" s="9">
        <v>48.91</v>
      </c>
      <c r="J389" s="7">
        <v>1</v>
      </c>
      <c r="K389" s="9">
        <v>22.99</v>
      </c>
    </row>
    <row r="390" spans="1:11" ht="12.5" x14ac:dyDescent="0.25">
      <c r="A390" s="6">
        <v>41754</v>
      </c>
      <c r="B390" s="7">
        <f>YEAR(Table1[[#This Row],[Order Date]])</f>
        <v>2014</v>
      </c>
      <c r="C390" s="7">
        <f>MONTH(Table1[[#This Row],[Order Date]])</f>
        <v>4</v>
      </c>
      <c r="D390" s="8" t="s">
        <v>564</v>
      </c>
      <c r="E390" s="8" t="s">
        <v>10</v>
      </c>
      <c r="F390" s="8" t="s">
        <v>11</v>
      </c>
      <c r="G390" s="8" t="s">
        <v>12</v>
      </c>
      <c r="H390" s="8" t="s">
        <v>565</v>
      </c>
      <c r="I390" s="9">
        <v>10.37</v>
      </c>
      <c r="J390" s="7">
        <v>2</v>
      </c>
      <c r="K390" s="9">
        <v>3.63</v>
      </c>
    </row>
    <row r="391" spans="1:11" ht="12.5" x14ac:dyDescent="0.25">
      <c r="A391" s="6">
        <v>41754</v>
      </c>
      <c r="B391" s="7">
        <f>YEAR(Table1[[#This Row],[Order Date]])</f>
        <v>2014</v>
      </c>
      <c r="C391" s="7">
        <f>MONTH(Table1[[#This Row],[Order Date]])</f>
        <v>4</v>
      </c>
      <c r="D391" s="8" t="s">
        <v>564</v>
      </c>
      <c r="E391" s="8" t="s">
        <v>10</v>
      </c>
      <c r="F391" s="8" t="s">
        <v>11</v>
      </c>
      <c r="G391" s="8" t="s">
        <v>24</v>
      </c>
      <c r="H391" s="8" t="s">
        <v>566</v>
      </c>
      <c r="I391" s="9">
        <v>6.24</v>
      </c>
      <c r="J391" s="7">
        <v>3</v>
      </c>
      <c r="K391" s="9">
        <v>0.55000000000000004</v>
      </c>
    </row>
    <row r="392" spans="1:11" ht="12.5" x14ac:dyDescent="0.25">
      <c r="A392" s="6">
        <v>41754</v>
      </c>
      <c r="B392" s="7">
        <f>YEAR(Table1[[#This Row],[Order Date]])</f>
        <v>2014</v>
      </c>
      <c r="C392" s="7">
        <f>MONTH(Table1[[#This Row],[Order Date]])</f>
        <v>4</v>
      </c>
      <c r="D392" s="8" t="s">
        <v>567</v>
      </c>
      <c r="E392" s="8" t="s">
        <v>245</v>
      </c>
      <c r="F392" s="8" t="s">
        <v>39</v>
      </c>
      <c r="G392" s="8" t="s">
        <v>40</v>
      </c>
      <c r="H392" s="8" t="s">
        <v>568</v>
      </c>
      <c r="I392" s="9">
        <v>302.38</v>
      </c>
      <c r="J392" s="7">
        <v>3</v>
      </c>
      <c r="K392" s="9">
        <v>37.799999999999997</v>
      </c>
    </row>
    <row r="393" spans="1:11" ht="12.5" x14ac:dyDescent="0.25">
      <c r="A393" s="6">
        <v>41754</v>
      </c>
      <c r="B393" s="7">
        <f>YEAR(Table1[[#This Row],[Order Date]])</f>
        <v>2014</v>
      </c>
      <c r="C393" s="7">
        <f>MONTH(Table1[[#This Row],[Order Date]])</f>
        <v>4</v>
      </c>
      <c r="D393" s="8" t="s">
        <v>569</v>
      </c>
      <c r="E393" s="8" t="s">
        <v>27</v>
      </c>
      <c r="F393" s="8" t="s">
        <v>34</v>
      </c>
      <c r="G393" s="8" t="s">
        <v>47</v>
      </c>
      <c r="H393" s="8" t="s">
        <v>570</v>
      </c>
      <c r="I393" s="9">
        <v>303.25</v>
      </c>
      <c r="J393" s="7">
        <v>5</v>
      </c>
      <c r="K393" s="9">
        <v>63.68</v>
      </c>
    </row>
    <row r="394" spans="1:11" ht="12.5" x14ac:dyDescent="0.25">
      <c r="A394" s="6">
        <v>41754</v>
      </c>
      <c r="B394" s="7">
        <f>YEAR(Table1[[#This Row],[Order Date]])</f>
        <v>2014</v>
      </c>
      <c r="C394" s="7">
        <f>MONTH(Table1[[#This Row],[Order Date]])</f>
        <v>4</v>
      </c>
      <c r="D394" s="8" t="s">
        <v>569</v>
      </c>
      <c r="E394" s="8" t="s">
        <v>27</v>
      </c>
      <c r="F394" s="8" t="s">
        <v>11</v>
      </c>
      <c r="G394" s="8" t="s">
        <v>92</v>
      </c>
      <c r="H394" s="8" t="s">
        <v>571</v>
      </c>
      <c r="I394" s="9">
        <v>270.72000000000003</v>
      </c>
      <c r="J394" s="7">
        <v>3</v>
      </c>
      <c r="K394" s="9">
        <v>78.510000000000005</v>
      </c>
    </row>
    <row r="395" spans="1:11" ht="12.5" x14ac:dyDescent="0.25">
      <c r="A395" s="6">
        <v>41754</v>
      </c>
      <c r="B395" s="7">
        <f>YEAR(Table1[[#This Row],[Order Date]])</f>
        <v>2014</v>
      </c>
      <c r="C395" s="7">
        <f>MONTH(Table1[[#This Row],[Order Date]])</f>
        <v>4</v>
      </c>
      <c r="D395" s="8" t="s">
        <v>569</v>
      </c>
      <c r="E395" s="8" t="s">
        <v>27</v>
      </c>
      <c r="F395" s="8" t="s">
        <v>34</v>
      </c>
      <c r="G395" s="8" t="s">
        <v>35</v>
      </c>
      <c r="H395" s="8" t="s">
        <v>572</v>
      </c>
      <c r="I395" s="9">
        <v>1487.04</v>
      </c>
      <c r="J395" s="7">
        <v>5</v>
      </c>
      <c r="K395" s="9">
        <v>148.69999999999999</v>
      </c>
    </row>
    <row r="396" spans="1:11" ht="12.5" x14ac:dyDescent="0.25">
      <c r="A396" s="6">
        <v>41755</v>
      </c>
      <c r="B396" s="7">
        <f>YEAR(Table1[[#This Row],[Order Date]])</f>
        <v>2014</v>
      </c>
      <c r="C396" s="7">
        <f>MONTH(Table1[[#This Row],[Order Date]])</f>
        <v>4</v>
      </c>
      <c r="D396" s="8" t="s">
        <v>573</v>
      </c>
      <c r="E396" s="8" t="s">
        <v>27</v>
      </c>
      <c r="F396" s="8" t="s">
        <v>34</v>
      </c>
      <c r="G396" s="8" t="s">
        <v>35</v>
      </c>
      <c r="H396" s="8" t="s">
        <v>574</v>
      </c>
      <c r="I396" s="9">
        <v>230.28</v>
      </c>
      <c r="J396" s="7">
        <v>3</v>
      </c>
      <c r="K396" s="9">
        <v>23.03</v>
      </c>
    </row>
    <row r="397" spans="1:11" ht="12.5" x14ac:dyDescent="0.25">
      <c r="A397" s="6">
        <v>41755</v>
      </c>
      <c r="B397" s="7">
        <f>YEAR(Table1[[#This Row],[Order Date]])</f>
        <v>2014</v>
      </c>
      <c r="C397" s="7">
        <f>MONTH(Table1[[#This Row],[Order Date]])</f>
        <v>4</v>
      </c>
      <c r="D397" s="8" t="s">
        <v>573</v>
      </c>
      <c r="E397" s="8" t="s">
        <v>27</v>
      </c>
      <c r="F397" s="8" t="s">
        <v>11</v>
      </c>
      <c r="G397" s="8" t="s">
        <v>20</v>
      </c>
      <c r="H397" s="8" t="s">
        <v>575</v>
      </c>
      <c r="I397" s="9">
        <v>18.29</v>
      </c>
      <c r="J397" s="7">
        <v>6</v>
      </c>
      <c r="K397" s="9">
        <v>5.72</v>
      </c>
    </row>
    <row r="398" spans="1:11" ht="12.5" x14ac:dyDescent="0.25">
      <c r="A398" s="6">
        <v>41755</v>
      </c>
      <c r="B398" s="7">
        <f>YEAR(Table1[[#This Row],[Order Date]])</f>
        <v>2014</v>
      </c>
      <c r="C398" s="7">
        <f>MONTH(Table1[[#This Row],[Order Date]])</f>
        <v>4</v>
      </c>
      <c r="D398" s="8" t="s">
        <v>576</v>
      </c>
      <c r="E398" s="8" t="s">
        <v>27</v>
      </c>
      <c r="F398" s="8" t="s">
        <v>11</v>
      </c>
      <c r="G398" s="8" t="s">
        <v>24</v>
      </c>
      <c r="H398" s="8" t="s">
        <v>577</v>
      </c>
      <c r="I398" s="9">
        <v>21.4</v>
      </c>
      <c r="J398" s="7">
        <v>5</v>
      </c>
      <c r="K398" s="9">
        <v>6.21</v>
      </c>
    </row>
    <row r="399" spans="1:11" ht="12.5" x14ac:dyDescent="0.25">
      <c r="A399" s="6">
        <v>41755</v>
      </c>
      <c r="B399" s="7">
        <f>YEAR(Table1[[#This Row],[Order Date]])</f>
        <v>2014</v>
      </c>
      <c r="C399" s="7">
        <f>MONTH(Table1[[#This Row],[Order Date]])</f>
        <v>4</v>
      </c>
      <c r="D399" s="8" t="s">
        <v>576</v>
      </c>
      <c r="E399" s="8" t="s">
        <v>27</v>
      </c>
      <c r="F399" s="8" t="s">
        <v>11</v>
      </c>
      <c r="G399" s="8" t="s">
        <v>16</v>
      </c>
      <c r="H399" s="8" t="s">
        <v>250</v>
      </c>
      <c r="I399" s="9">
        <v>12.6</v>
      </c>
      <c r="J399" s="7">
        <v>2</v>
      </c>
      <c r="K399" s="9">
        <v>5.8</v>
      </c>
    </row>
    <row r="400" spans="1:11" ht="12.5" x14ac:dyDescent="0.25">
      <c r="A400" s="6">
        <v>41757</v>
      </c>
      <c r="B400" s="7">
        <f>YEAR(Table1[[#This Row],[Order Date]])</f>
        <v>2014</v>
      </c>
      <c r="C400" s="7">
        <f>MONTH(Table1[[#This Row],[Order Date]])</f>
        <v>4</v>
      </c>
      <c r="D400" s="8" t="s">
        <v>578</v>
      </c>
      <c r="E400" s="8" t="s">
        <v>531</v>
      </c>
      <c r="F400" s="8" t="s">
        <v>11</v>
      </c>
      <c r="G400" s="8" t="s">
        <v>20</v>
      </c>
      <c r="H400" s="8" t="s">
        <v>579</v>
      </c>
      <c r="I400" s="9">
        <v>20.86</v>
      </c>
      <c r="J400" s="7">
        <v>2</v>
      </c>
      <c r="K400" s="9">
        <v>9.39</v>
      </c>
    </row>
    <row r="401" spans="1:11" ht="12.5" x14ac:dyDescent="0.25">
      <c r="A401" s="6">
        <v>41757</v>
      </c>
      <c r="B401" s="7">
        <f>YEAR(Table1[[#This Row],[Order Date]])</f>
        <v>2014</v>
      </c>
      <c r="C401" s="7">
        <f>MONTH(Table1[[#This Row],[Order Date]])</f>
        <v>4</v>
      </c>
      <c r="D401" s="8" t="s">
        <v>578</v>
      </c>
      <c r="E401" s="8" t="s">
        <v>531</v>
      </c>
      <c r="F401" s="8" t="s">
        <v>11</v>
      </c>
      <c r="G401" s="8" t="s">
        <v>18</v>
      </c>
      <c r="H401" s="8" t="s">
        <v>580</v>
      </c>
      <c r="I401" s="9">
        <v>497.61</v>
      </c>
      <c r="J401" s="7">
        <v>9</v>
      </c>
      <c r="K401" s="9">
        <v>129.38</v>
      </c>
    </row>
    <row r="402" spans="1:11" ht="12.5" x14ac:dyDescent="0.25">
      <c r="A402" s="6">
        <v>41757</v>
      </c>
      <c r="B402" s="7">
        <f>YEAR(Table1[[#This Row],[Order Date]])</f>
        <v>2014</v>
      </c>
      <c r="C402" s="7">
        <f>MONTH(Table1[[#This Row],[Order Date]])</f>
        <v>4</v>
      </c>
      <c r="D402" s="8" t="s">
        <v>578</v>
      </c>
      <c r="E402" s="8" t="s">
        <v>531</v>
      </c>
      <c r="F402" s="8" t="s">
        <v>11</v>
      </c>
      <c r="G402" s="8" t="s">
        <v>24</v>
      </c>
      <c r="H402" s="8" t="s">
        <v>581</v>
      </c>
      <c r="I402" s="9">
        <v>5.34</v>
      </c>
      <c r="J402" s="7">
        <v>2</v>
      </c>
      <c r="K402" s="9">
        <v>1.5</v>
      </c>
    </row>
    <row r="403" spans="1:11" ht="12.5" x14ac:dyDescent="0.25">
      <c r="A403" s="6">
        <v>41757</v>
      </c>
      <c r="B403" s="7">
        <f>YEAR(Table1[[#This Row],[Order Date]])</f>
        <v>2014</v>
      </c>
      <c r="C403" s="7">
        <f>MONTH(Table1[[#This Row],[Order Date]])</f>
        <v>4</v>
      </c>
      <c r="D403" s="8" t="s">
        <v>578</v>
      </c>
      <c r="E403" s="8" t="s">
        <v>531</v>
      </c>
      <c r="F403" s="8" t="s">
        <v>11</v>
      </c>
      <c r="G403" s="8" t="s">
        <v>16</v>
      </c>
      <c r="H403" s="8" t="s">
        <v>582</v>
      </c>
      <c r="I403" s="9">
        <v>3.15</v>
      </c>
      <c r="J403" s="7">
        <v>1</v>
      </c>
      <c r="K403" s="9">
        <v>1.51</v>
      </c>
    </row>
    <row r="404" spans="1:11" ht="12.5" x14ac:dyDescent="0.25">
      <c r="A404" s="6">
        <v>41757</v>
      </c>
      <c r="B404" s="7">
        <f>YEAR(Table1[[#This Row],[Order Date]])</f>
        <v>2014</v>
      </c>
      <c r="C404" s="7">
        <f>MONTH(Table1[[#This Row],[Order Date]])</f>
        <v>4</v>
      </c>
      <c r="D404" s="8" t="s">
        <v>583</v>
      </c>
      <c r="E404" s="8" t="s">
        <v>78</v>
      </c>
      <c r="F404" s="8" t="s">
        <v>11</v>
      </c>
      <c r="G404" s="8" t="s">
        <v>16</v>
      </c>
      <c r="H404" s="8" t="s">
        <v>584</v>
      </c>
      <c r="I404" s="9">
        <v>6.91</v>
      </c>
      <c r="J404" s="7">
        <v>3</v>
      </c>
      <c r="K404" s="9">
        <v>2.5099999999999998</v>
      </c>
    </row>
    <row r="405" spans="1:11" ht="12.5" x14ac:dyDescent="0.25">
      <c r="A405" s="6">
        <v>41757</v>
      </c>
      <c r="B405" s="7">
        <f>YEAR(Table1[[#This Row],[Order Date]])</f>
        <v>2014</v>
      </c>
      <c r="C405" s="7">
        <f>MONTH(Table1[[#This Row],[Order Date]])</f>
        <v>4</v>
      </c>
      <c r="D405" s="8" t="s">
        <v>583</v>
      </c>
      <c r="E405" s="8" t="s">
        <v>78</v>
      </c>
      <c r="F405" s="8" t="s">
        <v>11</v>
      </c>
      <c r="G405" s="8" t="s">
        <v>18</v>
      </c>
      <c r="H405" s="8" t="s">
        <v>585</v>
      </c>
      <c r="I405" s="9">
        <v>27.1</v>
      </c>
      <c r="J405" s="7">
        <v>3</v>
      </c>
      <c r="K405" s="9">
        <v>2.0299999999999998</v>
      </c>
    </row>
    <row r="406" spans="1:11" ht="12.5" x14ac:dyDescent="0.25">
      <c r="A406" s="6">
        <v>41757</v>
      </c>
      <c r="B406" s="7">
        <f>YEAR(Table1[[#This Row],[Order Date]])</f>
        <v>2014</v>
      </c>
      <c r="C406" s="7">
        <f>MONTH(Table1[[#This Row],[Order Date]])</f>
        <v>4</v>
      </c>
      <c r="D406" s="8" t="s">
        <v>583</v>
      </c>
      <c r="E406" s="8" t="s">
        <v>78</v>
      </c>
      <c r="F406" s="8" t="s">
        <v>11</v>
      </c>
      <c r="G406" s="8" t="s">
        <v>18</v>
      </c>
      <c r="H406" s="8" t="s">
        <v>586</v>
      </c>
      <c r="I406" s="9">
        <v>177.57</v>
      </c>
      <c r="J406" s="7">
        <v>2</v>
      </c>
      <c r="K406" s="9">
        <v>-37.729999999999997</v>
      </c>
    </row>
    <row r="407" spans="1:11" ht="12.5" x14ac:dyDescent="0.25">
      <c r="A407" s="6">
        <v>41757</v>
      </c>
      <c r="B407" s="7">
        <f>YEAR(Table1[[#This Row],[Order Date]])</f>
        <v>2014</v>
      </c>
      <c r="C407" s="7">
        <f>MONTH(Table1[[#This Row],[Order Date]])</f>
        <v>4</v>
      </c>
      <c r="D407" s="8" t="s">
        <v>587</v>
      </c>
      <c r="E407" s="8" t="s">
        <v>27</v>
      </c>
      <c r="F407" s="8" t="s">
        <v>39</v>
      </c>
      <c r="G407" s="8" t="s">
        <v>40</v>
      </c>
      <c r="H407" s="8" t="s">
        <v>588</v>
      </c>
      <c r="I407" s="9">
        <v>1679.96</v>
      </c>
      <c r="J407" s="7">
        <v>5</v>
      </c>
      <c r="K407" s="9">
        <v>126</v>
      </c>
    </row>
    <row r="408" spans="1:11" ht="12.5" x14ac:dyDescent="0.25">
      <c r="A408" s="6">
        <v>41757</v>
      </c>
      <c r="B408" s="7">
        <f>YEAR(Table1[[#This Row],[Order Date]])</f>
        <v>2014</v>
      </c>
      <c r="C408" s="7">
        <f>MONTH(Table1[[#This Row],[Order Date]])</f>
        <v>4</v>
      </c>
      <c r="D408" s="8" t="s">
        <v>589</v>
      </c>
      <c r="E408" s="8" t="s">
        <v>149</v>
      </c>
      <c r="F408" s="8" t="s">
        <v>39</v>
      </c>
      <c r="G408" s="8" t="s">
        <v>52</v>
      </c>
      <c r="H408" s="8" t="s">
        <v>198</v>
      </c>
      <c r="I408" s="9">
        <v>159.97999999999999</v>
      </c>
      <c r="J408" s="7">
        <v>2</v>
      </c>
      <c r="K408" s="9">
        <v>57.59</v>
      </c>
    </row>
    <row r="409" spans="1:11" ht="12.5" x14ac:dyDescent="0.25">
      <c r="A409" s="6">
        <v>41758</v>
      </c>
      <c r="B409" s="7">
        <f>YEAR(Table1[[#This Row],[Order Date]])</f>
        <v>2014</v>
      </c>
      <c r="C409" s="7">
        <f>MONTH(Table1[[#This Row],[Order Date]])</f>
        <v>4</v>
      </c>
      <c r="D409" s="8" t="s">
        <v>590</v>
      </c>
      <c r="E409" s="8" t="s">
        <v>149</v>
      </c>
      <c r="F409" s="8" t="s">
        <v>34</v>
      </c>
      <c r="G409" s="8" t="s">
        <v>47</v>
      </c>
      <c r="H409" s="8" t="s">
        <v>591</v>
      </c>
      <c r="I409" s="9">
        <v>17.46</v>
      </c>
      <c r="J409" s="7">
        <v>2</v>
      </c>
      <c r="K409" s="9">
        <v>5.94</v>
      </c>
    </row>
    <row r="410" spans="1:11" ht="12.5" x14ac:dyDescent="0.25">
      <c r="A410" s="6">
        <v>41758</v>
      </c>
      <c r="B410" s="7">
        <f>YEAR(Table1[[#This Row],[Order Date]])</f>
        <v>2014</v>
      </c>
      <c r="C410" s="7">
        <f>MONTH(Table1[[#This Row],[Order Date]])</f>
        <v>4</v>
      </c>
      <c r="D410" s="8" t="s">
        <v>592</v>
      </c>
      <c r="E410" s="8" t="s">
        <v>62</v>
      </c>
      <c r="F410" s="8" t="s">
        <v>34</v>
      </c>
      <c r="G410" s="8" t="s">
        <v>35</v>
      </c>
      <c r="H410" s="8" t="s">
        <v>416</v>
      </c>
      <c r="I410" s="9">
        <v>51.96</v>
      </c>
      <c r="J410" s="7">
        <v>2</v>
      </c>
      <c r="K410" s="9">
        <v>12.99</v>
      </c>
    </row>
    <row r="411" spans="1:11" ht="12.5" x14ac:dyDescent="0.25">
      <c r="A411" s="6">
        <v>41758</v>
      </c>
      <c r="B411" s="7">
        <f>YEAR(Table1[[#This Row],[Order Date]])</f>
        <v>2014</v>
      </c>
      <c r="C411" s="7">
        <f>MONTH(Table1[[#This Row],[Order Date]])</f>
        <v>4</v>
      </c>
      <c r="D411" s="8" t="s">
        <v>592</v>
      </c>
      <c r="E411" s="8" t="s">
        <v>62</v>
      </c>
      <c r="F411" s="8" t="s">
        <v>11</v>
      </c>
      <c r="G411" s="8" t="s">
        <v>20</v>
      </c>
      <c r="H411" s="8" t="s">
        <v>318</v>
      </c>
      <c r="I411" s="9">
        <v>17.940000000000001</v>
      </c>
      <c r="J411" s="7">
        <v>3</v>
      </c>
      <c r="K411" s="9">
        <v>8.61</v>
      </c>
    </row>
    <row r="412" spans="1:11" ht="12.5" x14ac:dyDescent="0.25">
      <c r="A412" s="6">
        <v>41758</v>
      </c>
      <c r="B412" s="7">
        <f>YEAR(Table1[[#This Row],[Order Date]])</f>
        <v>2014</v>
      </c>
      <c r="C412" s="7">
        <f>MONTH(Table1[[#This Row],[Order Date]])</f>
        <v>4</v>
      </c>
      <c r="D412" s="8" t="s">
        <v>593</v>
      </c>
      <c r="E412" s="8" t="s">
        <v>120</v>
      </c>
      <c r="F412" s="8" t="s">
        <v>34</v>
      </c>
      <c r="G412" s="8" t="s">
        <v>35</v>
      </c>
      <c r="H412" s="8" t="s">
        <v>594</v>
      </c>
      <c r="I412" s="9">
        <v>561.58000000000004</v>
      </c>
      <c r="J412" s="7">
        <v>2</v>
      </c>
      <c r="K412" s="9">
        <v>70.2</v>
      </c>
    </row>
    <row r="413" spans="1:11" ht="12.5" x14ac:dyDescent="0.25">
      <c r="A413" s="6">
        <v>41758</v>
      </c>
      <c r="B413" s="7">
        <f>YEAR(Table1[[#This Row],[Order Date]])</f>
        <v>2014</v>
      </c>
      <c r="C413" s="7">
        <f>MONTH(Table1[[#This Row],[Order Date]])</f>
        <v>4</v>
      </c>
      <c r="D413" s="8" t="s">
        <v>593</v>
      </c>
      <c r="E413" s="8" t="s">
        <v>120</v>
      </c>
      <c r="F413" s="8" t="s">
        <v>11</v>
      </c>
      <c r="G413" s="8" t="s">
        <v>18</v>
      </c>
      <c r="H413" s="8" t="s">
        <v>595</v>
      </c>
      <c r="I413" s="9">
        <v>99.92</v>
      </c>
      <c r="J413" s="7">
        <v>5</v>
      </c>
      <c r="K413" s="9">
        <v>-1.25</v>
      </c>
    </row>
    <row r="414" spans="1:11" ht="12.5" x14ac:dyDescent="0.25">
      <c r="A414" s="6">
        <v>41758</v>
      </c>
      <c r="B414" s="7">
        <f>YEAR(Table1[[#This Row],[Order Date]])</f>
        <v>2014</v>
      </c>
      <c r="C414" s="7">
        <f>MONTH(Table1[[#This Row],[Order Date]])</f>
        <v>4</v>
      </c>
      <c r="D414" s="8" t="s">
        <v>596</v>
      </c>
      <c r="E414" s="8" t="s">
        <v>59</v>
      </c>
      <c r="F414" s="8" t="s">
        <v>39</v>
      </c>
      <c r="G414" s="8" t="s">
        <v>40</v>
      </c>
      <c r="H414" s="8" t="s">
        <v>597</v>
      </c>
      <c r="I414" s="9">
        <v>19.98</v>
      </c>
      <c r="J414" s="7">
        <v>2</v>
      </c>
      <c r="K414" s="9">
        <v>5.19</v>
      </c>
    </row>
    <row r="415" spans="1:11" ht="12.5" x14ac:dyDescent="0.25">
      <c r="A415" s="6">
        <v>41759</v>
      </c>
      <c r="B415" s="7">
        <f>YEAR(Table1[[#This Row],[Order Date]])</f>
        <v>2014</v>
      </c>
      <c r="C415" s="7">
        <f>MONTH(Table1[[#This Row],[Order Date]])</f>
        <v>4</v>
      </c>
      <c r="D415" s="8" t="s">
        <v>217</v>
      </c>
      <c r="E415" s="8" t="s">
        <v>329</v>
      </c>
      <c r="F415" s="8" t="s">
        <v>39</v>
      </c>
      <c r="G415" s="8" t="s">
        <v>52</v>
      </c>
      <c r="H415" s="8" t="s">
        <v>598</v>
      </c>
      <c r="I415" s="9">
        <v>47.79</v>
      </c>
      <c r="J415" s="7">
        <v>3</v>
      </c>
      <c r="K415" s="9">
        <v>16.25</v>
      </c>
    </row>
    <row r="416" spans="1:11" ht="12.5" x14ac:dyDescent="0.25">
      <c r="A416" s="6">
        <v>41759</v>
      </c>
      <c r="B416" s="7">
        <f>YEAR(Table1[[#This Row],[Order Date]])</f>
        <v>2014</v>
      </c>
      <c r="C416" s="7">
        <f>MONTH(Table1[[#This Row],[Order Date]])</f>
        <v>4</v>
      </c>
      <c r="D416" s="8" t="s">
        <v>599</v>
      </c>
      <c r="E416" s="8" t="s">
        <v>33</v>
      </c>
      <c r="F416" s="8" t="s">
        <v>11</v>
      </c>
      <c r="G416" s="8" t="s">
        <v>24</v>
      </c>
      <c r="H416" s="8" t="s">
        <v>600</v>
      </c>
      <c r="I416" s="9">
        <v>174.95</v>
      </c>
      <c r="J416" s="7">
        <v>5</v>
      </c>
      <c r="K416" s="9">
        <v>45.49</v>
      </c>
    </row>
    <row r="417" spans="1:11" ht="12.5" x14ac:dyDescent="0.25">
      <c r="A417" s="6">
        <v>41759</v>
      </c>
      <c r="B417" s="7">
        <f>YEAR(Table1[[#This Row],[Order Date]])</f>
        <v>2014</v>
      </c>
      <c r="C417" s="7">
        <f>MONTH(Table1[[#This Row],[Order Date]])</f>
        <v>4</v>
      </c>
      <c r="D417" s="8" t="s">
        <v>599</v>
      </c>
      <c r="E417" s="8" t="s">
        <v>33</v>
      </c>
      <c r="F417" s="8" t="s">
        <v>11</v>
      </c>
      <c r="G417" s="8" t="s">
        <v>18</v>
      </c>
      <c r="H417" s="8" t="s">
        <v>374</v>
      </c>
      <c r="I417" s="9">
        <v>826</v>
      </c>
      <c r="J417" s="7">
        <v>5</v>
      </c>
      <c r="K417" s="9">
        <v>214.76</v>
      </c>
    </row>
    <row r="418" spans="1:11" ht="12.5" x14ac:dyDescent="0.25">
      <c r="A418" s="6">
        <v>41761</v>
      </c>
      <c r="B418" s="7">
        <f>YEAR(Table1[[#This Row],[Order Date]])</f>
        <v>2014</v>
      </c>
      <c r="C418" s="7">
        <f>MONTH(Table1[[#This Row],[Order Date]])</f>
        <v>5</v>
      </c>
      <c r="D418" s="8" t="s">
        <v>601</v>
      </c>
      <c r="E418" s="8" t="s">
        <v>78</v>
      </c>
      <c r="F418" s="8" t="s">
        <v>11</v>
      </c>
      <c r="G418" s="8" t="s">
        <v>92</v>
      </c>
      <c r="H418" s="8" t="s">
        <v>333</v>
      </c>
      <c r="I418" s="9">
        <v>26.14</v>
      </c>
      <c r="J418" s="7">
        <v>3</v>
      </c>
      <c r="K418" s="9">
        <v>1.96</v>
      </c>
    </row>
    <row r="419" spans="1:11" ht="12.5" x14ac:dyDescent="0.25">
      <c r="A419" s="6">
        <v>41761</v>
      </c>
      <c r="B419" s="7">
        <f>YEAR(Table1[[#This Row],[Order Date]])</f>
        <v>2014</v>
      </c>
      <c r="C419" s="7">
        <f>MONTH(Table1[[#This Row],[Order Date]])</f>
        <v>5</v>
      </c>
      <c r="D419" s="8" t="s">
        <v>602</v>
      </c>
      <c r="E419" s="8" t="s">
        <v>123</v>
      </c>
      <c r="F419" s="8" t="s">
        <v>39</v>
      </c>
      <c r="G419" s="8" t="s">
        <v>603</v>
      </c>
      <c r="H419" s="8" t="s">
        <v>604</v>
      </c>
      <c r="I419" s="9">
        <v>479.98</v>
      </c>
      <c r="J419" s="7">
        <v>2</v>
      </c>
      <c r="K419" s="9">
        <v>90</v>
      </c>
    </row>
    <row r="420" spans="1:11" ht="12.5" x14ac:dyDescent="0.25">
      <c r="A420" s="6">
        <v>41762</v>
      </c>
      <c r="B420" s="7">
        <f>YEAR(Table1[[#This Row],[Order Date]])</f>
        <v>2014</v>
      </c>
      <c r="C420" s="7">
        <f>MONTH(Table1[[#This Row],[Order Date]])</f>
        <v>5</v>
      </c>
      <c r="D420" s="8" t="s">
        <v>605</v>
      </c>
      <c r="E420" s="8" t="s">
        <v>157</v>
      </c>
      <c r="F420" s="8" t="s">
        <v>11</v>
      </c>
      <c r="G420" s="8" t="s">
        <v>16</v>
      </c>
      <c r="H420" s="8" t="s">
        <v>606</v>
      </c>
      <c r="I420" s="9">
        <v>21.56</v>
      </c>
      <c r="J420" s="7">
        <v>7</v>
      </c>
      <c r="K420" s="9">
        <v>10.35</v>
      </c>
    </row>
    <row r="421" spans="1:11" ht="12.5" x14ac:dyDescent="0.25">
      <c r="A421" s="6">
        <v>41762</v>
      </c>
      <c r="B421" s="7">
        <f>YEAR(Table1[[#This Row],[Order Date]])</f>
        <v>2014</v>
      </c>
      <c r="C421" s="7">
        <f>MONTH(Table1[[#This Row],[Order Date]])</f>
        <v>5</v>
      </c>
      <c r="D421" s="8" t="s">
        <v>607</v>
      </c>
      <c r="E421" s="8" t="s">
        <v>149</v>
      </c>
      <c r="F421" s="8" t="s">
        <v>11</v>
      </c>
      <c r="G421" s="8" t="s">
        <v>20</v>
      </c>
      <c r="H421" s="8" t="s">
        <v>608</v>
      </c>
      <c r="I421" s="9">
        <v>40.18</v>
      </c>
      <c r="J421" s="7">
        <v>3</v>
      </c>
      <c r="K421" s="9">
        <v>14.56</v>
      </c>
    </row>
    <row r="422" spans="1:11" ht="12.5" x14ac:dyDescent="0.25">
      <c r="A422" s="6">
        <v>41762</v>
      </c>
      <c r="B422" s="7">
        <f>YEAR(Table1[[#This Row],[Order Date]])</f>
        <v>2014</v>
      </c>
      <c r="C422" s="7">
        <f>MONTH(Table1[[#This Row],[Order Date]])</f>
        <v>5</v>
      </c>
      <c r="D422" s="8" t="s">
        <v>607</v>
      </c>
      <c r="E422" s="8" t="s">
        <v>149</v>
      </c>
      <c r="F422" s="8" t="s">
        <v>11</v>
      </c>
      <c r="G422" s="8" t="s">
        <v>20</v>
      </c>
      <c r="H422" s="8" t="s">
        <v>609</v>
      </c>
      <c r="I422" s="9">
        <v>10.9</v>
      </c>
      <c r="J422" s="7">
        <v>3</v>
      </c>
      <c r="K422" s="9">
        <v>3.95</v>
      </c>
    </row>
    <row r="423" spans="1:11" ht="12.5" x14ac:dyDescent="0.25">
      <c r="A423" s="6">
        <v>41763</v>
      </c>
      <c r="B423" s="7">
        <f>YEAR(Table1[[#This Row],[Order Date]])</f>
        <v>2014</v>
      </c>
      <c r="C423" s="7">
        <f>MONTH(Table1[[#This Row],[Order Date]])</f>
        <v>5</v>
      </c>
      <c r="D423" s="8" t="s">
        <v>610</v>
      </c>
      <c r="E423" s="8" t="s">
        <v>110</v>
      </c>
      <c r="F423" s="8" t="s">
        <v>11</v>
      </c>
      <c r="G423" s="8" t="s">
        <v>20</v>
      </c>
      <c r="H423" s="8" t="s">
        <v>611</v>
      </c>
      <c r="I423" s="9">
        <v>46.8</v>
      </c>
      <c r="J423" s="7">
        <v>4</v>
      </c>
      <c r="K423" s="9">
        <v>21.06</v>
      </c>
    </row>
    <row r="424" spans="1:11" ht="12.5" x14ac:dyDescent="0.25">
      <c r="A424" s="6">
        <v>41763</v>
      </c>
      <c r="B424" s="7">
        <f>YEAR(Table1[[#This Row],[Order Date]])</f>
        <v>2014</v>
      </c>
      <c r="C424" s="7">
        <f>MONTH(Table1[[#This Row],[Order Date]])</f>
        <v>5</v>
      </c>
      <c r="D424" s="8" t="s">
        <v>612</v>
      </c>
      <c r="E424" s="8" t="s">
        <v>613</v>
      </c>
      <c r="F424" s="8" t="s">
        <v>34</v>
      </c>
      <c r="G424" s="8" t="s">
        <v>47</v>
      </c>
      <c r="H424" s="8" t="s">
        <v>365</v>
      </c>
      <c r="I424" s="9">
        <v>27.46</v>
      </c>
      <c r="J424" s="7">
        <v>2</v>
      </c>
      <c r="K424" s="9">
        <v>9.89</v>
      </c>
    </row>
    <row r="425" spans="1:11" ht="12.5" x14ac:dyDescent="0.25">
      <c r="A425" s="6">
        <v>41763</v>
      </c>
      <c r="B425" s="7">
        <f>YEAR(Table1[[#This Row],[Order Date]])</f>
        <v>2014</v>
      </c>
      <c r="C425" s="7">
        <f>MONTH(Table1[[#This Row],[Order Date]])</f>
        <v>5</v>
      </c>
      <c r="D425" s="8" t="s">
        <v>417</v>
      </c>
      <c r="E425" s="8" t="s">
        <v>10</v>
      </c>
      <c r="F425" s="8" t="s">
        <v>11</v>
      </c>
      <c r="G425" s="8" t="s">
        <v>24</v>
      </c>
      <c r="H425" s="8" t="s">
        <v>484</v>
      </c>
      <c r="I425" s="9">
        <v>37.840000000000003</v>
      </c>
      <c r="J425" s="7">
        <v>2</v>
      </c>
      <c r="K425" s="9">
        <v>2.84</v>
      </c>
    </row>
    <row r="426" spans="1:11" ht="12.5" x14ac:dyDescent="0.25">
      <c r="A426" s="6">
        <v>41763</v>
      </c>
      <c r="B426" s="7">
        <f>YEAR(Table1[[#This Row],[Order Date]])</f>
        <v>2014</v>
      </c>
      <c r="C426" s="7">
        <f>MONTH(Table1[[#This Row],[Order Date]])</f>
        <v>5</v>
      </c>
      <c r="D426" s="8" t="s">
        <v>417</v>
      </c>
      <c r="E426" s="8" t="s">
        <v>10</v>
      </c>
      <c r="F426" s="8" t="s">
        <v>11</v>
      </c>
      <c r="G426" s="8" t="s">
        <v>43</v>
      </c>
      <c r="H426" s="8" t="s">
        <v>614</v>
      </c>
      <c r="I426" s="9">
        <v>5.47</v>
      </c>
      <c r="J426" s="7">
        <v>6</v>
      </c>
      <c r="K426" s="9">
        <v>1.85</v>
      </c>
    </row>
    <row r="427" spans="1:11" ht="12.5" x14ac:dyDescent="0.25">
      <c r="A427" s="6">
        <v>41763</v>
      </c>
      <c r="B427" s="7">
        <f>YEAR(Table1[[#This Row],[Order Date]])</f>
        <v>2014</v>
      </c>
      <c r="C427" s="7">
        <f>MONTH(Table1[[#This Row],[Order Date]])</f>
        <v>5</v>
      </c>
      <c r="D427" s="8" t="s">
        <v>615</v>
      </c>
      <c r="E427" s="8" t="s">
        <v>164</v>
      </c>
      <c r="F427" s="8" t="s">
        <v>34</v>
      </c>
      <c r="G427" s="8" t="s">
        <v>47</v>
      </c>
      <c r="H427" s="8" t="s">
        <v>616</v>
      </c>
      <c r="I427" s="9">
        <v>12.18</v>
      </c>
      <c r="J427" s="7">
        <v>7</v>
      </c>
      <c r="K427" s="9">
        <v>3.9</v>
      </c>
    </row>
    <row r="428" spans="1:11" ht="12.5" x14ac:dyDescent="0.25">
      <c r="A428" s="6">
        <v>41763</v>
      </c>
      <c r="B428" s="7">
        <f>YEAR(Table1[[#This Row],[Order Date]])</f>
        <v>2014</v>
      </c>
      <c r="C428" s="7">
        <f>MONTH(Table1[[#This Row],[Order Date]])</f>
        <v>5</v>
      </c>
      <c r="D428" s="8" t="s">
        <v>615</v>
      </c>
      <c r="E428" s="8" t="s">
        <v>164</v>
      </c>
      <c r="F428" s="8" t="s">
        <v>11</v>
      </c>
      <c r="G428" s="8" t="s">
        <v>92</v>
      </c>
      <c r="H428" s="8" t="s">
        <v>617</v>
      </c>
      <c r="I428" s="9">
        <v>57.68</v>
      </c>
      <c r="J428" s="7">
        <v>4</v>
      </c>
      <c r="K428" s="9">
        <v>19.03</v>
      </c>
    </row>
    <row r="429" spans="1:11" ht="12.5" x14ac:dyDescent="0.25">
      <c r="A429" s="6">
        <v>41764</v>
      </c>
      <c r="B429" s="7">
        <f>YEAR(Table1[[#This Row],[Order Date]])</f>
        <v>2014</v>
      </c>
      <c r="C429" s="7">
        <f>MONTH(Table1[[#This Row],[Order Date]])</f>
        <v>5</v>
      </c>
      <c r="D429" s="8" t="s">
        <v>618</v>
      </c>
      <c r="E429" s="8" t="s">
        <v>33</v>
      </c>
      <c r="F429" s="8" t="s">
        <v>11</v>
      </c>
      <c r="G429" s="8" t="s">
        <v>12</v>
      </c>
      <c r="H429" s="8" t="s">
        <v>619</v>
      </c>
      <c r="I429" s="9">
        <v>9.42</v>
      </c>
      <c r="J429" s="7">
        <v>3</v>
      </c>
      <c r="K429" s="9">
        <v>4.24</v>
      </c>
    </row>
    <row r="430" spans="1:11" ht="12.5" x14ac:dyDescent="0.25">
      <c r="A430" s="6">
        <v>41764</v>
      </c>
      <c r="B430" s="7">
        <f>YEAR(Table1[[#This Row],[Order Date]])</f>
        <v>2014</v>
      </c>
      <c r="C430" s="7">
        <f>MONTH(Table1[[#This Row],[Order Date]])</f>
        <v>5</v>
      </c>
      <c r="D430" s="8" t="s">
        <v>618</v>
      </c>
      <c r="E430" s="8" t="s">
        <v>33</v>
      </c>
      <c r="F430" s="8" t="s">
        <v>11</v>
      </c>
      <c r="G430" s="8" t="s">
        <v>24</v>
      </c>
      <c r="H430" s="8" t="s">
        <v>620</v>
      </c>
      <c r="I430" s="9">
        <v>6.56</v>
      </c>
      <c r="J430" s="7">
        <v>2</v>
      </c>
      <c r="K430" s="9">
        <v>1.9</v>
      </c>
    </row>
    <row r="431" spans="1:11" ht="12.5" x14ac:dyDescent="0.25">
      <c r="A431" s="6">
        <v>41764</v>
      </c>
      <c r="B431" s="7">
        <f>YEAR(Table1[[#This Row],[Order Date]])</f>
        <v>2014</v>
      </c>
      <c r="C431" s="7">
        <f>MONTH(Table1[[#This Row],[Order Date]])</f>
        <v>5</v>
      </c>
      <c r="D431" s="8" t="s">
        <v>618</v>
      </c>
      <c r="E431" s="8" t="s">
        <v>33</v>
      </c>
      <c r="F431" s="8" t="s">
        <v>11</v>
      </c>
      <c r="G431" s="8" t="s">
        <v>12</v>
      </c>
      <c r="H431" s="8" t="s">
        <v>621</v>
      </c>
      <c r="I431" s="9">
        <v>24.56</v>
      </c>
      <c r="J431" s="7">
        <v>2</v>
      </c>
      <c r="K431" s="9">
        <v>11.54</v>
      </c>
    </row>
    <row r="432" spans="1:11" ht="12.5" x14ac:dyDescent="0.25">
      <c r="A432" s="6">
        <v>41764</v>
      </c>
      <c r="B432" s="7">
        <f>YEAR(Table1[[#This Row],[Order Date]])</f>
        <v>2014</v>
      </c>
      <c r="C432" s="7">
        <f>MONTH(Table1[[#This Row],[Order Date]])</f>
        <v>5</v>
      </c>
      <c r="D432" s="8" t="s">
        <v>622</v>
      </c>
      <c r="E432" s="8" t="s">
        <v>10</v>
      </c>
      <c r="F432" s="8" t="s">
        <v>34</v>
      </c>
      <c r="G432" s="8" t="s">
        <v>35</v>
      </c>
      <c r="H432" s="8" t="s">
        <v>187</v>
      </c>
      <c r="I432" s="9">
        <v>127.87</v>
      </c>
      <c r="J432" s="7">
        <v>3</v>
      </c>
      <c r="K432" s="9">
        <v>-9.1300000000000008</v>
      </c>
    </row>
    <row r="433" spans="1:11" ht="12.5" x14ac:dyDescent="0.25">
      <c r="A433" s="6">
        <v>41764</v>
      </c>
      <c r="B433" s="7">
        <f>YEAR(Table1[[#This Row],[Order Date]])</f>
        <v>2014</v>
      </c>
      <c r="C433" s="7">
        <f>MONTH(Table1[[#This Row],[Order Date]])</f>
        <v>5</v>
      </c>
      <c r="D433" s="8" t="s">
        <v>433</v>
      </c>
      <c r="E433" s="8" t="s">
        <v>15</v>
      </c>
      <c r="F433" s="8" t="s">
        <v>11</v>
      </c>
      <c r="G433" s="8" t="s">
        <v>18</v>
      </c>
      <c r="H433" s="8" t="s">
        <v>623</v>
      </c>
      <c r="I433" s="9">
        <v>45.25</v>
      </c>
      <c r="J433" s="7">
        <v>2</v>
      </c>
      <c r="K433" s="9">
        <v>3.96</v>
      </c>
    </row>
    <row r="434" spans="1:11" ht="12.5" x14ac:dyDescent="0.25">
      <c r="A434" s="6">
        <v>41764</v>
      </c>
      <c r="B434" s="7">
        <f>YEAR(Table1[[#This Row],[Order Date]])</f>
        <v>2014</v>
      </c>
      <c r="C434" s="7">
        <f>MONTH(Table1[[#This Row],[Order Date]])</f>
        <v>5</v>
      </c>
      <c r="D434" s="8" t="s">
        <v>624</v>
      </c>
      <c r="E434" s="8" t="s">
        <v>55</v>
      </c>
      <c r="F434" s="8" t="s">
        <v>11</v>
      </c>
      <c r="G434" s="8" t="s">
        <v>20</v>
      </c>
      <c r="H434" s="8" t="s">
        <v>118</v>
      </c>
      <c r="I434" s="9">
        <v>11.88</v>
      </c>
      <c r="J434" s="7">
        <v>2</v>
      </c>
      <c r="K434" s="9">
        <v>5.35</v>
      </c>
    </row>
    <row r="435" spans="1:11" ht="12.5" x14ac:dyDescent="0.25">
      <c r="A435" s="6">
        <v>41764</v>
      </c>
      <c r="B435" s="7">
        <f>YEAR(Table1[[#This Row],[Order Date]])</f>
        <v>2014</v>
      </c>
      <c r="C435" s="7">
        <f>MONTH(Table1[[#This Row],[Order Date]])</f>
        <v>5</v>
      </c>
      <c r="D435" s="8" t="s">
        <v>624</v>
      </c>
      <c r="E435" s="8" t="s">
        <v>55</v>
      </c>
      <c r="F435" s="8" t="s">
        <v>11</v>
      </c>
      <c r="G435" s="8" t="s">
        <v>12</v>
      </c>
      <c r="H435" s="8" t="s">
        <v>625</v>
      </c>
      <c r="I435" s="9">
        <v>35.44</v>
      </c>
      <c r="J435" s="7">
        <v>1</v>
      </c>
      <c r="K435" s="9">
        <v>16.66</v>
      </c>
    </row>
    <row r="436" spans="1:11" ht="12.5" x14ac:dyDescent="0.25">
      <c r="A436" s="6">
        <v>41765</v>
      </c>
      <c r="B436" s="7">
        <f>YEAR(Table1[[#This Row],[Order Date]])</f>
        <v>2014</v>
      </c>
      <c r="C436" s="7">
        <f>MONTH(Table1[[#This Row],[Order Date]])</f>
        <v>5</v>
      </c>
      <c r="D436" s="8" t="s">
        <v>626</v>
      </c>
      <c r="E436" s="8" t="s">
        <v>27</v>
      </c>
      <c r="F436" s="8" t="s">
        <v>11</v>
      </c>
      <c r="G436" s="8" t="s">
        <v>20</v>
      </c>
      <c r="H436" s="8" t="s">
        <v>627</v>
      </c>
      <c r="I436" s="9">
        <v>140.74</v>
      </c>
      <c r="J436" s="7">
        <v>8</v>
      </c>
      <c r="K436" s="9">
        <v>52.78</v>
      </c>
    </row>
    <row r="437" spans="1:11" ht="12.5" x14ac:dyDescent="0.25">
      <c r="A437" s="6">
        <v>41765</v>
      </c>
      <c r="B437" s="7">
        <f>YEAR(Table1[[#This Row],[Order Date]])</f>
        <v>2014</v>
      </c>
      <c r="C437" s="7">
        <f>MONTH(Table1[[#This Row],[Order Date]])</f>
        <v>5</v>
      </c>
      <c r="D437" s="8" t="s">
        <v>628</v>
      </c>
      <c r="E437" s="8" t="s">
        <v>27</v>
      </c>
      <c r="F437" s="8" t="s">
        <v>11</v>
      </c>
      <c r="G437" s="8" t="s">
        <v>16</v>
      </c>
      <c r="H437" s="8" t="s">
        <v>221</v>
      </c>
      <c r="I437" s="9">
        <v>5.78</v>
      </c>
      <c r="J437" s="7">
        <v>2</v>
      </c>
      <c r="K437" s="9">
        <v>2.72</v>
      </c>
    </row>
    <row r="438" spans="1:11" ht="12.5" x14ac:dyDescent="0.25">
      <c r="A438" s="6">
        <v>41765</v>
      </c>
      <c r="B438" s="7">
        <f>YEAR(Table1[[#This Row],[Order Date]])</f>
        <v>2014</v>
      </c>
      <c r="C438" s="7">
        <f>MONTH(Table1[[#This Row],[Order Date]])</f>
        <v>5</v>
      </c>
      <c r="D438" s="8" t="s">
        <v>628</v>
      </c>
      <c r="E438" s="8" t="s">
        <v>27</v>
      </c>
      <c r="F438" s="8" t="s">
        <v>11</v>
      </c>
      <c r="G438" s="8" t="s">
        <v>24</v>
      </c>
      <c r="H438" s="8" t="s">
        <v>629</v>
      </c>
      <c r="I438" s="9">
        <v>107.94</v>
      </c>
      <c r="J438" s="7">
        <v>6</v>
      </c>
      <c r="K438" s="9">
        <v>30.22</v>
      </c>
    </row>
    <row r="439" spans="1:11" ht="12.5" x14ac:dyDescent="0.25">
      <c r="A439" s="6">
        <v>41766</v>
      </c>
      <c r="B439" s="7">
        <f>YEAR(Table1[[#This Row],[Order Date]])</f>
        <v>2014</v>
      </c>
      <c r="C439" s="7">
        <f>MONTH(Table1[[#This Row],[Order Date]])</f>
        <v>5</v>
      </c>
      <c r="D439" s="8" t="s">
        <v>630</v>
      </c>
      <c r="E439" s="8" t="s">
        <v>434</v>
      </c>
      <c r="F439" s="8" t="s">
        <v>11</v>
      </c>
      <c r="G439" s="8" t="s">
        <v>20</v>
      </c>
      <c r="H439" s="8" t="s">
        <v>631</v>
      </c>
      <c r="I439" s="9">
        <v>16.14</v>
      </c>
      <c r="J439" s="7">
        <v>3</v>
      </c>
      <c r="K439" s="9">
        <v>7.91</v>
      </c>
    </row>
    <row r="440" spans="1:11" ht="12.5" x14ac:dyDescent="0.25">
      <c r="A440" s="6">
        <v>41766</v>
      </c>
      <c r="B440" s="7">
        <f>YEAR(Table1[[#This Row],[Order Date]])</f>
        <v>2014</v>
      </c>
      <c r="C440" s="7">
        <f>MONTH(Table1[[#This Row],[Order Date]])</f>
        <v>5</v>
      </c>
      <c r="D440" s="8" t="s">
        <v>630</v>
      </c>
      <c r="E440" s="8" t="s">
        <v>434</v>
      </c>
      <c r="F440" s="8" t="s">
        <v>34</v>
      </c>
      <c r="G440" s="8" t="s">
        <v>145</v>
      </c>
      <c r="H440" s="8" t="s">
        <v>146</v>
      </c>
      <c r="I440" s="9">
        <v>194.25</v>
      </c>
      <c r="J440" s="7">
        <v>2</v>
      </c>
      <c r="K440" s="9">
        <v>-38.85</v>
      </c>
    </row>
    <row r="441" spans="1:11" ht="12.5" x14ac:dyDescent="0.25">
      <c r="A441" s="6">
        <v>41766</v>
      </c>
      <c r="B441" s="7">
        <f>YEAR(Table1[[#This Row],[Order Date]])</f>
        <v>2014</v>
      </c>
      <c r="C441" s="7">
        <f>MONTH(Table1[[#This Row],[Order Date]])</f>
        <v>5</v>
      </c>
      <c r="D441" s="8" t="s">
        <v>630</v>
      </c>
      <c r="E441" s="8" t="s">
        <v>434</v>
      </c>
      <c r="F441" s="8" t="s">
        <v>11</v>
      </c>
      <c r="G441" s="8" t="s">
        <v>24</v>
      </c>
      <c r="H441" s="8" t="s">
        <v>632</v>
      </c>
      <c r="I441" s="9">
        <v>8.64</v>
      </c>
      <c r="J441" s="7">
        <v>3</v>
      </c>
      <c r="K441" s="9">
        <v>2.5099999999999998</v>
      </c>
    </row>
    <row r="442" spans="1:11" ht="12.5" x14ac:dyDescent="0.25">
      <c r="A442" s="6">
        <v>41766</v>
      </c>
      <c r="B442" s="7">
        <f>YEAR(Table1[[#This Row],[Order Date]])</f>
        <v>2014</v>
      </c>
      <c r="C442" s="7">
        <f>MONTH(Table1[[#This Row],[Order Date]])</f>
        <v>5</v>
      </c>
      <c r="D442" s="8" t="s">
        <v>630</v>
      </c>
      <c r="E442" s="8" t="s">
        <v>434</v>
      </c>
      <c r="F442" s="8" t="s">
        <v>34</v>
      </c>
      <c r="G442" s="8" t="s">
        <v>35</v>
      </c>
      <c r="H442" s="8" t="s">
        <v>633</v>
      </c>
      <c r="I442" s="9">
        <v>872.32</v>
      </c>
      <c r="J442" s="7">
        <v>4</v>
      </c>
      <c r="K442" s="9">
        <v>244.25</v>
      </c>
    </row>
    <row r="443" spans="1:11" ht="12.5" x14ac:dyDescent="0.25">
      <c r="A443" s="6">
        <v>41767</v>
      </c>
      <c r="B443" s="7">
        <f>YEAR(Table1[[#This Row],[Order Date]])</f>
        <v>2014</v>
      </c>
      <c r="C443" s="7">
        <f>MONTH(Table1[[#This Row],[Order Date]])</f>
        <v>5</v>
      </c>
      <c r="D443" s="8" t="s">
        <v>277</v>
      </c>
      <c r="E443" s="8" t="s">
        <v>23</v>
      </c>
      <c r="F443" s="8" t="s">
        <v>39</v>
      </c>
      <c r="G443" s="8" t="s">
        <v>603</v>
      </c>
      <c r="H443" s="8" t="s">
        <v>634</v>
      </c>
      <c r="I443" s="9">
        <v>1799.97</v>
      </c>
      <c r="J443" s="7">
        <v>5</v>
      </c>
      <c r="K443" s="9">
        <v>240</v>
      </c>
    </row>
    <row r="444" spans="1:11" ht="12.5" x14ac:dyDescent="0.25">
      <c r="A444" s="6">
        <v>41768</v>
      </c>
      <c r="B444" s="7">
        <f>YEAR(Table1[[#This Row],[Order Date]])</f>
        <v>2014</v>
      </c>
      <c r="C444" s="7">
        <f>MONTH(Table1[[#This Row],[Order Date]])</f>
        <v>5</v>
      </c>
      <c r="D444" s="8" t="s">
        <v>635</v>
      </c>
      <c r="E444" s="8" t="s">
        <v>27</v>
      </c>
      <c r="F444" s="8" t="s">
        <v>39</v>
      </c>
      <c r="G444" s="8" t="s">
        <v>52</v>
      </c>
      <c r="H444" s="8" t="s">
        <v>477</v>
      </c>
      <c r="I444" s="9">
        <v>67.8</v>
      </c>
      <c r="J444" s="7">
        <v>4</v>
      </c>
      <c r="K444" s="9">
        <v>4.07</v>
      </c>
    </row>
    <row r="445" spans="1:11" ht="12.5" x14ac:dyDescent="0.25">
      <c r="A445" s="6">
        <v>41768</v>
      </c>
      <c r="B445" s="7">
        <f>YEAR(Table1[[#This Row],[Order Date]])</f>
        <v>2014</v>
      </c>
      <c r="C445" s="7">
        <f>MONTH(Table1[[#This Row],[Order Date]])</f>
        <v>5</v>
      </c>
      <c r="D445" s="8" t="s">
        <v>635</v>
      </c>
      <c r="E445" s="8" t="s">
        <v>27</v>
      </c>
      <c r="F445" s="8" t="s">
        <v>39</v>
      </c>
      <c r="G445" s="8" t="s">
        <v>52</v>
      </c>
      <c r="H445" s="8" t="s">
        <v>636</v>
      </c>
      <c r="I445" s="9">
        <v>167.97</v>
      </c>
      <c r="J445" s="7">
        <v>3</v>
      </c>
      <c r="K445" s="9">
        <v>40.31</v>
      </c>
    </row>
    <row r="446" spans="1:11" ht="12.5" x14ac:dyDescent="0.25">
      <c r="A446" s="6">
        <v>41768</v>
      </c>
      <c r="B446" s="7">
        <f>YEAR(Table1[[#This Row],[Order Date]])</f>
        <v>2014</v>
      </c>
      <c r="C446" s="7">
        <f>MONTH(Table1[[#This Row],[Order Date]])</f>
        <v>5</v>
      </c>
      <c r="D446" s="8" t="s">
        <v>637</v>
      </c>
      <c r="E446" s="8" t="s">
        <v>33</v>
      </c>
      <c r="F446" s="8" t="s">
        <v>11</v>
      </c>
      <c r="G446" s="8" t="s">
        <v>18</v>
      </c>
      <c r="H446" s="8" t="s">
        <v>638</v>
      </c>
      <c r="I446" s="9">
        <v>83.25</v>
      </c>
      <c r="J446" s="7">
        <v>3</v>
      </c>
      <c r="K446" s="9">
        <v>14.99</v>
      </c>
    </row>
    <row r="447" spans="1:11" ht="12.5" x14ac:dyDescent="0.25">
      <c r="A447" s="6">
        <v>41768</v>
      </c>
      <c r="B447" s="7">
        <f>YEAR(Table1[[#This Row],[Order Date]])</f>
        <v>2014</v>
      </c>
      <c r="C447" s="7">
        <f>MONTH(Table1[[#This Row],[Order Date]])</f>
        <v>5</v>
      </c>
      <c r="D447" s="8" t="s">
        <v>637</v>
      </c>
      <c r="E447" s="8" t="s">
        <v>33</v>
      </c>
      <c r="F447" s="8" t="s">
        <v>11</v>
      </c>
      <c r="G447" s="8" t="s">
        <v>16</v>
      </c>
      <c r="H447" s="8" t="s">
        <v>447</v>
      </c>
      <c r="I447" s="9">
        <v>9.4499999999999993</v>
      </c>
      <c r="J447" s="7">
        <v>3</v>
      </c>
      <c r="K447" s="9">
        <v>4.54</v>
      </c>
    </row>
    <row r="448" spans="1:11" ht="12.5" x14ac:dyDescent="0.25">
      <c r="A448" s="6">
        <v>41768</v>
      </c>
      <c r="B448" s="7">
        <f>YEAR(Table1[[#This Row],[Order Date]])</f>
        <v>2014</v>
      </c>
      <c r="C448" s="7">
        <f>MONTH(Table1[[#This Row],[Order Date]])</f>
        <v>5</v>
      </c>
      <c r="D448" s="8" t="s">
        <v>637</v>
      </c>
      <c r="E448" s="8" t="s">
        <v>33</v>
      </c>
      <c r="F448" s="8" t="s">
        <v>11</v>
      </c>
      <c r="G448" s="8" t="s">
        <v>16</v>
      </c>
      <c r="H448" s="8" t="s">
        <v>639</v>
      </c>
      <c r="I448" s="9">
        <v>20.65</v>
      </c>
      <c r="J448" s="7">
        <v>5</v>
      </c>
      <c r="K448" s="9">
        <v>9.5</v>
      </c>
    </row>
    <row r="449" spans="1:11" ht="12.5" x14ac:dyDescent="0.25">
      <c r="A449" s="6">
        <v>41768</v>
      </c>
      <c r="B449" s="7">
        <f>YEAR(Table1[[#This Row],[Order Date]])</f>
        <v>2014</v>
      </c>
      <c r="C449" s="7">
        <f>MONTH(Table1[[#This Row],[Order Date]])</f>
        <v>5</v>
      </c>
      <c r="D449" s="8" t="s">
        <v>637</v>
      </c>
      <c r="E449" s="8" t="s">
        <v>33</v>
      </c>
      <c r="F449" s="8" t="s">
        <v>11</v>
      </c>
      <c r="G449" s="8" t="s">
        <v>12</v>
      </c>
      <c r="H449" s="8" t="s">
        <v>640</v>
      </c>
      <c r="I449" s="9">
        <v>45.36</v>
      </c>
      <c r="J449" s="7">
        <v>7</v>
      </c>
      <c r="K449" s="9">
        <v>21.77</v>
      </c>
    </row>
    <row r="450" spans="1:11" ht="12.5" x14ac:dyDescent="0.25">
      <c r="A450" s="6">
        <v>41769</v>
      </c>
      <c r="B450" s="7">
        <f>YEAR(Table1[[#This Row],[Order Date]])</f>
        <v>2014</v>
      </c>
      <c r="C450" s="7">
        <f>MONTH(Table1[[#This Row],[Order Date]])</f>
        <v>5</v>
      </c>
      <c r="D450" s="8" t="s">
        <v>587</v>
      </c>
      <c r="E450" s="8" t="s">
        <v>164</v>
      </c>
      <c r="F450" s="8" t="s">
        <v>11</v>
      </c>
      <c r="G450" s="8" t="s">
        <v>63</v>
      </c>
      <c r="H450" s="8" t="s">
        <v>641</v>
      </c>
      <c r="I450" s="9">
        <v>158.13</v>
      </c>
      <c r="J450" s="7">
        <v>3</v>
      </c>
      <c r="K450" s="9">
        <v>77.48</v>
      </c>
    </row>
    <row r="451" spans="1:11" ht="12.5" x14ac:dyDescent="0.25">
      <c r="A451" s="6">
        <v>41769</v>
      </c>
      <c r="B451" s="7">
        <f>YEAR(Table1[[#This Row],[Order Date]])</f>
        <v>2014</v>
      </c>
      <c r="C451" s="7">
        <f>MONTH(Table1[[#This Row],[Order Date]])</f>
        <v>5</v>
      </c>
      <c r="D451" s="8" t="s">
        <v>587</v>
      </c>
      <c r="E451" s="8" t="s">
        <v>164</v>
      </c>
      <c r="F451" s="8" t="s">
        <v>39</v>
      </c>
      <c r="G451" s="8" t="s">
        <v>40</v>
      </c>
      <c r="H451" s="8" t="s">
        <v>642</v>
      </c>
      <c r="I451" s="9">
        <v>43.6</v>
      </c>
      <c r="J451" s="7">
        <v>5</v>
      </c>
      <c r="K451" s="9">
        <v>4.3600000000000003</v>
      </c>
    </row>
    <row r="452" spans="1:11" ht="12.5" x14ac:dyDescent="0.25">
      <c r="A452" s="6">
        <v>41769</v>
      </c>
      <c r="B452" s="7">
        <f>YEAR(Table1[[#This Row],[Order Date]])</f>
        <v>2014</v>
      </c>
      <c r="C452" s="7">
        <f>MONTH(Table1[[#This Row],[Order Date]])</f>
        <v>5</v>
      </c>
      <c r="D452" s="8" t="s">
        <v>643</v>
      </c>
      <c r="E452" s="8" t="s">
        <v>23</v>
      </c>
      <c r="F452" s="8" t="s">
        <v>34</v>
      </c>
      <c r="G452" s="8" t="s">
        <v>74</v>
      </c>
      <c r="H452" s="8" t="s">
        <v>644</v>
      </c>
      <c r="I452" s="9">
        <v>349.97</v>
      </c>
      <c r="J452" s="7">
        <v>7</v>
      </c>
      <c r="K452" s="9">
        <v>-216.98</v>
      </c>
    </row>
    <row r="453" spans="1:11" ht="12.5" x14ac:dyDescent="0.25">
      <c r="A453" s="6">
        <v>41769</v>
      </c>
      <c r="B453" s="7">
        <f>YEAR(Table1[[#This Row],[Order Date]])</f>
        <v>2014</v>
      </c>
      <c r="C453" s="7">
        <f>MONTH(Table1[[#This Row],[Order Date]])</f>
        <v>5</v>
      </c>
      <c r="D453" s="8" t="s">
        <v>643</v>
      </c>
      <c r="E453" s="8" t="s">
        <v>23</v>
      </c>
      <c r="F453" s="8" t="s">
        <v>11</v>
      </c>
      <c r="G453" s="8" t="s">
        <v>24</v>
      </c>
      <c r="H453" s="8" t="s">
        <v>645</v>
      </c>
      <c r="I453" s="9">
        <v>22.32</v>
      </c>
      <c r="J453" s="7">
        <v>5</v>
      </c>
      <c r="K453" s="9">
        <v>5.3</v>
      </c>
    </row>
    <row r="454" spans="1:11" ht="12.5" x14ac:dyDescent="0.25">
      <c r="A454" s="6">
        <v>41769</v>
      </c>
      <c r="B454" s="7">
        <f>YEAR(Table1[[#This Row],[Order Date]])</f>
        <v>2014</v>
      </c>
      <c r="C454" s="7">
        <f>MONTH(Table1[[#This Row],[Order Date]])</f>
        <v>5</v>
      </c>
      <c r="D454" s="8" t="s">
        <v>646</v>
      </c>
      <c r="E454" s="8" t="s">
        <v>27</v>
      </c>
      <c r="F454" s="8" t="s">
        <v>11</v>
      </c>
      <c r="G454" s="8" t="s">
        <v>12</v>
      </c>
      <c r="H454" s="8" t="s">
        <v>647</v>
      </c>
      <c r="I454" s="9">
        <v>39.96</v>
      </c>
      <c r="J454" s="7">
        <v>2</v>
      </c>
      <c r="K454" s="9">
        <v>19.18</v>
      </c>
    </row>
    <row r="455" spans="1:11" ht="12.5" x14ac:dyDescent="0.25">
      <c r="A455" s="6">
        <v>41769</v>
      </c>
      <c r="B455" s="7">
        <f>YEAR(Table1[[#This Row],[Order Date]])</f>
        <v>2014</v>
      </c>
      <c r="C455" s="7">
        <f>MONTH(Table1[[#This Row],[Order Date]])</f>
        <v>5</v>
      </c>
      <c r="D455" s="8" t="s">
        <v>646</v>
      </c>
      <c r="E455" s="8" t="s">
        <v>27</v>
      </c>
      <c r="F455" s="8" t="s">
        <v>39</v>
      </c>
      <c r="G455" s="8" t="s">
        <v>40</v>
      </c>
      <c r="H455" s="8" t="s">
        <v>648</v>
      </c>
      <c r="I455" s="9">
        <v>1432</v>
      </c>
      <c r="J455" s="7">
        <v>5</v>
      </c>
      <c r="K455" s="9">
        <v>125.3</v>
      </c>
    </row>
    <row r="456" spans="1:11" ht="12.5" x14ac:dyDescent="0.25">
      <c r="A456" s="6">
        <v>41769</v>
      </c>
      <c r="B456" s="7">
        <f>YEAR(Table1[[#This Row],[Order Date]])</f>
        <v>2014</v>
      </c>
      <c r="C456" s="7">
        <f>MONTH(Table1[[#This Row],[Order Date]])</f>
        <v>5</v>
      </c>
      <c r="D456" s="8" t="s">
        <v>646</v>
      </c>
      <c r="E456" s="8" t="s">
        <v>27</v>
      </c>
      <c r="F456" s="8" t="s">
        <v>11</v>
      </c>
      <c r="G456" s="8" t="s">
        <v>200</v>
      </c>
      <c r="H456" s="8" t="s">
        <v>649</v>
      </c>
      <c r="I456" s="9">
        <v>41.04</v>
      </c>
      <c r="J456" s="7">
        <v>6</v>
      </c>
      <c r="K456" s="9">
        <v>11.08</v>
      </c>
    </row>
    <row r="457" spans="1:11" ht="12.5" x14ac:dyDescent="0.25">
      <c r="A457" s="6">
        <v>41769</v>
      </c>
      <c r="B457" s="7">
        <f>YEAR(Table1[[#This Row],[Order Date]])</f>
        <v>2014</v>
      </c>
      <c r="C457" s="7">
        <f>MONTH(Table1[[#This Row],[Order Date]])</f>
        <v>5</v>
      </c>
      <c r="D457" s="8" t="s">
        <v>646</v>
      </c>
      <c r="E457" s="8" t="s">
        <v>27</v>
      </c>
      <c r="F457" s="8" t="s">
        <v>34</v>
      </c>
      <c r="G457" s="8" t="s">
        <v>35</v>
      </c>
      <c r="H457" s="8" t="s">
        <v>650</v>
      </c>
      <c r="I457" s="9">
        <v>256.77999999999997</v>
      </c>
      <c r="J457" s="7">
        <v>1</v>
      </c>
      <c r="K457" s="9">
        <v>32.1</v>
      </c>
    </row>
    <row r="458" spans="1:11" ht="12.5" x14ac:dyDescent="0.25">
      <c r="A458" s="6">
        <v>41770</v>
      </c>
      <c r="B458" s="7">
        <f>YEAR(Table1[[#This Row],[Order Date]])</f>
        <v>2014</v>
      </c>
      <c r="C458" s="7">
        <f>MONTH(Table1[[#This Row],[Order Date]])</f>
        <v>5</v>
      </c>
      <c r="D458" s="8" t="s">
        <v>651</v>
      </c>
      <c r="E458" s="8" t="s">
        <v>10</v>
      </c>
      <c r="F458" s="8" t="s">
        <v>39</v>
      </c>
      <c r="G458" s="8" t="s">
        <v>52</v>
      </c>
      <c r="H458" s="8" t="s">
        <v>652</v>
      </c>
      <c r="I458" s="9">
        <v>58.11</v>
      </c>
      <c r="J458" s="7">
        <v>2</v>
      </c>
      <c r="K458" s="9">
        <v>7.26</v>
      </c>
    </row>
    <row r="459" spans="1:11" ht="12.5" x14ac:dyDescent="0.25">
      <c r="A459" s="6">
        <v>41770</v>
      </c>
      <c r="B459" s="7">
        <f>YEAR(Table1[[#This Row],[Order Date]])</f>
        <v>2014</v>
      </c>
      <c r="C459" s="7">
        <f>MONTH(Table1[[#This Row],[Order Date]])</f>
        <v>5</v>
      </c>
      <c r="D459" s="8" t="s">
        <v>651</v>
      </c>
      <c r="E459" s="8" t="s">
        <v>10</v>
      </c>
      <c r="F459" s="8" t="s">
        <v>39</v>
      </c>
      <c r="G459" s="8" t="s">
        <v>40</v>
      </c>
      <c r="H459" s="8" t="s">
        <v>653</v>
      </c>
      <c r="I459" s="9">
        <v>100.79</v>
      </c>
      <c r="J459" s="7">
        <v>1</v>
      </c>
      <c r="K459" s="9">
        <v>6.3</v>
      </c>
    </row>
    <row r="460" spans="1:11" ht="12.5" x14ac:dyDescent="0.25">
      <c r="A460" s="6">
        <v>41770</v>
      </c>
      <c r="B460" s="7">
        <f>YEAR(Table1[[#This Row],[Order Date]])</f>
        <v>2014</v>
      </c>
      <c r="C460" s="7">
        <f>MONTH(Table1[[#This Row],[Order Date]])</f>
        <v>5</v>
      </c>
      <c r="D460" s="8" t="s">
        <v>651</v>
      </c>
      <c r="E460" s="8" t="s">
        <v>10</v>
      </c>
      <c r="F460" s="8" t="s">
        <v>34</v>
      </c>
      <c r="G460" s="8" t="s">
        <v>47</v>
      </c>
      <c r="H460" s="8" t="s">
        <v>654</v>
      </c>
      <c r="I460" s="9">
        <v>66.11</v>
      </c>
      <c r="J460" s="7">
        <v>4</v>
      </c>
      <c r="K460" s="9">
        <v>-84.29</v>
      </c>
    </row>
    <row r="461" spans="1:11" ht="12.5" x14ac:dyDescent="0.25">
      <c r="A461" s="6">
        <v>41770</v>
      </c>
      <c r="B461" s="7">
        <f>YEAR(Table1[[#This Row],[Order Date]])</f>
        <v>2014</v>
      </c>
      <c r="C461" s="7">
        <f>MONTH(Table1[[#This Row],[Order Date]])</f>
        <v>5</v>
      </c>
      <c r="D461" s="8" t="s">
        <v>655</v>
      </c>
      <c r="E461" s="8" t="s">
        <v>10</v>
      </c>
      <c r="F461" s="8" t="s">
        <v>39</v>
      </c>
      <c r="G461" s="8" t="s">
        <v>52</v>
      </c>
      <c r="H461" s="8" t="s">
        <v>656</v>
      </c>
      <c r="I461" s="9">
        <v>46.86</v>
      </c>
      <c r="J461" s="7">
        <v>2</v>
      </c>
      <c r="K461" s="9">
        <v>7.62</v>
      </c>
    </row>
    <row r="462" spans="1:11" ht="12.5" x14ac:dyDescent="0.25">
      <c r="A462" s="6">
        <v>41770</v>
      </c>
      <c r="B462" s="7">
        <f>YEAR(Table1[[#This Row],[Order Date]])</f>
        <v>2014</v>
      </c>
      <c r="C462" s="7">
        <f>MONTH(Table1[[#This Row],[Order Date]])</f>
        <v>5</v>
      </c>
      <c r="D462" s="8" t="s">
        <v>657</v>
      </c>
      <c r="E462" s="8" t="s">
        <v>149</v>
      </c>
      <c r="F462" s="8" t="s">
        <v>11</v>
      </c>
      <c r="G462" s="8" t="s">
        <v>92</v>
      </c>
      <c r="H462" s="8" t="s">
        <v>658</v>
      </c>
      <c r="I462" s="9">
        <v>35.909999999999997</v>
      </c>
      <c r="J462" s="7">
        <v>3</v>
      </c>
      <c r="K462" s="9">
        <v>9.6999999999999993</v>
      </c>
    </row>
    <row r="463" spans="1:11" ht="12.5" x14ac:dyDescent="0.25">
      <c r="A463" s="6">
        <v>41770</v>
      </c>
      <c r="B463" s="7">
        <f>YEAR(Table1[[#This Row],[Order Date]])</f>
        <v>2014</v>
      </c>
      <c r="C463" s="7">
        <f>MONTH(Table1[[#This Row],[Order Date]])</f>
        <v>5</v>
      </c>
      <c r="D463" s="8" t="s">
        <v>659</v>
      </c>
      <c r="E463" s="8" t="s">
        <v>10</v>
      </c>
      <c r="F463" s="8" t="s">
        <v>34</v>
      </c>
      <c r="G463" s="8" t="s">
        <v>35</v>
      </c>
      <c r="H463" s="8" t="s">
        <v>660</v>
      </c>
      <c r="I463" s="9">
        <v>1212.96</v>
      </c>
      <c r="J463" s="7">
        <v>8</v>
      </c>
      <c r="K463" s="9">
        <v>-69.31</v>
      </c>
    </row>
    <row r="464" spans="1:11" ht="12.5" x14ac:dyDescent="0.25">
      <c r="A464" s="6">
        <v>41770</v>
      </c>
      <c r="B464" s="7">
        <f>YEAR(Table1[[#This Row],[Order Date]])</f>
        <v>2014</v>
      </c>
      <c r="C464" s="7">
        <f>MONTH(Table1[[#This Row],[Order Date]])</f>
        <v>5</v>
      </c>
      <c r="D464" s="8" t="s">
        <v>661</v>
      </c>
      <c r="E464" s="8" t="s">
        <v>15</v>
      </c>
      <c r="F464" s="8" t="s">
        <v>11</v>
      </c>
      <c r="G464" s="8" t="s">
        <v>12</v>
      </c>
      <c r="H464" s="8" t="s">
        <v>232</v>
      </c>
      <c r="I464" s="9">
        <v>17.47</v>
      </c>
      <c r="J464" s="7">
        <v>3</v>
      </c>
      <c r="K464" s="9">
        <v>5.68</v>
      </c>
    </row>
    <row r="465" spans="1:11" ht="12.5" x14ac:dyDescent="0.25">
      <c r="A465" s="6">
        <v>41770</v>
      </c>
      <c r="B465" s="7">
        <f>YEAR(Table1[[#This Row],[Order Date]])</f>
        <v>2014</v>
      </c>
      <c r="C465" s="7">
        <f>MONTH(Table1[[#This Row],[Order Date]])</f>
        <v>5</v>
      </c>
      <c r="D465" s="8" t="s">
        <v>661</v>
      </c>
      <c r="E465" s="8" t="s">
        <v>15</v>
      </c>
      <c r="F465" s="8" t="s">
        <v>11</v>
      </c>
      <c r="G465" s="8" t="s">
        <v>20</v>
      </c>
      <c r="H465" s="8" t="s">
        <v>662</v>
      </c>
      <c r="I465" s="9">
        <v>104.58</v>
      </c>
      <c r="J465" s="7">
        <v>9</v>
      </c>
      <c r="K465" s="9">
        <v>-172.56</v>
      </c>
    </row>
    <row r="466" spans="1:11" ht="12.5" x14ac:dyDescent="0.25">
      <c r="A466" s="6">
        <v>41771</v>
      </c>
      <c r="B466" s="7">
        <f>YEAR(Table1[[#This Row],[Order Date]])</f>
        <v>2014</v>
      </c>
      <c r="C466" s="7">
        <f>MONTH(Table1[[#This Row],[Order Date]])</f>
        <v>5</v>
      </c>
      <c r="D466" s="8" t="s">
        <v>100</v>
      </c>
      <c r="E466" s="8" t="s">
        <v>157</v>
      </c>
      <c r="F466" s="8" t="s">
        <v>34</v>
      </c>
      <c r="G466" s="8" t="s">
        <v>47</v>
      </c>
      <c r="H466" s="8" t="s">
        <v>60</v>
      </c>
      <c r="I466" s="9">
        <v>34.79</v>
      </c>
      <c r="J466" s="7">
        <v>7</v>
      </c>
      <c r="K466" s="9">
        <v>10.78</v>
      </c>
    </row>
    <row r="467" spans="1:11" ht="12.5" x14ac:dyDescent="0.25">
      <c r="A467" s="6">
        <v>41771</v>
      </c>
      <c r="B467" s="7">
        <f>YEAR(Table1[[#This Row],[Order Date]])</f>
        <v>2014</v>
      </c>
      <c r="C467" s="7">
        <f>MONTH(Table1[[#This Row],[Order Date]])</f>
        <v>5</v>
      </c>
      <c r="D467" s="8" t="s">
        <v>277</v>
      </c>
      <c r="E467" s="8" t="s">
        <v>434</v>
      </c>
      <c r="F467" s="8" t="s">
        <v>34</v>
      </c>
      <c r="G467" s="8" t="s">
        <v>145</v>
      </c>
      <c r="H467" s="8" t="s">
        <v>663</v>
      </c>
      <c r="I467" s="9">
        <v>700.06</v>
      </c>
      <c r="J467" s="7">
        <v>3</v>
      </c>
      <c r="K467" s="9">
        <v>-130.01</v>
      </c>
    </row>
    <row r="468" spans="1:11" ht="12.5" x14ac:dyDescent="0.25">
      <c r="A468" s="6">
        <v>41772</v>
      </c>
      <c r="B468" s="7">
        <f>YEAR(Table1[[#This Row],[Order Date]])</f>
        <v>2014</v>
      </c>
      <c r="C468" s="7">
        <f>MONTH(Table1[[#This Row],[Order Date]])</f>
        <v>5</v>
      </c>
      <c r="D468" s="8" t="s">
        <v>664</v>
      </c>
      <c r="E468" s="8" t="s">
        <v>296</v>
      </c>
      <c r="F468" s="8" t="s">
        <v>11</v>
      </c>
      <c r="G468" s="8" t="s">
        <v>18</v>
      </c>
      <c r="H468" s="8" t="s">
        <v>638</v>
      </c>
      <c r="I468" s="9">
        <v>55.5</v>
      </c>
      <c r="J468" s="7">
        <v>2</v>
      </c>
      <c r="K468" s="9">
        <v>9.99</v>
      </c>
    </row>
    <row r="469" spans="1:11" ht="12.5" x14ac:dyDescent="0.25">
      <c r="A469" s="6">
        <v>41772</v>
      </c>
      <c r="B469" s="7">
        <f>YEAR(Table1[[#This Row],[Order Date]])</f>
        <v>2014</v>
      </c>
      <c r="C469" s="7">
        <f>MONTH(Table1[[#This Row],[Order Date]])</f>
        <v>5</v>
      </c>
      <c r="D469" s="8" t="s">
        <v>665</v>
      </c>
      <c r="E469" s="8" t="s">
        <v>123</v>
      </c>
      <c r="F469" s="8" t="s">
        <v>11</v>
      </c>
      <c r="G469" s="8" t="s">
        <v>43</v>
      </c>
      <c r="H469" s="8" t="s">
        <v>160</v>
      </c>
      <c r="I469" s="9">
        <v>7.1</v>
      </c>
      <c r="J469" s="7">
        <v>2</v>
      </c>
      <c r="K469" s="9">
        <v>2.4</v>
      </c>
    </row>
    <row r="470" spans="1:11" ht="12.5" x14ac:dyDescent="0.25">
      <c r="A470" s="6">
        <v>41772</v>
      </c>
      <c r="B470" s="7">
        <f>YEAR(Table1[[#This Row],[Order Date]])</f>
        <v>2014</v>
      </c>
      <c r="C470" s="7">
        <f>MONTH(Table1[[#This Row],[Order Date]])</f>
        <v>5</v>
      </c>
      <c r="D470" s="8" t="s">
        <v>665</v>
      </c>
      <c r="E470" s="8" t="s">
        <v>123</v>
      </c>
      <c r="F470" s="8" t="s">
        <v>11</v>
      </c>
      <c r="G470" s="8" t="s">
        <v>20</v>
      </c>
      <c r="H470" s="8" t="s">
        <v>666</v>
      </c>
      <c r="I470" s="9">
        <v>398.35</v>
      </c>
      <c r="J470" s="7">
        <v>8</v>
      </c>
      <c r="K470" s="9">
        <v>-331.96</v>
      </c>
    </row>
    <row r="471" spans="1:11" ht="12.5" x14ac:dyDescent="0.25">
      <c r="A471" s="6">
        <v>41772</v>
      </c>
      <c r="B471" s="7">
        <f>YEAR(Table1[[#This Row],[Order Date]])</f>
        <v>2014</v>
      </c>
      <c r="C471" s="7">
        <f>MONTH(Table1[[#This Row],[Order Date]])</f>
        <v>5</v>
      </c>
      <c r="D471" s="8" t="s">
        <v>667</v>
      </c>
      <c r="E471" s="8" t="s">
        <v>27</v>
      </c>
      <c r="F471" s="8" t="s">
        <v>39</v>
      </c>
      <c r="G471" s="8" t="s">
        <v>52</v>
      </c>
      <c r="H471" s="8" t="s">
        <v>668</v>
      </c>
      <c r="I471" s="9">
        <v>149.97</v>
      </c>
      <c r="J471" s="7">
        <v>3</v>
      </c>
      <c r="K471" s="9">
        <v>52.49</v>
      </c>
    </row>
    <row r="472" spans="1:11" ht="12.5" x14ac:dyDescent="0.25">
      <c r="A472" s="6">
        <v>41772</v>
      </c>
      <c r="B472" s="7">
        <f>YEAR(Table1[[#This Row],[Order Date]])</f>
        <v>2014</v>
      </c>
      <c r="C472" s="7">
        <f>MONTH(Table1[[#This Row],[Order Date]])</f>
        <v>5</v>
      </c>
      <c r="D472" s="8" t="s">
        <v>558</v>
      </c>
      <c r="E472" s="8" t="s">
        <v>27</v>
      </c>
      <c r="F472" s="8" t="s">
        <v>34</v>
      </c>
      <c r="G472" s="8" t="s">
        <v>35</v>
      </c>
      <c r="H472" s="8" t="s">
        <v>382</v>
      </c>
      <c r="I472" s="9">
        <v>279.45999999999998</v>
      </c>
      <c r="J472" s="7">
        <v>6</v>
      </c>
      <c r="K472" s="9">
        <v>20.96</v>
      </c>
    </row>
    <row r="473" spans="1:11" ht="12.5" x14ac:dyDescent="0.25">
      <c r="A473" s="6">
        <v>41772</v>
      </c>
      <c r="B473" s="7">
        <f>YEAR(Table1[[#This Row],[Order Date]])</f>
        <v>2014</v>
      </c>
      <c r="C473" s="7">
        <f>MONTH(Table1[[#This Row],[Order Date]])</f>
        <v>5</v>
      </c>
      <c r="D473" s="8" t="s">
        <v>558</v>
      </c>
      <c r="E473" s="8" t="s">
        <v>27</v>
      </c>
      <c r="F473" s="8" t="s">
        <v>11</v>
      </c>
      <c r="G473" s="8" t="s">
        <v>12</v>
      </c>
      <c r="H473" s="8" t="s">
        <v>332</v>
      </c>
      <c r="I473" s="9">
        <v>8</v>
      </c>
      <c r="J473" s="7">
        <v>2</v>
      </c>
      <c r="K473" s="9">
        <v>3.84</v>
      </c>
    </row>
    <row r="474" spans="1:11" ht="12.5" x14ac:dyDescent="0.25">
      <c r="A474" s="6">
        <v>41773</v>
      </c>
      <c r="B474" s="7">
        <f>YEAR(Table1[[#This Row],[Order Date]])</f>
        <v>2014</v>
      </c>
      <c r="C474" s="7">
        <f>MONTH(Table1[[#This Row],[Order Date]])</f>
        <v>5</v>
      </c>
      <c r="D474" s="8" t="s">
        <v>669</v>
      </c>
      <c r="E474" s="8" t="s">
        <v>123</v>
      </c>
      <c r="F474" s="8" t="s">
        <v>34</v>
      </c>
      <c r="G474" s="8" t="s">
        <v>47</v>
      </c>
      <c r="H474" s="8" t="s">
        <v>670</v>
      </c>
      <c r="I474" s="9">
        <v>310.88</v>
      </c>
      <c r="J474" s="7">
        <v>2</v>
      </c>
      <c r="K474" s="9">
        <v>23.32</v>
      </c>
    </row>
    <row r="475" spans="1:11" ht="12.5" x14ac:dyDescent="0.25">
      <c r="A475" s="6">
        <v>41775</v>
      </c>
      <c r="B475" s="7">
        <f>YEAR(Table1[[#This Row],[Order Date]])</f>
        <v>2014</v>
      </c>
      <c r="C475" s="7">
        <f>MONTH(Table1[[#This Row],[Order Date]])</f>
        <v>5</v>
      </c>
      <c r="D475" s="8" t="s">
        <v>671</v>
      </c>
      <c r="E475" s="8" t="s">
        <v>27</v>
      </c>
      <c r="F475" s="8" t="s">
        <v>34</v>
      </c>
      <c r="G475" s="8" t="s">
        <v>35</v>
      </c>
      <c r="H475" s="8" t="s">
        <v>382</v>
      </c>
      <c r="I475" s="9">
        <v>232.88</v>
      </c>
      <c r="J475" s="7">
        <v>5</v>
      </c>
      <c r="K475" s="9">
        <v>17.47</v>
      </c>
    </row>
    <row r="476" spans="1:11" ht="12.5" x14ac:dyDescent="0.25">
      <c r="A476" s="6">
        <v>41775</v>
      </c>
      <c r="B476" s="7">
        <f>YEAR(Table1[[#This Row],[Order Date]])</f>
        <v>2014</v>
      </c>
      <c r="C476" s="7">
        <f>MONTH(Table1[[#This Row],[Order Date]])</f>
        <v>5</v>
      </c>
      <c r="D476" s="8" t="s">
        <v>672</v>
      </c>
      <c r="E476" s="8" t="s">
        <v>27</v>
      </c>
      <c r="F476" s="8" t="s">
        <v>39</v>
      </c>
      <c r="G476" s="8" t="s">
        <v>52</v>
      </c>
      <c r="H476" s="8" t="s">
        <v>673</v>
      </c>
      <c r="I476" s="9">
        <v>56.4</v>
      </c>
      <c r="J476" s="7">
        <v>3</v>
      </c>
      <c r="K476" s="9">
        <v>3.38</v>
      </c>
    </row>
    <row r="477" spans="1:11" ht="12.5" x14ac:dyDescent="0.25">
      <c r="A477" s="6">
        <v>41776</v>
      </c>
      <c r="B477" s="7">
        <f>YEAR(Table1[[#This Row],[Order Date]])</f>
        <v>2014</v>
      </c>
      <c r="C477" s="7">
        <f>MONTH(Table1[[#This Row],[Order Date]])</f>
        <v>5</v>
      </c>
      <c r="D477" s="8" t="s">
        <v>674</v>
      </c>
      <c r="E477" s="8" t="s">
        <v>157</v>
      </c>
      <c r="F477" s="8" t="s">
        <v>11</v>
      </c>
      <c r="G477" s="8" t="s">
        <v>20</v>
      </c>
      <c r="H477" s="8" t="s">
        <v>162</v>
      </c>
      <c r="I477" s="9">
        <v>91.68</v>
      </c>
      <c r="J477" s="7">
        <v>3</v>
      </c>
      <c r="K477" s="9">
        <v>45.84</v>
      </c>
    </row>
    <row r="478" spans="1:11" ht="12.5" x14ac:dyDescent="0.25">
      <c r="A478" s="6">
        <v>41777</v>
      </c>
      <c r="B478" s="7">
        <f>YEAR(Table1[[#This Row],[Order Date]])</f>
        <v>2014</v>
      </c>
      <c r="C478" s="7">
        <f>MONTH(Table1[[#This Row],[Order Date]])</f>
        <v>5</v>
      </c>
      <c r="D478" s="8" t="s">
        <v>675</v>
      </c>
      <c r="E478" s="8" t="s">
        <v>78</v>
      </c>
      <c r="F478" s="8" t="s">
        <v>39</v>
      </c>
      <c r="G478" s="8" t="s">
        <v>40</v>
      </c>
      <c r="H478" s="8" t="s">
        <v>676</v>
      </c>
      <c r="I478" s="9">
        <v>779.8</v>
      </c>
      <c r="J478" s="7">
        <v>2</v>
      </c>
      <c r="K478" s="9">
        <v>-168.96</v>
      </c>
    </row>
    <row r="479" spans="1:11" ht="12.5" x14ac:dyDescent="0.25">
      <c r="A479" s="6">
        <v>41777</v>
      </c>
      <c r="B479" s="7">
        <f>YEAR(Table1[[#This Row],[Order Date]])</f>
        <v>2014</v>
      </c>
      <c r="C479" s="7">
        <f>MONTH(Table1[[#This Row],[Order Date]])</f>
        <v>5</v>
      </c>
      <c r="D479" s="8" t="s">
        <v>677</v>
      </c>
      <c r="E479" s="8" t="s">
        <v>78</v>
      </c>
      <c r="F479" s="8" t="s">
        <v>34</v>
      </c>
      <c r="G479" s="8" t="s">
        <v>47</v>
      </c>
      <c r="H479" s="8" t="s">
        <v>678</v>
      </c>
      <c r="I479" s="9">
        <v>149.22999999999999</v>
      </c>
      <c r="J479" s="7">
        <v>3</v>
      </c>
      <c r="K479" s="9">
        <v>3.73</v>
      </c>
    </row>
    <row r="480" spans="1:11" ht="12.5" x14ac:dyDescent="0.25">
      <c r="A480" s="6">
        <v>41777</v>
      </c>
      <c r="B480" s="7">
        <f>YEAR(Table1[[#This Row],[Order Date]])</f>
        <v>2014</v>
      </c>
      <c r="C480" s="7">
        <f>MONTH(Table1[[#This Row],[Order Date]])</f>
        <v>5</v>
      </c>
      <c r="D480" s="8" t="s">
        <v>677</v>
      </c>
      <c r="E480" s="8" t="s">
        <v>78</v>
      </c>
      <c r="F480" s="8" t="s">
        <v>11</v>
      </c>
      <c r="G480" s="8" t="s">
        <v>12</v>
      </c>
      <c r="H480" s="8" t="s">
        <v>679</v>
      </c>
      <c r="I480" s="9">
        <v>15.94</v>
      </c>
      <c r="J480" s="7">
        <v>4</v>
      </c>
      <c r="K480" s="9">
        <v>5.78</v>
      </c>
    </row>
    <row r="481" spans="1:11" ht="12.5" x14ac:dyDescent="0.25">
      <c r="A481" s="6">
        <v>41777</v>
      </c>
      <c r="B481" s="7">
        <f>YEAR(Table1[[#This Row],[Order Date]])</f>
        <v>2014</v>
      </c>
      <c r="C481" s="7">
        <f>MONTH(Table1[[#This Row],[Order Date]])</f>
        <v>5</v>
      </c>
      <c r="D481" s="8" t="s">
        <v>680</v>
      </c>
      <c r="E481" s="8" t="s">
        <v>10</v>
      </c>
      <c r="F481" s="8" t="s">
        <v>11</v>
      </c>
      <c r="G481" s="8" t="s">
        <v>12</v>
      </c>
      <c r="H481" s="8" t="s">
        <v>679</v>
      </c>
      <c r="I481" s="9">
        <v>3.98</v>
      </c>
      <c r="J481" s="7">
        <v>1</v>
      </c>
      <c r="K481" s="9">
        <v>1.44</v>
      </c>
    </row>
    <row r="482" spans="1:11" ht="12.5" x14ac:dyDescent="0.25">
      <c r="A482" s="6">
        <v>41778</v>
      </c>
      <c r="B482" s="7">
        <f>YEAR(Table1[[#This Row],[Order Date]])</f>
        <v>2014</v>
      </c>
      <c r="C482" s="7">
        <f>MONTH(Table1[[#This Row],[Order Date]])</f>
        <v>5</v>
      </c>
      <c r="D482" s="8" t="s">
        <v>681</v>
      </c>
      <c r="E482" s="8" t="s">
        <v>110</v>
      </c>
      <c r="F482" s="8" t="s">
        <v>11</v>
      </c>
      <c r="G482" s="8" t="s">
        <v>20</v>
      </c>
      <c r="H482" s="8" t="s">
        <v>682</v>
      </c>
      <c r="I482" s="9">
        <v>57.42</v>
      </c>
      <c r="J482" s="7">
        <v>9</v>
      </c>
      <c r="K482" s="9">
        <v>26.41</v>
      </c>
    </row>
    <row r="483" spans="1:11" ht="12.5" x14ac:dyDescent="0.25">
      <c r="A483" s="6">
        <v>41778</v>
      </c>
      <c r="B483" s="7">
        <f>YEAR(Table1[[#This Row],[Order Date]])</f>
        <v>2014</v>
      </c>
      <c r="C483" s="7">
        <f>MONTH(Table1[[#This Row],[Order Date]])</f>
        <v>5</v>
      </c>
      <c r="D483" s="8" t="s">
        <v>683</v>
      </c>
      <c r="E483" s="8" t="s">
        <v>55</v>
      </c>
      <c r="F483" s="8" t="s">
        <v>11</v>
      </c>
      <c r="G483" s="8" t="s">
        <v>200</v>
      </c>
      <c r="H483" s="8" t="s">
        <v>649</v>
      </c>
      <c r="I483" s="9">
        <v>34.200000000000003</v>
      </c>
      <c r="J483" s="7">
        <v>5</v>
      </c>
      <c r="K483" s="9">
        <v>9.23</v>
      </c>
    </row>
    <row r="484" spans="1:11" ht="12.5" x14ac:dyDescent="0.25">
      <c r="A484" s="6">
        <v>41779</v>
      </c>
      <c r="B484" s="7">
        <f>YEAR(Table1[[#This Row],[Order Date]])</f>
        <v>2014</v>
      </c>
      <c r="C484" s="7">
        <f>MONTH(Table1[[#This Row],[Order Date]])</f>
        <v>5</v>
      </c>
      <c r="D484" s="8" t="s">
        <v>684</v>
      </c>
      <c r="E484" s="8" t="s">
        <v>685</v>
      </c>
      <c r="F484" s="8" t="s">
        <v>11</v>
      </c>
      <c r="G484" s="8" t="s">
        <v>92</v>
      </c>
      <c r="H484" s="8" t="s">
        <v>686</v>
      </c>
      <c r="I484" s="9">
        <v>33.28</v>
      </c>
      <c r="J484" s="7">
        <v>4</v>
      </c>
      <c r="K484" s="9">
        <v>9.32</v>
      </c>
    </row>
    <row r="485" spans="1:11" ht="12.5" x14ac:dyDescent="0.25">
      <c r="A485" s="6">
        <v>41779</v>
      </c>
      <c r="B485" s="7">
        <f>YEAR(Table1[[#This Row],[Order Date]])</f>
        <v>2014</v>
      </c>
      <c r="C485" s="7">
        <f>MONTH(Table1[[#This Row],[Order Date]])</f>
        <v>5</v>
      </c>
      <c r="D485" s="8" t="s">
        <v>684</v>
      </c>
      <c r="E485" s="8" t="s">
        <v>685</v>
      </c>
      <c r="F485" s="8" t="s">
        <v>11</v>
      </c>
      <c r="G485" s="8" t="s">
        <v>24</v>
      </c>
      <c r="H485" s="8" t="s">
        <v>687</v>
      </c>
      <c r="I485" s="9">
        <v>38.520000000000003</v>
      </c>
      <c r="J485" s="7">
        <v>9</v>
      </c>
      <c r="K485" s="9">
        <v>11.94</v>
      </c>
    </row>
    <row r="486" spans="1:11" ht="12.5" x14ac:dyDescent="0.25">
      <c r="A486" s="6">
        <v>41779</v>
      </c>
      <c r="B486" s="7">
        <f>YEAR(Table1[[#This Row],[Order Date]])</f>
        <v>2014</v>
      </c>
      <c r="C486" s="7">
        <f>MONTH(Table1[[#This Row],[Order Date]])</f>
        <v>5</v>
      </c>
      <c r="D486" s="8" t="s">
        <v>684</v>
      </c>
      <c r="E486" s="8" t="s">
        <v>685</v>
      </c>
      <c r="F486" s="8" t="s">
        <v>34</v>
      </c>
      <c r="G486" s="8" t="s">
        <v>47</v>
      </c>
      <c r="H486" s="8" t="s">
        <v>688</v>
      </c>
      <c r="I486" s="9">
        <v>139.86000000000001</v>
      </c>
      <c r="J486" s="7">
        <v>7</v>
      </c>
      <c r="K486" s="9">
        <v>60.14</v>
      </c>
    </row>
    <row r="487" spans="1:11" ht="12.5" x14ac:dyDescent="0.25">
      <c r="A487" s="6">
        <v>41779</v>
      </c>
      <c r="B487" s="7">
        <f>YEAR(Table1[[#This Row],[Order Date]])</f>
        <v>2014</v>
      </c>
      <c r="C487" s="7">
        <f>MONTH(Table1[[#This Row],[Order Date]])</f>
        <v>5</v>
      </c>
      <c r="D487" s="8" t="s">
        <v>689</v>
      </c>
      <c r="E487" s="8" t="s">
        <v>10</v>
      </c>
      <c r="F487" s="8" t="s">
        <v>34</v>
      </c>
      <c r="G487" s="8" t="s">
        <v>47</v>
      </c>
      <c r="H487" s="8" t="s">
        <v>690</v>
      </c>
      <c r="I487" s="9">
        <v>10.33</v>
      </c>
      <c r="J487" s="7">
        <v>3</v>
      </c>
      <c r="K487" s="9">
        <v>-5.94</v>
      </c>
    </row>
    <row r="488" spans="1:11" ht="12.5" x14ac:dyDescent="0.25">
      <c r="A488" s="6">
        <v>41779</v>
      </c>
      <c r="B488" s="7">
        <f>YEAR(Table1[[#This Row],[Order Date]])</f>
        <v>2014</v>
      </c>
      <c r="C488" s="7">
        <f>MONTH(Table1[[#This Row],[Order Date]])</f>
        <v>5</v>
      </c>
      <c r="D488" s="8" t="s">
        <v>689</v>
      </c>
      <c r="E488" s="8" t="s">
        <v>10</v>
      </c>
      <c r="F488" s="8" t="s">
        <v>11</v>
      </c>
      <c r="G488" s="8" t="s">
        <v>12</v>
      </c>
      <c r="H488" s="8" t="s">
        <v>524</v>
      </c>
      <c r="I488" s="9">
        <v>10.37</v>
      </c>
      <c r="J488" s="7">
        <v>2</v>
      </c>
      <c r="K488" s="9">
        <v>3.63</v>
      </c>
    </row>
    <row r="489" spans="1:11" ht="12.5" x14ac:dyDescent="0.25">
      <c r="A489" s="6">
        <v>41779</v>
      </c>
      <c r="B489" s="7">
        <f>YEAR(Table1[[#This Row],[Order Date]])</f>
        <v>2014</v>
      </c>
      <c r="C489" s="7">
        <f>MONTH(Table1[[#This Row],[Order Date]])</f>
        <v>5</v>
      </c>
      <c r="D489" s="8" t="s">
        <v>689</v>
      </c>
      <c r="E489" s="8" t="s">
        <v>10</v>
      </c>
      <c r="F489" s="8" t="s">
        <v>39</v>
      </c>
      <c r="G489" s="8" t="s">
        <v>52</v>
      </c>
      <c r="H489" s="8" t="s">
        <v>691</v>
      </c>
      <c r="I489" s="9">
        <v>20.78</v>
      </c>
      <c r="J489" s="7">
        <v>2</v>
      </c>
      <c r="K489" s="9">
        <v>-3.64</v>
      </c>
    </row>
    <row r="490" spans="1:11" ht="12.5" x14ac:dyDescent="0.25">
      <c r="A490" s="6">
        <v>41779</v>
      </c>
      <c r="B490" s="7">
        <f>YEAR(Table1[[#This Row],[Order Date]])</f>
        <v>2014</v>
      </c>
      <c r="C490" s="7">
        <f>MONTH(Table1[[#This Row],[Order Date]])</f>
        <v>5</v>
      </c>
      <c r="D490" s="8" t="s">
        <v>689</v>
      </c>
      <c r="E490" s="8" t="s">
        <v>10</v>
      </c>
      <c r="F490" s="8" t="s">
        <v>11</v>
      </c>
      <c r="G490" s="8" t="s">
        <v>18</v>
      </c>
      <c r="H490" s="8" t="s">
        <v>435</v>
      </c>
      <c r="I490" s="9">
        <v>66.959999999999994</v>
      </c>
      <c r="J490" s="7">
        <v>5</v>
      </c>
      <c r="K490" s="9">
        <v>-13.39</v>
      </c>
    </row>
    <row r="491" spans="1:11" ht="12.5" x14ac:dyDescent="0.25">
      <c r="A491" s="6">
        <v>41780</v>
      </c>
      <c r="B491" s="7">
        <f>YEAR(Table1[[#This Row],[Order Date]])</f>
        <v>2014</v>
      </c>
      <c r="C491" s="7">
        <f>MONTH(Table1[[#This Row],[Order Date]])</f>
        <v>5</v>
      </c>
      <c r="D491" s="8" t="s">
        <v>692</v>
      </c>
      <c r="E491" s="8" t="s">
        <v>55</v>
      </c>
      <c r="F491" s="8" t="s">
        <v>11</v>
      </c>
      <c r="G491" s="8" t="s">
        <v>20</v>
      </c>
      <c r="H491" s="8" t="s">
        <v>693</v>
      </c>
      <c r="I491" s="9">
        <v>2715.93</v>
      </c>
      <c r="J491" s="7">
        <v>7</v>
      </c>
      <c r="K491" s="9">
        <v>1276.49</v>
      </c>
    </row>
    <row r="492" spans="1:11" ht="12.5" x14ac:dyDescent="0.25">
      <c r="A492" s="6">
        <v>41780</v>
      </c>
      <c r="B492" s="7">
        <f>YEAR(Table1[[#This Row],[Order Date]])</f>
        <v>2014</v>
      </c>
      <c r="C492" s="7">
        <f>MONTH(Table1[[#This Row],[Order Date]])</f>
        <v>5</v>
      </c>
      <c r="D492" s="8" t="s">
        <v>692</v>
      </c>
      <c r="E492" s="8" t="s">
        <v>55</v>
      </c>
      <c r="F492" s="8" t="s">
        <v>39</v>
      </c>
      <c r="G492" s="8" t="s">
        <v>40</v>
      </c>
      <c r="H492" s="8" t="s">
        <v>694</v>
      </c>
      <c r="I492" s="9">
        <v>617.97</v>
      </c>
      <c r="J492" s="7">
        <v>3</v>
      </c>
      <c r="K492" s="9">
        <v>173.03</v>
      </c>
    </row>
    <row r="493" spans="1:11" ht="12.5" x14ac:dyDescent="0.25">
      <c r="A493" s="6">
        <v>41780</v>
      </c>
      <c r="B493" s="7">
        <f>YEAR(Table1[[#This Row],[Order Date]])</f>
        <v>2014</v>
      </c>
      <c r="C493" s="7">
        <f>MONTH(Table1[[#This Row],[Order Date]])</f>
        <v>5</v>
      </c>
      <c r="D493" s="8" t="s">
        <v>695</v>
      </c>
      <c r="E493" s="8" t="s">
        <v>27</v>
      </c>
      <c r="F493" s="8" t="s">
        <v>11</v>
      </c>
      <c r="G493" s="8" t="s">
        <v>24</v>
      </c>
      <c r="H493" s="8" t="s">
        <v>76</v>
      </c>
      <c r="I493" s="9">
        <v>31.84</v>
      </c>
      <c r="J493" s="7">
        <v>8</v>
      </c>
      <c r="K493" s="9">
        <v>10.51</v>
      </c>
    </row>
    <row r="494" spans="1:11" ht="12.5" x14ac:dyDescent="0.25">
      <c r="A494" s="6">
        <v>41780</v>
      </c>
      <c r="B494" s="7">
        <f>YEAR(Table1[[#This Row],[Order Date]])</f>
        <v>2014</v>
      </c>
      <c r="C494" s="7">
        <f>MONTH(Table1[[#This Row],[Order Date]])</f>
        <v>5</v>
      </c>
      <c r="D494" s="8" t="s">
        <v>696</v>
      </c>
      <c r="E494" s="8" t="s">
        <v>434</v>
      </c>
      <c r="F494" s="8" t="s">
        <v>11</v>
      </c>
      <c r="G494" s="8" t="s">
        <v>20</v>
      </c>
      <c r="H494" s="8" t="s">
        <v>697</v>
      </c>
      <c r="I494" s="9">
        <v>447.86</v>
      </c>
      <c r="J494" s="7">
        <v>7</v>
      </c>
      <c r="K494" s="9">
        <v>219.45</v>
      </c>
    </row>
    <row r="495" spans="1:11" ht="12.5" x14ac:dyDescent="0.25">
      <c r="A495" s="6">
        <v>41780</v>
      </c>
      <c r="B495" s="7">
        <f>YEAR(Table1[[#This Row],[Order Date]])</f>
        <v>2014</v>
      </c>
      <c r="C495" s="7">
        <f>MONTH(Table1[[#This Row],[Order Date]])</f>
        <v>5</v>
      </c>
      <c r="D495" s="8" t="s">
        <v>696</v>
      </c>
      <c r="E495" s="8" t="s">
        <v>434</v>
      </c>
      <c r="F495" s="8" t="s">
        <v>11</v>
      </c>
      <c r="G495" s="8" t="s">
        <v>12</v>
      </c>
      <c r="H495" s="8" t="s">
        <v>698</v>
      </c>
      <c r="I495" s="9">
        <v>17.940000000000001</v>
      </c>
      <c r="J495" s="7">
        <v>3</v>
      </c>
      <c r="K495" s="9">
        <v>8.7899999999999991</v>
      </c>
    </row>
    <row r="496" spans="1:11" ht="12.5" x14ac:dyDescent="0.25">
      <c r="A496" s="6">
        <v>41780</v>
      </c>
      <c r="B496" s="7">
        <f>YEAR(Table1[[#This Row],[Order Date]])</f>
        <v>2014</v>
      </c>
      <c r="C496" s="7">
        <f>MONTH(Table1[[#This Row],[Order Date]])</f>
        <v>5</v>
      </c>
      <c r="D496" s="8" t="s">
        <v>696</v>
      </c>
      <c r="E496" s="8" t="s">
        <v>434</v>
      </c>
      <c r="F496" s="8" t="s">
        <v>11</v>
      </c>
      <c r="G496" s="8" t="s">
        <v>92</v>
      </c>
      <c r="H496" s="8" t="s">
        <v>199</v>
      </c>
      <c r="I496" s="9">
        <v>245.88</v>
      </c>
      <c r="J496" s="7">
        <v>6</v>
      </c>
      <c r="K496" s="9">
        <v>68.849999999999994</v>
      </c>
    </row>
    <row r="497" spans="1:11" ht="12.5" x14ac:dyDescent="0.25">
      <c r="A497" s="6">
        <v>41780</v>
      </c>
      <c r="B497" s="7">
        <f>YEAR(Table1[[#This Row],[Order Date]])</f>
        <v>2014</v>
      </c>
      <c r="C497" s="7">
        <f>MONTH(Table1[[#This Row],[Order Date]])</f>
        <v>5</v>
      </c>
      <c r="D497" s="8" t="s">
        <v>596</v>
      </c>
      <c r="E497" s="8" t="s">
        <v>10</v>
      </c>
      <c r="F497" s="8" t="s">
        <v>11</v>
      </c>
      <c r="G497" s="8" t="s">
        <v>63</v>
      </c>
      <c r="H497" s="8" t="s">
        <v>64</v>
      </c>
      <c r="I497" s="9">
        <v>56.06</v>
      </c>
      <c r="J497" s="7">
        <v>6</v>
      </c>
      <c r="K497" s="9">
        <v>21.02</v>
      </c>
    </row>
    <row r="498" spans="1:11" ht="12.5" x14ac:dyDescent="0.25">
      <c r="A498" s="6">
        <v>41780</v>
      </c>
      <c r="B498" s="7">
        <f>YEAR(Table1[[#This Row],[Order Date]])</f>
        <v>2014</v>
      </c>
      <c r="C498" s="7">
        <f>MONTH(Table1[[#This Row],[Order Date]])</f>
        <v>5</v>
      </c>
      <c r="D498" s="8" t="s">
        <v>596</v>
      </c>
      <c r="E498" s="8" t="s">
        <v>10</v>
      </c>
      <c r="F498" s="8" t="s">
        <v>34</v>
      </c>
      <c r="G498" s="8" t="s">
        <v>35</v>
      </c>
      <c r="H498" s="8" t="s">
        <v>699</v>
      </c>
      <c r="I498" s="9">
        <v>107.77</v>
      </c>
      <c r="J498" s="7">
        <v>2</v>
      </c>
      <c r="K498" s="9">
        <v>-29.25</v>
      </c>
    </row>
    <row r="499" spans="1:11" ht="12.5" x14ac:dyDescent="0.25">
      <c r="A499" s="6">
        <v>41780</v>
      </c>
      <c r="B499" s="7">
        <f>YEAR(Table1[[#This Row],[Order Date]])</f>
        <v>2014</v>
      </c>
      <c r="C499" s="7">
        <f>MONTH(Table1[[#This Row],[Order Date]])</f>
        <v>5</v>
      </c>
      <c r="D499" s="8" t="s">
        <v>596</v>
      </c>
      <c r="E499" s="8" t="s">
        <v>10</v>
      </c>
      <c r="F499" s="8" t="s">
        <v>11</v>
      </c>
      <c r="G499" s="8" t="s">
        <v>12</v>
      </c>
      <c r="H499" s="8" t="s">
        <v>700</v>
      </c>
      <c r="I499" s="9">
        <v>4.83</v>
      </c>
      <c r="J499" s="7">
        <v>1</v>
      </c>
      <c r="K499" s="9">
        <v>1.63</v>
      </c>
    </row>
    <row r="500" spans="1:11" ht="12.5" x14ac:dyDescent="0.25">
      <c r="A500" s="6">
        <v>41780</v>
      </c>
      <c r="B500" s="7">
        <f>YEAR(Table1[[#This Row],[Order Date]])</f>
        <v>2014</v>
      </c>
      <c r="C500" s="7">
        <f>MONTH(Table1[[#This Row],[Order Date]])</f>
        <v>5</v>
      </c>
      <c r="D500" s="8" t="s">
        <v>596</v>
      </c>
      <c r="E500" s="8" t="s">
        <v>10</v>
      </c>
      <c r="F500" s="8" t="s">
        <v>11</v>
      </c>
      <c r="G500" s="8" t="s">
        <v>20</v>
      </c>
      <c r="H500" s="8" t="s">
        <v>701</v>
      </c>
      <c r="I500" s="9">
        <v>18.239999999999998</v>
      </c>
      <c r="J500" s="7">
        <v>3</v>
      </c>
      <c r="K500" s="9">
        <v>-31.01</v>
      </c>
    </row>
    <row r="501" spans="1:11" ht="12.5" x14ac:dyDescent="0.25">
      <c r="A501" s="6">
        <v>41781</v>
      </c>
      <c r="B501" s="7">
        <f>YEAR(Table1[[#This Row],[Order Date]])</f>
        <v>2014</v>
      </c>
      <c r="C501" s="7">
        <f>MONTH(Table1[[#This Row],[Order Date]])</f>
        <v>5</v>
      </c>
      <c r="D501" s="8" t="s">
        <v>702</v>
      </c>
      <c r="E501" s="8" t="s">
        <v>488</v>
      </c>
      <c r="F501" s="8" t="s">
        <v>39</v>
      </c>
      <c r="G501" s="8" t="s">
        <v>40</v>
      </c>
      <c r="H501" s="8" t="s">
        <v>703</v>
      </c>
      <c r="I501" s="9">
        <v>135.97999999999999</v>
      </c>
      <c r="J501" s="7">
        <v>2</v>
      </c>
      <c r="K501" s="9">
        <v>34</v>
      </c>
    </row>
    <row r="502" spans="1:11" ht="12.5" x14ac:dyDescent="0.25">
      <c r="A502" s="6">
        <v>41781</v>
      </c>
      <c r="B502" s="7">
        <f>YEAR(Table1[[#This Row],[Order Date]])</f>
        <v>2014</v>
      </c>
      <c r="C502" s="7">
        <f>MONTH(Table1[[#This Row],[Order Date]])</f>
        <v>5</v>
      </c>
      <c r="D502" s="8" t="s">
        <v>702</v>
      </c>
      <c r="E502" s="8" t="s">
        <v>488</v>
      </c>
      <c r="F502" s="8" t="s">
        <v>39</v>
      </c>
      <c r="G502" s="8" t="s">
        <v>40</v>
      </c>
      <c r="H502" s="8" t="s">
        <v>704</v>
      </c>
      <c r="I502" s="9">
        <v>44.95</v>
      </c>
      <c r="J502" s="7">
        <v>1</v>
      </c>
      <c r="K502" s="9">
        <v>12.59</v>
      </c>
    </row>
    <row r="503" spans="1:11" ht="12.5" x14ac:dyDescent="0.25">
      <c r="A503" s="6">
        <v>41782</v>
      </c>
      <c r="B503" s="7">
        <f>YEAR(Table1[[#This Row],[Order Date]])</f>
        <v>2014</v>
      </c>
      <c r="C503" s="7">
        <f>MONTH(Table1[[#This Row],[Order Date]])</f>
        <v>5</v>
      </c>
      <c r="D503" s="8" t="s">
        <v>601</v>
      </c>
      <c r="E503" s="8" t="s">
        <v>23</v>
      </c>
      <c r="F503" s="8" t="s">
        <v>11</v>
      </c>
      <c r="G503" s="8" t="s">
        <v>20</v>
      </c>
      <c r="H503" s="8" t="s">
        <v>705</v>
      </c>
      <c r="I503" s="9">
        <v>3.28</v>
      </c>
      <c r="J503" s="7">
        <v>2</v>
      </c>
      <c r="K503" s="9">
        <v>-2.63</v>
      </c>
    </row>
    <row r="504" spans="1:11" ht="12.5" x14ac:dyDescent="0.25">
      <c r="A504" s="6">
        <v>41782</v>
      </c>
      <c r="B504" s="7">
        <f>YEAR(Table1[[#This Row],[Order Date]])</f>
        <v>2014</v>
      </c>
      <c r="C504" s="7">
        <f>MONTH(Table1[[#This Row],[Order Date]])</f>
        <v>5</v>
      </c>
      <c r="D504" s="8" t="s">
        <v>601</v>
      </c>
      <c r="E504" s="8" t="s">
        <v>23</v>
      </c>
      <c r="F504" s="8" t="s">
        <v>11</v>
      </c>
      <c r="G504" s="8" t="s">
        <v>24</v>
      </c>
      <c r="H504" s="8" t="s">
        <v>706</v>
      </c>
      <c r="I504" s="9">
        <v>21.17</v>
      </c>
      <c r="J504" s="7">
        <v>9</v>
      </c>
      <c r="K504" s="9">
        <v>2.38</v>
      </c>
    </row>
    <row r="505" spans="1:11" ht="12.5" x14ac:dyDescent="0.25">
      <c r="A505" s="6">
        <v>41782</v>
      </c>
      <c r="B505" s="7">
        <f>YEAR(Table1[[#This Row],[Order Date]])</f>
        <v>2014</v>
      </c>
      <c r="C505" s="7">
        <f>MONTH(Table1[[#This Row],[Order Date]])</f>
        <v>5</v>
      </c>
      <c r="D505" s="8" t="s">
        <v>601</v>
      </c>
      <c r="E505" s="8" t="s">
        <v>23</v>
      </c>
      <c r="F505" s="8" t="s">
        <v>39</v>
      </c>
      <c r="G505" s="8" t="s">
        <v>40</v>
      </c>
      <c r="H505" s="8" t="s">
        <v>707</v>
      </c>
      <c r="I505" s="9">
        <v>55.19</v>
      </c>
      <c r="J505" s="7">
        <v>2</v>
      </c>
      <c r="K505" s="9">
        <v>-10.119999999999999</v>
      </c>
    </row>
    <row r="506" spans="1:11" ht="12.5" x14ac:dyDescent="0.25">
      <c r="A506" s="6">
        <v>41782</v>
      </c>
      <c r="B506" s="7">
        <f>YEAR(Table1[[#This Row],[Order Date]])</f>
        <v>2014</v>
      </c>
      <c r="C506" s="7">
        <f>MONTH(Table1[[#This Row],[Order Date]])</f>
        <v>5</v>
      </c>
      <c r="D506" s="8" t="s">
        <v>83</v>
      </c>
      <c r="E506" s="8" t="s">
        <v>164</v>
      </c>
      <c r="F506" s="8" t="s">
        <v>11</v>
      </c>
      <c r="G506" s="8" t="s">
        <v>12</v>
      </c>
      <c r="H506" s="8" t="s">
        <v>708</v>
      </c>
      <c r="I506" s="9">
        <v>12.96</v>
      </c>
      <c r="J506" s="7">
        <v>2</v>
      </c>
      <c r="K506" s="9">
        <v>6.22</v>
      </c>
    </row>
    <row r="507" spans="1:11" ht="12.5" x14ac:dyDescent="0.25">
      <c r="A507" s="6">
        <v>41782</v>
      </c>
      <c r="B507" s="7">
        <f>YEAR(Table1[[#This Row],[Order Date]])</f>
        <v>2014</v>
      </c>
      <c r="C507" s="7">
        <f>MONTH(Table1[[#This Row],[Order Date]])</f>
        <v>5</v>
      </c>
      <c r="D507" s="8" t="s">
        <v>709</v>
      </c>
      <c r="E507" s="8" t="s">
        <v>149</v>
      </c>
      <c r="F507" s="8" t="s">
        <v>11</v>
      </c>
      <c r="G507" s="8" t="s">
        <v>20</v>
      </c>
      <c r="H507" s="8" t="s">
        <v>451</v>
      </c>
      <c r="I507" s="9">
        <v>17.96</v>
      </c>
      <c r="J507" s="7">
        <v>5</v>
      </c>
      <c r="K507" s="9">
        <v>5.84</v>
      </c>
    </row>
    <row r="508" spans="1:11" ht="12.5" x14ac:dyDescent="0.25">
      <c r="A508" s="6">
        <v>41782</v>
      </c>
      <c r="B508" s="7">
        <f>YEAR(Table1[[#This Row],[Order Date]])</f>
        <v>2014</v>
      </c>
      <c r="C508" s="7">
        <f>MONTH(Table1[[#This Row],[Order Date]])</f>
        <v>5</v>
      </c>
      <c r="D508" s="8" t="s">
        <v>709</v>
      </c>
      <c r="E508" s="8" t="s">
        <v>149</v>
      </c>
      <c r="F508" s="8" t="s">
        <v>11</v>
      </c>
      <c r="G508" s="8" t="s">
        <v>200</v>
      </c>
      <c r="H508" s="8" t="s">
        <v>710</v>
      </c>
      <c r="I508" s="9">
        <v>5.04</v>
      </c>
      <c r="J508" s="7">
        <v>2</v>
      </c>
      <c r="K508" s="9">
        <v>0.15</v>
      </c>
    </row>
    <row r="509" spans="1:11" ht="12.5" x14ac:dyDescent="0.25">
      <c r="A509" s="6">
        <v>41782</v>
      </c>
      <c r="B509" s="7">
        <f>YEAR(Table1[[#This Row],[Order Date]])</f>
        <v>2014</v>
      </c>
      <c r="C509" s="7">
        <f>MONTH(Table1[[#This Row],[Order Date]])</f>
        <v>5</v>
      </c>
      <c r="D509" s="8" t="s">
        <v>709</v>
      </c>
      <c r="E509" s="8" t="s">
        <v>149</v>
      </c>
      <c r="F509" s="8" t="s">
        <v>11</v>
      </c>
      <c r="G509" s="8" t="s">
        <v>92</v>
      </c>
      <c r="H509" s="8" t="s">
        <v>711</v>
      </c>
      <c r="I509" s="9">
        <v>208.16</v>
      </c>
      <c r="J509" s="7">
        <v>1</v>
      </c>
      <c r="K509" s="9">
        <v>56.2</v>
      </c>
    </row>
    <row r="510" spans="1:11" ht="12.5" x14ac:dyDescent="0.25">
      <c r="A510" s="6">
        <v>41783</v>
      </c>
      <c r="B510" s="7">
        <f>YEAR(Table1[[#This Row],[Order Date]])</f>
        <v>2014</v>
      </c>
      <c r="C510" s="7">
        <f>MONTH(Table1[[#This Row],[Order Date]])</f>
        <v>5</v>
      </c>
      <c r="D510" s="8" t="s">
        <v>712</v>
      </c>
      <c r="E510" s="8" t="s">
        <v>531</v>
      </c>
      <c r="F510" s="8" t="s">
        <v>11</v>
      </c>
      <c r="G510" s="8" t="s">
        <v>12</v>
      </c>
      <c r="H510" s="8" t="s">
        <v>713</v>
      </c>
      <c r="I510" s="9">
        <v>116.28</v>
      </c>
      <c r="J510" s="7">
        <v>3</v>
      </c>
      <c r="K510" s="9">
        <v>56.98</v>
      </c>
    </row>
    <row r="511" spans="1:11" ht="12.5" x14ac:dyDescent="0.25">
      <c r="A511" s="6">
        <v>41784</v>
      </c>
      <c r="B511" s="7">
        <f>YEAR(Table1[[#This Row],[Order Date]])</f>
        <v>2014</v>
      </c>
      <c r="C511" s="7">
        <f>MONTH(Table1[[#This Row],[Order Date]])</f>
        <v>5</v>
      </c>
      <c r="D511" s="8" t="s">
        <v>714</v>
      </c>
      <c r="E511" s="8" t="s">
        <v>15</v>
      </c>
      <c r="F511" s="8" t="s">
        <v>11</v>
      </c>
      <c r="G511" s="8" t="s">
        <v>92</v>
      </c>
      <c r="H511" s="8" t="s">
        <v>715</v>
      </c>
      <c r="I511" s="9">
        <v>75.599999999999994</v>
      </c>
      <c r="J511" s="7">
        <v>2</v>
      </c>
      <c r="K511" s="9">
        <v>-166.32</v>
      </c>
    </row>
    <row r="512" spans="1:11" ht="12.5" x14ac:dyDescent="0.25">
      <c r="A512" s="6">
        <v>41784</v>
      </c>
      <c r="B512" s="7">
        <f>YEAR(Table1[[#This Row],[Order Date]])</f>
        <v>2014</v>
      </c>
      <c r="C512" s="7">
        <f>MONTH(Table1[[#This Row],[Order Date]])</f>
        <v>5</v>
      </c>
      <c r="D512" s="8" t="s">
        <v>714</v>
      </c>
      <c r="E512" s="8" t="s">
        <v>15</v>
      </c>
      <c r="F512" s="8" t="s">
        <v>34</v>
      </c>
      <c r="G512" s="8" t="s">
        <v>47</v>
      </c>
      <c r="H512" s="8" t="s">
        <v>716</v>
      </c>
      <c r="I512" s="9">
        <v>29.32</v>
      </c>
      <c r="J512" s="7">
        <v>2</v>
      </c>
      <c r="K512" s="9">
        <v>-24.19</v>
      </c>
    </row>
    <row r="513" spans="1:11" ht="12.5" x14ac:dyDescent="0.25">
      <c r="A513" s="6">
        <v>41784</v>
      </c>
      <c r="B513" s="7">
        <f>YEAR(Table1[[#This Row],[Order Date]])</f>
        <v>2014</v>
      </c>
      <c r="C513" s="7">
        <f>MONTH(Table1[[#This Row],[Order Date]])</f>
        <v>5</v>
      </c>
      <c r="D513" s="8" t="s">
        <v>717</v>
      </c>
      <c r="E513" s="8" t="s">
        <v>149</v>
      </c>
      <c r="F513" s="8" t="s">
        <v>11</v>
      </c>
      <c r="G513" s="8" t="s">
        <v>12</v>
      </c>
      <c r="H513" s="8" t="s">
        <v>718</v>
      </c>
      <c r="I513" s="9">
        <v>14.62</v>
      </c>
      <c r="J513" s="7">
        <v>2</v>
      </c>
      <c r="K513" s="9">
        <v>6.73</v>
      </c>
    </row>
    <row r="514" spans="1:11" ht="12.5" x14ac:dyDescent="0.25">
      <c r="A514" s="6">
        <v>41785</v>
      </c>
      <c r="B514" s="7">
        <f>YEAR(Table1[[#This Row],[Order Date]])</f>
        <v>2014</v>
      </c>
      <c r="C514" s="7">
        <f>MONTH(Table1[[#This Row],[Order Date]])</f>
        <v>5</v>
      </c>
      <c r="D514" s="8" t="s">
        <v>197</v>
      </c>
      <c r="E514" s="8" t="s">
        <v>27</v>
      </c>
      <c r="F514" s="8" t="s">
        <v>34</v>
      </c>
      <c r="G514" s="8" t="s">
        <v>74</v>
      </c>
      <c r="H514" s="8" t="s">
        <v>719</v>
      </c>
      <c r="I514" s="9">
        <v>290.67</v>
      </c>
      <c r="J514" s="7">
        <v>2</v>
      </c>
      <c r="K514" s="9">
        <v>27.36</v>
      </c>
    </row>
    <row r="515" spans="1:11" ht="12.5" x14ac:dyDescent="0.25">
      <c r="A515" s="6">
        <v>41785</v>
      </c>
      <c r="B515" s="7">
        <f>YEAR(Table1[[#This Row],[Order Date]])</f>
        <v>2014</v>
      </c>
      <c r="C515" s="7">
        <f>MONTH(Table1[[#This Row],[Order Date]])</f>
        <v>5</v>
      </c>
      <c r="D515" s="8" t="s">
        <v>197</v>
      </c>
      <c r="E515" s="8" t="s">
        <v>27</v>
      </c>
      <c r="F515" s="8" t="s">
        <v>39</v>
      </c>
      <c r="G515" s="8" t="s">
        <v>40</v>
      </c>
      <c r="H515" s="8" t="s">
        <v>720</v>
      </c>
      <c r="I515" s="9">
        <v>201.58</v>
      </c>
      <c r="J515" s="7">
        <v>2</v>
      </c>
      <c r="K515" s="9">
        <v>20.16</v>
      </c>
    </row>
    <row r="516" spans="1:11" ht="12.5" x14ac:dyDescent="0.25">
      <c r="A516" s="6">
        <v>41785</v>
      </c>
      <c r="B516" s="7">
        <f>YEAR(Table1[[#This Row],[Order Date]])</f>
        <v>2014</v>
      </c>
      <c r="C516" s="7">
        <f>MONTH(Table1[[#This Row],[Order Date]])</f>
        <v>5</v>
      </c>
      <c r="D516" s="8" t="s">
        <v>197</v>
      </c>
      <c r="E516" s="8" t="s">
        <v>27</v>
      </c>
      <c r="F516" s="8" t="s">
        <v>39</v>
      </c>
      <c r="G516" s="8" t="s">
        <v>40</v>
      </c>
      <c r="H516" s="8" t="s">
        <v>721</v>
      </c>
      <c r="I516" s="9">
        <v>83.98</v>
      </c>
      <c r="J516" s="7">
        <v>2</v>
      </c>
      <c r="K516" s="9">
        <v>31.49</v>
      </c>
    </row>
    <row r="517" spans="1:11" ht="12.5" x14ac:dyDescent="0.25">
      <c r="A517" s="6">
        <v>41785</v>
      </c>
      <c r="B517" s="7">
        <f>YEAR(Table1[[#This Row],[Order Date]])</f>
        <v>2014</v>
      </c>
      <c r="C517" s="7">
        <f>MONTH(Table1[[#This Row],[Order Date]])</f>
        <v>5</v>
      </c>
      <c r="D517" s="8" t="s">
        <v>722</v>
      </c>
      <c r="E517" s="8" t="s">
        <v>27</v>
      </c>
      <c r="F517" s="8" t="s">
        <v>34</v>
      </c>
      <c r="G517" s="8" t="s">
        <v>35</v>
      </c>
      <c r="H517" s="8" t="s">
        <v>723</v>
      </c>
      <c r="I517" s="9">
        <v>225.3</v>
      </c>
      <c r="J517" s="7">
        <v>2</v>
      </c>
      <c r="K517" s="9">
        <v>22.53</v>
      </c>
    </row>
    <row r="518" spans="1:11" ht="12.5" x14ac:dyDescent="0.25">
      <c r="A518" s="6">
        <v>41785</v>
      </c>
      <c r="B518" s="7">
        <f>YEAR(Table1[[#This Row],[Order Date]])</f>
        <v>2014</v>
      </c>
      <c r="C518" s="7">
        <f>MONTH(Table1[[#This Row],[Order Date]])</f>
        <v>5</v>
      </c>
      <c r="D518" s="8" t="s">
        <v>724</v>
      </c>
      <c r="E518" s="8" t="s">
        <v>296</v>
      </c>
      <c r="F518" s="8" t="s">
        <v>11</v>
      </c>
      <c r="G518" s="8" t="s">
        <v>12</v>
      </c>
      <c r="H518" s="8" t="s">
        <v>108</v>
      </c>
      <c r="I518" s="9">
        <v>48.4</v>
      </c>
      <c r="J518" s="7">
        <v>5</v>
      </c>
      <c r="K518" s="9">
        <v>23.23</v>
      </c>
    </row>
    <row r="519" spans="1:11" ht="12.5" x14ac:dyDescent="0.25">
      <c r="A519" s="6">
        <v>41785</v>
      </c>
      <c r="B519" s="7">
        <f>YEAR(Table1[[#This Row],[Order Date]])</f>
        <v>2014</v>
      </c>
      <c r="C519" s="7">
        <f>MONTH(Table1[[#This Row],[Order Date]])</f>
        <v>5</v>
      </c>
      <c r="D519" s="8" t="s">
        <v>514</v>
      </c>
      <c r="E519" s="8" t="s">
        <v>15</v>
      </c>
      <c r="F519" s="8" t="s">
        <v>11</v>
      </c>
      <c r="G519" s="8" t="s">
        <v>18</v>
      </c>
      <c r="H519" s="8" t="s">
        <v>725</v>
      </c>
      <c r="I519" s="9">
        <v>102.62</v>
      </c>
      <c r="J519" s="7">
        <v>3</v>
      </c>
      <c r="K519" s="9">
        <v>7.7</v>
      </c>
    </row>
    <row r="520" spans="1:11" ht="12.5" x14ac:dyDescent="0.25">
      <c r="A520" s="6">
        <v>41785</v>
      </c>
      <c r="B520" s="7">
        <f>YEAR(Table1[[#This Row],[Order Date]])</f>
        <v>2014</v>
      </c>
      <c r="C520" s="7">
        <f>MONTH(Table1[[#This Row],[Order Date]])</f>
        <v>5</v>
      </c>
      <c r="D520" s="8" t="s">
        <v>514</v>
      </c>
      <c r="E520" s="8" t="s">
        <v>15</v>
      </c>
      <c r="F520" s="8" t="s">
        <v>34</v>
      </c>
      <c r="G520" s="8" t="s">
        <v>35</v>
      </c>
      <c r="H520" s="8" t="s">
        <v>726</v>
      </c>
      <c r="I520" s="9">
        <v>359.77</v>
      </c>
      <c r="J520" s="7">
        <v>2</v>
      </c>
      <c r="K520" s="9">
        <v>-5.14</v>
      </c>
    </row>
    <row r="521" spans="1:11" ht="12.5" x14ac:dyDescent="0.25">
      <c r="A521" s="6">
        <v>41785</v>
      </c>
      <c r="B521" s="7">
        <f>YEAR(Table1[[#This Row],[Order Date]])</f>
        <v>2014</v>
      </c>
      <c r="C521" s="7">
        <f>MONTH(Table1[[#This Row],[Order Date]])</f>
        <v>5</v>
      </c>
      <c r="D521" s="8" t="s">
        <v>514</v>
      </c>
      <c r="E521" s="8" t="s">
        <v>15</v>
      </c>
      <c r="F521" s="8" t="s">
        <v>11</v>
      </c>
      <c r="G521" s="8" t="s">
        <v>24</v>
      </c>
      <c r="H521" s="8" t="s">
        <v>645</v>
      </c>
      <c r="I521" s="9">
        <v>13.39</v>
      </c>
      <c r="J521" s="7">
        <v>3</v>
      </c>
      <c r="K521" s="9">
        <v>3.18</v>
      </c>
    </row>
    <row r="522" spans="1:11" ht="12.5" x14ac:dyDescent="0.25">
      <c r="A522" s="6">
        <v>41786</v>
      </c>
      <c r="B522" s="7">
        <f>YEAR(Table1[[#This Row],[Order Date]])</f>
        <v>2014</v>
      </c>
      <c r="C522" s="7">
        <f>MONTH(Table1[[#This Row],[Order Date]])</f>
        <v>5</v>
      </c>
      <c r="D522" s="8" t="s">
        <v>727</v>
      </c>
      <c r="E522" s="8" t="s">
        <v>27</v>
      </c>
      <c r="F522" s="8" t="s">
        <v>34</v>
      </c>
      <c r="G522" s="8" t="s">
        <v>145</v>
      </c>
      <c r="H522" s="8" t="s">
        <v>728</v>
      </c>
      <c r="I522" s="9">
        <v>567.12</v>
      </c>
      <c r="J522" s="7">
        <v>10</v>
      </c>
      <c r="K522" s="9">
        <v>-28.36</v>
      </c>
    </row>
    <row r="523" spans="1:11" ht="12.5" x14ac:dyDescent="0.25">
      <c r="A523" s="6">
        <v>41786</v>
      </c>
      <c r="B523" s="7">
        <f>YEAR(Table1[[#This Row],[Order Date]])</f>
        <v>2014</v>
      </c>
      <c r="C523" s="7">
        <f>MONTH(Table1[[#This Row],[Order Date]])</f>
        <v>5</v>
      </c>
      <c r="D523" s="8" t="s">
        <v>727</v>
      </c>
      <c r="E523" s="8" t="s">
        <v>27</v>
      </c>
      <c r="F523" s="8" t="s">
        <v>11</v>
      </c>
      <c r="G523" s="8" t="s">
        <v>18</v>
      </c>
      <c r="H523" s="8" t="s">
        <v>729</v>
      </c>
      <c r="I523" s="9">
        <v>359.32</v>
      </c>
      <c r="J523" s="7">
        <v>4</v>
      </c>
      <c r="K523" s="9">
        <v>7.19</v>
      </c>
    </row>
    <row r="524" spans="1:11" ht="12.5" x14ac:dyDescent="0.25">
      <c r="A524" s="6">
        <v>41786</v>
      </c>
      <c r="B524" s="7">
        <f>YEAR(Table1[[#This Row],[Order Date]])</f>
        <v>2014</v>
      </c>
      <c r="C524" s="7">
        <f>MONTH(Table1[[#This Row],[Order Date]])</f>
        <v>5</v>
      </c>
      <c r="D524" s="8" t="s">
        <v>567</v>
      </c>
      <c r="E524" s="8" t="s">
        <v>27</v>
      </c>
      <c r="F524" s="8" t="s">
        <v>39</v>
      </c>
      <c r="G524" s="8" t="s">
        <v>40</v>
      </c>
      <c r="H524" s="8" t="s">
        <v>730</v>
      </c>
      <c r="I524" s="9">
        <v>1113.5</v>
      </c>
      <c r="J524" s="7">
        <v>12</v>
      </c>
      <c r="K524" s="9">
        <v>125.27</v>
      </c>
    </row>
    <row r="525" spans="1:11" ht="12.5" x14ac:dyDescent="0.25">
      <c r="A525" s="6">
        <v>41786</v>
      </c>
      <c r="B525" s="7">
        <f>YEAR(Table1[[#This Row],[Order Date]])</f>
        <v>2014</v>
      </c>
      <c r="C525" s="7">
        <f>MONTH(Table1[[#This Row],[Order Date]])</f>
        <v>5</v>
      </c>
      <c r="D525" s="8" t="s">
        <v>567</v>
      </c>
      <c r="E525" s="8" t="s">
        <v>27</v>
      </c>
      <c r="F525" s="8" t="s">
        <v>39</v>
      </c>
      <c r="G525" s="8" t="s">
        <v>52</v>
      </c>
      <c r="H525" s="8" t="s">
        <v>731</v>
      </c>
      <c r="I525" s="9">
        <v>99.99</v>
      </c>
      <c r="J525" s="7">
        <v>1</v>
      </c>
      <c r="K525" s="9">
        <v>38</v>
      </c>
    </row>
    <row r="526" spans="1:11" ht="12.5" x14ac:dyDescent="0.25">
      <c r="A526" s="6">
        <v>41786</v>
      </c>
      <c r="B526" s="7">
        <f>YEAR(Table1[[#This Row],[Order Date]])</f>
        <v>2014</v>
      </c>
      <c r="C526" s="7">
        <f>MONTH(Table1[[#This Row],[Order Date]])</f>
        <v>5</v>
      </c>
      <c r="D526" s="8" t="s">
        <v>732</v>
      </c>
      <c r="E526" s="8" t="s">
        <v>15</v>
      </c>
      <c r="F526" s="8" t="s">
        <v>11</v>
      </c>
      <c r="G526" s="8" t="s">
        <v>20</v>
      </c>
      <c r="H526" s="8" t="s">
        <v>733</v>
      </c>
      <c r="I526" s="9">
        <v>17.46</v>
      </c>
      <c r="J526" s="7">
        <v>6</v>
      </c>
      <c r="K526" s="9">
        <v>-30.56</v>
      </c>
    </row>
    <row r="527" spans="1:11" ht="12.5" x14ac:dyDescent="0.25">
      <c r="A527" s="6">
        <v>41787</v>
      </c>
      <c r="B527" s="7">
        <f>YEAR(Table1[[#This Row],[Order Date]])</f>
        <v>2014</v>
      </c>
      <c r="C527" s="7">
        <f>MONTH(Table1[[#This Row],[Order Date]])</f>
        <v>5</v>
      </c>
      <c r="D527" s="8" t="s">
        <v>734</v>
      </c>
      <c r="E527" s="8" t="s">
        <v>164</v>
      </c>
      <c r="F527" s="8" t="s">
        <v>39</v>
      </c>
      <c r="G527" s="8" t="s">
        <v>40</v>
      </c>
      <c r="H527" s="8" t="s">
        <v>735</v>
      </c>
      <c r="I527" s="9">
        <v>57.41</v>
      </c>
      <c r="J527" s="7">
        <v>6</v>
      </c>
      <c r="K527" s="9">
        <v>5.74</v>
      </c>
    </row>
    <row r="528" spans="1:11" ht="12.5" x14ac:dyDescent="0.25">
      <c r="A528" s="6">
        <v>41787</v>
      </c>
      <c r="B528" s="7">
        <f>YEAR(Table1[[#This Row],[Order Date]])</f>
        <v>2014</v>
      </c>
      <c r="C528" s="7">
        <f>MONTH(Table1[[#This Row],[Order Date]])</f>
        <v>5</v>
      </c>
      <c r="D528" s="8" t="s">
        <v>734</v>
      </c>
      <c r="E528" s="8" t="s">
        <v>164</v>
      </c>
      <c r="F528" s="8" t="s">
        <v>39</v>
      </c>
      <c r="G528" s="8" t="s">
        <v>52</v>
      </c>
      <c r="H528" s="8" t="s">
        <v>298</v>
      </c>
      <c r="I528" s="9">
        <v>27.6</v>
      </c>
      <c r="J528" s="7">
        <v>4</v>
      </c>
      <c r="K528" s="9">
        <v>2.21</v>
      </c>
    </row>
    <row r="529" spans="1:11" ht="12.5" x14ac:dyDescent="0.25">
      <c r="A529" s="6">
        <v>41787</v>
      </c>
      <c r="B529" s="7">
        <f>YEAR(Table1[[#This Row],[Order Date]])</f>
        <v>2014</v>
      </c>
      <c r="C529" s="7">
        <f>MONTH(Table1[[#This Row],[Order Date]])</f>
        <v>5</v>
      </c>
      <c r="D529" s="8" t="s">
        <v>736</v>
      </c>
      <c r="E529" s="8" t="s">
        <v>164</v>
      </c>
      <c r="F529" s="8" t="s">
        <v>11</v>
      </c>
      <c r="G529" s="8" t="s">
        <v>20</v>
      </c>
      <c r="H529" s="8" t="s">
        <v>737</v>
      </c>
      <c r="I529" s="9">
        <v>136.96</v>
      </c>
      <c r="J529" s="7">
        <v>4</v>
      </c>
      <c r="K529" s="9">
        <v>51.36</v>
      </c>
    </row>
    <row r="530" spans="1:11" ht="12.5" x14ac:dyDescent="0.25">
      <c r="A530" s="6">
        <v>41789</v>
      </c>
      <c r="B530" s="7">
        <f>YEAR(Table1[[#This Row],[Order Date]])</f>
        <v>2014</v>
      </c>
      <c r="C530" s="7">
        <f>MONTH(Table1[[#This Row],[Order Date]])</f>
        <v>5</v>
      </c>
      <c r="D530" s="8" t="s">
        <v>738</v>
      </c>
      <c r="E530" s="8" t="s">
        <v>55</v>
      </c>
      <c r="F530" s="8" t="s">
        <v>11</v>
      </c>
      <c r="G530" s="8" t="s">
        <v>12</v>
      </c>
      <c r="H530" s="8" t="s">
        <v>739</v>
      </c>
      <c r="I530" s="9">
        <v>13.62</v>
      </c>
      <c r="J530" s="7">
        <v>3</v>
      </c>
      <c r="K530" s="9">
        <v>6.13</v>
      </c>
    </row>
    <row r="531" spans="1:11" ht="12.5" x14ac:dyDescent="0.25">
      <c r="A531" s="6">
        <v>41789</v>
      </c>
      <c r="B531" s="7">
        <f>YEAR(Table1[[#This Row],[Order Date]])</f>
        <v>2014</v>
      </c>
      <c r="C531" s="7">
        <f>MONTH(Table1[[#This Row],[Order Date]])</f>
        <v>5</v>
      </c>
      <c r="D531" s="8" t="s">
        <v>740</v>
      </c>
      <c r="E531" s="8" t="s">
        <v>15</v>
      </c>
      <c r="F531" s="8" t="s">
        <v>34</v>
      </c>
      <c r="G531" s="8" t="s">
        <v>145</v>
      </c>
      <c r="H531" s="8" t="s">
        <v>741</v>
      </c>
      <c r="I531" s="9">
        <v>355.46</v>
      </c>
      <c r="J531" s="7">
        <v>3</v>
      </c>
      <c r="K531" s="9">
        <v>-184.84</v>
      </c>
    </row>
    <row r="532" spans="1:11" ht="12.5" x14ac:dyDescent="0.25">
      <c r="A532" s="6">
        <v>41789</v>
      </c>
      <c r="B532" s="7">
        <f>YEAR(Table1[[#This Row],[Order Date]])</f>
        <v>2014</v>
      </c>
      <c r="C532" s="7">
        <f>MONTH(Table1[[#This Row],[Order Date]])</f>
        <v>5</v>
      </c>
      <c r="D532" s="8" t="s">
        <v>742</v>
      </c>
      <c r="E532" s="8" t="s">
        <v>149</v>
      </c>
      <c r="F532" s="8" t="s">
        <v>11</v>
      </c>
      <c r="G532" s="8" t="s">
        <v>20</v>
      </c>
      <c r="H532" s="8" t="s">
        <v>627</v>
      </c>
      <c r="I532" s="9">
        <v>70.37</v>
      </c>
      <c r="J532" s="7">
        <v>4</v>
      </c>
      <c r="K532" s="9">
        <v>26.39</v>
      </c>
    </row>
    <row r="533" spans="1:11" ht="12.5" x14ac:dyDescent="0.25">
      <c r="A533" s="6">
        <v>41789</v>
      </c>
      <c r="B533" s="7">
        <f>YEAR(Table1[[#This Row],[Order Date]])</f>
        <v>2014</v>
      </c>
      <c r="C533" s="7">
        <f>MONTH(Table1[[#This Row],[Order Date]])</f>
        <v>5</v>
      </c>
      <c r="D533" s="8" t="s">
        <v>743</v>
      </c>
      <c r="E533" s="8" t="s">
        <v>149</v>
      </c>
      <c r="F533" s="8" t="s">
        <v>11</v>
      </c>
      <c r="G533" s="8" t="s">
        <v>20</v>
      </c>
      <c r="H533" s="8" t="s">
        <v>744</v>
      </c>
      <c r="I533" s="9">
        <v>25.58</v>
      </c>
      <c r="J533" s="7">
        <v>2</v>
      </c>
      <c r="K533" s="9">
        <v>8.9499999999999993</v>
      </c>
    </row>
    <row r="534" spans="1:11" ht="12.5" x14ac:dyDescent="0.25">
      <c r="A534" s="6">
        <v>41789</v>
      </c>
      <c r="B534" s="7">
        <f>YEAR(Table1[[#This Row],[Order Date]])</f>
        <v>2014</v>
      </c>
      <c r="C534" s="7">
        <f>MONTH(Table1[[#This Row],[Order Date]])</f>
        <v>5</v>
      </c>
      <c r="D534" s="8" t="s">
        <v>743</v>
      </c>
      <c r="E534" s="8" t="s">
        <v>149</v>
      </c>
      <c r="F534" s="8" t="s">
        <v>39</v>
      </c>
      <c r="G534" s="8" t="s">
        <v>40</v>
      </c>
      <c r="H534" s="8" t="s">
        <v>745</v>
      </c>
      <c r="I534" s="9">
        <v>464</v>
      </c>
      <c r="J534" s="7">
        <v>5</v>
      </c>
      <c r="K534" s="9">
        <v>134.56</v>
      </c>
    </row>
    <row r="535" spans="1:11" ht="12.5" x14ac:dyDescent="0.25">
      <c r="A535" s="6">
        <v>41789</v>
      </c>
      <c r="B535" s="7">
        <f>YEAR(Table1[[#This Row],[Order Date]])</f>
        <v>2014</v>
      </c>
      <c r="C535" s="7">
        <f>MONTH(Table1[[#This Row],[Order Date]])</f>
        <v>5</v>
      </c>
      <c r="D535" s="8" t="s">
        <v>743</v>
      </c>
      <c r="E535" s="8" t="s">
        <v>149</v>
      </c>
      <c r="F535" s="8" t="s">
        <v>11</v>
      </c>
      <c r="G535" s="8" t="s">
        <v>92</v>
      </c>
      <c r="H535" s="8" t="s">
        <v>746</v>
      </c>
      <c r="I535" s="9">
        <v>235.95</v>
      </c>
      <c r="J535" s="7">
        <v>3</v>
      </c>
      <c r="K535" s="9">
        <v>77.86</v>
      </c>
    </row>
    <row r="536" spans="1:11" ht="12.5" x14ac:dyDescent="0.25">
      <c r="A536" s="6">
        <v>41789</v>
      </c>
      <c r="B536" s="7">
        <f>YEAR(Table1[[#This Row],[Order Date]])</f>
        <v>2014</v>
      </c>
      <c r="C536" s="7">
        <f>MONTH(Table1[[#This Row],[Order Date]])</f>
        <v>5</v>
      </c>
      <c r="D536" s="8" t="s">
        <v>743</v>
      </c>
      <c r="E536" s="8" t="s">
        <v>149</v>
      </c>
      <c r="F536" s="8" t="s">
        <v>11</v>
      </c>
      <c r="G536" s="8" t="s">
        <v>12</v>
      </c>
      <c r="H536" s="8" t="s">
        <v>747</v>
      </c>
      <c r="I536" s="9">
        <v>39.96</v>
      </c>
      <c r="J536" s="7">
        <v>4</v>
      </c>
      <c r="K536" s="9">
        <v>17.98</v>
      </c>
    </row>
    <row r="537" spans="1:11" ht="12.5" x14ac:dyDescent="0.25">
      <c r="A537" s="6">
        <v>41789</v>
      </c>
      <c r="B537" s="7">
        <f>YEAR(Table1[[#This Row],[Order Date]])</f>
        <v>2014</v>
      </c>
      <c r="C537" s="7">
        <f>MONTH(Table1[[#This Row],[Order Date]])</f>
        <v>5</v>
      </c>
      <c r="D537" s="8" t="s">
        <v>748</v>
      </c>
      <c r="E537" s="8" t="s">
        <v>15</v>
      </c>
      <c r="F537" s="8" t="s">
        <v>39</v>
      </c>
      <c r="G537" s="8" t="s">
        <v>603</v>
      </c>
      <c r="H537" s="8" t="s">
        <v>604</v>
      </c>
      <c r="I537" s="9">
        <v>719.98</v>
      </c>
      <c r="J537" s="7">
        <v>3</v>
      </c>
      <c r="K537" s="9">
        <v>135</v>
      </c>
    </row>
    <row r="538" spans="1:11" ht="12.5" x14ac:dyDescent="0.25">
      <c r="A538" s="6">
        <v>41790</v>
      </c>
      <c r="B538" s="7">
        <f>YEAR(Table1[[#This Row],[Order Date]])</f>
        <v>2014</v>
      </c>
      <c r="C538" s="7">
        <f>MONTH(Table1[[#This Row],[Order Date]])</f>
        <v>5</v>
      </c>
      <c r="D538" s="8" t="s">
        <v>749</v>
      </c>
      <c r="E538" s="8" t="s">
        <v>329</v>
      </c>
      <c r="F538" s="8" t="s">
        <v>39</v>
      </c>
      <c r="G538" s="8" t="s">
        <v>40</v>
      </c>
      <c r="H538" s="8" t="s">
        <v>750</v>
      </c>
      <c r="I538" s="9">
        <v>659.97</v>
      </c>
      <c r="J538" s="7">
        <v>3</v>
      </c>
      <c r="K538" s="9">
        <v>197.99</v>
      </c>
    </row>
    <row r="539" spans="1:11" ht="12.5" x14ac:dyDescent="0.25">
      <c r="A539" s="6">
        <v>41790</v>
      </c>
      <c r="B539" s="7">
        <f>YEAR(Table1[[#This Row],[Order Date]])</f>
        <v>2014</v>
      </c>
      <c r="C539" s="7">
        <f>MONTH(Table1[[#This Row],[Order Date]])</f>
        <v>5</v>
      </c>
      <c r="D539" s="8" t="s">
        <v>749</v>
      </c>
      <c r="E539" s="8" t="s">
        <v>329</v>
      </c>
      <c r="F539" s="8" t="s">
        <v>39</v>
      </c>
      <c r="G539" s="8" t="s">
        <v>40</v>
      </c>
      <c r="H539" s="8" t="s">
        <v>751</v>
      </c>
      <c r="I539" s="9">
        <v>113.73</v>
      </c>
      <c r="J539" s="7">
        <v>3</v>
      </c>
      <c r="K539" s="9">
        <v>32.979999999999997</v>
      </c>
    </row>
    <row r="540" spans="1:11" ht="12.5" x14ac:dyDescent="0.25">
      <c r="A540" s="6">
        <v>41791</v>
      </c>
      <c r="B540" s="7">
        <f>YEAR(Table1[[#This Row],[Order Date]])</f>
        <v>2014</v>
      </c>
      <c r="C540" s="7">
        <f>MONTH(Table1[[#This Row],[Order Date]])</f>
        <v>6</v>
      </c>
      <c r="D540" s="8" t="s">
        <v>752</v>
      </c>
      <c r="E540" s="8" t="s">
        <v>315</v>
      </c>
      <c r="F540" s="8" t="s">
        <v>34</v>
      </c>
      <c r="G540" s="8" t="s">
        <v>35</v>
      </c>
      <c r="H540" s="8" t="s">
        <v>36</v>
      </c>
      <c r="I540" s="9">
        <v>2001.86</v>
      </c>
      <c r="J540" s="7">
        <v>7</v>
      </c>
      <c r="K540" s="9">
        <v>580.54</v>
      </c>
    </row>
    <row r="541" spans="1:11" ht="12.5" x14ac:dyDescent="0.25">
      <c r="A541" s="6">
        <v>41791</v>
      </c>
      <c r="B541" s="7">
        <f>YEAR(Table1[[#This Row],[Order Date]])</f>
        <v>2014</v>
      </c>
      <c r="C541" s="7">
        <f>MONTH(Table1[[#This Row],[Order Date]])</f>
        <v>6</v>
      </c>
      <c r="D541" s="8" t="s">
        <v>752</v>
      </c>
      <c r="E541" s="8" t="s">
        <v>315</v>
      </c>
      <c r="F541" s="8" t="s">
        <v>11</v>
      </c>
      <c r="G541" s="8" t="s">
        <v>18</v>
      </c>
      <c r="H541" s="8" t="s">
        <v>753</v>
      </c>
      <c r="I541" s="9">
        <v>166.72</v>
      </c>
      <c r="J541" s="7">
        <v>2</v>
      </c>
      <c r="K541" s="9">
        <v>41.68</v>
      </c>
    </row>
    <row r="542" spans="1:11" ht="12.5" x14ac:dyDescent="0.25">
      <c r="A542" s="6">
        <v>41791</v>
      </c>
      <c r="B542" s="7">
        <f>YEAR(Table1[[#This Row],[Order Date]])</f>
        <v>2014</v>
      </c>
      <c r="C542" s="7">
        <f>MONTH(Table1[[#This Row],[Order Date]])</f>
        <v>6</v>
      </c>
      <c r="D542" s="8" t="s">
        <v>752</v>
      </c>
      <c r="E542" s="8" t="s">
        <v>315</v>
      </c>
      <c r="F542" s="8" t="s">
        <v>11</v>
      </c>
      <c r="G542" s="8" t="s">
        <v>12</v>
      </c>
      <c r="H542" s="8" t="s">
        <v>754</v>
      </c>
      <c r="I542" s="9">
        <v>47.88</v>
      </c>
      <c r="J542" s="7">
        <v>6</v>
      </c>
      <c r="K542" s="9">
        <v>23.94</v>
      </c>
    </row>
    <row r="543" spans="1:11" ht="12.5" x14ac:dyDescent="0.25">
      <c r="A543" s="6">
        <v>41791</v>
      </c>
      <c r="B543" s="7">
        <f>YEAR(Table1[[#This Row],[Order Date]])</f>
        <v>2014</v>
      </c>
      <c r="C543" s="7">
        <f>MONTH(Table1[[#This Row],[Order Date]])</f>
        <v>6</v>
      </c>
      <c r="D543" s="8" t="s">
        <v>752</v>
      </c>
      <c r="E543" s="8" t="s">
        <v>315</v>
      </c>
      <c r="F543" s="8" t="s">
        <v>11</v>
      </c>
      <c r="G543" s="8" t="s">
        <v>92</v>
      </c>
      <c r="H543" s="8" t="s">
        <v>755</v>
      </c>
      <c r="I543" s="9">
        <v>1503.25</v>
      </c>
      <c r="J543" s="7">
        <v>5</v>
      </c>
      <c r="K543" s="9">
        <v>496.07</v>
      </c>
    </row>
    <row r="544" spans="1:11" ht="12.5" x14ac:dyDescent="0.25">
      <c r="A544" s="6">
        <v>41791</v>
      </c>
      <c r="B544" s="7">
        <f>YEAR(Table1[[#This Row],[Order Date]])</f>
        <v>2014</v>
      </c>
      <c r="C544" s="7">
        <f>MONTH(Table1[[#This Row],[Order Date]])</f>
        <v>6</v>
      </c>
      <c r="D544" s="8" t="s">
        <v>752</v>
      </c>
      <c r="E544" s="8" t="s">
        <v>315</v>
      </c>
      <c r="F544" s="8" t="s">
        <v>11</v>
      </c>
      <c r="G544" s="8" t="s">
        <v>12</v>
      </c>
      <c r="H544" s="8" t="s">
        <v>756</v>
      </c>
      <c r="I544" s="9">
        <v>25.92</v>
      </c>
      <c r="J544" s="7">
        <v>4</v>
      </c>
      <c r="K544" s="9">
        <v>12.44</v>
      </c>
    </row>
    <row r="545" spans="1:11" ht="12.5" x14ac:dyDescent="0.25">
      <c r="A545" s="6">
        <v>41791</v>
      </c>
      <c r="B545" s="7">
        <f>YEAR(Table1[[#This Row],[Order Date]])</f>
        <v>2014</v>
      </c>
      <c r="C545" s="7">
        <f>MONTH(Table1[[#This Row],[Order Date]])</f>
        <v>6</v>
      </c>
      <c r="D545" s="8" t="s">
        <v>757</v>
      </c>
      <c r="E545" s="8" t="s">
        <v>177</v>
      </c>
      <c r="F545" s="8" t="s">
        <v>11</v>
      </c>
      <c r="G545" s="8" t="s">
        <v>20</v>
      </c>
      <c r="H545" s="8" t="s">
        <v>758</v>
      </c>
      <c r="I545" s="9">
        <v>45.48</v>
      </c>
      <c r="J545" s="7">
        <v>3</v>
      </c>
      <c r="K545" s="9">
        <v>20.92</v>
      </c>
    </row>
    <row r="546" spans="1:11" ht="12.5" x14ac:dyDescent="0.25">
      <c r="A546" s="6">
        <v>41791</v>
      </c>
      <c r="B546" s="7">
        <f>YEAR(Table1[[#This Row],[Order Date]])</f>
        <v>2014</v>
      </c>
      <c r="C546" s="7">
        <f>MONTH(Table1[[#This Row],[Order Date]])</f>
        <v>6</v>
      </c>
      <c r="D546" s="8" t="s">
        <v>757</v>
      </c>
      <c r="E546" s="8" t="s">
        <v>177</v>
      </c>
      <c r="F546" s="8" t="s">
        <v>11</v>
      </c>
      <c r="G546" s="8" t="s">
        <v>24</v>
      </c>
      <c r="H546" s="8" t="s">
        <v>759</v>
      </c>
      <c r="I546" s="9">
        <v>289.2</v>
      </c>
      <c r="J546" s="7">
        <v>6</v>
      </c>
      <c r="K546" s="9">
        <v>83.87</v>
      </c>
    </row>
    <row r="547" spans="1:11" ht="12.5" x14ac:dyDescent="0.25">
      <c r="A547" s="6">
        <v>41791</v>
      </c>
      <c r="B547" s="7">
        <f>YEAR(Table1[[#This Row],[Order Date]])</f>
        <v>2014</v>
      </c>
      <c r="C547" s="7">
        <f>MONTH(Table1[[#This Row],[Order Date]])</f>
        <v>6</v>
      </c>
      <c r="D547" s="8" t="s">
        <v>760</v>
      </c>
      <c r="E547" s="8" t="s">
        <v>101</v>
      </c>
      <c r="F547" s="8" t="s">
        <v>34</v>
      </c>
      <c r="G547" s="8" t="s">
        <v>47</v>
      </c>
      <c r="H547" s="8" t="s">
        <v>761</v>
      </c>
      <c r="I547" s="9">
        <v>22.2</v>
      </c>
      <c r="J547" s="7">
        <v>6</v>
      </c>
      <c r="K547" s="9">
        <v>9.1</v>
      </c>
    </row>
    <row r="548" spans="1:11" ht="12.5" x14ac:dyDescent="0.25">
      <c r="A548" s="6">
        <v>41791</v>
      </c>
      <c r="B548" s="7">
        <f>YEAR(Table1[[#This Row],[Order Date]])</f>
        <v>2014</v>
      </c>
      <c r="C548" s="7">
        <f>MONTH(Table1[[#This Row],[Order Date]])</f>
        <v>6</v>
      </c>
      <c r="D548" s="8" t="s">
        <v>760</v>
      </c>
      <c r="E548" s="8" t="s">
        <v>101</v>
      </c>
      <c r="F548" s="8" t="s">
        <v>39</v>
      </c>
      <c r="G548" s="8" t="s">
        <v>40</v>
      </c>
      <c r="H548" s="8" t="s">
        <v>762</v>
      </c>
      <c r="I548" s="9">
        <v>881.93</v>
      </c>
      <c r="J548" s="7">
        <v>7</v>
      </c>
      <c r="K548" s="9">
        <v>229.3</v>
      </c>
    </row>
    <row r="549" spans="1:11" ht="12.5" x14ac:dyDescent="0.25">
      <c r="A549" s="6">
        <v>41791</v>
      </c>
      <c r="B549" s="7">
        <f>YEAR(Table1[[#This Row],[Order Date]])</f>
        <v>2014</v>
      </c>
      <c r="C549" s="7">
        <f>MONTH(Table1[[#This Row],[Order Date]])</f>
        <v>6</v>
      </c>
      <c r="D549" s="8" t="s">
        <v>334</v>
      </c>
      <c r="E549" s="8" t="s">
        <v>110</v>
      </c>
      <c r="F549" s="8" t="s">
        <v>11</v>
      </c>
      <c r="G549" s="8" t="s">
        <v>20</v>
      </c>
      <c r="H549" s="8" t="s">
        <v>763</v>
      </c>
      <c r="I549" s="9">
        <v>138.56</v>
      </c>
      <c r="J549" s="7">
        <v>4</v>
      </c>
      <c r="K549" s="9">
        <v>66.510000000000005</v>
      </c>
    </row>
    <row r="550" spans="1:11" ht="12.5" x14ac:dyDescent="0.25">
      <c r="A550" s="6">
        <v>41791</v>
      </c>
      <c r="B550" s="7">
        <f>YEAR(Table1[[#This Row],[Order Date]])</f>
        <v>2014</v>
      </c>
      <c r="C550" s="7">
        <f>MONTH(Table1[[#This Row],[Order Date]])</f>
        <v>6</v>
      </c>
      <c r="D550" s="8" t="s">
        <v>334</v>
      </c>
      <c r="E550" s="8" t="s">
        <v>110</v>
      </c>
      <c r="F550" s="8" t="s">
        <v>11</v>
      </c>
      <c r="G550" s="8" t="s">
        <v>92</v>
      </c>
      <c r="H550" s="8" t="s">
        <v>764</v>
      </c>
      <c r="I550" s="9">
        <v>65.52</v>
      </c>
      <c r="J550" s="7">
        <v>5</v>
      </c>
      <c r="K550" s="9">
        <v>12.38</v>
      </c>
    </row>
    <row r="551" spans="1:11" ht="12.5" x14ac:dyDescent="0.25">
      <c r="A551" s="6">
        <v>41792</v>
      </c>
      <c r="B551" s="7">
        <f>YEAR(Table1[[#This Row],[Order Date]])</f>
        <v>2014</v>
      </c>
      <c r="C551" s="7">
        <f>MONTH(Table1[[#This Row],[Order Date]])</f>
        <v>6</v>
      </c>
      <c r="D551" s="8" t="s">
        <v>293</v>
      </c>
      <c r="E551" s="8" t="s">
        <v>296</v>
      </c>
      <c r="F551" s="8" t="s">
        <v>11</v>
      </c>
      <c r="G551" s="8" t="s">
        <v>20</v>
      </c>
      <c r="H551" s="8" t="s">
        <v>765</v>
      </c>
      <c r="I551" s="9">
        <v>59.81</v>
      </c>
      <c r="J551" s="7">
        <v>3</v>
      </c>
      <c r="K551" s="9">
        <v>19.440000000000001</v>
      </c>
    </row>
    <row r="552" spans="1:11" ht="12.5" x14ac:dyDescent="0.25">
      <c r="A552" s="6">
        <v>41792</v>
      </c>
      <c r="B552" s="7">
        <f>YEAR(Table1[[#This Row],[Order Date]])</f>
        <v>2014</v>
      </c>
      <c r="C552" s="7">
        <f>MONTH(Table1[[#This Row],[Order Date]])</f>
        <v>6</v>
      </c>
      <c r="D552" s="8" t="s">
        <v>293</v>
      </c>
      <c r="E552" s="8" t="s">
        <v>296</v>
      </c>
      <c r="F552" s="8" t="s">
        <v>34</v>
      </c>
      <c r="G552" s="8" t="s">
        <v>47</v>
      </c>
      <c r="H552" s="8" t="s">
        <v>766</v>
      </c>
      <c r="I552" s="9">
        <v>73.319999999999993</v>
      </c>
      <c r="J552" s="7">
        <v>6</v>
      </c>
      <c r="K552" s="9">
        <v>22</v>
      </c>
    </row>
    <row r="553" spans="1:11" ht="12.5" x14ac:dyDescent="0.25">
      <c r="A553" s="6">
        <v>41792</v>
      </c>
      <c r="B553" s="7">
        <f>YEAR(Table1[[#This Row],[Order Date]])</f>
        <v>2014</v>
      </c>
      <c r="C553" s="7">
        <f>MONTH(Table1[[#This Row],[Order Date]])</f>
        <v>6</v>
      </c>
      <c r="D553" s="8" t="s">
        <v>523</v>
      </c>
      <c r="E553" s="8" t="s">
        <v>30</v>
      </c>
      <c r="F553" s="8" t="s">
        <v>11</v>
      </c>
      <c r="G553" s="8" t="s">
        <v>24</v>
      </c>
      <c r="H553" s="8" t="s">
        <v>687</v>
      </c>
      <c r="I553" s="9">
        <v>8.56</v>
      </c>
      <c r="J553" s="7">
        <v>2</v>
      </c>
      <c r="K553" s="9">
        <v>2.65</v>
      </c>
    </row>
    <row r="554" spans="1:11" ht="12.5" x14ac:dyDescent="0.25">
      <c r="A554" s="6">
        <v>41792</v>
      </c>
      <c r="B554" s="7">
        <f>YEAR(Table1[[#This Row],[Order Date]])</f>
        <v>2014</v>
      </c>
      <c r="C554" s="7">
        <f>MONTH(Table1[[#This Row],[Order Date]])</f>
        <v>6</v>
      </c>
      <c r="D554" s="8" t="s">
        <v>523</v>
      </c>
      <c r="E554" s="8" t="s">
        <v>30</v>
      </c>
      <c r="F554" s="8" t="s">
        <v>39</v>
      </c>
      <c r="G554" s="8" t="s">
        <v>40</v>
      </c>
      <c r="H554" s="8" t="s">
        <v>767</v>
      </c>
      <c r="I554" s="9">
        <v>239.97</v>
      </c>
      <c r="J554" s="7">
        <v>3</v>
      </c>
      <c r="K554" s="9">
        <v>67.19</v>
      </c>
    </row>
    <row r="555" spans="1:11" ht="12.5" x14ac:dyDescent="0.25">
      <c r="A555" s="6">
        <v>41792</v>
      </c>
      <c r="B555" s="7">
        <f>YEAR(Table1[[#This Row],[Order Date]])</f>
        <v>2014</v>
      </c>
      <c r="C555" s="7">
        <f>MONTH(Table1[[#This Row],[Order Date]])</f>
        <v>6</v>
      </c>
      <c r="D555" s="8" t="s">
        <v>523</v>
      </c>
      <c r="E555" s="8" t="s">
        <v>30</v>
      </c>
      <c r="F555" s="8" t="s">
        <v>11</v>
      </c>
      <c r="G555" s="8" t="s">
        <v>18</v>
      </c>
      <c r="H555" s="8" t="s">
        <v>308</v>
      </c>
      <c r="I555" s="9">
        <v>356.94</v>
      </c>
      <c r="J555" s="7">
        <v>2</v>
      </c>
      <c r="K555" s="9">
        <v>107.08</v>
      </c>
    </row>
    <row r="556" spans="1:11" ht="12.5" x14ac:dyDescent="0.25">
      <c r="A556" s="6">
        <v>41793</v>
      </c>
      <c r="B556" s="7">
        <f>YEAR(Table1[[#This Row],[Order Date]])</f>
        <v>2014</v>
      </c>
      <c r="C556" s="7">
        <f>MONTH(Table1[[#This Row],[Order Date]])</f>
        <v>6</v>
      </c>
      <c r="D556" s="8" t="s">
        <v>768</v>
      </c>
      <c r="E556" s="8" t="s">
        <v>164</v>
      </c>
      <c r="F556" s="8" t="s">
        <v>34</v>
      </c>
      <c r="G556" s="8" t="s">
        <v>145</v>
      </c>
      <c r="H556" s="8" t="s">
        <v>473</v>
      </c>
      <c r="I556" s="9">
        <v>515.88</v>
      </c>
      <c r="J556" s="7">
        <v>6</v>
      </c>
      <c r="K556" s="9">
        <v>113.49</v>
      </c>
    </row>
    <row r="557" spans="1:11" ht="12.5" x14ac:dyDescent="0.25">
      <c r="A557" s="6">
        <v>41793</v>
      </c>
      <c r="B557" s="7">
        <f>YEAR(Table1[[#This Row],[Order Date]])</f>
        <v>2014</v>
      </c>
      <c r="C557" s="7">
        <f>MONTH(Table1[[#This Row],[Order Date]])</f>
        <v>6</v>
      </c>
      <c r="D557" s="8" t="s">
        <v>769</v>
      </c>
      <c r="E557" s="8" t="s">
        <v>110</v>
      </c>
      <c r="F557" s="8" t="s">
        <v>11</v>
      </c>
      <c r="G557" s="8" t="s">
        <v>63</v>
      </c>
      <c r="H557" s="8" t="s">
        <v>770</v>
      </c>
      <c r="I557" s="9">
        <v>15.28</v>
      </c>
      <c r="J557" s="7">
        <v>2</v>
      </c>
      <c r="K557" s="9">
        <v>7.49</v>
      </c>
    </row>
    <row r="558" spans="1:11" ht="12.5" x14ac:dyDescent="0.25">
      <c r="A558" s="6">
        <v>41793</v>
      </c>
      <c r="B558" s="7">
        <f>YEAR(Table1[[#This Row],[Order Date]])</f>
        <v>2014</v>
      </c>
      <c r="C558" s="7">
        <f>MONTH(Table1[[#This Row],[Order Date]])</f>
        <v>6</v>
      </c>
      <c r="D558" s="8" t="s">
        <v>771</v>
      </c>
      <c r="E558" s="8" t="s">
        <v>15</v>
      </c>
      <c r="F558" s="8" t="s">
        <v>11</v>
      </c>
      <c r="G558" s="8" t="s">
        <v>16</v>
      </c>
      <c r="H558" s="8" t="s">
        <v>772</v>
      </c>
      <c r="I558" s="9">
        <v>15.94</v>
      </c>
      <c r="J558" s="7">
        <v>4</v>
      </c>
      <c r="K558" s="9">
        <v>5.18</v>
      </c>
    </row>
    <row r="559" spans="1:11" ht="12.5" x14ac:dyDescent="0.25">
      <c r="A559" s="6">
        <v>41793</v>
      </c>
      <c r="B559" s="7">
        <f>YEAR(Table1[[#This Row],[Order Date]])</f>
        <v>2014</v>
      </c>
      <c r="C559" s="7">
        <f>MONTH(Table1[[#This Row],[Order Date]])</f>
        <v>6</v>
      </c>
      <c r="D559" s="8" t="s">
        <v>771</v>
      </c>
      <c r="E559" s="8" t="s">
        <v>15</v>
      </c>
      <c r="F559" s="8" t="s">
        <v>34</v>
      </c>
      <c r="G559" s="8" t="s">
        <v>47</v>
      </c>
      <c r="H559" s="8" t="s">
        <v>773</v>
      </c>
      <c r="I559" s="9">
        <v>61.54</v>
      </c>
      <c r="J559" s="7">
        <v>7</v>
      </c>
      <c r="K559" s="9">
        <v>-40</v>
      </c>
    </row>
    <row r="560" spans="1:11" ht="12.5" x14ac:dyDescent="0.25">
      <c r="A560" s="6">
        <v>41793</v>
      </c>
      <c r="B560" s="7">
        <f>YEAR(Table1[[#This Row],[Order Date]])</f>
        <v>2014</v>
      </c>
      <c r="C560" s="7">
        <f>MONTH(Table1[[#This Row],[Order Date]])</f>
        <v>6</v>
      </c>
      <c r="D560" s="8" t="s">
        <v>771</v>
      </c>
      <c r="E560" s="8" t="s">
        <v>15</v>
      </c>
      <c r="F560" s="8" t="s">
        <v>11</v>
      </c>
      <c r="G560" s="8" t="s">
        <v>18</v>
      </c>
      <c r="H560" s="8" t="s">
        <v>580</v>
      </c>
      <c r="I560" s="9">
        <v>132.69999999999999</v>
      </c>
      <c r="J560" s="7">
        <v>3</v>
      </c>
      <c r="K560" s="9">
        <v>9.9499999999999993</v>
      </c>
    </row>
    <row r="561" spans="1:11" ht="12.5" x14ac:dyDescent="0.25">
      <c r="A561" s="6">
        <v>41794</v>
      </c>
      <c r="B561" s="7">
        <f>YEAR(Table1[[#This Row],[Order Date]])</f>
        <v>2014</v>
      </c>
      <c r="C561" s="7">
        <f>MONTH(Table1[[#This Row],[Order Date]])</f>
        <v>6</v>
      </c>
      <c r="D561" s="8" t="s">
        <v>413</v>
      </c>
      <c r="E561" s="8" t="s">
        <v>78</v>
      </c>
      <c r="F561" s="8" t="s">
        <v>11</v>
      </c>
      <c r="G561" s="8" t="s">
        <v>12</v>
      </c>
      <c r="H561" s="8" t="s">
        <v>625</v>
      </c>
      <c r="I561" s="9">
        <v>16.22</v>
      </c>
      <c r="J561" s="7">
        <v>2</v>
      </c>
      <c r="K561" s="9">
        <v>5.88</v>
      </c>
    </row>
    <row r="562" spans="1:11" ht="12.5" x14ac:dyDescent="0.25">
      <c r="A562" s="6">
        <v>41794</v>
      </c>
      <c r="B562" s="7">
        <f>YEAR(Table1[[#This Row],[Order Date]])</f>
        <v>2014</v>
      </c>
      <c r="C562" s="7">
        <f>MONTH(Table1[[#This Row],[Order Date]])</f>
        <v>6</v>
      </c>
      <c r="D562" s="8" t="s">
        <v>774</v>
      </c>
      <c r="E562" s="8" t="s">
        <v>149</v>
      </c>
      <c r="F562" s="8" t="s">
        <v>34</v>
      </c>
      <c r="G562" s="8" t="s">
        <v>47</v>
      </c>
      <c r="H562" s="8" t="s">
        <v>775</v>
      </c>
      <c r="I562" s="9">
        <v>56.96</v>
      </c>
      <c r="J562" s="7">
        <v>2</v>
      </c>
      <c r="K562" s="9">
        <v>21.08</v>
      </c>
    </row>
    <row r="563" spans="1:11" ht="12.5" x14ac:dyDescent="0.25">
      <c r="A563" s="6">
        <v>41794</v>
      </c>
      <c r="B563" s="7">
        <f>YEAR(Table1[[#This Row],[Order Date]])</f>
        <v>2014</v>
      </c>
      <c r="C563" s="7">
        <f>MONTH(Table1[[#This Row],[Order Date]])</f>
        <v>6</v>
      </c>
      <c r="D563" s="8" t="s">
        <v>774</v>
      </c>
      <c r="E563" s="8" t="s">
        <v>149</v>
      </c>
      <c r="F563" s="8" t="s">
        <v>11</v>
      </c>
      <c r="G563" s="8" t="s">
        <v>92</v>
      </c>
      <c r="H563" s="8" t="s">
        <v>776</v>
      </c>
      <c r="I563" s="9">
        <v>15.56</v>
      </c>
      <c r="J563" s="7">
        <v>4</v>
      </c>
      <c r="K563" s="9">
        <v>4.05</v>
      </c>
    </row>
    <row r="564" spans="1:11" ht="12.5" x14ac:dyDescent="0.25">
      <c r="A564" s="6">
        <v>41794</v>
      </c>
      <c r="B564" s="7">
        <f>YEAR(Table1[[#This Row],[Order Date]])</f>
        <v>2014</v>
      </c>
      <c r="C564" s="7">
        <f>MONTH(Table1[[#This Row],[Order Date]])</f>
        <v>6</v>
      </c>
      <c r="D564" s="8" t="s">
        <v>774</v>
      </c>
      <c r="E564" s="8" t="s">
        <v>149</v>
      </c>
      <c r="F564" s="8" t="s">
        <v>34</v>
      </c>
      <c r="G564" s="8" t="s">
        <v>74</v>
      </c>
      <c r="H564" s="8" t="s">
        <v>777</v>
      </c>
      <c r="I564" s="9">
        <v>353.57</v>
      </c>
      <c r="J564" s="7">
        <v>2</v>
      </c>
      <c r="K564" s="9">
        <v>-44.2</v>
      </c>
    </row>
    <row r="565" spans="1:11" ht="12.5" x14ac:dyDescent="0.25">
      <c r="A565" s="6">
        <v>41794</v>
      </c>
      <c r="B565" s="7">
        <f>YEAR(Table1[[#This Row],[Order Date]])</f>
        <v>2014</v>
      </c>
      <c r="C565" s="7">
        <f>MONTH(Table1[[#This Row],[Order Date]])</f>
        <v>6</v>
      </c>
      <c r="D565" s="8" t="s">
        <v>774</v>
      </c>
      <c r="E565" s="8" t="s">
        <v>149</v>
      </c>
      <c r="F565" s="8" t="s">
        <v>34</v>
      </c>
      <c r="G565" s="8" t="s">
        <v>47</v>
      </c>
      <c r="H565" s="8" t="s">
        <v>563</v>
      </c>
      <c r="I565" s="9">
        <v>13.96</v>
      </c>
      <c r="J565" s="7">
        <v>2</v>
      </c>
      <c r="K565" s="9">
        <v>6.7</v>
      </c>
    </row>
    <row r="566" spans="1:11" ht="12.5" x14ac:dyDescent="0.25">
      <c r="A566" s="6">
        <v>41796</v>
      </c>
      <c r="B566" s="7">
        <f>YEAR(Table1[[#This Row],[Order Date]])</f>
        <v>2014</v>
      </c>
      <c r="C566" s="7">
        <f>MONTH(Table1[[#This Row],[Order Date]])</f>
        <v>6</v>
      </c>
      <c r="D566" s="8" t="s">
        <v>778</v>
      </c>
      <c r="E566" s="8" t="s">
        <v>149</v>
      </c>
      <c r="F566" s="8" t="s">
        <v>11</v>
      </c>
      <c r="G566" s="8" t="s">
        <v>24</v>
      </c>
      <c r="H566" s="8" t="s">
        <v>779</v>
      </c>
      <c r="I566" s="9">
        <v>13.36</v>
      </c>
      <c r="J566" s="7">
        <v>2</v>
      </c>
      <c r="K566" s="9">
        <v>4.9400000000000004</v>
      </c>
    </row>
    <row r="567" spans="1:11" ht="12.5" x14ac:dyDescent="0.25">
      <c r="A567" s="6">
        <v>41796</v>
      </c>
      <c r="B567" s="7">
        <f>YEAR(Table1[[#This Row],[Order Date]])</f>
        <v>2014</v>
      </c>
      <c r="C567" s="7">
        <f>MONTH(Table1[[#This Row],[Order Date]])</f>
        <v>6</v>
      </c>
      <c r="D567" s="8" t="s">
        <v>780</v>
      </c>
      <c r="E567" s="8" t="s">
        <v>149</v>
      </c>
      <c r="F567" s="8" t="s">
        <v>11</v>
      </c>
      <c r="G567" s="8" t="s">
        <v>20</v>
      </c>
      <c r="H567" s="8" t="s">
        <v>781</v>
      </c>
      <c r="I567" s="9">
        <v>149.54</v>
      </c>
      <c r="J567" s="7">
        <v>9</v>
      </c>
      <c r="K567" s="9">
        <v>50.47</v>
      </c>
    </row>
    <row r="568" spans="1:11" ht="12.5" x14ac:dyDescent="0.25">
      <c r="A568" s="6">
        <v>41796</v>
      </c>
      <c r="B568" s="7">
        <f>YEAR(Table1[[#This Row],[Order Date]])</f>
        <v>2014</v>
      </c>
      <c r="C568" s="7">
        <f>MONTH(Table1[[#This Row],[Order Date]])</f>
        <v>6</v>
      </c>
      <c r="D568" s="8" t="s">
        <v>780</v>
      </c>
      <c r="E568" s="8" t="s">
        <v>149</v>
      </c>
      <c r="F568" s="8" t="s">
        <v>11</v>
      </c>
      <c r="G568" s="8" t="s">
        <v>200</v>
      </c>
      <c r="H568" s="8" t="s">
        <v>782</v>
      </c>
      <c r="I568" s="9">
        <v>17.14</v>
      </c>
      <c r="J568" s="7">
        <v>2</v>
      </c>
      <c r="K568" s="9">
        <v>4.46</v>
      </c>
    </row>
    <row r="569" spans="1:11" ht="12.5" x14ac:dyDescent="0.25">
      <c r="A569" s="6">
        <v>41796</v>
      </c>
      <c r="B569" s="7">
        <f>YEAR(Table1[[#This Row],[Order Date]])</f>
        <v>2014</v>
      </c>
      <c r="C569" s="7">
        <f>MONTH(Table1[[#This Row],[Order Date]])</f>
        <v>6</v>
      </c>
      <c r="D569" s="8" t="s">
        <v>780</v>
      </c>
      <c r="E569" s="8" t="s">
        <v>149</v>
      </c>
      <c r="F569" s="8" t="s">
        <v>34</v>
      </c>
      <c r="G569" s="8" t="s">
        <v>145</v>
      </c>
      <c r="H569" s="8" t="s">
        <v>783</v>
      </c>
      <c r="I569" s="9">
        <v>991.76</v>
      </c>
      <c r="J569" s="7">
        <v>3</v>
      </c>
      <c r="K569" s="9">
        <v>-347.12</v>
      </c>
    </row>
    <row r="570" spans="1:11" ht="12.5" x14ac:dyDescent="0.25">
      <c r="A570" s="6">
        <v>41796</v>
      </c>
      <c r="B570" s="7">
        <f>YEAR(Table1[[#This Row],[Order Date]])</f>
        <v>2014</v>
      </c>
      <c r="C570" s="7">
        <f>MONTH(Table1[[#This Row],[Order Date]])</f>
        <v>6</v>
      </c>
      <c r="D570" s="8" t="s">
        <v>784</v>
      </c>
      <c r="E570" s="8" t="s">
        <v>15</v>
      </c>
      <c r="F570" s="8" t="s">
        <v>11</v>
      </c>
      <c r="G570" s="8" t="s">
        <v>20</v>
      </c>
      <c r="H570" s="8" t="s">
        <v>485</v>
      </c>
      <c r="I570" s="9">
        <v>24.59</v>
      </c>
      <c r="J570" s="7">
        <v>3</v>
      </c>
      <c r="K570" s="9">
        <v>-38.11</v>
      </c>
    </row>
    <row r="571" spans="1:11" ht="12.5" x14ac:dyDescent="0.25">
      <c r="A571" s="6">
        <v>41796</v>
      </c>
      <c r="B571" s="7">
        <f>YEAR(Table1[[#This Row],[Order Date]])</f>
        <v>2014</v>
      </c>
      <c r="C571" s="7">
        <f>MONTH(Table1[[#This Row],[Order Date]])</f>
        <v>6</v>
      </c>
      <c r="D571" s="8" t="s">
        <v>784</v>
      </c>
      <c r="E571" s="8" t="s">
        <v>15</v>
      </c>
      <c r="F571" s="8" t="s">
        <v>11</v>
      </c>
      <c r="G571" s="8" t="s">
        <v>63</v>
      </c>
      <c r="H571" s="8" t="s">
        <v>785</v>
      </c>
      <c r="I571" s="9">
        <v>13.98</v>
      </c>
      <c r="J571" s="7">
        <v>2</v>
      </c>
      <c r="K571" s="9">
        <v>4.72</v>
      </c>
    </row>
    <row r="572" spans="1:11" ht="12.5" x14ac:dyDescent="0.25">
      <c r="A572" s="6">
        <v>41796</v>
      </c>
      <c r="B572" s="7">
        <f>YEAR(Table1[[#This Row],[Order Date]])</f>
        <v>2014</v>
      </c>
      <c r="C572" s="7">
        <f>MONTH(Table1[[#This Row],[Order Date]])</f>
        <v>6</v>
      </c>
      <c r="D572" s="8" t="s">
        <v>786</v>
      </c>
      <c r="E572" s="8" t="s">
        <v>10</v>
      </c>
      <c r="F572" s="8" t="s">
        <v>11</v>
      </c>
      <c r="G572" s="8" t="s">
        <v>16</v>
      </c>
      <c r="H572" s="8" t="s">
        <v>89</v>
      </c>
      <c r="I572" s="9">
        <v>100.24</v>
      </c>
      <c r="J572" s="7">
        <v>10</v>
      </c>
      <c r="K572" s="9">
        <v>33.83</v>
      </c>
    </row>
    <row r="573" spans="1:11" ht="12.5" x14ac:dyDescent="0.25">
      <c r="A573" s="6">
        <v>41796</v>
      </c>
      <c r="B573" s="7">
        <f>YEAR(Table1[[#This Row],[Order Date]])</f>
        <v>2014</v>
      </c>
      <c r="C573" s="7">
        <f>MONTH(Table1[[#This Row],[Order Date]])</f>
        <v>6</v>
      </c>
      <c r="D573" s="8" t="s">
        <v>523</v>
      </c>
      <c r="E573" s="8" t="s">
        <v>123</v>
      </c>
      <c r="F573" s="8" t="s">
        <v>11</v>
      </c>
      <c r="G573" s="8" t="s">
        <v>20</v>
      </c>
      <c r="H573" s="8" t="s">
        <v>787</v>
      </c>
      <c r="I573" s="9">
        <v>1.37</v>
      </c>
      <c r="J573" s="7">
        <v>1</v>
      </c>
      <c r="K573" s="9">
        <v>-0.91</v>
      </c>
    </row>
    <row r="574" spans="1:11" ht="12.5" x14ac:dyDescent="0.25">
      <c r="A574" s="6">
        <v>41796</v>
      </c>
      <c r="B574" s="7">
        <f>YEAR(Table1[[#This Row],[Order Date]])</f>
        <v>2014</v>
      </c>
      <c r="C574" s="7">
        <f>MONTH(Table1[[#This Row],[Order Date]])</f>
        <v>6</v>
      </c>
      <c r="D574" s="8" t="s">
        <v>523</v>
      </c>
      <c r="E574" s="8" t="s">
        <v>123</v>
      </c>
      <c r="F574" s="8" t="s">
        <v>11</v>
      </c>
      <c r="G574" s="8" t="s">
        <v>12</v>
      </c>
      <c r="H574" s="8" t="s">
        <v>713</v>
      </c>
      <c r="I574" s="9">
        <v>62.02</v>
      </c>
      <c r="J574" s="7">
        <v>2</v>
      </c>
      <c r="K574" s="9">
        <v>22.48</v>
      </c>
    </row>
    <row r="575" spans="1:11" ht="12.5" x14ac:dyDescent="0.25">
      <c r="A575" s="6">
        <v>41797</v>
      </c>
      <c r="B575" s="7">
        <f>YEAR(Table1[[#This Row],[Order Date]])</f>
        <v>2014</v>
      </c>
      <c r="C575" s="7">
        <f>MONTH(Table1[[#This Row],[Order Date]])</f>
        <v>6</v>
      </c>
      <c r="D575" s="8" t="s">
        <v>788</v>
      </c>
      <c r="E575" s="8" t="s">
        <v>15</v>
      </c>
      <c r="F575" s="8" t="s">
        <v>11</v>
      </c>
      <c r="G575" s="8" t="s">
        <v>20</v>
      </c>
      <c r="H575" s="8" t="s">
        <v>781</v>
      </c>
      <c r="I575" s="9">
        <v>12.46</v>
      </c>
      <c r="J575" s="7">
        <v>3</v>
      </c>
      <c r="K575" s="9">
        <v>-20.56</v>
      </c>
    </row>
    <row r="576" spans="1:11" ht="12.5" x14ac:dyDescent="0.25">
      <c r="A576" s="6">
        <v>41797</v>
      </c>
      <c r="B576" s="7">
        <f>YEAR(Table1[[#This Row],[Order Date]])</f>
        <v>2014</v>
      </c>
      <c r="C576" s="7">
        <f>MONTH(Table1[[#This Row],[Order Date]])</f>
        <v>6</v>
      </c>
      <c r="D576" s="8" t="s">
        <v>789</v>
      </c>
      <c r="E576" s="8" t="s">
        <v>15</v>
      </c>
      <c r="F576" s="8" t="s">
        <v>34</v>
      </c>
      <c r="G576" s="8" t="s">
        <v>145</v>
      </c>
      <c r="H576" s="8" t="s">
        <v>790</v>
      </c>
      <c r="I576" s="9">
        <v>268.94</v>
      </c>
      <c r="J576" s="7">
        <v>3</v>
      </c>
      <c r="K576" s="9">
        <v>-209.77</v>
      </c>
    </row>
    <row r="577" spans="1:11" ht="12.5" x14ac:dyDescent="0.25">
      <c r="A577" s="6">
        <v>41798</v>
      </c>
      <c r="B577" s="7">
        <f>YEAR(Table1[[#This Row],[Order Date]])</f>
        <v>2014</v>
      </c>
      <c r="C577" s="7">
        <f>MONTH(Table1[[#This Row],[Order Date]])</f>
        <v>6</v>
      </c>
      <c r="D577" s="8" t="s">
        <v>791</v>
      </c>
      <c r="E577" s="8" t="s">
        <v>164</v>
      </c>
      <c r="F577" s="8" t="s">
        <v>34</v>
      </c>
      <c r="G577" s="8" t="s">
        <v>35</v>
      </c>
      <c r="H577" s="8" t="s">
        <v>792</v>
      </c>
      <c r="I577" s="9">
        <v>585.54999999999995</v>
      </c>
      <c r="J577" s="7">
        <v>3</v>
      </c>
      <c r="K577" s="9">
        <v>73.19</v>
      </c>
    </row>
    <row r="578" spans="1:11" ht="12.5" x14ac:dyDescent="0.25">
      <c r="A578" s="6">
        <v>41798</v>
      </c>
      <c r="B578" s="7">
        <f>YEAR(Table1[[#This Row],[Order Date]])</f>
        <v>2014</v>
      </c>
      <c r="C578" s="7">
        <f>MONTH(Table1[[#This Row],[Order Date]])</f>
        <v>6</v>
      </c>
      <c r="D578" s="8" t="s">
        <v>445</v>
      </c>
      <c r="E578" s="8" t="s">
        <v>120</v>
      </c>
      <c r="F578" s="8" t="s">
        <v>34</v>
      </c>
      <c r="G578" s="8" t="s">
        <v>35</v>
      </c>
      <c r="H578" s="8" t="s">
        <v>793</v>
      </c>
      <c r="I578" s="9">
        <v>170.35</v>
      </c>
      <c r="J578" s="7">
        <v>3</v>
      </c>
      <c r="K578" s="9">
        <v>10.65</v>
      </c>
    </row>
    <row r="579" spans="1:11" ht="12.5" x14ac:dyDescent="0.25">
      <c r="A579" s="6">
        <v>41798</v>
      </c>
      <c r="B579" s="7">
        <f>YEAR(Table1[[#This Row],[Order Date]])</f>
        <v>2014</v>
      </c>
      <c r="C579" s="7">
        <f>MONTH(Table1[[#This Row],[Order Date]])</f>
        <v>6</v>
      </c>
      <c r="D579" s="8" t="s">
        <v>794</v>
      </c>
      <c r="E579" s="8" t="s">
        <v>149</v>
      </c>
      <c r="F579" s="8" t="s">
        <v>11</v>
      </c>
      <c r="G579" s="8" t="s">
        <v>20</v>
      </c>
      <c r="H579" s="8" t="s">
        <v>737</v>
      </c>
      <c r="I579" s="9">
        <v>68.48</v>
      </c>
      <c r="J579" s="7">
        <v>2</v>
      </c>
      <c r="K579" s="9">
        <v>25.68</v>
      </c>
    </row>
    <row r="580" spans="1:11" ht="12.5" x14ac:dyDescent="0.25">
      <c r="A580" s="6">
        <v>41798</v>
      </c>
      <c r="B580" s="7">
        <f>YEAR(Table1[[#This Row],[Order Date]])</f>
        <v>2014</v>
      </c>
      <c r="C580" s="7">
        <f>MONTH(Table1[[#This Row],[Order Date]])</f>
        <v>6</v>
      </c>
      <c r="D580" s="8" t="s">
        <v>794</v>
      </c>
      <c r="E580" s="8" t="s">
        <v>149</v>
      </c>
      <c r="F580" s="8" t="s">
        <v>11</v>
      </c>
      <c r="G580" s="8" t="s">
        <v>18</v>
      </c>
      <c r="H580" s="8" t="s">
        <v>795</v>
      </c>
      <c r="I580" s="9">
        <v>1676.88</v>
      </c>
      <c r="J580" s="7">
        <v>6</v>
      </c>
      <c r="K580" s="9">
        <v>83.84</v>
      </c>
    </row>
    <row r="581" spans="1:11" ht="12.5" x14ac:dyDescent="0.25">
      <c r="A581" s="6">
        <v>41799</v>
      </c>
      <c r="B581" s="7">
        <f>YEAR(Table1[[#This Row],[Order Date]])</f>
        <v>2014</v>
      </c>
      <c r="C581" s="7">
        <f>MONTH(Table1[[#This Row],[Order Date]])</f>
        <v>6</v>
      </c>
      <c r="D581" s="8" t="s">
        <v>796</v>
      </c>
      <c r="E581" s="8" t="s">
        <v>27</v>
      </c>
      <c r="F581" s="8" t="s">
        <v>34</v>
      </c>
      <c r="G581" s="8" t="s">
        <v>47</v>
      </c>
      <c r="H581" s="8" t="s">
        <v>797</v>
      </c>
      <c r="I581" s="9">
        <v>48.86</v>
      </c>
      <c r="J581" s="7">
        <v>7</v>
      </c>
      <c r="K581" s="9">
        <v>14.17</v>
      </c>
    </row>
    <row r="582" spans="1:11" ht="12.5" x14ac:dyDescent="0.25">
      <c r="A582" s="6">
        <v>41799</v>
      </c>
      <c r="B582" s="7">
        <f>YEAR(Table1[[#This Row],[Order Date]])</f>
        <v>2014</v>
      </c>
      <c r="C582" s="7">
        <f>MONTH(Table1[[#This Row],[Order Date]])</f>
        <v>6</v>
      </c>
      <c r="D582" s="8" t="s">
        <v>796</v>
      </c>
      <c r="E582" s="8" t="s">
        <v>27</v>
      </c>
      <c r="F582" s="8" t="s">
        <v>11</v>
      </c>
      <c r="G582" s="8" t="s">
        <v>24</v>
      </c>
      <c r="H582" s="8" t="s">
        <v>798</v>
      </c>
      <c r="I582" s="9">
        <v>7.28</v>
      </c>
      <c r="J582" s="7">
        <v>4</v>
      </c>
      <c r="K582" s="9">
        <v>1.97</v>
      </c>
    </row>
    <row r="583" spans="1:11" ht="12.5" x14ac:dyDescent="0.25">
      <c r="A583" s="6">
        <v>41799</v>
      </c>
      <c r="B583" s="7">
        <f>YEAR(Table1[[#This Row],[Order Date]])</f>
        <v>2014</v>
      </c>
      <c r="C583" s="7">
        <f>MONTH(Table1[[#This Row],[Order Date]])</f>
        <v>6</v>
      </c>
      <c r="D583" s="8" t="s">
        <v>796</v>
      </c>
      <c r="E583" s="8" t="s">
        <v>27</v>
      </c>
      <c r="F583" s="8" t="s">
        <v>39</v>
      </c>
      <c r="G583" s="8" t="s">
        <v>40</v>
      </c>
      <c r="H583" s="8" t="s">
        <v>799</v>
      </c>
      <c r="I583" s="9">
        <v>907.15</v>
      </c>
      <c r="J583" s="7">
        <v>6</v>
      </c>
      <c r="K583" s="9">
        <v>90.72</v>
      </c>
    </row>
    <row r="584" spans="1:11" ht="12.5" x14ac:dyDescent="0.25">
      <c r="A584" s="6">
        <v>41799</v>
      </c>
      <c r="B584" s="7">
        <f>YEAR(Table1[[#This Row],[Order Date]])</f>
        <v>2014</v>
      </c>
      <c r="C584" s="7">
        <f>MONTH(Table1[[#This Row],[Order Date]])</f>
        <v>6</v>
      </c>
      <c r="D584" s="8" t="s">
        <v>796</v>
      </c>
      <c r="E584" s="8" t="s">
        <v>27</v>
      </c>
      <c r="F584" s="8" t="s">
        <v>11</v>
      </c>
      <c r="G584" s="8" t="s">
        <v>20</v>
      </c>
      <c r="H584" s="8" t="s">
        <v>800</v>
      </c>
      <c r="I584" s="9">
        <v>18.5</v>
      </c>
      <c r="J584" s="7">
        <v>3</v>
      </c>
      <c r="K584" s="9">
        <v>5.78</v>
      </c>
    </row>
    <row r="585" spans="1:11" ht="12.5" x14ac:dyDescent="0.25">
      <c r="A585" s="6">
        <v>41799</v>
      </c>
      <c r="B585" s="7">
        <f>YEAR(Table1[[#This Row],[Order Date]])</f>
        <v>2014</v>
      </c>
      <c r="C585" s="7">
        <f>MONTH(Table1[[#This Row],[Order Date]])</f>
        <v>6</v>
      </c>
      <c r="D585" s="8" t="s">
        <v>796</v>
      </c>
      <c r="E585" s="8" t="s">
        <v>27</v>
      </c>
      <c r="F585" s="8" t="s">
        <v>11</v>
      </c>
      <c r="G585" s="8" t="s">
        <v>92</v>
      </c>
      <c r="H585" s="8" t="s">
        <v>801</v>
      </c>
      <c r="I585" s="9">
        <v>114.9</v>
      </c>
      <c r="J585" s="7">
        <v>5</v>
      </c>
      <c r="K585" s="9">
        <v>34.47</v>
      </c>
    </row>
    <row r="586" spans="1:11" ht="12.5" x14ac:dyDescent="0.25">
      <c r="A586" s="6">
        <v>41799</v>
      </c>
      <c r="B586" s="7">
        <f>YEAR(Table1[[#This Row],[Order Date]])</f>
        <v>2014</v>
      </c>
      <c r="C586" s="7">
        <f>MONTH(Table1[[#This Row],[Order Date]])</f>
        <v>6</v>
      </c>
      <c r="D586" s="8" t="s">
        <v>796</v>
      </c>
      <c r="E586" s="8" t="s">
        <v>27</v>
      </c>
      <c r="F586" s="8" t="s">
        <v>34</v>
      </c>
      <c r="G586" s="8" t="s">
        <v>145</v>
      </c>
      <c r="H586" s="8" t="s">
        <v>741</v>
      </c>
      <c r="I586" s="9">
        <v>1706.18</v>
      </c>
      <c r="J586" s="7">
        <v>9</v>
      </c>
      <c r="K586" s="9">
        <v>85.31</v>
      </c>
    </row>
    <row r="587" spans="1:11" ht="12.5" x14ac:dyDescent="0.25">
      <c r="A587" s="6">
        <v>41799</v>
      </c>
      <c r="B587" s="7">
        <f>YEAR(Table1[[#This Row],[Order Date]])</f>
        <v>2014</v>
      </c>
      <c r="C587" s="7">
        <f>MONTH(Table1[[#This Row],[Order Date]])</f>
        <v>6</v>
      </c>
      <c r="D587" s="8" t="s">
        <v>796</v>
      </c>
      <c r="E587" s="8" t="s">
        <v>27</v>
      </c>
      <c r="F587" s="8" t="s">
        <v>39</v>
      </c>
      <c r="G587" s="8" t="s">
        <v>40</v>
      </c>
      <c r="H587" s="8" t="s">
        <v>802</v>
      </c>
      <c r="I587" s="9">
        <v>911.42</v>
      </c>
      <c r="J587" s="7">
        <v>4</v>
      </c>
      <c r="K587" s="9">
        <v>68.36</v>
      </c>
    </row>
    <row r="588" spans="1:11" ht="12.5" x14ac:dyDescent="0.25">
      <c r="A588" s="6">
        <v>41799</v>
      </c>
      <c r="B588" s="7">
        <f>YEAR(Table1[[#This Row],[Order Date]])</f>
        <v>2014</v>
      </c>
      <c r="C588" s="7">
        <f>MONTH(Table1[[#This Row],[Order Date]])</f>
        <v>6</v>
      </c>
      <c r="D588" s="8" t="s">
        <v>803</v>
      </c>
      <c r="E588" s="8" t="s">
        <v>10</v>
      </c>
      <c r="F588" s="8" t="s">
        <v>39</v>
      </c>
      <c r="G588" s="8" t="s">
        <v>40</v>
      </c>
      <c r="H588" s="8" t="s">
        <v>597</v>
      </c>
      <c r="I588" s="9">
        <v>7.99</v>
      </c>
      <c r="J588" s="7">
        <v>1</v>
      </c>
      <c r="K588" s="9">
        <v>0.6</v>
      </c>
    </row>
    <row r="589" spans="1:11" ht="12.5" x14ac:dyDescent="0.25">
      <c r="A589" s="6">
        <v>41799</v>
      </c>
      <c r="B589" s="7">
        <f>YEAR(Table1[[#This Row],[Order Date]])</f>
        <v>2014</v>
      </c>
      <c r="C589" s="7">
        <f>MONTH(Table1[[#This Row],[Order Date]])</f>
        <v>6</v>
      </c>
      <c r="D589" s="8" t="s">
        <v>803</v>
      </c>
      <c r="E589" s="8" t="s">
        <v>10</v>
      </c>
      <c r="F589" s="8" t="s">
        <v>39</v>
      </c>
      <c r="G589" s="8" t="s">
        <v>52</v>
      </c>
      <c r="H589" s="8" t="s">
        <v>804</v>
      </c>
      <c r="I589" s="9">
        <v>63.98</v>
      </c>
      <c r="J589" s="7">
        <v>2</v>
      </c>
      <c r="K589" s="9">
        <v>10.4</v>
      </c>
    </row>
    <row r="590" spans="1:11" ht="12.5" x14ac:dyDescent="0.25">
      <c r="A590" s="6">
        <v>41799</v>
      </c>
      <c r="B590" s="7">
        <f>YEAR(Table1[[#This Row],[Order Date]])</f>
        <v>2014</v>
      </c>
      <c r="C590" s="7">
        <f>MONTH(Table1[[#This Row],[Order Date]])</f>
        <v>6</v>
      </c>
      <c r="D590" s="8" t="s">
        <v>803</v>
      </c>
      <c r="E590" s="8" t="s">
        <v>10</v>
      </c>
      <c r="F590" s="8" t="s">
        <v>11</v>
      </c>
      <c r="G590" s="8" t="s">
        <v>24</v>
      </c>
      <c r="H590" s="8" t="s">
        <v>805</v>
      </c>
      <c r="I590" s="9">
        <v>70.37</v>
      </c>
      <c r="J590" s="7">
        <v>2</v>
      </c>
      <c r="K590" s="9">
        <v>6.16</v>
      </c>
    </row>
    <row r="591" spans="1:11" ht="12.5" x14ac:dyDescent="0.25">
      <c r="A591" s="6">
        <v>41799</v>
      </c>
      <c r="B591" s="7">
        <f>YEAR(Table1[[#This Row],[Order Date]])</f>
        <v>2014</v>
      </c>
      <c r="C591" s="7">
        <f>MONTH(Table1[[#This Row],[Order Date]])</f>
        <v>6</v>
      </c>
      <c r="D591" s="8" t="s">
        <v>806</v>
      </c>
      <c r="E591" s="8" t="s">
        <v>27</v>
      </c>
      <c r="F591" s="8" t="s">
        <v>11</v>
      </c>
      <c r="G591" s="8" t="s">
        <v>200</v>
      </c>
      <c r="H591" s="8" t="s">
        <v>807</v>
      </c>
      <c r="I591" s="9">
        <v>7.36</v>
      </c>
      <c r="J591" s="7">
        <v>2</v>
      </c>
      <c r="K591" s="9">
        <v>0.15</v>
      </c>
    </row>
    <row r="592" spans="1:11" ht="12.5" x14ac:dyDescent="0.25">
      <c r="A592" s="6">
        <v>41799</v>
      </c>
      <c r="B592" s="7">
        <f>YEAR(Table1[[#This Row],[Order Date]])</f>
        <v>2014</v>
      </c>
      <c r="C592" s="7">
        <f>MONTH(Table1[[#This Row],[Order Date]])</f>
        <v>6</v>
      </c>
      <c r="D592" s="8" t="s">
        <v>806</v>
      </c>
      <c r="E592" s="8" t="s">
        <v>27</v>
      </c>
      <c r="F592" s="8" t="s">
        <v>11</v>
      </c>
      <c r="G592" s="8" t="s">
        <v>24</v>
      </c>
      <c r="H592" s="8" t="s">
        <v>808</v>
      </c>
      <c r="I592" s="9">
        <v>23.1</v>
      </c>
      <c r="J592" s="7">
        <v>2</v>
      </c>
      <c r="K592" s="9">
        <v>10.63</v>
      </c>
    </row>
    <row r="593" spans="1:11" ht="12.5" x14ac:dyDescent="0.25">
      <c r="A593" s="6">
        <v>41799</v>
      </c>
      <c r="B593" s="7">
        <f>YEAR(Table1[[#This Row],[Order Date]])</f>
        <v>2014</v>
      </c>
      <c r="C593" s="7">
        <f>MONTH(Table1[[#This Row],[Order Date]])</f>
        <v>6</v>
      </c>
      <c r="D593" s="8" t="s">
        <v>809</v>
      </c>
      <c r="E593" s="8" t="s">
        <v>55</v>
      </c>
      <c r="F593" s="8" t="s">
        <v>34</v>
      </c>
      <c r="G593" s="8" t="s">
        <v>145</v>
      </c>
      <c r="H593" s="8" t="s">
        <v>810</v>
      </c>
      <c r="I593" s="9">
        <v>1441.3</v>
      </c>
      <c r="J593" s="7">
        <v>7</v>
      </c>
      <c r="K593" s="9">
        <v>245.02</v>
      </c>
    </row>
    <row r="594" spans="1:11" ht="12.5" x14ac:dyDescent="0.25">
      <c r="A594" s="6">
        <v>41799</v>
      </c>
      <c r="B594" s="7">
        <f>YEAR(Table1[[#This Row],[Order Date]])</f>
        <v>2014</v>
      </c>
      <c r="C594" s="7">
        <f>MONTH(Table1[[#This Row],[Order Date]])</f>
        <v>6</v>
      </c>
      <c r="D594" s="8" t="s">
        <v>355</v>
      </c>
      <c r="E594" s="8" t="s">
        <v>126</v>
      </c>
      <c r="F594" s="8" t="s">
        <v>11</v>
      </c>
      <c r="G594" s="8" t="s">
        <v>24</v>
      </c>
      <c r="H594" s="8" t="s">
        <v>811</v>
      </c>
      <c r="I594" s="9">
        <v>18.059999999999999</v>
      </c>
      <c r="J594" s="7">
        <v>7</v>
      </c>
      <c r="K594" s="9">
        <v>4.7</v>
      </c>
    </row>
    <row r="595" spans="1:11" ht="12.5" x14ac:dyDescent="0.25">
      <c r="A595" s="6">
        <v>41799</v>
      </c>
      <c r="B595" s="7">
        <f>YEAR(Table1[[#This Row],[Order Date]])</f>
        <v>2014</v>
      </c>
      <c r="C595" s="7">
        <f>MONTH(Table1[[#This Row],[Order Date]])</f>
        <v>6</v>
      </c>
      <c r="D595" s="8" t="s">
        <v>355</v>
      </c>
      <c r="E595" s="8" t="s">
        <v>126</v>
      </c>
      <c r="F595" s="8" t="s">
        <v>11</v>
      </c>
      <c r="G595" s="8" t="s">
        <v>12</v>
      </c>
      <c r="H595" s="8" t="s">
        <v>335</v>
      </c>
      <c r="I595" s="9">
        <v>79.14</v>
      </c>
      <c r="J595" s="7">
        <v>3</v>
      </c>
      <c r="K595" s="9">
        <v>36.4</v>
      </c>
    </row>
    <row r="596" spans="1:11" ht="12.5" x14ac:dyDescent="0.25">
      <c r="A596" s="6">
        <v>41799</v>
      </c>
      <c r="B596" s="7">
        <f>YEAR(Table1[[#This Row],[Order Date]])</f>
        <v>2014</v>
      </c>
      <c r="C596" s="7">
        <f>MONTH(Table1[[#This Row],[Order Date]])</f>
        <v>6</v>
      </c>
      <c r="D596" s="8" t="s">
        <v>355</v>
      </c>
      <c r="E596" s="8" t="s">
        <v>126</v>
      </c>
      <c r="F596" s="8" t="s">
        <v>34</v>
      </c>
      <c r="G596" s="8" t="s">
        <v>47</v>
      </c>
      <c r="H596" s="8" t="s">
        <v>812</v>
      </c>
      <c r="I596" s="9">
        <v>37.4</v>
      </c>
      <c r="J596" s="7">
        <v>2</v>
      </c>
      <c r="K596" s="9">
        <v>14.21</v>
      </c>
    </row>
    <row r="597" spans="1:11" ht="12.5" x14ac:dyDescent="0.25">
      <c r="A597" s="6">
        <v>41800</v>
      </c>
      <c r="B597" s="7">
        <f>YEAR(Table1[[#This Row],[Order Date]])</f>
        <v>2014</v>
      </c>
      <c r="C597" s="7">
        <f>MONTH(Table1[[#This Row],[Order Date]])</f>
        <v>6</v>
      </c>
      <c r="D597" s="8" t="s">
        <v>813</v>
      </c>
      <c r="E597" s="8" t="s">
        <v>110</v>
      </c>
      <c r="F597" s="8" t="s">
        <v>11</v>
      </c>
      <c r="G597" s="8" t="s">
        <v>16</v>
      </c>
      <c r="H597" s="8" t="s">
        <v>814</v>
      </c>
      <c r="I597" s="9">
        <v>491.55</v>
      </c>
      <c r="J597" s="7">
        <v>5</v>
      </c>
      <c r="K597" s="9">
        <v>240.86</v>
      </c>
    </row>
    <row r="598" spans="1:11" ht="12.5" x14ac:dyDescent="0.25">
      <c r="A598" s="6">
        <v>41803</v>
      </c>
      <c r="B598" s="7">
        <f>YEAR(Table1[[#This Row],[Order Date]])</f>
        <v>2014</v>
      </c>
      <c r="C598" s="7">
        <f>MONTH(Table1[[#This Row],[Order Date]])</f>
        <v>6</v>
      </c>
      <c r="D598" s="8" t="s">
        <v>285</v>
      </c>
      <c r="E598" s="8" t="s">
        <v>27</v>
      </c>
      <c r="F598" s="8" t="s">
        <v>11</v>
      </c>
      <c r="G598" s="8" t="s">
        <v>24</v>
      </c>
      <c r="H598" s="8" t="s">
        <v>207</v>
      </c>
      <c r="I598" s="9">
        <v>14.52</v>
      </c>
      <c r="J598" s="7">
        <v>3</v>
      </c>
      <c r="K598" s="9">
        <v>4.79</v>
      </c>
    </row>
    <row r="599" spans="1:11" ht="12.5" x14ac:dyDescent="0.25">
      <c r="A599" s="6">
        <v>41804</v>
      </c>
      <c r="B599" s="7">
        <f>YEAR(Table1[[#This Row],[Order Date]])</f>
        <v>2014</v>
      </c>
      <c r="C599" s="7">
        <f>MONTH(Table1[[#This Row],[Order Date]])</f>
        <v>6</v>
      </c>
      <c r="D599" s="8" t="s">
        <v>815</v>
      </c>
      <c r="E599" s="8" t="s">
        <v>110</v>
      </c>
      <c r="F599" s="8" t="s">
        <v>34</v>
      </c>
      <c r="G599" s="8" t="s">
        <v>74</v>
      </c>
      <c r="H599" s="8" t="s">
        <v>816</v>
      </c>
      <c r="I599" s="9">
        <v>212.94</v>
      </c>
      <c r="J599" s="7">
        <v>3</v>
      </c>
      <c r="K599" s="9">
        <v>57.49</v>
      </c>
    </row>
    <row r="600" spans="1:11" ht="12.5" x14ac:dyDescent="0.25">
      <c r="A600" s="6">
        <v>41805</v>
      </c>
      <c r="B600" s="7">
        <f>YEAR(Table1[[#This Row],[Order Date]])</f>
        <v>2014</v>
      </c>
      <c r="C600" s="7">
        <f>MONTH(Table1[[#This Row],[Order Date]])</f>
        <v>6</v>
      </c>
      <c r="D600" s="8" t="s">
        <v>817</v>
      </c>
      <c r="E600" s="8" t="s">
        <v>10</v>
      </c>
      <c r="F600" s="8" t="s">
        <v>34</v>
      </c>
      <c r="G600" s="8" t="s">
        <v>145</v>
      </c>
      <c r="H600" s="8" t="s">
        <v>818</v>
      </c>
      <c r="I600" s="9">
        <v>99.92</v>
      </c>
      <c r="J600" s="7">
        <v>2</v>
      </c>
      <c r="K600" s="9">
        <v>-18.559999999999999</v>
      </c>
    </row>
    <row r="601" spans="1:11" ht="12.5" x14ac:dyDescent="0.25">
      <c r="A601" s="6">
        <v>41805</v>
      </c>
      <c r="B601" s="7">
        <f>YEAR(Table1[[#This Row],[Order Date]])</f>
        <v>2014</v>
      </c>
      <c r="C601" s="7">
        <f>MONTH(Table1[[#This Row],[Order Date]])</f>
        <v>6</v>
      </c>
      <c r="D601" s="8" t="s">
        <v>817</v>
      </c>
      <c r="E601" s="8" t="s">
        <v>10</v>
      </c>
      <c r="F601" s="8" t="s">
        <v>34</v>
      </c>
      <c r="G601" s="8" t="s">
        <v>35</v>
      </c>
      <c r="H601" s="8" t="s">
        <v>294</v>
      </c>
      <c r="I601" s="9">
        <v>797.94</v>
      </c>
      <c r="J601" s="7">
        <v>4</v>
      </c>
      <c r="K601" s="9">
        <v>-57</v>
      </c>
    </row>
    <row r="602" spans="1:11" ht="12.5" x14ac:dyDescent="0.25">
      <c r="A602" s="6">
        <v>41805</v>
      </c>
      <c r="B602" s="7">
        <f>YEAR(Table1[[#This Row],[Order Date]])</f>
        <v>2014</v>
      </c>
      <c r="C602" s="7">
        <f>MONTH(Table1[[#This Row],[Order Date]])</f>
        <v>6</v>
      </c>
      <c r="D602" s="8" t="s">
        <v>817</v>
      </c>
      <c r="E602" s="8" t="s">
        <v>10</v>
      </c>
      <c r="F602" s="8" t="s">
        <v>11</v>
      </c>
      <c r="G602" s="8" t="s">
        <v>20</v>
      </c>
      <c r="H602" s="8" t="s">
        <v>819</v>
      </c>
      <c r="I602" s="9">
        <v>8.57</v>
      </c>
      <c r="J602" s="7">
        <v>3</v>
      </c>
      <c r="K602" s="9">
        <v>-14.57</v>
      </c>
    </row>
    <row r="603" spans="1:11" ht="12.5" x14ac:dyDescent="0.25">
      <c r="A603" s="6">
        <v>41805</v>
      </c>
      <c r="B603" s="7">
        <f>YEAR(Table1[[#This Row],[Order Date]])</f>
        <v>2014</v>
      </c>
      <c r="C603" s="7">
        <f>MONTH(Table1[[#This Row],[Order Date]])</f>
        <v>6</v>
      </c>
      <c r="D603" s="8" t="s">
        <v>820</v>
      </c>
      <c r="E603" s="8" t="s">
        <v>10</v>
      </c>
      <c r="F603" s="8" t="s">
        <v>11</v>
      </c>
      <c r="G603" s="8" t="s">
        <v>12</v>
      </c>
      <c r="H603" s="8" t="s">
        <v>821</v>
      </c>
      <c r="I603" s="9">
        <v>36.54</v>
      </c>
      <c r="J603" s="7">
        <v>2</v>
      </c>
      <c r="K603" s="9">
        <v>11.88</v>
      </c>
    </row>
    <row r="604" spans="1:11" ht="12.5" x14ac:dyDescent="0.25">
      <c r="A604" s="6">
        <v>41806</v>
      </c>
      <c r="B604" s="7">
        <f>YEAR(Table1[[#This Row],[Order Date]])</f>
        <v>2014</v>
      </c>
      <c r="C604" s="7">
        <f>MONTH(Table1[[#This Row],[Order Date]])</f>
        <v>6</v>
      </c>
      <c r="D604" s="8" t="s">
        <v>822</v>
      </c>
      <c r="E604" s="8" t="s">
        <v>129</v>
      </c>
      <c r="F604" s="8" t="s">
        <v>34</v>
      </c>
      <c r="G604" s="8" t="s">
        <v>35</v>
      </c>
      <c r="H604" s="8" t="s">
        <v>194</v>
      </c>
      <c r="I604" s="9">
        <v>647.84</v>
      </c>
      <c r="J604" s="7">
        <v>8</v>
      </c>
      <c r="K604" s="9">
        <v>32.39</v>
      </c>
    </row>
    <row r="605" spans="1:11" ht="12.5" x14ac:dyDescent="0.25">
      <c r="A605" s="6">
        <v>41806</v>
      </c>
      <c r="B605" s="7">
        <f>YEAR(Table1[[#This Row],[Order Date]])</f>
        <v>2014</v>
      </c>
      <c r="C605" s="7">
        <f>MONTH(Table1[[#This Row],[Order Date]])</f>
        <v>6</v>
      </c>
      <c r="D605" s="8" t="s">
        <v>280</v>
      </c>
      <c r="E605" s="8" t="s">
        <v>149</v>
      </c>
      <c r="F605" s="8" t="s">
        <v>11</v>
      </c>
      <c r="G605" s="8" t="s">
        <v>63</v>
      </c>
      <c r="H605" s="8" t="s">
        <v>64</v>
      </c>
      <c r="I605" s="9">
        <v>41.4</v>
      </c>
      <c r="J605" s="7">
        <v>5</v>
      </c>
      <c r="K605" s="9">
        <v>19.46</v>
      </c>
    </row>
    <row r="606" spans="1:11" ht="12.5" x14ac:dyDescent="0.25">
      <c r="A606" s="6">
        <v>41806</v>
      </c>
      <c r="B606" s="7">
        <f>YEAR(Table1[[#This Row],[Order Date]])</f>
        <v>2014</v>
      </c>
      <c r="C606" s="7">
        <f>MONTH(Table1[[#This Row],[Order Date]])</f>
        <v>6</v>
      </c>
      <c r="D606" s="8" t="s">
        <v>280</v>
      </c>
      <c r="E606" s="8" t="s">
        <v>149</v>
      </c>
      <c r="F606" s="8" t="s">
        <v>11</v>
      </c>
      <c r="G606" s="8" t="s">
        <v>24</v>
      </c>
      <c r="H606" s="8" t="s">
        <v>823</v>
      </c>
      <c r="I606" s="9">
        <v>35</v>
      </c>
      <c r="J606" s="7">
        <v>4</v>
      </c>
      <c r="K606" s="9">
        <v>10.5</v>
      </c>
    </row>
    <row r="607" spans="1:11" ht="12.5" x14ac:dyDescent="0.25">
      <c r="A607" s="6">
        <v>41806</v>
      </c>
      <c r="B607" s="7">
        <f>YEAR(Table1[[#This Row],[Order Date]])</f>
        <v>2014</v>
      </c>
      <c r="C607" s="7">
        <f>MONTH(Table1[[#This Row],[Order Date]])</f>
        <v>6</v>
      </c>
      <c r="D607" s="8" t="s">
        <v>280</v>
      </c>
      <c r="E607" s="8" t="s">
        <v>149</v>
      </c>
      <c r="F607" s="8" t="s">
        <v>11</v>
      </c>
      <c r="G607" s="8" t="s">
        <v>20</v>
      </c>
      <c r="H607" s="8" t="s">
        <v>469</v>
      </c>
      <c r="I607" s="9">
        <v>39.549999999999997</v>
      </c>
      <c r="J607" s="7">
        <v>3</v>
      </c>
      <c r="K607" s="9">
        <v>14.34</v>
      </c>
    </row>
    <row r="608" spans="1:11" ht="12.5" x14ac:dyDescent="0.25">
      <c r="A608" s="6">
        <v>41807</v>
      </c>
      <c r="B608" s="7">
        <f>YEAR(Table1[[#This Row],[Order Date]])</f>
        <v>2014</v>
      </c>
      <c r="C608" s="7">
        <f>MONTH(Table1[[#This Row],[Order Date]])</f>
        <v>6</v>
      </c>
      <c r="D608" s="8" t="s">
        <v>824</v>
      </c>
      <c r="E608" s="8" t="s">
        <v>59</v>
      </c>
      <c r="F608" s="8" t="s">
        <v>39</v>
      </c>
      <c r="G608" s="8" t="s">
        <v>302</v>
      </c>
      <c r="H608" s="8" t="s">
        <v>825</v>
      </c>
      <c r="I608" s="9">
        <v>65.97</v>
      </c>
      <c r="J608" s="7">
        <v>3</v>
      </c>
      <c r="K608" s="9">
        <v>31.01</v>
      </c>
    </row>
    <row r="609" spans="1:11" ht="12.5" x14ac:dyDescent="0.25">
      <c r="A609" s="6">
        <v>41807</v>
      </c>
      <c r="B609" s="7">
        <f>YEAR(Table1[[#This Row],[Order Date]])</f>
        <v>2014</v>
      </c>
      <c r="C609" s="7">
        <f>MONTH(Table1[[#This Row],[Order Date]])</f>
        <v>6</v>
      </c>
      <c r="D609" s="8" t="s">
        <v>826</v>
      </c>
      <c r="E609" s="8" t="s">
        <v>164</v>
      </c>
      <c r="F609" s="8" t="s">
        <v>34</v>
      </c>
      <c r="G609" s="8" t="s">
        <v>47</v>
      </c>
      <c r="H609" s="8" t="s">
        <v>281</v>
      </c>
      <c r="I609" s="9">
        <v>6.24</v>
      </c>
      <c r="J609" s="7">
        <v>3</v>
      </c>
      <c r="K609" s="9">
        <v>2.62</v>
      </c>
    </row>
    <row r="610" spans="1:11" ht="12.5" x14ac:dyDescent="0.25">
      <c r="A610" s="6">
        <v>41807</v>
      </c>
      <c r="B610" s="7">
        <f>YEAR(Table1[[#This Row],[Order Date]])</f>
        <v>2014</v>
      </c>
      <c r="C610" s="7">
        <f>MONTH(Table1[[#This Row],[Order Date]])</f>
        <v>6</v>
      </c>
      <c r="D610" s="8" t="s">
        <v>826</v>
      </c>
      <c r="E610" s="8" t="s">
        <v>164</v>
      </c>
      <c r="F610" s="8" t="s">
        <v>11</v>
      </c>
      <c r="G610" s="8" t="s">
        <v>43</v>
      </c>
      <c r="H610" s="8" t="s">
        <v>827</v>
      </c>
      <c r="I610" s="9">
        <v>17.899999999999999</v>
      </c>
      <c r="J610" s="7">
        <v>5</v>
      </c>
      <c r="K610" s="9">
        <v>8.9499999999999993</v>
      </c>
    </row>
    <row r="611" spans="1:11" ht="12.5" x14ac:dyDescent="0.25">
      <c r="A611" s="6">
        <v>41807</v>
      </c>
      <c r="B611" s="7">
        <f>YEAR(Table1[[#This Row],[Order Date]])</f>
        <v>2014</v>
      </c>
      <c r="C611" s="7">
        <f>MONTH(Table1[[#This Row],[Order Date]])</f>
        <v>6</v>
      </c>
      <c r="D611" s="8" t="s">
        <v>826</v>
      </c>
      <c r="E611" s="8" t="s">
        <v>164</v>
      </c>
      <c r="F611" s="8" t="s">
        <v>11</v>
      </c>
      <c r="G611" s="8" t="s">
        <v>20</v>
      </c>
      <c r="H611" s="8" t="s">
        <v>828</v>
      </c>
      <c r="I611" s="9">
        <v>3266.38</v>
      </c>
      <c r="J611" s="7">
        <v>3</v>
      </c>
      <c r="K611" s="9">
        <v>1061.57</v>
      </c>
    </row>
    <row r="612" spans="1:11" ht="12.5" x14ac:dyDescent="0.25">
      <c r="A612" s="6">
        <v>41807</v>
      </c>
      <c r="B612" s="7">
        <f>YEAR(Table1[[#This Row],[Order Date]])</f>
        <v>2014</v>
      </c>
      <c r="C612" s="7">
        <f>MONTH(Table1[[#This Row],[Order Date]])</f>
        <v>6</v>
      </c>
      <c r="D612" s="8" t="s">
        <v>829</v>
      </c>
      <c r="E612" s="8" t="s">
        <v>15</v>
      </c>
      <c r="F612" s="8" t="s">
        <v>11</v>
      </c>
      <c r="G612" s="8" t="s">
        <v>12</v>
      </c>
      <c r="H612" s="8" t="s">
        <v>830</v>
      </c>
      <c r="I612" s="9">
        <v>62.02</v>
      </c>
      <c r="J612" s="7">
        <v>2</v>
      </c>
      <c r="K612" s="9">
        <v>22.48</v>
      </c>
    </row>
    <row r="613" spans="1:11" ht="12.5" x14ac:dyDescent="0.25">
      <c r="A613" s="6">
        <v>41808</v>
      </c>
      <c r="B613" s="7">
        <f>YEAR(Table1[[#This Row],[Order Date]])</f>
        <v>2014</v>
      </c>
      <c r="C613" s="7">
        <f>MONTH(Table1[[#This Row],[Order Date]])</f>
        <v>6</v>
      </c>
      <c r="D613" s="8" t="s">
        <v>831</v>
      </c>
      <c r="E613" s="8" t="s">
        <v>27</v>
      </c>
      <c r="F613" s="8" t="s">
        <v>39</v>
      </c>
      <c r="G613" s="8" t="s">
        <v>40</v>
      </c>
      <c r="H613" s="8" t="s">
        <v>832</v>
      </c>
      <c r="I613" s="9">
        <v>139.80000000000001</v>
      </c>
      <c r="J613" s="7">
        <v>5</v>
      </c>
      <c r="K613" s="9">
        <v>12.23</v>
      </c>
    </row>
    <row r="614" spans="1:11" ht="12.5" x14ac:dyDescent="0.25">
      <c r="A614" s="6">
        <v>41810</v>
      </c>
      <c r="B614" s="7">
        <f>YEAR(Table1[[#This Row],[Order Date]])</f>
        <v>2014</v>
      </c>
      <c r="C614" s="7">
        <f>MONTH(Table1[[#This Row],[Order Date]])</f>
        <v>6</v>
      </c>
      <c r="D614" s="8" t="s">
        <v>252</v>
      </c>
      <c r="E614" s="8" t="s">
        <v>10</v>
      </c>
      <c r="F614" s="8" t="s">
        <v>39</v>
      </c>
      <c r="G614" s="8" t="s">
        <v>40</v>
      </c>
      <c r="H614" s="8" t="s">
        <v>833</v>
      </c>
      <c r="I614" s="9">
        <v>201.58</v>
      </c>
      <c r="J614" s="7">
        <v>2</v>
      </c>
      <c r="K614" s="9">
        <v>20.16</v>
      </c>
    </row>
    <row r="615" spans="1:11" ht="12.5" x14ac:dyDescent="0.25">
      <c r="A615" s="6">
        <v>41810</v>
      </c>
      <c r="B615" s="7">
        <f>YEAR(Table1[[#This Row],[Order Date]])</f>
        <v>2014</v>
      </c>
      <c r="C615" s="7">
        <f>MONTH(Table1[[#This Row],[Order Date]])</f>
        <v>6</v>
      </c>
      <c r="D615" s="8" t="s">
        <v>252</v>
      </c>
      <c r="E615" s="8" t="s">
        <v>10</v>
      </c>
      <c r="F615" s="8" t="s">
        <v>11</v>
      </c>
      <c r="G615" s="8" t="s">
        <v>20</v>
      </c>
      <c r="H615" s="8" t="s">
        <v>834</v>
      </c>
      <c r="I615" s="9">
        <v>3.39</v>
      </c>
      <c r="J615" s="7">
        <v>4</v>
      </c>
      <c r="K615" s="9">
        <v>-5.09</v>
      </c>
    </row>
    <row r="616" spans="1:11" ht="12.5" x14ac:dyDescent="0.25">
      <c r="A616" s="6">
        <v>41810</v>
      </c>
      <c r="B616" s="7">
        <f>YEAR(Table1[[#This Row],[Order Date]])</f>
        <v>2014</v>
      </c>
      <c r="C616" s="7">
        <f>MONTH(Table1[[#This Row],[Order Date]])</f>
        <v>6</v>
      </c>
      <c r="D616" s="8" t="s">
        <v>252</v>
      </c>
      <c r="E616" s="8" t="s">
        <v>10</v>
      </c>
      <c r="F616" s="8" t="s">
        <v>34</v>
      </c>
      <c r="G616" s="8" t="s">
        <v>74</v>
      </c>
      <c r="H616" s="8" t="s">
        <v>835</v>
      </c>
      <c r="I616" s="9">
        <v>193.07</v>
      </c>
      <c r="J616" s="7">
        <v>4</v>
      </c>
      <c r="K616" s="9">
        <v>-19.87</v>
      </c>
    </row>
    <row r="617" spans="1:11" ht="12.5" x14ac:dyDescent="0.25">
      <c r="A617" s="6">
        <v>41810</v>
      </c>
      <c r="B617" s="7">
        <f>YEAR(Table1[[#This Row],[Order Date]])</f>
        <v>2014</v>
      </c>
      <c r="C617" s="7">
        <f>MONTH(Table1[[#This Row],[Order Date]])</f>
        <v>6</v>
      </c>
      <c r="D617" s="8" t="s">
        <v>252</v>
      </c>
      <c r="E617" s="8" t="s">
        <v>10</v>
      </c>
      <c r="F617" s="8" t="s">
        <v>11</v>
      </c>
      <c r="G617" s="8" t="s">
        <v>12</v>
      </c>
      <c r="H617" s="8" t="s">
        <v>836</v>
      </c>
      <c r="I617" s="9">
        <v>15.55</v>
      </c>
      <c r="J617" s="7">
        <v>3</v>
      </c>
      <c r="K617" s="9">
        <v>5.44</v>
      </c>
    </row>
    <row r="618" spans="1:11" ht="12.5" x14ac:dyDescent="0.25">
      <c r="A618" s="6">
        <v>41810</v>
      </c>
      <c r="B618" s="7">
        <f>YEAR(Table1[[#This Row],[Order Date]])</f>
        <v>2014</v>
      </c>
      <c r="C618" s="7">
        <f>MONTH(Table1[[#This Row],[Order Date]])</f>
        <v>6</v>
      </c>
      <c r="D618" s="8" t="s">
        <v>252</v>
      </c>
      <c r="E618" s="8" t="s">
        <v>10</v>
      </c>
      <c r="F618" s="8" t="s">
        <v>11</v>
      </c>
      <c r="G618" s="8" t="s">
        <v>12</v>
      </c>
      <c r="H618" s="8" t="s">
        <v>240</v>
      </c>
      <c r="I618" s="9">
        <v>11.65</v>
      </c>
      <c r="J618" s="7">
        <v>2</v>
      </c>
      <c r="K618" s="9">
        <v>4.08</v>
      </c>
    </row>
    <row r="619" spans="1:11" ht="12.5" x14ac:dyDescent="0.25">
      <c r="A619" s="6">
        <v>41810</v>
      </c>
      <c r="B619" s="7">
        <f>YEAR(Table1[[#This Row],[Order Date]])</f>
        <v>2014</v>
      </c>
      <c r="C619" s="7">
        <f>MONTH(Table1[[#This Row],[Order Date]])</f>
        <v>6</v>
      </c>
      <c r="D619" s="8" t="s">
        <v>252</v>
      </c>
      <c r="E619" s="8" t="s">
        <v>10</v>
      </c>
      <c r="F619" s="8" t="s">
        <v>39</v>
      </c>
      <c r="G619" s="8" t="s">
        <v>302</v>
      </c>
      <c r="H619" s="8" t="s">
        <v>837</v>
      </c>
      <c r="I619" s="9">
        <v>418.8</v>
      </c>
      <c r="J619" s="7">
        <v>2</v>
      </c>
      <c r="K619" s="9">
        <v>-97.72</v>
      </c>
    </row>
    <row r="620" spans="1:11" ht="12.5" x14ac:dyDescent="0.25">
      <c r="A620" s="6">
        <v>41810</v>
      </c>
      <c r="B620" s="7">
        <f>YEAR(Table1[[#This Row],[Order Date]])</f>
        <v>2014</v>
      </c>
      <c r="C620" s="7">
        <f>MONTH(Table1[[#This Row],[Order Date]])</f>
        <v>6</v>
      </c>
      <c r="D620" s="8" t="s">
        <v>252</v>
      </c>
      <c r="E620" s="8" t="s">
        <v>10</v>
      </c>
      <c r="F620" s="8" t="s">
        <v>11</v>
      </c>
      <c r="G620" s="8" t="s">
        <v>18</v>
      </c>
      <c r="H620" s="8" t="s">
        <v>838</v>
      </c>
      <c r="I620" s="9">
        <v>509.49</v>
      </c>
      <c r="J620" s="7">
        <v>7</v>
      </c>
      <c r="K620" s="9">
        <v>-127.37</v>
      </c>
    </row>
    <row r="621" spans="1:11" ht="12.5" x14ac:dyDescent="0.25">
      <c r="A621" s="6">
        <v>41810</v>
      </c>
      <c r="B621" s="7">
        <f>YEAR(Table1[[#This Row],[Order Date]])</f>
        <v>2014</v>
      </c>
      <c r="C621" s="7">
        <f>MONTH(Table1[[#This Row],[Order Date]])</f>
        <v>6</v>
      </c>
      <c r="D621" s="8" t="s">
        <v>839</v>
      </c>
      <c r="E621" s="8" t="s">
        <v>840</v>
      </c>
      <c r="F621" s="8" t="s">
        <v>11</v>
      </c>
      <c r="G621" s="8" t="s">
        <v>92</v>
      </c>
      <c r="H621" s="8" t="s">
        <v>746</v>
      </c>
      <c r="I621" s="9">
        <v>471.9</v>
      </c>
      <c r="J621" s="7">
        <v>6</v>
      </c>
      <c r="K621" s="9">
        <v>155.72999999999999</v>
      </c>
    </row>
    <row r="622" spans="1:11" ht="12.5" x14ac:dyDescent="0.25">
      <c r="A622" s="6">
        <v>41810</v>
      </c>
      <c r="B622" s="7">
        <f>YEAR(Table1[[#This Row],[Order Date]])</f>
        <v>2014</v>
      </c>
      <c r="C622" s="7">
        <f>MONTH(Table1[[#This Row],[Order Date]])</f>
        <v>6</v>
      </c>
      <c r="D622" s="8" t="s">
        <v>839</v>
      </c>
      <c r="E622" s="8" t="s">
        <v>840</v>
      </c>
      <c r="F622" s="8" t="s">
        <v>11</v>
      </c>
      <c r="G622" s="8" t="s">
        <v>24</v>
      </c>
      <c r="H622" s="8" t="s">
        <v>841</v>
      </c>
      <c r="I622" s="9">
        <v>3.52</v>
      </c>
      <c r="J622" s="7">
        <v>2</v>
      </c>
      <c r="K622" s="9">
        <v>1.69</v>
      </c>
    </row>
    <row r="623" spans="1:11" ht="12.5" x14ac:dyDescent="0.25">
      <c r="A623" s="6">
        <v>41811</v>
      </c>
      <c r="B623" s="7">
        <f>YEAR(Table1[[#This Row],[Order Date]])</f>
        <v>2014</v>
      </c>
      <c r="C623" s="7">
        <f>MONTH(Table1[[#This Row],[Order Date]])</f>
        <v>6</v>
      </c>
      <c r="D623" s="8" t="s">
        <v>667</v>
      </c>
      <c r="E623" s="8" t="s">
        <v>55</v>
      </c>
      <c r="F623" s="8" t="s">
        <v>34</v>
      </c>
      <c r="G623" s="8" t="s">
        <v>47</v>
      </c>
      <c r="H623" s="8" t="s">
        <v>842</v>
      </c>
      <c r="I623" s="9">
        <v>104.01</v>
      </c>
      <c r="J623" s="7">
        <v>1</v>
      </c>
      <c r="K623" s="9">
        <v>14.56</v>
      </c>
    </row>
    <row r="624" spans="1:11" ht="12.5" x14ac:dyDescent="0.25">
      <c r="A624" s="6">
        <v>41811</v>
      </c>
      <c r="B624" s="7">
        <f>YEAR(Table1[[#This Row],[Order Date]])</f>
        <v>2014</v>
      </c>
      <c r="C624" s="7">
        <f>MONTH(Table1[[#This Row],[Order Date]])</f>
        <v>6</v>
      </c>
      <c r="D624" s="8" t="s">
        <v>667</v>
      </c>
      <c r="E624" s="8" t="s">
        <v>55</v>
      </c>
      <c r="F624" s="8" t="s">
        <v>39</v>
      </c>
      <c r="G624" s="8" t="s">
        <v>40</v>
      </c>
      <c r="H624" s="8" t="s">
        <v>802</v>
      </c>
      <c r="I624" s="9">
        <v>284.82</v>
      </c>
      <c r="J624" s="7">
        <v>1</v>
      </c>
      <c r="K624" s="9">
        <v>74.05</v>
      </c>
    </row>
    <row r="625" spans="1:11" ht="12.5" x14ac:dyDescent="0.25">
      <c r="A625" s="6">
        <v>41811</v>
      </c>
      <c r="B625" s="7">
        <f>YEAR(Table1[[#This Row],[Order Date]])</f>
        <v>2014</v>
      </c>
      <c r="C625" s="7">
        <f>MONTH(Table1[[#This Row],[Order Date]])</f>
        <v>6</v>
      </c>
      <c r="D625" s="8" t="s">
        <v>667</v>
      </c>
      <c r="E625" s="8" t="s">
        <v>55</v>
      </c>
      <c r="F625" s="8" t="s">
        <v>11</v>
      </c>
      <c r="G625" s="8" t="s">
        <v>18</v>
      </c>
      <c r="H625" s="8" t="s">
        <v>843</v>
      </c>
      <c r="I625" s="9">
        <v>36.840000000000003</v>
      </c>
      <c r="J625" s="7">
        <v>3</v>
      </c>
      <c r="K625" s="9">
        <v>10.32</v>
      </c>
    </row>
    <row r="626" spans="1:11" ht="12.5" x14ac:dyDescent="0.25">
      <c r="A626" s="6">
        <v>41811</v>
      </c>
      <c r="B626" s="7">
        <f>YEAR(Table1[[#This Row],[Order Date]])</f>
        <v>2014</v>
      </c>
      <c r="C626" s="7">
        <f>MONTH(Table1[[#This Row],[Order Date]])</f>
        <v>6</v>
      </c>
      <c r="D626" s="8" t="s">
        <v>227</v>
      </c>
      <c r="E626" s="8" t="s">
        <v>177</v>
      </c>
      <c r="F626" s="8" t="s">
        <v>39</v>
      </c>
      <c r="G626" s="8" t="s">
        <v>40</v>
      </c>
      <c r="H626" s="8" t="s">
        <v>42</v>
      </c>
      <c r="I626" s="9">
        <v>1322.93</v>
      </c>
      <c r="J626" s="7">
        <v>7</v>
      </c>
      <c r="K626" s="9">
        <v>357.19</v>
      </c>
    </row>
    <row r="627" spans="1:11" ht="12.5" x14ac:dyDescent="0.25">
      <c r="A627" s="6">
        <v>41811</v>
      </c>
      <c r="B627" s="7">
        <f>YEAR(Table1[[#This Row],[Order Date]])</f>
        <v>2014</v>
      </c>
      <c r="C627" s="7">
        <f>MONTH(Table1[[#This Row],[Order Date]])</f>
        <v>6</v>
      </c>
      <c r="D627" s="8" t="s">
        <v>227</v>
      </c>
      <c r="E627" s="8" t="s">
        <v>177</v>
      </c>
      <c r="F627" s="8" t="s">
        <v>11</v>
      </c>
      <c r="G627" s="8" t="s">
        <v>24</v>
      </c>
      <c r="H627" s="8" t="s">
        <v>844</v>
      </c>
      <c r="I627" s="9">
        <v>3.76</v>
      </c>
      <c r="J627" s="7">
        <v>2</v>
      </c>
      <c r="K627" s="9">
        <v>1.0900000000000001</v>
      </c>
    </row>
    <row r="628" spans="1:11" ht="12.5" x14ac:dyDescent="0.25">
      <c r="A628" s="6">
        <v>41811</v>
      </c>
      <c r="B628" s="7">
        <f>YEAR(Table1[[#This Row],[Order Date]])</f>
        <v>2014</v>
      </c>
      <c r="C628" s="7">
        <f>MONTH(Table1[[#This Row],[Order Date]])</f>
        <v>6</v>
      </c>
      <c r="D628" s="8" t="s">
        <v>655</v>
      </c>
      <c r="E628" s="8" t="s">
        <v>613</v>
      </c>
      <c r="F628" s="8" t="s">
        <v>11</v>
      </c>
      <c r="G628" s="8" t="s">
        <v>24</v>
      </c>
      <c r="H628" s="8" t="s">
        <v>845</v>
      </c>
      <c r="I628" s="9">
        <v>21.4</v>
      </c>
      <c r="J628" s="7">
        <v>5</v>
      </c>
      <c r="K628" s="9">
        <v>6.21</v>
      </c>
    </row>
    <row r="629" spans="1:11" ht="12.5" x14ac:dyDescent="0.25">
      <c r="A629" s="6">
        <v>41811</v>
      </c>
      <c r="B629" s="7">
        <f>YEAR(Table1[[#This Row],[Order Date]])</f>
        <v>2014</v>
      </c>
      <c r="C629" s="7">
        <f>MONTH(Table1[[#This Row],[Order Date]])</f>
        <v>6</v>
      </c>
      <c r="D629" s="8" t="s">
        <v>523</v>
      </c>
      <c r="E629" s="8" t="s">
        <v>278</v>
      </c>
      <c r="F629" s="8" t="s">
        <v>11</v>
      </c>
      <c r="G629" s="8" t="s">
        <v>20</v>
      </c>
      <c r="H629" s="8" t="s">
        <v>846</v>
      </c>
      <c r="I629" s="9">
        <v>11.09</v>
      </c>
      <c r="J629" s="7">
        <v>7</v>
      </c>
      <c r="K629" s="9">
        <v>-8.1300000000000008</v>
      </c>
    </row>
    <row r="630" spans="1:11" ht="12.5" x14ac:dyDescent="0.25">
      <c r="A630" s="6">
        <v>41811</v>
      </c>
      <c r="B630" s="7">
        <f>YEAR(Table1[[#This Row],[Order Date]])</f>
        <v>2014</v>
      </c>
      <c r="C630" s="7">
        <f>MONTH(Table1[[#This Row],[Order Date]])</f>
        <v>6</v>
      </c>
      <c r="D630" s="8" t="s">
        <v>523</v>
      </c>
      <c r="E630" s="8" t="s">
        <v>278</v>
      </c>
      <c r="F630" s="8" t="s">
        <v>11</v>
      </c>
      <c r="G630" s="8" t="s">
        <v>20</v>
      </c>
      <c r="H630" s="8" t="s">
        <v>847</v>
      </c>
      <c r="I630" s="9">
        <v>25.16</v>
      </c>
      <c r="J630" s="7">
        <v>2</v>
      </c>
      <c r="K630" s="9">
        <v>-16.78</v>
      </c>
    </row>
    <row r="631" spans="1:11" ht="12.5" x14ac:dyDescent="0.25">
      <c r="A631" s="6">
        <v>41811</v>
      </c>
      <c r="B631" s="7">
        <f>YEAR(Table1[[#This Row],[Order Date]])</f>
        <v>2014</v>
      </c>
      <c r="C631" s="7">
        <f>MONTH(Table1[[#This Row],[Order Date]])</f>
        <v>6</v>
      </c>
      <c r="D631" s="8" t="s">
        <v>848</v>
      </c>
      <c r="E631" s="8" t="s">
        <v>23</v>
      </c>
      <c r="F631" s="8" t="s">
        <v>11</v>
      </c>
      <c r="G631" s="8" t="s">
        <v>63</v>
      </c>
      <c r="H631" s="8" t="s">
        <v>64</v>
      </c>
      <c r="I631" s="9">
        <v>24.9</v>
      </c>
      <c r="J631" s="7">
        <v>4</v>
      </c>
      <c r="K631" s="9">
        <v>8.4</v>
      </c>
    </row>
    <row r="632" spans="1:11" ht="12.5" x14ac:dyDescent="0.25">
      <c r="A632" s="6">
        <v>41811</v>
      </c>
      <c r="B632" s="7">
        <f>YEAR(Table1[[#This Row],[Order Date]])</f>
        <v>2014</v>
      </c>
      <c r="C632" s="7">
        <f>MONTH(Table1[[#This Row],[Order Date]])</f>
        <v>6</v>
      </c>
      <c r="D632" s="8" t="s">
        <v>848</v>
      </c>
      <c r="E632" s="8" t="s">
        <v>23</v>
      </c>
      <c r="F632" s="8" t="s">
        <v>34</v>
      </c>
      <c r="G632" s="8" t="s">
        <v>47</v>
      </c>
      <c r="H632" s="8" t="s">
        <v>849</v>
      </c>
      <c r="I632" s="9">
        <v>3.98</v>
      </c>
      <c r="J632" s="7">
        <v>1</v>
      </c>
      <c r="K632" s="9">
        <v>0.65</v>
      </c>
    </row>
    <row r="633" spans="1:11" ht="12.5" x14ac:dyDescent="0.25">
      <c r="A633" s="6">
        <v>41811</v>
      </c>
      <c r="B633" s="7">
        <f>YEAR(Table1[[#This Row],[Order Date]])</f>
        <v>2014</v>
      </c>
      <c r="C633" s="7">
        <f>MONTH(Table1[[#This Row],[Order Date]])</f>
        <v>6</v>
      </c>
      <c r="D633" s="8" t="s">
        <v>848</v>
      </c>
      <c r="E633" s="8" t="s">
        <v>23</v>
      </c>
      <c r="F633" s="8" t="s">
        <v>39</v>
      </c>
      <c r="G633" s="8" t="s">
        <v>52</v>
      </c>
      <c r="H633" s="8" t="s">
        <v>84</v>
      </c>
      <c r="I633" s="9">
        <v>95.97</v>
      </c>
      <c r="J633" s="7">
        <v>4</v>
      </c>
      <c r="K633" s="9">
        <v>28.79</v>
      </c>
    </row>
    <row r="634" spans="1:11" ht="12.5" x14ac:dyDescent="0.25">
      <c r="A634" s="6">
        <v>41811</v>
      </c>
      <c r="B634" s="7">
        <f>YEAR(Table1[[#This Row],[Order Date]])</f>
        <v>2014</v>
      </c>
      <c r="C634" s="7">
        <f>MONTH(Table1[[#This Row],[Order Date]])</f>
        <v>6</v>
      </c>
      <c r="D634" s="8" t="s">
        <v>848</v>
      </c>
      <c r="E634" s="8" t="s">
        <v>23</v>
      </c>
      <c r="F634" s="8" t="s">
        <v>39</v>
      </c>
      <c r="G634" s="8" t="s">
        <v>302</v>
      </c>
      <c r="H634" s="8" t="s">
        <v>850</v>
      </c>
      <c r="I634" s="9">
        <v>206.99</v>
      </c>
      <c r="J634" s="7">
        <v>3</v>
      </c>
      <c r="K634" s="9">
        <v>-172.49</v>
      </c>
    </row>
    <row r="635" spans="1:11" ht="12.5" x14ac:dyDescent="0.25">
      <c r="A635" s="6">
        <v>41811</v>
      </c>
      <c r="B635" s="7">
        <f>YEAR(Table1[[#This Row],[Order Date]])</f>
        <v>2014</v>
      </c>
      <c r="C635" s="7">
        <f>MONTH(Table1[[#This Row],[Order Date]])</f>
        <v>6</v>
      </c>
      <c r="D635" s="8" t="s">
        <v>848</v>
      </c>
      <c r="E635" s="8" t="s">
        <v>23</v>
      </c>
      <c r="F635" s="8" t="s">
        <v>11</v>
      </c>
      <c r="G635" s="8" t="s">
        <v>92</v>
      </c>
      <c r="H635" s="8" t="s">
        <v>851</v>
      </c>
      <c r="I635" s="9">
        <v>44.42</v>
      </c>
      <c r="J635" s="7">
        <v>2</v>
      </c>
      <c r="K635" s="9">
        <v>3.89</v>
      </c>
    </row>
    <row r="636" spans="1:11" ht="12.5" x14ac:dyDescent="0.25">
      <c r="A636" s="6">
        <v>41811</v>
      </c>
      <c r="B636" s="7">
        <f>YEAR(Table1[[#This Row],[Order Date]])</f>
        <v>2014</v>
      </c>
      <c r="C636" s="7">
        <f>MONTH(Table1[[#This Row],[Order Date]])</f>
        <v>6</v>
      </c>
      <c r="D636" s="8" t="s">
        <v>848</v>
      </c>
      <c r="E636" s="8" t="s">
        <v>23</v>
      </c>
      <c r="F636" s="8" t="s">
        <v>11</v>
      </c>
      <c r="G636" s="8" t="s">
        <v>20</v>
      </c>
      <c r="H636" s="8" t="s">
        <v>852</v>
      </c>
      <c r="I636" s="9">
        <v>9.01</v>
      </c>
      <c r="J636" s="7">
        <v>2</v>
      </c>
      <c r="K636" s="9">
        <v>-7.2</v>
      </c>
    </row>
    <row r="637" spans="1:11" ht="12.5" x14ac:dyDescent="0.25">
      <c r="A637" s="6">
        <v>41811</v>
      </c>
      <c r="B637" s="7">
        <f>YEAR(Table1[[#This Row],[Order Date]])</f>
        <v>2014</v>
      </c>
      <c r="C637" s="7">
        <f>MONTH(Table1[[#This Row],[Order Date]])</f>
        <v>6</v>
      </c>
      <c r="D637" s="8" t="s">
        <v>853</v>
      </c>
      <c r="E637" s="8" t="s">
        <v>149</v>
      </c>
      <c r="F637" s="8" t="s">
        <v>11</v>
      </c>
      <c r="G637" s="8" t="s">
        <v>12</v>
      </c>
      <c r="H637" s="8" t="s">
        <v>854</v>
      </c>
      <c r="I637" s="9">
        <v>19.649999999999999</v>
      </c>
      <c r="J637" s="7">
        <v>3</v>
      </c>
      <c r="K637" s="9">
        <v>9.0399999999999991</v>
      </c>
    </row>
    <row r="638" spans="1:11" ht="12.5" x14ac:dyDescent="0.25">
      <c r="A638" s="6">
        <v>41811</v>
      </c>
      <c r="B638" s="7">
        <f>YEAR(Table1[[#This Row],[Order Date]])</f>
        <v>2014</v>
      </c>
      <c r="C638" s="7">
        <f>MONTH(Table1[[#This Row],[Order Date]])</f>
        <v>6</v>
      </c>
      <c r="D638" s="8" t="s">
        <v>853</v>
      </c>
      <c r="E638" s="8" t="s">
        <v>149</v>
      </c>
      <c r="F638" s="8" t="s">
        <v>39</v>
      </c>
      <c r="G638" s="8" t="s">
        <v>40</v>
      </c>
      <c r="H638" s="8" t="s">
        <v>855</v>
      </c>
      <c r="I638" s="9">
        <v>617.97</v>
      </c>
      <c r="J638" s="7">
        <v>3</v>
      </c>
      <c r="K638" s="9">
        <v>160.66999999999999</v>
      </c>
    </row>
    <row r="639" spans="1:11" ht="12.5" x14ac:dyDescent="0.25">
      <c r="A639" s="6">
        <v>41811</v>
      </c>
      <c r="B639" s="7">
        <f>YEAR(Table1[[#This Row],[Order Date]])</f>
        <v>2014</v>
      </c>
      <c r="C639" s="7">
        <f>MONTH(Table1[[#This Row],[Order Date]])</f>
        <v>6</v>
      </c>
      <c r="D639" s="8" t="s">
        <v>853</v>
      </c>
      <c r="E639" s="8" t="s">
        <v>149</v>
      </c>
      <c r="F639" s="8" t="s">
        <v>11</v>
      </c>
      <c r="G639" s="8" t="s">
        <v>92</v>
      </c>
      <c r="H639" s="8" t="s">
        <v>206</v>
      </c>
      <c r="I639" s="9">
        <v>59.7</v>
      </c>
      <c r="J639" s="7">
        <v>3</v>
      </c>
      <c r="K639" s="9">
        <v>26.87</v>
      </c>
    </row>
    <row r="640" spans="1:11" ht="12.5" x14ac:dyDescent="0.25">
      <c r="A640" s="6">
        <v>41811</v>
      </c>
      <c r="B640" s="7">
        <f>YEAR(Table1[[#This Row],[Order Date]])</f>
        <v>2014</v>
      </c>
      <c r="C640" s="7">
        <f>MONTH(Table1[[#This Row],[Order Date]])</f>
        <v>6</v>
      </c>
      <c r="D640" s="8" t="s">
        <v>742</v>
      </c>
      <c r="E640" s="8" t="s">
        <v>149</v>
      </c>
      <c r="F640" s="8" t="s">
        <v>39</v>
      </c>
      <c r="G640" s="8" t="s">
        <v>40</v>
      </c>
      <c r="H640" s="8" t="s">
        <v>856</v>
      </c>
      <c r="I640" s="9">
        <v>1214.8499999999999</v>
      </c>
      <c r="J640" s="7">
        <v>3</v>
      </c>
      <c r="K640" s="9">
        <v>352.31</v>
      </c>
    </row>
    <row r="641" spans="1:11" ht="12.5" x14ac:dyDescent="0.25">
      <c r="A641" s="6">
        <v>41812</v>
      </c>
      <c r="B641" s="7">
        <f>YEAR(Table1[[#This Row],[Order Date]])</f>
        <v>2014</v>
      </c>
      <c r="C641" s="7">
        <f>MONTH(Table1[[#This Row],[Order Date]])</f>
        <v>6</v>
      </c>
      <c r="D641" s="8" t="s">
        <v>857</v>
      </c>
      <c r="E641" s="8" t="s">
        <v>278</v>
      </c>
      <c r="F641" s="8" t="s">
        <v>39</v>
      </c>
      <c r="G641" s="8" t="s">
        <v>52</v>
      </c>
      <c r="H641" s="8" t="s">
        <v>858</v>
      </c>
      <c r="I641" s="9">
        <v>196.75</v>
      </c>
      <c r="J641" s="7">
        <v>6</v>
      </c>
      <c r="K641" s="9">
        <v>56.57</v>
      </c>
    </row>
    <row r="642" spans="1:11" ht="12.5" x14ac:dyDescent="0.25">
      <c r="A642" s="6">
        <v>41812</v>
      </c>
      <c r="B642" s="7">
        <f>YEAR(Table1[[#This Row],[Order Date]])</f>
        <v>2014</v>
      </c>
      <c r="C642" s="7">
        <f>MONTH(Table1[[#This Row],[Order Date]])</f>
        <v>6</v>
      </c>
      <c r="D642" s="8" t="s">
        <v>859</v>
      </c>
      <c r="E642" s="8" t="s">
        <v>315</v>
      </c>
      <c r="F642" s="8" t="s">
        <v>11</v>
      </c>
      <c r="G642" s="8" t="s">
        <v>18</v>
      </c>
      <c r="H642" s="8" t="s">
        <v>860</v>
      </c>
      <c r="I642" s="9">
        <v>501.81</v>
      </c>
      <c r="J642" s="7">
        <v>3</v>
      </c>
      <c r="K642" s="9">
        <v>0</v>
      </c>
    </row>
    <row r="643" spans="1:11" ht="12.5" x14ac:dyDescent="0.25">
      <c r="A643" s="6">
        <v>41812</v>
      </c>
      <c r="B643" s="7">
        <f>YEAR(Table1[[#This Row],[Order Date]])</f>
        <v>2014</v>
      </c>
      <c r="C643" s="7">
        <f>MONTH(Table1[[#This Row],[Order Date]])</f>
        <v>6</v>
      </c>
      <c r="D643" s="8" t="s">
        <v>859</v>
      </c>
      <c r="E643" s="8" t="s">
        <v>315</v>
      </c>
      <c r="F643" s="8" t="s">
        <v>11</v>
      </c>
      <c r="G643" s="8" t="s">
        <v>18</v>
      </c>
      <c r="H643" s="8" t="s">
        <v>236</v>
      </c>
      <c r="I643" s="9">
        <v>161.94</v>
      </c>
      <c r="J643" s="7">
        <v>3</v>
      </c>
      <c r="K643" s="9">
        <v>9.7200000000000006</v>
      </c>
    </row>
    <row r="644" spans="1:11" ht="12.5" x14ac:dyDescent="0.25">
      <c r="A644" s="6">
        <v>41812</v>
      </c>
      <c r="B644" s="7">
        <f>YEAR(Table1[[#This Row],[Order Date]])</f>
        <v>2014</v>
      </c>
      <c r="C644" s="7">
        <f>MONTH(Table1[[#This Row],[Order Date]])</f>
        <v>6</v>
      </c>
      <c r="D644" s="8" t="s">
        <v>861</v>
      </c>
      <c r="E644" s="8" t="s">
        <v>23</v>
      </c>
      <c r="F644" s="8" t="s">
        <v>34</v>
      </c>
      <c r="G644" s="8" t="s">
        <v>35</v>
      </c>
      <c r="H644" s="8" t="s">
        <v>862</v>
      </c>
      <c r="I644" s="9">
        <v>170.06</v>
      </c>
      <c r="J644" s="7">
        <v>3</v>
      </c>
      <c r="K644" s="9">
        <v>-4.8600000000000003</v>
      </c>
    </row>
    <row r="645" spans="1:11" ht="12.5" x14ac:dyDescent="0.25">
      <c r="A645" s="6">
        <v>41812</v>
      </c>
      <c r="B645" s="7">
        <f>YEAR(Table1[[#This Row],[Order Date]])</f>
        <v>2014</v>
      </c>
      <c r="C645" s="7">
        <f>MONTH(Table1[[#This Row],[Order Date]])</f>
        <v>6</v>
      </c>
      <c r="D645" s="8" t="s">
        <v>861</v>
      </c>
      <c r="E645" s="8" t="s">
        <v>23</v>
      </c>
      <c r="F645" s="8" t="s">
        <v>39</v>
      </c>
      <c r="G645" s="8" t="s">
        <v>40</v>
      </c>
      <c r="H645" s="8" t="s">
        <v>863</v>
      </c>
      <c r="I645" s="9">
        <v>82.78</v>
      </c>
      <c r="J645" s="7">
        <v>3</v>
      </c>
      <c r="K645" s="9">
        <v>-15.18</v>
      </c>
    </row>
    <row r="646" spans="1:11" ht="12.5" x14ac:dyDescent="0.25">
      <c r="A646" s="6">
        <v>41812</v>
      </c>
      <c r="B646" s="7">
        <f>YEAR(Table1[[#This Row],[Order Date]])</f>
        <v>2014</v>
      </c>
      <c r="C646" s="7">
        <f>MONTH(Table1[[#This Row],[Order Date]])</f>
        <v>6</v>
      </c>
      <c r="D646" s="8" t="s">
        <v>861</v>
      </c>
      <c r="E646" s="8" t="s">
        <v>23</v>
      </c>
      <c r="F646" s="8" t="s">
        <v>34</v>
      </c>
      <c r="G646" s="8" t="s">
        <v>35</v>
      </c>
      <c r="H646" s="8" t="s">
        <v>864</v>
      </c>
      <c r="I646" s="9">
        <v>853.93</v>
      </c>
      <c r="J646" s="7">
        <v>5</v>
      </c>
      <c r="K646" s="9">
        <v>0</v>
      </c>
    </row>
    <row r="647" spans="1:11" ht="12.5" x14ac:dyDescent="0.25">
      <c r="A647" s="6">
        <v>41812</v>
      </c>
      <c r="B647" s="7">
        <f>YEAR(Table1[[#This Row],[Order Date]])</f>
        <v>2014</v>
      </c>
      <c r="C647" s="7">
        <f>MONTH(Table1[[#This Row],[Order Date]])</f>
        <v>6</v>
      </c>
      <c r="D647" s="8" t="s">
        <v>853</v>
      </c>
      <c r="E647" s="8" t="s">
        <v>95</v>
      </c>
      <c r="F647" s="8" t="s">
        <v>11</v>
      </c>
      <c r="G647" s="8" t="s">
        <v>20</v>
      </c>
      <c r="H647" s="8" t="s">
        <v>865</v>
      </c>
      <c r="I647" s="9">
        <v>8.23</v>
      </c>
      <c r="J647" s="7">
        <v>3</v>
      </c>
      <c r="K647" s="9">
        <v>-6.03</v>
      </c>
    </row>
    <row r="648" spans="1:11" ht="12.5" x14ac:dyDescent="0.25">
      <c r="A648" s="6">
        <v>41813</v>
      </c>
      <c r="B648" s="7">
        <f>YEAR(Table1[[#This Row],[Order Date]])</f>
        <v>2014</v>
      </c>
      <c r="C648" s="7">
        <f>MONTH(Table1[[#This Row],[Order Date]])</f>
        <v>6</v>
      </c>
      <c r="D648" s="8" t="s">
        <v>866</v>
      </c>
      <c r="E648" s="8" t="s">
        <v>23</v>
      </c>
      <c r="F648" s="8" t="s">
        <v>39</v>
      </c>
      <c r="G648" s="8" t="s">
        <v>52</v>
      </c>
      <c r="H648" s="8" t="s">
        <v>867</v>
      </c>
      <c r="I648" s="9">
        <v>86.38</v>
      </c>
      <c r="J648" s="7">
        <v>3</v>
      </c>
      <c r="K648" s="9">
        <v>1.08</v>
      </c>
    </row>
    <row r="649" spans="1:11" ht="12.5" x14ac:dyDescent="0.25">
      <c r="A649" s="6">
        <v>41813</v>
      </c>
      <c r="B649" s="7">
        <f>YEAR(Table1[[#This Row],[Order Date]])</f>
        <v>2014</v>
      </c>
      <c r="C649" s="7">
        <f>MONTH(Table1[[#This Row],[Order Date]])</f>
        <v>6</v>
      </c>
      <c r="D649" s="8" t="s">
        <v>868</v>
      </c>
      <c r="E649" s="8" t="s">
        <v>245</v>
      </c>
      <c r="F649" s="8" t="s">
        <v>11</v>
      </c>
      <c r="G649" s="8" t="s">
        <v>24</v>
      </c>
      <c r="H649" s="8" t="s">
        <v>869</v>
      </c>
      <c r="I649" s="9">
        <v>20.02</v>
      </c>
      <c r="J649" s="7">
        <v>9</v>
      </c>
      <c r="K649" s="9">
        <v>1.75</v>
      </c>
    </row>
    <row r="650" spans="1:11" ht="12.5" x14ac:dyDescent="0.25">
      <c r="A650" s="6">
        <v>41813</v>
      </c>
      <c r="B650" s="7">
        <f>YEAR(Table1[[#This Row],[Order Date]])</f>
        <v>2014</v>
      </c>
      <c r="C650" s="7">
        <f>MONTH(Table1[[#This Row],[Order Date]])</f>
        <v>6</v>
      </c>
      <c r="D650" s="8" t="s">
        <v>868</v>
      </c>
      <c r="E650" s="8" t="s">
        <v>245</v>
      </c>
      <c r="F650" s="8" t="s">
        <v>11</v>
      </c>
      <c r="G650" s="8" t="s">
        <v>200</v>
      </c>
      <c r="H650" s="8" t="s">
        <v>870</v>
      </c>
      <c r="I650" s="9">
        <v>3.1</v>
      </c>
      <c r="J650" s="7">
        <v>1</v>
      </c>
      <c r="K650" s="9">
        <v>0.35</v>
      </c>
    </row>
    <row r="651" spans="1:11" ht="12.5" x14ac:dyDescent="0.25">
      <c r="A651" s="6">
        <v>41814</v>
      </c>
      <c r="B651" s="7">
        <f>YEAR(Table1[[#This Row],[Order Date]])</f>
        <v>2014</v>
      </c>
      <c r="C651" s="7">
        <f>MONTH(Table1[[#This Row],[Order Date]])</f>
        <v>6</v>
      </c>
      <c r="D651" s="8" t="s">
        <v>871</v>
      </c>
      <c r="E651" s="8" t="s">
        <v>95</v>
      </c>
      <c r="F651" s="8" t="s">
        <v>34</v>
      </c>
      <c r="G651" s="8" t="s">
        <v>47</v>
      </c>
      <c r="H651" s="8" t="s">
        <v>872</v>
      </c>
      <c r="I651" s="9">
        <v>4.2699999999999996</v>
      </c>
      <c r="J651" s="7">
        <v>2</v>
      </c>
      <c r="K651" s="9">
        <v>0.96</v>
      </c>
    </row>
    <row r="652" spans="1:11" ht="12.5" x14ac:dyDescent="0.25">
      <c r="A652" s="6">
        <v>41815</v>
      </c>
      <c r="B652" s="7">
        <f>YEAR(Table1[[#This Row],[Order Date]])</f>
        <v>2014</v>
      </c>
      <c r="C652" s="7">
        <f>MONTH(Table1[[#This Row],[Order Date]])</f>
        <v>6</v>
      </c>
      <c r="D652" s="8" t="s">
        <v>873</v>
      </c>
      <c r="E652" s="8" t="s">
        <v>27</v>
      </c>
      <c r="F652" s="8" t="s">
        <v>34</v>
      </c>
      <c r="G652" s="8" t="s">
        <v>145</v>
      </c>
      <c r="H652" s="8" t="s">
        <v>874</v>
      </c>
      <c r="I652" s="9">
        <v>447.84</v>
      </c>
      <c r="J652" s="7">
        <v>5</v>
      </c>
      <c r="K652" s="9">
        <v>11.2</v>
      </c>
    </row>
    <row r="653" spans="1:11" ht="12.5" x14ac:dyDescent="0.25">
      <c r="A653" s="6">
        <v>41815</v>
      </c>
      <c r="B653" s="7">
        <f>YEAR(Table1[[#This Row],[Order Date]])</f>
        <v>2014</v>
      </c>
      <c r="C653" s="7">
        <f>MONTH(Table1[[#This Row],[Order Date]])</f>
        <v>6</v>
      </c>
      <c r="D653" s="8" t="s">
        <v>875</v>
      </c>
      <c r="E653" s="8" t="s">
        <v>91</v>
      </c>
      <c r="F653" s="8" t="s">
        <v>39</v>
      </c>
      <c r="G653" s="8" t="s">
        <v>40</v>
      </c>
      <c r="H653" s="8" t="s">
        <v>876</v>
      </c>
      <c r="I653" s="9">
        <v>263.95999999999998</v>
      </c>
      <c r="J653" s="7">
        <v>5</v>
      </c>
      <c r="K653" s="9">
        <v>19.8</v>
      </c>
    </row>
    <row r="654" spans="1:11" ht="12.5" x14ac:dyDescent="0.25">
      <c r="A654" s="6">
        <v>41815</v>
      </c>
      <c r="B654" s="7">
        <f>YEAR(Table1[[#This Row],[Order Date]])</f>
        <v>2014</v>
      </c>
      <c r="C654" s="7">
        <f>MONTH(Table1[[#This Row],[Order Date]])</f>
        <v>6</v>
      </c>
      <c r="D654" s="8" t="s">
        <v>875</v>
      </c>
      <c r="E654" s="8" t="s">
        <v>91</v>
      </c>
      <c r="F654" s="8" t="s">
        <v>11</v>
      </c>
      <c r="G654" s="8" t="s">
        <v>24</v>
      </c>
      <c r="H654" s="8" t="s">
        <v>25</v>
      </c>
      <c r="I654" s="9">
        <v>71.63</v>
      </c>
      <c r="J654" s="7">
        <v>11</v>
      </c>
      <c r="K654" s="9">
        <v>17.91</v>
      </c>
    </row>
    <row r="655" spans="1:11" ht="12.5" x14ac:dyDescent="0.25">
      <c r="A655" s="6">
        <v>41815</v>
      </c>
      <c r="B655" s="7">
        <f>YEAR(Table1[[#This Row],[Order Date]])</f>
        <v>2014</v>
      </c>
      <c r="C655" s="7">
        <f>MONTH(Table1[[#This Row],[Order Date]])</f>
        <v>6</v>
      </c>
      <c r="D655" s="8" t="s">
        <v>875</v>
      </c>
      <c r="E655" s="8" t="s">
        <v>91</v>
      </c>
      <c r="F655" s="8" t="s">
        <v>11</v>
      </c>
      <c r="G655" s="8" t="s">
        <v>24</v>
      </c>
      <c r="H655" s="8" t="s">
        <v>877</v>
      </c>
      <c r="I655" s="9">
        <v>9.33</v>
      </c>
      <c r="J655" s="7">
        <v>1</v>
      </c>
      <c r="K655" s="9">
        <v>0.82</v>
      </c>
    </row>
    <row r="656" spans="1:11" ht="12.5" x14ac:dyDescent="0.25">
      <c r="A656" s="6">
        <v>41817</v>
      </c>
      <c r="B656" s="7">
        <f>YEAR(Table1[[#This Row],[Order Date]])</f>
        <v>2014</v>
      </c>
      <c r="C656" s="7">
        <f>MONTH(Table1[[#This Row],[Order Date]])</f>
        <v>6</v>
      </c>
      <c r="D656" s="8" t="s">
        <v>878</v>
      </c>
      <c r="E656" s="8" t="s">
        <v>329</v>
      </c>
      <c r="F656" s="8" t="s">
        <v>11</v>
      </c>
      <c r="G656" s="8" t="s">
        <v>18</v>
      </c>
      <c r="H656" s="8" t="s">
        <v>133</v>
      </c>
      <c r="I656" s="9">
        <v>306.2</v>
      </c>
      <c r="J656" s="7">
        <v>5</v>
      </c>
      <c r="K656" s="9">
        <v>0</v>
      </c>
    </row>
    <row r="657" spans="1:11" ht="12.5" x14ac:dyDescent="0.25">
      <c r="A657" s="6">
        <v>41817</v>
      </c>
      <c r="B657" s="7">
        <f>YEAR(Table1[[#This Row],[Order Date]])</f>
        <v>2014</v>
      </c>
      <c r="C657" s="7">
        <f>MONTH(Table1[[#This Row],[Order Date]])</f>
        <v>6</v>
      </c>
      <c r="D657" s="8" t="s">
        <v>878</v>
      </c>
      <c r="E657" s="8" t="s">
        <v>329</v>
      </c>
      <c r="F657" s="8" t="s">
        <v>34</v>
      </c>
      <c r="G657" s="8" t="s">
        <v>145</v>
      </c>
      <c r="H657" s="8" t="s">
        <v>473</v>
      </c>
      <c r="I657" s="9">
        <v>85.98</v>
      </c>
      <c r="J657" s="7">
        <v>1</v>
      </c>
      <c r="K657" s="9">
        <v>22.35</v>
      </c>
    </row>
    <row r="658" spans="1:11" ht="12.5" x14ac:dyDescent="0.25">
      <c r="A658" s="6">
        <v>41817</v>
      </c>
      <c r="B658" s="7">
        <f>YEAR(Table1[[#This Row],[Order Date]])</f>
        <v>2014</v>
      </c>
      <c r="C658" s="7">
        <f>MONTH(Table1[[#This Row],[Order Date]])</f>
        <v>6</v>
      </c>
      <c r="D658" s="8" t="s">
        <v>878</v>
      </c>
      <c r="E658" s="8" t="s">
        <v>329</v>
      </c>
      <c r="F658" s="8" t="s">
        <v>39</v>
      </c>
      <c r="G658" s="8" t="s">
        <v>52</v>
      </c>
      <c r="H658" s="8" t="s">
        <v>636</v>
      </c>
      <c r="I658" s="9">
        <v>223.96</v>
      </c>
      <c r="J658" s="7">
        <v>4</v>
      </c>
      <c r="K658" s="9">
        <v>53.75</v>
      </c>
    </row>
    <row r="659" spans="1:11" ht="12.5" x14ac:dyDescent="0.25">
      <c r="A659" s="6">
        <v>41818</v>
      </c>
      <c r="B659" s="7">
        <f>YEAR(Table1[[#This Row],[Order Date]])</f>
        <v>2014</v>
      </c>
      <c r="C659" s="7">
        <f>MONTH(Table1[[#This Row],[Order Date]])</f>
        <v>6</v>
      </c>
      <c r="D659" s="8" t="s">
        <v>879</v>
      </c>
      <c r="E659" s="8" t="s">
        <v>23</v>
      </c>
      <c r="F659" s="8" t="s">
        <v>11</v>
      </c>
      <c r="G659" s="8" t="s">
        <v>12</v>
      </c>
      <c r="H659" s="8" t="s">
        <v>880</v>
      </c>
      <c r="I659" s="9">
        <v>41.47</v>
      </c>
      <c r="J659" s="7">
        <v>8</v>
      </c>
      <c r="K659" s="9">
        <v>14.52</v>
      </c>
    </row>
    <row r="660" spans="1:11" ht="12.5" x14ac:dyDescent="0.25">
      <c r="A660" s="6">
        <v>41818</v>
      </c>
      <c r="B660" s="7">
        <f>YEAR(Table1[[#This Row],[Order Date]])</f>
        <v>2014</v>
      </c>
      <c r="C660" s="7">
        <f>MONTH(Table1[[#This Row],[Order Date]])</f>
        <v>6</v>
      </c>
      <c r="D660" s="8" t="s">
        <v>879</v>
      </c>
      <c r="E660" s="8" t="s">
        <v>23</v>
      </c>
      <c r="F660" s="8" t="s">
        <v>11</v>
      </c>
      <c r="G660" s="8" t="s">
        <v>20</v>
      </c>
      <c r="H660" s="8" t="s">
        <v>881</v>
      </c>
      <c r="I660" s="9">
        <v>3.17</v>
      </c>
      <c r="J660" s="7">
        <v>3</v>
      </c>
      <c r="K660" s="9">
        <v>-2.4300000000000002</v>
      </c>
    </row>
    <row r="661" spans="1:11" ht="12.5" x14ac:dyDescent="0.25">
      <c r="A661" s="6">
        <v>41818</v>
      </c>
      <c r="B661" s="7">
        <f>YEAR(Table1[[#This Row],[Order Date]])</f>
        <v>2014</v>
      </c>
      <c r="C661" s="7">
        <f>MONTH(Table1[[#This Row],[Order Date]])</f>
        <v>6</v>
      </c>
      <c r="D661" s="8" t="s">
        <v>879</v>
      </c>
      <c r="E661" s="8" t="s">
        <v>23</v>
      </c>
      <c r="F661" s="8" t="s">
        <v>34</v>
      </c>
      <c r="G661" s="8" t="s">
        <v>35</v>
      </c>
      <c r="H661" s="8" t="s">
        <v>594</v>
      </c>
      <c r="I661" s="9">
        <v>1228.47</v>
      </c>
      <c r="J661" s="7">
        <v>5</v>
      </c>
      <c r="K661" s="9">
        <v>0</v>
      </c>
    </row>
    <row r="662" spans="1:11" ht="12.5" x14ac:dyDescent="0.25">
      <c r="A662" s="6">
        <v>41818</v>
      </c>
      <c r="B662" s="7">
        <f>YEAR(Table1[[#This Row],[Order Date]])</f>
        <v>2014</v>
      </c>
      <c r="C662" s="7">
        <f>MONTH(Table1[[#This Row],[Order Date]])</f>
        <v>6</v>
      </c>
      <c r="D662" s="8" t="s">
        <v>879</v>
      </c>
      <c r="E662" s="8" t="s">
        <v>23</v>
      </c>
      <c r="F662" s="8" t="s">
        <v>11</v>
      </c>
      <c r="G662" s="8" t="s">
        <v>20</v>
      </c>
      <c r="H662" s="8" t="s">
        <v>168</v>
      </c>
      <c r="I662" s="9">
        <v>31.09</v>
      </c>
      <c r="J662" s="7">
        <v>3</v>
      </c>
      <c r="K662" s="9">
        <v>-22.8</v>
      </c>
    </row>
    <row r="663" spans="1:11" ht="12.5" x14ac:dyDescent="0.25">
      <c r="A663" s="6">
        <v>41818</v>
      </c>
      <c r="B663" s="7">
        <f>YEAR(Table1[[#This Row],[Order Date]])</f>
        <v>2014</v>
      </c>
      <c r="C663" s="7">
        <f>MONTH(Table1[[#This Row],[Order Date]])</f>
        <v>6</v>
      </c>
      <c r="D663" s="8" t="s">
        <v>879</v>
      </c>
      <c r="E663" s="8" t="s">
        <v>23</v>
      </c>
      <c r="F663" s="8" t="s">
        <v>11</v>
      </c>
      <c r="G663" s="8" t="s">
        <v>12</v>
      </c>
      <c r="H663" s="8" t="s">
        <v>882</v>
      </c>
      <c r="I663" s="9">
        <v>335.52</v>
      </c>
      <c r="J663" s="7">
        <v>4</v>
      </c>
      <c r="K663" s="9">
        <v>117.43</v>
      </c>
    </row>
    <row r="664" spans="1:11" ht="12.5" x14ac:dyDescent="0.25">
      <c r="A664" s="6">
        <v>41818</v>
      </c>
      <c r="B664" s="7">
        <f>YEAR(Table1[[#This Row],[Order Date]])</f>
        <v>2014</v>
      </c>
      <c r="C664" s="7">
        <f>MONTH(Table1[[#This Row],[Order Date]])</f>
        <v>6</v>
      </c>
      <c r="D664" s="8" t="s">
        <v>883</v>
      </c>
      <c r="E664" s="8" t="s">
        <v>110</v>
      </c>
      <c r="F664" s="8" t="s">
        <v>11</v>
      </c>
      <c r="G664" s="8" t="s">
        <v>43</v>
      </c>
      <c r="H664" s="8" t="s">
        <v>160</v>
      </c>
      <c r="I664" s="9">
        <v>6.08</v>
      </c>
      <c r="J664" s="7">
        <v>1</v>
      </c>
      <c r="K664" s="9">
        <v>3.04</v>
      </c>
    </row>
    <row r="665" spans="1:11" ht="12.5" x14ac:dyDescent="0.25">
      <c r="A665" s="6">
        <v>41819</v>
      </c>
      <c r="B665" s="7">
        <f>YEAR(Table1[[#This Row],[Order Date]])</f>
        <v>2014</v>
      </c>
      <c r="C665" s="7">
        <f>MONTH(Table1[[#This Row],[Order Date]])</f>
        <v>6</v>
      </c>
      <c r="D665" s="8" t="s">
        <v>884</v>
      </c>
      <c r="E665" s="8" t="s">
        <v>78</v>
      </c>
      <c r="F665" s="8" t="s">
        <v>11</v>
      </c>
      <c r="G665" s="8" t="s">
        <v>24</v>
      </c>
      <c r="H665" s="8" t="s">
        <v>885</v>
      </c>
      <c r="I665" s="9">
        <v>32.76</v>
      </c>
      <c r="J665" s="7">
        <v>7</v>
      </c>
      <c r="K665" s="9">
        <v>3.69</v>
      </c>
    </row>
    <row r="666" spans="1:11" ht="12.5" x14ac:dyDescent="0.25">
      <c r="A666" s="6">
        <v>41819</v>
      </c>
      <c r="B666" s="7">
        <f>YEAR(Table1[[#This Row],[Order Date]])</f>
        <v>2014</v>
      </c>
      <c r="C666" s="7">
        <f>MONTH(Table1[[#This Row],[Order Date]])</f>
        <v>6</v>
      </c>
      <c r="D666" s="8" t="s">
        <v>749</v>
      </c>
      <c r="E666" s="8" t="s">
        <v>149</v>
      </c>
      <c r="F666" s="8" t="s">
        <v>11</v>
      </c>
      <c r="G666" s="8" t="s">
        <v>20</v>
      </c>
      <c r="H666" s="8" t="s">
        <v>886</v>
      </c>
      <c r="I666" s="9">
        <v>13.92</v>
      </c>
      <c r="J666" s="7">
        <v>3</v>
      </c>
      <c r="K666" s="9">
        <v>4.87</v>
      </c>
    </row>
    <row r="667" spans="1:11" ht="12.5" x14ac:dyDescent="0.25">
      <c r="A667" s="6">
        <v>41820</v>
      </c>
      <c r="B667" s="7">
        <f>YEAR(Table1[[#This Row],[Order Date]])</f>
        <v>2014</v>
      </c>
      <c r="C667" s="7">
        <f>MONTH(Table1[[#This Row],[Order Date]])</f>
        <v>6</v>
      </c>
      <c r="D667" s="8" t="s">
        <v>887</v>
      </c>
      <c r="E667" s="8" t="s">
        <v>149</v>
      </c>
      <c r="F667" s="8" t="s">
        <v>11</v>
      </c>
      <c r="G667" s="8" t="s">
        <v>20</v>
      </c>
      <c r="H667" s="8" t="s">
        <v>888</v>
      </c>
      <c r="I667" s="9">
        <v>334.77</v>
      </c>
      <c r="J667" s="7">
        <v>7</v>
      </c>
      <c r="K667" s="9">
        <v>108.8</v>
      </c>
    </row>
    <row r="668" spans="1:11" ht="12.5" x14ac:dyDescent="0.25">
      <c r="A668" s="6">
        <v>41820</v>
      </c>
      <c r="B668" s="7">
        <f>YEAR(Table1[[#This Row],[Order Date]])</f>
        <v>2014</v>
      </c>
      <c r="C668" s="7">
        <f>MONTH(Table1[[#This Row],[Order Date]])</f>
        <v>6</v>
      </c>
      <c r="D668" s="8" t="s">
        <v>889</v>
      </c>
      <c r="E668" s="8" t="s">
        <v>15</v>
      </c>
      <c r="F668" s="8" t="s">
        <v>11</v>
      </c>
      <c r="G668" s="8" t="s">
        <v>24</v>
      </c>
      <c r="H668" s="8" t="s">
        <v>890</v>
      </c>
      <c r="I668" s="9">
        <v>5.25</v>
      </c>
      <c r="J668" s="7">
        <v>4</v>
      </c>
      <c r="K668" s="9">
        <v>1.64</v>
      </c>
    </row>
    <row r="669" spans="1:11" ht="12.5" x14ac:dyDescent="0.25">
      <c r="A669" s="6">
        <v>41820</v>
      </c>
      <c r="B669" s="7">
        <f>YEAR(Table1[[#This Row],[Order Date]])</f>
        <v>2014</v>
      </c>
      <c r="C669" s="7">
        <f>MONTH(Table1[[#This Row],[Order Date]])</f>
        <v>6</v>
      </c>
      <c r="D669" s="8" t="s">
        <v>891</v>
      </c>
      <c r="E669" s="8" t="s">
        <v>27</v>
      </c>
      <c r="F669" s="8" t="s">
        <v>11</v>
      </c>
      <c r="G669" s="8" t="s">
        <v>24</v>
      </c>
      <c r="H669" s="8" t="s">
        <v>258</v>
      </c>
      <c r="I669" s="9">
        <v>32.4</v>
      </c>
      <c r="J669" s="7">
        <v>5</v>
      </c>
      <c r="K669" s="9">
        <v>10.37</v>
      </c>
    </row>
    <row r="670" spans="1:11" ht="12.5" x14ac:dyDescent="0.25">
      <c r="A670" s="6">
        <v>41820</v>
      </c>
      <c r="B670" s="7">
        <f>YEAR(Table1[[#This Row],[Order Date]])</f>
        <v>2014</v>
      </c>
      <c r="C670" s="7">
        <f>MONTH(Table1[[#This Row],[Order Date]])</f>
        <v>6</v>
      </c>
      <c r="D670" s="8" t="s">
        <v>892</v>
      </c>
      <c r="E670" s="8" t="s">
        <v>10</v>
      </c>
      <c r="F670" s="8" t="s">
        <v>11</v>
      </c>
      <c r="G670" s="8" t="s">
        <v>12</v>
      </c>
      <c r="H670" s="8" t="s">
        <v>28</v>
      </c>
      <c r="I670" s="9">
        <v>25.92</v>
      </c>
      <c r="J670" s="7">
        <v>5</v>
      </c>
      <c r="K670" s="9">
        <v>9.07</v>
      </c>
    </row>
    <row r="671" spans="1:11" ht="12.5" x14ac:dyDescent="0.25">
      <c r="A671" s="6">
        <v>41820</v>
      </c>
      <c r="B671" s="7">
        <f>YEAR(Table1[[#This Row],[Order Date]])</f>
        <v>2014</v>
      </c>
      <c r="C671" s="7">
        <f>MONTH(Table1[[#This Row],[Order Date]])</f>
        <v>6</v>
      </c>
      <c r="D671" s="8" t="s">
        <v>892</v>
      </c>
      <c r="E671" s="8" t="s">
        <v>10</v>
      </c>
      <c r="F671" s="8" t="s">
        <v>11</v>
      </c>
      <c r="G671" s="8" t="s">
        <v>43</v>
      </c>
      <c r="H671" s="8" t="s">
        <v>160</v>
      </c>
      <c r="I671" s="9">
        <v>21.31</v>
      </c>
      <c r="J671" s="7">
        <v>6</v>
      </c>
      <c r="K671" s="9">
        <v>7.19</v>
      </c>
    </row>
    <row r="672" spans="1:11" ht="12.5" x14ac:dyDescent="0.25">
      <c r="A672" s="6">
        <v>41820</v>
      </c>
      <c r="B672" s="7">
        <f>YEAR(Table1[[#This Row],[Order Date]])</f>
        <v>2014</v>
      </c>
      <c r="C672" s="7">
        <f>MONTH(Table1[[#This Row],[Order Date]])</f>
        <v>6</v>
      </c>
      <c r="D672" s="8" t="s">
        <v>602</v>
      </c>
      <c r="E672" s="8" t="s">
        <v>149</v>
      </c>
      <c r="F672" s="8" t="s">
        <v>11</v>
      </c>
      <c r="G672" s="8" t="s">
        <v>20</v>
      </c>
      <c r="H672" s="8" t="s">
        <v>893</v>
      </c>
      <c r="I672" s="9">
        <v>2.69</v>
      </c>
      <c r="J672" s="7">
        <v>1</v>
      </c>
      <c r="K672" s="9">
        <v>0.84</v>
      </c>
    </row>
    <row r="673" spans="1:11" ht="12.5" x14ac:dyDescent="0.25">
      <c r="A673" s="6">
        <v>41820</v>
      </c>
      <c r="B673" s="7">
        <f>YEAR(Table1[[#This Row],[Order Date]])</f>
        <v>2014</v>
      </c>
      <c r="C673" s="7">
        <f>MONTH(Table1[[#This Row],[Order Date]])</f>
        <v>6</v>
      </c>
      <c r="D673" s="8" t="s">
        <v>602</v>
      </c>
      <c r="E673" s="8" t="s">
        <v>149</v>
      </c>
      <c r="F673" s="8" t="s">
        <v>11</v>
      </c>
      <c r="G673" s="8" t="s">
        <v>24</v>
      </c>
      <c r="H673" s="8" t="s">
        <v>894</v>
      </c>
      <c r="I673" s="9">
        <v>6.6</v>
      </c>
      <c r="J673" s="7">
        <v>3</v>
      </c>
      <c r="K673" s="9">
        <v>2.9</v>
      </c>
    </row>
    <row r="674" spans="1:11" ht="12.5" x14ac:dyDescent="0.25">
      <c r="A674" s="6">
        <v>41820</v>
      </c>
      <c r="B674" s="7">
        <f>YEAR(Table1[[#This Row],[Order Date]])</f>
        <v>2014</v>
      </c>
      <c r="C674" s="7">
        <f>MONTH(Table1[[#This Row],[Order Date]])</f>
        <v>6</v>
      </c>
      <c r="D674" s="8" t="s">
        <v>895</v>
      </c>
      <c r="E674" s="8" t="s">
        <v>245</v>
      </c>
      <c r="F674" s="8" t="s">
        <v>11</v>
      </c>
      <c r="G674" s="8" t="s">
        <v>12</v>
      </c>
      <c r="H674" s="8" t="s">
        <v>896</v>
      </c>
      <c r="I674" s="9">
        <v>310.69</v>
      </c>
      <c r="J674" s="7">
        <v>7</v>
      </c>
      <c r="K674" s="9">
        <v>108.74</v>
      </c>
    </row>
    <row r="675" spans="1:11" ht="12.5" x14ac:dyDescent="0.25">
      <c r="A675" s="6">
        <v>41821</v>
      </c>
      <c r="B675" s="7">
        <f>YEAR(Table1[[#This Row],[Order Date]])</f>
        <v>2014</v>
      </c>
      <c r="C675" s="7">
        <f>MONTH(Table1[[#This Row],[Order Date]])</f>
        <v>7</v>
      </c>
      <c r="D675" s="8" t="s">
        <v>407</v>
      </c>
      <c r="E675" s="8" t="s">
        <v>164</v>
      </c>
      <c r="F675" s="8" t="s">
        <v>11</v>
      </c>
      <c r="G675" s="8" t="s">
        <v>20</v>
      </c>
      <c r="H675" s="8" t="s">
        <v>897</v>
      </c>
      <c r="I675" s="9">
        <v>19.920000000000002</v>
      </c>
      <c r="J675" s="7">
        <v>5</v>
      </c>
      <c r="K675" s="9">
        <v>6.97</v>
      </c>
    </row>
    <row r="676" spans="1:11" ht="12.5" x14ac:dyDescent="0.25">
      <c r="A676" s="6">
        <v>41821</v>
      </c>
      <c r="B676" s="7">
        <f>YEAR(Table1[[#This Row],[Order Date]])</f>
        <v>2014</v>
      </c>
      <c r="C676" s="7">
        <f>MONTH(Table1[[#This Row],[Order Date]])</f>
        <v>7</v>
      </c>
      <c r="D676" s="8" t="s">
        <v>743</v>
      </c>
      <c r="E676" s="8" t="s">
        <v>123</v>
      </c>
      <c r="F676" s="8" t="s">
        <v>39</v>
      </c>
      <c r="G676" s="8" t="s">
        <v>40</v>
      </c>
      <c r="H676" s="8" t="s">
        <v>898</v>
      </c>
      <c r="I676" s="9">
        <v>575.91999999999996</v>
      </c>
      <c r="J676" s="7">
        <v>2</v>
      </c>
      <c r="K676" s="9">
        <v>71.989999999999995</v>
      </c>
    </row>
    <row r="677" spans="1:11" ht="12.5" x14ac:dyDescent="0.25">
      <c r="A677" s="6">
        <v>41821</v>
      </c>
      <c r="B677" s="7">
        <f>YEAR(Table1[[#This Row],[Order Date]])</f>
        <v>2014</v>
      </c>
      <c r="C677" s="7">
        <f>MONTH(Table1[[#This Row],[Order Date]])</f>
        <v>7</v>
      </c>
      <c r="D677" s="8" t="s">
        <v>743</v>
      </c>
      <c r="E677" s="8" t="s">
        <v>123</v>
      </c>
      <c r="F677" s="8" t="s">
        <v>11</v>
      </c>
      <c r="G677" s="8" t="s">
        <v>20</v>
      </c>
      <c r="H677" s="8" t="s">
        <v>899</v>
      </c>
      <c r="I677" s="9">
        <v>5.18</v>
      </c>
      <c r="J677" s="7">
        <v>6</v>
      </c>
      <c r="K677" s="9">
        <v>-3.63</v>
      </c>
    </row>
    <row r="678" spans="1:11" ht="12.5" x14ac:dyDescent="0.25">
      <c r="A678" s="6">
        <v>41822</v>
      </c>
      <c r="B678" s="7">
        <f>YEAR(Table1[[#This Row],[Order Date]])</f>
        <v>2014</v>
      </c>
      <c r="C678" s="7">
        <f>MONTH(Table1[[#This Row],[Order Date]])</f>
        <v>7</v>
      </c>
      <c r="D678" s="8" t="s">
        <v>900</v>
      </c>
      <c r="E678" s="8" t="s">
        <v>177</v>
      </c>
      <c r="F678" s="8" t="s">
        <v>39</v>
      </c>
      <c r="G678" s="8" t="s">
        <v>40</v>
      </c>
      <c r="H678" s="8" t="s">
        <v>901</v>
      </c>
      <c r="I678" s="9">
        <v>73.98</v>
      </c>
      <c r="J678" s="7">
        <v>2</v>
      </c>
      <c r="K678" s="9">
        <v>19.97</v>
      </c>
    </row>
    <row r="679" spans="1:11" ht="12.5" x14ac:dyDescent="0.25">
      <c r="A679" s="6">
        <v>41822</v>
      </c>
      <c r="B679" s="7">
        <f>YEAR(Table1[[#This Row],[Order Date]])</f>
        <v>2014</v>
      </c>
      <c r="C679" s="7">
        <f>MONTH(Table1[[#This Row],[Order Date]])</f>
        <v>7</v>
      </c>
      <c r="D679" s="8" t="s">
        <v>900</v>
      </c>
      <c r="E679" s="8" t="s">
        <v>177</v>
      </c>
      <c r="F679" s="8" t="s">
        <v>11</v>
      </c>
      <c r="G679" s="8" t="s">
        <v>24</v>
      </c>
      <c r="H679" s="8" t="s">
        <v>645</v>
      </c>
      <c r="I679" s="9">
        <v>5.58</v>
      </c>
      <c r="J679" s="7">
        <v>1</v>
      </c>
      <c r="K679" s="9">
        <v>2.1800000000000002</v>
      </c>
    </row>
    <row r="680" spans="1:11" ht="12.5" x14ac:dyDescent="0.25">
      <c r="A680" s="6">
        <v>41824</v>
      </c>
      <c r="B680" s="7">
        <f>YEAR(Table1[[#This Row],[Order Date]])</f>
        <v>2014</v>
      </c>
      <c r="C680" s="7">
        <f>MONTH(Table1[[#This Row],[Order Date]])</f>
        <v>7</v>
      </c>
      <c r="D680" s="8" t="s">
        <v>445</v>
      </c>
      <c r="E680" s="8" t="s">
        <v>278</v>
      </c>
      <c r="F680" s="8" t="s">
        <v>11</v>
      </c>
      <c r="G680" s="8" t="s">
        <v>12</v>
      </c>
      <c r="H680" s="8" t="s">
        <v>482</v>
      </c>
      <c r="I680" s="9">
        <v>177.54</v>
      </c>
      <c r="J680" s="7">
        <v>4</v>
      </c>
      <c r="K680" s="9">
        <v>62.14</v>
      </c>
    </row>
    <row r="681" spans="1:11" ht="12.5" x14ac:dyDescent="0.25">
      <c r="A681" s="6">
        <v>41824</v>
      </c>
      <c r="B681" s="7">
        <f>YEAR(Table1[[#This Row],[Order Date]])</f>
        <v>2014</v>
      </c>
      <c r="C681" s="7">
        <f>MONTH(Table1[[#This Row],[Order Date]])</f>
        <v>7</v>
      </c>
      <c r="D681" s="8" t="s">
        <v>445</v>
      </c>
      <c r="E681" s="8" t="s">
        <v>278</v>
      </c>
      <c r="F681" s="8" t="s">
        <v>11</v>
      </c>
      <c r="G681" s="8" t="s">
        <v>92</v>
      </c>
      <c r="H681" s="8" t="s">
        <v>93</v>
      </c>
      <c r="I681" s="9">
        <v>32.43</v>
      </c>
      <c r="J681" s="7">
        <v>2</v>
      </c>
      <c r="K681" s="9">
        <v>3.24</v>
      </c>
    </row>
    <row r="682" spans="1:11" ht="12.5" x14ac:dyDescent="0.25">
      <c r="A682" s="6">
        <v>41824</v>
      </c>
      <c r="B682" s="7">
        <f>YEAR(Table1[[#This Row],[Order Date]])</f>
        <v>2014</v>
      </c>
      <c r="C682" s="7">
        <f>MONTH(Table1[[#This Row],[Order Date]])</f>
        <v>7</v>
      </c>
      <c r="D682" s="8" t="s">
        <v>902</v>
      </c>
      <c r="E682" s="8" t="s">
        <v>55</v>
      </c>
      <c r="F682" s="8" t="s">
        <v>11</v>
      </c>
      <c r="G682" s="8" t="s">
        <v>12</v>
      </c>
      <c r="H682" s="8" t="s">
        <v>903</v>
      </c>
      <c r="I682" s="9">
        <v>21.84</v>
      </c>
      <c r="J682" s="7">
        <v>3</v>
      </c>
      <c r="K682" s="9">
        <v>10.92</v>
      </c>
    </row>
    <row r="683" spans="1:11" ht="12.5" x14ac:dyDescent="0.25">
      <c r="A683" s="6">
        <v>41824</v>
      </c>
      <c r="B683" s="7">
        <f>YEAR(Table1[[#This Row],[Order Date]])</f>
        <v>2014</v>
      </c>
      <c r="C683" s="7">
        <f>MONTH(Table1[[#This Row],[Order Date]])</f>
        <v>7</v>
      </c>
      <c r="D683" s="8" t="s">
        <v>902</v>
      </c>
      <c r="E683" s="8" t="s">
        <v>55</v>
      </c>
      <c r="F683" s="8" t="s">
        <v>11</v>
      </c>
      <c r="G683" s="8" t="s">
        <v>20</v>
      </c>
      <c r="H683" s="8" t="s">
        <v>436</v>
      </c>
      <c r="I683" s="9">
        <v>15.6</v>
      </c>
      <c r="J683" s="7">
        <v>5</v>
      </c>
      <c r="K683" s="9">
        <v>7.64</v>
      </c>
    </row>
    <row r="684" spans="1:11" ht="12.5" x14ac:dyDescent="0.25">
      <c r="A684" s="6">
        <v>41825</v>
      </c>
      <c r="B684" s="7">
        <f>YEAR(Table1[[#This Row],[Order Date]])</f>
        <v>2014</v>
      </c>
      <c r="C684" s="7">
        <f>MONTH(Table1[[#This Row],[Order Date]])</f>
        <v>7</v>
      </c>
      <c r="D684" s="8" t="s">
        <v>904</v>
      </c>
      <c r="E684" s="8" t="s">
        <v>329</v>
      </c>
      <c r="F684" s="8" t="s">
        <v>39</v>
      </c>
      <c r="G684" s="8" t="s">
        <v>52</v>
      </c>
      <c r="H684" s="8" t="s">
        <v>905</v>
      </c>
      <c r="I684" s="9">
        <v>479.97</v>
      </c>
      <c r="J684" s="7">
        <v>3</v>
      </c>
      <c r="K684" s="9">
        <v>163.19</v>
      </c>
    </row>
    <row r="685" spans="1:11" ht="12.5" x14ac:dyDescent="0.25">
      <c r="A685" s="6">
        <v>41825</v>
      </c>
      <c r="B685" s="7">
        <f>YEAR(Table1[[#This Row],[Order Date]])</f>
        <v>2014</v>
      </c>
      <c r="C685" s="7">
        <f>MONTH(Table1[[#This Row],[Order Date]])</f>
        <v>7</v>
      </c>
      <c r="D685" s="8" t="s">
        <v>904</v>
      </c>
      <c r="E685" s="8" t="s">
        <v>329</v>
      </c>
      <c r="F685" s="8" t="s">
        <v>11</v>
      </c>
      <c r="G685" s="8" t="s">
        <v>16</v>
      </c>
      <c r="H685" s="8" t="s">
        <v>906</v>
      </c>
      <c r="I685" s="9">
        <v>14.62</v>
      </c>
      <c r="J685" s="7">
        <v>2</v>
      </c>
      <c r="K685" s="9">
        <v>6.87</v>
      </c>
    </row>
    <row r="686" spans="1:11" ht="12.5" x14ac:dyDescent="0.25">
      <c r="A686" s="6">
        <v>41825</v>
      </c>
      <c r="B686" s="7">
        <f>YEAR(Table1[[#This Row],[Order Date]])</f>
        <v>2014</v>
      </c>
      <c r="C686" s="7">
        <f>MONTH(Table1[[#This Row],[Order Date]])</f>
        <v>7</v>
      </c>
      <c r="D686" s="8" t="s">
        <v>904</v>
      </c>
      <c r="E686" s="8" t="s">
        <v>329</v>
      </c>
      <c r="F686" s="8" t="s">
        <v>11</v>
      </c>
      <c r="G686" s="8" t="s">
        <v>12</v>
      </c>
      <c r="H686" s="8" t="s">
        <v>880</v>
      </c>
      <c r="I686" s="9">
        <v>19.440000000000001</v>
      </c>
      <c r="J686" s="7">
        <v>3</v>
      </c>
      <c r="K686" s="9">
        <v>9.33</v>
      </c>
    </row>
    <row r="687" spans="1:11" ht="12.5" x14ac:dyDescent="0.25">
      <c r="A687" s="6">
        <v>41825</v>
      </c>
      <c r="B687" s="7">
        <f>YEAR(Table1[[#This Row],[Order Date]])</f>
        <v>2014</v>
      </c>
      <c r="C687" s="7">
        <f>MONTH(Table1[[#This Row],[Order Date]])</f>
        <v>7</v>
      </c>
      <c r="D687" s="8" t="s">
        <v>907</v>
      </c>
      <c r="E687" s="8" t="s">
        <v>10</v>
      </c>
      <c r="F687" s="8" t="s">
        <v>11</v>
      </c>
      <c r="G687" s="8" t="s">
        <v>18</v>
      </c>
      <c r="H687" s="8" t="s">
        <v>908</v>
      </c>
      <c r="I687" s="9">
        <v>220.78</v>
      </c>
      <c r="J687" s="7">
        <v>3</v>
      </c>
      <c r="K687" s="9">
        <v>-44.16</v>
      </c>
    </row>
    <row r="688" spans="1:11" ht="12.5" x14ac:dyDescent="0.25">
      <c r="A688" s="6">
        <v>41825</v>
      </c>
      <c r="B688" s="7">
        <f>YEAR(Table1[[#This Row],[Order Date]])</f>
        <v>2014</v>
      </c>
      <c r="C688" s="7">
        <f>MONTH(Table1[[#This Row],[Order Date]])</f>
        <v>7</v>
      </c>
      <c r="D688" s="8" t="s">
        <v>907</v>
      </c>
      <c r="E688" s="8" t="s">
        <v>10</v>
      </c>
      <c r="F688" s="8" t="s">
        <v>11</v>
      </c>
      <c r="G688" s="8" t="s">
        <v>18</v>
      </c>
      <c r="H688" s="8" t="s">
        <v>909</v>
      </c>
      <c r="I688" s="9">
        <v>281.42</v>
      </c>
      <c r="J688" s="7">
        <v>11</v>
      </c>
      <c r="K688" s="9">
        <v>-35.18</v>
      </c>
    </row>
    <row r="689" spans="1:11" ht="12.5" x14ac:dyDescent="0.25">
      <c r="A689" s="6">
        <v>41825</v>
      </c>
      <c r="B689" s="7">
        <f>YEAR(Table1[[#This Row],[Order Date]])</f>
        <v>2014</v>
      </c>
      <c r="C689" s="7">
        <f>MONTH(Table1[[#This Row],[Order Date]])</f>
        <v>7</v>
      </c>
      <c r="D689" s="8" t="s">
        <v>910</v>
      </c>
      <c r="E689" s="8" t="s">
        <v>27</v>
      </c>
      <c r="F689" s="8" t="s">
        <v>11</v>
      </c>
      <c r="G689" s="8" t="s">
        <v>20</v>
      </c>
      <c r="H689" s="8" t="s">
        <v>911</v>
      </c>
      <c r="I689" s="9">
        <v>180.96</v>
      </c>
      <c r="J689" s="7">
        <v>6</v>
      </c>
      <c r="K689" s="9">
        <v>67.86</v>
      </c>
    </row>
    <row r="690" spans="1:11" ht="12.5" x14ac:dyDescent="0.25">
      <c r="A690" s="6">
        <v>41825</v>
      </c>
      <c r="B690" s="7">
        <f>YEAR(Table1[[#This Row],[Order Date]])</f>
        <v>2014</v>
      </c>
      <c r="C690" s="7">
        <f>MONTH(Table1[[#This Row],[Order Date]])</f>
        <v>7</v>
      </c>
      <c r="D690" s="8" t="s">
        <v>90</v>
      </c>
      <c r="E690" s="8" t="s">
        <v>120</v>
      </c>
      <c r="F690" s="8" t="s">
        <v>11</v>
      </c>
      <c r="G690" s="8" t="s">
        <v>24</v>
      </c>
      <c r="H690" s="8" t="s">
        <v>798</v>
      </c>
      <c r="I690" s="9">
        <v>4.37</v>
      </c>
      <c r="J690" s="7">
        <v>3</v>
      </c>
      <c r="K690" s="9">
        <v>0.38</v>
      </c>
    </row>
    <row r="691" spans="1:11" ht="12.5" x14ac:dyDescent="0.25">
      <c r="A691" s="6">
        <v>41825</v>
      </c>
      <c r="B691" s="7">
        <f>YEAR(Table1[[#This Row],[Order Date]])</f>
        <v>2014</v>
      </c>
      <c r="C691" s="7">
        <f>MONTH(Table1[[#This Row],[Order Date]])</f>
        <v>7</v>
      </c>
      <c r="D691" s="8" t="s">
        <v>912</v>
      </c>
      <c r="E691" s="8" t="s">
        <v>123</v>
      </c>
      <c r="F691" s="8" t="s">
        <v>34</v>
      </c>
      <c r="G691" s="8" t="s">
        <v>47</v>
      </c>
      <c r="H691" s="8" t="s">
        <v>913</v>
      </c>
      <c r="I691" s="9">
        <v>19.52</v>
      </c>
      <c r="J691" s="7">
        <v>2</v>
      </c>
      <c r="K691" s="9">
        <v>5.37</v>
      </c>
    </row>
    <row r="692" spans="1:11" ht="12.5" x14ac:dyDescent="0.25">
      <c r="A692" s="6">
        <v>41825</v>
      </c>
      <c r="B692" s="7">
        <f>YEAR(Table1[[#This Row],[Order Date]])</f>
        <v>2014</v>
      </c>
      <c r="C692" s="7">
        <f>MONTH(Table1[[#This Row],[Order Date]])</f>
        <v>7</v>
      </c>
      <c r="D692" s="8" t="s">
        <v>912</v>
      </c>
      <c r="E692" s="8" t="s">
        <v>123</v>
      </c>
      <c r="F692" s="8" t="s">
        <v>11</v>
      </c>
      <c r="G692" s="8" t="s">
        <v>20</v>
      </c>
      <c r="H692" s="8" t="s">
        <v>914</v>
      </c>
      <c r="I692" s="9">
        <v>9.81</v>
      </c>
      <c r="J692" s="7">
        <v>5</v>
      </c>
      <c r="K692" s="9">
        <v>-6.87</v>
      </c>
    </row>
    <row r="693" spans="1:11" ht="12.5" x14ac:dyDescent="0.25">
      <c r="A693" s="6">
        <v>41825</v>
      </c>
      <c r="B693" s="7">
        <f>YEAR(Table1[[#This Row],[Order Date]])</f>
        <v>2014</v>
      </c>
      <c r="C693" s="7">
        <f>MONTH(Table1[[#This Row],[Order Date]])</f>
        <v>7</v>
      </c>
      <c r="D693" s="8" t="s">
        <v>912</v>
      </c>
      <c r="E693" s="8" t="s">
        <v>123</v>
      </c>
      <c r="F693" s="8" t="s">
        <v>34</v>
      </c>
      <c r="G693" s="8" t="s">
        <v>47</v>
      </c>
      <c r="H693" s="8" t="s">
        <v>444</v>
      </c>
      <c r="I693" s="9">
        <v>213.22</v>
      </c>
      <c r="J693" s="7">
        <v>3</v>
      </c>
      <c r="K693" s="9">
        <v>15.99</v>
      </c>
    </row>
    <row r="694" spans="1:11" ht="12.5" x14ac:dyDescent="0.25">
      <c r="A694" s="6">
        <v>41826</v>
      </c>
      <c r="B694" s="7">
        <f>YEAR(Table1[[#This Row],[Order Date]])</f>
        <v>2014</v>
      </c>
      <c r="C694" s="7">
        <f>MONTH(Table1[[#This Row],[Order Date]])</f>
        <v>7</v>
      </c>
      <c r="D694" s="8" t="s">
        <v>915</v>
      </c>
      <c r="E694" s="8" t="s">
        <v>149</v>
      </c>
      <c r="F694" s="8" t="s">
        <v>39</v>
      </c>
      <c r="G694" s="8" t="s">
        <v>603</v>
      </c>
      <c r="H694" s="8" t="s">
        <v>916</v>
      </c>
      <c r="I694" s="9">
        <v>559.99</v>
      </c>
      <c r="J694" s="7">
        <v>1</v>
      </c>
      <c r="K694" s="9">
        <v>175</v>
      </c>
    </row>
    <row r="695" spans="1:11" ht="12.5" x14ac:dyDescent="0.25">
      <c r="A695" s="6">
        <v>41826</v>
      </c>
      <c r="B695" s="7">
        <f>YEAR(Table1[[#This Row],[Order Date]])</f>
        <v>2014</v>
      </c>
      <c r="C695" s="7">
        <f>MONTH(Table1[[#This Row],[Order Date]])</f>
        <v>7</v>
      </c>
      <c r="D695" s="8" t="s">
        <v>917</v>
      </c>
      <c r="E695" s="8" t="s">
        <v>27</v>
      </c>
      <c r="F695" s="8" t="s">
        <v>34</v>
      </c>
      <c r="G695" s="8" t="s">
        <v>35</v>
      </c>
      <c r="H695" s="8" t="s">
        <v>918</v>
      </c>
      <c r="I695" s="9">
        <v>478.48</v>
      </c>
      <c r="J695" s="7">
        <v>2</v>
      </c>
      <c r="K695" s="9">
        <v>47.85</v>
      </c>
    </row>
    <row r="696" spans="1:11" ht="12.5" x14ac:dyDescent="0.25">
      <c r="A696" s="6">
        <v>41827</v>
      </c>
      <c r="B696" s="7">
        <f>YEAR(Table1[[#This Row],[Order Date]])</f>
        <v>2014</v>
      </c>
      <c r="C696" s="7">
        <f>MONTH(Table1[[#This Row],[Order Date]])</f>
        <v>7</v>
      </c>
      <c r="D696" s="8" t="s">
        <v>537</v>
      </c>
      <c r="E696" s="8" t="s">
        <v>23</v>
      </c>
      <c r="F696" s="8" t="s">
        <v>34</v>
      </c>
      <c r="G696" s="8" t="s">
        <v>35</v>
      </c>
      <c r="H696" s="8" t="s">
        <v>919</v>
      </c>
      <c r="I696" s="9">
        <v>172.19</v>
      </c>
      <c r="J696" s="7">
        <v>2</v>
      </c>
      <c r="K696" s="9">
        <v>-46.74</v>
      </c>
    </row>
    <row r="697" spans="1:11" ht="12.5" x14ac:dyDescent="0.25">
      <c r="A697" s="6">
        <v>41827</v>
      </c>
      <c r="B697" s="7">
        <f>YEAR(Table1[[#This Row],[Order Date]])</f>
        <v>2014</v>
      </c>
      <c r="C697" s="7">
        <f>MONTH(Table1[[#This Row],[Order Date]])</f>
        <v>7</v>
      </c>
      <c r="D697" s="8" t="s">
        <v>537</v>
      </c>
      <c r="E697" s="8" t="s">
        <v>23</v>
      </c>
      <c r="F697" s="8" t="s">
        <v>34</v>
      </c>
      <c r="G697" s="8" t="s">
        <v>47</v>
      </c>
      <c r="H697" s="8" t="s">
        <v>920</v>
      </c>
      <c r="I697" s="9">
        <v>69.010000000000005</v>
      </c>
      <c r="J697" s="7">
        <v>2</v>
      </c>
      <c r="K697" s="9">
        <v>12.08</v>
      </c>
    </row>
    <row r="698" spans="1:11" ht="12.5" x14ac:dyDescent="0.25">
      <c r="A698" s="6">
        <v>41828</v>
      </c>
      <c r="B698" s="7">
        <f>YEAR(Table1[[#This Row],[Order Date]])</f>
        <v>2014</v>
      </c>
      <c r="C698" s="7">
        <f>MONTH(Table1[[#This Row],[Order Date]])</f>
        <v>7</v>
      </c>
      <c r="D698" s="8" t="s">
        <v>921</v>
      </c>
      <c r="E698" s="8" t="s">
        <v>149</v>
      </c>
      <c r="F698" s="8" t="s">
        <v>34</v>
      </c>
      <c r="G698" s="8" t="s">
        <v>35</v>
      </c>
      <c r="H698" s="8" t="s">
        <v>793</v>
      </c>
      <c r="I698" s="9">
        <v>63.88</v>
      </c>
      <c r="J698" s="7">
        <v>1</v>
      </c>
      <c r="K698" s="9">
        <v>10.65</v>
      </c>
    </row>
    <row r="699" spans="1:11" ht="12.5" x14ac:dyDescent="0.25">
      <c r="A699" s="6">
        <v>41828</v>
      </c>
      <c r="B699" s="7">
        <f>YEAR(Table1[[#This Row],[Order Date]])</f>
        <v>2014</v>
      </c>
      <c r="C699" s="7">
        <f>MONTH(Table1[[#This Row],[Order Date]])</f>
        <v>7</v>
      </c>
      <c r="D699" s="8" t="s">
        <v>922</v>
      </c>
      <c r="E699" s="8" t="s">
        <v>27</v>
      </c>
      <c r="F699" s="8" t="s">
        <v>34</v>
      </c>
      <c r="G699" s="8" t="s">
        <v>145</v>
      </c>
      <c r="H699" s="8" t="s">
        <v>183</v>
      </c>
      <c r="I699" s="9">
        <v>502.49</v>
      </c>
      <c r="J699" s="7">
        <v>3</v>
      </c>
      <c r="K699" s="9">
        <v>-87.94</v>
      </c>
    </row>
    <row r="700" spans="1:11" ht="12.5" x14ac:dyDescent="0.25">
      <c r="A700" s="6">
        <v>41828</v>
      </c>
      <c r="B700" s="7">
        <f>YEAR(Table1[[#This Row],[Order Date]])</f>
        <v>2014</v>
      </c>
      <c r="C700" s="7">
        <f>MONTH(Table1[[#This Row],[Order Date]])</f>
        <v>7</v>
      </c>
      <c r="D700" s="8" t="s">
        <v>922</v>
      </c>
      <c r="E700" s="8" t="s">
        <v>27</v>
      </c>
      <c r="F700" s="8" t="s">
        <v>11</v>
      </c>
      <c r="G700" s="8" t="s">
        <v>20</v>
      </c>
      <c r="H700" s="8" t="s">
        <v>362</v>
      </c>
      <c r="I700" s="9">
        <v>196.7</v>
      </c>
      <c r="J700" s="7">
        <v>6</v>
      </c>
      <c r="K700" s="9">
        <v>68.849999999999994</v>
      </c>
    </row>
    <row r="701" spans="1:11" ht="12.5" x14ac:dyDescent="0.25">
      <c r="A701" s="6">
        <v>41829</v>
      </c>
      <c r="B701" s="7">
        <f>YEAR(Table1[[#This Row],[Order Date]])</f>
        <v>2014</v>
      </c>
      <c r="C701" s="7">
        <f>MONTH(Table1[[#This Row],[Order Date]])</f>
        <v>7</v>
      </c>
      <c r="D701" s="8" t="s">
        <v>923</v>
      </c>
      <c r="E701" s="8" t="s">
        <v>10</v>
      </c>
      <c r="F701" s="8" t="s">
        <v>11</v>
      </c>
      <c r="G701" s="8" t="s">
        <v>12</v>
      </c>
      <c r="H701" s="8" t="s">
        <v>134</v>
      </c>
      <c r="I701" s="9">
        <v>10.37</v>
      </c>
      <c r="J701" s="7">
        <v>2</v>
      </c>
      <c r="K701" s="9">
        <v>3.63</v>
      </c>
    </row>
    <row r="702" spans="1:11" ht="12.5" x14ac:dyDescent="0.25">
      <c r="A702" s="6">
        <v>41829</v>
      </c>
      <c r="B702" s="7">
        <f>YEAR(Table1[[#This Row],[Order Date]])</f>
        <v>2014</v>
      </c>
      <c r="C702" s="7">
        <f>MONTH(Table1[[#This Row],[Order Date]])</f>
        <v>7</v>
      </c>
      <c r="D702" s="8" t="s">
        <v>923</v>
      </c>
      <c r="E702" s="8" t="s">
        <v>10</v>
      </c>
      <c r="F702" s="8" t="s">
        <v>11</v>
      </c>
      <c r="G702" s="8" t="s">
        <v>12</v>
      </c>
      <c r="H702" s="8" t="s">
        <v>924</v>
      </c>
      <c r="I702" s="9">
        <v>14.35</v>
      </c>
      <c r="J702" s="7">
        <v>3</v>
      </c>
      <c r="K702" s="9">
        <v>4.49</v>
      </c>
    </row>
    <row r="703" spans="1:11" ht="12.5" x14ac:dyDescent="0.25">
      <c r="A703" s="6">
        <v>41829</v>
      </c>
      <c r="B703" s="7">
        <f>YEAR(Table1[[#This Row],[Order Date]])</f>
        <v>2014</v>
      </c>
      <c r="C703" s="7">
        <f>MONTH(Table1[[#This Row],[Order Date]])</f>
        <v>7</v>
      </c>
      <c r="D703" s="8" t="s">
        <v>925</v>
      </c>
      <c r="E703" s="8" t="s">
        <v>27</v>
      </c>
      <c r="F703" s="8" t="s">
        <v>11</v>
      </c>
      <c r="G703" s="8" t="s">
        <v>16</v>
      </c>
      <c r="H703" s="8" t="s">
        <v>926</v>
      </c>
      <c r="I703" s="9">
        <v>2.88</v>
      </c>
      <c r="J703" s="7">
        <v>1</v>
      </c>
      <c r="K703" s="9">
        <v>1.41</v>
      </c>
    </row>
    <row r="704" spans="1:11" ht="12.5" x14ac:dyDescent="0.25">
      <c r="A704" s="6">
        <v>41829</v>
      </c>
      <c r="B704" s="7">
        <f>YEAR(Table1[[#This Row],[Order Date]])</f>
        <v>2014</v>
      </c>
      <c r="C704" s="7">
        <f>MONTH(Table1[[#This Row],[Order Date]])</f>
        <v>7</v>
      </c>
      <c r="D704" s="8" t="s">
        <v>925</v>
      </c>
      <c r="E704" s="8" t="s">
        <v>27</v>
      </c>
      <c r="F704" s="8" t="s">
        <v>11</v>
      </c>
      <c r="G704" s="8" t="s">
        <v>20</v>
      </c>
      <c r="H704" s="8" t="s">
        <v>184</v>
      </c>
      <c r="I704" s="9">
        <v>41.9</v>
      </c>
      <c r="J704" s="7">
        <v>6</v>
      </c>
      <c r="K704" s="9">
        <v>14.14</v>
      </c>
    </row>
    <row r="705" spans="1:11" ht="12.5" x14ac:dyDescent="0.25">
      <c r="A705" s="6">
        <v>41829</v>
      </c>
      <c r="B705" s="7">
        <f>YEAR(Table1[[#This Row],[Order Date]])</f>
        <v>2014</v>
      </c>
      <c r="C705" s="7">
        <f>MONTH(Table1[[#This Row],[Order Date]])</f>
        <v>7</v>
      </c>
      <c r="D705" s="8" t="s">
        <v>925</v>
      </c>
      <c r="E705" s="8" t="s">
        <v>27</v>
      </c>
      <c r="F705" s="8" t="s">
        <v>11</v>
      </c>
      <c r="G705" s="8" t="s">
        <v>18</v>
      </c>
      <c r="H705" s="8" t="s">
        <v>927</v>
      </c>
      <c r="I705" s="9">
        <v>23.92</v>
      </c>
      <c r="J705" s="7">
        <v>4</v>
      </c>
      <c r="K705" s="9">
        <v>4.07</v>
      </c>
    </row>
    <row r="706" spans="1:11" ht="12.5" x14ac:dyDescent="0.25">
      <c r="A706" s="6">
        <v>41829</v>
      </c>
      <c r="B706" s="7">
        <f>YEAR(Table1[[#This Row],[Order Date]])</f>
        <v>2014</v>
      </c>
      <c r="C706" s="7">
        <f>MONTH(Table1[[#This Row],[Order Date]])</f>
        <v>7</v>
      </c>
      <c r="D706" s="8" t="s">
        <v>928</v>
      </c>
      <c r="E706" s="8" t="s">
        <v>27</v>
      </c>
      <c r="F706" s="8" t="s">
        <v>11</v>
      </c>
      <c r="G706" s="8" t="s">
        <v>20</v>
      </c>
      <c r="H706" s="8" t="s">
        <v>929</v>
      </c>
      <c r="I706" s="9">
        <v>14.3</v>
      </c>
      <c r="J706" s="7">
        <v>6</v>
      </c>
      <c r="K706" s="9">
        <v>4.6500000000000004</v>
      </c>
    </row>
    <row r="707" spans="1:11" ht="12.5" x14ac:dyDescent="0.25">
      <c r="A707" s="6">
        <v>41829</v>
      </c>
      <c r="B707" s="7">
        <f>YEAR(Table1[[#This Row],[Order Date]])</f>
        <v>2014</v>
      </c>
      <c r="C707" s="7">
        <f>MONTH(Table1[[#This Row],[Order Date]])</f>
        <v>7</v>
      </c>
      <c r="D707" s="8" t="s">
        <v>928</v>
      </c>
      <c r="E707" s="8" t="s">
        <v>27</v>
      </c>
      <c r="F707" s="8" t="s">
        <v>34</v>
      </c>
      <c r="G707" s="8" t="s">
        <v>74</v>
      </c>
      <c r="H707" s="8" t="s">
        <v>342</v>
      </c>
      <c r="I707" s="9">
        <v>119.83</v>
      </c>
      <c r="J707" s="7">
        <v>1</v>
      </c>
      <c r="K707" s="9">
        <v>7.05</v>
      </c>
    </row>
    <row r="708" spans="1:11" ht="12.5" x14ac:dyDescent="0.25">
      <c r="A708" s="6">
        <v>41829</v>
      </c>
      <c r="B708" s="7">
        <f>YEAR(Table1[[#This Row],[Order Date]])</f>
        <v>2014</v>
      </c>
      <c r="C708" s="7">
        <f>MONTH(Table1[[#This Row],[Order Date]])</f>
        <v>7</v>
      </c>
      <c r="D708" s="8" t="s">
        <v>928</v>
      </c>
      <c r="E708" s="8" t="s">
        <v>27</v>
      </c>
      <c r="F708" s="8" t="s">
        <v>11</v>
      </c>
      <c r="G708" s="8" t="s">
        <v>24</v>
      </c>
      <c r="H708" s="8" t="s">
        <v>869</v>
      </c>
      <c r="I708" s="9">
        <v>5.56</v>
      </c>
      <c r="J708" s="7">
        <v>2</v>
      </c>
      <c r="K708" s="9">
        <v>2.2200000000000002</v>
      </c>
    </row>
    <row r="709" spans="1:11" ht="12.5" x14ac:dyDescent="0.25">
      <c r="A709" s="6">
        <v>41829</v>
      </c>
      <c r="B709" s="7">
        <f>YEAR(Table1[[#This Row],[Order Date]])</f>
        <v>2014</v>
      </c>
      <c r="C709" s="7">
        <f>MONTH(Table1[[#This Row],[Order Date]])</f>
        <v>7</v>
      </c>
      <c r="D709" s="8" t="s">
        <v>928</v>
      </c>
      <c r="E709" s="8" t="s">
        <v>27</v>
      </c>
      <c r="F709" s="8" t="s">
        <v>11</v>
      </c>
      <c r="G709" s="8" t="s">
        <v>12</v>
      </c>
      <c r="H709" s="8" t="s">
        <v>328</v>
      </c>
      <c r="I709" s="9">
        <v>32.4</v>
      </c>
      <c r="J709" s="7">
        <v>5</v>
      </c>
      <c r="K709" s="9">
        <v>15.55</v>
      </c>
    </row>
    <row r="710" spans="1:11" ht="12.5" x14ac:dyDescent="0.25">
      <c r="A710" s="6">
        <v>41831</v>
      </c>
      <c r="B710" s="7">
        <f>YEAR(Table1[[#This Row],[Order Date]])</f>
        <v>2014</v>
      </c>
      <c r="C710" s="7">
        <f>MONTH(Table1[[#This Row],[Order Date]])</f>
        <v>7</v>
      </c>
      <c r="D710" s="8" t="s">
        <v>593</v>
      </c>
      <c r="E710" s="8" t="s">
        <v>177</v>
      </c>
      <c r="F710" s="8" t="s">
        <v>11</v>
      </c>
      <c r="G710" s="8" t="s">
        <v>12</v>
      </c>
      <c r="H710" s="8" t="s">
        <v>625</v>
      </c>
      <c r="I710" s="9">
        <v>177.2</v>
      </c>
      <c r="J710" s="7">
        <v>5</v>
      </c>
      <c r="K710" s="9">
        <v>83.28</v>
      </c>
    </row>
    <row r="711" spans="1:11" ht="12.5" x14ac:dyDescent="0.25">
      <c r="A711" s="6">
        <v>41831</v>
      </c>
      <c r="B711" s="7">
        <f>YEAR(Table1[[#This Row],[Order Date]])</f>
        <v>2014</v>
      </c>
      <c r="C711" s="7">
        <f>MONTH(Table1[[#This Row],[Order Date]])</f>
        <v>7</v>
      </c>
      <c r="D711" s="8" t="s">
        <v>593</v>
      </c>
      <c r="E711" s="8" t="s">
        <v>177</v>
      </c>
      <c r="F711" s="8" t="s">
        <v>39</v>
      </c>
      <c r="G711" s="8" t="s">
        <v>40</v>
      </c>
      <c r="H711" s="8" t="s">
        <v>930</v>
      </c>
      <c r="I711" s="9">
        <v>197.97</v>
      </c>
      <c r="J711" s="7">
        <v>3</v>
      </c>
      <c r="K711" s="9">
        <v>57.41</v>
      </c>
    </row>
    <row r="712" spans="1:11" ht="12.5" x14ac:dyDescent="0.25">
      <c r="A712" s="6">
        <v>41831</v>
      </c>
      <c r="B712" s="7">
        <f>YEAR(Table1[[#This Row],[Order Date]])</f>
        <v>2014</v>
      </c>
      <c r="C712" s="7">
        <f>MONTH(Table1[[#This Row],[Order Date]])</f>
        <v>7</v>
      </c>
      <c r="D712" s="8" t="s">
        <v>593</v>
      </c>
      <c r="E712" s="8" t="s">
        <v>177</v>
      </c>
      <c r="F712" s="8" t="s">
        <v>34</v>
      </c>
      <c r="G712" s="8" t="s">
        <v>35</v>
      </c>
      <c r="H712" s="8" t="s">
        <v>294</v>
      </c>
      <c r="I712" s="9">
        <v>854.94</v>
      </c>
      <c r="J712" s="7">
        <v>3</v>
      </c>
      <c r="K712" s="9">
        <v>213.74</v>
      </c>
    </row>
    <row r="713" spans="1:11" ht="12.5" x14ac:dyDescent="0.25">
      <c r="A713" s="6">
        <v>41831</v>
      </c>
      <c r="B713" s="7">
        <f>YEAR(Table1[[#This Row],[Order Date]])</f>
        <v>2014</v>
      </c>
      <c r="C713" s="7">
        <f>MONTH(Table1[[#This Row],[Order Date]])</f>
        <v>7</v>
      </c>
      <c r="D713" s="8" t="s">
        <v>593</v>
      </c>
      <c r="E713" s="8" t="s">
        <v>177</v>
      </c>
      <c r="F713" s="8" t="s">
        <v>34</v>
      </c>
      <c r="G713" s="8" t="s">
        <v>47</v>
      </c>
      <c r="H713" s="8" t="s">
        <v>931</v>
      </c>
      <c r="I713" s="9">
        <v>124.11</v>
      </c>
      <c r="J713" s="7">
        <v>9</v>
      </c>
      <c r="K713" s="9">
        <v>52.13</v>
      </c>
    </row>
    <row r="714" spans="1:11" ht="12.5" x14ac:dyDescent="0.25">
      <c r="A714" s="6">
        <v>41831</v>
      </c>
      <c r="B714" s="7">
        <f>YEAR(Table1[[#This Row],[Order Date]])</f>
        <v>2014</v>
      </c>
      <c r="C714" s="7">
        <f>MONTH(Table1[[#This Row],[Order Date]])</f>
        <v>7</v>
      </c>
      <c r="D714" s="8" t="s">
        <v>593</v>
      </c>
      <c r="E714" s="8" t="s">
        <v>177</v>
      </c>
      <c r="F714" s="8" t="s">
        <v>11</v>
      </c>
      <c r="G714" s="8" t="s">
        <v>16</v>
      </c>
      <c r="H714" s="8" t="s">
        <v>932</v>
      </c>
      <c r="I714" s="9">
        <v>14.4</v>
      </c>
      <c r="J714" s="7">
        <v>5</v>
      </c>
      <c r="K714" s="9">
        <v>7.06</v>
      </c>
    </row>
    <row r="715" spans="1:11" ht="12.5" x14ac:dyDescent="0.25">
      <c r="A715" s="6">
        <v>41831</v>
      </c>
      <c r="B715" s="7">
        <f>YEAR(Table1[[#This Row],[Order Date]])</f>
        <v>2014</v>
      </c>
      <c r="C715" s="7">
        <f>MONTH(Table1[[#This Row],[Order Date]])</f>
        <v>7</v>
      </c>
      <c r="D715" s="8" t="s">
        <v>204</v>
      </c>
      <c r="E715" s="8" t="s">
        <v>10</v>
      </c>
      <c r="F715" s="8" t="s">
        <v>39</v>
      </c>
      <c r="G715" s="8" t="s">
        <v>40</v>
      </c>
      <c r="H715" s="8" t="s">
        <v>933</v>
      </c>
      <c r="I715" s="9">
        <v>575.97</v>
      </c>
      <c r="J715" s="7">
        <v>4</v>
      </c>
      <c r="K715" s="9">
        <v>43.2</v>
      </c>
    </row>
    <row r="716" spans="1:11" ht="12.5" x14ac:dyDescent="0.25">
      <c r="A716" s="6">
        <v>41831</v>
      </c>
      <c r="B716" s="7">
        <f>YEAR(Table1[[#This Row],[Order Date]])</f>
        <v>2014</v>
      </c>
      <c r="C716" s="7">
        <f>MONTH(Table1[[#This Row],[Order Date]])</f>
        <v>7</v>
      </c>
      <c r="D716" s="8" t="s">
        <v>204</v>
      </c>
      <c r="E716" s="8" t="s">
        <v>10</v>
      </c>
      <c r="F716" s="8" t="s">
        <v>11</v>
      </c>
      <c r="G716" s="8" t="s">
        <v>12</v>
      </c>
      <c r="H716" s="8" t="s">
        <v>934</v>
      </c>
      <c r="I716" s="9">
        <v>10.37</v>
      </c>
      <c r="J716" s="7">
        <v>2</v>
      </c>
      <c r="K716" s="9">
        <v>3.63</v>
      </c>
    </row>
    <row r="717" spans="1:11" ht="12.5" x14ac:dyDescent="0.25">
      <c r="A717" s="6">
        <v>41831</v>
      </c>
      <c r="B717" s="7">
        <f>YEAR(Table1[[#This Row],[Order Date]])</f>
        <v>2014</v>
      </c>
      <c r="C717" s="7">
        <f>MONTH(Table1[[#This Row],[Order Date]])</f>
        <v>7</v>
      </c>
      <c r="D717" s="8" t="s">
        <v>935</v>
      </c>
      <c r="E717" s="8" t="s">
        <v>149</v>
      </c>
      <c r="F717" s="8" t="s">
        <v>11</v>
      </c>
      <c r="G717" s="8" t="s">
        <v>12</v>
      </c>
      <c r="H717" s="8" t="s">
        <v>936</v>
      </c>
      <c r="I717" s="9">
        <v>49.12</v>
      </c>
      <c r="J717" s="7">
        <v>4</v>
      </c>
      <c r="K717" s="9">
        <v>23.09</v>
      </c>
    </row>
    <row r="718" spans="1:11" ht="12.5" x14ac:dyDescent="0.25">
      <c r="A718" s="6">
        <v>41831</v>
      </c>
      <c r="B718" s="7">
        <f>YEAR(Table1[[#This Row],[Order Date]])</f>
        <v>2014</v>
      </c>
      <c r="C718" s="7">
        <f>MONTH(Table1[[#This Row],[Order Date]])</f>
        <v>7</v>
      </c>
      <c r="D718" s="8" t="s">
        <v>935</v>
      </c>
      <c r="E718" s="8" t="s">
        <v>149</v>
      </c>
      <c r="F718" s="8" t="s">
        <v>11</v>
      </c>
      <c r="G718" s="8" t="s">
        <v>20</v>
      </c>
      <c r="H718" s="8" t="s">
        <v>937</v>
      </c>
      <c r="I718" s="9">
        <v>18.28</v>
      </c>
      <c r="J718" s="7">
        <v>5</v>
      </c>
      <c r="K718" s="9">
        <v>6.4</v>
      </c>
    </row>
    <row r="719" spans="1:11" ht="12.5" x14ac:dyDescent="0.25">
      <c r="A719" s="6">
        <v>41831</v>
      </c>
      <c r="B719" s="7">
        <f>YEAR(Table1[[#This Row],[Order Date]])</f>
        <v>2014</v>
      </c>
      <c r="C719" s="7">
        <f>MONTH(Table1[[#This Row],[Order Date]])</f>
        <v>7</v>
      </c>
      <c r="D719" s="8" t="s">
        <v>938</v>
      </c>
      <c r="E719" s="8" t="s">
        <v>149</v>
      </c>
      <c r="F719" s="8" t="s">
        <v>39</v>
      </c>
      <c r="G719" s="8" t="s">
        <v>40</v>
      </c>
      <c r="H719" s="8" t="s">
        <v>939</v>
      </c>
      <c r="I719" s="9">
        <v>164.85</v>
      </c>
      <c r="J719" s="7">
        <v>3</v>
      </c>
      <c r="K719" s="9">
        <v>47.81</v>
      </c>
    </row>
    <row r="720" spans="1:11" ht="12.5" x14ac:dyDescent="0.25">
      <c r="A720" s="6">
        <v>41832</v>
      </c>
      <c r="B720" s="7">
        <f>YEAR(Table1[[#This Row],[Order Date]])</f>
        <v>2014</v>
      </c>
      <c r="C720" s="7">
        <f>MONTH(Table1[[#This Row],[Order Date]])</f>
        <v>7</v>
      </c>
      <c r="D720" s="8" t="s">
        <v>940</v>
      </c>
      <c r="E720" s="8" t="s">
        <v>27</v>
      </c>
      <c r="F720" s="8" t="s">
        <v>11</v>
      </c>
      <c r="G720" s="8" t="s">
        <v>20</v>
      </c>
      <c r="H720" s="8" t="s">
        <v>941</v>
      </c>
      <c r="I720" s="9">
        <v>7.71</v>
      </c>
      <c r="J720" s="7">
        <v>2</v>
      </c>
      <c r="K720" s="9">
        <v>2.8</v>
      </c>
    </row>
    <row r="721" spans="1:11" ht="12.5" x14ac:dyDescent="0.25">
      <c r="A721" s="6">
        <v>41832</v>
      </c>
      <c r="B721" s="7">
        <f>YEAR(Table1[[#This Row],[Order Date]])</f>
        <v>2014</v>
      </c>
      <c r="C721" s="7">
        <f>MONTH(Table1[[#This Row],[Order Date]])</f>
        <v>7</v>
      </c>
      <c r="D721" s="8" t="s">
        <v>940</v>
      </c>
      <c r="E721" s="8" t="s">
        <v>27</v>
      </c>
      <c r="F721" s="8" t="s">
        <v>34</v>
      </c>
      <c r="G721" s="8" t="s">
        <v>145</v>
      </c>
      <c r="H721" s="8" t="s">
        <v>942</v>
      </c>
      <c r="I721" s="9">
        <v>698.35</v>
      </c>
      <c r="J721" s="7">
        <v>3</v>
      </c>
      <c r="K721" s="9">
        <v>-17.46</v>
      </c>
    </row>
    <row r="722" spans="1:11" ht="12.5" x14ac:dyDescent="0.25">
      <c r="A722" s="6">
        <v>41832</v>
      </c>
      <c r="B722" s="7">
        <f>YEAR(Table1[[#This Row],[Order Date]])</f>
        <v>2014</v>
      </c>
      <c r="C722" s="7">
        <f>MONTH(Table1[[#This Row],[Order Date]])</f>
        <v>7</v>
      </c>
      <c r="D722" s="8" t="s">
        <v>530</v>
      </c>
      <c r="E722" s="8" t="s">
        <v>27</v>
      </c>
      <c r="F722" s="8" t="s">
        <v>11</v>
      </c>
      <c r="G722" s="8" t="s">
        <v>18</v>
      </c>
      <c r="H722" s="8" t="s">
        <v>638</v>
      </c>
      <c r="I722" s="9">
        <v>249.75</v>
      </c>
      <c r="J722" s="7">
        <v>9</v>
      </c>
      <c r="K722" s="9">
        <v>44.96</v>
      </c>
    </row>
    <row r="723" spans="1:11" ht="12.5" x14ac:dyDescent="0.25">
      <c r="A723" s="6">
        <v>41832</v>
      </c>
      <c r="B723" s="7">
        <f>YEAR(Table1[[#This Row],[Order Date]])</f>
        <v>2014</v>
      </c>
      <c r="C723" s="7">
        <f>MONTH(Table1[[#This Row],[Order Date]])</f>
        <v>7</v>
      </c>
      <c r="D723" s="8" t="s">
        <v>530</v>
      </c>
      <c r="E723" s="8" t="s">
        <v>27</v>
      </c>
      <c r="F723" s="8" t="s">
        <v>39</v>
      </c>
      <c r="G723" s="8" t="s">
        <v>40</v>
      </c>
      <c r="H723" s="8" t="s">
        <v>943</v>
      </c>
      <c r="I723" s="9">
        <v>255.94</v>
      </c>
      <c r="J723" s="7">
        <v>8</v>
      </c>
      <c r="K723" s="9">
        <v>28.79</v>
      </c>
    </row>
    <row r="724" spans="1:11" ht="12.5" x14ac:dyDescent="0.25">
      <c r="A724" s="6">
        <v>41832</v>
      </c>
      <c r="B724" s="7">
        <f>YEAR(Table1[[#This Row],[Order Date]])</f>
        <v>2014</v>
      </c>
      <c r="C724" s="7">
        <f>MONTH(Table1[[#This Row],[Order Date]])</f>
        <v>7</v>
      </c>
      <c r="D724" s="8" t="s">
        <v>256</v>
      </c>
      <c r="E724" s="8" t="s">
        <v>164</v>
      </c>
      <c r="F724" s="8" t="s">
        <v>34</v>
      </c>
      <c r="G724" s="8" t="s">
        <v>35</v>
      </c>
      <c r="H724" s="8" t="s">
        <v>944</v>
      </c>
      <c r="I724" s="9">
        <v>123.14</v>
      </c>
      <c r="J724" s="7">
        <v>4</v>
      </c>
      <c r="K724" s="9">
        <v>13.85</v>
      </c>
    </row>
    <row r="725" spans="1:11" ht="12.5" x14ac:dyDescent="0.25">
      <c r="A725" s="6">
        <v>41832</v>
      </c>
      <c r="B725" s="7">
        <f>YEAR(Table1[[#This Row],[Order Date]])</f>
        <v>2014</v>
      </c>
      <c r="C725" s="7">
        <f>MONTH(Table1[[#This Row],[Order Date]])</f>
        <v>7</v>
      </c>
      <c r="D725" s="8" t="s">
        <v>256</v>
      </c>
      <c r="E725" s="8" t="s">
        <v>164</v>
      </c>
      <c r="F725" s="8" t="s">
        <v>11</v>
      </c>
      <c r="G725" s="8" t="s">
        <v>20</v>
      </c>
      <c r="H725" s="8" t="s">
        <v>881</v>
      </c>
      <c r="I725" s="9">
        <v>11.26</v>
      </c>
      <c r="J725" s="7">
        <v>4</v>
      </c>
      <c r="K725" s="9">
        <v>3.8</v>
      </c>
    </row>
    <row r="726" spans="1:11" ht="12.5" x14ac:dyDescent="0.25">
      <c r="A726" s="6">
        <v>41832</v>
      </c>
      <c r="B726" s="7">
        <f>YEAR(Table1[[#This Row],[Order Date]])</f>
        <v>2014</v>
      </c>
      <c r="C726" s="7">
        <f>MONTH(Table1[[#This Row],[Order Date]])</f>
        <v>7</v>
      </c>
      <c r="D726" s="8" t="s">
        <v>945</v>
      </c>
      <c r="E726" s="8" t="s">
        <v>15</v>
      </c>
      <c r="F726" s="8" t="s">
        <v>11</v>
      </c>
      <c r="G726" s="8" t="s">
        <v>12</v>
      </c>
      <c r="H726" s="8" t="s">
        <v>679</v>
      </c>
      <c r="I726" s="9">
        <v>35.86</v>
      </c>
      <c r="J726" s="7">
        <v>9</v>
      </c>
      <c r="K726" s="9">
        <v>13</v>
      </c>
    </row>
    <row r="727" spans="1:11" ht="12.5" x14ac:dyDescent="0.25">
      <c r="A727" s="6">
        <v>41832</v>
      </c>
      <c r="B727" s="7">
        <f>YEAR(Table1[[#This Row],[Order Date]])</f>
        <v>2014</v>
      </c>
      <c r="C727" s="7">
        <f>MONTH(Table1[[#This Row],[Order Date]])</f>
        <v>7</v>
      </c>
      <c r="D727" s="8" t="s">
        <v>945</v>
      </c>
      <c r="E727" s="8" t="s">
        <v>15</v>
      </c>
      <c r="F727" s="8" t="s">
        <v>39</v>
      </c>
      <c r="G727" s="8" t="s">
        <v>52</v>
      </c>
      <c r="H727" s="8" t="s">
        <v>946</v>
      </c>
      <c r="I727" s="9">
        <v>23.84</v>
      </c>
      <c r="J727" s="7">
        <v>4</v>
      </c>
      <c r="K727" s="9">
        <v>3.28</v>
      </c>
    </row>
    <row r="728" spans="1:11" ht="12.5" x14ac:dyDescent="0.25">
      <c r="A728" s="6">
        <v>41832</v>
      </c>
      <c r="B728" s="7">
        <f>YEAR(Table1[[#This Row],[Order Date]])</f>
        <v>2014</v>
      </c>
      <c r="C728" s="7">
        <f>MONTH(Table1[[#This Row],[Order Date]])</f>
        <v>7</v>
      </c>
      <c r="D728" s="8" t="s">
        <v>947</v>
      </c>
      <c r="E728" s="8" t="s">
        <v>10</v>
      </c>
      <c r="F728" s="8" t="s">
        <v>34</v>
      </c>
      <c r="G728" s="8" t="s">
        <v>35</v>
      </c>
      <c r="H728" s="8" t="s">
        <v>948</v>
      </c>
      <c r="I728" s="9">
        <v>512.36</v>
      </c>
      <c r="J728" s="7">
        <v>3</v>
      </c>
      <c r="K728" s="9">
        <v>-14.64</v>
      </c>
    </row>
    <row r="729" spans="1:11" ht="12.5" x14ac:dyDescent="0.25">
      <c r="A729" s="6">
        <v>41832</v>
      </c>
      <c r="B729" s="7">
        <f>YEAR(Table1[[#This Row],[Order Date]])</f>
        <v>2014</v>
      </c>
      <c r="C729" s="7">
        <f>MONTH(Table1[[#This Row],[Order Date]])</f>
        <v>7</v>
      </c>
      <c r="D729" s="8" t="s">
        <v>947</v>
      </c>
      <c r="E729" s="8" t="s">
        <v>10</v>
      </c>
      <c r="F729" s="8" t="s">
        <v>11</v>
      </c>
      <c r="G729" s="8" t="s">
        <v>43</v>
      </c>
      <c r="H729" s="8" t="s">
        <v>282</v>
      </c>
      <c r="I729" s="9">
        <v>3.49</v>
      </c>
      <c r="J729" s="7">
        <v>2</v>
      </c>
      <c r="K729" s="9">
        <v>0.56999999999999995</v>
      </c>
    </row>
    <row r="730" spans="1:11" ht="12.5" x14ac:dyDescent="0.25">
      <c r="A730" s="6">
        <v>41832</v>
      </c>
      <c r="B730" s="7">
        <f>YEAR(Table1[[#This Row],[Order Date]])</f>
        <v>2014</v>
      </c>
      <c r="C730" s="7">
        <f>MONTH(Table1[[#This Row],[Order Date]])</f>
        <v>7</v>
      </c>
      <c r="D730" s="8" t="s">
        <v>947</v>
      </c>
      <c r="E730" s="8" t="s">
        <v>10</v>
      </c>
      <c r="F730" s="8" t="s">
        <v>11</v>
      </c>
      <c r="G730" s="8" t="s">
        <v>24</v>
      </c>
      <c r="H730" s="8" t="s">
        <v>949</v>
      </c>
      <c r="I730" s="9">
        <v>22.29</v>
      </c>
      <c r="J730" s="7">
        <v>7</v>
      </c>
      <c r="K730" s="9">
        <v>3.9</v>
      </c>
    </row>
    <row r="731" spans="1:11" ht="12.5" x14ac:dyDescent="0.25">
      <c r="A731" s="6">
        <v>41832</v>
      </c>
      <c r="B731" s="7">
        <f>YEAR(Table1[[#This Row],[Order Date]])</f>
        <v>2014</v>
      </c>
      <c r="C731" s="7">
        <f>MONTH(Table1[[#This Row],[Order Date]])</f>
        <v>7</v>
      </c>
      <c r="D731" s="8" t="s">
        <v>947</v>
      </c>
      <c r="E731" s="8" t="s">
        <v>10</v>
      </c>
      <c r="F731" s="8" t="s">
        <v>11</v>
      </c>
      <c r="G731" s="8" t="s">
        <v>12</v>
      </c>
      <c r="H731" s="8" t="s">
        <v>127</v>
      </c>
      <c r="I731" s="9">
        <v>16.03</v>
      </c>
      <c r="J731" s="7">
        <v>3</v>
      </c>
      <c r="K731" s="9">
        <v>5.61</v>
      </c>
    </row>
    <row r="732" spans="1:11" ht="12.5" x14ac:dyDescent="0.25">
      <c r="A732" s="6">
        <v>41833</v>
      </c>
      <c r="B732" s="7">
        <f>YEAR(Table1[[#This Row],[Order Date]])</f>
        <v>2014</v>
      </c>
      <c r="C732" s="7">
        <f>MONTH(Table1[[#This Row],[Order Date]])</f>
        <v>7</v>
      </c>
      <c r="D732" s="8" t="s">
        <v>875</v>
      </c>
      <c r="E732" s="8" t="s">
        <v>27</v>
      </c>
      <c r="F732" s="8" t="s">
        <v>34</v>
      </c>
      <c r="G732" s="8" t="s">
        <v>145</v>
      </c>
      <c r="H732" s="8" t="s">
        <v>950</v>
      </c>
      <c r="I732" s="9">
        <v>351.22</v>
      </c>
      <c r="J732" s="7">
        <v>3</v>
      </c>
      <c r="K732" s="9">
        <v>4.3899999999999997</v>
      </c>
    </row>
    <row r="733" spans="1:11" ht="12.5" x14ac:dyDescent="0.25">
      <c r="A733" s="6">
        <v>41834</v>
      </c>
      <c r="B733" s="7">
        <f>YEAR(Table1[[#This Row],[Order Date]])</f>
        <v>2014</v>
      </c>
      <c r="C733" s="7">
        <f>MONTH(Table1[[#This Row],[Order Date]])</f>
        <v>7</v>
      </c>
      <c r="D733" s="8" t="s">
        <v>951</v>
      </c>
      <c r="E733" s="8" t="s">
        <v>15</v>
      </c>
      <c r="F733" s="8" t="s">
        <v>11</v>
      </c>
      <c r="G733" s="8" t="s">
        <v>20</v>
      </c>
      <c r="H733" s="8" t="s">
        <v>952</v>
      </c>
      <c r="I733" s="9">
        <v>29.93</v>
      </c>
      <c r="J733" s="7">
        <v>7</v>
      </c>
      <c r="K733" s="9">
        <v>-46.39</v>
      </c>
    </row>
    <row r="734" spans="1:11" ht="12.5" x14ac:dyDescent="0.25">
      <c r="A734" s="6">
        <v>41834</v>
      </c>
      <c r="B734" s="7">
        <f>YEAR(Table1[[#This Row],[Order Date]])</f>
        <v>2014</v>
      </c>
      <c r="C734" s="7">
        <f>MONTH(Table1[[#This Row],[Order Date]])</f>
        <v>7</v>
      </c>
      <c r="D734" s="8" t="s">
        <v>951</v>
      </c>
      <c r="E734" s="8" t="s">
        <v>15</v>
      </c>
      <c r="F734" s="8" t="s">
        <v>39</v>
      </c>
      <c r="G734" s="8" t="s">
        <v>40</v>
      </c>
      <c r="H734" s="8" t="s">
        <v>735</v>
      </c>
      <c r="I734" s="9">
        <v>38.270000000000003</v>
      </c>
      <c r="J734" s="7">
        <v>4</v>
      </c>
      <c r="K734" s="9">
        <v>3.83</v>
      </c>
    </row>
    <row r="735" spans="1:11" ht="12.5" x14ac:dyDescent="0.25">
      <c r="A735" s="6">
        <v>41834</v>
      </c>
      <c r="B735" s="7">
        <f>YEAR(Table1[[#This Row],[Order Date]])</f>
        <v>2014</v>
      </c>
      <c r="C735" s="7">
        <f>MONTH(Table1[[#This Row],[Order Date]])</f>
        <v>7</v>
      </c>
      <c r="D735" s="8" t="s">
        <v>953</v>
      </c>
      <c r="E735" s="8" t="s">
        <v>95</v>
      </c>
      <c r="F735" s="8" t="s">
        <v>11</v>
      </c>
      <c r="G735" s="8" t="s">
        <v>18</v>
      </c>
      <c r="H735" s="8" t="s">
        <v>111</v>
      </c>
      <c r="I735" s="9">
        <v>55.92</v>
      </c>
      <c r="J735" s="7">
        <v>5</v>
      </c>
      <c r="K735" s="9">
        <v>6.29</v>
      </c>
    </row>
    <row r="736" spans="1:11" ht="12.5" x14ac:dyDescent="0.25">
      <c r="A736" s="6">
        <v>41834</v>
      </c>
      <c r="B736" s="7">
        <f>YEAR(Table1[[#This Row],[Order Date]])</f>
        <v>2014</v>
      </c>
      <c r="C736" s="7">
        <f>MONTH(Table1[[#This Row],[Order Date]])</f>
        <v>7</v>
      </c>
      <c r="D736" s="8" t="s">
        <v>195</v>
      </c>
      <c r="E736" s="8" t="s">
        <v>23</v>
      </c>
      <c r="F736" s="8" t="s">
        <v>39</v>
      </c>
      <c r="G736" s="8" t="s">
        <v>40</v>
      </c>
      <c r="H736" s="8" t="s">
        <v>954</v>
      </c>
      <c r="I736" s="9">
        <v>13.49</v>
      </c>
      <c r="J736" s="7">
        <v>1</v>
      </c>
      <c r="K736" s="9">
        <v>-2.25</v>
      </c>
    </row>
    <row r="737" spans="1:11" ht="12.5" x14ac:dyDescent="0.25">
      <c r="A737" s="6">
        <v>41834</v>
      </c>
      <c r="B737" s="7">
        <f>YEAR(Table1[[#This Row],[Order Date]])</f>
        <v>2014</v>
      </c>
      <c r="C737" s="7">
        <f>MONTH(Table1[[#This Row],[Order Date]])</f>
        <v>7</v>
      </c>
      <c r="D737" s="8" t="s">
        <v>195</v>
      </c>
      <c r="E737" s="8" t="s">
        <v>23</v>
      </c>
      <c r="F737" s="8" t="s">
        <v>39</v>
      </c>
      <c r="G737" s="8" t="s">
        <v>40</v>
      </c>
      <c r="H737" s="8" t="s">
        <v>955</v>
      </c>
      <c r="I737" s="9">
        <v>23.99</v>
      </c>
      <c r="J737" s="7">
        <v>2</v>
      </c>
      <c r="K737" s="9">
        <v>-13.99</v>
      </c>
    </row>
    <row r="738" spans="1:11" ht="12.5" x14ac:dyDescent="0.25">
      <c r="A738" s="6">
        <v>41834</v>
      </c>
      <c r="B738" s="7">
        <f>YEAR(Table1[[#This Row],[Order Date]])</f>
        <v>2014</v>
      </c>
      <c r="C738" s="7">
        <f>MONTH(Table1[[#This Row],[Order Date]])</f>
        <v>7</v>
      </c>
      <c r="D738" s="8" t="s">
        <v>195</v>
      </c>
      <c r="E738" s="8" t="s">
        <v>23</v>
      </c>
      <c r="F738" s="8" t="s">
        <v>34</v>
      </c>
      <c r="G738" s="8" t="s">
        <v>47</v>
      </c>
      <c r="H738" s="8" t="s">
        <v>956</v>
      </c>
      <c r="I738" s="9">
        <v>31.98</v>
      </c>
      <c r="J738" s="7">
        <v>2</v>
      </c>
      <c r="K738" s="9">
        <v>1.2</v>
      </c>
    </row>
    <row r="739" spans="1:11" ht="12.5" x14ac:dyDescent="0.25">
      <c r="A739" s="6">
        <v>41834</v>
      </c>
      <c r="B739" s="7">
        <f>YEAR(Table1[[#This Row],[Order Date]])</f>
        <v>2014</v>
      </c>
      <c r="C739" s="7">
        <f>MONTH(Table1[[#This Row],[Order Date]])</f>
        <v>7</v>
      </c>
      <c r="D739" s="8" t="s">
        <v>195</v>
      </c>
      <c r="E739" s="8" t="s">
        <v>23</v>
      </c>
      <c r="F739" s="8" t="s">
        <v>11</v>
      </c>
      <c r="G739" s="8" t="s">
        <v>24</v>
      </c>
      <c r="H739" s="8" t="s">
        <v>279</v>
      </c>
      <c r="I739" s="9">
        <v>41.58</v>
      </c>
      <c r="J739" s="7">
        <v>2</v>
      </c>
      <c r="K739" s="9">
        <v>4.68</v>
      </c>
    </row>
    <row r="740" spans="1:11" ht="12.5" x14ac:dyDescent="0.25">
      <c r="A740" s="6">
        <v>41834</v>
      </c>
      <c r="B740" s="7">
        <f>YEAR(Table1[[#This Row],[Order Date]])</f>
        <v>2014</v>
      </c>
      <c r="C740" s="7">
        <f>MONTH(Table1[[#This Row],[Order Date]])</f>
        <v>7</v>
      </c>
      <c r="D740" s="8" t="s">
        <v>957</v>
      </c>
      <c r="E740" s="8" t="s">
        <v>59</v>
      </c>
      <c r="F740" s="8" t="s">
        <v>11</v>
      </c>
      <c r="G740" s="8" t="s">
        <v>92</v>
      </c>
      <c r="H740" s="8" t="s">
        <v>958</v>
      </c>
      <c r="I740" s="9">
        <v>39.479999999999997</v>
      </c>
      <c r="J740" s="7">
        <v>1</v>
      </c>
      <c r="K740" s="9">
        <v>11.05</v>
      </c>
    </row>
    <row r="741" spans="1:11" ht="12.5" x14ac:dyDescent="0.25">
      <c r="A741" s="6">
        <v>41834</v>
      </c>
      <c r="B741" s="7">
        <f>YEAR(Table1[[#This Row],[Order Date]])</f>
        <v>2014</v>
      </c>
      <c r="C741" s="7">
        <f>MONTH(Table1[[#This Row],[Order Date]])</f>
        <v>7</v>
      </c>
      <c r="D741" s="8" t="s">
        <v>959</v>
      </c>
      <c r="E741" s="8" t="s">
        <v>149</v>
      </c>
      <c r="F741" s="8" t="s">
        <v>11</v>
      </c>
      <c r="G741" s="8" t="s">
        <v>24</v>
      </c>
      <c r="H741" s="8" t="s">
        <v>960</v>
      </c>
      <c r="I741" s="9">
        <v>17.940000000000001</v>
      </c>
      <c r="J741" s="7">
        <v>3</v>
      </c>
      <c r="K741" s="9">
        <v>4.49</v>
      </c>
    </row>
    <row r="742" spans="1:11" ht="12.5" x14ac:dyDescent="0.25">
      <c r="A742" s="6">
        <v>41835</v>
      </c>
      <c r="B742" s="7">
        <f>YEAR(Table1[[#This Row],[Order Date]])</f>
        <v>2014</v>
      </c>
      <c r="C742" s="7">
        <f>MONTH(Table1[[#This Row],[Order Date]])</f>
        <v>7</v>
      </c>
      <c r="D742" s="8" t="s">
        <v>659</v>
      </c>
      <c r="E742" s="8" t="s">
        <v>140</v>
      </c>
      <c r="F742" s="8" t="s">
        <v>39</v>
      </c>
      <c r="G742" s="8" t="s">
        <v>52</v>
      </c>
      <c r="H742" s="8" t="s">
        <v>961</v>
      </c>
      <c r="I742" s="9">
        <v>2.97</v>
      </c>
      <c r="J742" s="7">
        <v>3</v>
      </c>
      <c r="K742" s="9">
        <v>1.31</v>
      </c>
    </row>
    <row r="743" spans="1:11" ht="12.5" x14ac:dyDescent="0.25">
      <c r="A743" s="6">
        <v>41835</v>
      </c>
      <c r="B743" s="7">
        <f>YEAR(Table1[[#This Row],[Order Date]])</f>
        <v>2014</v>
      </c>
      <c r="C743" s="7">
        <f>MONTH(Table1[[#This Row],[Order Date]])</f>
        <v>7</v>
      </c>
      <c r="D743" s="8" t="s">
        <v>659</v>
      </c>
      <c r="E743" s="8" t="s">
        <v>140</v>
      </c>
      <c r="F743" s="8" t="s">
        <v>11</v>
      </c>
      <c r="G743" s="8" t="s">
        <v>43</v>
      </c>
      <c r="H743" s="8" t="s">
        <v>962</v>
      </c>
      <c r="I743" s="9">
        <v>6.54</v>
      </c>
      <c r="J743" s="7">
        <v>3</v>
      </c>
      <c r="K743" s="9">
        <v>2.68</v>
      </c>
    </row>
    <row r="744" spans="1:11" ht="12.5" x14ac:dyDescent="0.25">
      <c r="A744" s="6">
        <v>41838</v>
      </c>
      <c r="B744" s="7">
        <f>YEAR(Table1[[#This Row],[Order Date]])</f>
        <v>2014</v>
      </c>
      <c r="C744" s="7">
        <f>MONTH(Table1[[#This Row],[Order Date]])</f>
        <v>7</v>
      </c>
      <c r="D744" s="8" t="s">
        <v>963</v>
      </c>
      <c r="E744" s="8" t="s">
        <v>95</v>
      </c>
      <c r="F744" s="8" t="s">
        <v>34</v>
      </c>
      <c r="G744" s="8" t="s">
        <v>35</v>
      </c>
      <c r="H744" s="8" t="s">
        <v>964</v>
      </c>
      <c r="I744" s="9">
        <v>259.14</v>
      </c>
      <c r="J744" s="7">
        <v>4</v>
      </c>
      <c r="K744" s="9">
        <v>-25.91</v>
      </c>
    </row>
    <row r="745" spans="1:11" ht="12.5" x14ac:dyDescent="0.25">
      <c r="A745" s="6">
        <v>41838</v>
      </c>
      <c r="B745" s="7">
        <f>YEAR(Table1[[#This Row],[Order Date]])</f>
        <v>2014</v>
      </c>
      <c r="C745" s="7">
        <f>MONTH(Table1[[#This Row],[Order Date]])</f>
        <v>7</v>
      </c>
      <c r="D745" s="8" t="s">
        <v>965</v>
      </c>
      <c r="E745" s="8" t="s">
        <v>149</v>
      </c>
      <c r="F745" s="8" t="s">
        <v>11</v>
      </c>
      <c r="G745" s="8" t="s">
        <v>20</v>
      </c>
      <c r="H745" s="8" t="s">
        <v>966</v>
      </c>
      <c r="I745" s="9">
        <v>13.9</v>
      </c>
      <c r="J745" s="7">
        <v>2</v>
      </c>
      <c r="K745" s="9">
        <v>4.5199999999999996</v>
      </c>
    </row>
    <row r="746" spans="1:11" ht="12.5" x14ac:dyDescent="0.25">
      <c r="A746" s="6">
        <v>41839</v>
      </c>
      <c r="B746" s="7">
        <f>YEAR(Table1[[#This Row],[Order Date]])</f>
        <v>2014</v>
      </c>
      <c r="C746" s="7">
        <f>MONTH(Table1[[#This Row],[Order Date]])</f>
        <v>7</v>
      </c>
      <c r="D746" s="8" t="s">
        <v>967</v>
      </c>
      <c r="E746" s="8" t="s">
        <v>613</v>
      </c>
      <c r="F746" s="8" t="s">
        <v>39</v>
      </c>
      <c r="G746" s="8" t="s">
        <v>40</v>
      </c>
      <c r="H746" s="8" t="s">
        <v>933</v>
      </c>
      <c r="I746" s="9">
        <v>359.98</v>
      </c>
      <c r="J746" s="7">
        <v>2</v>
      </c>
      <c r="K746" s="9">
        <v>93.59</v>
      </c>
    </row>
    <row r="747" spans="1:11" ht="12.5" x14ac:dyDescent="0.25">
      <c r="A747" s="6">
        <v>41839</v>
      </c>
      <c r="B747" s="7">
        <f>YEAR(Table1[[#This Row],[Order Date]])</f>
        <v>2014</v>
      </c>
      <c r="C747" s="7">
        <f>MONTH(Table1[[#This Row],[Order Date]])</f>
        <v>7</v>
      </c>
      <c r="D747" s="8" t="s">
        <v>967</v>
      </c>
      <c r="E747" s="8" t="s">
        <v>613</v>
      </c>
      <c r="F747" s="8" t="s">
        <v>34</v>
      </c>
      <c r="G747" s="8" t="s">
        <v>145</v>
      </c>
      <c r="H747" s="8" t="s">
        <v>968</v>
      </c>
      <c r="I747" s="9">
        <v>70.56</v>
      </c>
      <c r="J747" s="7">
        <v>1</v>
      </c>
      <c r="K747" s="9">
        <v>-4.03</v>
      </c>
    </row>
    <row r="748" spans="1:11" ht="12.5" x14ac:dyDescent="0.25">
      <c r="A748" s="6">
        <v>41839</v>
      </c>
      <c r="B748" s="7">
        <f>YEAR(Table1[[#This Row],[Order Date]])</f>
        <v>2014</v>
      </c>
      <c r="C748" s="7">
        <f>MONTH(Table1[[#This Row],[Order Date]])</f>
        <v>7</v>
      </c>
      <c r="D748" s="8" t="s">
        <v>967</v>
      </c>
      <c r="E748" s="8" t="s">
        <v>613</v>
      </c>
      <c r="F748" s="8" t="s">
        <v>11</v>
      </c>
      <c r="G748" s="8" t="s">
        <v>20</v>
      </c>
      <c r="H748" s="8" t="s">
        <v>969</v>
      </c>
      <c r="I748" s="9">
        <v>20.88</v>
      </c>
      <c r="J748" s="7">
        <v>2</v>
      </c>
      <c r="K748" s="9">
        <v>9.6</v>
      </c>
    </row>
    <row r="749" spans="1:11" ht="12.5" x14ac:dyDescent="0.25">
      <c r="A749" s="6">
        <v>41839</v>
      </c>
      <c r="B749" s="7">
        <f>YEAR(Table1[[#This Row],[Order Date]])</f>
        <v>2014</v>
      </c>
      <c r="C749" s="7">
        <f>MONTH(Table1[[#This Row],[Order Date]])</f>
        <v>7</v>
      </c>
      <c r="D749" s="8" t="s">
        <v>967</v>
      </c>
      <c r="E749" s="8" t="s">
        <v>613</v>
      </c>
      <c r="F749" s="8" t="s">
        <v>11</v>
      </c>
      <c r="G749" s="8" t="s">
        <v>20</v>
      </c>
      <c r="H749" s="8" t="s">
        <v>970</v>
      </c>
      <c r="I749" s="9">
        <v>3.81</v>
      </c>
      <c r="J749" s="7">
        <v>1</v>
      </c>
      <c r="K749" s="9">
        <v>1.83</v>
      </c>
    </row>
    <row r="750" spans="1:11" ht="12.5" x14ac:dyDescent="0.25">
      <c r="A750" s="6">
        <v>41839</v>
      </c>
      <c r="B750" s="7">
        <f>YEAR(Table1[[#This Row],[Order Date]])</f>
        <v>2014</v>
      </c>
      <c r="C750" s="7">
        <f>MONTH(Table1[[#This Row],[Order Date]])</f>
        <v>7</v>
      </c>
      <c r="D750" s="8" t="s">
        <v>971</v>
      </c>
      <c r="E750" s="8" t="s">
        <v>515</v>
      </c>
      <c r="F750" s="8" t="s">
        <v>11</v>
      </c>
      <c r="G750" s="8" t="s">
        <v>20</v>
      </c>
      <c r="H750" s="8" t="s">
        <v>972</v>
      </c>
      <c r="I750" s="9">
        <v>6.1</v>
      </c>
      <c r="J750" s="7">
        <v>2</v>
      </c>
      <c r="K750" s="9">
        <v>2.21</v>
      </c>
    </row>
    <row r="751" spans="1:11" ht="12.5" x14ac:dyDescent="0.25">
      <c r="A751" s="6">
        <v>41840</v>
      </c>
      <c r="B751" s="7">
        <f>YEAR(Table1[[#This Row],[Order Date]])</f>
        <v>2014</v>
      </c>
      <c r="C751" s="7">
        <f>MONTH(Table1[[#This Row],[Order Date]])</f>
        <v>7</v>
      </c>
      <c r="D751" s="8" t="s">
        <v>973</v>
      </c>
      <c r="E751" s="8" t="s">
        <v>10</v>
      </c>
      <c r="F751" s="8" t="s">
        <v>11</v>
      </c>
      <c r="G751" s="8" t="s">
        <v>18</v>
      </c>
      <c r="H751" s="8" t="s">
        <v>974</v>
      </c>
      <c r="I751" s="9">
        <v>342.86</v>
      </c>
      <c r="J751" s="7">
        <v>3</v>
      </c>
      <c r="K751" s="9">
        <v>38.57</v>
      </c>
    </row>
    <row r="752" spans="1:11" ht="12.5" x14ac:dyDescent="0.25">
      <c r="A752" s="6">
        <v>41840</v>
      </c>
      <c r="B752" s="7">
        <f>YEAR(Table1[[#This Row],[Order Date]])</f>
        <v>2014</v>
      </c>
      <c r="C752" s="7">
        <f>MONTH(Table1[[#This Row],[Order Date]])</f>
        <v>7</v>
      </c>
      <c r="D752" s="8" t="s">
        <v>973</v>
      </c>
      <c r="E752" s="8" t="s">
        <v>10</v>
      </c>
      <c r="F752" s="8" t="s">
        <v>34</v>
      </c>
      <c r="G752" s="8" t="s">
        <v>47</v>
      </c>
      <c r="H752" s="8" t="s">
        <v>975</v>
      </c>
      <c r="I752" s="9">
        <v>16.739999999999998</v>
      </c>
      <c r="J752" s="7">
        <v>5</v>
      </c>
      <c r="K752" s="9">
        <v>-14.23</v>
      </c>
    </row>
    <row r="753" spans="1:11" ht="12.5" x14ac:dyDescent="0.25">
      <c r="A753" s="6">
        <v>41840</v>
      </c>
      <c r="B753" s="7">
        <f>YEAR(Table1[[#This Row],[Order Date]])</f>
        <v>2014</v>
      </c>
      <c r="C753" s="7">
        <f>MONTH(Table1[[#This Row],[Order Date]])</f>
        <v>7</v>
      </c>
      <c r="D753" s="8" t="s">
        <v>973</v>
      </c>
      <c r="E753" s="8" t="s">
        <v>10</v>
      </c>
      <c r="F753" s="8" t="s">
        <v>34</v>
      </c>
      <c r="G753" s="8" t="s">
        <v>35</v>
      </c>
      <c r="H753" s="8" t="s">
        <v>976</v>
      </c>
      <c r="I753" s="9">
        <v>981.37</v>
      </c>
      <c r="J753" s="7">
        <v>2</v>
      </c>
      <c r="K753" s="9">
        <v>-140.19999999999999</v>
      </c>
    </row>
    <row r="754" spans="1:11" ht="12.5" x14ac:dyDescent="0.25">
      <c r="A754" s="6">
        <v>41840</v>
      </c>
      <c r="B754" s="7">
        <f>YEAR(Table1[[#This Row],[Order Date]])</f>
        <v>2014</v>
      </c>
      <c r="C754" s="7">
        <f>MONTH(Table1[[#This Row],[Order Date]])</f>
        <v>7</v>
      </c>
      <c r="D754" s="8" t="s">
        <v>977</v>
      </c>
      <c r="E754" s="8" t="s">
        <v>78</v>
      </c>
      <c r="F754" s="8" t="s">
        <v>11</v>
      </c>
      <c r="G754" s="8" t="s">
        <v>18</v>
      </c>
      <c r="H754" s="8" t="s">
        <v>192</v>
      </c>
      <c r="I754" s="9">
        <v>25.98</v>
      </c>
      <c r="J754" s="7">
        <v>1</v>
      </c>
      <c r="K754" s="9">
        <v>-5.2</v>
      </c>
    </row>
    <row r="755" spans="1:11" ht="12.5" x14ac:dyDescent="0.25">
      <c r="A755" s="6">
        <v>41840</v>
      </c>
      <c r="B755" s="7">
        <f>YEAR(Table1[[#This Row],[Order Date]])</f>
        <v>2014</v>
      </c>
      <c r="C755" s="7">
        <f>MONTH(Table1[[#This Row],[Order Date]])</f>
        <v>7</v>
      </c>
      <c r="D755" s="8" t="s">
        <v>977</v>
      </c>
      <c r="E755" s="8" t="s">
        <v>78</v>
      </c>
      <c r="F755" s="8" t="s">
        <v>11</v>
      </c>
      <c r="G755" s="8" t="s">
        <v>20</v>
      </c>
      <c r="H755" s="8" t="s">
        <v>701</v>
      </c>
      <c r="I755" s="9">
        <v>27.36</v>
      </c>
      <c r="J755" s="7">
        <v>3</v>
      </c>
      <c r="K755" s="9">
        <v>-21.89</v>
      </c>
    </row>
    <row r="756" spans="1:11" ht="12.5" x14ac:dyDescent="0.25">
      <c r="A756" s="6">
        <v>41840</v>
      </c>
      <c r="B756" s="7">
        <f>YEAR(Table1[[#This Row],[Order Date]])</f>
        <v>2014</v>
      </c>
      <c r="C756" s="7">
        <f>MONTH(Table1[[#This Row],[Order Date]])</f>
        <v>7</v>
      </c>
      <c r="D756" s="8" t="s">
        <v>978</v>
      </c>
      <c r="E756" s="8" t="s">
        <v>27</v>
      </c>
      <c r="F756" s="8" t="s">
        <v>11</v>
      </c>
      <c r="G756" s="8" t="s">
        <v>12</v>
      </c>
      <c r="H756" s="8" t="s">
        <v>979</v>
      </c>
      <c r="I756" s="9">
        <v>104.85</v>
      </c>
      <c r="J756" s="7">
        <v>1</v>
      </c>
      <c r="K756" s="9">
        <v>50.33</v>
      </c>
    </row>
    <row r="757" spans="1:11" ht="12.5" x14ac:dyDescent="0.25">
      <c r="A757" s="6">
        <v>41840</v>
      </c>
      <c r="B757" s="7">
        <f>YEAR(Table1[[#This Row],[Order Date]])</f>
        <v>2014</v>
      </c>
      <c r="C757" s="7">
        <f>MONTH(Table1[[#This Row],[Order Date]])</f>
        <v>7</v>
      </c>
      <c r="D757" s="8" t="s">
        <v>978</v>
      </c>
      <c r="E757" s="8" t="s">
        <v>27</v>
      </c>
      <c r="F757" s="8" t="s">
        <v>11</v>
      </c>
      <c r="G757" s="8" t="s">
        <v>20</v>
      </c>
      <c r="H757" s="8" t="s">
        <v>980</v>
      </c>
      <c r="I757" s="9">
        <v>8.6999999999999993</v>
      </c>
      <c r="J757" s="7">
        <v>2</v>
      </c>
      <c r="K757" s="9">
        <v>3.16</v>
      </c>
    </row>
    <row r="758" spans="1:11" ht="12.5" x14ac:dyDescent="0.25">
      <c r="A758" s="6">
        <v>41840</v>
      </c>
      <c r="B758" s="7">
        <f>YEAR(Table1[[#This Row],[Order Date]])</f>
        <v>2014</v>
      </c>
      <c r="C758" s="7">
        <f>MONTH(Table1[[#This Row],[Order Date]])</f>
        <v>7</v>
      </c>
      <c r="D758" s="8" t="s">
        <v>978</v>
      </c>
      <c r="E758" s="8" t="s">
        <v>27</v>
      </c>
      <c r="F758" s="8" t="s">
        <v>11</v>
      </c>
      <c r="G758" s="8" t="s">
        <v>12</v>
      </c>
      <c r="H758" s="8" t="s">
        <v>981</v>
      </c>
      <c r="I758" s="9">
        <v>19.920000000000002</v>
      </c>
      <c r="J758" s="7">
        <v>4</v>
      </c>
      <c r="K758" s="9">
        <v>9.76</v>
      </c>
    </row>
    <row r="759" spans="1:11" ht="12.5" x14ac:dyDescent="0.25">
      <c r="A759" s="6">
        <v>41840</v>
      </c>
      <c r="B759" s="7">
        <f>YEAR(Table1[[#This Row],[Order Date]])</f>
        <v>2014</v>
      </c>
      <c r="C759" s="7">
        <f>MONTH(Table1[[#This Row],[Order Date]])</f>
        <v>7</v>
      </c>
      <c r="D759" s="8" t="s">
        <v>978</v>
      </c>
      <c r="E759" s="8" t="s">
        <v>27</v>
      </c>
      <c r="F759" s="8" t="s">
        <v>34</v>
      </c>
      <c r="G759" s="8" t="s">
        <v>47</v>
      </c>
      <c r="H759" s="8" t="s">
        <v>982</v>
      </c>
      <c r="I759" s="9">
        <v>43.02</v>
      </c>
      <c r="J759" s="7">
        <v>3</v>
      </c>
      <c r="K759" s="9">
        <v>15.49</v>
      </c>
    </row>
    <row r="760" spans="1:11" ht="12.5" x14ac:dyDescent="0.25">
      <c r="A760" s="6">
        <v>41840</v>
      </c>
      <c r="B760" s="7">
        <f>YEAR(Table1[[#This Row],[Order Date]])</f>
        <v>2014</v>
      </c>
      <c r="C760" s="7">
        <f>MONTH(Table1[[#This Row],[Order Date]])</f>
        <v>7</v>
      </c>
      <c r="D760" s="8" t="s">
        <v>983</v>
      </c>
      <c r="E760" s="8" t="s">
        <v>27</v>
      </c>
      <c r="F760" s="8" t="s">
        <v>11</v>
      </c>
      <c r="G760" s="8" t="s">
        <v>20</v>
      </c>
      <c r="H760" s="8" t="s">
        <v>984</v>
      </c>
      <c r="I760" s="9">
        <v>89.71</v>
      </c>
      <c r="J760" s="7">
        <v>6</v>
      </c>
      <c r="K760" s="9">
        <v>30.28</v>
      </c>
    </row>
    <row r="761" spans="1:11" ht="12.5" x14ac:dyDescent="0.25">
      <c r="A761" s="6">
        <v>41840</v>
      </c>
      <c r="B761" s="7">
        <f>YEAR(Table1[[#This Row],[Order Date]])</f>
        <v>2014</v>
      </c>
      <c r="C761" s="7">
        <f>MONTH(Table1[[#This Row],[Order Date]])</f>
        <v>7</v>
      </c>
      <c r="D761" s="8" t="s">
        <v>983</v>
      </c>
      <c r="E761" s="8" t="s">
        <v>27</v>
      </c>
      <c r="F761" s="8" t="s">
        <v>11</v>
      </c>
      <c r="G761" s="8" t="s">
        <v>12</v>
      </c>
      <c r="H761" s="8" t="s">
        <v>985</v>
      </c>
      <c r="I761" s="9">
        <v>22.83</v>
      </c>
      <c r="J761" s="7">
        <v>3</v>
      </c>
      <c r="K761" s="9">
        <v>10.73</v>
      </c>
    </row>
    <row r="762" spans="1:11" ht="12.5" x14ac:dyDescent="0.25">
      <c r="A762" s="6">
        <v>41840</v>
      </c>
      <c r="B762" s="7">
        <f>YEAR(Table1[[#This Row],[Order Date]])</f>
        <v>2014</v>
      </c>
      <c r="C762" s="7">
        <f>MONTH(Table1[[#This Row],[Order Date]])</f>
        <v>7</v>
      </c>
      <c r="D762" s="8" t="s">
        <v>387</v>
      </c>
      <c r="E762" s="8" t="s">
        <v>27</v>
      </c>
      <c r="F762" s="8" t="s">
        <v>39</v>
      </c>
      <c r="G762" s="8" t="s">
        <v>52</v>
      </c>
      <c r="H762" s="8" t="s">
        <v>986</v>
      </c>
      <c r="I762" s="9">
        <v>41.94</v>
      </c>
      <c r="J762" s="7">
        <v>2</v>
      </c>
      <c r="K762" s="9">
        <v>15.1</v>
      </c>
    </row>
    <row r="763" spans="1:11" ht="12.5" x14ac:dyDescent="0.25">
      <c r="A763" s="6">
        <v>41840</v>
      </c>
      <c r="B763" s="7">
        <f>YEAR(Table1[[#This Row],[Order Date]])</f>
        <v>2014</v>
      </c>
      <c r="C763" s="7">
        <f>MONTH(Table1[[#This Row],[Order Date]])</f>
        <v>7</v>
      </c>
      <c r="D763" s="8" t="s">
        <v>387</v>
      </c>
      <c r="E763" s="8" t="s">
        <v>27</v>
      </c>
      <c r="F763" s="8" t="s">
        <v>11</v>
      </c>
      <c r="G763" s="8" t="s">
        <v>12</v>
      </c>
      <c r="H763" s="8" t="s">
        <v>987</v>
      </c>
      <c r="I763" s="9">
        <v>11.96</v>
      </c>
      <c r="J763" s="7">
        <v>2</v>
      </c>
      <c r="K763" s="9">
        <v>5.86</v>
      </c>
    </row>
    <row r="764" spans="1:11" ht="12.5" x14ac:dyDescent="0.25">
      <c r="A764" s="6">
        <v>41840</v>
      </c>
      <c r="B764" s="7">
        <f>YEAR(Table1[[#This Row],[Order Date]])</f>
        <v>2014</v>
      </c>
      <c r="C764" s="7">
        <f>MONTH(Table1[[#This Row],[Order Date]])</f>
        <v>7</v>
      </c>
      <c r="D764" s="8" t="s">
        <v>387</v>
      </c>
      <c r="E764" s="8" t="s">
        <v>27</v>
      </c>
      <c r="F764" s="8" t="s">
        <v>11</v>
      </c>
      <c r="G764" s="8" t="s">
        <v>24</v>
      </c>
      <c r="H764" s="8" t="s">
        <v>988</v>
      </c>
      <c r="I764" s="9">
        <v>13.12</v>
      </c>
      <c r="J764" s="7">
        <v>4</v>
      </c>
      <c r="K764" s="9">
        <v>3.8</v>
      </c>
    </row>
    <row r="765" spans="1:11" ht="12.5" x14ac:dyDescent="0.25">
      <c r="A765" s="6">
        <v>41840</v>
      </c>
      <c r="B765" s="7">
        <f>YEAR(Table1[[#This Row],[Order Date]])</f>
        <v>2014</v>
      </c>
      <c r="C765" s="7">
        <f>MONTH(Table1[[#This Row],[Order Date]])</f>
        <v>7</v>
      </c>
      <c r="D765" s="8" t="s">
        <v>387</v>
      </c>
      <c r="E765" s="8" t="s">
        <v>27</v>
      </c>
      <c r="F765" s="8" t="s">
        <v>11</v>
      </c>
      <c r="G765" s="8" t="s">
        <v>18</v>
      </c>
      <c r="H765" s="8" t="s">
        <v>308</v>
      </c>
      <c r="I765" s="9">
        <v>535.41</v>
      </c>
      <c r="J765" s="7">
        <v>3</v>
      </c>
      <c r="K765" s="9">
        <v>160.62</v>
      </c>
    </row>
    <row r="766" spans="1:11" ht="12.5" x14ac:dyDescent="0.25">
      <c r="A766" s="6">
        <v>41841</v>
      </c>
      <c r="B766" s="7">
        <f>YEAR(Table1[[#This Row],[Order Date]])</f>
        <v>2014</v>
      </c>
      <c r="C766" s="7">
        <f>MONTH(Table1[[#This Row],[Order Date]])</f>
        <v>7</v>
      </c>
      <c r="D766" s="8" t="s">
        <v>989</v>
      </c>
      <c r="E766" s="8" t="s">
        <v>27</v>
      </c>
      <c r="F766" s="8" t="s">
        <v>11</v>
      </c>
      <c r="G766" s="8" t="s">
        <v>24</v>
      </c>
      <c r="H766" s="8" t="s">
        <v>990</v>
      </c>
      <c r="I766" s="9">
        <v>99.2</v>
      </c>
      <c r="J766" s="7">
        <v>5</v>
      </c>
      <c r="K766" s="9">
        <v>25.79</v>
      </c>
    </row>
    <row r="767" spans="1:11" ht="12.5" x14ac:dyDescent="0.25">
      <c r="A767" s="6">
        <v>41841</v>
      </c>
      <c r="B767" s="7">
        <f>YEAR(Table1[[#This Row],[Order Date]])</f>
        <v>2014</v>
      </c>
      <c r="C767" s="7">
        <f>MONTH(Table1[[#This Row],[Order Date]])</f>
        <v>7</v>
      </c>
      <c r="D767" s="8" t="s">
        <v>989</v>
      </c>
      <c r="E767" s="8" t="s">
        <v>27</v>
      </c>
      <c r="F767" s="8" t="s">
        <v>34</v>
      </c>
      <c r="G767" s="8" t="s">
        <v>35</v>
      </c>
      <c r="H767" s="8" t="s">
        <v>991</v>
      </c>
      <c r="I767" s="9">
        <v>801.57</v>
      </c>
      <c r="J767" s="7">
        <v>2</v>
      </c>
      <c r="K767" s="9">
        <v>50.1</v>
      </c>
    </row>
    <row r="768" spans="1:11" ht="12.5" x14ac:dyDescent="0.25">
      <c r="A768" s="6">
        <v>41841</v>
      </c>
      <c r="B768" s="7">
        <f>YEAR(Table1[[#This Row],[Order Date]])</f>
        <v>2014</v>
      </c>
      <c r="C768" s="7">
        <f>MONTH(Table1[[#This Row],[Order Date]])</f>
        <v>7</v>
      </c>
      <c r="D768" s="8" t="s">
        <v>989</v>
      </c>
      <c r="E768" s="8" t="s">
        <v>27</v>
      </c>
      <c r="F768" s="8" t="s">
        <v>34</v>
      </c>
      <c r="G768" s="8" t="s">
        <v>145</v>
      </c>
      <c r="H768" s="8" t="s">
        <v>322</v>
      </c>
      <c r="I768" s="9">
        <v>272.85000000000002</v>
      </c>
      <c r="J768" s="7">
        <v>1</v>
      </c>
      <c r="K768" s="9">
        <v>27.28</v>
      </c>
    </row>
    <row r="769" spans="1:11" ht="12.5" x14ac:dyDescent="0.25">
      <c r="A769" s="6">
        <v>41841</v>
      </c>
      <c r="B769" s="7">
        <f>YEAR(Table1[[#This Row],[Order Date]])</f>
        <v>2014</v>
      </c>
      <c r="C769" s="7">
        <f>MONTH(Table1[[#This Row],[Order Date]])</f>
        <v>7</v>
      </c>
      <c r="D769" s="8" t="s">
        <v>992</v>
      </c>
      <c r="E769" s="8" t="s">
        <v>10</v>
      </c>
      <c r="F769" s="8" t="s">
        <v>11</v>
      </c>
      <c r="G769" s="8" t="s">
        <v>92</v>
      </c>
      <c r="H769" s="8" t="s">
        <v>686</v>
      </c>
      <c r="I769" s="9">
        <v>4.99</v>
      </c>
      <c r="J769" s="7">
        <v>3</v>
      </c>
      <c r="K769" s="9">
        <v>-12.98</v>
      </c>
    </row>
    <row r="770" spans="1:11" ht="12.5" x14ac:dyDescent="0.25">
      <c r="A770" s="6">
        <v>41841</v>
      </c>
      <c r="B770" s="7">
        <f>YEAR(Table1[[#This Row],[Order Date]])</f>
        <v>2014</v>
      </c>
      <c r="C770" s="7">
        <f>MONTH(Table1[[#This Row],[Order Date]])</f>
        <v>7</v>
      </c>
      <c r="D770" s="8" t="s">
        <v>992</v>
      </c>
      <c r="E770" s="8" t="s">
        <v>10</v>
      </c>
      <c r="F770" s="8" t="s">
        <v>11</v>
      </c>
      <c r="G770" s="8" t="s">
        <v>63</v>
      </c>
      <c r="H770" s="8" t="s">
        <v>993</v>
      </c>
      <c r="I770" s="9">
        <v>87.92</v>
      </c>
      <c r="J770" s="7">
        <v>5</v>
      </c>
      <c r="K770" s="9">
        <v>29.67</v>
      </c>
    </row>
    <row r="771" spans="1:11" ht="12.5" x14ac:dyDescent="0.25">
      <c r="A771" s="6">
        <v>41841</v>
      </c>
      <c r="B771" s="7">
        <f>YEAR(Table1[[#This Row],[Order Date]])</f>
        <v>2014</v>
      </c>
      <c r="C771" s="7">
        <f>MONTH(Table1[[#This Row],[Order Date]])</f>
        <v>7</v>
      </c>
      <c r="D771" s="8" t="s">
        <v>992</v>
      </c>
      <c r="E771" s="8" t="s">
        <v>10</v>
      </c>
      <c r="F771" s="8" t="s">
        <v>34</v>
      </c>
      <c r="G771" s="8" t="s">
        <v>35</v>
      </c>
      <c r="H771" s="8" t="s">
        <v>994</v>
      </c>
      <c r="I771" s="9">
        <v>657.93</v>
      </c>
      <c r="J771" s="7">
        <v>5</v>
      </c>
      <c r="K771" s="9">
        <v>-93.99</v>
      </c>
    </row>
    <row r="772" spans="1:11" ht="12.5" x14ac:dyDescent="0.25">
      <c r="A772" s="6">
        <v>41841</v>
      </c>
      <c r="B772" s="7">
        <f>YEAR(Table1[[#This Row],[Order Date]])</f>
        <v>2014</v>
      </c>
      <c r="C772" s="7">
        <f>MONTH(Table1[[#This Row],[Order Date]])</f>
        <v>7</v>
      </c>
      <c r="D772" s="8" t="s">
        <v>992</v>
      </c>
      <c r="E772" s="8" t="s">
        <v>10</v>
      </c>
      <c r="F772" s="8" t="s">
        <v>11</v>
      </c>
      <c r="G772" s="8" t="s">
        <v>20</v>
      </c>
      <c r="H772" s="8" t="s">
        <v>995</v>
      </c>
      <c r="I772" s="9">
        <v>1.04</v>
      </c>
      <c r="J772" s="7">
        <v>1</v>
      </c>
      <c r="K772" s="9">
        <v>-1.83</v>
      </c>
    </row>
    <row r="773" spans="1:11" ht="12.5" x14ac:dyDescent="0.25">
      <c r="A773" s="6">
        <v>41841</v>
      </c>
      <c r="B773" s="7">
        <f>YEAR(Table1[[#This Row],[Order Date]])</f>
        <v>2014</v>
      </c>
      <c r="C773" s="7">
        <f>MONTH(Table1[[#This Row],[Order Date]])</f>
        <v>7</v>
      </c>
      <c r="D773" s="8" t="s">
        <v>635</v>
      </c>
      <c r="E773" s="8" t="s">
        <v>996</v>
      </c>
      <c r="F773" s="8" t="s">
        <v>39</v>
      </c>
      <c r="G773" s="8" t="s">
        <v>40</v>
      </c>
      <c r="H773" s="8" t="s">
        <v>391</v>
      </c>
      <c r="I773" s="9">
        <v>35.979999999999997</v>
      </c>
      <c r="J773" s="7">
        <v>2</v>
      </c>
      <c r="K773" s="9">
        <v>10.07</v>
      </c>
    </row>
    <row r="774" spans="1:11" ht="12.5" x14ac:dyDescent="0.25">
      <c r="A774" s="6">
        <v>41842</v>
      </c>
      <c r="B774" s="7">
        <f>YEAR(Table1[[#This Row],[Order Date]])</f>
        <v>2014</v>
      </c>
      <c r="C774" s="7">
        <f>MONTH(Table1[[#This Row],[Order Date]])</f>
        <v>7</v>
      </c>
      <c r="D774" s="8" t="s">
        <v>997</v>
      </c>
      <c r="E774" s="8" t="s">
        <v>149</v>
      </c>
      <c r="F774" s="8" t="s">
        <v>11</v>
      </c>
      <c r="G774" s="8" t="s">
        <v>24</v>
      </c>
      <c r="H774" s="8" t="s">
        <v>998</v>
      </c>
      <c r="I774" s="9">
        <v>5.96</v>
      </c>
      <c r="J774" s="7">
        <v>2</v>
      </c>
      <c r="K774" s="9">
        <v>1.67</v>
      </c>
    </row>
    <row r="775" spans="1:11" ht="12.5" x14ac:dyDescent="0.25">
      <c r="A775" s="6">
        <v>41842</v>
      </c>
      <c r="B775" s="7">
        <f>YEAR(Table1[[#This Row],[Order Date]])</f>
        <v>2014</v>
      </c>
      <c r="C775" s="7">
        <f>MONTH(Table1[[#This Row],[Order Date]])</f>
        <v>7</v>
      </c>
      <c r="D775" s="8" t="s">
        <v>997</v>
      </c>
      <c r="E775" s="8" t="s">
        <v>149</v>
      </c>
      <c r="F775" s="8" t="s">
        <v>39</v>
      </c>
      <c r="G775" s="8" t="s">
        <v>52</v>
      </c>
      <c r="H775" s="8" t="s">
        <v>999</v>
      </c>
      <c r="I775" s="9">
        <v>159.97999999999999</v>
      </c>
      <c r="J775" s="7">
        <v>2</v>
      </c>
      <c r="K775" s="9">
        <v>57.59</v>
      </c>
    </row>
    <row r="776" spans="1:11" ht="12.5" x14ac:dyDescent="0.25">
      <c r="A776" s="6">
        <v>41842</v>
      </c>
      <c r="B776" s="7">
        <f>YEAR(Table1[[#This Row],[Order Date]])</f>
        <v>2014</v>
      </c>
      <c r="C776" s="7">
        <f>MONTH(Table1[[#This Row],[Order Date]])</f>
        <v>7</v>
      </c>
      <c r="D776" s="8" t="s">
        <v>667</v>
      </c>
      <c r="E776" s="8" t="s">
        <v>27</v>
      </c>
      <c r="F776" s="8" t="s">
        <v>11</v>
      </c>
      <c r="G776" s="8" t="s">
        <v>24</v>
      </c>
      <c r="H776" s="8" t="s">
        <v>1000</v>
      </c>
      <c r="I776" s="9">
        <v>11.52</v>
      </c>
      <c r="J776" s="7">
        <v>4</v>
      </c>
      <c r="K776" s="9">
        <v>3.23</v>
      </c>
    </row>
    <row r="777" spans="1:11" ht="12.5" x14ac:dyDescent="0.25">
      <c r="A777" s="6">
        <v>41842</v>
      </c>
      <c r="B777" s="7">
        <f>YEAR(Table1[[#This Row],[Order Date]])</f>
        <v>2014</v>
      </c>
      <c r="C777" s="7">
        <f>MONTH(Table1[[#This Row],[Order Date]])</f>
        <v>7</v>
      </c>
      <c r="D777" s="8" t="s">
        <v>667</v>
      </c>
      <c r="E777" s="8" t="s">
        <v>27</v>
      </c>
      <c r="F777" s="8" t="s">
        <v>34</v>
      </c>
      <c r="G777" s="8" t="s">
        <v>35</v>
      </c>
      <c r="H777" s="8" t="s">
        <v>918</v>
      </c>
      <c r="I777" s="9">
        <v>717.72</v>
      </c>
      <c r="J777" s="7">
        <v>3</v>
      </c>
      <c r="K777" s="9">
        <v>71.77</v>
      </c>
    </row>
    <row r="778" spans="1:11" ht="12.5" x14ac:dyDescent="0.25">
      <c r="A778" s="6">
        <v>41842</v>
      </c>
      <c r="B778" s="7">
        <f>YEAR(Table1[[#This Row],[Order Date]])</f>
        <v>2014</v>
      </c>
      <c r="C778" s="7">
        <f>MONTH(Table1[[#This Row],[Order Date]])</f>
        <v>7</v>
      </c>
      <c r="D778" s="8" t="s">
        <v>667</v>
      </c>
      <c r="E778" s="8" t="s">
        <v>27</v>
      </c>
      <c r="F778" s="8" t="s">
        <v>11</v>
      </c>
      <c r="G778" s="8" t="s">
        <v>18</v>
      </c>
      <c r="H778" s="8" t="s">
        <v>1001</v>
      </c>
      <c r="I778" s="9">
        <v>236.5</v>
      </c>
      <c r="J778" s="7">
        <v>10</v>
      </c>
      <c r="K778" s="9">
        <v>68.59</v>
      </c>
    </row>
    <row r="779" spans="1:11" ht="12.5" x14ac:dyDescent="0.25">
      <c r="A779" s="6">
        <v>41842</v>
      </c>
      <c r="B779" s="7">
        <f>YEAR(Table1[[#This Row],[Order Date]])</f>
        <v>2014</v>
      </c>
      <c r="C779" s="7">
        <f>MONTH(Table1[[#This Row],[Order Date]])</f>
        <v>7</v>
      </c>
      <c r="D779" s="8" t="s">
        <v>667</v>
      </c>
      <c r="E779" s="8" t="s">
        <v>27</v>
      </c>
      <c r="F779" s="8" t="s">
        <v>34</v>
      </c>
      <c r="G779" s="8" t="s">
        <v>145</v>
      </c>
      <c r="H779" s="8" t="s">
        <v>1002</v>
      </c>
      <c r="I779" s="9">
        <v>170.35</v>
      </c>
      <c r="J779" s="7">
        <v>3</v>
      </c>
      <c r="K779" s="9">
        <v>19.16</v>
      </c>
    </row>
    <row r="780" spans="1:11" ht="12.5" x14ac:dyDescent="0.25">
      <c r="A780" s="6">
        <v>41842</v>
      </c>
      <c r="B780" s="7">
        <f>YEAR(Table1[[#This Row],[Order Date]])</f>
        <v>2014</v>
      </c>
      <c r="C780" s="7">
        <f>MONTH(Table1[[#This Row],[Order Date]])</f>
        <v>7</v>
      </c>
      <c r="D780" s="8" t="s">
        <v>1003</v>
      </c>
      <c r="E780" s="8" t="s">
        <v>27</v>
      </c>
      <c r="F780" s="8" t="s">
        <v>11</v>
      </c>
      <c r="G780" s="8" t="s">
        <v>24</v>
      </c>
      <c r="H780" s="8" t="s">
        <v>459</v>
      </c>
      <c r="I780" s="9">
        <v>19.68</v>
      </c>
      <c r="J780" s="7">
        <v>6</v>
      </c>
      <c r="K780" s="9">
        <v>6.49</v>
      </c>
    </row>
    <row r="781" spans="1:11" ht="12.5" x14ac:dyDescent="0.25">
      <c r="A781" s="6">
        <v>41842</v>
      </c>
      <c r="B781" s="7">
        <f>YEAR(Table1[[#This Row],[Order Date]])</f>
        <v>2014</v>
      </c>
      <c r="C781" s="7">
        <f>MONTH(Table1[[#This Row],[Order Date]])</f>
        <v>7</v>
      </c>
      <c r="D781" s="8" t="s">
        <v>1004</v>
      </c>
      <c r="E781" s="8" t="s">
        <v>10</v>
      </c>
      <c r="F781" s="8" t="s">
        <v>11</v>
      </c>
      <c r="G781" s="8" t="s">
        <v>18</v>
      </c>
      <c r="H781" s="8" t="s">
        <v>115</v>
      </c>
      <c r="I781" s="9">
        <v>26.63</v>
      </c>
      <c r="J781" s="7">
        <v>1</v>
      </c>
      <c r="K781" s="9">
        <v>1.33</v>
      </c>
    </row>
    <row r="782" spans="1:11" ht="12.5" x14ac:dyDescent="0.25">
      <c r="A782" s="6">
        <v>41843</v>
      </c>
      <c r="B782" s="7">
        <f>YEAR(Table1[[#This Row],[Order Date]])</f>
        <v>2014</v>
      </c>
      <c r="C782" s="7">
        <f>MONTH(Table1[[#This Row],[Order Date]])</f>
        <v>7</v>
      </c>
      <c r="D782" s="8" t="s">
        <v>1005</v>
      </c>
      <c r="E782" s="8" t="s">
        <v>95</v>
      </c>
      <c r="F782" s="8" t="s">
        <v>11</v>
      </c>
      <c r="G782" s="8" t="s">
        <v>20</v>
      </c>
      <c r="H782" s="8" t="s">
        <v>980</v>
      </c>
      <c r="I782" s="9">
        <v>8.16</v>
      </c>
      <c r="J782" s="7">
        <v>5</v>
      </c>
      <c r="K782" s="9">
        <v>-5.71</v>
      </c>
    </row>
    <row r="783" spans="1:11" ht="12.5" x14ac:dyDescent="0.25">
      <c r="A783" s="6">
        <v>41843</v>
      </c>
      <c r="B783" s="7">
        <f>YEAR(Table1[[#This Row],[Order Date]])</f>
        <v>2014</v>
      </c>
      <c r="C783" s="7">
        <f>MONTH(Table1[[#This Row],[Order Date]])</f>
        <v>7</v>
      </c>
      <c r="D783" s="8" t="s">
        <v>1005</v>
      </c>
      <c r="E783" s="8" t="s">
        <v>95</v>
      </c>
      <c r="F783" s="8" t="s">
        <v>39</v>
      </c>
      <c r="G783" s="8" t="s">
        <v>52</v>
      </c>
      <c r="H783" s="8" t="s">
        <v>905</v>
      </c>
      <c r="I783" s="9">
        <v>1023.94</v>
      </c>
      <c r="J783" s="7">
        <v>8</v>
      </c>
      <c r="K783" s="9">
        <v>179.19</v>
      </c>
    </row>
    <row r="784" spans="1:11" ht="12.5" x14ac:dyDescent="0.25">
      <c r="A784" s="6">
        <v>41843</v>
      </c>
      <c r="B784" s="7">
        <f>YEAR(Table1[[#This Row],[Order Date]])</f>
        <v>2014</v>
      </c>
      <c r="C784" s="7">
        <f>MONTH(Table1[[#This Row],[Order Date]])</f>
        <v>7</v>
      </c>
      <c r="D784" s="8" t="s">
        <v>1005</v>
      </c>
      <c r="E784" s="8" t="s">
        <v>95</v>
      </c>
      <c r="F784" s="8" t="s">
        <v>11</v>
      </c>
      <c r="G784" s="8" t="s">
        <v>24</v>
      </c>
      <c r="H784" s="8" t="s">
        <v>1006</v>
      </c>
      <c r="I784" s="9">
        <v>9.24</v>
      </c>
      <c r="J784" s="7">
        <v>1</v>
      </c>
      <c r="K784" s="9">
        <v>0.92</v>
      </c>
    </row>
    <row r="785" spans="1:11" ht="12.5" x14ac:dyDescent="0.25">
      <c r="A785" s="6">
        <v>41843</v>
      </c>
      <c r="B785" s="7">
        <f>YEAR(Table1[[#This Row],[Order Date]])</f>
        <v>2014</v>
      </c>
      <c r="C785" s="7">
        <f>MONTH(Table1[[#This Row],[Order Date]])</f>
        <v>7</v>
      </c>
      <c r="D785" s="8" t="s">
        <v>1005</v>
      </c>
      <c r="E785" s="8" t="s">
        <v>95</v>
      </c>
      <c r="F785" s="8" t="s">
        <v>39</v>
      </c>
      <c r="G785" s="8" t="s">
        <v>52</v>
      </c>
      <c r="H785" s="8" t="s">
        <v>1007</v>
      </c>
      <c r="I785" s="9">
        <v>479.04</v>
      </c>
      <c r="J785" s="7">
        <v>10</v>
      </c>
      <c r="K785" s="9">
        <v>-29.94</v>
      </c>
    </row>
    <row r="786" spans="1:11" ht="12.5" x14ac:dyDescent="0.25">
      <c r="A786" s="6">
        <v>41843</v>
      </c>
      <c r="B786" s="7">
        <f>YEAR(Table1[[#This Row],[Order Date]])</f>
        <v>2014</v>
      </c>
      <c r="C786" s="7">
        <f>MONTH(Table1[[#This Row],[Order Date]])</f>
        <v>7</v>
      </c>
      <c r="D786" s="8" t="s">
        <v>664</v>
      </c>
      <c r="E786" s="8" t="s">
        <v>149</v>
      </c>
      <c r="F786" s="8" t="s">
        <v>39</v>
      </c>
      <c r="G786" s="8" t="s">
        <v>52</v>
      </c>
      <c r="H786" s="8" t="s">
        <v>1008</v>
      </c>
      <c r="I786" s="9">
        <v>99.98</v>
      </c>
      <c r="J786" s="7">
        <v>2</v>
      </c>
      <c r="K786" s="9">
        <v>8</v>
      </c>
    </row>
    <row r="787" spans="1:11" ht="12.5" x14ac:dyDescent="0.25">
      <c r="A787" s="6">
        <v>41843</v>
      </c>
      <c r="B787" s="7">
        <f>YEAR(Table1[[#This Row],[Order Date]])</f>
        <v>2014</v>
      </c>
      <c r="C787" s="7">
        <f>MONTH(Table1[[#This Row],[Order Date]])</f>
        <v>7</v>
      </c>
      <c r="D787" s="8" t="s">
        <v>1009</v>
      </c>
      <c r="E787" s="8" t="s">
        <v>27</v>
      </c>
      <c r="F787" s="8" t="s">
        <v>39</v>
      </c>
      <c r="G787" s="8" t="s">
        <v>40</v>
      </c>
      <c r="H787" s="8" t="s">
        <v>720</v>
      </c>
      <c r="I787" s="9">
        <v>604.75</v>
      </c>
      <c r="J787" s="7">
        <v>6</v>
      </c>
      <c r="K787" s="9">
        <v>60.48</v>
      </c>
    </row>
    <row r="788" spans="1:11" ht="12.5" x14ac:dyDescent="0.25">
      <c r="A788" s="6">
        <v>41843</v>
      </c>
      <c r="B788" s="7">
        <f>YEAR(Table1[[#This Row],[Order Date]])</f>
        <v>2014</v>
      </c>
      <c r="C788" s="7">
        <f>MONTH(Table1[[#This Row],[Order Date]])</f>
        <v>7</v>
      </c>
      <c r="D788" s="8" t="s">
        <v>1009</v>
      </c>
      <c r="E788" s="8" t="s">
        <v>27</v>
      </c>
      <c r="F788" s="8" t="s">
        <v>11</v>
      </c>
      <c r="G788" s="8" t="s">
        <v>200</v>
      </c>
      <c r="H788" s="8" t="s">
        <v>1010</v>
      </c>
      <c r="I788" s="9">
        <v>40.700000000000003</v>
      </c>
      <c r="J788" s="7">
        <v>5</v>
      </c>
      <c r="K788" s="9">
        <v>11.8</v>
      </c>
    </row>
    <row r="789" spans="1:11" ht="12.5" x14ac:dyDescent="0.25">
      <c r="A789" s="6">
        <v>41843</v>
      </c>
      <c r="B789" s="7">
        <f>YEAR(Table1[[#This Row],[Order Date]])</f>
        <v>2014</v>
      </c>
      <c r="C789" s="7">
        <f>MONTH(Table1[[#This Row],[Order Date]])</f>
        <v>7</v>
      </c>
      <c r="D789" s="8" t="s">
        <v>1009</v>
      </c>
      <c r="E789" s="8" t="s">
        <v>27</v>
      </c>
      <c r="F789" s="8" t="s">
        <v>39</v>
      </c>
      <c r="G789" s="8" t="s">
        <v>40</v>
      </c>
      <c r="H789" s="8" t="s">
        <v>568</v>
      </c>
      <c r="I789" s="9">
        <v>302.38</v>
      </c>
      <c r="J789" s="7">
        <v>3</v>
      </c>
      <c r="K789" s="9">
        <v>37.799999999999997</v>
      </c>
    </row>
    <row r="790" spans="1:11" ht="12.5" x14ac:dyDescent="0.25">
      <c r="A790" s="6">
        <v>41843</v>
      </c>
      <c r="B790" s="7">
        <f>YEAR(Table1[[#This Row],[Order Date]])</f>
        <v>2014</v>
      </c>
      <c r="C790" s="7">
        <f>MONTH(Table1[[#This Row],[Order Date]])</f>
        <v>7</v>
      </c>
      <c r="D790" s="8" t="s">
        <v>1009</v>
      </c>
      <c r="E790" s="8" t="s">
        <v>27</v>
      </c>
      <c r="F790" s="8" t="s">
        <v>39</v>
      </c>
      <c r="G790" s="8" t="s">
        <v>52</v>
      </c>
      <c r="H790" s="8" t="s">
        <v>1011</v>
      </c>
      <c r="I790" s="9">
        <v>45</v>
      </c>
      <c r="J790" s="7">
        <v>3</v>
      </c>
      <c r="K790" s="9">
        <v>4.95</v>
      </c>
    </row>
    <row r="791" spans="1:11" ht="12.5" x14ac:dyDescent="0.25">
      <c r="A791" s="6">
        <v>41845</v>
      </c>
      <c r="B791" s="7">
        <f>YEAR(Table1[[#This Row],[Order Date]])</f>
        <v>2014</v>
      </c>
      <c r="C791" s="7">
        <f>MONTH(Table1[[#This Row],[Order Date]])</f>
        <v>7</v>
      </c>
      <c r="D791" s="8" t="s">
        <v>1012</v>
      </c>
      <c r="E791" s="8" t="s">
        <v>27</v>
      </c>
      <c r="F791" s="8" t="s">
        <v>11</v>
      </c>
      <c r="G791" s="8" t="s">
        <v>18</v>
      </c>
      <c r="H791" s="8" t="s">
        <v>1013</v>
      </c>
      <c r="I791" s="9">
        <v>53.72</v>
      </c>
      <c r="J791" s="7">
        <v>4</v>
      </c>
      <c r="K791" s="9">
        <v>15.04</v>
      </c>
    </row>
    <row r="792" spans="1:11" ht="12.5" x14ac:dyDescent="0.25">
      <c r="A792" s="6">
        <v>41845</v>
      </c>
      <c r="B792" s="7">
        <f>YEAR(Table1[[#This Row],[Order Date]])</f>
        <v>2014</v>
      </c>
      <c r="C792" s="7">
        <f>MONTH(Table1[[#This Row],[Order Date]])</f>
        <v>7</v>
      </c>
      <c r="D792" s="8" t="s">
        <v>1012</v>
      </c>
      <c r="E792" s="8" t="s">
        <v>27</v>
      </c>
      <c r="F792" s="8" t="s">
        <v>11</v>
      </c>
      <c r="G792" s="8" t="s">
        <v>200</v>
      </c>
      <c r="H792" s="8" t="s">
        <v>1014</v>
      </c>
      <c r="I792" s="9">
        <v>8187.65</v>
      </c>
      <c r="J792" s="7">
        <v>5</v>
      </c>
      <c r="K792" s="9">
        <v>327.51</v>
      </c>
    </row>
    <row r="793" spans="1:11" ht="12.5" x14ac:dyDescent="0.25">
      <c r="A793" s="6">
        <v>41845</v>
      </c>
      <c r="B793" s="7">
        <f>YEAR(Table1[[#This Row],[Order Date]])</f>
        <v>2014</v>
      </c>
      <c r="C793" s="7">
        <f>MONTH(Table1[[#This Row],[Order Date]])</f>
        <v>7</v>
      </c>
      <c r="D793" s="8" t="s">
        <v>1012</v>
      </c>
      <c r="E793" s="8" t="s">
        <v>27</v>
      </c>
      <c r="F793" s="8" t="s">
        <v>34</v>
      </c>
      <c r="G793" s="8" t="s">
        <v>47</v>
      </c>
      <c r="H793" s="8" t="s">
        <v>1015</v>
      </c>
      <c r="I793" s="9">
        <v>77.92</v>
      </c>
      <c r="J793" s="7">
        <v>8</v>
      </c>
      <c r="K793" s="9">
        <v>34.28</v>
      </c>
    </row>
    <row r="794" spans="1:11" ht="12.5" x14ac:dyDescent="0.25">
      <c r="A794" s="6">
        <v>41845</v>
      </c>
      <c r="B794" s="7">
        <f>YEAR(Table1[[#This Row],[Order Date]])</f>
        <v>2014</v>
      </c>
      <c r="C794" s="7">
        <f>MONTH(Table1[[#This Row],[Order Date]])</f>
        <v>7</v>
      </c>
      <c r="D794" s="8" t="s">
        <v>230</v>
      </c>
      <c r="E794" s="8" t="s">
        <v>27</v>
      </c>
      <c r="F794" s="8" t="s">
        <v>11</v>
      </c>
      <c r="G794" s="8" t="s">
        <v>12</v>
      </c>
      <c r="H794" s="8" t="s">
        <v>327</v>
      </c>
      <c r="I794" s="9">
        <v>6.48</v>
      </c>
      <c r="J794" s="7">
        <v>1</v>
      </c>
      <c r="K794" s="9">
        <v>3.18</v>
      </c>
    </row>
    <row r="795" spans="1:11" ht="12.5" x14ac:dyDescent="0.25">
      <c r="A795" s="6">
        <v>41845</v>
      </c>
      <c r="B795" s="7">
        <f>YEAR(Table1[[#This Row],[Order Date]])</f>
        <v>2014</v>
      </c>
      <c r="C795" s="7">
        <f>MONTH(Table1[[#This Row],[Order Date]])</f>
        <v>7</v>
      </c>
      <c r="D795" s="8" t="s">
        <v>230</v>
      </c>
      <c r="E795" s="8" t="s">
        <v>27</v>
      </c>
      <c r="F795" s="8" t="s">
        <v>11</v>
      </c>
      <c r="G795" s="8" t="s">
        <v>200</v>
      </c>
      <c r="H795" s="8" t="s">
        <v>870</v>
      </c>
      <c r="I795" s="9">
        <v>15.52</v>
      </c>
      <c r="J795" s="7">
        <v>4</v>
      </c>
      <c r="K795" s="9">
        <v>4.5</v>
      </c>
    </row>
    <row r="796" spans="1:11" ht="12.5" x14ac:dyDescent="0.25">
      <c r="A796" s="6">
        <v>41846</v>
      </c>
      <c r="B796" s="7">
        <f>YEAR(Table1[[#This Row],[Order Date]])</f>
        <v>2014</v>
      </c>
      <c r="C796" s="7">
        <f>MONTH(Table1[[#This Row],[Order Date]])</f>
        <v>7</v>
      </c>
      <c r="D796" s="8" t="s">
        <v>1016</v>
      </c>
      <c r="E796" s="8" t="s">
        <v>15</v>
      </c>
      <c r="F796" s="8" t="s">
        <v>11</v>
      </c>
      <c r="G796" s="8" t="s">
        <v>18</v>
      </c>
      <c r="H796" s="8" t="s">
        <v>1017</v>
      </c>
      <c r="I796" s="9">
        <v>123.55</v>
      </c>
      <c r="J796" s="7">
        <v>3</v>
      </c>
      <c r="K796" s="9">
        <v>-29.34</v>
      </c>
    </row>
    <row r="797" spans="1:11" ht="12.5" x14ac:dyDescent="0.25">
      <c r="A797" s="6">
        <v>41846</v>
      </c>
      <c r="B797" s="7">
        <f>YEAR(Table1[[#This Row],[Order Date]])</f>
        <v>2014</v>
      </c>
      <c r="C797" s="7">
        <f>MONTH(Table1[[#This Row],[Order Date]])</f>
        <v>7</v>
      </c>
      <c r="D797" s="8" t="s">
        <v>405</v>
      </c>
      <c r="E797" s="8" t="s">
        <v>126</v>
      </c>
      <c r="F797" s="8" t="s">
        <v>39</v>
      </c>
      <c r="G797" s="8" t="s">
        <v>40</v>
      </c>
      <c r="H797" s="8" t="s">
        <v>1018</v>
      </c>
      <c r="I797" s="9">
        <v>911.98</v>
      </c>
      <c r="J797" s="7">
        <v>2</v>
      </c>
      <c r="K797" s="9">
        <v>114</v>
      </c>
    </row>
    <row r="798" spans="1:11" ht="12.5" x14ac:dyDescent="0.25">
      <c r="A798" s="6">
        <v>41846</v>
      </c>
      <c r="B798" s="7">
        <f>YEAR(Table1[[#This Row],[Order Date]])</f>
        <v>2014</v>
      </c>
      <c r="C798" s="7">
        <f>MONTH(Table1[[#This Row],[Order Date]])</f>
        <v>7</v>
      </c>
      <c r="D798" s="8" t="s">
        <v>405</v>
      </c>
      <c r="E798" s="8" t="s">
        <v>126</v>
      </c>
      <c r="F798" s="8" t="s">
        <v>34</v>
      </c>
      <c r="G798" s="8" t="s">
        <v>35</v>
      </c>
      <c r="H798" s="8" t="s">
        <v>1019</v>
      </c>
      <c r="I798" s="9">
        <v>674.35</v>
      </c>
      <c r="J798" s="7">
        <v>3</v>
      </c>
      <c r="K798" s="9">
        <v>-109.58</v>
      </c>
    </row>
    <row r="799" spans="1:11" ht="12.5" x14ac:dyDescent="0.25">
      <c r="A799" s="6">
        <v>41846</v>
      </c>
      <c r="B799" s="7">
        <f>YEAR(Table1[[#This Row],[Order Date]])</f>
        <v>2014</v>
      </c>
      <c r="C799" s="7">
        <f>MONTH(Table1[[#This Row],[Order Date]])</f>
        <v>7</v>
      </c>
      <c r="D799" s="8" t="s">
        <v>405</v>
      </c>
      <c r="E799" s="8" t="s">
        <v>126</v>
      </c>
      <c r="F799" s="8" t="s">
        <v>34</v>
      </c>
      <c r="G799" s="8" t="s">
        <v>47</v>
      </c>
      <c r="H799" s="8" t="s">
        <v>1020</v>
      </c>
      <c r="I799" s="9">
        <v>134.01</v>
      </c>
      <c r="J799" s="7">
        <v>9</v>
      </c>
      <c r="K799" s="9">
        <v>36.18</v>
      </c>
    </row>
    <row r="800" spans="1:11" ht="12.5" x14ac:dyDescent="0.25">
      <c r="A800" s="6">
        <v>41846</v>
      </c>
      <c r="B800" s="7">
        <f>YEAR(Table1[[#This Row],[Order Date]])</f>
        <v>2014</v>
      </c>
      <c r="C800" s="7">
        <f>MONTH(Table1[[#This Row],[Order Date]])</f>
        <v>7</v>
      </c>
      <c r="D800" s="8" t="s">
        <v>405</v>
      </c>
      <c r="E800" s="8" t="s">
        <v>126</v>
      </c>
      <c r="F800" s="8" t="s">
        <v>39</v>
      </c>
      <c r="G800" s="8" t="s">
        <v>52</v>
      </c>
      <c r="H800" s="8" t="s">
        <v>1021</v>
      </c>
      <c r="I800" s="9">
        <v>170.97</v>
      </c>
      <c r="J800" s="7">
        <v>3</v>
      </c>
      <c r="K800" s="9">
        <v>70.099999999999994</v>
      </c>
    </row>
    <row r="801" spans="1:11" ht="12.5" x14ac:dyDescent="0.25">
      <c r="A801" s="6">
        <v>41846</v>
      </c>
      <c r="B801" s="7">
        <f>YEAR(Table1[[#This Row],[Order Date]])</f>
        <v>2014</v>
      </c>
      <c r="C801" s="7">
        <f>MONTH(Table1[[#This Row],[Order Date]])</f>
        <v>7</v>
      </c>
      <c r="D801" s="8" t="s">
        <v>29</v>
      </c>
      <c r="E801" s="8" t="s">
        <v>296</v>
      </c>
      <c r="F801" s="8" t="s">
        <v>39</v>
      </c>
      <c r="G801" s="8" t="s">
        <v>52</v>
      </c>
      <c r="H801" s="8" t="s">
        <v>1022</v>
      </c>
      <c r="I801" s="9">
        <v>111.93</v>
      </c>
      <c r="J801" s="7">
        <v>7</v>
      </c>
      <c r="K801" s="9">
        <v>34.700000000000003</v>
      </c>
    </row>
    <row r="802" spans="1:11" ht="12.5" x14ac:dyDescent="0.25">
      <c r="A802" s="6">
        <v>41846</v>
      </c>
      <c r="B802" s="7">
        <f>YEAR(Table1[[#This Row],[Order Date]])</f>
        <v>2014</v>
      </c>
      <c r="C802" s="7">
        <f>MONTH(Table1[[#This Row],[Order Date]])</f>
        <v>7</v>
      </c>
      <c r="D802" s="8" t="s">
        <v>1023</v>
      </c>
      <c r="E802" s="8" t="s">
        <v>30</v>
      </c>
      <c r="F802" s="8" t="s">
        <v>34</v>
      </c>
      <c r="G802" s="8" t="s">
        <v>35</v>
      </c>
      <c r="H802" s="8" t="s">
        <v>1024</v>
      </c>
      <c r="I802" s="9">
        <v>67.88</v>
      </c>
      <c r="J802" s="7">
        <v>2</v>
      </c>
      <c r="K802" s="9">
        <v>18.329999999999998</v>
      </c>
    </row>
    <row r="803" spans="1:11" ht="12.5" x14ac:dyDescent="0.25">
      <c r="A803" s="6">
        <v>41846</v>
      </c>
      <c r="B803" s="7">
        <f>YEAR(Table1[[#This Row],[Order Date]])</f>
        <v>2014</v>
      </c>
      <c r="C803" s="7">
        <f>MONTH(Table1[[#This Row],[Order Date]])</f>
        <v>7</v>
      </c>
      <c r="D803" s="8" t="s">
        <v>1023</v>
      </c>
      <c r="E803" s="8" t="s">
        <v>30</v>
      </c>
      <c r="F803" s="8" t="s">
        <v>11</v>
      </c>
      <c r="G803" s="8" t="s">
        <v>16</v>
      </c>
      <c r="H803" s="8" t="s">
        <v>1025</v>
      </c>
      <c r="I803" s="9">
        <v>162.88999999999999</v>
      </c>
      <c r="J803" s="7">
        <v>13</v>
      </c>
      <c r="K803" s="9">
        <v>76.56</v>
      </c>
    </row>
    <row r="804" spans="1:11" ht="12.5" x14ac:dyDescent="0.25">
      <c r="A804" s="6">
        <v>41846</v>
      </c>
      <c r="B804" s="7">
        <f>YEAR(Table1[[#This Row],[Order Date]])</f>
        <v>2014</v>
      </c>
      <c r="C804" s="7">
        <f>MONTH(Table1[[#This Row],[Order Date]])</f>
        <v>7</v>
      </c>
      <c r="D804" s="8" t="s">
        <v>1023</v>
      </c>
      <c r="E804" s="8" t="s">
        <v>30</v>
      </c>
      <c r="F804" s="8" t="s">
        <v>34</v>
      </c>
      <c r="G804" s="8" t="s">
        <v>47</v>
      </c>
      <c r="H804" s="8" t="s">
        <v>1026</v>
      </c>
      <c r="I804" s="9">
        <v>25.71</v>
      </c>
      <c r="J804" s="7">
        <v>3</v>
      </c>
      <c r="K804" s="9">
        <v>9.26</v>
      </c>
    </row>
    <row r="805" spans="1:11" ht="12.5" x14ac:dyDescent="0.25">
      <c r="A805" s="6">
        <v>41846</v>
      </c>
      <c r="B805" s="7">
        <f>YEAR(Table1[[#This Row],[Order Date]])</f>
        <v>2014</v>
      </c>
      <c r="C805" s="7">
        <f>MONTH(Table1[[#This Row],[Order Date]])</f>
        <v>7</v>
      </c>
      <c r="D805" s="8" t="s">
        <v>1027</v>
      </c>
      <c r="E805" s="8" t="s">
        <v>10</v>
      </c>
      <c r="F805" s="8" t="s">
        <v>11</v>
      </c>
      <c r="G805" s="8" t="s">
        <v>20</v>
      </c>
      <c r="H805" s="8" t="s">
        <v>828</v>
      </c>
      <c r="I805" s="9">
        <v>2177.58</v>
      </c>
      <c r="J805" s="7">
        <v>8</v>
      </c>
      <c r="K805" s="9">
        <v>-3701.89</v>
      </c>
    </row>
    <row r="806" spans="1:11" ht="12.5" x14ac:dyDescent="0.25">
      <c r="A806" s="6">
        <v>41846</v>
      </c>
      <c r="B806" s="7">
        <f>YEAR(Table1[[#This Row],[Order Date]])</f>
        <v>2014</v>
      </c>
      <c r="C806" s="7">
        <f>MONTH(Table1[[#This Row],[Order Date]])</f>
        <v>7</v>
      </c>
      <c r="D806" s="8" t="s">
        <v>1027</v>
      </c>
      <c r="E806" s="8" t="s">
        <v>10</v>
      </c>
      <c r="F806" s="8" t="s">
        <v>34</v>
      </c>
      <c r="G806" s="8" t="s">
        <v>47</v>
      </c>
      <c r="H806" s="8" t="s">
        <v>1028</v>
      </c>
      <c r="I806" s="9">
        <v>17.5</v>
      </c>
      <c r="J806" s="7">
        <v>3</v>
      </c>
      <c r="K806" s="9">
        <v>-10.06</v>
      </c>
    </row>
    <row r="807" spans="1:11" ht="12.5" x14ac:dyDescent="0.25">
      <c r="A807" s="6">
        <v>41846</v>
      </c>
      <c r="B807" s="7">
        <f>YEAR(Table1[[#This Row],[Order Date]])</f>
        <v>2014</v>
      </c>
      <c r="C807" s="7">
        <f>MONTH(Table1[[#This Row],[Order Date]])</f>
        <v>7</v>
      </c>
      <c r="D807" s="8" t="s">
        <v>1027</v>
      </c>
      <c r="E807" s="8" t="s">
        <v>10</v>
      </c>
      <c r="F807" s="8" t="s">
        <v>11</v>
      </c>
      <c r="G807" s="8" t="s">
        <v>20</v>
      </c>
      <c r="H807" s="8" t="s">
        <v>1029</v>
      </c>
      <c r="I807" s="9">
        <v>16.78</v>
      </c>
      <c r="J807" s="7">
        <v>4</v>
      </c>
      <c r="K807" s="9">
        <v>-26.85</v>
      </c>
    </row>
    <row r="808" spans="1:11" ht="12.5" x14ac:dyDescent="0.25">
      <c r="A808" s="6">
        <v>41846</v>
      </c>
      <c r="B808" s="7">
        <f>YEAR(Table1[[#This Row],[Order Date]])</f>
        <v>2014</v>
      </c>
      <c r="C808" s="7">
        <f>MONTH(Table1[[#This Row],[Order Date]])</f>
        <v>7</v>
      </c>
      <c r="D808" s="8" t="s">
        <v>1027</v>
      </c>
      <c r="E808" s="8" t="s">
        <v>10</v>
      </c>
      <c r="F808" s="8" t="s">
        <v>39</v>
      </c>
      <c r="G808" s="8" t="s">
        <v>52</v>
      </c>
      <c r="H808" s="8" t="s">
        <v>1007</v>
      </c>
      <c r="I808" s="9">
        <v>431.14</v>
      </c>
      <c r="J808" s="7">
        <v>9</v>
      </c>
      <c r="K808" s="9">
        <v>-26.95</v>
      </c>
    </row>
    <row r="809" spans="1:11" ht="12.5" x14ac:dyDescent="0.25">
      <c r="A809" s="6">
        <v>41846</v>
      </c>
      <c r="B809" s="7">
        <f>YEAR(Table1[[#This Row],[Order Date]])</f>
        <v>2014</v>
      </c>
      <c r="C809" s="7">
        <f>MONTH(Table1[[#This Row],[Order Date]])</f>
        <v>7</v>
      </c>
      <c r="D809" s="8" t="s">
        <v>1027</v>
      </c>
      <c r="E809" s="8" t="s">
        <v>10</v>
      </c>
      <c r="F809" s="8" t="s">
        <v>11</v>
      </c>
      <c r="G809" s="8" t="s">
        <v>20</v>
      </c>
      <c r="H809" s="8" t="s">
        <v>1030</v>
      </c>
      <c r="I809" s="9">
        <v>8.8800000000000008</v>
      </c>
      <c r="J809" s="7">
        <v>5</v>
      </c>
      <c r="K809" s="9">
        <v>-13.32</v>
      </c>
    </row>
    <row r="810" spans="1:11" ht="12.5" x14ac:dyDescent="0.25">
      <c r="A810" s="6">
        <v>41846</v>
      </c>
      <c r="B810" s="7">
        <f>YEAR(Table1[[#This Row],[Order Date]])</f>
        <v>2014</v>
      </c>
      <c r="C810" s="7">
        <f>MONTH(Table1[[#This Row],[Order Date]])</f>
        <v>7</v>
      </c>
      <c r="D810" s="8" t="s">
        <v>1027</v>
      </c>
      <c r="E810" s="8" t="s">
        <v>10</v>
      </c>
      <c r="F810" s="8" t="s">
        <v>11</v>
      </c>
      <c r="G810" s="8" t="s">
        <v>92</v>
      </c>
      <c r="H810" s="8" t="s">
        <v>1031</v>
      </c>
      <c r="I810" s="9">
        <v>4.84</v>
      </c>
      <c r="J810" s="7">
        <v>2</v>
      </c>
      <c r="K810" s="9">
        <v>-12.09</v>
      </c>
    </row>
    <row r="811" spans="1:11" ht="12.5" x14ac:dyDescent="0.25">
      <c r="A811" s="6">
        <v>41847</v>
      </c>
      <c r="B811" s="7">
        <f>YEAR(Table1[[#This Row],[Order Date]])</f>
        <v>2014</v>
      </c>
      <c r="C811" s="7">
        <f>MONTH(Table1[[#This Row],[Order Date]])</f>
        <v>7</v>
      </c>
      <c r="D811" s="8" t="s">
        <v>237</v>
      </c>
      <c r="E811" s="8" t="s">
        <v>27</v>
      </c>
      <c r="F811" s="8" t="s">
        <v>39</v>
      </c>
      <c r="G811" s="8" t="s">
        <v>52</v>
      </c>
      <c r="H811" s="8" t="s">
        <v>1032</v>
      </c>
      <c r="I811" s="9">
        <v>238</v>
      </c>
      <c r="J811" s="7">
        <v>2</v>
      </c>
      <c r="K811" s="9">
        <v>38.08</v>
      </c>
    </row>
    <row r="812" spans="1:11" ht="12.5" x14ac:dyDescent="0.25">
      <c r="A812" s="6">
        <v>41847</v>
      </c>
      <c r="B812" s="7">
        <f>YEAR(Table1[[#This Row],[Order Date]])</f>
        <v>2014</v>
      </c>
      <c r="C812" s="7">
        <f>MONTH(Table1[[#This Row],[Order Date]])</f>
        <v>7</v>
      </c>
      <c r="D812" s="8" t="s">
        <v>1033</v>
      </c>
      <c r="E812" s="8" t="s">
        <v>149</v>
      </c>
      <c r="F812" s="8" t="s">
        <v>11</v>
      </c>
      <c r="G812" s="8" t="s">
        <v>12</v>
      </c>
      <c r="H812" s="8" t="s">
        <v>1034</v>
      </c>
      <c r="I812" s="9">
        <v>65.78</v>
      </c>
      <c r="J812" s="7">
        <v>11</v>
      </c>
      <c r="K812" s="9">
        <v>32.229999999999997</v>
      </c>
    </row>
    <row r="813" spans="1:11" ht="12.5" x14ac:dyDescent="0.25">
      <c r="A813" s="6">
        <v>41847</v>
      </c>
      <c r="B813" s="7">
        <f>YEAR(Table1[[#This Row],[Order Date]])</f>
        <v>2014</v>
      </c>
      <c r="C813" s="7">
        <f>MONTH(Table1[[#This Row],[Order Date]])</f>
        <v>7</v>
      </c>
      <c r="D813" s="8" t="s">
        <v>1035</v>
      </c>
      <c r="E813" s="8" t="s">
        <v>27</v>
      </c>
      <c r="F813" s="8" t="s">
        <v>11</v>
      </c>
      <c r="G813" s="8" t="s">
        <v>18</v>
      </c>
      <c r="H813" s="8" t="s">
        <v>557</v>
      </c>
      <c r="I813" s="9">
        <v>276.27999999999997</v>
      </c>
      <c r="J813" s="7">
        <v>2</v>
      </c>
      <c r="K813" s="9">
        <v>0</v>
      </c>
    </row>
    <row r="814" spans="1:11" ht="12.5" x14ac:dyDescent="0.25">
      <c r="A814" s="6">
        <v>41848</v>
      </c>
      <c r="B814" s="7">
        <f>YEAR(Table1[[#This Row],[Order Date]])</f>
        <v>2014</v>
      </c>
      <c r="C814" s="7">
        <f>MONTH(Table1[[#This Row],[Order Date]])</f>
        <v>7</v>
      </c>
      <c r="D814" s="8" t="s">
        <v>280</v>
      </c>
      <c r="E814" s="8" t="s">
        <v>123</v>
      </c>
      <c r="F814" s="8" t="s">
        <v>11</v>
      </c>
      <c r="G814" s="8" t="s">
        <v>43</v>
      </c>
      <c r="H814" s="8" t="s">
        <v>1036</v>
      </c>
      <c r="I814" s="9">
        <v>14.32</v>
      </c>
      <c r="J814" s="7">
        <v>5</v>
      </c>
      <c r="K814" s="9">
        <v>5.19</v>
      </c>
    </row>
    <row r="815" spans="1:11" ht="12.5" x14ac:dyDescent="0.25">
      <c r="A815" s="6">
        <v>41848</v>
      </c>
      <c r="B815" s="7">
        <f>YEAR(Table1[[#This Row],[Order Date]])</f>
        <v>2014</v>
      </c>
      <c r="C815" s="7">
        <f>MONTH(Table1[[#This Row],[Order Date]])</f>
        <v>7</v>
      </c>
      <c r="D815" s="8" t="s">
        <v>280</v>
      </c>
      <c r="E815" s="8" t="s">
        <v>123</v>
      </c>
      <c r="F815" s="8" t="s">
        <v>34</v>
      </c>
      <c r="G815" s="8" t="s">
        <v>47</v>
      </c>
      <c r="H815" s="8" t="s">
        <v>1037</v>
      </c>
      <c r="I815" s="9">
        <v>129.88999999999999</v>
      </c>
      <c r="J815" s="7">
        <v>6</v>
      </c>
      <c r="K815" s="9">
        <v>12.99</v>
      </c>
    </row>
    <row r="816" spans="1:11" ht="12.5" x14ac:dyDescent="0.25">
      <c r="A816" s="6">
        <v>41848</v>
      </c>
      <c r="B816" s="7">
        <f>YEAR(Table1[[#This Row],[Order Date]])</f>
        <v>2014</v>
      </c>
      <c r="C816" s="7">
        <f>MONTH(Table1[[#This Row],[Order Date]])</f>
        <v>7</v>
      </c>
      <c r="D816" s="8" t="s">
        <v>280</v>
      </c>
      <c r="E816" s="8" t="s">
        <v>123</v>
      </c>
      <c r="F816" s="8" t="s">
        <v>11</v>
      </c>
      <c r="G816" s="8" t="s">
        <v>63</v>
      </c>
      <c r="H816" s="8" t="s">
        <v>785</v>
      </c>
      <c r="I816" s="9">
        <v>48.94</v>
      </c>
      <c r="J816" s="7">
        <v>7</v>
      </c>
      <c r="K816" s="9">
        <v>16.52</v>
      </c>
    </row>
    <row r="817" spans="1:11" ht="12.5" x14ac:dyDescent="0.25">
      <c r="A817" s="6">
        <v>41850</v>
      </c>
      <c r="B817" s="7">
        <f>YEAR(Table1[[#This Row],[Order Date]])</f>
        <v>2014</v>
      </c>
      <c r="C817" s="7">
        <f>MONTH(Table1[[#This Row],[Order Date]])</f>
        <v>7</v>
      </c>
      <c r="D817" s="8" t="s">
        <v>1038</v>
      </c>
      <c r="E817" s="8" t="s">
        <v>164</v>
      </c>
      <c r="F817" s="8" t="s">
        <v>34</v>
      </c>
      <c r="G817" s="8" t="s">
        <v>74</v>
      </c>
      <c r="H817" s="8" t="s">
        <v>1039</v>
      </c>
      <c r="I817" s="9">
        <v>1367.84</v>
      </c>
      <c r="J817" s="7">
        <v>8</v>
      </c>
      <c r="K817" s="9">
        <v>259.89</v>
      </c>
    </row>
    <row r="818" spans="1:11" ht="12.5" x14ac:dyDescent="0.25">
      <c r="A818" s="6">
        <v>41852</v>
      </c>
      <c r="B818" s="7">
        <f>YEAR(Table1[[#This Row],[Order Date]])</f>
        <v>2014</v>
      </c>
      <c r="C818" s="7">
        <f>MONTH(Table1[[#This Row],[Order Date]])</f>
        <v>8</v>
      </c>
      <c r="D818" s="8" t="s">
        <v>959</v>
      </c>
      <c r="E818" s="8" t="s">
        <v>245</v>
      </c>
      <c r="F818" s="8" t="s">
        <v>11</v>
      </c>
      <c r="G818" s="8" t="s">
        <v>16</v>
      </c>
      <c r="H818" s="8" t="s">
        <v>1040</v>
      </c>
      <c r="I818" s="9">
        <v>17.54</v>
      </c>
      <c r="J818" s="7">
        <v>3</v>
      </c>
      <c r="K818" s="9">
        <v>5.92</v>
      </c>
    </row>
    <row r="819" spans="1:11" ht="12.5" x14ac:dyDescent="0.25">
      <c r="A819" s="6">
        <v>41852</v>
      </c>
      <c r="B819" s="7">
        <f>YEAR(Table1[[#This Row],[Order Date]])</f>
        <v>2014</v>
      </c>
      <c r="C819" s="7">
        <f>MONTH(Table1[[#This Row],[Order Date]])</f>
        <v>8</v>
      </c>
      <c r="D819" s="8" t="s">
        <v>959</v>
      </c>
      <c r="E819" s="8" t="s">
        <v>245</v>
      </c>
      <c r="F819" s="8" t="s">
        <v>34</v>
      </c>
      <c r="G819" s="8" t="s">
        <v>47</v>
      </c>
      <c r="H819" s="8" t="s">
        <v>931</v>
      </c>
      <c r="I819" s="9">
        <v>44.13</v>
      </c>
      <c r="J819" s="7">
        <v>4</v>
      </c>
      <c r="K819" s="9">
        <v>12.14</v>
      </c>
    </row>
    <row r="820" spans="1:11" ht="12.5" x14ac:dyDescent="0.25">
      <c r="A820" s="6">
        <v>41852</v>
      </c>
      <c r="B820" s="7">
        <f>YEAR(Table1[[#This Row],[Order Date]])</f>
        <v>2014</v>
      </c>
      <c r="C820" s="7">
        <f>MONTH(Table1[[#This Row],[Order Date]])</f>
        <v>8</v>
      </c>
      <c r="D820" s="8" t="s">
        <v>959</v>
      </c>
      <c r="E820" s="8" t="s">
        <v>245</v>
      </c>
      <c r="F820" s="8" t="s">
        <v>11</v>
      </c>
      <c r="G820" s="8" t="s">
        <v>92</v>
      </c>
      <c r="H820" s="8" t="s">
        <v>746</v>
      </c>
      <c r="I820" s="9">
        <v>62.92</v>
      </c>
      <c r="J820" s="7">
        <v>1</v>
      </c>
      <c r="K820" s="9">
        <v>10.220000000000001</v>
      </c>
    </row>
    <row r="821" spans="1:11" ht="12.5" x14ac:dyDescent="0.25">
      <c r="A821" s="6">
        <v>41852</v>
      </c>
      <c r="B821" s="7">
        <f>YEAR(Table1[[#This Row],[Order Date]])</f>
        <v>2014</v>
      </c>
      <c r="C821" s="7">
        <f>MONTH(Table1[[#This Row],[Order Date]])</f>
        <v>8</v>
      </c>
      <c r="D821" s="8" t="s">
        <v>959</v>
      </c>
      <c r="E821" s="8" t="s">
        <v>245</v>
      </c>
      <c r="F821" s="8" t="s">
        <v>11</v>
      </c>
      <c r="G821" s="8" t="s">
        <v>12</v>
      </c>
      <c r="H821" s="8" t="s">
        <v>1041</v>
      </c>
      <c r="I821" s="9">
        <v>78.3</v>
      </c>
      <c r="J821" s="7">
        <v>2</v>
      </c>
      <c r="K821" s="9">
        <v>29.36</v>
      </c>
    </row>
    <row r="822" spans="1:11" ht="12.5" x14ac:dyDescent="0.25">
      <c r="A822" s="6">
        <v>41852</v>
      </c>
      <c r="B822" s="7">
        <f>YEAR(Table1[[#This Row],[Order Date]])</f>
        <v>2014</v>
      </c>
      <c r="C822" s="7">
        <f>MONTH(Table1[[#This Row],[Order Date]])</f>
        <v>8</v>
      </c>
      <c r="D822" s="8" t="s">
        <v>1042</v>
      </c>
      <c r="E822" s="8" t="s">
        <v>27</v>
      </c>
      <c r="F822" s="8" t="s">
        <v>11</v>
      </c>
      <c r="G822" s="8" t="s">
        <v>20</v>
      </c>
      <c r="H822" s="8" t="s">
        <v>1043</v>
      </c>
      <c r="I822" s="9">
        <v>19.75</v>
      </c>
      <c r="J822" s="7">
        <v>3</v>
      </c>
      <c r="K822" s="9">
        <v>6.91</v>
      </c>
    </row>
    <row r="823" spans="1:11" ht="12.5" x14ac:dyDescent="0.25">
      <c r="A823" s="6">
        <v>41852</v>
      </c>
      <c r="B823" s="7">
        <f>YEAR(Table1[[#This Row],[Order Date]])</f>
        <v>2014</v>
      </c>
      <c r="C823" s="7">
        <f>MONTH(Table1[[#This Row],[Order Date]])</f>
        <v>8</v>
      </c>
      <c r="D823" s="8" t="s">
        <v>1044</v>
      </c>
      <c r="E823" s="8" t="s">
        <v>23</v>
      </c>
      <c r="F823" s="8" t="s">
        <v>11</v>
      </c>
      <c r="G823" s="8" t="s">
        <v>43</v>
      </c>
      <c r="H823" s="8" t="s">
        <v>1045</v>
      </c>
      <c r="I823" s="9">
        <v>5.68</v>
      </c>
      <c r="J823" s="7">
        <v>2</v>
      </c>
      <c r="K823" s="9">
        <v>1.92</v>
      </c>
    </row>
    <row r="824" spans="1:11" ht="12.5" x14ac:dyDescent="0.25">
      <c r="A824" s="6">
        <v>41853</v>
      </c>
      <c r="B824" s="7">
        <f>YEAR(Table1[[#This Row],[Order Date]])</f>
        <v>2014</v>
      </c>
      <c r="C824" s="7">
        <f>MONTH(Table1[[#This Row],[Order Date]])</f>
        <v>8</v>
      </c>
      <c r="D824" s="8" t="s">
        <v>1046</v>
      </c>
      <c r="E824" s="8" t="s">
        <v>186</v>
      </c>
      <c r="F824" s="8" t="s">
        <v>11</v>
      </c>
      <c r="G824" s="8" t="s">
        <v>20</v>
      </c>
      <c r="H824" s="8" t="s">
        <v>141</v>
      </c>
      <c r="I824" s="9">
        <v>26.7</v>
      </c>
      <c r="J824" s="7">
        <v>5</v>
      </c>
      <c r="K824" s="9">
        <v>12.55</v>
      </c>
    </row>
    <row r="825" spans="1:11" ht="12.5" x14ac:dyDescent="0.25">
      <c r="A825" s="6">
        <v>41853</v>
      </c>
      <c r="B825" s="7">
        <f>YEAR(Table1[[#This Row],[Order Date]])</f>
        <v>2014</v>
      </c>
      <c r="C825" s="7">
        <f>MONTH(Table1[[#This Row],[Order Date]])</f>
        <v>8</v>
      </c>
      <c r="D825" s="8" t="s">
        <v>1046</v>
      </c>
      <c r="E825" s="8" t="s">
        <v>186</v>
      </c>
      <c r="F825" s="8" t="s">
        <v>39</v>
      </c>
      <c r="G825" s="8" t="s">
        <v>52</v>
      </c>
      <c r="H825" s="8" t="s">
        <v>1047</v>
      </c>
      <c r="I825" s="9">
        <v>21.2</v>
      </c>
      <c r="J825" s="7">
        <v>2</v>
      </c>
      <c r="K825" s="9">
        <v>9.1199999999999992</v>
      </c>
    </row>
    <row r="826" spans="1:11" ht="12.5" x14ac:dyDescent="0.25">
      <c r="A826" s="6">
        <v>41853</v>
      </c>
      <c r="B826" s="7">
        <f>YEAR(Table1[[#This Row],[Order Date]])</f>
        <v>2014</v>
      </c>
      <c r="C826" s="7">
        <f>MONTH(Table1[[#This Row],[Order Date]])</f>
        <v>8</v>
      </c>
      <c r="D826" s="8" t="s">
        <v>1046</v>
      </c>
      <c r="E826" s="8" t="s">
        <v>186</v>
      </c>
      <c r="F826" s="8" t="s">
        <v>11</v>
      </c>
      <c r="G826" s="8" t="s">
        <v>18</v>
      </c>
      <c r="H826" s="8" t="s">
        <v>1048</v>
      </c>
      <c r="I826" s="9">
        <v>838.38</v>
      </c>
      <c r="J826" s="7">
        <v>2</v>
      </c>
      <c r="K826" s="9">
        <v>226.36</v>
      </c>
    </row>
    <row r="827" spans="1:11" ht="12.5" x14ac:dyDescent="0.25">
      <c r="A827" s="6">
        <v>41854</v>
      </c>
      <c r="B827" s="7">
        <f>YEAR(Table1[[#This Row],[Order Date]])</f>
        <v>2014</v>
      </c>
      <c r="C827" s="7">
        <f>MONTH(Table1[[#This Row],[Order Date]])</f>
        <v>8</v>
      </c>
      <c r="D827" s="8" t="s">
        <v>675</v>
      </c>
      <c r="E827" s="8" t="s">
        <v>278</v>
      </c>
      <c r="F827" s="8" t="s">
        <v>34</v>
      </c>
      <c r="G827" s="8" t="s">
        <v>145</v>
      </c>
      <c r="H827" s="8" t="s">
        <v>1049</v>
      </c>
      <c r="I827" s="9">
        <v>218.75</v>
      </c>
      <c r="J827" s="7">
        <v>2</v>
      </c>
      <c r="K827" s="9">
        <v>-161.88</v>
      </c>
    </row>
    <row r="828" spans="1:11" ht="12.5" x14ac:dyDescent="0.25">
      <c r="A828" s="6">
        <v>41854</v>
      </c>
      <c r="B828" s="7">
        <f>YEAR(Table1[[#This Row],[Order Date]])</f>
        <v>2014</v>
      </c>
      <c r="C828" s="7">
        <f>MONTH(Table1[[#This Row],[Order Date]])</f>
        <v>8</v>
      </c>
      <c r="D828" s="8" t="s">
        <v>675</v>
      </c>
      <c r="E828" s="8" t="s">
        <v>278</v>
      </c>
      <c r="F828" s="8" t="s">
        <v>11</v>
      </c>
      <c r="G828" s="8" t="s">
        <v>92</v>
      </c>
      <c r="H828" s="8" t="s">
        <v>1050</v>
      </c>
      <c r="I828" s="9">
        <v>2.6</v>
      </c>
      <c r="J828" s="7">
        <v>1</v>
      </c>
      <c r="K828" s="9">
        <v>0.28999999999999998</v>
      </c>
    </row>
    <row r="829" spans="1:11" ht="12.5" x14ac:dyDescent="0.25">
      <c r="A829" s="6">
        <v>41854</v>
      </c>
      <c r="B829" s="7">
        <f>YEAR(Table1[[#This Row],[Order Date]])</f>
        <v>2014</v>
      </c>
      <c r="C829" s="7">
        <f>MONTH(Table1[[#This Row],[Order Date]])</f>
        <v>8</v>
      </c>
      <c r="D829" s="8" t="s">
        <v>1051</v>
      </c>
      <c r="E829" s="8" t="s">
        <v>149</v>
      </c>
      <c r="F829" s="8" t="s">
        <v>11</v>
      </c>
      <c r="G829" s="8" t="s">
        <v>12</v>
      </c>
      <c r="H829" s="8" t="s">
        <v>1052</v>
      </c>
      <c r="I829" s="9">
        <v>39.96</v>
      </c>
      <c r="J829" s="7">
        <v>2</v>
      </c>
      <c r="K829" s="9">
        <v>18.78</v>
      </c>
    </row>
    <row r="830" spans="1:11" ht="12.5" x14ac:dyDescent="0.25">
      <c r="A830" s="6">
        <v>41854</v>
      </c>
      <c r="B830" s="7">
        <f>YEAR(Table1[[#This Row],[Order Date]])</f>
        <v>2014</v>
      </c>
      <c r="C830" s="7">
        <f>MONTH(Table1[[#This Row],[Order Date]])</f>
        <v>8</v>
      </c>
      <c r="D830" s="8" t="s">
        <v>1051</v>
      </c>
      <c r="E830" s="8" t="s">
        <v>149</v>
      </c>
      <c r="F830" s="8" t="s">
        <v>11</v>
      </c>
      <c r="G830" s="8" t="s">
        <v>200</v>
      </c>
      <c r="H830" s="8" t="s">
        <v>1053</v>
      </c>
      <c r="I830" s="9">
        <v>102.3</v>
      </c>
      <c r="J830" s="7">
        <v>10</v>
      </c>
      <c r="K830" s="9">
        <v>26.6</v>
      </c>
    </row>
    <row r="831" spans="1:11" ht="12.5" x14ac:dyDescent="0.25">
      <c r="A831" s="6">
        <v>41854</v>
      </c>
      <c r="B831" s="7">
        <f>YEAR(Table1[[#This Row],[Order Date]])</f>
        <v>2014</v>
      </c>
      <c r="C831" s="7">
        <f>MONTH(Table1[[#This Row],[Order Date]])</f>
        <v>8</v>
      </c>
      <c r="D831" s="8" t="s">
        <v>1051</v>
      </c>
      <c r="E831" s="8" t="s">
        <v>149</v>
      </c>
      <c r="F831" s="8" t="s">
        <v>11</v>
      </c>
      <c r="G831" s="8" t="s">
        <v>18</v>
      </c>
      <c r="H831" s="8" t="s">
        <v>299</v>
      </c>
      <c r="I831" s="9">
        <v>21.36</v>
      </c>
      <c r="J831" s="7">
        <v>2</v>
      </c>
      <c r="K831" s="9">
        <v>5.77</v>
      </c>
    </row>
    <row r="832" spans="1:11" ht="12.5" x14ac:dyDescent="0.25">
      <c r="A832" s="6">
        <v>41854</v>
      </c>
      <c r="B832" s="7">
        <f>YEAR(Table1[[#This Row],[Order Date]])</f>
        <v>2014</v>
      </c>
      <c r="C832" s="7">
        <f>MONTH(Table1[[#This Row],[Order Date]])</f>
        <v>8</v>
      </c>
      <c r="D832" s="8" t="s">
        <v>925</v>
      </c>
      <c r="E832" s="8" t="s">
        <v>95</v>
      </c>
      <c r="F832" s="8" t="s">
        <v>11</v>
      </c>
      <c r="G832" s="8" t="s">
        <v>12</v>
      </c>
      <c r="H832" s="8" t="s">
        <v>1054</v>
      </c>
      <c r="I832" s="9">
        <v>93.02</v>
      </c>
      <c r="J832" s="7">
        <v>3</v>
      </c>
      <c r="K832" s="9">
        <v>33.72</v>
      </c>
    </row>
    <row r="833" spans="1:11" ht="12.5" x14ac:dyDescent="0.25">
      <c r="A833" s="6">
        <v>41855</v>
      </c>
      <c r="B833" s="7">
        <f>YEAR(Table1[[#This Row],[Order Date]])</f>
        <v>2014</v>
      </c>
      <c r="C833" s="7">
        <f>MONTH(Table1[[#This Row],[Order Date]])</f>
        <v>8</v>
      </c>
      <c r="D833" s="8" t="s">
        <v>1055</v>
      </c>
      <c r="E833" s="8" t="s">
        <v>296</v>
      </c>
      <c r="F833" s="8" t="s">
        <v>11</v>
      </c>
      <c r="G833" s="8" t="s">
        <v>92</v>
      </c>
      <c r="H833" s="8" t="s">
        <v>1056</v>
      </c>
      <c r="I833" s="9">
        <v>1089.75</v>
      </c>
      <c r="J833" s="7">
        <v>3</v>
      </c>
      <c r="K833" s="9">
        <v>305.13</v>
      </c>
    </row>
    <row r="834" spans="1:11" ht="12.5" x14ac:dyDescent="0.25">
      <c r="A834" s="6">
        <v>41855</v>
      </c>
      <c r="B834" s="7">
        <f>YEAR(Table1[[#This Row],[Order Date]])</f>
        <v>2014</v>
      </c>
      <c r="C834" s="7">
        <f>MONTH(Table1[[#This Row],[Order Date]])</f>
        <v>8</v>
      </c>
      <c r="D834" s="8" t="s">
        <v>1055</v>
      </c>
      <c r="E834" s="8" t="s">
        <v>296</v>
      </c>
      <c r="F834" s="8" t="s">
        <v>11</v>
      </c>
      <c r="G834" s="8" t="s">
        <v>12</v>
      </c>
      <c r="H834" s="8" t="s">
        <v>1057</v>
      </c>
      <c r="I834" s="9">
        <v>447.84</v>
      </c>
      <c r="J834" s="7">
        <v>8</v>
      </c>
      <c r="K834" s="9">
        <v>219.44</v>
      </c>
    </row>
    <row r="835" spans="1:11" ht="12.5" x14ac:dyDescent="0.25">
      <c r="A835" s="6">
        <v>41855</v>
      </c>
      <c r="B835" s="7">
        <f>YEAR(Table1[[#This Row],[Order Date]])</f>
        <v>2014</v>
      </c>
      <c r="C835" s="7">
        <f>MONTH(Table1[[#This Row],[Order Date]])</f>
        <v>8</v>
      </c>
      <c r="D835" s="8" t="s">
        <v>1055</v>
      </c>
      <c r="E835" s="8" t="s">
        <v>296</v>
      </c>
      <c r="F835" s="8" t="s">
        <v>11</v>
      </c>
      <c r="G835" s="8" t="s">
        <v>24</v>
      </c>
      <c r="H835" s="8" t="s">
        <v>1058</v>
      </c>
      <c r="I835" s="9">
        <v>16.399999999999999</v>
      </c>
      <c r="J835" s="7">
        <v>5</v>
      </c>
      <c r="K835" s="9">
        <v>4.26</v>
      </c>
    </row>
    <row r="836" spans="1:11" ht="12.5" x14ac:dyDescent="0.25">
      <c r="A836" s="6">
        <v>41855</v>
      </c>
      <c r="B836" s="7">
        <f>YEAR(Table1[[#This Row],[Order Date]])</f>
        <v>2014</v>
      </c>
      <c r="C836" s="7">
        <f>MONTH(Table1[[#This Row],[Order Date]])</f>
        <v>8</v>
      </c>
      <c r="D836" s="8" t="s">
        <v>1055</v>
      </c>
      <c r="E836" s="8" t="s">
        <v>296</v>
      </c>
      <c r="F836" s="8" t="s">
        <v>39</v>
      </c>
      <c r="G836" s="8" t="s">
        <v>40</v>
      </c>
      <c r="H836" s="8" t="s">
        <v>1059</v>
      </c>
      <c r="I836" s="9">
        <v>399.96</v>
      </c>
      <c r="J836" s="7">
        <v>5</v>
      </c>
      <c r="K836" s="9">
        <v>35</v>
      </c>
    </row>
    <row r="837" spans="1:11" ht="12.5" x14ac:dyDescent="0.25">
      <c r="A837" s="6">
        <v>41855</v>
      </c>
      <c r="B837" s="7">
        <f>YEAR(Table1[[#This Row],[Order Date]])</f>
        <v>2014</v>
      </c>
      <c r="C837" s="7">
        <f>MONTH(Table1[[#This Row],[Order Date]])</f>
        <v>8</v>
      </c>
      <c r="D837" s="8" t="s">
        <v>1055</v>
      </c>
      <c r="E837" s="8" t="s">
        <v>296</v>
      </c>
      <c r="F837" s="8" t="s">
        <v>11</v>
      </c>
      <c r="G837" s="8" t="s">
        <v>18</v>
      </c>
      <c r="H837" s="8" t="s">
        <v>1060</v>
      </c>
      <c r="I837" s="9">
        <v>158.9</v>
      </c>
      <c r="J837" s="7">
        <v>5</v>
      </c>
      <c r="K837" s="9">
        <v>7.95</v>
      </c>
    </row>
    <row r="838" spans="1:11" ht="12.5" x14ac:dyDescent="0.25">
      <c r="A838" s="6">
        <v>41855</v>
      </c>
      <c r="B838" s="7">
        <f>YEAR(Table1[[#This Row],[Order Date]])</f>
        <v>2014</v>
      </c>
      <c r="C838" s="7">
        <f>MONTH(Table1[[#This Row],[Order Date]])</f>
        <v>8</v>
      </c>
      <c r="D838" s="8" t="s">
        <v>1055</v>
      </c>
      <c r="E838" s="8" t="s">
        <v>296</v>
      </c>
      <c r="F838" s="8" t="s">
        <v>11</v>
      </c>
      <c r="G838" s="8" t="s">
        <v>20</v>
      </c>
      <c r="H838" s="8" t="s">
        <v>469</v>
      </c>
      <c r="I838" s="9">
        <v>13.18</v>
      </c>
      <c r="J838" s="7">
        <v>1</v>
      </c>
      <c r="K838" s="9">
        <v>4.78</v>
      </c>
    </row>
    <row r="839" spans="1:11" ht="12.5" x14ac:dyDescent="0.25">
      <c r="A839" s="6">
        <v>41855</v>
      </c>
      <c r="B839" s="7">
        <f>YEAR(Table1[[#This Row],[Order Date]])</f>
        <v>2014</v>
      </c>
      <c r="C839" s="7">
        <f>MONTH(Table1[[#This Row],[Order Date]])</f>
        <v>8</v>
      </c>
      <c r="D839" s="8" t="s">
        <v>197</v>
      </c>
      <c r="E839" s="8" t="s">
        <v>1061</v>
      </c>
      <c r="F839" s="8" t="s">
        <v>11</v>
      </c>
      <c r="G839" s="8" t="s">
        <v>92</v>
      </c>
      <c r="H839" s="8" t="s">
        <v>1062</v>
      </c>
      <c r="I839" s="9">
        <v>101.96</v>
      </c>
      <c r="J839" s="7">
        <v>2</v>
      </c>
      <c r="K839" s="9">
        <v>27.53</v>
      </c>
    </row>
    <row r="840" spans="1:11" ht="12.5" x14ac:dyDescent="0.25">
      <c r="A840" s="6">
        <v>41855</v>
      </c>
      <c r="B840" s="7">
        <f>YEAR(Table1[[#This Row],[Order Date]])</f>
        <v>2014</v>
      </c>
      <c r="C840" s="7">
        <f>MONTH(Table1[[#This Row],[Order Date]])</f>
        <v>8</v>
      </c>
      <c r="D840" s="8" t="s">
        <v>197</v>
      </c>
      <c r="E840" s="8" t="s">
        <v>1061</v>
      </c>
      <c r="F840" s="8" t="s">
        <v>11</v>
      </c>
      <c r="G840" s="8" t="s">
        <v>12</v>
      </c>
      <c r="H840" s="8" t="s">
        <v>647</v>
      </c>
      <c r="I840" s="9">
        <v>259.74</v>
      </c>
      <c r="J840" s="7">
        <v>13</v>
      </c>
      <c r="K840" s="9">
        <v>124.68</v>
      </c>
    </row>
    <row r="841" spans="1:11" ht="12.5" x14ac:dyDescent="0.25">
      <c r="A841" s="6">
        <v>41855</v>
      </c>
      <c r="B841" s="7">
        <f>YEAR(Table1[[#This Row],[Order Date]])</f>
        <v>2014</v>
      </c>
      <c r="C841" s="7">
        <f>MONTH(Table1[[#This Row],[Order Date]])</f>
        <v>8</v>
      </c>
      <c r="D841" s="8" t="s">
        <v>197</v>
      </c>
      <c r="E841" s="8" t="s">
        <v>1061</v>
      </c>
      <c r="F841" s="8" t="s">
        <v>39</v>
      </c>
      <c r="G841" s="8" t="s">
        <v>52</v>
      </c>
      <c r="H841" s="8" t="s">
        <v>1063</v>
      </c>
      <c r="I841" s="9">
        <v>255.42</v>
      </c>
      <c r="J841" s="7">
        <v>9</v>
      </c>
      <c r="K841" s="9">
        <v>104.72</v>
      </c>
    </row>
    <row r="842" spans="1:11" ht="12.5" x14ac:dyDescent="0.25">
      <c r="A842" s="6">
        <v>41856</v>
      </c>
      <c r="B842" s="7">
        <f>YEAR(Table1[[#This Row],[Order Date]])</f>
        <v>2014</v>
      </c>
      <c r="C842" s="7">
        <f>MONTH(Table1[[#This Row],[Order Date]])</f>
        <v>8</v>
      </c>
      <c r="D842" s="8" t="s">
        <v>1064</v>
      </c>
      <c r="E842" s="8" t="s">
        <v>27</v>
      </c>
      <c r="F842" s="8" t="s">
        <v>11</v>
      </c>
      <c r="G842" s="8" t="s">
        <v>12</v>
      </c>
      <c r="H842" s="8" t="s">
        <v>1065</v>
      </c>
      <c r="I842" s="9">
        <v>20.94</v>
      </c>
      <c r="J842" s="7">
        <v>3</v>
      </c>
      <c r="K842" s="9">
        <v>9.84</v>
      </c>
    </row>
    <row r="843" spans="1:11" ht="12.5" x14ac:dyDescent="0.25">
      <c r="A843" s="6">
        <v>41856</v>
      </c>
      <c r="B843" s="7">
        <f>YEAR(Table1[[#This Row],[Order Date]])</f>
        <v>2014</v>
      </c>
      <c r="C843" s="7">
        <f>MONTH(Table1[[#This Row],[Order Date]])</f>
        <v>8</v>
      </c>
      <c r="D843" s="8" t="s">
        <v>1064</v>
      </c>
      <c r="E843" s="8" t="s">
        <v>27</v>
      </c>
      <c r="F843" s="8" t="s">
        <v>11</v>
      </c>
      <c r="G843" s="8" t="s">
        <v>12</v>
      </c>
      <c r="H843" s="8" t="s">
        <v>896</v>
      </c>
      <c r="I843" s="9">
        <v>110.96</v>
      </c>
      <c r="J843" s="7">
        <v>2</v>
      </c>
      <c r="K843" s="9">
        <v>53.26</v>
      </c>
    </row>
    <row r="844" spans="1:11" ht="12.5" x14ac:dyDescent="0.25">
      <c r="A844" s="6">
        <v>41856</v>
      </c>
      <c r="B844" s="7">
        <f>YEAR(Table1[[#This Row],[Order Date]])</f>
        <v>2014</v>
      </c>
      <c r="C844" s="7">
        <f>MONTH(Table1[[#This Row],[Order Date]])</f>
        <v>8</v>
      </c>
      <c r="D844" s="8" t="s">
        <v>1064</v>
      </c>
      <c r="E844" s="8" t="s">
        <v>27</v>
      </c>
      <c r="F844" s="8" t="s">
        <v>34</v>
      </c>
      <c r="G844" s="8" t="s">
        <v>35</v>
      </c>
      <c r="H844" s="8" t="s">
        <v>1066</v>
      </c>
      <c r="I844" s="9">
        <v>340.14</v>
      </c>
      <c r="J844" s="7">
        <v>7</v>
      </c>
      <c r="K844" s="9">
        <v>21.26</v>
      </c>
    </row>
    <row r="845" spans="1:11" ht="12.5" x14ac:dyDescent="0.25">
      <c r="A845" s="6">
        <v>41856</v>
      </c>
      <c r="B845" s="7">
        <f>YEAR(Table1[[#This Row],[Order Date]])</f>
        <v>2014</v>
      </c>
      <c r="C845" s="7">
        <f>MONTH(Table1[[#This Row],[Order Date]])</f>
        <v>8</v>
      </c>
      <c r="D845" s="8" t="s">
        <v>1067</v>
      </c>
      <c r="E845" s="8" t="s">
        <v>27</v>
      </c>
      <c r="F845" s="8" t="s">
        <v>39</v>
      </c>
      <c r="G845" s="8" t="s">
        <v>52</v>
      </c>
      <c r="H845" s="8" t="s">
        <v>1068</v>
      </c>
      <c r="I845" s="9">
        <v>16.36</v>
      </c>
      <c r="J845" s="7">
        <v>1</v>
      </c>
      <c r="K845" s="9">
        <v>1.64</v>
      </c>
    </row>
    <row r="846" spans="1:11" ht="12.5" x14ac:dyDescent="0.25">
      <c r="A846" s="6">
        <v>41856</v>
      </c>
      <c r="B846" s="7">
        <f>YEAR(Table1[[#This Row],[Order Date]])</f>
        <v>2014</v>
      </c>
      <c r="C846" s="7">
        <f>MONTH(Table1[[#This Row],[Order Date]])</f>
        <v>8</v>
      </c>
      <c r="D846" s="8" t="s">
        <v>1067</v>
      </c>
      <c r="E846" s="8" t="s">
        <v>27</v>
      </c>
      <c r="F846" s="8" t="s">
        <v>11</v>
      </c>
      <c r="G846" s="8" t="s">
        <v>18</v>
      </c>
      <c r="H846" s="8" t="s">
        <v>211</v>
      </c>
      <c r="I846" s="9">
        <v>15.78</v>
      </c>
      <c r="J846" s="7">
        <v>2</v>
      </c>
      <c r="K846" s="9">
        <v>0.63</v>
      </c>
    </row>
    <row r="847" spans="1:11" ht="12.5" x14ac:dyDescent="0.25">
      <c r="A847" s="6">
        <v>41856</v>
      </c>
      <c r="B847" s="7">
        <f>YEAR(Table1[[#This Row],[Order Date]])</f>
        <v>2014</v>
      </c>
      <c r="C847" s="7">
        <f>MONTH(Table1[[#This Row],[Order Date]])</f>
        <v>8</v>
      </c>
      <c r="D847" s="8" t="s">
        <v>1067</v>
      </c>
      <c r="E847" s="8" t="s">
        <v>27</v>
      </c>
      <c r="F847" s="8" t="s">
        <v>11</v>
      </c>
      <c r="G847" s="8" t="s">
        <v>24</v>
      </c>
      <c r="H847" s="8" t="s">
        <v>1069</v>
      </c>
      <c r="I847" s="9">
        <v>45.98</v>
      </c>
      <c r="J847" s="7">
        <v>2</v>
      </c>
      <c r="K847" s="9">
        <v>12.87</v>
      </c>
    </row>
    <row r="848" spans="1:11" ht="12.5" x14ac:dyDescent="0.25">
      <c r="A848" s="6">
        <v>41856</v>
      </c>
      <c r="B848" s="7">
        <f>YEAR(Table1[[#This Row],[Order Date]])</f>
        <v>2014</v>
      </c>
      <c r="C848" s="7">
        <f>MONTH(Table1[[#This Row],[Order Date]])</f>
        <v>8</v>
      </c>
      <c r="D848" s="8" t="s">
        <v>1070</v>
      </c>
      <c r="E848" s="8" t="s">
        <v>613</v>
      </c>
      <c r="F848" s="8" t="s">
        <v>11</v>
      </c>
      <c r="G848" s="8" t="s">
        <v>92</v>
      </c>
      <c r="H848" s="8" t="s">
        <v>421</v>
      </c>
      <c r="I848" s="9">
        <v>79.47</v>
      </c>
      <c r="J848" s="7">
        <v>3</v>
      </c>
      <c r="K848" s="9">
        <v>22.25</v>
      </c>
    </row>
    <row r="849" spans="1:11" ht="12.5" x14ac:dyDescent="0.25">
      <c r="A849" s="6">
        <v>41856</v>
      </c>
      <c r="B849" s="7">
        <f>YEAR(Table1[[#This Row],[Order Date]])</f>
        <v>2014</v>
      </c>
      <c r="C849" s="7">
        <f>MONTH(Table1[[#This Row],[Order Date]])</f>
        <v>8</v>
      </c>
      <c r="D849" s="8" t="s">
        <v>1070</v>
      </c>
      <c r="E849" s="8" t="s">
        <v>613</v>
      </c>
      <c r="F849" s="8" t="s">
        <v>11</v>
      </c>
      <c r="G849" s="8" t="s">
        <v>24</v>
      </c>
      <c r="H849" s="8" t="s">
        <v>1071</v>
      </c>
      <c r="I849" s="9">
        <v>4.5599999999999996</v>
      </c>
      <c r="J849" s="7">
        <v>2</v>
      </c>
      <c r="K849" s="9">
        <v>2.0099999999999998</v>
      </c>
    </row>
    <row r="850" spans="1:11" ht="12.5" x14ac:dyDescent="0.25">
      <c r="A850" s="6">
        <v>41856</v>
      </c>
      <c r="B850" s="7">
        <f>YEAR(Table1[[#This Row],[Order Date]])</f>
        <v>2014</v>
      </c>
      <c r="C850" s="7">
        <f>MONTH(Table1[[#This Row],[Order Date]])</f>
        <v>8</v>
      </c>
      <c r="D850" s="8" t="s">
        <v>1070</v>
      </c>
      <c r="E850" s="8" t="s">
        <v>613</v>
      </c>
      <c r="F850" s="8" t="s">
        <v>34</v>
      </c>
      <c r="G850" s="8" t="s">
        <v>35</v>
      </c>
      <c r="H850" s="8" t="s">
        <v>1072</v>
      </c>
      <c r="I850" s="9">
        <v>1133.3499999999999</v>
      </c>
      <c r="J850" s="7">
        <v>5</v>
      </c>
      <c r="K850" s="9">
        <v>294.67</v>
      </c>
    </row>
    <row r="851" spans="1:11" ht="12.5" x14ac:dyDescent="0.25">
      <c r="A851" s="6">
        <v>41856</v>
      </c>
      <c r="B851" s="7">
        <f>YEAR(Table1[[#This Row],[Order Date]])</f>
        <v>2014</v>
      </c>
      <c r="C851" s="7">
        <f>MONTH(Table1[[#This Row],[Order Date]])</f>
        <v>8</v>
      </c>
      <c r="D851" s="8" t="s">
        <v>536</v>
      </c>
      <c r="E851" s="8" t="s">
        <v>149</v>
      </c>
      <c r="F851" s="8" t="s">
        <v>39</v>
      </c>
      <c r="G851" s="8" t="s">
        <v>40</v>
      </c>
      <c r="H851" s="8" t="s">
        <v>1073</v>
      </c>
      <c r="I851" s="9">
        <v>135.99</v>
      </c>
      <c r="J851" s="7">
        <v>1</v>
      </c>
      <c r="K851" s="9">
        <v>36.72</v>
      </c>
    </row>
    <row r="852" spans="1:11" ht="12.5" x14ac:dyDescent="0.25">
      <c r="A852" s="6">
        <v>41856</v>
      </c>
      <c r="B852" s="7">
        <f>YEAR(Table1[[#This Row],[Order Date]])</f>
        <v>2014</v>
      </c>
      <c r="C852" s="7">
        <f>MONTH(Table1[[#This Row],[Order Date]])</f>
        <v>8</v>
      </c>
      <c r="D852" s="8" t="s">
        <v>536</v>
      </c>
      <c r="E852" s="8" t="s">
        <v>149</v>
      </c>
      <c r="F852" s="8" t="s">
        <v>11</v>
      </c>
      <c r="G852" s="8" t="s">
        <v>24</v>
      </c>
      <c r="H852" s="8" t="s">
        <v>1071</v>
      </c>
      <c r="I852" s="9">
        <v>15.96</v>
      </c>
      <c r="J852" s="7">
        <v>7</v>
      </c>
      <c r="K852" s="9">
        <v>7.02</v>
      </c>
    </row>
    <row r="853" spans="1:11" ht="12.5" x14ac:dyDescent="0.25">
      <c r="A853" s="6">
        <v>41856</v>
      </c>
      <c r="B853" s="7">
        <f>YEAR(Table1[[#This Row],[Order Date]])</f>
        <v>2014</v>
      </c>
      <c r="C853" s="7">
        <f>MONTH(Table1[[#This Row],[Order Date]])</f>
        <v>8</v>
      </c>
      <c r="D853" s="8" t="s">
        <v>1074</v>
      </c>
      <c r="E853" s="8" t="s">
        <v>10</v>
      </c>
      <c r="F853" s="8" t="s">
        <v>34</v>
      </c>
      <c r="G853" s="8" t="s">
        <v>145</v>
      </c>
      <c r="H853" s="8" t="s">
        <v>1075</v>
      </c>
      <c r="I853" s="9">
        <v>489.23</v>
      </c>
      <c r="J853" s="7">
        <v>2</v>
      </c>
      <c r="K853" s="9">
        <v>41.93</v>
      </c>
    </row>
    <row r="854" spans="1:11" ht="12.5" x14ac:dyDescent="0.25">
      <c r="A854" s="6">
        <v>41857</v>
      </c>
      <c r="B854" s="7">
        <f>YEAR(Table1[[#This Row],[Order Date]])</f>
        <v>2014</v>
      </c>
      <c r="C854" s="7">
        <f>MONTH(Table1[[#This Row],[Order Date]])</f>
        <v>8</v>
      </c>
      <c r="D854" s="8" t="s">
        <v>1076</v>
      </c>
      <c r="E854" s="8" t="s">
        <v>70</v>
      </c>
      <c r="F854" s="8" t="s">
        <v>39</v>
      </c>
      <c r="G854" s="8" t="s">
        <v>52</v>
      </c>
      <c r="H854" s="8" t="s">
        <v>986</v>
      </c>
      <c r="I854" s="9">
        <v>62.91</v>
      </c>
      <c r="J854" s="7">
        <v>3</v>
      </c>
      <c r="K854" s="9">
        <v>22.65</v>
      </c>
    </row>
    <row r="855" spans="1:11" ht="12.5" x14ac:dyDescent="0.25">
      <c r="A855" s="6">
        <v>41857</v>
      </c>
      <c r="B855" s="7">
        <f>YEAR(Table1[[#This Row],[Order Date]])</f>
        <v>2014</v>
      </c>
      <c r="C855" s="7">
        <f>MONTH(Table1[[#This Row],[Order Date]])</f>
        <v>8</v>
      </c>
      <c r="D855" s="8" t="s">
        <v>1077</v>
      </c>
      <c r="E855" s="8" t="s">
        <v>149</v>
      </c>
      <c r="F855" s="8" t="s">
        <v>39</v>
      </c>
      <c r="G855" s="8" t="s">
        <v>52</v>
      </c>
      <c r="H855" s="8" t="s">
        <v>1078</v>
      </c>
      <c r="I855" s="9">
        <v>199.98</v>
      </c>
      <c r="J855" s="7">
        <v>2</v>
      </c>
      <c r="K855" s="9">
        <v>83.99</v>
      </c>
    </row>
    <row r="856" spans="1:11" ht="12.5" x14ac:dyDescent="0.25">
      <c r="A856" s="6">
        <v>41859</v>
      </c>
      <c r="B856" s="7">
        <f>YEAR(Table1[[#This Row],[Order Date]])</f>
        <v>2014</v>
      </c>
      <c r="C856" s="7">
        <f>MONTH(Table1[[#This Row],[Order Date]])</f>
        <v>8</v>
      </c>
      <c r="D856" s="8" t="s">
        <v>1079</v>
      </c>
      <c r="E856" s="8" t="s">
        <v>27</v>
      </c>
      <c r="F856" s="8" t="s">
        <v>11</v>
      </c>
      <c r="G856" s="8" t="s">
        <v>92</v>
      </c>
      <c r="H856" s="8" t="s">
        <v>1080</v>
      </c>
      <c r="I856" s="9">
        <v>76.12</v>
      </c>
      <c r="J856" s="7">
        <v>2</v>
      </c>
      <c r="K856" s="9">
        <v>22.07</v>
      </c>
    </row>
    <row r="857" spans="1:11" ht="12.5" x14ac:dyDescent="0.25">
      <c r="A857" s="6">
        <v>41859</v>
      </c>
      <c r="B857" s="7">
        <f>YEAR(Table1[[#This Row],[Order Date]])</f>
        <v>2014</v>
      </c>
      <c r="C857" s="7">
        <f>MONTH(Table1[[#This Row],[Order Date]])</f>
        <v>8</v>
      </c>
      <c r="D857" s="8" t="s">
        <v>1079</v>
      </c>
      <c r="E857" s="8" t="s">
        <v>27</v>
      </c>
      <c r="F857" s="8" t="s">
        <v>39</v>
      </c>
      <c r="G857" s="8" t="s">
        <v>603</v>
      </c>
      <c r="H857" s="8" t="s">
        <v>1081</v>
      </c>
      <c r="I857" s="9">
        <v>1199.98</v>
      </c>
      <c r="J857" s="7">
        <v>3</v>
      </c>
      <c r="K857" s="9">
        <v>434.99</v>
      </c>
    </row>
    <row r="858" spans="1:11" ht="12.5" x14ac:dyDescent="0.25">
      <c r="A858" s="6">
        <v>41859</v>
      </c>
      <c r="B858" s="7">
        <f>YEAR(Table1[[#This Row],[Order Date]])</f>
        <v>2014</v>
      </c>
      <c r="C858" s="7">
        <f>MONTH(Table1[[#This Row],[Order Date]])</f>
        <v>8</v>
      </c>
      <c r="D858" s="8" t="s">
        <v>1079</v>
      </c>
      <c r="E858" s="8" t="s">
        <v>27</v>
      </c>
      <c r="F858" s="8" t="s">
        <v>39</v>
      </c>
      <c r="G858" s="8" t="s">
        <v>40</v>
      </c>
      <c r="H858" s="8" t="s">
        <v>1082</v>
      </c>
      <c r="I858" s="9">
        <v>445.96</v>
      </c>
      <c r="J858" s="7">
        <v>5</v>
      </c>
      <c r="K858" s="9">
        <v>55.75</v>
      </c>
    </row>
    <row r="859" spans="1:11" ht="12.5" x14ac:dyDescent="0.25">
      <c r="A859" s="6">
        <v>41859</v>
      </c>
      <c r="B859" s="7">
        <f>YEAR(Table1[[#This Row],[Order Date]])</f>
        <v>2014</v>
      </c>
      <c r="C859" s="7">
        <f>MONTH(Table1[[#This Row],[Order Date]])</f>
        <v>8</v>
      </c>
      <c r="D859" s="8" t="s">
        <v>1079</v>
      </c>
      <c r="E859" s="8" t="s">
        <v>27</v>
      </c>
      <c r="F859" s="8" t="s">
        <v>34</v>
      </c>
      <c r="G859" s="8" t="s">
        <v>47</v>
      </c>
      <c r="H859" s="8" t="s">
        <v>1083</v>
      </c>
      <c r="I859" s="9">
        <v>327.76</v>
      </c>
      <c r="J859" s="7">
        <v>8</v>
      </c>
      <c r="K859" s="9">
        <v>91.77</v>
      </c>
    </row>
    <row r="860" spans="1:11" ht="12.5" x14ac:dyDescent="0.25">
      <c r="A860" s="6">
        <v>41859</v>
      </c>
      <c r="B860" s="7">
        <f>YEAR(Table1[[#This Row],[Order Date]])</f>
        <v>2014</v>
      </c>
      <c r="C860" s="7">
        <f>MONTH(Table1[[#This Row],[Order Date]])</f>
        <v>8</v>
      </c>
      <c r="D860" s="8" t="s">
        <v>1084</v>
      </c>
      <c r="E860" s="8" t="s">
        <v>95</v>
      </c>
      <c r="F860" s="8" t="s">
        <v>34</v>
      </c>
      <c r="G860" s="8" t="s">
        <v>47</v>
      </c>
      <c r="H860" s="8" t="s">
        <v>1085</v>
      </c>
      <c r="I860" s="9">
        <v>121.38</v>
      </c>
      <c r="J860" s="7">
        <v>4</v>
      </c>
      <c r="K860" s="9">
        <v>-3.03</v>
      </c>
    </row>
    <row r="861" spans="1:11" ht="12.5" x14ac:dyDescent="0.25">
      <c r="A861" s="6">
        <v>41859</v>
      </c>
      <c r="B861" s="7">
        <f>YEAR(Table1[[#This Row],[Order Date]])</f>
        <v>2014</v>
      </c>
      <c r="C861" s="7">
        <f>MONTH(Table1[[#This Row],[Order Date]])</f>
        <v>8</v>
      </c>
      <c r="D861" s="8" t="s">
        <v>1084</v>
      </c>
      <c r="E861" s="8" t="s">
        <v>95</v>
      </c>
      <c r="F861" s="8" t="s">
        <v>39</v>
      </c>
      <c r="G861" s="8" t="s">
        <v>52</v>
      </c>
      <c r="H861" s="8" t="s">
        <v>1086</v>
      </c>
      <c r="I861" s="9">
        <v>95.98</v>
      </c>
      <c r="J861" s="7">
        <v>3</v>
      </c>
      <c r="K861" s="9">
        <v>-10.8</v>
      </c>
    </row>
    <row r="862" spans="1:11" ht="12.5" x14ac:dyDescent="0.25">
      <c r="A862" s="6">
        <v>41859</v>
      </c>
      <c r="B862" s="7">
        <f>YEAR(Table1[[#This Row],[Order Date]])</f>
        <v>2014</v>
      </c>
      <c r="C862" s="7">
        <f>MONTH(Table1[[#This Row],[Order Date]])</f>
        <v>8</v>
      </c>
      <c r="D862" s="8" t="s">
        <v>217</v>
      </c>
      <c r="E862" s="8" t="s">
        <v>27</v>
      </c>
      <c r="F862" s="8" t="s">
        <v>11</v>
      </c>
      <c r="G862" s="8" t="s">
        <v>18</v>
      </c>
      <c r="H862" s="8" t="s">
        <v>1087</v>
      </c>
      <c r="I862" s="9">
        <v>423.28</v>
      </c>
      <c r="J862" s="7">
        <v>11</v>
      </c>
      <c r="K862" s="9">
        <v>110.05</v>
      </c>
    </row>
    <row r="863" spans="1:11" ht="12.5" x14ac:dyDescent="0.25">
      <c r="A863" s="6">
        <v>41859</v>
      </c>
      <c r="B863" s="7">
        <f>YEAR(Table1[[#This Row],[Order Date]])</f>
        <v>2014</v>
      </c>
      <c r="C863" s="7">
        <f>MONTH(Table1[[#This Row],[Order Date]])</f>
        <v>8</v>
      </c>
      <c r="D863" s="8" t="s">
        <v>1088</v>
      </c>
      <c r="E863" s="8" t="s">
        <v>110</v>
      </c>
      <c r="F863" s="8" t="s">
        <v>39</v>
      </c>
      <c r="G863" s="8" t="s">
        <v>603</v>
      </c>
      <c r="H863" s="8" t="s">
        <v>1089</v>
      </c>
      <c r="I863" s="9">
        <v>549.99</v>
      </c>
      <c r="J863" s="7">
        <v>1</v>
      </c>
      <c r="K863" s="9">
        <v>275</v>
      </c>
    </row>
    <row r="864" spans="1:11" ht="12.5" x14ac:dyDescent="0.25">
      <c r="A864" s="6">
        <v>41859</v>
      </c>
      <c r="B864" s="7">
        <f>YEAR(Table1[[#This Row],[Order Date]])</f>
        <v>2014</v>
      </c>
      <c r="C864" s="7">
        <f>MONTH(Table1[[#This Row],[Order Date]])</f>
        <v>8</v>
      </c>
      <c r="D864" s="8" t="s">
        <v>1088</v>
      </c>
      <c r="E864" s="8" t="s">
        <v>110</v>
      </c>
      <c r="F864" s="8" t="s">
        <v>11</v>
      </c>
      <c r="G864" s="8" t="s">
        <v>92</v>
      </c>
      <c r="H864" s="8" t="s">
        <v>1090</v>
      </c>
      <c r="I864" s="9">
        <v>167.54</v>
      </c>
      <c r="J864" s="7">
        <v>3</v>
      </c>
      <c r="K864" s="9">
        <v>37.229999999999997</v>
      </c>
    </row>
    <row r="865" spans="1:11" ht="12.5" x14ac:dyDescent="0.25">
      <c r="A865" s="6">
        <v>41859</v>
      </c>
      <c r="B865" s="7">
        <f>YEAR(Table1[[#This Row],[Order Date]])</f>
        <v>2014</v>
      </c>
      <c r="C865" s="7">
        <f>MONTH(Table1[[#This Row],[Order Date]])</f>
        <v>8</v>
      </c>
      <c r="D865" s="8" t="s">
        <v>1088</v>
      </c>
      <c r="E865" s="8" t="s">
        <v>110</v>
      </c>
      <c r="F865" s="8" t="s">
        <v>11</v>
      </c>
      <c r="G865" s="8" t="s">
        <v>63</v>
      </c>
      <c r="H865" s="8" t="s">
        <v>1091</v>
      </c>
      <c r="I865" s="9">
        <v>38.340000000000003</v>
      </c>
      <c r="J865" s="7">
        <v>3</v>
      </c>
      <c r="K865" s="9">
        <v>17.25</v>
      </c>
    </row>
    <row r="866" spans="1:11" ht="12.5" x14ac:dyDescent="0.25">
      <c r="A866" s="6">
        <v>41859</v>
      </c>
      <c r="B866" s="7">
        <f>YEAR(Table1[[#This Row],[Order Date]])</f>
        <v>2014</v>
      </c>
      <c r="C866" s="7">
        <f>MONTH(Table1[[#This Row],[Order Date]])</f>
        <v>8</v>
      </c>
      <c r="D866" s="8" t="s">
        <v>1088</v>
      </c>
      <c r="E866" s="8" t="s">
        <v>110</v>
      </c>
      <c r="F866" s="8" t="s">
        <v>34</v>
      </c>
      <c r="G866" s="8" t="s">
        <v>47</v>
      </c>
      <c r="H866" s="8" t="s">
        <v>1092</v>
      </c>
      <c r="I866" s="9">
        <v>53.88</v>
      </c>
      <c r="J866" s="7">
        <v>6</v>
      </c>
      <c r="K866" s="9">
        <v>22.63</v>
      </c>
    </row>
    <row r="867" spans="1:11" ht="12.5" x14ac:dyDescent="0.25">
      <c r="A867" s="6">
        <v>41859</v>
      </c>
      <c r="B867" s="7">
        <f>YEAR(Table1[[#This Row],[Order Date]])</f>
        <v>2014</v>
      </c>
      <c r="C867" s="7">
        <f>MONTH(Table1[[#This Row],[Order Date]])</f>
        <v>8</v>
      </c>
      <c r="D867" s="8" t="s">
        <v>1088</v>
      </c>
      <c r="E867" s="8" t="s">
        <v>110</v>
      </c>
      <c r="F867" s="8" t="s">
        <v>39</v>
      </c>
      <c r="G867" s="8" t="s">
        <v>40</v>
      </c>
      <c r="H867" s="8" t="s">
        <v>439</v>
      </c>
      <c r="I867" s="9">
        <v>299.98</v>
      </c>
      <c r="J867" s="7">
        <v>2</v>
      </c>
      <c r="K867" s="9">
        <v>83.99</v>
      </c>
    </row>
    <row r="868" spans="1:11" ht="12.5" x14ac:dyDescent="0.25">
      <c r="A868" s="6">
        <v>41859</v>
      </c>
      <c r="B868" s="7">
        <f>YEAR(Table1[[#This Row],[Order Date]])</f>
        <v>2014</v>
      </c>
      <c r="C868" s="7">
        <f>MONTH(Table1[[#This Row],[Order Date]])</f>
        <v>8</v>
      </c>
      <c r="D868" s="8" t="s">
        <v>1093</v>
      </c>
      <c r="E868" s="8" t="s">
        <v>123</v>
      </c>
      <c r="F868" s="8" t="s">
        <v>34</v>
      </c>
      <c r="G868" s="8" t="s">
        <v>74</v>
      </c>
      <c r="H868" s="8" t="s">
        <v>1094</v>
      </c>
      <c r="I868" s="9">
        <v>155.46</v>
      </c>
      <c r="J868" s="7">
        <v>4</v>
      </c>
      <c r="K868" s="9">
        <v>-7.77</v>
      </c>
    </row>
    <row r="869" spans="1:11" ht="12.5" x14ac:dyDescent="0.25">
      <c r="A869" s="6">
        <v>41860</v>
      </c>
      <c r="B869" s="7">
        <f>YEAR(Table1[[#This Row],[Order Date]])</f>
        <v>2014</v>
      </c>
      <c r="C869" s="7">
        <f>MONTH(Table1[[#This Row],[Order Date]])</f>
        <v>8</v>
      </c>
      <c r="D869" s="8" t="s">
        <v>1095</v>
      </c>
      <c r="E869" s="8" t="s">
        <v>123</v>
      </c>
      <c r="F869" s="8" t="s">
        <v>39</v>
      </c>
      <c r="G869" s="8" t="s">
        <v>40</v>
      </c>
      <c r="H869" s="8" t="s">
        <v>1082</v>
      </c>
      <c r="I869" s="9">
        <v>178.38</v>
      </c>
      <c r="J869" s="7">
        <v>2</v>
      </c>
      <c r="K869" s="9">
        <v>22.3</v>
      </c>
    </row>
    <row r="870" spans="1:11" ht="12.5" x14ac:dyDescent="0.25">
      <c r="A870" s="6">
        <v>41860</v>
      </c>
      <c r="B870" s="7">
        <f>YEAR(Table1[[#This Row],[Order Date]])</f>
        <v>2014</v>
      </c>
      <c r="C870" s="7">
        <f>MONTH(Table1[[#This Row],[Order Date]])</f>
        <v>8</v>
      </c>
      <c r="D870" s="8" t="s">
        <v>1095</v>
      </c>
      <c r="E870" s="8" t="s">
        <v>123</v>
      </c>
      <c r="F870" s="8" t="s">
        <v>11</v>
      </c>
      <c r="G870" s="8" t="s">
        <v>12</v>
      </c>
      <c r="H870" s="8" t="s">
        <v>1096</v>
      </c>
      <c r="I870" s="9">
        <v>15.55</v>
      </c>
      <c r="J870" s="7">
        <v>3</v>
      </c>
      <c r="K870" s="9">
        <v>5.44</v>
      </c>
    </row>
    <row r="871" spans="1:11" ht="12.5" x14ac:dyDescent="0.25">
      <c r="A871" s="6">
        <v>41860</v>
      </c>
      <c r="B871" s="7">
        <f>YEAR(Table1[[#This Row],[Order Date]])</f>
        <v>2014</v>
      </c>
      <c r="C871" s="7">
        <f>MONTH(Table1[[#This Row],[Order Date]])</f>
        <v>8</v>
      </c>
      <c r="D871" s="8" t="s">
        <v>1097</v>
      </c>
      <c r="E871" s="8" t="s">
        <v>27</v>
      </c>
      <c r="F871" s="8" t="s">
        <v>11</v>
      </c>
      <c r="G871" s="8" t="s">
        <v>16</v>
      </c>
      <c r="H871" s="8" t="s">
        <v>1098</v>
      </c>
      <c r="I871" s="9">
        <v>20.88</v>
      </c>
      <c r="J871" s="7">
        <v>8</v>
      </c>
      <c r="K871" s="9">
        <v>9.6</v>
      </c>
    </row>
    <row r="872" spans="1:11" ht="12.5" x14ac:dyDescent="0.25">
      <c r="A872" s="6">
        <v>41860</v>
      </c>
      <c r="B872" s="7">
        <f>YEAR(Table1[[#This Row],[Order Date]])</f>
        <v>2014</v>
      </c>
      <c r="C872" s="7">
        <f>MONTH(Table1[[#This Row],[Order Date]])</f>
        <v>8</v>
      </c>
      <c r="D872" s="8" t="s">
        <v>1099</v>
      </c>
      <c r="E872" s="8" t="s">
        <v>164</v>
      </c>
      <c r="F872" s="8" t="s">
        <v>39</v>
      </c>
      <c r="G872" s="8" t="s">
        <v>40</v>
      </c>
      <c r="H872" s="8" t="s">
        <v>1100</v>
      </c>
      <c r="I872" s="9">
        <v>1091.17</v>
      </c>
      <c r="J872" s="7">
        <v>4</v>
      </c>
      <c r="K872" s="9">
        <v>68.2</v>
      </c>
    </row>
    <row r="873" spans="1:11" ht="12.5" x14ac:dyDescent="0.25">
      <c r="A873" s="6">
        <v>41860</v>
      </c>
      <c r="B873" s="7">
        <f>YEAR(Table1[[#This Row],[Order Date]])</f>
        <v>2014</v>
      </c>
      <c r="C873" s="7">
        <f>MONTH(Table1[[#This Row],[Order Date]])</f>
        <v>8</v>
      </c>
      <c r="D873" s="8" t="s">
        <v>1099</v>
      </c>
      <c r="E873" s="8" t="s">
        <v>164</v>
      </c>
      <c r="F873" s="8" t="s">
        <v>39</v>
      </c>
      <c r="G873" s="8" t="s">
        <v>40</v>
      </c>
      <c r="H873" s="8" t="s">
        <v>1101</v>
      </c>
      <c r="I873" s="9">
        <v>219.17</v>
      </c>
      <c r="J873" s="7">
        <v>2</v>
      </c>
      <c r="K873" s="9">
        <v>-43.83</v>
      </c>
    </row>
    <row r="874" spans="1:11" ht="12.5" x14ac:dyDescent="0.25">
      <c r="A874" s="6">
        <v>41860</v>
      </c>
      <c r="B874" s="7">
        <f>YEAR(Table1[[#This Row],[Order Date]])</f>
        <v>2014</v>
      </c>
      <c r="C874" s="7">
        <f>MONTH(Table1[[#This Row],[Order Date]])</f>
        <v>8</v>
      </c>
      <c r="D874" s="8" t="s">
        <v>1102</v>
      </c>
      <c r="E874" s="8" t="s">
        <v>164</v>
      </c>
      <c r="F874" s="8" t="s">
        <v>11</v>
      </c>
      <c r="G874" s="8" t="s">
        <v>20</v>
      </c>
      <c r="H874" s="8" t="s">
        <v>1103</v>
      </c>
      <c r="I874" s="9">
        <v>2060.7399999999998</v>
      </c>
      <c r="J874" s="7">
        <v>7</v>
      </c>
      <c r="K874" s="9">
        <v>643.98</v>
      </c>
    </row>
    <row r="875" spans="1:11" ht="12.5" x14ac:dyDescent="0.25">
      <c r="A875" s="6">
        <v>41860</v>
      </c>
      <c r="B875" s="7">
        <f>YEAR(Table1[[#This Row],[Order Date]])</f>
        <v>2014</v>
      </c>
      <c r="C875" s="7">
        <f>MONTH(Table1[[#This Row],[Order Date]])</f>
        <v>8</v>
      </c>
      <c r="D875" s="8" t="s">
        <v>1104</v>
      </c>
      <c r="E875" s="8" t="s">
        <v>27</v>
      </c>
      <c r="F875" s="8" t="s">
        <v>11</v>
      </c>
      <c r="G875" s="8" t="s">
        <v>12</v>
      </c>
      <c r="H875" s="8" t="s">
        <v>1105</v>
      </c>
      <c r="I875" s="9">
        <v>5.98</v>
      </c>
      <c r="J875" s="7">
        <v>1</v>
      </c>
      <c r="K875" s="9">
        <v>2.69</v>
      </c>
    </row>
    <row r="876" spans="1:11" ht="12.5" x14ac:dyDescent="0.25">
      <c r="A876" s="6">
        <v>41860</v>
      </c>
      <c r="B876" s="7">
        <f>YEAR(Table1[[#This Row],[Order Date]])</f>
        <v>2014</v>
      </c>
      <c r="C876" s="7">
        <f>MONTH(Table1[[#This Row],[Order Date]])</f>
        <v>8</v>
      </c>
      <c r="D876" s="8" t="s">
        <v>983</v>
      </c>
      <c r="E876" s="8" t="s">
        <v>95</v>
      </c>
      <c r="F876" s="8" t="s">
        <v>11</v>
      </c>
      <c r="G876" s="8" t="s">
        <v>43</v>
      </c>
      <c r="H876" s="8" t="s">
        <v>1106</v>
      </c>
      <c r="I876" s="9">
        <v>4.46</v>
      </c>
      <c r="J876" s="7">
        <v>3</v>
      </c>
      <c r="K876" s="9">
        <v>-0.95</v>
      </c>
    </row>
    <row r="877" spans="1:11" ht="12.5" x14ac:dyDescent="0.25">
      <c r="A877" s="6">
        <v>41860</v>
      </c>
      <c r="B877" s="7">
        <f>YEAR(Table1[[#This Row],[Order Date]])</f>
        <v>2014</v>
      </c>
      <c r="C877" s="7">
        <f>MONTH(Table1[[#This Row],[Order Date]])</f>
        <v>8</v>
      </c>
      <c r="D877" s="8" t="s">
        <v>983</v>
      </c>
      <c r="E877" s="8" t="s">
        <v>95</v>
      </c>
      <c r="F877" s="8" t="s">
        <v>11</v>
      </c>
      <c r="G877" s="8" t="s">
        <v>20</v>
      </c>
      <c r="H877" s="8" t="s">
        <v>428</v>
      </c>
      <c r="I877" s="9">
        <v>9.35</v>
      </c>
      <c r="J877" s="7">
        <v>5</v>
      </c>
      <c r="K877" s="9">
        <v>-6.54</v>
      </c>
    </row>
    <row r="878" spans="1:11" ht="12.5" x14ac:dyDescent="0.25">
      <c r="A878" s="6">
        <v>41862</v>
      </c>
      <c r="B878" s="7">
        <f>YEAR(Table1[[#This Row],[Order Date]])</f>
        <v>2014</v>
      </c>
      <c r="C878" s="7">
        <f>MONTH(Table1[[#This Row],[Order Date]])</f>
        <v>8</v>
      </c>
      <c r="D878" s="8" t="s">
        <v>646</v>
      </c>
      <c r="E878" s="8" t="s">
        <v>164</v>
      </c>
      <c r="F878" s="8" t="s">
        <v>34</v>
      </c>
      <c r="G878" s="8" t="s">
        <v>47</v>
      </c>
      <c r="H878" s="8" t="s">
        <v>1107</v>
      </c>
      <c r="I878" s="9">
        <v>12.35</v>
      </c>
      <c r="J878" s="7">
        <v>1</v>
      </c>
      <c r="K878" s="9">
        <v>5.43</v>
      </c>
    </row>
    <row r="879" spans="1:11" ht="12.5" x14ac:dyDescent="0.25">
      <c r="A879" s="6">
        <v>41862</v>
      </c>
      <c r="B879" s="7">
        <f>YEAR(Table1[[#This Row],[Order Date]])</f>
        <v>2014</v>
      </c>
      <c r="C879" s="7">
        <f>MONTH(Table1[[#This Row],[Order Date]])</f>
        <v>8</v>
      </c>
      <c r="D879" s="8" t="s">
        <v>646</v>
      </c>
      <c r="E879" s="8" t="s">
        <v>164</v>
      </c>
      <c r="F879" s="8" t="s">
        <v>11</v>
      </c>
      <c r="G879" s="8" t="s">
        <v>24</v>
      </c>
      <c r="H879" s="8" t="s">
        <v>1108</v>
      </c>
      <c r="I879" s="9">
        <v>40.97</v>
      </c>
      <c r="J879" s="7">
        <v>1</v>
      </c>
      <c r="K879" s="9">
        <v>10.65</v>
      </c>
    </row>
    <row r="880" spans="1:11" ht="12.5" x14ac:dyDescent="0.25">
      <c r="A880" s="6">
        <v>41862</v>
      </c>
      <c r="B880" s="7">
        <f>YEAR(Table1[[#This Row],[Order Date]])</f>
        <v>2014</v>
      </c>
      <c r="C880" s="7">
        <f>MONTH(Table1[[#This Row],[Order Date]])</f>
        <v>8</v>
      </c>
      <c r="D880" s="8" t="s">
        <v>646</v>
      </c>
      <c r="E880" s="8" t="s">
        <v>164</v>
      </c>
      <c r="F880" s="8" t="s">
        <v>11</v>
      </c>
      <c r="G880" s="8" t="s">
        <v>43</v>
      </c>
      <c r="H880" s="8" t="s">
        <v>1109</v>
      </c>
      <c r="I880" s="9">
        <v>22.96</v>
      </c>
      <c r="J880" s="7">
        <v>2</v>
      </c>
      <c r="K880" s="9">
        <v>10.79</v>
      </c>
    </row>
    <row r="881" spans="1:11" ht="12.5" x14ac:dyDescent="0.25">
      <c r="A881" s="6">
        <v>41862</v>
      </c>
      <c r="B881" s="7">
        <f>YEAR(Table1[[#This Row],[Order Date]])</f>
        <v>2014</v>
      </c>
      <c r="C881" s="7">
        <f>MONTH(Table1[[#This Row],[Order Date]])</f>
        <v>8</v>
      </c>
      <c r="D881" s="8" t="s">
        <v>1012</v>
      </c>
      <c r="E881" s="8" t="s">
        <v>149</v>
      </c>
      <c r="F881" s="8" t="s">
        <v>11</v>
      </c>
      <c r="G881" s="8" t="s">
        <v>18</v>
      </c>
      <c r="H881" s="8" t="s">
        <v>1110</v>
      </c>
      <c r="I881" s="9">
        <v>375.34</v>
      </c>
      <c r="J881" s="7">
        <v>1</v>
      </c>
      <c r="K881" s="9">
        <v>18.77</v>
      </c>
    </row>
    <row r="882" spans="1:11" ht="12.5" x14ac:dyDescent="0.25">
      <c r="A882" s="6">
        <v>41863</v>
      </c>
      <c r="B882" s="7">
        <f>YEAR(Table1[[#This Row],[Order Date]])</f>
        <v>2014</v>
      </c>
      <c r="C882" s="7">
        <f>MONTH(Table1[[#This Row],[Order Date]])</f>
        <v>8</v>
      </c>
      <c r="D882" s="8" t="s">
        <v>1111</v>
      </c>
      <c r="E882" s="8" t="s">
        <v>177</v>
      </c>
      <c r="F882" s="8" t="s">
        <v>11</v>
      </c>
      <c r="G882" s="8" t="s">
        <v>20</v>
      </c>
      <c r="H882" s="8" t="s">
        <v>1112</v>
      </c>
      <c r="I882" s="9">
        <v>196.21</v>
      </c>
      <c r="J882" s="7">
        <v>7</v>
      </c>
      <c r="K882" s="9">
        <v>98.11</v>
      </c>
    </row>
    <row r="883" spans="1:11" ht="12.5" x14ac:dyDescent="0.25">
      <c r="A883" s="6">
        <v>41863</v>
      </c>
      <c r="B883" s="7">
        <f>YEAR(Table1[[#This Row],[Order Date]])</f>
        <v>2014</v>
      </c>
      <c r="C883" s="7">
        <f>MONTH(Table1[[#This Row],[Order Date]])</f>
        <v>8</v>
      </c>
      <c r="D883" s="8" t="s">
        <v>1113</v>
      </c>
      <c r="E883" s="8" t="s">
        <v>27</v>
      </c>
      <c r="F883" s="8" t="s">
        <v>39</v>
      </c>
      <c r="G883" s="8" t="s">
        <v>40</v>
      </c>
      <c r="H883" s="8" t="s">
        <v>1114</v>
      </c>
      <c r="I883" s="9">
        <v>806.34</v>
      </c>
      <c r="J883" s="7">
        <v>8</v>
      </c>
      <c r="K883" s="9">
        <v>50.4</v>
      </c>
    </row>
    <row r="884" spans="1:11" ht="12.5" x14ac:dyDescent="0.25">
      <c r="A884" s="6">
        <v>41863</v>
      </c>
      <c r="B884" s="7">
        <f>YEAR(Table1[[#This Row],[Order Date]])</f>
        <v>2014</v>
      </c>
      <c r="C884" s="7">
        <f>MONTH(Table1[[#This Row],[Order Date]])</f>
        <v>8</v>
      </c>
      <c r="D884" s="8" t="s">
        <v>1113</v>
      </c>
      <c r="E884" s="8" t="s">
        <v>27</v>
      </c>
      <c r="F884" s="8" t="s">
        <v>34</v>
      </c>
      <c r="G884" s="8" t="s">
        <v>47</v>
      </c>
      <c r="H884" s="8" t="s">
        <v>775</v>
      </c>
      <c r="I884" s="9">
        <v>85.44</v>
      </c>
      <c r="J884" s="7">
        <v>3</v>
      </c>
      <c r="K884" s="9">
        <v>31.61</v>
      </c>
    </row>
    <row r="885" spans="1:11" ht="12.5" x14ac:dyDescent="0.25">
      <c r="A885" s="6">
        <v>41863</v>
      </c>
      <c r="B885" s="7">
        <f>YEAR(Table1[[#This Row],[Order Date]])</f>
        <v>2014</v>
      </c>
      <c r="C885" s="7">
        <f>MONTH(Table1[[#This Row],[Order Date]])</f>
        <v>8</v>
      </c>
      <c r="D885" s="8" t="s">
        <v>1115</v>
      </c>
      <c r="E885" s="8" t="s">
        <v>123</v>
      </c>
      <c r="F885" s="8" t="s">
        <v>11</v>
      </c>
      <c r="G885" s="8" t="s">
        <v>12</v>
      </c>
      <c r="H885" s="8" t="s">
        <v>1116</v>
      </c>
      <c r="I885" s="9">
        <v>31.1</v>
      </c>
      <c r="J885" s="7">
        <v>6</v>
      </c>
      <c r="K885" s="9">
        <v>10.89</v>
      </c>
    </row>
    <row r="886" spans="1:11" ht="12.5" x14ac:dyDescent="0.25">
      <c r="A886" s="6">
        <v>41863</v>
      </c>
      <c r="B886" s="7">
        <f>YEAR(Table1[[#This Row],[Order Date]])</f>
        <v>2014</v>
      </c>
      <c r="C886" s="7">
        <f>MONTH(Table1[[#This Row],[Order Date]])</f>
        <v>8</v>
      </c>
      <c r="D886" s="8" t="s">
        <v>1115</v>
      </c>
      <c r="E886" s="8" t="s">
        <v>123</v>
      </c>
      <c r="F886" s="8" t="s">
        <v>11</v>
      </c>
      <c r="G886" s="8" t="s">
        <v>24</v>
      </c>
      <c r="H886" s="8" t="s">
        <v>1117</v>
      </c>
      <c r="I886" s="9">
        <v>47.96</v>
      </c>
      <c r="J886" s="7">
        <v>5</v>
      </c>
      <c r="K886" s="9">
        <v>4.2</v>
      </c>
    </row>
    <row r="887" spans="1:11" ht="12.5" x14ac:dyDescent="0.25">
      <c r="A887" s="6">
        <v>41863</v>
      </c>
      <c r="B887" s="7">
        <f>YEAR(Table1[[#This Row],[Order Date]])</f>
        <v>2014</v>
      </c>
      <c r="C887" s="7">
        <f>MONTH(Table1[[#This Row],[Order Date]])</f>
        <v>8</v>
      </c>
      <c r="D887" s="8" t="s">
        <v>1115</v>
      </c>
      <c r="E887" s="8" t="s">
        <v>123</v>
      </c>
      <c r="F887" s="8" t="s">
        <v>39</v>
      </c>
      <c r="G887" s="8" t="s">
        <v>52</v>
      </c>
      <c r="H887" s="8" t="s">
        <v>1063</v>
      </c>
      <c r="I887" s="9">
        <v>158.93</v>
      </c>
      <c r="J887" s="7">
        <v>7</v>
      </c>
      <c r="K887" s="9">
        <v>41.72</v>
      </c>
    </row>
    <row r="888" spans="1:11" ht="12.5" x14ac:dyDescent="0.25">
      <c r="A888" s="6">
        <v>41863</v>
      </c>
      <c r="B888" s="7">
        <f>YEAR(Table1[[#This Row],[Order Date]])</f>
        <v>2014</v>
      </c>
      <c r="C888" s="7">
        <f>MONTH(Table1[[#This Row],[Order Date]])</f>
        <v>8</v>
      </c>
      <c r="D888" s="8" t="s">
        <v>1115</v>
      </c>
      <c r="E888" s="8" t="s">
        <v>123</v>
      </c>
      <c r="F888" s="8" t="s">
        <v>11</v>
      </c>
      <c r="G888" s="8" t="s">
        <v>92</v>
      </c>
      <c r="H888" s="8" t="s">
        <v>1118</v>
      </c>
      <c r="I888" s="9">
        <v>211.25</v>
      </c>
      <c r="J888" s="7">
        <v>6</v>
      </c>
      <c r="K888" s="9">
        <v>15.84</v>
      </c>
    </row>
    <row r="889" spans="1:11" ht="12.5" x14ac:dyDescent="0.25">
      <c r="A889" s="6">
        <v>41863</v>
      </c>
      <c r="B889" s="7">
        <f>YEAR(Table1[[#This Row],[Order Date]])</f>
        <v>2014</v>
      </c>
      <c r="C889" s="7">
        <f>MONTH(Table1[[#This Row],[Order Date]])</f>
        <v>8</v>
      </c>
      <c r="D889" s="8" t="s">
        <v>1115</v>
      </c>
      <c r="E889" s="8" t="s">
        <v>123</v>
      </c>
      <c r="F889" s="8" t="s">
        <v>11</v>
      </c>
      <c r="G889" s="8" t="s">
        <v>200</v>
      </c>
      <c r="H889" s="8" t="s">
        <v>1119</v>
      </c>
      <c r="I889" s="9">
        <v>5.55</v>
      </c>
      <c r="J889" s="7">
        <v>2</v>
      </c>
      <c r="K889" s="9">
        <v>-1.04</v>
      </c>
    </row>
    <row r="890" spans="1:11" ht="12.5" x14ac:dyDescent="0.25">
      <c r="A890" s="6">
        <v>41863</v>
      </c>
      <c r="B890" s="7">
        <f>YEAR(Table1[[#This Row],[Order Date]])</f>
        <v>2014</v>
      </c>
      <c r="C890" s="7">
        <f>MONTH(Table1[[#This Row],[Order Date]])</f>
        <v>8</v>
      </c>
      <c r="D890" s="8" t="s">
        <v>1115</v>
      </c>
      <c r="E890" s="8" t="s">
        <v>123</v>
      </c>
      <c r="F890" s="8" t="s">
        <v>11</v>
      </c>
      <c r="G890" s="8" t="s">
        <v>16</v>
      </c>
      <c r="H890" s="8" t="s">
        <v>348</v>
      </c>
      <c r="I890" s="9">
        <v>2.95</v>
      </c>
      <c r="J890" s="7">
        <v>1</v>
      </c>
      <c r="K890" s="9">
        <v>1</v>
      </c>
    </row>
    <row r="891" spans="1:11" ht="12.5" x14ac:dyDescent="0.25">
      <c r="A891" s="6">
        <v>41863</v>
      </c>
      <c r="B891" s="7">
        <f>YEAR(Table1[[#This Row],[Order Date]])</f>
        <v>2014</v>
      </c>
      <c r="C891" s="7">
        <f>MONTH(Table1[[#This Row],[Order Date]])</f>
        <v>8</v>
      </c>
      <c r="D891" s="8" t="s">
        <v>590</v>
      </c>
      <c r="E891" s="8" t="s">
        <v>30</v>
      </c>
      <c r="F891" s="8" t="s">
        <v>11</v>
      </c>
      <c r="G891" s="8" t="s">
        <v>20</v>
      </c>
      <c r="H891" s="8" t="s">
        <v>1120</v>
      </c>
      <c r="I891" s="9">
        <v>14.04</v>
      </c>
      <c r="J891" s="7">
        <v>3</v>
      </c>
      <c r="K891" s="9">
        <v>6.74</v>
      </c>
    </row>
    <row r="892" spans="1:11" ht="12.5" x14ac:dyDescent="0.25">
      <c r="A892" s="6">
        <v>41863</v>
      </c>
      <c r="B892" s="7">
        <f>YEAR(Table1[[#This Row],[Order Date]])</f>
        <v>2014</v>
      </c>
      <c r="C892" s="7">
        <f>MONTH(Table1[[#This Row],[Order Date]])</f>
        <v>8</v>
      </c>
      <c r="D892" s="8" t="s">
        <v>590</v>
      </c>
      <c r="E892" s="8" t="s">
        <v>30</v>
      </c>
      <c r="F892" s="8" t="s">
        <v>39</v>
      </c>
      <c r="G892" s="8" t="s">
        <v>52</v>
      </c>
      <c r="H892" s="8" t="s">
        <v>986</v>
      </c>
      <c r="I892" s="9">
        <v>272.61</v>
      </c>
      <c r="J892" s="7">
        <v>13</v>
      </c>
      <c r="K892" s="9">
        <v>98.14</v>
      </c>
    </row>
    <row r="893" spans="1:11" ht="12.5" x14ac:dyDescent="0.25">
      <c r="A893" s="6">
        <v>41866</v>
      </c>
      <c r="B893" s="7">
        <f>YEAR(Table1[[#This Row],[Order Date]])</f>
        <v>2014</v>
      </c>
      <c r="C893" s="7">
        <f>MONTH(Table1[[#This Row],[Order Date]])</f>
        <v>8</v>
      </c>
      <c r="D893" s="8" t="s">
        <v>1121</v>
      </c>
      <c r="E893" s="8" t="s">
        <v>10</v>
      </c>
      <c r="F893" s="8" t="s">
        <v>11</v>
      </c>
      <c r="G893" s="8" t="s">
        <v>20</v>
      </c>
      <c r="H893" s="8" t="s">
        <v>548</v>
      </c>
      <c r="I893" s="9">
        <v>30.96</v>
      </c>
      <c r="J893" s="7">
        <v>8</v>
      </c>
      <c r="K893" s="9">
        <v>-52.63</v>
      </c>
    </row>
    <row r="894" spans="1:11" ht="12.5" x14ac:dyDescent="0.25">
      <c r="A894" s="6">
        <v>41866</v>
      </c>
      <c r="B894" s="7">
        <f>YEAR(Table1[[#This Row],[Order Date]])</f>
        <v>2014</v>
      </c>
      <c r="C894" s="7">
        <f>MONTH(Table1[[#This Row],[Order Date]])</f>
        <v>8</v>
      </c>
      <c r="D894" s="8" t="s">
        <v>1122</v>
      </c>
      <c r="E894" s="8" t="s">
        <v>613</v>
      </c>
      <c r="F894" s="8" t="s">
        <v>11</v>
      </c>
      <c r="G894" s="8" t="s">
        <v>20</v>
      </c>
      <c r="H894" s="8" t="s">
        <v>1123</v>
      </c>
      <c r="I894" s="9">
        <v>62.94</v>
      </c>
      <c r="J894" s="7">
        <v>3</v>
      </c>
      <c r="K894" s="9">
        <v>30.21</v>
      </c>
    </row>
    <row r="895" spans="1:11" ht="12.5" x14ac:dyDescent="0.25">
      <c r="A895" s="6">
        <v>41866</v>
      </c>
      <c r="B895" s="7">
        <f>YEAR(Table1[[#This Row],[Order Date]])</f>
        <v>2014</v>
      </c>
      <c r="C895" s="7">
        <f>MONTH(Table1[[#This Row],[Order Date]])</f>
        <v>8</v>
      </c>
      <c r="D895" s="8" t="s">
        <v>1122</v>
      </c>
      <c r="E895" s="8" t="s">
        <v>123</v>
      </c>
      <c r="F895" s="8" t="s">
        <v>11</v>
      </c>
      <c r="G895" s="8" t="s">
        <v>12</v>
      </c>
      <c r="H895" s="8" t="s">
        <v>1124</v>
      </c>
      <c r="I895" s="9">
        <v>91.36</v>
      </c>
      <c r="J895" s="7">
        <v>5</v>
      </c>
      <c r="K895" s="9">
        <v>29.69</v>
      </c>
    </row>
    <row r="896" spans="1:11" ht="12.5" x14ac:dyDescent="0.25">
      <c r="A896" s="6">
        <v>41866</v>
      </c>
      <c r="B896" s="7">
        <f>YEAR(Table1[[#This Row],[Order Date]])</f>
        <v>2014</v>
      </c>
      <c r="C896" s="7">
        <f>MONTH(Table1[[#This Row],[Order Date]])</f>
        <v>8</v>
      </c>
      <c r="D896" s="8" t="s">
        <v>1122</v>
      </c>
      <c r="E896" s="8" t="s">
        <v>123</v>
      </c>
      <c r="F896" s="8" t="s">
        <v>11</v>
      </c>
      <c r="G896" s="8" t="s">
        <v>92</v>
      </c>
      <c r="H896" s="8" t="s">
        <v>1080</v>
      </c>
      <c r="I896" s="9">
        <v>152.24</v>
      </c>
      <c r="J896" s="7">
        <v>5</v>
      </c>
      <c r="K896" s="9">
        <v>17.13</v>
      </c>
    </row>
    <row r="897" spans="1:11" ht="12.5" x14ac:dyDescent="0.25">
      <c r="A897" s="6">
        <v>41866</v>
      </c>
      <c r="B897" s="7">
        <f>YEAR(Table1[[#This Row],[Order Date]])</f>
        <v>2014</v>
      </c>
      <c r="C897" s="7">
        <f>MONTH(Table1[[#This Row],[Order Date]])</f>
        <v>8</v>
      </c>
      <c r="D897" s="8" t="s">
        <v>72</v>
      </c>
      <c r="E897" s="8" t="s">
        <v>27</v>
      </c>
      <c r="F897" s="8" t="s">
        <v>11</v>
      </c>
      <c r="G897" s="8" t="s">
        <v>92</v>
      </c>
      <c r="H897" s="8" t="s">
        <v>1125</v>
      </c>
      <c r="I897" s="9">
        <v>152.91</v>
      </c>
      <c r="J897" s="7">
        <v>3</v>
      </c>
      <c r="K897" s="9">
        <v>42.81</v>
      </c>
    </row>
    <row r="898" spans="1:11" ht="12.5" x14ac:dyDescent="0.25">
      <c r="A898" s="6">
        <v>41866</v>
      </c>
      <c r="B898" s="7">
        <f>YEAR(Table1[[#This Row],[Order Date]])</f>
        <v>2014</v>
      </c>
      <c r="C898" s="7">
        <f>MONTH(Table1[[#This Row],[Order Date]])</f>
        <v>8</v>
      </c>
      <c r="D898" s="8" t="s">
        <v>72</v>
      </c>
      <c r="E898" s="8" t="s">
        <v>27</v>
      </c>
      <c r="F898" s="8" t="s">
        <v>11</v>
      </c>
      <c r="G898" s="8" t="s">
        <v>12</v>
      </c>
      <c r="H898" s="8" t="s">
        <v>1126</v>
      </c>
      <c r="I898" s="9">
        <v>92.94</v>
      </c>
      <c r="J898" s="7">
        <v>3</v>
      </c>
      <c r="K898" s="9">
        <v>41.82</v>
      </c>
    </row>
    <row r="899" spans="1:11" ht="12.5" x14ac:dyDescent="0.25">
      <c r="A899" s="6">
        <v>41866</v>
      </c>
      <c r="B899" s="7">
        <f>YEAR(Table1[[#This Row],[Order Date]])</f>
        <v>2014</v>
      </c>
      <c r="C899" s="7">
        <f>MONTH(Table1[[#This Row],[Order Date]])</f>
        <v>8</v>
      </c>
      <c r="D899" s="8" t="s">
        <v>72</v>
      </c>
      <c r="E899" s="8" t="s">
        <v>27</v>
      </c>
      <c r="F899" s="8" t="s">
        <v>11</v>
      </c>
      <c r="G899" s="8" t="s">
        <v>20</v>
      </c>
      <c r="H899" s="8" t="s">
        <v>1127</v>
      </c>
      <c r="I899" s="9">
        <v>17.86</v>
      </c>
      <c r="J899" s="7">
        <v>4</v>
      </c>
      <c r="K899" s="9">
        <v>6.25</v>
      </c>
    </row>
    <row r="900" spans="1:11" ht="12.5" x14ac:dyDescent="0.25">
      <c r="A900" s="6">
        <v>41866</v>
      </c>
      <c r="B900" s="7">
        <f>YEAR(Table1[[#This Row],[Order Date]])</f>
        <v>2014</v>
      </c>
      <c r="C900" s="7">
        <f>MONTH(Table1[[#This Row],[Order Date]])</f>
        <v>8</v>
      </c>
      <c r="D900" s="8" t="s">
        <v>72</v>
      </c>
      <c r="E900" s="8" t="s">
        <v>27</v>
      </c>
      <c r="F900" s="8" t="s">
        <v>11</v>
      </c>
      <c r="G900" s="8" t="s">
        <v>20</v>
      </c>
      <c r="H900" s="8" t="s">
        <v>548</v>
      </c>
      <c r="I900" s="9">
        <v>46.44</v>
      </c>
      <c r="J900" s="7">
        <v>3</v>
      </c>
      <c r="K900" s="9">
        <v>15.09</v>
      </c>
    </row>
    <row r="901" spans="1:11" ht="12.5" x14ac:dyDescent="0.25">
      <c r="A901" s="6">
        <v>41866</v>
      </c>
      <c r="B901" s="7">
        <f>YEAR(Table1[[#This Row],[Order Date]])</f>
        <v>2014</v>
      </c>
      <c r="C901" s="7">
        <f>MONTH(Table1[[#This Row],[Order Date]])</f>
        <v>8</v>
      </c>
      <c r="D901" s="8" t="s">
        <v>72</v>
      </c>
      <c r="E901" s="8" t="s">
        <v>27</v>
      </c>
      <c r="F901" s="8" t="s">
        <v>34</v>
      </c>
      <c r="G901" s="8" t="s">
        <v>35</v>
      </c>
      <c r="H901" s="8" t="s">
        <v>1128</v>
      </c>
      <c r="I901" s="9">
        <v>195.14</v>
      </c>
      <c r="J901" s="7">
        <v>4</v>
      </c>
      <c r="K901" s="9">
        <v>-12.2</v>
      </c>
    </row>
    <row r="902" spans="1:11" ht="12.5" x14ac:dyDescent="0.25">
      <c r="A902" s="6">
        <v>41867</v>
      </c>
      <c r="B902" s="7">
        <f>YEAR(Table1[[#This Row],[Order Date]])</f>
        <v>2014</v>
      </c>
      <c r="C902" s="7">
        <f>MONTH(Table1[[#This Row],[Order Date]])</f>
        <v>8</v>
      </c>
      <c r="D902" s="8" t="s">
        <v>1129</v>
      </c>
      <c r="E902" s="8" t="s">
        <v>23</v>
      </c>
      <c r="F902" s="8" t="s">
        <v>34</v>
      </c>
      <c r="G902" s="8" t="s">
        <v>145</v>
      </c>
      <c r="H902" s="8" t="s">
        <v>741</v>
      </c>
      <c r="I902" s="9">
        <v>853.09</v>
      </c>
      <c r="J902" s="7">
        <v>6</v>
      </c>
      <c r="K902" s="9">
        <v>-227.49</v>
      </c>
    </row>
    <row r="903" spans="1:11" ht="12.5" x14ac:dyDescent="0.25">
      <c r="A903" s="6">
        <v>41868</v>
      </c>
      <c r="B903" s="7">
        <f>YEAR(Table1[[#This Row],[Order Date]])</f>
        <v>2014</v>
      </c>
      <c r="C903" s="7">
        <f>MONTH(Table1[[#This Row],[Order Date]])</f>
        <v>8</v>
      </c>
      <c r="D903" s="8" t="s">
        <v>452</v>
      </c>
      <c r="E903" s="8" t="s">
        <v>10</v>
      </c>
      <c r="F903" s="8" t="s">
        <v>11</v>
      </c>
      <c r="G903" s="8" t="s">
        <v>12</v>
      </c>
      <c r="H903" s="8" t="s">
        <v>1130</v>
      </c>
      <c r="I903" s="9">
        <v>15.55</v>
      </c>
      <c r="J903" s="7">
        <v>3</v>
      </c>
      <c r="K903" s="9">
        <v>5.44</v>
      </c>
    </row>
    <row r="904" spans="1:11" ht="12.5" x14ac:dyDescent="0.25">
      <c r="A904" s="6">
        <v>41868</v>
      </c>
      <c r="B904" s="7">
        <f>YEAR(Table1[[#This Row],[Order Date]])</f>
        <v>2014</v>
      </c>
      <c r="C904" s="7">
        <f>MONTH(Table1[[#This Row],[Order Date]])</f>
        <v>8</v>
      </c>
      <c r="D904" s="8" t="s">
        <v>1131</v>
      </c>
      <c r="E904" s="8" t="s">
        <v>101</v>
      </c>
      <c r="F904" s="8" t="s">
        <v>11</v>
      </c>
      <c r="G904" s="8" t="s">
        <v>12</v>
      </c>
      <c r="H904" s="8" t="s">
        <v>1132</v>
      </c>
      <c r="I904" s="9">
        <v>114.2</v>
      </c>
      <c r="J904" s="7">
        <v>5</v>
      </c>
      <c r="K904" s="9">
        <v>52.53</v>
      </c>
    </row>
    <row r="905" spans="1:11" ht="12.5" x14ac:dyDescent="0.25">
      <c r="A905" s="6">
        <v>41868</v>
      </c>
      <c r="B905" s="7">
        <f>YEAR(Table1[[#This Row],[Order Date]])</f>
        <v>2014</v>
      </c>
      <c r="C905" s="7">
        <f>MONTH(Table1[[#This Row],[Order Date]])</f>
        <v>8</v>
      </c>
      <c r="D905" s="8" t="s">
        <v>1131</v>
      </c>
      <c r="E905" s="8" t="s">
        <v>101</v>
      </c>
      <c r="F905" s="8" t="s">
        <v>11</v>
      </c>
      <c r="G905" s="8" t="s">
        <v>20</v>
      </c>
      <c r="H905" s="8" t="s">
        <v>451</v>
      </c>
      <c r="I905" s="9">
        <v>17.96</v>
      </c>
      <c r="J905" s="7">
        <v>4</v>
      </c>
      <c r="K905" s="9">
        <v>8.26</v>
      </c>
    </row>
    <row r="906" spans="1:11" ht="12.5" x14ac:dyDescent="0.25">
      <c r="A906" s="6">
        <v>41868</v>
      </c>
      <c r="B906" s="7">
        <f>YEAR(Table1[[#This Row],[Order Date]])</f>
        <v>2014</v>
      </c>
      <c r="C906" s="7">
        <f>MONTH(Table1[[#This Row],[Order Date]])</f>
        <v>8</v>
      </c>
      <c r="D906" s="8" t="s">
        <v>1131</v>
      </c>
      <c r="E906" s="8" t="s">
        <v>101</v>
      </c>
      <c r="F906" s="8" t="s">
        <v>11</v>
      </c>
      <c r="G906" s="8" t="s">
        <v>43</v>
      </c>
      <c r="H906" s="8" t="s">
        <v>1133</v>
      </c>
      <c r="I906" s="9">
        <v>12.67</v>
      </c>
      <c r="J906" s="7">
        <v>7</v>
      </c>
      <c r="K906" s="9">
        <v>4.5599999999999996</v>
      </c>
    </row>
    <row r="907" spans="1:11" ht="12.5" x14ac:dyDescent="0.25">
      <c r="A907" s="6">
        <v>41868</v>
      </c>
      <c r="B907" s="7">
        <f>YEAR(Table1[[#This Row],[Order Date]])</f>
        <v>2014</v>
      </c>
      <c r="C907" s="7">
        <f>MONTH(Table1[[#This Row],[Order Date]])</f>
        <v>8</v>
      </c>
      <c r="D907" s="8" t="s">
        <v>1131</v>
      </c>
      <c r="E907" s="8" t="s">
        <v>101</v>
      </c>
      <c r="F907" s="8" t="s">
        <v>39</v>
      </c>
      <c r="G907" s="8" t="s">
        <v>52</v>
      </c>
      <c r="H907" s="8" t="s">
        <v>1134</v>
      </c>
      <c r="I907" s="9">
        <v>339.96</v>
      </c>
      <c r="J907" s="7">
        <v>4</v>
      </c>
      <c r="K907" s="9">
        <v>122.39</v>
      </c>
    </row>
    <row r="908" spans="1:11" ht="12.5" x14ac:dyDescent="0.25">
      <c r="A908" s="6">
        <v>41870</v>
      </c>
      <c r="B908" s="7">
        <f>YEAR(Table1[[#This Row],[Order Date]])</f>
        <v>2014</v>
      </c>
      <c r="C908" s="7">
        <f>MONTH(Table1[[#This Row],[Order Date]])</f>
        <v>8</v>
      </c>
      <c r="D908" s="8" t="s">
        <v>749</v>
      </c>
      <c r="E908" s="8" t="s">
        <v>78</v>
      </c>
      <c r="F908" s="8" t="s">
        <v>11</v>
      </c>
      <c r="G908" s="8" t="s">
        <v>24</v>
      </c>
      <c r="H908" s="8" t="s">
        <v>1135</v>
      </c>
      <c r="I908" s="9">
        <v>10.72</v>
      </c>
      <c r="J908" s="7">
        <v>2</v>
      </c>
      <c r="K908" s="9">
        <v>1.74</v>
      </c>
    </row>
    <row r="909" spans="1:11" ht="12.5" x14ac:dyDescent="0.25">
      <c r="A909" s="6">
        <v>41870</v>
      </c>
      <c r="B909" s="7">
        <f>YEAR(Table1[[#This Row],[Order Date]])</f>
        <v>2014</v>
      </c>
      <c r="C909" s="7">
        <f>MONTH(Table1[[#This Row],[Order Date]])</f>
        <v>8</v>
      </c>
      <c r="D909" s="8" t="s">
        <v>902</v>
      </c>
      <c r="E909" s="8" t="s">
        <v>78</v>
      </c>
      <c r="F909" s="8" t="s">
        <v>11</v>
      </c>
      <c r="G909" s="8" t="s">
        <v>20</v>
      </c>
      <c r="H909" s="8" t="s">
        <v>1136</v>
      </c>
      <c r="I909" s="9">
        <v>76.78</v>
      </c>
      <c r="J909" s="7">
        <v>4</v>
      </c>
      <c r="K909" s="9">
        <v>-58.86</v>
      </c>
    </row>
    <row r="910" spans="1:11" ht="12.5" x14ac:dyDescent="0.25">
      <c r="A910" s="6">
        <v>41870</v>
      </c>
      <c r="B910" s="7">
        <f>YEAR(Table1[[#This Row],[Order Date]])</f>
        <v>2014</v>
      </c>
      <c r="C910" s="7">
        <f>MONTH(Table1[[#This Row],[Order Date]])</f>
        <v>8</v>
      </c>
      <c r="D910" s="8" t="s">
        <v>902</v>
      </c>
      <c r="E910" s="8" t="s">
        <v>78</v>
      </c>
      <c r="F910" s="8" t="s">
        <v>11</v>
      </c>
      <c r="G910" s="8" t="s">
        <v>200</v>
      </c>
      <c r="H910" s="8" t="s">
        <v>1137</v>
      </c>
      <c r="I910" s="9">
        <v>9.18</v>
      </c>
      <c r="J910" s="7">
        <v>2</v>
      </c>
      <c r="K910" s="9">
        <v>1.1499999999999999</v>
      </c>
    </row>
    <row r="911" spans="1:11" ht="12.5" x14ac:dyDescent="0.25">
      <c r="A911" s="6">
        <v>41870</v>
      </c>
      <c r="B911" s="7">
        <f>YEAR(Table1[[#This Row],[Order Date]])</f>
        <v>2014</v>
      </c>
      <c r="C911" s="7">
        <f>MONTH(Table1[[#This Row],[Order Date]])</f>
        <v>8</v>
      </c>
      <c r="D911" s="8" t="s">
        <v>1138</v>
      </c>
      <c r="E911" s="8" t="s">
        <v>101</v>
      </c>
      <c r="F911" s="8" t="s">
        <v>34</v>
      </c>
      <c r="G911" s="8" t="s">
        <v>74</v>
      </c>
      <c r="H911" s="8" t="s">
        <v>816</v>
      </c>
      <c r="I911" s="9">
        <v>638.82000000000005</v>
      </c>
      <c r="J911" s="7">
        <v>9</v>
      </c>
      <c r="K911" s="9">
        <v>172.48</v>
      </c>
    </row>
    <row r="912" spans="1:11" ht="12.5" x14ac:dyDescent="0.25">
      <c r="A912" s="6">
        <v>41870</v>
      </c>
      <c r="B912" s="7">
        <f>YEAR(Table1[[#This Row],[Order Date]])</f>
        <v>2014</v>
      </c>
      <c r="C912" s="7">
        <f>MONTH(Table1[[#This Row],[Order Date]])</f>
        <v>8</v>
      </c>
      <c r="D912" s="8" t="s">
        <v>90</v>
      </c>
      <c r="E912" s="8" t="s">
        <v>27</v>
      </c>
      <c r="F912" s="8" t="s">
        <v>34</v>
      </c>
      <c r="G912" s="8" t="s">
        <v>47</v>
      </c>
      <c r="H912" s="8" t="s">
        <v>654</v>
      </c>
      <c r="I912" s="9">
        <v>289.24</v>
      </c>
      <c r="J912" s="7">
        <v>7</v>
      </c>
      <c r="K912" s="9">
        <v>26.03</v>
      </c>
    </row>
    <row r="913" spans="1:11" ht="12.5" x14ac:dyDescent="0.25">
      <c r="A913" s="6">
        <v>41870</v>
      </c>
      <c r="B913" s="7">
        <f>YEAR(Table1[[#This Row],[Order Date]])</f>
        <v>2014</v>
      </c>
      <c r="C913" s="7">
        <f>MONTH(Table1[[#This Row],[Order Date]])</f>
        <v>8</v>
      </c>
      <c r="D913" s="8" t="s">
        <v>90</v>
      </c>
      <c r="E913" s="8" t="s">
        <v>27</v>
      </c>
      <c r="F913" s="8" t="s">
        <v>11</v>
      </c>
      <c r="G913" s="8" t="s">
        <v>20</v>
      </c>
      <c r="H913" s="8" t="s">
        <v>1139</v>
      </c>
      <c r="I913" s="9">
        <v>69.459999999999994</v>
      </c>
      <c r="J913" s="7">
        <v>2</v>
      </c>
      <c r="K913" s="9">
        <v>22.57</v>
      </c>
    </row>
    <row r="914" spans="1:11" ht="12.5" x14ac:dyDescent="0.25">
      <c r="A914" s="6">
        <v>41870</v>
      </c>
      <c r="B914" s="7">
        <f>YEAR(Table1[[#This Row],[Order Date]])</f>
        <v>2014</v>
      </c>
      <c r="C914" s="7">
        <f>MONTH(Table1[[#This Row],[Order Date]])</f>
        <v>8</v>
      </c>
      <c r="D914" s="8" t="s">
        <v>615</v>
      </c>
      <c r="E914" s="8" t="s">
        <v>30</v>
      </c>
      <c r="F914" s="8" t="s">
        <v>11</v>
      </c>
      <c r="G914" s="8" t="s">
        <v>18</v>
      </c>
      <c r="H914" s="8" t="s">
        <v>153</v>
      </c>
      <c r="I914" s="9">
        <v>344.91</v>
      </c>
      <c r="J914" s="7">
        <v>3</v>
      </c>
      <c r="K914" s="9">
        <v>10.35</v>
      </c>
    </row>
    <row r="915" spans="1:11" ht="12.5" x14ac:dyDescent="0.25">
      <c r="A915" s="6">
        <v>41871</v>
      </c>
      <c r="B915" s="7">
        <f>YEAR(Table1[[#This Row],[Order Date]])</f>
        <v>2014</v>
      </c>
      <c r="C915" s="7">
        <f>MONTH(Table1[[#This Row],[Order Date]])</f>
        <v>8</v>
      </c>
      <c r="D915" s="8" t="s">
        <v>1140</v>
      </c>
      <c r="E915" s="8" t="s">
        <v>15</v>
      </c>
      <c r="F915" s="8" t="s">
        <v>34</v>
      </c>
      <c r="G915" s="8" t="s">
        <v>35</v>
      </c>
      <c r="H915" s="8" t="s">
        <v>274</v>
      </c>
      <c r="I915" s="9">
        <v>421.37</v>
      </c>
      <c r="J915" s="7">
        <v>2</v>
      </c>
      <c r="K915" s="9">
        <v>-6.02</v>
      </c>
    </row>
    <row r="916" spans="1:11" ht="12.5" x14ac:dyDescent="0.25">
      <c r="A916" s="6">
        <v>41871</v>
      </c>
      <c r="B916" s="7">
        <f>YEAR(Table1[[#This Row],[Order Date]])</f>
        <v>2014</v>
      </c>
      <c r="C916" s="7">
        <f>MONTH(Table1[[#This Row],[Order Date]])</f>
        <v>8</v>
      </c>
      <c r="D916" s="8" t="s">
        <v>1009</v>
      </c>
      <c r="E916" s="8" t="s">
        <v>55</v>
      </c>
      <c r="F916" s="8" t="s">
        <v>34</v>
      </c>
      <c r="G916" s="8" t="s">
        <v>35</v>
      </c>
      <c r="H916" s="8" t="s">
        <v>944</v>
      </c>
      <c r="I916" s="9">
        <v>500.24</v>
      </c>
      <c r="J916" s="7">
        <v>13</v>
      </c>
      <c r="K916" s="9">
        <v>145.07</v>
      </c>
    </row>
    <row r="917" spans="1:11" ht="12.5" x14ac:dyDescent="0.25">
      <c r="A917" s="6">
        <v>41871</v>
      </c>
      <c r="B917" s="7">
        <f>YEAR(Table1[[#This Row],[Order Date]])</f>
        <v>2014</v>
      </c>
      <c r="C917" s="7">
        <f>MONTH(Table1[[#This Row],[Order Date]])</f>
        <v>8</v>
      </c>
      <c r="D917" s="8" t="s">
        <v>1009</v>
      </c>
      <c r="E917" s="8" t="s">
        <v>55</v>
      </c>
      <c r="F917" s="8" t="s">
        <v>11</v>
      </c>
      <c r="G917" s="8" t="s">
        <v>12</v>
      </c>
      <c r="H917" s="8" t="s">
        <v>1141</v>
      </c>
      <c r="I917" s="9">
        <v>20.12</v>
      </c>
      <c r="J917" s="7">
        <v>2</v>
      </c>
      <c r="K917" s="9">
        <v>9.26</v>
      </c>
    </row>
    <row r="918" spans="1:11" ht="12.5" x14ac:dyDescent="0.25">
      <c r="A918" s="6">
        <v>41871</v>
      </c>
      <c r="B918" s="7">
        <f>YEAR(Table1[[#This Row],[Order Date]])</f>
        <v>2014</v>
      </c>
      <c r="C918" s="7">
        <f>MONTH(Table1[[#This Row],[Order Date]])</f>
        <v>8</v>
      </c>
      <c r="D918" s="8" t="s">
        <v>1009</v>
      </c>
      <c r="E918" s="8" t="s">
        <v>55</v>
      </c>
      <c r="F918" s="8" t="s">
        <v>11</v>
      </c>
      <c r="G918" s="8" t="s">
        <v>20</v>
      </c>
      <c r="H918" s="8" t="s">
        <v>1142</v>
      </c>
      <c r="I918" s="9">
        <v>896.99</v>
      </c>
      <c r="J918" s="7">
        <v>1</v>
      </c>
      <c r="K918" s="9">
        <v>421.59</v>
      </c>
    </row>
    <row r="919" spans="1:11" ht="12.5" x14ac:dyDescent="0.25">
      <c r="A919" s="6">
        <v>41873</v>
      </c>
      <c r="B919" s="7">
        <f>YEAR(Table1[[#This Row],[Order Date]])</f>
        <v>2014</v>
      </c>
      <c r="C919" s="7">
        <f>MONTH(Table1[[#This Row],[Order Date]])</f>
        <v>8</v>
      </c>
      <c r="D919" s="8" t="s">
        <v>1143</v>
      </c>
      <c r="E919" s="8" t="s">
        <v>78</v>
      </c>
      <c r="F919" s="8" t="s">
        <v>11</v>
      </c>
      <c r="G919" s="8" t="s">
        <v>24</v>
      </c>
      <c r="H919" s="8" t="s">
        <v>1144</v>
      </c>
      <c r="I919" s="9">
        <v>3.91</v>
      </c>
      <c r="J919" s="7">
        <v>1</v>
      </c>
      <c r="K919" s="9">
        <v>1.03</v>
      </c>
    </row>
    <row r="920" spans="1:11" ht="12.5" x14ac:dyDescent="0.25">
      <c r="A920" s="6">
        <v>41873</v>
      </c>
      <c r="B920" s="7">
        <f>YEAR(Table1[[#This Row],[Order Date]])</f>
        <v>2014</v>
      </c>
      <c r="C920" s="7">
        <f>MONTH(Table1[[#This Row],[Order Date]])</f>
        <v>8</v>
      </c>
      <c r="D920" s="8" t="s">
        <v>1145</v>
      </c>
      <c r="E920" s="8" t="s">
        <v>123</v>
      </c>
      <c r="F920" s="8" t="s">
        <v>11</v>
      </c>
      <c r="G920" s="8" t="s">
        <v>200</v>
      </c>
      <c r="H920" s="8" t="s">
        <v>1146</v>
      </c>
      <c r="I920" s="9">
        <v>7.63</v>
      </c>
      <c r="J920" s="7">
        <v>3</v>
      </c>
      <c r="K920" s="9">
        <v>-1.81</v>
      </c>
    </row>
    <row r="921" spans="1:11" ht="12.5" x14ac:dyDescent="0.25">
      <c r="A921" s="6">
        <v>41873</v>
      </c>
      <c r="B921" s="7">
        <f>YEAR(Table1[[#This Row],[Order Date]])</f>
        <v>2014</v>
      </c>
      <c r="C921" s="7">
        <f>MONTH(Table1[[#This Row],[Order Date]])</f>
        <v>8</v>
      </c>
      <c r="D921" s="8" t="s">
        <v>829</v>
      </c>
      <c r="E921" s="8" t="s">
        <v>186</v>
      </c>
      <c r="F921" s="8" t="s">
        <v>11</v>
      </c>
      <c r="G921" s="8" t="s">
        <v>12</v>
      </c>
      <c r="H921" s="8" t="s">
        <v>1147</v>
      </c>
      <c r="I921" s="9">
        <v>11.56</v>
      </c>
      <c r="J921" s="7">
        <v>2</v>
      </c>
      <c r="K921" s="9">
        <v>5.66</v>
      </c>
    </row>
    <row r="922" spans="1:11" ht="12.5" x14ac:dyDescent="0.25">
      <c r="A922" s="6">
        <v>41874</v>
      </c>
      <c r="B922" s="7">
        <f>YEAR(Table1[[#This Row],[Order Date]])</f>
        <v>2014</v>
      </c>
      <c r="C922" s="7">
        <f>MONTH(Table1[[#This Row],[Order Date]])</f>
        <v>8</v>
      </c>
      <c r="D922" s="8" t="s">
        <v>1148</v>
      </c>
      <c r="E922" s="8" t="s">
        <v>149</v>
      </c>
      <c r="F922" s="8" t="s">
        <v>11</v>
      </c>
      <c r="G922" s="8" t="s">
        <v>12</v>
      </c>
      <c r="H922" s="8" t="s">
        <v>1149</v>
      </c>
      <c r="I922" s="9">
        <v>25.92</v>
      </c>
      <c r="J922" s="7">
        <v>4</v>
      </c>
      <c r="K922" s="9">
        <v>12.44</v>
      </c>
    </row>
    <row r="923" spans="1:11" ht="12.5" x14ac:dyDescent="0.25">
      <c r="A923" s="6">
        <v>41874</v>
      </c>
      <c r="B923" s="7">
        <f>YEAR(Table1[[#This Row],[Order Date]])</f>
        <v>2014</v>
      </c>
      <c r="C923" s="7">
        <f>MONTH(Table1[[#This Row],[Order Date]])</f>
        <v>8</v>
      </c>
      <c r="D923" s="8" t="s">
        <v>1148</v>
      </c>
      <c r="E923" s="8" t="s">
        <v>149</v>
      </c>
      <c r="F923" s="8" t="s">
        <v>11</v>
      </c>
      <c r="G923" s="8" t="s">
        <v>12</v>
      </c>
      <c r="H923" s="8" t="s">
        <v>1150</v>
      </c>
      <c r="I923" s="9">
        <v>45.92</v>
      </c>
      <c r="J923" s="7">
        <v>4</v>
      </c>
      <c r="K923" s="9">
        <v>22.5</v>
      </c>
    </row>
    <row r="924" spans="1:11" ht="12.5" x14ac:dyDescent="0.25">
      <c r="A924" s="6">
        <v>41874</v>
      </c>
      <c r="B924" s="7">
        <f>YEAR(Table1[[#This Row],[Order Date]])</f>
        <v>2014</v>
      </c>
      <c r="C924" s="7">
        <f>MONTH(Table1[[#This Row],[Order Date]])</f>
        <v>8</v>
      </c>
      <c r="D924" s="8" t="s">
        <v>1151</v>
      </c>
      <c r="E924" s="8" t="s">
        <v>27</v>
      </c>
      <c r="F924" s="8" t="s">
        <v>11</v>
      </c>
      <c r="G924" s="8" t="s">
        <v>20</v>
      </c>
      <c r="H924" s="8" t="s">
        <v>88</v>
      </c>
      <c r="I924" s="9">
        <v>49.57</v>
      </c>
      <c r="J924" s="7">
        <v>2</v>
      </c>
      <c r="K924" s="9">
        <v>17.350000000000001</v>
      </c>
    </row>
    <row r="925" spans="1:11" ht="12.5" x14ac:dyDescent="0.25">
      <c r="A925" s="6">
        <v>41874</v>
      </c>
      <c r="B925" s="7">
        <f>YEAR(Table1[[#This Row],[Order Date]])</f>
        <v>2014</v>
      </c>
      <c r="C925" s="7">
        <f>MONTH(Table1[[#This Row],[Order Date]])</f>
        <v>8</v>
      </c>
      <c r="D925" s="8" t="s">
        <v>1152</v>
      </c>
      <c r="E925" s="8" t="s">
        <v>278</v>
      </c>
      <c r="F925" s="8" t="s">
        <v>11</v>
      </c>
      <c r="G925" s="8" t="s">
        <v>12</v>
      </c>
      <c r="H925" s="8" t="s">
        <v>1153</v>
      </c>
      <c r="I925" s="9">
        <v>15.55</v>
      </c>
      <c r="J925" s="7">
        <v>3</v>
      </c>
      <c r="K925" s="9">
        <v>5.44</v>
      </c>
    </row>
    <row r="926" spans="1:11" ht="12.5" x14ac:dyDescent="0.25">
      <c r="A926" s="6">
        <v>41874</v>
      </c>
      <c r="B926" s="7">
        <f>YEAR(Table1[[#This Row],[Order Date]])</f>
        <v>2014</v>
      </c>
      <c r="C926" s="7">
        <f>MONTH(Table1[[#This Row],[Order Date]])</f>
        <v>8</v>
      </c>
      <c r="D926" s="8" t="s">
        <v>1152</v>
      </c>
      <c r="E926" s="8" t="s">
        <v>278</v>
      </c>
      <c r="F926" s="8" t="s">
        <v>11</v>
      </c>
      <c r="G926" s="8" t="s">
        <v>200</v>
      </c>
      <c r="H926" s="8" t="s">
        <v>1154</v>
      </c>
      <c r="I926" s="9">
        <v>6.8</v>
      </c>
      <c r="J926" s="7">
        <v>1</v>
      </c>
      <c r="K926" s="9">
        <v>0.51</v>
      </c>
    </row>
    <row r="927" spans="1:11" ht="12.5" x14ac:dyDescent="0.25">
      <c r="A927" s="6">
        <v>41874</v>
      </c>
      <c r="B927" s="7">
        <f>YEAR(Table1[[#This Row],[Order Date]])</f>
        <v>2014</v>
      </c>
      <c r="C927" s="7">
        <f>MONTH(Table1[[#This Row],[Order Date]])</f>
        <v>8</v>
      </c>
      <c r="D927" s="8" t="s">
        <v>1152</v>
      </c>
      <c r="E927" s="8" t="s">
        <v>278</v>
      </c>
      <c r="F927" s="8" t="s">
        <v>34</v>
      </c>
      <c r="G927" s="8" t="s">
        <v>47</v>
      </c>
      <c r="H927" s="8" t="s">
        <v>1155</v>
      </c>
      <c r="I927" s="9">
        <v>4.22</v>
      </c>
      <c r="J927" s="7">
        <v>3</v>
      </c>
      <c r="K927" s="9">
        <v>1.27</v>
      </c>
    </row>
    <row r="928" spans="1:11" ht="12.5" x14ac:dyDescent="0.25">
      <c r="A928" s="6">
        <v>41874</v>
      </c>
      <c r="B928" s="7">
        <f>YEAR(Table1[[#This Row],[Order Date]])</f>
        <v>2014</v>
      </c>
      <c r="C928" s="7">
        <f>MONTH(Table1[[#This Row],[Order Date]])</f>
        <v>8</v>
      </c>
      <c r="D928" s="8" t="s">
        <v>1152</v>
      </c>
      <c r="E928" s="8" t="s">
        <v>278</v>
      </c>
      <c r="F928" s="8" t="s">
        <v>39</v>
      </c>
      <c r="G928" s="8" t="s">
        <v>40</v>
      </c>
      <c r="H928" s="8" t="s">
        <v>1156</v>
      </c>
      <c r="I928" s="9">
        <v>143.63999999999999</v>
      </c>
      <c r="J928" s="7">
        <v>9</v>
      </c>
      <c r="K928" s="9">
        <v>10.77</v>
      </c>
    </row>
    <row r="929" spans="1:11" ht="12.5" x14ac:dyDescent="0.25">
      <c r="A929" s="6">
        <v>41874</v>
      </c>
      <c r="B929" s="7">
        <f>YEAR(Table1[[#This Row],[Order Date]])</f>
        <v>2014</v>
      </c>
      <c r="C929" s="7">
        <f>MONTH(Table1[[#This Row],[Order Date]])</f>
        <v>8</v>
      </c>
      <c r="D929" s="8" t="s">
        <v>1152</v>
      </c>
      <c r="E929" s="8" t="s">
        <v>278</v>
      </c>
      <c r="F929" s="8" t="s">
        <v>11</v>
      </c>
      <c r="G929" s="8" t="s">
        <v>12</v>
      </c>
      <c r="H929" s="8" t="s">
        <v>1157</v>
      </c>
      <c r="I929" s="9">
        <v>31.1</v>
      </c>
      <c r="J929" s="7">
        <v>6</v>
      </c>
      <c r="K929" s="9">
        <v>10.89</v>
      </c>
    </row>
    <row r="930" spans="1:11" ht="12.5" x14ac:dyDescent="0.25">
      <c r="A930" s="6">
        <v>41874</v>
      </c>
      <c r="B930" s="7">
        <f>YEAR(Table1[[#This Row],[Order Date]])</f>
        <v>2014</v>
      </c>
      <c r="C930" s="7">
        <f>MONTH(Table1[[#This Row],[Order Date]])</f>
        <v>8</v>
      </c>
      <c r="D930" s="8" t="s">
        <v>1152</v>
      </c>
      <c r="E930" s="8" t="s">
        <v>278</v>
      </c>
      <c r="F930" s="8" t="s">
        <v>11</v>
      </c>
      <c r="G930" s="8" t="s">
        <v>12</v>
      </c>
      <c r="H930" s="8" t="s">
        <v>1158</v>
      </c>
      <c r="I930" s="9">
        <v>223.06</v>
      </c>
      <c r="J930" s="7">
        <v>9</v>
      </c>
      <c r="K930" s="9">
        <v>69.709999999999994</v>
      </c>
    </row>
    <row r="931" spans="1:11" ht="12.5" x14ac:dyDescent="0.25">
      <c r="A931" s="6">
        <v>41874</v>
      </c>
      <c r="B931" s="7">
        <f>YEAR(Table1[[#This Row],[Order Date]])</f>
        <v>2014</v>
      </c>
      <c r="C931" s="7">
        <f>MONTH(Table1[[#This Row],[Order Date]])</f>
        <v>8</v>
      </c>
      <c r="D931" s="8" t="s">
        <v>757</v>
      </c>
      <c r="E931" s="8" t="s">
        <v>110</v>
      </c>
      <c r="F931" s="8" t="s">
        <v>11</v>
      </c>
      <c r="G931" s="8" t="s">
        <v>12</v>
      </c>
      <c r="H931" s="8" t="s">
        <v>1159</v>
      </c>
      <c r="I931" s="9">
        <v>19.440000000000001</v>
      </c>
      <c r="J931" s="7">
        <v>3</v>
      </c>
      <c r="K931" s="9">
        <v>9.5299999999999994</v>
      </c>
    </row>
    <row r="932" spans="1:11" ht="12.5" x14ac:dyDescent="0.25">
      <c r="A932" s="6">
        <v>41875</v>
      </c>
      <c r="B932" s="7">
        <f>YEAR(Table1[[#This Row],[Order Date]])</f>
        <v>2014</v>
      </c>
      <c r="C932" s="7">
        <f>MONTH(Table1[[#This Row],[Order Date]])</f>
        <v>8</v>
      </c>
      <c r="D932" s="8" t="s">
        <v>1151</v>
      </c>
      <c r="E932" s="8" t="s">
        <v>515</v>
      </c>
      <c r="F932" s="8" t="s">
        <v>11</v>
      </c>
      <c r="G932" s="8" t="s">
        <v>20</v>
      </c>
      <c r="H932" s="8" t="s">
        <v>1160</v>
      </c>
      <c r="I932" s="9">
        <v>8.2899999999999991</v>
      </c>
      <c r="J932" s="7">
        <v>2</v>
      </c>
      <c r="K932" s="9">
        <v>2.69</v>
      </c>
    </row>
    <row r="933" spans="1:11" ht="12.5" x14ac:dyDescent="0.25">
      <c r="A933" s="6">
        <v>41875</v>
      </c>
      <c r="B933" s="7">
        <f>YEAR(Table1[[#This Row],[Order Date]])</f>
        <v>2014</v>
      </c>
      <c r="C933" s="7">
        <f>MONTH(Table1[[#This Row],[Order Date]])</f>
        <v>8</v>
      </c>
      <c r="D933" s="8" t="s">
        <v>1161</v>
      </c>
      <c r="E933" s="8" t="s">
        <v>149</v>
      </c>
      <c r="F933" s="8" t="s">
        <v>34</v>
      </c>
      <c r="G933" s="8" t="s">
        <v>47</v>
      </c>
      <c r="H933" s="8" t="s">
        <v>1162</v>
      </c>
      <c r="I933" s="9">
        <v>13.28</v>
      </c>
      <c r="J933" s="7">
        <v>2</v>
      </c>
      <c r="K933" s="9">
        <v>6.37</v>
      </c>
    </row>
    <row r="934" spans="1:11" ht="12.5" x14ac:dyDescent="0.25">
      <c r="A934" s="6">
        <v>41875</v>
      </c>
      <c r="B934" s="7">
        <f>YEAR(Table1[[#This Row],[Order Date]])</f>
        <v>2014</v>
      </c>
      <c r="C934" s="7">
        <f>MONTH(Table1[[#This Row],[Order Date]])</f>
        <v>8</v>
      </c>
      <c r="D934" s="8" t="s">
        <v>1161</v>
      </c>
      <c r="E934" s="8" t="s">
        <v>149</v>
      </c>
      <c r="F934" s="8" t="s">
        <v>11</v>
      </c>
      <c r="G934" s="8" t="s">
        <v>20</v>
      </c>
      <c r="H934" s="8" t="s">
        <v>846</v>
      </c>
      <c r="I934" s="9">
        <v>12.67</v>
      </c>
      <c r="J934" s="7">
        <v>3</v>
      </c>
      <c r="K934" s="9">
        <v>4.4400000000000004</v>
      </c>
    </row>
    <row r="935" spans="1:11" ht="12.5" x14ac:dyDescent="0.25">
      <c r="A935" s="6">
        <v>41875</v>
      </c>
      <c r="B935" s="7">
        <f>YEAR(Table1[[#This Row],[Order Date]])</f>
        <v>2014</v>
      </c>
      <c r="C935" s="7">
        <f>MONTH(Table1[[#This Row],[Order Date]])</f>
        <v>8</v>
      </c>
      <c r="D935" s="8" t="s">
        <v>1163</v>
      </c>
      <c r="E935" s="8" t="s">
        <v>33</v>
      </c>
      <c r="F935" s="8" t="s">
        <v>11</v>
      </c>
      <c r="G935" s="8" t="s">
        <v>200</v>
      </c>
      <c r="H935" s="8" t="s">
        <v>1154</v>
      </c>
      <c r="I935" s="9">
        <v>25.5</v>
      </c>
      <c r="J935" s="7">
        <v>3</v>
      </c>
      <c r="K935" s="9">
        <v>6.63</v>
      </c>
    </row>
    <row r="936" spans="1:11" ht="12.5" x14ac:dyDescent="0.25">
      <c r="A936" s="6">
        <v>41876</v>
      </c>
      <c r="B936" s="7">
        <f>YEAR(Table1[[#This Row],[Order Date]])</f>
        <v>2014</v>
      </c>
      <c r="C936" s="7">
        <f>MONTH(Table1[[#This Row],[Order Date]])</f>
        <v>8</v>
      </c>
      <c r="D936" s="8" t="s">
        <v>1164</v>
      </c>
      <c r="E936" s="8" t="s">
        <v>78</v>
      </c>
      <c r="F936" s="8" t="s">
        <v>11</v>
      </c>
      <c r="G936" s="8" t="s">
        <v>43</v>
      </c>
      <c r="H936" s="8" t="s">
        <v>1036</v>
      </c>
      <c r="I936" s="9">
        <v>40.1</v>
      </c>
      <c r="J936" s="7">
        <v>14</v>
      </c>
      <c r="K936" s="9">
        <v>14.53</v>
      </c>
    </row>
    <row r="937" spans="1:11" ht="12.5" x14ac:dyDescent="0.25">
      <c r="A937" s="6">
        <v>41876</v>
      </c>
      <c r="B937" s="7">
        <f>YEAR(Table1[[#This Row],[Order Date]])</f>
        <v>2014</v>
      </c>
      <c r="C937" s="7">
        <f>MONTH(Table1[[#This Row],[Order Date]])</f>
        <v>8</v>
      </c>
      <c r="D937" s="8" t="s">
        <v>1164</v>
      </c>
      <c r="E937" s="8" t="s">
        <v>78</v>
      </c>
      <c r="F937" s="8" t="s">
        <v>11</v>
      </c>
      <c r="G937" s="8" t="s">
        <v>63</v>
      </c>
      <c r="H937" s="8" t="s">
        <v>1165</v>
      </c>
      <c r="I937" s="9">
        <v>4.72</v>
      </c>
      <c r="J937" s="7">
        <v>2</v>
      </c>
      <c r="K937" s="9">
        <v>1.65</v>
      </c>
    </row>
    <row r="938" spans="1:11" ht="12.5" x14ac:dyDescent="0.25">
      <c r="A938" s="6">
        <v>41876</v>
      </c>
      <c r="B938" s="7">
        <f>YEAR(Table1[[#This Row],[Order Date]])</f>
        <v>2014</v>
      </c>
      <c r="C938" s="7">
        <f>MONTH(Table1[[#This Row],[Order Date]])</f>
        <v>8</v>
      </c>
      <c r="D938" s="8" t="s">
        <v>1164</v>
      </c>
      <c r="E938" s="8" t="s">
        <v>78</v>
      </c>
      <c r="F938" s="8" t="s">
        <v>11</v>
      </c>
      <c r="G938" s="8" t="s">
        <v>12</v>
      </c>
      <c r="H938" s="8" t="s">
        <v>1166</v>
      </c>
      <c r="I938" s="9">
        <v>23.98</v>
      </c>
      <c r="J938" s="7">
        <v>3</v>
      </c>
      <c r="K938" s="9">
        <v>7.49</v>
      </c>
    </row>
    <row r="939" spans="1:11" ht="12.5" x14ac:dyDescent="0.25">
      <c r="A939" s="6">
        <v>41876</v>
      </c>
      <c r="B939" s="7">
        <f>YEAR(Table1[[#This Row],[Order Date]])</f>
        <v>2014</v>
      </c>
      <c r="C939" s="7">
        <f>MONTH(Table1[[#This Row],[Order Date]])</f>
        <v>8</v>
      </c>
      <c r="D939" s="8" t="s">
        <v>1164</v>
      </c>
      <c r="E939" s="8" t="s">
        <v>78</v>
      </c>
      <c r="F939" s="8" t="s">
        <v>11</v>
      </c>
      <c r="G939" s="8" t="s">
        <v>63</v>
      </c>
      <c r="H939" s="8" t="s">
        <v>98</v>
      </c>
      <c r="I939" s="9">
        <v>130.46</v>
      </c>
      <c r="J939" s="7">
        <v>6</v>
      </c>
      <c r="K939" s="9">
        <v>44.03</v>
      </c>
    </row>
    <row r="940" spans="1:11" ht="12.5" x14ac:dyDescent="0.25">
      <c r="A940" s="6">
        <v>41876</v>
      </c>
      <c r="B940" s="7">
        <f>YEAR(Table1[[#This Row],[Order Date]])</f>
        <v>2014</v>
      </c>
      <c r="C940" s="7">
        <f>MONTH(Table1[[#This Row],[Order Date]])</f>
        <v>8</v>
      </c>
      <c r="D940" s="8" t="s">
        <v>1167</v>
      </c>
      <c r="E940" s="8" t="s">
        <v>27</v>
      </c>
      <c r="F940" s="8" t="s">
        <v>34</v>
      </c>
      <c r="G940" s="8" t="s">
        <v>47</v>
      </c>
      <c r="H940" s="8" t="s">
        <v>1168</v>
      </c>
      <c r="I940" s="9">
        <v>6.28</v>
      </c>
      <c r="J940" s="7">
        <v>1</v>
      </c>
      <c r="K940" s="9">
        <v>2.64</v>
      </c>
    </row>
    <row r="941" spans="1:11" ht="12.5" x14ac:dyDescent="0.25">
      <c r="A941" s="6">
        <v>41876</v>
      </c>
      <c r="B941" s="7">
        <f>YEAR(Table1[[#This Row],[Order Date]])</f>
        <v>2014</v>
      </c>
      <c r="C941" s="7">
        <f>MONTH(Table1[[#This Row],[Order Date]])</f>
        <v>8</v>
      </c>
      <c r="D941" s="8" t="s">
        <v>1167</v>
      </c>
      <c r="E941" s="8" t="s">
        <v>27</v>
      </c>
      <c r="F941" s="8" t="s">
        <v>39</v>
      </c>
      <c r="G941" s="8" t="s">
        <v>52</v>
      </c>
      <c r="H941" s="8" t="s">
        <v>1169</v>
      </c>
      <c r="I941" s="9">
        <v>95.1</v>
      </c>
      <c r="J941" s="7">
        <v>5</v>
      </c>
      <c r="K941" s="9">
        <v>30.43</v>
      </c>
    </row>
    <row r="942" spans="1:11" ht="12.5" x14ac:dyDescent="0.25">
      <c r="A942" s="6">
        <v>41876</v>
      </c>
      <c r="B942" s="7">
        <f>YEAR(Table1[[#This Row],[Order Date]])</f>
        <v>2014</v>
      </c>
      <c r="C942" s="7">
        <f>MONTH(Table1[[#This Row],[Order Date]])</f>
        <v>8</v>
      </c>
      <c r="D942" s="8" t="s">
        <v>1167</v>
      </c>
      <c r="E942" s="8" t="s">
        <v>27</v>
      </c>
      <c r="F942" s="8" t="s">
        <v>11</v>
      </c>
      <c r="G942" s="8" t="s">
        <v>12</v>
      </c>
      <c r="H942" s="8" t="s">
        <v>1170</v>
      </c>
      <c r="I942" s="9">
        <v>25.92</v>
      </c>
      <c r="J942" s="7">
        <v>4</v>
      </c>
      <c r="K942" s="9">
        <v>12.44</v>
      </c>
    </row>
    <row r="943" spans="1:11" ht="12.5" x14ac:dyDescent="0.25">
      <c r="A943" s="6">
        <v>41876</v>
      </c>
      <c r="B943" s="7">
        <f>YEAR(Table1[[#This Row],[Order Date]])</f>
        <v>2014</v>
      </c>
      <c r="C943" s="7">
        <f>MONTH(Table1[[#This Row],[Order Date]])</f>
        <v>8</v>
      </c>
      <c r="D943" s="8" t="s">
        <v>1167</v>
      </c>
      <c r="E943" s="8" t="s">
        <v>27</v>
      </c>
      <c r="F943" s="8" t="s">
        <v>11</v>
      </c>
      <c r="G943" s="8" t="s">
        <v>18</v>
      </c>
      <c r="H943" s="8" t="s">
        <v>1171</v>
      </c>
      <c r="I943" s="9">
        <v>48.84</v>
      </c>
      <c r="J943" s="7">
        <v>4</v>
      </c>
      <c r="K943" s="9">
        <v>13.19</v>
      </c>
    </row>
    <row r="944" spans="1:11" ht="12.5" x14ac:dyDescent="0.25">
      <c r="A944" s="6">
        <v>41876</v>
      </c>
      <c r="B944" s="7">
        <f>YEAR(Table1[[#This Row],[Order Date]])</f>
        <v>2014</v>
      </c>
      <c r="C944" s="7">
        <f>MONTH(Table1[[#This Row],[Order Date]])</f>
        <v>8</v>
      </c>
      <c r="D944" s="8" t="s">
        <v>1172</v>
      </c>
      <c r="E944" s="8" t="s">
        <v>164</v>
      </c>
      <c r="F944" s="8" t="s">
        <v>39</v>
      </c>
      <c r="G944" s="8" t="s">
        <v>40</v>
      </c>
      <c r="H944" s="8" t="s">
        <v>933</v>
      </c>
      <c r="I944" s="9">
        <v>1007.94</v>
      </c>
      <c r="J944" s="7">
        <v>7</v>
      </c>
      <c r="K944" s="9">
        <v>75.599999999999994</v>
      </c>
    </row>
    <row r="945" spans="1:11" ht="12.5" x14ac:dyDescent="0.25">
      <c r="A945" s="6">
        <v>41876</v>
      </c>
      <c r="B945" s="7">
        <f>YEAR(Table1[[#This Row],[Order Date]])</f>
        <v>2014</v>
      </c>
      <c r="C945" s="7">
        <f>MONTH(Table1[[#This Row],[Order Date]])</f>
        <v>8</v>
      </c>
      <c r="D945" s="8" t="s">
        <v>1173</v>
      </c>
      <c r="E945" s="8" t="s">
        <v>10</v>
      </c>
      <c r="F945" s="8" t="s">
        <v>11</v>
      </c>
      <c r="G945" s="8" t="s">
        <v>20</v>
      </c>
      <c r="H945" s="8" t="s">
        <v>1174</v>
      </c>
      <c r="I945" s="9">
        <v>25.68</v>
      </c>
      <c r="J945" s="7">
        <v>3</v>
      </c>
      <c r="K945" s="9">
        <v>-39.799999999999997</v>
      </c>
    </row>
    <row r="946" spans="1:11" ht="12.5" x14ac:dyDescent="0.25">
      <c r="A946" s="6">
        <v>41876</v>
      </c>
      <c r="B946" s="7">
        <f>YEAR(Table1[[#This Row],[Order Date]])</f>
        <v>2014</v>
      </c>
      <c r="C946" s="7">
        <f>MONTH(Table1[[#This Row],[Order Date]])</f>
        <v>8</v>
      </c>
      <c r="D946" s="8" t="s">
        <v>1173</v>
      </c>
      <c r="E946" s="8" t="s">
        <v>10</v>
      </c>
      <c r="F946" s="8" t="s">
        <v>11</v>
      </c>
      <c r="G946" s="8" t="s">
        <v>20</v>
      </c>
      <c r="H946" s="8" t="s">
        <v>1175</v>
      </c>
      <c r="I946" s="9">
        <v>12.38</v>
      </c>
      <c r="J946" s="7">
        <v>3</v>
      </c>
      <c r="K946" s="9">
        <v>-19.809999999999999</v>
      </c>
    </row>
    <row r="947" spans="1:11" ht="12.5" x14ac:dyDescent="0.25">
      <c r="A947" s="6">
        <v>41876</v>
      </c>
      <c r="B947" s="7">
        <f>YEAR(Table1[[#This Row],[Order Date]])</f>
        <v>2014</v>
      </c>
      <c r="C947" s="7">
        <f>MONTH(Table1[[#This Row],[Order Date]])</f>
        <v>8</v>
      </c>
      <c r="D947" s="8" t="s">
        <v>81</v>
      </c>
      <c r="E947" s="8" t="s">
        <v>78</v>
      </c>
      <c r="F947" s="8" t="s">
        <v>11</v>
      </c>
      <c r="G947" s="8" t="s">
        <v>20</v>
      </c>
      <c r="H947" s="8" t="s">
        <v>980</v>
      </c>
      <c r="I947" s="9">
        <v>6.53</v>
      </c>
      <c r="J947" s="7">
        <v>4</v>
      </c>
      <c r="K947" s="9">
        <v>-4.57</v>
      </c>
    </row>
    <row r="948" spans="1:11" ht="12.5" x14ac:dyDescent="0.25">
      <c r="A948" s="6">
        <v>41876</v>
      </c>
      <c r="B948" s="7">
        <f>YEAR(Table1[[#This Row],[Order Date]])</f>
        <v>2014</v>
      </c>
      <c r="C948" s="7">
        <f>MONTH(Table1[[#This Row],[Order Date]])</f>
        <v>8</v>
      </c>
      <c r="D948" s="8" t="s">
        <v>81</v>
      </c>
      <c r="E948" s="8" t="s">
        <v>78</v>
      </c>
      <c r="F948" s="8" t="s">
        <v>11</v>
      </c>
      <c r="G948" s="8" t="s">
        <v>20</v>
      </c>
      <c r="H948" s="8" t="s">
        <v>1176</v>
      </c>
      <c r="I948" s="9">
        <v>2.86</v>
      </c>
      <c r="J948" s="7">
        <v>3</v>
      </c>
      <c r="K948" s="9">
        <v>-2.29</v>
      </c>
    </row>
    <row r="949" spans="1:11" ht="12.5" x14ac:dyDescent="0.25">
      <c r="A949" s="6">
        <v>41876</v>
      </c>
      <c r="B949" s="7">
        <f>YEAR(Table1[[#This Row],[Order Date]])</f>
        <v>2014</v>
      </c>
      <c r="C949" s="7">
        <f>MONTH(Table1[[#This Row],[Order Date]])</f>
        <v>8</v>
      </c>
      <c r="D949" s="8" t="s">
        <v>81</v>
      </c>
      <c r="E949" s="8" t="s">
        <v>78</v>
      </c>
      <c r="F949" s="8" t="s">
        <v>11</v>
      </c>
      <c r="G949" s="8" t="s">
        <v>20</v>
      </c>
      <c r="H949" s="8" t="s">
        <v>966</v>
      </c>
      <c r="I949" s="9">
        <v>20.86</v>
      </c>
      <c r="J949" s="7">
        <v>8</v>
      </c>
      <c r="K949" s="9">
        <v>-16.68</v>
      </c>
    </row>
    <row r="950" spans="1:11" ht="12.5" x14ac:dyDescent="0.25">
      <c r="A950" s="6">
        <v>41877</v>
      </c>
      <c r="B950" s="7">
        <f>YEAR(Table1[[#This Row],[Order Date]])</f>
        <v>2014</v>
      </c>
      <c r="C950" s="7">
        <f>MONTH(Table1[[#This Row],[Order Date]])</f>
        <v>8</v>
      </c>
      <c r="D950" s="8" t="s">
        <v>1177</v>
      </c>
      <c r="E950" s="8" t="s">
        <v>27</v>
      </c>
      <c r="F950" s="8" t="s">
        <v>39</v>
      </c>
      <c r="G950" s="8" t="s">
        <v>52</v>
      </c>
      <c r="H950" s="8" t="s">
        <v>388</v>
      </c>
      <c r="I950" s="9">
        <v>176.8</v>
      </c>
      <c r="J950" s="7">
        <v>8</v>
      </c>
      <c r="K950" s="9">
        <v>22.98</v>
      </c>
    </row>
    <row r="951" spans="1:11" ht="12.5" x14ac:dyDescent="0.25">
      <c r="A951" s="6">
        <v>41877</v>
      </c>
      <c r="B951" s="7">
        <f>YEAR(Table1[[#This Row],[Order Date]])</f>
        <v>2014</v>
      </c>
      <c r="C951" s="7">
        <f>MONTH(Table1[[#This Row],[Order Date]])</f>
        <v>8</v>
      </c>
      <c r="D951" s="8" t="s">
        <v>1178</v>
      </c>
      <c r="E951" s="8" t="s">
        <v>59</v>
      </c>
      <c r="F951" s="8" t="s">
        <v>34</v>
      </c>
      <c r="G951" s="8" t="s">
        <v>47</v>
      </c>
      <c r="H951" s="8" t="s">
        <v>872</v>
      </c>
      <c r="I951" s="9">
        <v>10.68</v>
      </c>
      <c r="J951" s="7">
        <v>4</v>
      </c>
      <c r="K951" s="9">
        <v>4.0599999999999996</v>
      </c>
    </row>
    <row r="952" spans="1:11" ht="12.5" x14ac:dyDescent="0.25">
      <c r="A952" s="6">
        <v>41877</v>
      </c>
      <c r="B952" s="7">
        <f>YEAR(Table1[[#This Row],[Order Date]])</f>
        <v>2014</v>
      </c>
      <c r="C952" s="7">
        <f>MONTH(Table1[[#This Row],[Order Date]])</f>
        <v>8</v>
      </c>
      <c r="D952" s="8" t="s">
        <v>1178</v>
      </c>
      <c r="E952" s="8" t="s">
        <v>59</v>
      </c>
      <c r="F952" s="8" t="s">
        <v>11</v>
      </c>
      <c r="G952" s="8" t="s">
        <v>12</v>
      </c>
      <c r="H952" s="8" t="s">
        <v>1179</v>
      </c>
      <c r="I952" s="9">
        <v>17.34</v>
      </c>
      <c r="J952" s="7">
        <v>3</v>
      </c>
      <c r="K952" s="9">
        <v>8.5</v>
      </c>
    </row>
    <row r="953" spans="1:11" ht="12.5" x14ac:dyDescent="0.25">
      <c r="A953" s="6">
        <v>41877</v>
      </c>
      <c r="B953" s="7">
        <f>YEAR(Table1[[#This Row],[Order Date]])</f>
        <v>2014</v>
      </c>
      <c r="C953" s="7">
        <f>MONTH(Table1[[#This Row],[Order Date]])</f>
        <v>8</v>
      </c>
      <c r="D953" s="8" t="s">
        <v>1178</v>
      </c>
      <c r="E953" s="8" t="s">
        <v>59</v>
      </c>
      <c r="F953" s="8" t="s">
        <v>11</v>
      </c>
      <c r="G953" s="8" t="s">
        <v>12</v>
      </c>
      <c r="H953" s="8" t="s">
        <v>1180</v>
      </c>
      <c r="I953" s="9">
        <v>3.38</v>
      </c>
      <c r="J953" s="7">
        <v>1</v>
      </c>
      <c r="K953" s="9">
        <v>1.55</v>
      </c>
    </row>
    <row r="954" spans="1:11" ht="12.5" x14ac:dyDescent="0.25">
      <c r="A954" s="6">
        <v>41877</v>
      </c>
      <c r="B954" s="7">
        <f>YEAR(Table1[[#This Row],[Order Date]])</f>
        <v>2014</v>
      </c>
      <c r="C954" s="7">
        <f>MONTH(Table1[[#This Row],[Order Date]])</f>
        <v>8</v>
      </c>
      <c r="D954" s="8" t="s">
        <v>1181</v>
      </c>
      <c r="E954" s="8" t="s">
        <v>59</v>
      </c>
      <c r="F954" s="8" t="s">
        <v>11</v>
      </c>
      <c r="G954" s="8" t="s">
        <v>24</v>
      </c>
      <c r="H954" s="8" t="s">
        <v>1182</v>
      </c>
      <c r="I954" s="9">
        <v>8.64</v>
      </c>
      <c r="J954" s="7">
        <v>3</v>
      </c>
      <c r="K954" s="9">
        <v>2.5099999999999998</v>
      </c>
    </row>
    <row r="955" spans="1:11" ht="12.5" x14ac:dyDescent="0.25">
      <c r="A955" s="6">
        <v>41877</v>
      </c>
      <c r="B955" s="7">
        <f>YEAR(Table1[[#This Row],[Order Date]])</f>
        <v>2014</v>
      </c>
      <c r="C955" s="7">
        <f>MONTH(Table1[[#This Row],[Order Date]])</f>
        <v>8</v>
      </c>
      <c r="D955" s="8" t="s">
        <v>1181</v>
      </c>
      <c r="E955" s="8" t="s">
        <v>59</v>
      </c>
      <c r="F955" s="8" t="s">
        <v>39</v>
      </c>
      <c r="G955" s="8" t="s">
        <v>52</v>
      </c>
      <c r="H955" s="8" t="s">
        <v>668</v>
      </c>
      <c r="I955" s="9">
        <v>149.97</v>
      </c>
      <c r="J955" s="7">
        <v>3</v>
      </c>
      <c r="K955" s="9">
        <v>52.49</v>
      </c>
    </row>
    <row r="956" spans="1:11" ht="12.5" x14ac:dyDescent="0.25">
      <c r="A956" s="6">
        <v>41878</v>
      </c>
      <c r="B956" s="7">
        <f>YEAR(Table1[[#This Row],[Order Date]])</f>
        <v>2014</v>
      </c>
      <c r="C956" s="7">
        <f>MONTH(Table1[[#This Row],[Order Date]])</f>
        <v>8</v>
      </c>
      <c r="D956" s="8" t="s">
        <v>1183</v>
      </c>
      <c r="E956" s="8" t="s">
        <v>27</v>
      </c>
      <c r="F956" s="8" t="s">
        <v>11</v>
      </c>
      <c r="G956" s="8" t="s">
        <v>24</v>
      </c>
      <c r="H956" s="8" t="s">
        <v>845</v>
      </c>
      <c r="I956" s="9">
        <v>8.56</v>
      </c>
      <c r="J956" s="7">
        <v>2</v>
      </c>
      <c r="K956" s="9">
        <v>2.48</v>
      </c>
    </row>
    <row r="957" spans="1:11" ht="12.5" x14ac:dyDescent="0.25">
      <c r="A957" s="6">
        <v>41878</v>
      </c>
      <c r="B957" s="7">
        <f>YEAR(Table1[[#This Row],[Order Date]])</f>
        <v>2014</v>
      </c>
      <c r="C957" s="7">
        <f>MONTH(Table1[[#This Row],[Order Date]])</f>
        <v>8</v>
      </c>
      <c r="D957" s="8" t="s">
        <v>1183</v>
      </c>
      <c r="E957" s="8" t="s">
        <v>27</v>
      </c>
      <c r="F957" s="8" t="s">
        <v>39</v>
      </c>
      <c r="G957" s="8" t="s">
        <v>40</v>
      </c>
      <c r="H957" s="8" t="s">
        <v>1184</v>
      </c>
      <c r="I957" s="9">
        <v>213.48</v>
      </c>
      <c r="J957" s="7">
        <v>3</v>
      </c>
      <c r="K957" s="9">
        <v>16.010000000000002</v>
      </c>
    </row>
    <row r="958" spans="1:11" ht="12.5" x14ac:dyDescent="0.25">
      <c r="A958" s="6">
        <v>41878</v>
      </c>
      <c r="B958" s="7">
        <f>YEAR(Table1[[#This Row],[Order Date]])</f>
        <v>2014</v>
      </c>
      <c r="C958" s="7">
        <f>MONTH(Table1[[#This Row],[Order Date]])</f>
        <v>8</v>
      </c>
      <c r="D958" s="8" t="s">
        <v>1183</v>
      </c>
      <c r="E958" s="8" t="s">
        <v>27</v>
      </c>
      <c r="F958" s="8" t="s">
        <v>11</v>
      </c>
      <c r="G958" s="8" t="s">
        <v>20</v>
      </c>
      <c r="H958" s="8" t="s">
        <v>1185</v>
      </c>
      <c r="I958" s="9">
        <v>22.72</v>
      </c>
      <c r="J958" s="7">
        <v>4</v>
      </c>
      <c r="K958" s="9">
        <v>7.38</v>
      </c>
    </row>
    <row r="959" spans="1:11" ht="12.5" x14ac:dyDescent="0.25">
      <c r="A959" s="6">
        <v>41878</v>
      </c>
      <c r="B959" s="7">
        <f>YEAR(Table1[[#This Row],[Order Date]])</f>
        <v>2014</v>
      </c>
      <c r="C959" s="7">
        <f>MONTH(Table1[[#This Row],[Order Date]])</f>
        <v>8</v>
      </c>
      <c r="D959" s="8" t="s">
        <v>1186</v>
      </c>
      <c r="E959" s="8" t="s">
        <v>55</v>
      </c>
      <c r="F959" s="8" t="s">
        <v>39</v>
      </c>
      <c r="G959" s="8" t="s">
        <v>40</v>
      </c>
      <c r="H959" s="8" t="s">
        <v>1187</v>
      </c>
      <c r="I959" s="9">
        <v>579.95000000000005</v>
      </c>
      <c r="J959" s="7">
        <v>5</v>
      </c>
      <c r="K959" s="9">
        <v>168.19</v>
      </c>
    </row>
    <row r="960" spans="1:11" ht="12.5" x14ac:dyDescent="0.25">
      <c r="A960" s="6">
        <v>41878</v>
      </c>
      <c r="B960" s="7">
        <f>YEAR(Table1[[#This Row],[Order Date]])</f>
        <v>2014</v>
      </c>
      <c r="C960" s="7">
        <f>MONTH(Table1[[#This Row],[Order Date]])</f>
        <v>8</v>
      </c>
      <c r="D960" s="8" t="s">
        <v>1186</v>
      </c>
      <c r="E960" s="8" t="s">
        <v>55</v>
      </c>
      <c r="F960" s="8" t="s">
        <v>34</v>
      </c>
      <c r="G960" s="8" t="s">
        <v>47</v>
      </c>
      <c r="H960" s="8" t="s">
        <v>1188</v>
      </c>
      <c r="I960" s="9">
        <v>29.12</v>
      </c>
      <c r="J960" s="7">
        <v>4</v>
      </c>
      <c r="K960" s="9">
        <v>12.52</v>
      </c>
    </row>
    <row r="961" spans="1:11" ht="12.5" x14ac:dyDescent="0.25">
      <c r="A961" s="6">
        <v>41878</v>
      </c>
      <c r="B961" s="7">
        <f>YEAR(Table1[[#This Row],[Order Date]])</f>
        <v>2014</v>
      </c>
      <c r="C961" s="7">
        <f>MONTH(Table1[[#This Row],[Order Date]])</f>
        <v>8</v>
      </c>
      <c r="D961" s="8" t="s">
        <v>1186</v>
      </c>
      <c r="E961" s="8" t="s">
        <v>55</v>
      </c>
      <c r="F961" s="8" t="s">
        <v>34</v>
      </c>
      <c r="G961" s="8" t="s">
        <v>145</v>
      </c>
      <c r="H961" s="8" t="s">
        <v>1189</v>
      </c>
      <c r="I961" s="9">
        <v>1202.94</v>
      </c>
      <c r="J961" s="7">
        <v>3</v>
      </c>
      <c r="K961" s="9">
        <v>300.74</v>
      </c>
    </row>
    <row r="962" spans="1:11" ht="12.5" x14ac:dyDescent="0.25">
      <c r="A962" s="6">
        <v>41878</v>
      </c>
      <c r="B962" s="7">
        <f>YEAR(Table1[[#This Row],[Order Date]])</f>
        <v>2014</v>
      </c>
      <c r="C962" s="7">
        <f>MONTH(Table1[[#This Row],[Order Date]])</f>
        <v>8</v>
      </c>
      <c r="D962" s="8" t="s">
        <v>77</v>
      </c>
      <c r="E962" s="8" t="s">
        <v>55</v>
      </c>
      <c r="F962" s="8" t="s">
        <v>11</v>
      </c>
      <c r="G962" s="8" t="s">
        <v>12</v>
      </c>
      <c r="H962" s="8" t="s">
        <v>441</v>
      </c>
      <c r="I962" s="9">
        <v>13.36</v>
      </c>
      <c r="J962" s="7">
        <v>2</v>
      </c>
      <c r="K962" s="9">
        <v>6.41</v>
      </c>
    </row>
    <row r="963" spans="1:11" ht="12.5" x14ac:dyDescent="0.25">
      <c r="A963" s="6">
        <v>41880</v>
      </c>
      <c r="B963" s="7">
        <f>YEAR(Table1[[#This Row],[Order Date]])</f>
        <v>2014</v>
      </c>
      <c r="C963" s="7">
        <f>MONTH(Table1[[#This Row],[Order Date]])</f>
        <v>8</v>
      </c>
      <c r="D963" s="8" t="s">
        <v>1190</v>
      </c>
      <c r="E963" s="8" t="s">
        <v>27</v>
      </c>
      <c r="F963" s="8" t="s">
        <v>11</v>
      </c>
      <c r="G963" s="8" t="s">
        <v>12</v>
      </c>
      <c r="H963" s="8" t="s">
        <v>1191</v>
      </c>
      <c r="I963" s="9">
        <v>109.92</v>
      </c>
      <c r="J963" s="7">
        <v>2</v>
      </c>
      <c r="K963" s="9">
        <v>53.86</v>
      </c>
    </row>
    <row r="964" spans="1:11" ht="12.5" x14ac:dyDescent="0.25">
      <c r="A964" s="6">
        <v>41880</v>
      </c>
      <c r="B964" s="7">
        <f>YEAR(Table1[[#This Row],[Order Date]])</f>
        <v>2014</v>
      </c>
      <c r="C964" s="7">
        <f>MONTH(Table1[[#This Row],[Order Date]])</f>
        <v>8</v>
      </c>
      <c r="D964" s="8" t="s">
        <v>1190</v>
      </c>
      <c r="E964" s="8" t="s">
        <v>27</v>
      </c>
      <c r="F964" s="8" t="s">
        <v>11</v>
      </c>
      <c r="G964" s="8" t="s">
        <v>12</v>
      </c>
      <c r="H964" s="8" t="s">
        <v>1192</v>
      </c>
      <c r="I964" s="9">
        <v>13.36</v>
      </c>
      <c r="J964" s="7">
        <v>2</v>
      </c>
      <c r="K964" s="9">
        <v>6.41</v>
      </c>
    </row>
    <row r="965" spans="1:11" ht="12.5" x14ac:dyDescent="0.25">
      <c r="A965" s="6">
        <v>41880</v>
      </c>
      <c r="B965" s="7">
        <f>YEAR(Table1[[#This Row],[Order Date]])</f>
        <v>2014</v>
      </c>
      <c r="C965" s="7">
        <f>MONTH(Table1[[#This Row],[Order Date]])</f>
        <v>8</v>
      </c>
      <c r="D965" s="8" t="s">
        <v>1193</v>
      </c>
      <c r="E965" s="8" t="s">
        <v>123</v>
      </c>
      <c r="F965" s="8" t="s">
        <v>11</v>
      </c>
      <c r="G965" s="8" t="s">
        <v>63</v>
      </c>
      <c r="H965" s="8" t="s">
        <v>1194</v>
      </c>
      <c r="I965" s="9">
        <v>29.81</v>
      </c>
      <c r="J965" s="7">
        <v>2</v>
      </c>
      <c r="K965" s="9">
        <v>10.81</v>
      </c>
    </row>
    <row r="966" spans="1:11" ht="12.5" x14ac:dyDescent="0.25">
      <c r="A966" s="6">
        <v>41880</v>
      </c>
      <c r="B966" s="7">
        <f>YEAR(Table1[[#This Row],[Order Date]])</f>
        <v>2014</v>
      </c>
      <c r="C966" s="7">
        <f>MONTH(Table1[[#This Row],[Order Date]])</f>
        <v>8</v>
      </c>
      <c r="D966" s="8" t="s">
        <v>1193</v>
      </c>
      <c r="E966" s="8" t="s">
        <v>123</v>
      </c>
      <c r="F966" s="8" t="s">
        <v>11</v>
      </c>
      <c r="G966" s="8" t="s">
        <v>20</v>
      </c>
      <c r="H966" s="8" t="s">
        <v>420</v>
      </c>
      <c r="I966" s="9">
        <v>505.18</v>
      </c>
      <c r="J966" s="7">
        <v>4</v>
      </c>
      <c r="K966" s="9">
        <v>-336.78</v>
      </c>
    </row>
    <row r="967" spans="1:11" ht="12.5" x14ac:dyDescent="0.25">
      <c r="A967" s="6">
        <v>41880</v>
      </c>
      <c r="B967" s="7">
        <f>YEAR(Table1[[#This Row],[Order Date]])</f>
        <v>2014</v>
      </c>
      <c r="C967" s="7">
        <f>MONTH(Table1[[#This Row],[Order Date]])</f>
        <v>8</v>
      </c>
      <c r="D967" s="8" t="s">
        <v>1193</v>
      </c>
      <c r="E967" s="8" t="s">
        <v>123</v>
      </c>
      <c r="F967" s="8" t="s">
        <v>34</v>
      </c>
      <c r="G967" s="8" t="s">
        <v>145</v>
      </c>
      <c r="H967" s="8" t="s">
        <v>1195</v>
      </c>
      <c r="I967" s="9">
        <v>174.06</v>
      </c>
      <c r="J967" s="7">
        <v>3</v>
      </c>
      <c r="K967" s="9">
        <v>-110.76</v>
      </c>
    </row>
    <row r="968" spans="1:11" ht="12.5" x14ac:dyDescent="0.25">
      <c r="A968" s="6">
        <v>41881</v>
      </c>
      <c r="B968" s="7">
        <f>YEAR(Table1[[#This Row],[Order Date]])</f>
        <v>2014</v>
      </c>
      <c r="C968" s="7">
        <f>MONTH(Table1[[#This Row],[Order Date]])</f>
        <v>8</v>
      </c>
      <c r="D968" s="8" t="s">
        <v>1196</v>
      </c>
      <c r="E968" s="8" t="s">
        <v>613</v>
      </c>
      <c r="F968" s="8" t="s">
        <v>11</v>
      </c>
      <c r="G968" s="8" t="s">
        <v>20</v>
      </c>
      <c r="H968" s="8" t="s">
        <v>1197</v>
      </c>
      <c r="I968" s="9">
        <v>25.3</v>
      </c>
      <c r="J968" s="7">
        <v>5</v>
      </c>
      <c r="K968" s="9">
        <v>11.89</v>
      </c>
    </row>
    <row r="969" spans="1:11" ht="12.5" x14ac:dyDescent="0.25">
      <c r="A969" s="6">
        <v>41881</v>
      </c>
      <c r="B969" s="7">
        <f>YEAR(Table1[[#This Row],[Order Date]])</f>
        <v>2014</v>
      </c>
      <c r="C969" s="7">
        <f>MONTH(Table1[[#This Row],[Order Date]])</f>
        <v>8</v>
      </c>
      <c r="D969" s="8" t="s">
        <v>1196</v>
      </c>
      <c r="E969" s="8" t="s">
        <v>613</v>
      </c>
      <c r="F969" s="8" t="s">
        <v>11</v>
      </c>
      <c r="G969" s="8" t="s">
        <v>18</v>
      </c>
      <c r="H969" s="8" t="s">
        <v>909</v>
      </c>
      <c r="I969" s="9">
        <v>95.94</v>
      </c>
      <c r="J969" s="7">
        <v>3</v>
      </c>
      <c r="K969" s="9">
        <v>9.59</v>
      </c>
    </row>
    <row r="970" spans="1:11" ht="12.5" x14ac:dyDescent="0.25">
      <c r="A970" s="6">
        <v>41882</v>
      </c>
      <c r="B970" s="7">
        <f>YEAR(Table1[[#This Row],[Order Date]])</f>
        <v>2014</v>
      </c>
      <c r="C970" s="7">
        <f>MONTH(Table1[[#This Row],[Order Date]])</f>
        <v>8</v>
      </c>
      <c r="D970" s="8" t="s">
        <v>1198</v>
      </c>
      <c r="E970" s="8" t="s">
        <v>399</v>
      </c>
      <c r="F970" s="8" t="s">
        <v>39</v>
      </c>
      <c r="G970" s="8" t="s">
        <v>52</v>
      </c>
      <c r="H970" s="8" t="s">
        <v>1199</v>
      </c>
      <c r="I970" s="9">
        <v>92.52</v>
      </c>
      <c r="J970" s="7">
        <v>9</v>
      </c>
      <c r="K970" s="9">
        <v>18.5</v>
      </c>
    </row>
    <row r="971" spans="1:11" ht="12.5" x14ac:dyDescent="0.25">
      <c r="A971" s="6">
        <v>41883</v>
      </c>
      <c r="B971" s="7">
        <f>YEAR(Table1[[#This Row],[Order Date]])</f>
        <v>2014</v>
      </c>
      <c r="C971" s="7">
        <f>MONTH(Table1[[#This Row],[Order Date]])</f>
        <v>9</v>
      </c>
      <c r="D971" s="8" t="s">
        <v>1200</v>
      </c>
      <c r="E971" s="8" t="s">
        <v>27</v>
      </c>
      <c r="F971" s="8" t="s">
        <v>11</v>
      </c>
      <c r="G971" s="8" t="s">
        <v>24</v>
      </c>
      <c r="H971" s="8" t="s">
        <v>1201</v>
      </c>
      <c r="I971" s="9">
        <v>53.94</v>
      </c>
      <c r="J971" s="7">
        <v>3</v>
      </c>
      <c r="K971" s="9">
        <v>15.64</v>
      </c>
    </row>
    <row r="972" spans="1:11" ht="12.5" x14ac:dyDescent="0.25">
      <c r="A972" s="6">
        <v>41883</v>
      </c>
      <c r="B972" s="7">
        <f>YEAR(Table1[[#This Row],[Order Date]])</f>
        <v>2014</v>
      </c>
      <c r="C972" s="7">
        <f>MONTH(Table1[[#This Row],[Order Date]])</f>
        <v>9</v>
      </c>
      <c r="D972" s="8" t="s">
        <v>965</v>
      </c>
      <c r="E972" s="8" t="s">
        <v>10</v>
      </c>
      <c r="F972" s="8" t="s">
        <v>11</v>
      </c>
      <c r="G972" s="8" t="s">
        <v>20</v>
      </c>
      <c r="H972" s="8" t="s">
        <v>1202</v>
      </c>
      <c r="I972" s="9">
        <v>3.65</v>
      </c>
      <c r="J972" s="7">
        <v>3</v>
      </c>
      <c r="K972" s="9">
        <v>-6.02</v>
      </c>
    </row>
    <row r="973" spans="1:11" ht="12.5" x14ac:dyDescent="0.25">
      <c r="A973" s="6">
        <v>41883</v>
      </c>
      <c r="B973" s="7">
        <f>YEAR(Table1[[#This Row],[Order Date]])</f>
        <v>2014</v>
      </c>
      <c r="C973" s="7">
        <f>MONTH(Table1[[#This Row],[Order Date]])</f>
        <v>9</v>
      </c>
      <c r="D973" s="8" t="s">
        <v>965</v>
      </c>
      <c r="E973" s="8" t="s">
        <v>10</v>
      </c>
      <c r="F973" s="8" t="s">
        <v>11</v>
      </c>
      <c r="G973" s="8" t="s">
        <v>12</v>
      </c>
      <c r="H973" s="8" t="s">
        <v>1203</v>
      </c>
      <c r="I973" s="9">
        <v>31.1</v>
      </c>
      <c r="J973" s="7">
        <v>6</v>
      </c>
      <c r="K973" s="9">
        <v>10.89</v>
      </c>
    </row>
    <row r="974" spans="1:11" ht="12.5" x14ac:dyDescent="0.25">
      <c r="A974" s="6">
        <v>41883</v>
      </c>
      <c r="B974" s="7">
        <f>YEAR(Table1[[#This Row],[Order Date]])</f>
        <v>2014</v>
      </c>
      <c r="C974" s="7">
        <f>MONTH(Table1[[#This Row],[Order Date]])</f>
        <v>9</v>
      </c>
      <c r="D974" s="8" t="s">
        <v>1138</v>
      </c>
      <c r="E974" s="8" t="s">
        <v>149</v>
      </c>
      <c r="F974" s="8" t="s">
        <v>11</v>
      </c>
      <c r="G974" s="8" t="s">
        <v>20</v>
      </c>
      <c r="H974" s="8" t="s">
        <v>1204</v>
      </c>
      <c r="I974" s="9">
        <v>23.74</v>
      </c>
      <c r="J974" s="7">
        <v>2</v>
      </c>
      <c r="K974" s="9">
        <v>8.31</v>
      </c>
    </row>
    <row r="975" spans="1:11" ht="12.5" x14ac:dyDescent="0.25">
      <c r="A975" s="6">
        <v>41883</v>
      </c>
      <c r="B975" s="7">
        <f>YEAR(Table1[[#This Row],[Order Date]])</f>
        <v>2014</v>
      </c>
      <c r="C975" s="7">
        <f>MONTH(Table1[[#This Row],[Order Date]])</f>
        <v>9</v>
      </c>
      <c r="D975" s="8" t="s">
        <v>1138</v>
      </c>
      <c r="E975" s="8" t="s">
        <v>149</v>
      </c>
      <c r="F975" s="8" t="s">
        <v>39</v>
      </c>
      <c r="G975" s="8" t="s">
        <v>52</v>
      </c>
      <c r="H975" s="8" t="s">
        <v>1032</v>
      </c>
      <c r="I975" s="9">
        <v>357</v>
      </c>
      <c r="J975" s="7">
        <v>3</v>
      </c>
      <c r="K975" s="9">
        <v>57.12</v>
      </c>
    </row>
    <row r="976" spans="1:11" ht="12.5" x14ac:dyDescent="0.25">
      <c r="A976" s="6">
        <v>41884</v>
      </c>
      <c r="B976" s="7">
        <f>YEAR(Table1[[#This Row],[Order Date]])</f>
        <v>2014</v>
      </c>
      <c r="C976" s="7">
        <f>MONTH(Table1[[#This Row],[Order Date]])</f>
        <v>9</v>
      </c>
      <c r="D976" s="8" t="s">
        <v>599</v>
      </c>
      <c r="E976" s="8" t="s">
        <v>149</v>
      </c>
      <c r="F976" s="8" t="s">
        <v>11</v>
      </c>
      <c r="G976" s="8" t="s">
        <v>92</v>
      </c>
      <c r="H976" s="8" t="s">
        <v>206</v>
      </c>
      <c r="I976" s="9">
        <v>19.899999999999999</v>
      </c>
      <c r="J976" s="7">
        <v>1</v>
      </c>
      <c r="K976" s="9">
        <v>8.9600000000000009</v>
      </c>
    </row>
    <row r="977" spans="1:11" ht="12.5" x14ac:dyDescent="0.25">
      <c r="A977" s="6">
        <v>41884</v>
      </c>
      <c r="B977" s="7">
        <f>YEAR(Table1[[#This Row],[Order Date]])</f>
        <v>2014</v>
      </c>
      <c r="C977" s="7">
        <f>MONTH(Table1[[#This Row],[Order Date]])</f>
        <v>9</v>
      </c>
      <c r="D977" s="8" t="s">
        <v>599</v>
      </c>
      <c r="E977" s="8" t="s">
        <v>149</v>
      </c>
      <c r="F977" s="8" t="s">
        <v>34</v>
      </c>
      <c r="G977" s="8" t="s">
        <v>47</v>
      </c>
      <c r="H977" s="8" t="s">
        <v>1205</v>
      </c>
      <c r="I977" s="9">
        <v>70.709999999999994</v>
      </c>
      <c r="J977" s="7">
        <v>1</v>
      </c>
      <c r="K977" s="9">
        <v>4.95</v>
      </c>
    </row>
    <row r="978" spans="1:11" ht="12.5" x14ac:dyDescent="0.25">
      <c r="A978" s="6">
        <v>41884</v>
      </c>
      <c r="B978" s="7">
        <f>YEAR(Table1[[#This Row],[Order Date]])</f>
        <v>2014</v>
      </c>
      <c r="C978" s="7">
        <f>MONTH(Table1[[#This Row],[Order Date]])</f>
        <v>9</v>
      </c>
      <c r="D978" s="8" t="s">
        <v>256</v>
      </c>
      <c r="E978" s="8" t="s">
        <v>149</v>
      </c>
      <c r="F978" s="8" t="s">
        <v>11</v>
      </c>
      <c r="G978" s="8" t="s">
        <v>24</v>
      </c>
      <c r="H978" s="8" t="s">
        <v>1206</v>
      </c>
      <c r="I978" s="9">
        <v>21.24</v>
      </c>
      <c r="J978" s="7">
        <v>3</v>
      </c>
      <c r="K978" s="9">
        <v>8.07</v>
      </c>
    </row>
    <row r="979" spans="1:11" ht="12.5" x14ac:dyDescent="0.25">
      <c r="A979" s="6">
        <v>41884</v>
      </c>
      <c r="B979" s="7">
        <f>YEAR(Table1[[#This Row],[Order Date]])</f>
        <v>2014</v>
      </c>
      <c r="C979" s="7">
        <f>MONTH(Table1[[#This Row],[Order Date]])</f>
        <v>9</v>
      </c>
      <c r="D979" s="8" t="s">
        <v>1207</v>
      </c>
      <c r="E979" s="8" t="s">
        <v>149</v>
      </c>
      <c r="F979" s="8" t="s">
        <v>11</v>
      </c>
      <c r="G979" s="8" t="s">
        <v>24</v>
      </c>
      <c r="H979" s="8" t="s">
        <v>1006</v>
      </c>
      <c r="I979" s="9">
        <v>57.75</v>
      </c>
      <c r="J979" s="7">
        <v>5</v>
      </c>
      <c r="K979" s="9">
        <v>16.170000000000002</v>
      </c>
    </row>
    <row r="980" spans="1:11" ht="12.5" x14ac:dyDescent="0.25">
      <c r="A980" s="6">
        <v>41884</v>
      </c>
      <c r="B980" s="7">
        <f>YEAR(Table1[[#This Row],[Order Date]])</f>
        <v>2014</v>
      </c>
      <c r="C980" s="7">
        <f>MONTH(Table1[[#This Row],[Order Date]])</f>
        <v>9</v>
      </c>
      <c r="D980" s="8" t="s">
        <v>1207</v>
      </c>
      <c r="E980" s="8" t="s">
        <v>149</v>
      </c>
      <c r="F980" s="8" t="s">
        <v>11</v>
      </c>
      <c r="G980" s="8" t="s">
        <v>12</v>
      </c>
      <c r="H980" s="8" t="s">
        <v>625</v>
      </c>
      <c r="I980" s="9">
        <v>14.94</v>
      </c>
      <c r="J980" s="7">
        <v>3</v>
      </c>
      <c r="K980" s="9">
        <v>7.02</v>
      </c>
    </row>
    <row r="981" spans="1:11" ht="12.5" x14ac:dyDescent="0.25">
      <c r="A981" s="6">
        <v>41884</v>
      </c>
      <c r="B981" s="7">
        <f>YEAR(Table1[[#This Row],[Order Date]])</f>
        <v>2014</v>
      </c>
      <c r="C981" s="7">
        <f>MONTH(Table1[[#This Row],[Order Date]])</f>
        <v>9</v>
      </c>
      <c r="D981" s="8" t="s">
        <v>394</v>
      </c>
      <c r="E981" s="8" t="s">
        <v>15</v>
      </c>
      <c r="F981" s="8" t="s">
        <v>39</v>
      </c>
      <c r="G981" s="8" t="s">
        <v>52</v>
      </c>
      <c r="H981" s="8" t="s">
        <v>731</v>
      </c>
      <c r="I981" s="9">
        <v>239.98</v>
      </c>
      <c r="J981" s="7">
        <v>3</v>
      </c>
      <c r="K981" s="9">
        <v>53.99</v>
      </c>
    </row>
    <row r="982" spans="1:11" ht="12.5" x14ac:dyDescent="0.25">
      <c r="A982" s="6">
        <v>41884</v>
      </c>
      <c r="B982" s="7">
        <f>YEAR(Table1[[#This Row],[Order Date]])</f>
        <v>2014</v>
      </c>
      <c r="C982" s="7">
        <f>MONTH(Table1[[#This Row],[Order Date]])</f>
        <v>9</v>
      </c>
      <c r="D982" s="8" t="s">
        <v>1095</v>
      </c>
      <c r="E982" s="8" t="s">
        <v>10</v>
      </c>
      <c r="F982" s="8" t="s">
        <v>39</v>
      </c>
      <c r="G982" s="8" t="s">
        <v>302</v>
      </c>
      <c r="H982" s="8" t="s">
        <v>1208</v>
      </c>
      <c r="I982" s="9">
        <v>559.71</v>
      </c>
      <c r="J982" s="7">
        <v>3</v>
      </c>
      <c r="K982" s="9">
        <v>-121.27</v>
      </c>
    </row>
    <row r="983" spans="1:11" ht="12.5" x14ac:dyDescent="0.25">
      <c r="A983" s="6">
        <v>41884</v>
      </c>
      <c r="B983" s="7">
        <f>YEAR(Table1[[#This Row],[Order Date]])</f>
        <v>2014</v>
      </c>
      <c r="C983" s="7">
        <f>MONTH(Table1[[#This Row],[Order Date]])</f>
        <v>9</v>
      </c>
      <c r="D983" s="8" t="s">
        <v>193</v>
      </c>
      <c r="E983" s="8" t="s">
        <v>101</v>
      </c>
      <c r="F983" s="8" t="s">
        <v>11</v>
      </c>
      <c r="G983" s="8" t="s">
        <v>20</v>
      </c>
      <c r="H983" s="8" t="s">
        <v>1142</v>
      </c>
      <c r="I983" s="9">
        <v>1793.98</v>
      </c>
      <c r="J983" s="7">
        <v>2</v>
      </c>
      <c r="K983" s="9">
        <v>843.17</v>
      </c>
    </row>
    <row r="984" spans="1:11" ht="12.5" x14ac:dyDescent="0.25">
      <c r="A984" s="6">
        <v>41884</v>
      </c>
      <c r="B984" s="7">
        <f>YEAR(Table1[[#This Row],[Order Date]])</f>
        <v>2014</v>
      </c>
      <c r="C984" s="7">
        <f>MONTH(Table1[[#This Row],[Order Date]])</f>
        <v>9</v>
      </c>
      <c r="D984" s="8" t="s">
        <v>778</v>
      </c>
      <c r="E984" s="8" t="s">
        <v>15</v>
      </c>
      <c r="F984" s="8" t="s">
        <v>39</v>
      </c>
      <c r="G984" s="8" t="s">
        <v>52</v>
      </c>
      <c r="H984" s="8" t="s">
        <v>1134</v>
      </c>
      <c r="I984" s="9">
        <v>475.94</v>
      </c>
      <c r="J984" s="7">
        <v>7</v>
      </c>
      <c r="K984" s="9">
        <v>95.19</v>
      </c>
    </row>
    <row r="985" spans="1:11" ht="12.5" x14ac:dyDescent="0.25">
      <c r="A985" s="6">
        <v>41885</v>
      </c>
      <c r="B985" s="7">
        <f>YEAR(Table1[[#This Row],[Order Date]])</f>
        <v>2014</v>
      </c>
      <c r="C985" s="7">
        <f>MONTH(Table1[[#This Row],[Order Date]])</f>
        <v>9</v>
      </c>
      <c r="D985" s="8" t="s">
        <v>547</v>
      </c>
      <c r="E985" s="8" t="s">
        <v>149</v>
      </c>
      <c r="F985" s="8" t="s">
        <v>11</v>
      </c>
      <c r="G985" s="8" t="s">
        <v>16</v>
      </c>
      <c r="H985" s="8" t="s">
        <v>932</v>
      </c>
      <c r="I985" s="9">
        <v>14.4</v>
      </c>
      <c r="J985" s="7">
        <v>5</v>
      </c>
      <c r="K985" s="9">
        <v>7.06</v>
      </c>
    </row>
    <row r="986" spans="1:11" ht="12.5" x14ac:dyDescent="0.25">
      <c r="A986" s="6">
        <v>41885</v>
      </c>
      <c r="B986" s="7">
        <f>YEAR(Table1[[#This Row],[Order Date]])</f>
        <v>2014</v>
      </c>
      <c r="C986" s="7">
        <f>MONTH(Table1[[#This Row],[Order Date]])</f>
        <v>9</v>
      </c>
      <c r="D986" s="8" t="s">
        <v>1209</v>
      </c>
      <c r="E986" s="8" t="s">
        <v>10</v>
      </c>
      <c r="F986" s="8" t="s">
        <v>11</v>
      </c>
      <c r="G986" s="8" t="s">
        <v>20</v>
      </c>
      <c r="H986" s="8" t="s">
        <v>1210</v>
      </c>
      <c r="I986" s="9">
        <v>7.68</v>
      </c>
      <c r="J986" s="7">
        <v>5</v>
      </c>
      <c r="K986" s="9">
        <v>-11.52</v>
      </c>
    </row>
    <row r="987" spans="1:11" ht="12.5" x14ac:dyDescent="0.25">
      <c r="A987" s="6">
        <v>41887</v>
      </c>
      <c r="B987" s="7">
        <f>YEAR(Table1[[#This Row],[Order Date]])</f>
        <v>2014</v>
      </c>
      <c r="C987" s="7">
        <f>MONTH(Table1[[#This Row],[Order Date]])</f>
        <v>9</v>
      </c>
      <c r="D987" s="8" t="s">
        <v>1211</v>
      </c>
      <c r="E987" s="8" t="s">
        <v>78</v>
      </c>
      <c r="F987" s="8" t="s">
        <v>11</v>
      </c>
      <c r="G987" s="8" t="s">
        <v>18</v>
      </c>
      <c r="H987" s="8" t="s">
        <v>374</v>
      </c>
      <c r="I987" s="9">
        <v>264.32</v>
      </c>
      <c r="J987" s="7">
        <v>2</v>
      </c>
      <c r="K987" s="9">
        <v>19.82</v>
      </c>
    </row>
    <row r="988" spans="1:11" ht="12.5" x14ac:dyDescent="0.25">
      <c r="A988" s="6">
        <v>41887</v>
      </c>
      <c r="B988" s="7">
        <f>YEAR(Table1[[#This Row],[Order Date]])</f>
        <v>2014</v>
      </c>
      <c r="C988" s="7">
        <f>MONTH(Table1[[#This Row],[Order Date]])</f>
        <v>9</v>
      </c>
      <c r="D988" s="8" t="s">
        <v>1212</v>
      </c>
      <c r="E988" s="8" t="s">
        <v>123</v>
      </c>
      <c r="F988" s="8" t="s">
        <v>34</v>
      </c>
      <c r="G988" s="8" t="s">
        <v>47</v>
      </c>
      <c r="H988" s="8" t="s">
        <v>1213</v>
      </c>
      <c r="I988" s="9">
        <v>31.98</v>
      </c>
      <c r="J988" s="7">
        <v>2</v>
      </c>
      <c r="K988" s="9">
        <v>2</v>
      </c>
    </row>
    <row r="989" spans="1:11" ht="12.5" x14ac:dyDescent="0.25">
      <c r="A989" s="6">
        <v>41888</v>
      </c>
      <c r="B989" s="7">
        <f>YEAR(Table1[[#This Row],[Order Date]])</f>
        <v>2014</v>
      </c>
      <c r="C989" s="7">
        <f>MONTH(Table1[[#This Row],[Order Date]])</f>
        <v>9</v>
      </c>
      <c r="D989" s="8" t="s">
        <v>1214</v>
      </c>
      <c r="E989" s="8" t="s">
        <v>27</v>
      </c>
      <c r="F989" s="8" t="s">
        <v>34</v>
      </c>
      <c r="G989" s="8" t="s">
        <v>47</v>
      </c>
      <c r="H989" s="8" t="s">
        <v>797</v>
      </c>
      <c r="I989" s="9">
        <v>41.88</v>
      </c>
      <c r="J989" s="7">
        <v>6</v>
      </c>
      <c r="K989" s="9">
        <v>12.15</v>
      </c>
    </row>
    <row r="990" spans="1:11" ht="12.5" x14ac:dyDescent="0.25">
      <c r="A990" s="6">
        <v>41888</v>
      </c>
      <c r="B990" s="7">
        <f>YEAR(Table1[[#This Row],[Order Date]])</f>
        <v>2014</v>
      </c>
      <c r="C990" s="7">
        <f>MONTH(Table1[[#This Row],[Order Date]])</f>
        <v>9</v>
      </c>
      <c r="D990" s="8" t="s">
        <v>1214</v>
      </c>
      <c r="E990" s="8" t="s">
        <v>27</v>
      </c>
      <c r="F990" s="8" t="s">
        <v>11</v>
      </c>
      <c r="G990" s="8" t="s">
        <v>16</v>
      </c>
      <c r="H990" s="8" t="s">
        <v>906</v>
      </c>
      <c r="I990" s="9">
        <v>58.48</v>
      </c>
      <c r="J990" s="7">
        <v>8</v>
      </c>
      <c r="K990" s="9">
        <v>27.49</v>
      </c>
    </row>
    <row r="991" spans="1:11" ht="12.5" x14ac:dyDescent="0.25">
      <c r="A991" s="6">
        <v>41889</v>
      </c>
      <c r="B991" s="7">
        <f>YEAR(Table1[[#This Row],[Order Date]])</f>
        <v>2014</v>
      </c>
      <c r="C991" s="7">
        <f>MONTH(Table1[[#This Row],[Order Date]])</f>
        <v>9</v>
      </c>
      <c r="D991" s="8" t="s">
        <v>637</v>
      </c>
      <c r="E991" s="8" t="s">
        <v>23</v>
      </c>
      <c r="F991" s="8" t="s">
        <v>11</v>
      </c>
      <c r="G991" s="8" t="s">
        <v>18</v>
      </c>
      <c r="H991" s="8" t="s">
        <v>267</v>
      </c>
      <c r="I991" s="9">
        <v>64.78</v>
      </c>
      <c r="J991" s="7">
        <v>1</v>
      </c>
      <c r="K991" s="9">
        <v>-14.58</v>
      </c>
    </row>
    <row r="992" spans="1:11" ht="12.5" x14ac:dyDescent="0.25">
      <c r="A992" s="6">
        <v>41889</v>
      </c>
      <c r="B992" s="7">
        <f>YEAR(Table1[[#This Row],[Order Date]])</f>
        <v>2014</v>
      </c>
      <c r="C992" s="7">
        <f>MONTH(Table1[[#This Row],[Order Date]])</f>
        <v>9</v>
      </c>
      <c r="D992" s="8" t="s">
        <v>637</v>
      </c>
      <c r="E992" s="8" t="s">
        <v>23</v>
      </c>
      <c r="F992" s="8" t="s">
        <v>39</v>
      </c>
      <c r="G992" s="8" t="s">
        <v>40</v>
      </c>
      <c r="H992" s="8" t="s">
        <v>1215</v>
      </c>
      <c r="I992" s="9">
        <v>32.380000000000003</v>
      </c>
      <c r="J992" s="7">
        <v>3</v>
      </c>
      <c r="K992" s="9">
        <v>4.32</v>
      </c>
    </row>
    <row r="993" spans="1:11" ht="12.5" x14ac:dyDescent="0.25">
      <c r="A993" s="6">
        <v>41889</v>
      </c>
      <c r="B993" s="7">
        <f>YEAR(Table1[[#This Row],[Order Date]])</f>
        <v>2014</v>
      </c>
      <c r="C993" s="7">
        <f>MONTH(Table1[[#This Row],[Order Date]])</f>
        <v>9</v>
      </c>
      <c r="D993" s="8" t="s">
        <v>637</v>
      </c>
      <c r="E993" s="8" t="s">
        <v>23</v>
      </c>
      <c r="F993" s="8" t="s">
        <v>34</v>
      </c>
      <c r="G993" s="8" t="s">
        <v>47</v>
      </c>
      <c r="H993" s="8" t="s">
        <v>1216</v>
      </c>
      <c r="I993" s="9">
        <v>42.37</v>
      </c>
      <c r="J993" s="7">
        <v>2</v>
      </c>
      <c r="K993" s="9">
        <v>8.4700000000000006</v>
      </c>
    </row>
    <row r="994" spans="1:11" ht="12.5" x14ac:dyDescent="0.25">
      <c r="A994" s="6">
        <v>41889</v>
      </c>
      <c r="B994" s="7">
        <f>YEAR(Table1[[#This Row],[Order Date]])</f>
        <v>2014</v>
      </c>
      <c r="C994" s="7">
        <f>MONTH(Table1[[#This Row],[Order Date]])</f>
        <v>9</v>
      </c>
      <c r="D994" s="8" t="s">
        <v>637</v>
      </c>
      <c r="E994" s="8" t="s">
        <v>23</v>
      </c>
      <c r="F994" s="8" t="s">
        <v>39</v>
      </c>
      <c r="G994" s="8" t="s">
        <v>302</v>
      </c>
      <c r="H994" s="8" t="s">
        <v>1217</v>
      </c>
      <c r="I994" s="9">
        <v>399.54</v>
      </c>
      <c r="J994" s="7">
        <v>4</v>
      </c>
      <c r="K994" s="9">
        <v>-559.36</v>
      </c>
    </row>
    <row r="995" spans="1:11" ht="12.5" x14ac:dyDescent="0.25">
      <c r="A995" s="6">
        <v>41889</v>
      </c>
      <c r="B995" s="7">
        <f>YEAR(Table1[[#This Row],[Order Date]])</f>
        <v>2014</v>
      </c>
      <c r="C995" s="7">
        <f>MONTH(Table1[[#This Row],[Order Date]])</f>
        <v>9</v>
      </c>
      <c r="D995" s="8" t="s">
        <v>122</v>
      </c>
      <c r="E995" s="8" t="s">
        <v>840</v>
      </c>
      <c r="F995" s="8" t="s">
        <v>34</v>
      </c>
      <c r="G995" s="8" t="s">
        <v>47</v>
      </c>
      <c r="H995" s="8" t="s">
        <v>339</v>
      </c>
      <c r="I995" s="9">
        <v>57.69</v>
      </c>
      <c r="J995" s="7">
        <v>3</v>
      </c>
      <c r="K995" s="9">
        <v>23.65</v>
      </c>
    </row>
    <row r="996" spans="1:11" ht="12.5" x14ac:dyDescent="0.25">
      <c r="A996" s="6">
        <v>41889</v>
      </c>
      <c r="B996" s="7">
        <f>YEAR(Table1[[#This Row],[Order Date]])</f>
        <v>2014</v>
      </c>
      <c r="C996" s="7">
        <f>MONTH(Table1[[#This Row],[Order Date]])</f>
        <v>9</v>
      </c>
      <c r="D996" s="8" t="s">
        <v>122</v>
      </c>
      <c r="E996" s="8" t="s">
        <v>840</v>
      </c>
      <c r="F996" s="8" t="s">
        <v>11</v>
      </c>
      <c r="G996" s="8" t="s">
        <v>20</v>
      </c>
      <c r="H996" s="8" t="s">
        <v>1218</v>
      </c>
      <c r="I996" s="9">
        <v>42.81</v>
      </c>
      <c r="J996" s="7">
        <v>3</v>
      </c>
      <c r="K996" s="9">
        <v>20.12</v>
      </c>
    </row>
    <row r="997" spans="1:11" ht="12.5" x14ac:dyDescent="0.25">
      <c r="A997" s="6">
        <v>41889</v>
      </c>
      <c r="B997" s="7">
        <f>YEAR(Table1[[#This Row],[Order Date]])</f>
        <v>2014</v>
      </c>
      <c r="C997" s="7">
        <f>MONTH(Table1[[#This Row],[Order Date]])</f>
        <v>9</v>
      </c>
      <c r="D997" s="8" t="s">
        <v>122</v>
      </c>
      <c r="E997" s="8" t="s">
        <v>840</v>
      </c>
      <c r="F997" s="8" t="s">
        <v>11</v>
      </c>
      <c r="G997" s="8" t="s">
        <v>12</v>
      </c>
      <c r="H997" s="8" t="s">
        <v>1219</v>
      </c>
      <c r="I997" s="9">
        <v>12.96</v>
      </c>
      <c r="J997" s="7">
        <v>2</v>
      </c>
      <c r="K997" s="9">
        <v>6.22</v>
      </c>
    </row>
    <row r="998" spans="1:11" ht="12.5" x14ac:dyDescent="0.25">
      <c r="A998" s="6">
        <v>41889</v>
      </c>
      <c r="B998" s="7">
        <f>YEAR(Table1[[#This Row],[Order Date]])</f>
        <v>2014</v>
      </c>
      <c r="C998" s="7">
        <f>MONTH(Table1[[#This Row],[Order Date]])</f>
        <v>9</v>
      </c>
      <c r="D998" s="8" t="s">
        <v>122</v>
      </c>
      <c r="E998" s="8" t="s">
        <v>840</v>
      </c>
      <c r="F998" s="8" t="s">
        <v>34</v>
      </c>
      <c r="G998" s="8" t="s">
        <v>47</v>
      </c>
      <c r="H998" s="8" t="s">
        <v>1220</v>
      </c>
      <c r="I998" s="9">
        <v>821.88</v>
      </c>
      <c r="J998" s="7">
        <v>6</v>
      </c>
      <c r="K998" s="9">
        <v>213.69</v>
      </c>
    </row>
    <row r="999" spans="1:11" ht="12.5" x14ac:dyDescent="0.25">
      <c r="A999" s="6">
        <v>41889</v>
      </c>
      <c r="B999" s="7">
        <f>YEAR(Table1[[#This Row],[Order Date]])</f>
        <v>2014</v>
      </c>
      <c r="C999" s="7">
        <f>MONTH(Table1[[#This Row],[Order Date]])</f>
        <v>9</v>
      </c>
      <c r="D999" s="8" t="s">
        <v>122</v>
      </c>
      <c r="E999" s="8" t="s">
        <v>840</v>
      </c>
      <c r="F999" s="8" t="s">
        <v>39</v>
      </c>
      <c r="G999" s="8" t="s">
        <v>40</v>
      </c>
      <c r="H999" s="8" t="s">
        <v>832</v>
      </c>
      <c r="I999" s="9">
        <v>104.85</v>
      </c>
      <c r="J999" s="7">
        <v>3</v>
      </c>
      <c r="K999" s="9">
        <v>28.31</v>
      </c>
    </row>
    <row r="1000" spans="1:11" ht="12.5" x14ac:dyDescent="0.25">
      <c r="A1000" s="6">
        <v>41889</v>
      </c>
      <c r="B1000" s="7">
        <f>YEAR(Table1[[#This Row],[Order Date]])</f>
        <v>2014</v>
      </c>
      <c r="C1000" s="7">
        <f>MONTH(Table1[[#This Row],[Order Date]])</f>
        <v>9</v>
      </c>
      <c r="D1000" s="8" t="s">
        <v>1221</v>
      </c>
      <c r="E1000" s="8" t="s">
        <v>149</v>
      </c>
      <c r="F1000" s="8" t="s">
        <v>39</v>
      </c>
      <c r="G1000" s="8" t="s">
        <v>40</v>
      </c>
      <c r="H1000" s="8" t="s">
        <v>1222</v>
      </c>
      <c r="I1000" s="9">
        <v>377.97</v>
      </c>
      <c r="J1000" s="7">
        <v>3</v>
      </c>
      <c r="K1000" s="9">
        <v>109.61</v>
      </c>
    </row>
    <row r="1001" spans="1:11" ht="12.5" x14ac:dyDescent="0.25">
      <c r="A1001" s="6">
        <v>41889</v>
      </c>
      <c r="B1001" s="7">
        <f>YEAR(Table1[[#This Row],[Order Date]])</f>
        <v>2014</v>
      </c>
      <c r="C1001" s="7">
        <f>MONTH(Table1[[#This Row],[Order Date]])</f>
        <v>9</v>
      </c>
      <c r="D1001" s="8" t="s">
        <v>1223</v>
      </c>
      <c r="E1001" s="8" t="s">
        <v>10</v>
      </c>
      <c r="F1001" s="8" t="s">
        <v>39</v>
      </c>
      <c r="G1001" s="8" t="s">
        <v>40</v>
      </c>
      <c r="H1001" s="8" t="s">
        <v>1224</v>
      </c>
      <c r="I1001" s="9">
        <v>196.78</v>
      </c>
      <c r="J1001" s="7">
        <v>3</v>
      </c>
      <c r="K1001" s="9">
        <v>14.76</v>
      </c>
    </row>
    <row r="1002" spans="1:11" ht="12.5" x14ac:dyDescent="0.25">
      <c r="A1002" s="6">
        <v>41889</v>
      </c>
      <c r="B1002" s="7">
        <f>YEAR(Table1[[#This Row],[Order Date]])</f>
        <v>2014</v>
      </c>
      <c r="C1002" s="7">
        <f>MONTH(Table1[[#This Row],[Order Date]])</f>
        <v>9</v>
      </c>
      <c r="D1002" s="8" t="s">
        <v>1223</v>
      </c>
      <c r="E1002" s="8" t="s">
        <v>10</v>
      </c>
      <c r="F1002" s="8" t="s">
        <v>11</v>
      </c>
      <c r="G1002" s="8" t="s">
        <v>20</v>
      </c>
      <c r="H1002" s="8" t="s">
        <v>1225</v>
      </c>
      <c r="I1002" s="9">
        <v>2.92</v>
      </c>
      <c r="J1002" s="7">
        <v>2</v>
      </c>
      <c r="K1002" s="9">
        <v>-4.82</v>
      </c>
    </row>
    <row r="1003" spans="1:11" ht="12.5" x14ac:dyDescent="0.25">
      <c r="A1003" s="6">
        <v>41889</v>
      </c>
      <c r="B1003" s="7">
        <f>YEAR(Table1[[#This Row],[Order Date]])</f>
        <v>2014</v>
      </c>
      <c r="C1003" s="7">
        <f>MONTH(Table1[[#This Row],[Order Date]])</f>
        <v>9</v>
      </c>
      <c r="D1003" s="8" t="s">
        <v>1223</v>
      </c>
      <c r="E1003" s="8" t="s">
        <v>10</v>
      </c>
      <c r="F1003" s="8" t="s">
        <v>34</v>
      </c>
      <c r="G1003" s="8" t="s">
        <v>145</v>
      </c>
      <c r="H1003" s="8" t="s">
        <v>1226</v>
      </c>
      <c r="I1003" s="9">
        <v>200.8</v>
      </c>
      <c r="J1003" s="7">
        <v>1</v>
      </c>
      <c r="K1003" s="9">
        <v>-22.95</v>
      </c>
    </row>
    <row r="1004" spans="1:11" ht="12.5" x14ac:dyDescent="0.25">
      <c r="A1004" s="6">
        <v>41889</v>
      </c>
      <c r="B1004" s="7">
        <f>YEAR(Table1[[#This Row],[Order Date]])</f>
        <v>2014</v>
      </c>
      <c r="C1004" s="7">
        <f>MONTH(Table1[[#This Row],[Order Date]])</f>
        <v>9</v>
      </c>
      <c r="D1004" s="8" t="s">
        <v>1223</v>
      </c>
      <c r="E1004" s="8" t="s">
        <v>10</v>
      </c>
      <c r="F1004" s="8" t="s">
        <v>39</v>
      </c>
      <c r="G1004" s="8" t="s">
        <v>52</v>
      </c>
      <c r="H1004" s="8" t="s">
        <v>1227</v>
      </c>
      <c r="I1004" s="9">
        <v>46.69</v>
      </c>
      <c r="J1004" s="7">
        <v>4</v>
      </c>
      <c r="K1004" s="9">
        <v>-2.92</v>
      </c>
    </row>
    <row r="1005" spans="1:11" ht="12.5" x14ac:dyDescent="0.25">
      <c r="A1005" s="6">
        <v>41889</v>
      </c>
      <c r="B1005" s="7">
        <f>YEAR(Table1[[#This Row],[Order Date]])</f>
        <v>2014</v>
      </c>
      <c r="C1005" s="7">
        <f>MONTH(Table1[[#This Row],[Order Date]])</f>
        <v>9</v>
      </c>
      <c r="D1005" s="8" t="s">
        <v>1223</v>
      </c>
      <c r="E1005" s="8" t="s">
        <v>10</v>
      </c>
      <c r="F1005" s="8" t="s">
        <v>11</v>
      </c>
      <c r="G1005" s="8" t="s">
        <v>24</v>
      </c>
      <c r="H1005" s="8" t="s">
        <v>147</v>
      </c>
      <c r="I1005" s="9">
        <v>21.86</v>
      </c>
      <c r="J1005" s="7">
        <v>3</v>
      </c>
      <c r="K1005" s="9">
        <v>3.55</v>
      </c>
    </row>
    <row r="1006" spans="1:11" ht="12.5" x14ac:dyDescent="0.25">
      <c r="A1006" s="6">
        <v>41889</v>
      </c>
      <c r="B1006" s="7">
        <f>YEAR(Table1[[#This Row],[Order Date]])</f>
        <v>2014</v>
      </c>
      <c r="C1006" s="7">
        <f>MONTH(Table1[[#This Row],[Order Date]])</f>
        <v>9</v>
      </c>
      <c r="D1006" s="8" t="s">
        <v>301</v>
      </c>
      <c r="E1006" s="8" t="s">
        <v>840</v>
      </c>
      <c r="F1006" s="8" t="s">
        <v>34</v>
      </c>
      <c r="G1006" s="8" t="s">
        <v>145</v>
      </c>
      <c r="H1006" s="8" t="s">
        <v>473</v>
      </c>
      <c r="I1006" s="9">
        <v>429.9</v>
      </c>
      <c r="J1006" s="7">
        <v>5</v>
      </c>
      <c r="K1006" s="9">
        <v>111.77</v>
      </c>
    </row>
    <row r="1007" spans="1:11" ht="12.5" x14ac:dyDescent="0.25">
      <c r="A1007" s="6">
        <v>41889</v>
      </c>
      <c r="B1007" s="7">
        <f>YEAR(Table1[[#This Row],[Order Date]])</f>
        <v>2014</v>
      </c>
      <c r="C1007" s="7">
        <f>MONTH(Table1[[#This Row],[Order Date]])</f>
        <v>9</v>
      </c>
      <c r="D1007" s="8" t="s">
        <v>301</v>
      </c>
      <c r="E1007" s="8" t="s">
        <v>840</v>
      </c>
      <c r="F1007" s="8" t="s">
        <v>11</v>
      </c>
      <c r="G1007" s="8" t="s">
        <v>20</v>
      </c>
      <c r="H1007" s="8" t="s">
        <v>1228</v>
      </c>
      <c r="I1007" s="9">
        <v>32.06</v>
      </c>
      <c r="J1007" s="7">
        <v>2</v>
      </c>
      <c r="K1007" s="9">
        <v>15.39</v>
      </c>
    </row>
    <row r="1008" spans="1:11" ht="12.5" x14ac:dyDescent="0.25">
      <c r="A1008" s="6">
        <v>41889</v>
      </c>
      <c r="B1008" s="7">
        <f>YEAR(Table1[[#This Row],[Order Date]])</f>
        <v>2014</v>
      </c>
      <c r="C1008" s="7">
        <f>MONTH(Table1[[#This Row],[Order Date]])</f>
        <v>9</v>
      </c>
      <c r="D1008" s="8" t="s">
        <v>301</v>
      </c>
      <c r="E1008" s="8" t="s">
        <v>840</v>
      </c>
      <c r="F1008" s="8" t="s">
        <v>34</v>
      </c>
      <c r="G1008" s="8" t="s">
        <v>35</v>
      </c>
      <c r="H1008" s="8" t="s">
        <v>862</v>
      </c>
      <c r="I1008" s="9">
        <v>161.96</v>
      </c>
      <c r="J1008" s="7">
        <v>2</v>
      </c>
      <c r="K1008" s="9">
        <v>45.35</v>
      </c>
    </row>
    <row r="1009" spans="1:11" ht="12.5" x14ac:dyDescent="0.25">
      <c r="A1009" s="6">
        <v>41889</v>
      </c>
      <c r="B1009" s="7">
        <f>YEAR(Table1[[#This Row],[Order Date]])</f>
        <v>2014</v>
      </c>
      <c r="C1009" s="7">
        <f>MONTH(Table1[[#This Row],[Order Date]])</f>
        <v>9</v>
      </c>
      <c r="D1009" s="8" t="s">
        <v>301</v>
      </c>
      <c r="E1009" s="8" t="s">
        <v>840</v>
      </c>
      <c r="F1009" s="8" t="s">
        <v>11</v>
      </c>
      <c r="G1009" s="8" t="s">
        <v>18</v>
      </c>
      <c r="H1009" s="8" t="s">
        <v>1229</v>
      </c>
      <c r="I1009" s="9">
        <v>19.86</v>
      </c>
      <c r="J1009" s="7">
        <v>2</v>
      </c>
      <c r="K1009" s="9">
        <v>5.76</v>
      </c>
    </row>
    <row r="1010" spans="1:11" ht="12.5" x14ac:dyDescent="0.25">
      <c r="A1010" s="6">
        <v>41889</v>
      </c>
      <c r="B1010" s="7">
        <f>YEAR(Table1[[#This Row],[Order Date]])</f>
        <v>2014</v>
      </c>
      <c r="C1010" s="7">
        <f>MONTH(Table1[[#This Row],[Order Date]])</f>
        <v>9</v>
      </c>
      <c r="D1010" s="8" t="s">
        <v>1230</v>
      </c>
      <c r="E1010" s="8" t="s">
        <v>27</v>
      </c>
      <c r="F1010" s="8" t="s">
        <v>11</v>
      </c>
      <c r="G1010" s="8" t="s">
        <v>200</v>
      </c>
      <c r="H1010" s="8" t="s">
        <v>1231</v>
      </c>
      <c r="I1010" s="9">
        <v>27.36</v>
      </c>
      <c r="J1010" s="7">
        <v>4</v>
      </c>
      <c r="K1010" s="9">
        <v>7.39</v>
      </c>
    </row>
    <row r="1011" spans="1:11" ht="12.5" x14ac:dyDescent="0.25">
      <c r="A1011" s="6">
        <v>41889</v>
      </c>
      <c r="B1011" s="7">
        <f>YEAR(Table1[[#This Row],[Order Date]])</f>
        <v>2014</v>
      </c>
      <c r="C1011" s="7">
        <f>MONTH(Table1[[#This Row],[Order Date]])</f>
        <v>9</v>
      </c>
      <c r="D1011" s="8" t="s">
        <v>1230</v>
      </c>
      <c r="E1011" s="8" t="s">
        <v>27</v>
      </c>
      <c r="F1011" s="8" t="s">
        <v>11</v>
      </c>
      <c r="G1011" s="8" t="s">
        <v>12</v>
      </c>
      <c r="H1011" s="8" t="s">
        <v>13</v>
      </c>
      <c r="I1011" s="9">
        <v>20.56</v>
      </c>
      <c r="J1011" s="7">
        <v>2</v>
      </c>
      <c r="K1011" s="9">
        <v>9.66</v>
      </c>
    </row>
    <row r="1012" spans="1:11" ht="12.5" x14ac:dyDescent="0.25">
      <c r="A1012" s="6">
        <v>41889</v>
      </c>
      <c r="B1012" s="7">
        <f>YEAR(Table1[[#This Row],[Order Date]])</f>
        <v>2014</v>
      </c>
      <c r="C1012" s="7">
        <f>MONTH(Table1[[#This Row],[Order Date]])</f>
        <v>9</v>
      </c>
      <c r="D1012" s="8" t="s">
        <v>1230</v>
      </c>
      <c r="E1012" s="8" t="s">
        <v>27</v>
      </c>
      <c r="F1012" s="8" t="s">
        <v>11</v>
      </c>
      <c r="G1012" s="8" t="s">
        <v>20</v>
      </c>
      <c r="H1012" s="8" t="s">
        <v>1232</v>
      </c>
      <c r="I1012" s="9">
        <v>83.92</v>
      </c>
      <c r="J1012" s="7">
        <v>5</v>
      </c>
      <c r="K1012" s="9">
        <v>31.47</v>
      </c>
    </row>
    <row r="1013" spans="1:11" ht="12.5" x14ac:dyDescent="0.25">
      <c r="A1013" s="6">
        <v>41889</v>
      </c>
      <c r="B1013" s="7">
        <f>YEAR(Table1[[#This Row],[Order Date]])</f>
        <v>2014</v>
      </c>
      <c r="C1013" s="7">
        <f>MONTH(Table1[[#This Row],[Order Date]])</f>
        <v>9</v>
      </c>
      <c r="D1013" s="8" t="s">
        <v>740</v>
      </c>
      <c r="E1013" s="8" t="s">
        <v>15</v>
      </c>
      <c r="F1013" s="8" t="s">
        <v>11</v>
      </c>
      <c r="G1013" s="8" t="s">
        <v>43</v>
      </c>
      <c r="H1013" s="8" t="s">
        <v>1233</v>
      </c>
      <c r="I1013" s="9">
        <v>13.16</v>
      </c>
      <c r="J1013" s="7">
        <v>5</v>
      </c>
      <c r="K1013" s="9">
        <v>4.1100000000000003</v>
      </c>
    </row>
    <row r="1014" spans="1:11" ht="12.5" x14ac:dyDescent="0.25">
      <c r="A1014" s="6">
        <v>41889</v>
      </c>
      <c r="B1014" s="7">
        <f>YEAR(Table1[[#This Row],[Order Date]])</f>
        <v>2014</v>
      </c>
      <c r="C1014" s="7">
        <f>MONTH(Table1[[#This Row],[Order Date]])</f>
        <v>9</v>
      </c>
      <c r="D1014" s="8" t="s">
        <v>740</v>
      </c>
      <c r="E1014" s="8" t="s">
        <v>15</v>
      </c>
      <c r="F1014" s="8" t="s">
        <v>11</v>
      </c>
      <c r="G1014" s="8" t="s">
        <v>20</v>
      </c>
      <c r="H1014" s="8" t="s">
        <v>682</v>
      </c>
      <c r="I1014" s="9">
        <v>3.83</v>
      </c>
      <c r="J1014" s="7">
        <v>3</v>
      </c>
      <c r="K1014" s="9">
        <v>-6.51</v>
      </c>
    </row>
    <row r="1015" spans="1:11" ht="12.5" x14ac:dyDescent="0.25">
      <c r="A1015" s="6">
        <v>41889</v>
      </c>
      <c r="B1015" s="7">
        <f>YEAR(Table1[[#This Row],[Order Date]])</f>
        <v>2014</v>
      </c>
      <c r="C1015" s="7">
        <f>MONTH(Table1[[#This Row],[Order Date]])</f>
        <v>9</v>
      </c>
      <c r="D1015" s="8" t="s">
        <v>740</v>
      </c>
      <c r="E1015" s="8" t="s">
        <v>15</v>
      </c>
      <c r="F1015" s="8" t="s">
        <v>11</v>
      </c>
      <c r="G1015" s="8" t="s">
        <v>20</v>
      </c>
      <c r="H1015" s="8" t="s">
        <v>37</v>
      </c>
      <c r="I1015" s="9">
        <v>304.99</v>
      </c>
      <c r="J1015" s="7">
        <v>5</v>
      </c>
      <c r="K1015" s="9">
        <v>-533.73</v>
      </c>
    </row>
    <row r="1016" spans="1:11" ht="12.5" x14ac:dyDescent="0.25">
      <c r="A1016" s="6">
        <v>41890</v>
      </c>
      <c r="B1016" s="7">
        <f>YEAR(Table1[[#This Row],[Order Date]])</f>
        <v>2014</v>
      </c>
      <c r="C1016" s="7">
        <f>MONTH(Table1[[#This Row],[Order Date]])</f>
        <v>9</v>
      </c>
      <c r="D1016" s="8" t="s">
        <v>1234</v>
      </c>
      <c r="E1016" s="8" t="s">
        <v>10</v>
      </c>
      <c r="F1016" s="8" t="s">
        <v>11</v>
      </c>
      <c r="G1016" s="8" t="s">
        <v>24</v>
      </c>
      <c r="H1016" s="8" t="s">
        <v>1235</v>
      </c>
      <c r="I1016" s="9">
        <v>9.94</v>
      </c>
      <c r="J1016" s="7">
        <v>3</v>
      </c>
      <c r="K1016" s="9">
        <v>2.73</v>
      </c>
    </row>
    <row r="1017" spans="1:11" ht="12.5" x14ac:dyDescent="0.25">
      <c r="A1017" s="6">
        <v>41890</v>
      </c>
      <c r="B1017" s="7">
        <f>YEAR(Table1[[#This Row],[Order Date]])</f>
        <v>2014</v>
      </c>
      <c r="C1017" s="7">
        <f>MONTH(Table1[[#This Row],[Order Date]])</f>
        <v>9</v>
      </c>
      <c r="D1017" s="8" t="s">
        <v>1234</v>
      </c>
      <c r="E1017" s="8" t="s">
        <v>10</v>
      </c>
      <c r="F1017" s="8" t="s">
        <v>39</v>
      </c>
      <c r="G1017" s="8" t="s">
        <v>302</v>
      </c>
      <c r="H1017" s="8" t="s">
        <v>1236</v>
      </c>
      <c r="I1017" s="9">
        <v>8159.95</v>
      </c>
      <c r="J1017" s="7">
        <v>8</v>
      </c>
      <c r="K1017" s="9">
        <v>-1359.99</v>
      </c>
    </row>
    <row r="1018" spans="1:11" ht="12.5" x14ac:dyDescent="0.25">
      <c r="A1018" s="6">
        <v>41890</v>
      </c>
      <c r="B1018" s="7">
        <f>YEAR(Table1[[#This Row],[Order Date]])</f>
        <v>2014</v>
      </c>
      <c r="C1018" s="7">
        <f>MONTH(Table1[[#This Row],[Order Date]])</f>
        <v>9</v>
      </c>
      <c r="D1018" s="8" t="s">
        <v>1234</v>
      </c>
      <c r="E1018" s="8" t="s">
        <v>10</v>
      </c>
      <c r="F1018" s="8" t="s">
        <v>11</v>
      </c>
      <c r="G1018" s="8" t="s">
        <v>18</v>
      </c>
      <c r="H1018" s="8" t="s">
        <v>153</v>
      </c>
      <c r="I1018" s="9">
        <v>275.93</v>
      </c>
      <c r="J1018" s="7">
        <v>3</v>
      </c>
      <c r="K1018" s="9">
        <v>-58.63</v>
      </c>
    </row>
    <row r="1019" spans="1:11" ht="12.5" x14ac:dyDescent="0.25">
      <c r="A1019" s="6">
        <v>41890</v>
      </c>
      <c r="B1019" s="7">
        <f>YEAR(Table1[[#This Row],[Order Date]])</f>
        <v>2014</v>
      </c>
      <c r="C1019" s="7">
        <f>MONTH(Table1[[#This Row],[Order Date]])</f>
        <v>9</v>
      </c>
      <c r="D1019" s="8" t="s">
        <v>1234</v>
      </c>
      <c r="E1019" s="8" t="s">
        <v>10</v>
      </c>
      <c r="F1019" s="8" t="s">
        <v>34</v>
      </c>
      <c r="G1019" s="8" t="s">
        <v>35</v>
      </c>
      <c r="H1019" s="8" t="s">
        <v>1237</v>
      </c>
      <c r="I1019" s="9">
        <v>1740.06</v>
      </c>
      <c r="J1019" s="7">
        <v>9</v>
      </c>
      <c r="K1019" s="9">
        <v>-24.86</v>
      </c>
    </row>
    <row r="1020" spans="1:11" ht="12.5" x14ac:dyDescent="0.25">
      <c r="A1020" s="6">
        <v>41890</v>
      </c>
      <c r="B1020" s="7">
        <f>YEAR(Table1[[#This Row],[Order Date]])</f>
        <v>2014</v>
      </c>
      <c r="C1020" s="7">
        <f>MONTH(Table1[[#This Row],[Order Date]])</f>
        <v>9</v>
      </c>
      <c r="D1020" s="8" t="s">
        <v>1234</v>
      </c>
      <c r="E1020" s="8" t="s">
        <v>10</v>
      </c>
      <c r="F1020" s="8" t="s">
        <v>11</v>
      </c>
      <c r="G1020" s="8" t="s">
        <v>24</v>
      </c>
      <c r="H1020" s="8" t="s">
        <v>779</v>
      </c>
      <c r="I1020" s="9">
        <v>32.06</v>
      </c>
      <c r="J1020" s="7">
        <v>6</v>
      </c>
      <c r="K1020" s="9">
        <v>6.81</v>
      </c>
    </row>
    <row r="1021" spans="1:11" ht="12.5" x14ac:dyDescent="0.25">
      <c r="A1021" s="6">
        <v>41890</v>
      </c>
      <c r="B1021" s="7">
        <f>YEAR(Table1[[#This Row],[Order Date]])</f>
        <v>2014</v>
      </c>
      <c r="C1021" s="7">
        <f>MONTH(Table1[[#This Row],[Order Date]])</f>
        <v>9</v>
      </c>
      <c r="D1021" s="8" t="s">
        <v>1234</v>
      </c>
      <c r="E1021" s="8" t="s">
        <v>10</v>
      </c>
      <c r="F1021" s="8" t="s">
        <v>11</v>
      </c>
      <c r="G1021" s="8" t="s">
        <v>92</v>
      </c>
      <c r="H1021" s="8" t="s">
        <v>1238</v>
      </c>
      <c r="I1021" s="9">
        <v>177.98</v>
      </c>
      <c r="J1021" s="7">
        <v>5</v>
      </c>
      <c r="K1021" s="9">
        <v>-453.85</v>
      </c>
    </row>
    <row r="1022" spans="1:11" ht="12.5" x14ac:dyDescent="0.25">
      <c r="A1022" s="6">
        <v>41890</v>
      </c>
      <c r="B1022" s="7">
        <f>YEAR(Table1[[#This Row],[Order Date]])</f>
        <v>2014</v>
      </c>
      <c r="C1022" s="7">
        <f>MONTH(Table1[[#This Row],[Order Date]])</f>
        <v>9</v>
      </c>
      <c r="D1022" s="8" t="s">
        <v>1234</v>
      </c>
      <c r="E1022" s="8" t="s">
        <v>10</v>
      </c>
      <c r="F1022" s="8" t="s">
        <v>39</v>
      </c>
      <c r="G1022" s="8" t="s">
        <v>40</v>
      </c>
      <c r="H1022" s="8" t="s">
        <v>1239</v>
      </c>
      <c r="I1022" s="9">
        <v>143.97999999999999</v>
      </c>
      <c r="J1022" s="7">
        <v>3</v>
      </c>
      <c r="K1022" s="9">
        <v>9</v>
      </c>
    </row>
    <row r="1023" spans="1:11" ht="12.5" x14ac:dyDescent="0.25">
      <c r="A1023" s="6">
        <v>41890</v>
      </c>
      <c r="B1023" s="7">
        <f>YEAR(Table1[[#This Row],[Order Date]])</f>
        <v>2014</v>
      </c>
      <c r="C1023" s="7">
        <f>MONTH(Table1[[#This Row],[Order Date]])</f>
        <v>9</v>
      </c>
      <c r="D1023" s="8" t="s">
        <v>1074</v>
      </c>
      <c r="E1023" s="8" t="s">
        <v>27</v>
      </c>
      <c r="F1023" s="8" t="s">
        <v>39</v>
      </c>
      <c r="G1023" s="8" t="s">
        <v>52</v>
      </c>
      <c r="H1023" s="8" t="s">
        <v>1240</v>
      </c>
      <c r="I1023" s="9">
        <v>49.98</v>
      </c>
      <c r="J1023" s="7">
        <v>2</v>
      </c>
      <c r="K1023" s="9">
        <v>8.5</v>
      </c>
    </row>
    <row r="1024" spans="1:11" ht="12.5" x14ac:dyDescent="0.25">
      <c r="A1024" s="6">
        <v>41890</v>
      </c>
      <c r="B1024" s="7">
        <f>YEAR(Table1[[#This Row],[Order Date]])</f>
        <v>2014</v>
      </c>
      <c r="C1024" s="7">
        <f>MONTH(Table1[[#This Row],[Order Date]])</f>
        <v>9</v>
      </c>
      <c r="D1024" s="8" t="s">
        <v>1241</v>
      </c>
      <c r="E1024" s="8" t="s">
        <v>10</v>
      </c>
      <c r="F1024" s="8" t="s">
        <v>11</v>
      </c>
      <c r="G1024" s="8" t="s">
        <v>20</v>
      </c>
      <c r="H1024" s="8" t="s">
        <v>697</v>
      </c>
      <c r="I1024" s="9">
        <v>51.18</v>
      </c>
      <c r="J1024" s="7">
        <v>4</v>
      </c>
      <c r="K1024" s="9">
        <v>-79.34</v>
      </c>
    </row>
    <row r="1025" spans="1:11" ht="12.5" x14ac:dyDescent="0.25">
      <c r="A1025" s="6">
        <v>41890</v>
      </c>
      <c r="B1025" s="7">
        <f>YEAR(Table1[[#This Row],[Order Date]])</f>
        <v>2014</v>
      </c>
      <c r="C1025" s="7">
        <f>MONTH(Table1[[#This Row],[Order Date]])</f>
        <v>9</v>
      </c>
      <c r="D1025" s="8" t="s">
        <v>1242</v>
      </c>
      <c r="E1025" s="8" t="s">
        <v>30</v>
      </c>
      <c r="F1025" s="8" t="s">
        <v>39</v>
      </c>
      <c r="G1025" s="8" t="s">
        <v>52</v>
      </c>
      <c r="H1025" s="8" t="s">
        <v>1243</v>
      </c>
      <c r="I1025" s="9">
        <v>32.97</v>
      </c>
      <c r="J1025" s="7">
        <v>3</v>
      </c>
      <c r="K1025" s="9">
        <v>12.86</v>
      </c>
    </row>
    <row r="1026" spans="1:11" ht="12.5" x14ac:dyDescent="0.25">
      <c r="A1026" s="6">
        <v>41890</v>
      </c>
      <c r="B1026" s="7">
        <f>YEAR(Table1[[#This Row],[Order Date]])</f>
        <v>2014</v>
      </c>
      <c r="C1026" s="7">
        <f>MONTH(Table1[[#This Row],[Order Date]])</f>
        <v>9</v>
      </c>
      <c r="D1026" s="8" t="s">
        <v>1242</v>
      </c>
      <c r="E1026" s="8" t="s">
        <v>30</v>
      </c>
      <c r="F1026" s="8" t="s">
        <v>39</v>
      </c>
      <c r="G1026" s="8" t="s">
        <v>52</v>
      </c>
      <c r="H1026" s="8" t="s">
        <v>986</v>
      </c>
      <c r="I1026" s="9">
        <v>83.88</v>
      </c>
      <c r="J1026" s="7">
        <v>4</v>
      </c>
      <c r="K1026" s="9">
        <v>30.2</v>
      </c>
    </row>
    <row r="1027" spans="1:11" ht="12.5" x14ac:dyDescent="0.25">
      <c r="A1027" s="6">
        <v>41890</v>
      </c>
      <c r="B1027" s="7">
        <f>YEAR(Table1[[#This Row],[Order Date]])</f>
        <v>2014</v>
      </c>
      <c r="C1027" s="7">
        <f>MONTH(Table1[[#This Row],[Order Date]])</f>
        <v>9</v>
      </c>
      <c r="D1027" s="8" t="s">
        <v>910</v>
      </c>
      <c r="E1027" s="8" t="s">
        <v>27</v>
      </c>
      <c r="F1027" s="8" t="s">
        <v>11</v>
      </c>
      <c r="G1027" s="8" t="s">
        <v>92</v>
      </c>
      <c r="H1027" s="8" t="s">
        <v>1244</v>
      </c>
      <c r="I1027" s="9">
        <v>56.65</v>
      </c>
      <c r="J1027" s="7">
        <v>5</v>
      </c>
      <c r="K1027" s="9">
        <v>24.36</v>
      </c>
    </row>
    <row r="1028" spans="1:11" ht="12.5" x14ac:dyDescent="0.25">
      <c r="A1028" s="6">
        <v>41890</v>
      </c>
      <c r="B1028" s="7">
        <f>YEAR(Table1[[#This Row],[Order Date]])</f>
        <v>2014</v>
      </c>
      <c r="C1028" s="7">
        <f>MONTH(Table1[[#This Row],[Order Date]])</f>
        <v>9</v>
      </c>
      <c r="D1028" s="8" t="s">
        <v>910</v>
      </c>
      <c r="E1028" s="8" t="s">
        <v>27</v>
      </c>
      <c r="F1028" s="8" t="s">
        <v>11</v>
      </c>
      <c r="G1028" s="8" t="s">
        <v>18</v>
      </c>
      <c r="H1028" s="8" t="s">
        <v>1245</v>
      </c>
      <c r="I1028" s="9">
        <v>14.97</v>
      </c>
      <c r="J1028" s="7">
        <v>1</v>
      </c>
      <c r="K1028" s="9">
        <v>4.1900000000000004</v>
      </c>
    </row>
    <row r="1029" spans="1:11" ht="12.5" x14ac:dyDescent="0.25">
      <c r="A1029" s="6">
        <v>41890</v>
      </c>
      <c r="B1029" s="7">
        <f>YEAR(Table1[[#This Row],[Order Date]])</f>
        <v>2014</v>
      </c>
      <c r="C1029" s="7">
        <f>MONTH(Table1[[#This Row],[Order Date]])</f>
        <v>9</v>
      </c>
      <c r="D1029" s="8" t="s">
        <v>910</v>
      </c>
      <c r="E1029" s="8" t="s">
        <v>27</v>
      </c>
      <c r="F1029" s="8" t="s">
        <v>11</v>
      </c>
      <c r="G1029" s="8" t="s">
        <v>43</v>
      </c>
      <c r="H1029" s="8" t="s">
        <v>1246</v>
      </c>
      <c r="I1029" s="9">
        <v>4.0199999999999996</v>
      </c>
      <c r="J1029" s="7">
        <v>2</v>
      </c>
      <c r="K1029" s="9">
        <v>1.97</v>
      </c>
    </row>
    <row r="1030" spans="1:11" ht="12.5" x14ac:dyDescent="0.25">
      <c r="A1030" s="6">
        <v>41890</v>
      </c>
      <c r="B1030" s="7">
        <f>YEAR(Table1[[#This Row],[Order Date]])</f>
        <v>2014</v>
      </c>
      <c r="C1030" s="7">
        <f>MONTH(Table1[[#This Row],[Order Date]])</f>
        <v>9</v>
      </c>
      <c r="D1030" s="8" t="s">
        <v>677</v>
      </c>
      <c r="E1030" s="8" t="s">
        <v>55</v>
      </c>
      <c r="F1030" s="8" t="s">
        <v>11</v>
      </c>
      <c r="G1030" s="8" t="s">
        <v>43</v>
      </c>
      <c r="H1030" s="8" t="s">
        <v>1247</v>
      </c>
      <c r="I1030" s="9">
        <v>45</v>
      </c>
      <c r="J1030" s="7">
        <v>9</v>
      </c>
      <c r="K1030" s="9">
        <v>21.6</v>
      </c>
    </row>
    <row r="1031" spans="1:11" ht="12.5" x14ac:dyDescent="0.25">
      <c r="A1031" s="6">
        <v>41890</v>
      </c>
      <c r="B1031" s="7">
        <f>YEAR(Table1[[#This Row],[Order Date]])</f>
        <v>2014</v>
      </c>
      <c r="C1031" s="7">
        <f>MONTH(Table1[[#This Row],[Order Date]])</f>
        <v>9</v>
      </c>
      <c r="D1031" s="8" t="s">
        <v>677</v>
      </c>
      <c r="E1031" s="8" t="s">
        <v>55</v>
      </c>
      <c r="F1031" s="8" t="s">
        <v>39</v>
      </c>
      <c r="G1031" s="8" t="s">
        <v>302</v>
      </c>
      <c r="H1031" s="8" t="s">
        <v>1248</v>
      </c>
      <c r="I1031" s="9">
        <v>209.97</v>
      </c>
      <c r="J1031" s="7">
        <v>3</v>
      </c>
      <c r="K1031" s="9">
        <v>90.29</v>
      </c>
    </row>
    <row r="1032" spans="1:11" ht="12.5" x14ac:dyDescent="0.25">
      <c r="A1032" s="6">
        <v>41890</v>
      </c>
      <c r="B1032" s="7">
        <f>YEAR(Table1[[#This Row],[Order Date]])</f>
        <v>2014</v>
      </c>
      <c r="C1032" s="7">
        <f>MONTH(Table1[[#This Row],[Order Date]])</f>
        <v>9</v>
      </c>
      <c r="D1032" s="8" t="s">
        <v>1249</v>
      </c>
      <c r="E1032" s="8" t="s">
        <v>149</v>
      </c>
      <c r="F1032" s="8" t="s">
        <v>11</v>
      </c>
      <c r="G1032" s="8" t="s">
        <v>92</v>
      </c>
      <c r="H1032" s="8" t="s">
        <v>1250</v>
      </c>
      <c r="I1032" s="9">
        <v>16.78</v>
      </c>
      <c r="J1032" s="7">
        <v>2</v>
      </c>
      <c r="K1032" s="9">
        <v>4.2</v>
      </c>
    </row>
    <row r="1033" spans="1:11" ht="12.5" x14ac:dyDescent="0.25">
      <c r="A1033" s="6">
        <v>41890</v>
      </c>
      <c r="B1033" s="7">
        <f>YEAR(Table1[[#This Row],[Order Date]])</f>
        <v>2014</v>
      </c>
      <c r="C1033" s="7">
        <f>MONTH(Table1[[#This Row],[Order Date]])</f>
        <v>9</v>
      </c>
      <c r="D1033" s="8" t="s">
        <v>1251</v>
      </c>
      <c r="E1033" s="8" t="s">
        <v>164</v>
      </c>
      <c r="F1033" s="8" t="s">
        <v>11</v>
      </c>
      <c r="G1033" s="8" t="s">
        <v>24</v>
      </c>
      <c r="H1033" s="8" t="s">
        <v>1252</v>
      </c>
      <c r="I1033" s="9">
        <v>5.88</v>
      </c>
      <c r="J1033" s="7">
        <v>2</v>
      </c>
      <c r="K1033" s="9">
        <v>2.65</v>
      </c>
    </row>
    <row r="1034" spans="1:11" ht="12.5" x14ac:dyDescent="0.25">
      <c r="A1034" s="6">
        <v>41890</v>
      </c>
      <c r="B1034" s="7">
        <f>YEAR(Table1[[#This Row],[Order Date]])</f>
        <v>2014</v>
      </c>
      <c r="C1034" s="7">
        <f>MONTH(Table1[[#This Row],[Order Date]])</f>
        <v>9</v>
      </c>
      <c r="D1034" s="8" t="s">
        <v>1251</v>
      </c>
      <c r="E1034" s="8" t="s">
        <v>164</v>
      </c>
      <c r="F1034" s="8" t="s">
        <v>34</v>
      </c>
      <c r="G1034" s="8" t="s">
        <v>35</v>
      </c>
      <c r="H1034" s="8" t="s">
        <v>864</v>
      </c>
      <c r="I1034" s="9">
        <v>975.92</v>
      </c>
      <c r="J1034" s="7">
        <v>5</v>
      </c>
      <c r="K1034" s="9">
        <v>121.99</v>
      </c>
    </row>
    <row r="1035" spans="1:11" ht="12.5" x14ac:dyDescent="0.25">
      <c r="A1035" s="6">
        <v>41890</v>
      </c>
      <c r="B1035" s="7">
        <f>YEAR(Table1[[#This Row],[Order Date]])</f>
        <v>2014</v>
      </c>
      <c r="C1035" s="7">
        <f>MONTH(Table1[[#This Row],[Order Date]])</f>
        <v>9</v>
      </c>
      <c r="D1035" s="8" t="s">
        <v>1251</v>
      </c>
      <c r="E1035" s="8" t="s">
        <v>164</v>
      </c>
      <c r="F1035" s="8" t="s">
        <v>11</v>
      </c>
      <c r="G1035" s="8" t="s">
        <v>24</v>
      </c>
      <c r="H1035" s="8" t="s">
        <v>1253</v>
      </c>
      <c r="I1035" s="9">
        <v>303.83999999999997</v>
      </c>
      <c r="J1035" s="7">
        <v>8</v>
      </c>
      <c r="K1035" s="9">
        <v>91.15</v>
      </c>
    </row>
    <row r="1036" spans="1:11" ht="12.5" x14ac:dyDescent="0.25">
      <c r="A1036" s="6">
        <v>41890</v>
      </c>
      <c r="B1036" s="7">
        <f>YEAR(Table1[[#This Row],[Order Date]])</f>
        <v>2014</v>
      </c>
      <c r="C1036" s="7">
        <f>MONTH(Table1[[#This Row],[Order Date]])</f>
        <v>9</v>
      </c>
      <c r="D1036" s="8" t="s">
        <v>1251</v>
      </c>
      <c r="E1036" s="8" t="s">
        <v>164</v>
      </c>
      <c r="F1036" s="8" t="s">
        <v>11</v>
      </c>
      <c r="G1036" s="8" t="s">
        <v>18</v>
      </c>
      <c r="H1036" s="8" t="s">
        <v>297</v>
      </c>
      <c r="I1036" s="9">
        <v>485.88</v>
      </c>
      <c r="J1036" s="7">
        <v>6</v>
      </c>
      <c r="K1036" s="9">
        <v>19.440000000000001</v>
      </c>
    </row>
    <row r="1037" spans="1:11" ht="12.5" x14ac:dyDescent="0.25">
      <c r="A1037" s="6">
        <v>41890</v>
      </c>
      <c r="B1037" s="7">
        <f>YEAR(Table1[[#This Row],[Order Date]])</f>
        <v>2014</v>
      </c>
      <c r="C1037" s="7">
        <f>MONTH(Table1[[#This Row],[Order Date]])</f>
        <v>9</v>
      </c>
      <c r="D1037" s="8" t="s">
        <v>1254</v>
      </c>
      <c r="E1037" s="8" t="s">
        <v>10</v>
      </c>
      <c r="F1037" s="8" t="s">
        <v>11</v>
      </c>
      <c r="G1037" s="8" t="s">
        <v>12</v>
      </c>
      <c r="H1037" s="8" t="s">
        <v>276</v>
      </c>
      <c r="I1037" s="9">
        <v>17.899999999999999</v>
      </c>
      <c r="J1037" s="7">
        <v>2</v>
      </c>
      <c r="K1037" s="9">
        <v>6.27</v>
      </c>
    </row>
    <row r="1038" spans="1:11" ht="12.5" x14ac:dyDescent="0.25">
      <c r="A1038" s="6">
        <v>41890</v>
      </c>
      <c r="B1038" s="7">
        <f>YEAR(Table1[[#This Row],[Order Date]])</f>
        <v>2014</v>
      </c>
      <c r="C1038" s="7">
        <f>MONTH(Table1[[#This Row],[Order Date]])</f>
        <v>9</v>
      </c>
      <c r="D1038" s="8" t="s">
        <v>1254</v>
      </c>
      <c r="E1038" s="8" t="s">
        <v>10</v>
      </c>
      <c r="F1038" s="8" t="s">
        <v>34</v>
      </c>
      <c r="G1038" s="8" t="s">
        <v>35</v>
      </c>
      <c r="H1038" s="8" t="s">
        <v>1237</v>
      </c>
      <c r="I1038" s="9">
        <v>966.7</v>
      </c>
      <c r="J1038" s="7">
        <v>5</v>
      </c>
      <c r="K1038" s="9">
        <v>-13.81</v>
      </c>
    </row>
    <row r="1039" spans="1:11" ht="12.5" x14ac:dyDescent="0.25">
      <c r="A1039" s="6">
        <v>41890</v>
      </c>
      <c r="B1039" s="7">
        <f>YEAR(Table1[[#This Row],[Order Date]])</f>
        <v>2014</v>
      </c>
      <c r="C1039" s="7">
        <f>MONTH(Table1[[#This Row],[Order Date]])</f>
        <v>9</v>
      </c>
      <c r="D1039" s="8" t="s">
        <v>1254</v>
      </c>
      <c r="E1039" s="8" t="s">
        <v>10</v>
      </c>
      <c r="F1039" s="8" t="s">
        <v>11</v>
      </c>
      <c r="G1039" s="8" t="s">
        <v>12</v>
      </c>
      <c r="H1039" s="8" t="s">
        <v>1255</v>
      </c>
      <c r="I1039" s="9">
        <v>182.11</v>
      </c>
      <c r="J1039" s="7">
        <v>6</v>
      </c>
      <c r="K1039" s="9">
        <v>61.46</v>
      </c>
    </row>
    <row r="1040" spans="1:11" ht="12.5" x14ac:dyDescent="0.25">
      <c r="A1040" s="6">
        <v>41890</v>
      </c>
      <c r="B1040" s="7">
        <f>YEAR(Table1[[#This Row],[Order Date]])</f>
        <v>2014</v>
      </c>
      <c r="C1040" s="7">
        <f>MONTH(Table1[[#This Row],[Order Date]])</f>
        <v>9</v>
      </c>
      <c r="D1040" s="8" t="s">
        <v>1181</v>
      </c>
      <c r="E1040" s="8" t="s">
        <v>149</v>
      </c>
      <c r="F1040" s="8" t="s">
        <v>34</v>
      </c>
      <c r="G1040" s="8" t="s">
        <v>35</v>
      </c>
      <c r="H1040" s="8" t="s">
        <v>1256</v>
      </c>
      <c r="I1040" s="9">
        <v>172.76</v>
      </c>
      <c r="J1040" s="7">
        <v>2</v>
      </c>
      <c r="K1040" s="9">
        <v>13.44</v>
      </c>
    </row>
    <row r="1041" spans="1:11" ht="12.5" x14ac:dyDescent="0.25">
      <c r="A1041" s="6">
        <v>41890</v>
      </c>
      <c r="B1041" s="7">
        <f>YEAR(Table1[[#This Row],[Order Date]])</f>
        <v>2014</v>
      </c>
      <c r="C1041" s="7">
        <f>MONTH(Table1[[#This Row],[Order Date]])</f>
        <v>9</v>
      </c>
      <c r="D1041" s="8" t="s">
        <v>1181</v>
      </c>
      <c r="E1041" s="8" t="s">
        <v>149</v>
      </c>
      <c r="F1041" s="8" t="s">
        <v>11</v>
      </c>
      <c r="G1041" s="8" t="s">
        <v>24</v>
      </c>
      <c r="H1041" s="8" t="s">
        <v>841</v>
      </c>
      <c r="I1041" s="9">
        <v>3.52</v>
      </c>
      <c r="J1041" s="7">
        <v>2</v>
      </c>
      <c r="K1041" s="9">
        <v>1.69</v>
      </c>
    </row>
    <row r="1042" spans="1:11" ht="12.5" x14ac:dyDescent="0.25">
      <c r="A1042" s="6">
        <v>41890</v>
      </c>
      <c r="B1042" s="7">
        <f>YEAR(Table1[[#This Row],[Order Date]])</f>
        <v>2014</v>
      </c>
      <c r="C1042" s="7">
        <f>MONTH(Table1[[#This Row],[Order Date]])</f>
        <v>9</v>
      </c>
      <c r="D1042" s="8" t="s">
        <v>94</v>
      </c>
      <c r="E1042" s="8" t="s">
        <v>27</v>
      </c>
      <c r="F1042" s="8" t="s">
        <v>11</v>
      </c>
      <c r="G1042" s="8" t="s">
        <v>20</v>
      </c>
      <c r="H1042" s="8" t="s">
        <v>1257</v>
      </c>
      <c r="I1042" s="9">
        <v>8.61</v>
      </c>
      <c r="J1042" s="7">
        <v>2</v>
      </c>
      <c r="K1042" s="9">
        <v>3.01</v>
      </c>
    </row>
    <row r="1043" spans="1:11" ht="12.5" x14ac:dyDescent="0.25">
      <c r="A1043" s="6">
        <v>41891</v>
      </c>
      <c r="B1043" s="7">
        <f>YEAR(Table1[[#This Row],[Order Date]])</f>
        <v>2014</v>
      </c>
      <c r="C1043" s="7">
        <f>MONTH(Table1[[#This Row],[Order Date]])</f>
        <v>9</v>
      </c>
      <c r="D1043" s="8" t="s">
        <v>1258</v>
      </c>
      <c r="E1043" s="8" t="s">
        <v>110</v>
      </c>
      <c r="F1043" s="8" t="s">
        <v>11</v>
      </c>
      <c r="G1043" s="8" t="s">
        <v>16</v>
      </c>
      <c r="H1043" s="8" t="s">
        <v>1259</v>
      </c>
      <c r="I1043" s="9">
        <v>103.6</v>
      </c>
      <c r="J1043" s="7">
        <v>7</v>
      </c>
      <c r="K1043" s="9">
        <v>51.8</v>
      </c>
    </row>
    <row r="1044" spans="1:11" ht="12.5" x14ac:dyDescent="0.25">
      <c r="A1044" s="6">
        <v>41891</v>
      </c>
      <c r="B1044" s="7">
        <f>YEAR(Table1[[#This Row],[Order Date]])</f>
        <v>2014</v>
      </c>
      <c r="C1044" s="7">
        <f>MONTH(Table1[[#This Row],[Order Date]])</f>
        <v>9</v>
      </c>
      <c r="D1044" s="8" t="s">
        <v>1260</v>
      </c>
      <c r="E1044" s="8" t="s">
        <v>434</v>
      </c>
      <c r="F1044" s="8" t="s">
        <v>11</v>
      </c>
      <c r="G1044" s="8" t="s">
        <v>12</v>
      </c>
      <c r="H1044" s="8" t="s">
        <v>896</v>
      </c>
      <c r="I1044" s="9">
        <v>166.44</v>
      </c>
      <c r="J1044" s="7">
        <v>3</v>
      </c>
      <c r="K1044" s="9">
        <v>79.89</v>
      </c>
    </row>
    <row r="1045" spans="1:11" ht="12.5" x14ac:dyDescent="0.25">
      <c r="A1045" s="6">
        <v>41891</v>
      </c>
      <c r="B1045" s="7">
        <f>YEAR(Table1[[#This Row],[Order Date]])</f>
        <v>2014</v>
      </c>
      <c r="C1045" s="7">
        <f>MONTH(Table1[[#This Row],[Order Date]])</f>
        <v>9</v>
      </c>
      <c r="D1045" s="8" t="s">
        <v>1260</v>
      </c>
      <c r="E1045" s="8" t="s">
        <v>434</v>
      </c>
      <c r="F1045" s="8" t="s">
        <v>34</v>
      </c>
      <c r="G1045" s="8" t="s">
        <v>35</v>
      </c>
      <c r="H1045" s="8" t="s">
        <v>1261</v>
      </c>
      <c r="I1045" s="9">
        <v>785.88</v>
      </c>
      <c r="J1045" s="7">
        <v>6</v>
      </c>
      <c r="K1045" s="9">
        <v>212.19</v>
      </c>
    </row>
    <row r="1046" spans="1:11" ht="12.5" x14ac:dyDescent="0.25">
      <c r="A1046" s="6">
        <v>41891</v>
      </c>
      <c r="B1046" s="7">
        <f>YEAR(Table1[[#This Row],[Order Date]])</f>
        <v>2014</v>
      </c>
      <c r="C1046" s="7">
        <f>MONTH(Table1[[#This Row],[Order Date]])</f>
        <v>9</v>
      </c>
      <c r="D1046" s="8" t="s">
        <v>1260</v>
      </c>
      <c r="E1046" s="8" t="s">
        <v>434</v>
      </c>
      <c r="F1046" s="8" t="s">
        <v>11</v>
      </c>
      <c r="G1046" s="8" t="s">
        <v>12</v>
      </c>
      <c r="H1046" s="8" t="s">
        <v>1262</v>
      </c>
      <c r="I1046" s="9">
        <v>26.2</v>
      </c>
      <c r="J1046" s="7">
        <v>2</v>
      </c>
      <c r="K1046" s="9">
        <v>12.84</v>
      </c>
    </row>
    <row r="1047" spans="1:11" ht="12.5" x14ac:dyDescent="0.25">
      <c r="A1047" s="6">
        <v>41891</v>
      </c>
      <c r="B1047" s="7">
        <f>YEAR(Table1[[#This Row],[Order Date]])</f>
        <v>2014</v>
      </c>
      <c r="C1047" s="7">
        <f>MONTH(Table1[[#This Row],[Order Date]])</f>
        <v>9</v>
      </c>
      <c r="D1047" s="8" t="s">
        <v>1260</v>
      </c>
      <c r="E1047" s="8" t="s">
        <v>434</v>
      </c>
      <c r="F1047" s="8" t="s">
        <v>11</v>
      </c>
      <c r="G1047" s="8" t="s">
        <v>18</v>
      </c>
      <c r="H1047" s="8" t="s">
        <v>73</v>
      </c>
      <c r="I1047" s="9">
        <v>1325.85</v>
      </c>
      <c r="J1047" s="7">
        <v>5</v>
      </c>
      <c r="K1047" s="9">
        <v>238.65</v>
      </c>
    </row>
    <row r="1048" spans="1:11" ht="12.5" x14ac:dyDescent="0.25">
      <c r="A1048" s="6">
        <v>41891</v>
      </c>
      <c r="B1048" s="7">
        <f>YEAR(Table1[[#This Row],[Order Date]])</f>
        <v>2014</v>
      </c>
      <c r="C1048" s="7">
        <f>MONTH(Table1[[#This Row],[Order Date]])</f>
        <v>9</v>
      </c>
      <c r="D1048" s="8" t="s">
        <v>1263</v>
      </c>
      <c r="E1048" s="8" t="s">
        <v>23</v>
      </c>
      <c r="F1048" s="8" t="s">
        <v>11</v>
      </c>
      <c r="G1048" s="8" t="s">
        <v>12</v>
      </c>
      <c r="H1048" s="8" t="s">
        <v>1264</v>
      </c>
      <c r="I1048" s="9">
        <v>15.55</v>
      </c>
      <c r="J1048" s="7">
        <v>3</v>
      </c>
      <c r="K1048" s="9">
        <v>5.44</v>
      </c>
    </row>
    <row r="1049" spans="1:11" ht="12.5" x14ac:dyDescent="0.25">
      <c r="A1049" s="6">
        <v>41891</v>
      </c>
      <c r="B1049" s="7">
        <f>YEAR(Table1[[#This Row],[Order Date]])</f>
        <v>2014</v>
      </c>
      <c r="C1049" s="7">
        <f>MONTH(Table1[[#This Row],[Order Date]])</f>
        <v>9</v>
      </c>
      <c r="D1049" s="8" t="s">
        <v>1263</v>
      </c>
      <c r="E1049" s="8" t="s">
        <v>23</v>
      </c>
      <c r="F1049" s="8" t="s">
        <v>39</v>
      </c>
      <c r="G1049" s="8" t="s">
        <v>52</v>
      </c>
      <c r="H1049" s="8" t="s">
        <v>1265</v>
      </c>
      <c r="I1049" s="9">
        <v>64.7</v>
      </c>
      <c r="J1049" s="7">
        <v>6</v>
      </c>
      <c r="K1049" s="9">
        <v>-4.8499999999999996</v>
      </c>
    </row>
    <row r="1050" spans="1:11" ht="12.5" x14ac:dyDescent="0.25">
      <c r="A1050" s="6">
        <v>41891</v>
      </c>
      <c r="B1050" s="7">
        <f>YEAR(Table1[[#This Row],[Order Date]])</f>
        <v>2014</v>
      </c>
      <c r="C1050" s="7">
        <f>MONTH(Table1[[#This Row],[Order Date]])</f>
        <v>9</v>
      </c>
      <c r="D1050" s="8" t="s">
        <v>1263</v>
      </c>
      <c r="E1050" s="8" t="s">
        <v>23</v>
      </c>
      <c r="F1050" s="8" t="s">
        <v>34</v>
      </c>
      <c r="G1050" s="8" t="s">
        <v>47</v>
      </c>
      <c r="H1050" s="8" t="s">
        <v>1188</v>
      </c>
      <c r="I1050" s="9">
        <v>17.47</v>
      </c>
      <c r="J1050" s="7">
        <v>3</v>
      </c>
      <c r="K1050" s="9">
        <v>5.0199999999999996</v>
      </c>
    </row>
    <row r="1051" spans="1:11" ht="12.5" x14ac:dyDescent="0.25">
      <c r="A1051" s="6">
        <v>41891</v>
      </c>
      <c r="B1051" s="7">
        <f>YEAR(Table1[[#This Row],[Order Date]])</f>
        <v>2014</v>
      </c>
      <c r="C1051" s="7">
        <f>MONTH(Table1[[#This Row],[Order Date]])</f>
        <v>9</v>
      </c>
      <c r="D1051" s="8" t="s">
        <v>1263</v>
      </c>
      <c r="E1051" s="8" t="s">
        <v>23</v>
      </c>
      <c r="F1051" s="8" t="s">
        <v>39</v>
      </c>
      <c r="G1051" s="8" t="s">
        <v>40</v>
      </c>
      <c r="H1051" s="8" t="s">
        <v>1266</v>
      </c>
      <c r="I1051" s="9">
        <v>135.52000000000001</v>
      </c>
      <c r="J1051" s="7">
        <v>1</v>
      </c>
      <c r="K1051" s="9">
        <v>-31.62</v>
      </c>
    </row>
    <row r="1052" spans="1:11" ht="12.5" x14ac:dyDescent="0.25">
      <c r="A1052" s="6">
        <v>41891</v>
      </c>
      <c r="B1052" s="7">
        <f>YEAR(Table1[[#This Row],[Order Date]])</f>
        <v>2014</v>
      </c>
      <c r="C1052" s="7">
        <f>MONTH(Table1[[#This Row],[Order Date]])</f>
        <v>9</v>
      </c>
      <c r="D1052" s="8" t="s">
        <v>1267</v>
      </c>
      <c r="E1052" s="8" t="s">
        <v>245</v>
      </c>
      <c r="F1052" s="8" t="s">
        <v>39</v>
      </c>
      <c r="G1052" s="8" t="s">
        <v>302</v>
      </c>
      <c r="H1052" s="8" t="s">
        <v>1268</v>
      </c>
      <c r="I1052" s="9">
        <v>1299.99</v>
      </c>
      <c r="J1052" s="7">
        <v>2</v>
      </c>
      <c r="K1052" s="9">
        <v>-572</v>
      </c>
    </row>
    <row r="1053" spans="1:11" ht="12.5" x14ac:dyDescent="0.25">
      <c r="A1053" s="6">
        <v>41891</v>
      </c>
      <c r="B1053" s="7">
        <f>YEAR(Table1[[#This Row],[Order Date]])</f>
        <v>2014</v>
      </c>
      <c r="C1053" s="7">
        <f>MONTH(Table1[[#This Row],[Order Date]])</f>
        <v>9</v>
      </c>
      <c r="D1053" s="8" t="s">
        <v>545</v>
      </c>
      <c r="E1053" s="8" t="s">
        <v>78</v>
      </c>
      <c r="F1053" s="8" t="s">
        <v>34</v>
      </c>
      <c r="G1053" s="8" t="s">
        <v>47</v>
      </c>
      <c r="H1053" s="8" t="s">
        <v>1269</v>
      </c>
      <c r="I1053" s="9">
        <v>60.67</v>
      </c>
      <c r="J1053" s="7">
        <v>6</v>
      </c>
      <c r="K1053" s="9">
        <v>12.89</v>
      </c>
    </row>
    <row r="1054" spans="1:11" ht="12.5" x14ac:dyDescent="0.25">
      <c r="A1054" s="6">
        <v>41891</v>
      </c>
      <c r="B1054" s="7">
        <f>YEAR(Table1[[#This Row],[Order Date]])</f>
        <v>2014</v>
      </c>
      <c r="C1054" s="7">
        <f>MONTH(Table1[[#This Row],[Order Date]])</f>
        <v>9</v>
      </c>
      <c r="D1054" s="8" t="s">
        <v>545</v>
      </c>
      <c r="E1054" s="8" t="s">
        <v>78</v>
      </c>
      <c r="F1054" s="8" t="s">
        <v>11</v>
      </c>
      <c r="G1054" s="8" t="s">
        <v>24</v>
      </c>
      <c r="H1054" s="8" t="s">
        <v>1270</v>
      </c>
      <c r="I1054" s="9">
        <v>30.82</v>
      </c>
      <c r="J1054" s="7">
        <v>9</v>
      </c>
      <c r="K1054" s="9">
        <v>2.7</v>
      </c>
    </row>
    <row r="1055" spans="1:11" ht="12.5" x14ac:dyDescent="0.25">
      <c r="A1055" s="6">
        <v>41891</v>
      </c>
      <c r="B1055" s="7">
        <f>YEAR(Table1[[#This Row],[Order Date]])</f>
        <v>2014</v>
      </c>
      <c r="C1055" s="7">
        <f>MONTH(Table1[[#This Row],[Order Date]])</f>
        <v>9</v>
      </c>
      <c r="D1055" s="8" t="s">
        <v>1271</v>
      </c>
      <c r="E1055" s="8" t="s">
        <v>15</v>
      </c>
      <c r="F1055" s="8" t="s">
        <v>11</v>
      </c>
      <c r="G1055" s="8" t="s">
        <v>12</v>
      </c>
      <c r="H1055" s="8" t="s">
        <v>739</v>
      </c>
      <c r="I1055" s="9">
        <v>10.9</v>
      </c>
      <c r="J1055" s="7">
        <v>3</v>
      </c>
      <c r="K1055" s="9">
        <v>3.41</v>
      </c>
    </row>
    <row r="1056" spans="1:11" ht="12.5" x14ac:dyDescent="0.25">
      <c r="A1056" s="6">
        <v>41892</v>
      </c>
      <c r="B1056" s="7">
        <f>YEAR(Table1[[#This Row],[Order Date]])</f>
        <v>2014</v>
      </c>
      <c r="C1056" s="7">
        <f>MONTH(Table1[[#This Row],[Order Date]])</f>
        <v>9</v>
      </c>
      <c r="D1056" s="8" t="s">
        <v>564</v>
      </c>
      <c r="E1056" s="8" t="s">
        <v>55</v>
      </c>
      <c r="F1056" s="8" t="s">
        <v>11</v>
      </c>
      <c r="G1056" s="8" t="s">
        <v>20</v>
      </c>
      <c r="H1056" s="8" t="s">
        <v>941</v>
      </c>
      <c r="I1056" s="9">
        <v>9.64</v>
      </c>
      <c r="J1056" s="7">
        <v>2</v>
      </c>
      <c r="K1056" s="9">
        <v>4.72</v>
      </c>
    </row>
    <row r="1057" spans="1:11" ht="12.5" x14ac:dyDescent="0.25">
      <c r="A1057" s="6">
        <v>41892</v>
      </c>
      <c r="B1057" s="7">
        <f>YEAR(Table1[[#This Row],[Order Date]])</f>
        <v>2014</v>
      </c>
      <c r="C1057" s="7">
        <f>MONTH(Table1[[#This Row],[Order Date]])</f>
        <v>9</v>
      </c>
      <c r="D1057" s="8" t="s">
        <v>256</v>
      </c>
      <c r="E1057" s="8" t="s">
        <v>91</v>
      </c>
      <c r="F1057" s="8" t="s">
        <v>11</v>
      </c>
      <c r="G1057" s="8" t="s">
        <v>63</v>
      </c>
      <c r="H1057" s="8" t="s">
        <v>1272</v>
      </c>
      <c r="I1057" s="9">
        <v>21.73</v>
      </c>
      <c r="J1057" s="7">
        <v>7</v>
      </c>
      <c r="K1057" s="9">
        <v>7.6</v>
      </c>
    </row>
    <row r="1058" spans="1:11" ht="12.5" x14ac:dyDescent="0.25">
      <c r="A1058" s="6">
        <v>41892</v>
      </c>
      <c r="B1058" s="7">
        <f>YEAR(Table1[[#This Row],[Order Date]])</f>
        <v>2014</v>
      </c>
      <c r="C1058" s="7">
        <f>MONTH(Table1[[#This Row],[Order Date]])</f>
        <v>9</v>
      </c>
      <c r="D1058" s="8" t="s">
        <v>256</v>
      </c>
      <c r="E1058" s="8" t="s">
        <v>91</v>
      </c>
      <c r="F1058" s="8" t="s">
        <v>34</v>
      </c>
      <c r="G1058" s="8" t="s">
        <v>35</v>
      </c>
      <c r="H1058" s="8" t="s">
        <v>572</v>
      </c>
      <c r="I1058" s="9">
        <v>1487.04</v>
      </c>
      <c r="J1058" s="7">
        <v>5</v>
      </c>
      <c r="K1058" s="9">
        <v>148.69999999999999</v>
      </c>
    </row>
    <row r="1059" spans="1:11" ht="12.5" x14ac:dyDescent="0.25">
      <c r="A1059" s="6">
        <v>41892</v>
      </c>
      <c r="B1059" s="7">
        <f>YEAR(Table1[[#This Row],[Order Date]])</f>
        <v>2014</v>
      </c>
      <c r="C1059" s="7">
        <f>MONTH(Table1[[#This Row],[Order Date]])</f>
        <v>9</v>
      </c>
      <c r="D1059" s="8" t="s">
        <v>1273</v>
      </c>
      <c r="E1059" s="8" t="s">
        <v>177</v>
      </c>
      <c r="F1059" s="8" t="s">
        <v>11</v>
      </c>
      <c r="G1059" s="8" t="s">
        <v>92</v>
      </c>
      <c r="H1059" s="8" t="s">
        <v>1274</v>
      </c>
      <c r="I1059" s="9">
        <v>81.92</v>
      </c>
      <c r="J1059" s="7">
        <v>4</v>
      </c>
      <c r="K1059" s="9">
        <v>22.12</v>
      </c>
    </row>
    <row r="1060" spans="1:11" ht="12.5" x14ac:dyDescent="0.25">
      <c r="A1060" s="6">
        <v>41892</v>
      </c>
      <c r="B1060" s="7">
        <f>YEAR(Table1[[#This Row],[Order Date]])</f>
        <v>2014</v>
      </c>
      <c r="C1060" s="7">
        <f>MONTH(Table1[[#This Row],[Order Date]])</f>
        <v>9</v>
      </c>
      <c r="D1060" s="8" t="s">
        <v>1273</v>
      </c>
      <c r="E1060" s="8" t="s">
        <v>177</v>
      </c>
      <c r="F1060" s="8" t="s">
        <v>34</v>
      </c>
      <c r="G1060" s="8" t="s">
        <v>47</v>
      </c>
      <c r="H1060" s="8" t="s">
        <v>340</v>
      </c>
      <c r="I1060" s="9">
        <v>254.9</v>
      </c>
      <c r="J1060" s="7">
        <v>5</v>
      </c>
      <c r="K1060" s="9">
        <v>76.47</v>
      </c>
    </row>
    <row r="1061" spans="1:11" ht="12.5" x14ac:dyDescent="0.25">
      <c r="A1061" s="6">
        <v>41893</v>
      </c>
      <c r="B1061" s="7">
        <f>YEAR(Table1[[#This Row],[Order Date]])</f>
        <v>2014</v>
      </c>
      <c r="C1061" s="7">
        <f>MONTH(Table1[[#This Row],[Order Date]])</f>
        <v>9</v>
      </c>
      <c r="D1061" s="8" t="s">
        <v>1275</v>
      </c>
      <c r="E1061" s="8" t="s">
        <v>27</v>
      </c>
      <c r="F1061" s="8" t="s">
        <v>34</v>
      </c>
      <c r="G1061" s="8" t="s">
        <v>47</v>
      </c>
      <c r="H1061" s="8" t="s">
        <v>1276</v>
      </c>
      <c r="I1061" s="9">
        <v>127.95</v>
      </c>
      <c r="J1061" s="7">
        <v>3</v>
      </c>
      <c r="K1061" s="9">
        <v>21.75</v>
      </c>
    </row>
    <row r="1062" spans="1:11" ht="12.5" x14ac:dyDescent="0.25">
      <c r="A1062" s="6">
        <v>41894</v>
      </c>
      <c r="B1062" s="7">
        <f>YEAR(Table1[[#This Row],[Order Date]])</f>
        <v>2014</v>
      </c>
      <c r="C1062" s="7">
        <f>MONTH(Table1[[#This Row],[Order Date]])</f>
        <v>9</v>
      </c>
      <c r="D1062" s="8" t="s">
        <v>131</v>
      </c>
      <c r="E1062" s="8" t="s">
        <v>149</v>
      </c>
      <c r="F1062" s="8" t="s">
        <v>39</v>
      </c>
      <c r="G1062" s="8" t="s">
        <v>302</v>
      </c>
      <c r="H1062" s="8" t="s">
        <v>1248</v>
      </c>
      <c r="I1062" s="9">
        <v>69.989999999999995</v>
      </c>
      <c r="J1062" s="7">
        <v>1</v>
      </c>
      <c r="K1062" s="9">
        <v>30.1</v>
      </c>
    </row>
    <row r="1063" spans="1:11" ht="12.5" x14ac:dyDescent="0.25">
      <c r="A1063" s="6">
        <v>41894</v>
      </c>
      <c r="B1063" s="7">
        <f>YEAR(Table1[[#This Row],[Order Date]])</f>
        <v>2014</v>
      </c>
      <c r="C1063" s="7">
        <f>MONTH(Table1[[#This Row],[Order Date]])</f>
        <v>9</v>
      </c>
      <c r="D1063" s="8" t="s">
        <v>1277</v>
      </c>
      <c r="E1063" s="8" t="s">
        <v>245</v>
      </c>
      <c r="F1063" s="8" t="s">
        <v>11</v>
      </c>
      <c r="G1063" s="8" t="s">
        <v>12</v>
      </c>
      <c r="H1063" s="8" t="s">
        <v>219</v>
      </c>
      <c r="I1063" s="9">
        <v>10.37</v>
      </c>
      <c r="J1063" s="7">
        <v>2</v>
      </c>
      <c r="K1063" s="9">
        <v>3.63</v>
      </c>
    </row>
    <row r="1064" spans="1:11" ht="12.5" x14ac:dyDescent="0.25">
      <c r="A1064" s="6">
        <v>41894</v>
      </c>
      <c r="B1064" s="7">
        <f>YEAR(Table1[[#This Row],[Order Date]])</f>
        <v>2014</v>
      </c>
      <c r="C1064" s="7">
        <f>MONTH(Table1[[#This Row],[Order Date]])</f>
        <v>9</v>
      </c>
      <c r="D1064" s="8" t="s">
        <v>1277</v>
      </c>
      <c r="E1064" s="8" t="s">
        <v>245</v>
      </c>
      <c r="F1064" s="8" t="s">
        <v>11</v>
      </c>
      <c r="G1064" s="8" t="s">
        <v>92</v>
      </c>
      <c r="H1064" s="8" t="s">
        <v>1278</v>
      </c>
      <c r="I1064" s="9">
        <v>166.84</v>
      </c>
      <c r="J1064" s="7">
        <v>5</v>
      </c>
      <c r="K1064" s="9">
        <v>18.77</v>
      </c>
    </row>
    <row r="1065" spans="1:11" ht="12.5" x14ac:dyDescent="0.25">
      <c r="A1065" s="6">
        <v>41894</v>
      </c>
      <c r="B1065" s="7">
        <f>YEAR(Table1[[#This Row],[Order Date]])</f>
        <v>2014</v>
      </c>
      <c r="C1065" s="7">
        <f>MONTH(Table1[[#This Row],[Order Date]])</f>
        <v>9</v>
      </c>
      <c r="D1065" s="8" t="s">
        <v>1277</v>
      </c>
      <c r="E1065" s="8" t="s">
        <v>245</v>
      </c>
      <c r="F1065" s="8" t="s">
        <v>39</v>
      </c>
      <c r="G1065" s="8" t="s">
        <v>52</v>
      </c>
      <c r="H1065" s="8" t="s">
        <v>1169</v>
      </c>
      <c r="I1065" s="9">
        <v>15.22</v>
      </c>
      <c r="J1065" s="7">
        <v>1</v>
      </c>
      <c r="K1065" s="9">
        <v>2.2799999999999998</v>
      </c>
    </row>
    <row r="1066" spans="1:11" ht="12.5" x14ac:dyDescent="0.25">
      <c r="A1066" s="6">
        <v>41894</v>
      </c>
      <c r="B1066" s="7">
        <f>YEAR(Table1[[#This Row],[Order Date]])</f>
        <v>2014</v>
      </c>
      <c r="C1066" s="7">
        <f>MONTH(Table1[[#This Row],[Order Date]])</f>
        <v>9</v>
      </c>
      <c r="D1066" s="8" t="s">
        <v>1279</v>
      </c>
      <c r="E1066" s="8" t="s">
        <v>10</v>
      </c>
      <c r="F1066" s="8" t="s">
        <v>11</v>
      </c>
      <c r="G1066" s="8" t="s">
        <v>20</v>
      </c>
      <c r="H1066" s="8" t="s">
        <v>1280</v>
      </c>
      <c r="I1066" s="9">
        <v>5.18</v>
      </c>
      <c r="J1066" s="7">
        <v>5</v>
      </c>
      <c r="K1066" s="9">
        <v>-8.0299999999999994</v>
      </c>
    </row>
    <row r="1067" spans="1:11" ht="12.5" x14ac:dyDescent="0.25">
      <c r="A1067" s="6">
        <v>41894</v>
      </c>
      <c r="B1067" s="7">
        <f>YEAR(Table1[[#This Row],[Order Date]])</f>
        <v>2014</v>
      </c>
      <c r="C1067" s="7">
        <f>MONTH(Table1[[#This Row],[Order Date]])</f>
        <v>9</v>
      </c>
      <c r="D1067" s="8" t="s">
        <v>643</v>
      </c>
      <c r="E1067" s="8" t="s">
        <v>78</v>
      </c>
      <c r="F1067" s="8" t="s">
        <v>11</v>
      </c>
      <c r="G1067" s="8" t="s">
        <v>20</v>
      </c>
      <c r="H1067" s="8" t="s">
        <v>1281</v>
      </c>
      <c r="I1067" s="9">
        <v>63.92</v>
      </c>
      <c r="J1067" s="7">
        <v>7</v>
      </c>
      <c r="K1067" s="9">
        <v>-46.88</v>
      </c>
    </row>
    <row r="1068" spans="1:11" ht="12.5" x14ac:dyDescent="0.25">
      <c r="A1068" s="6">
        <v>41894</v>
      </c>
      <c r="B1068" s="7">
        <f>YEAR(Table1[[#This Row],[Order Date]])</f>
        <v>2014</v>
      </c>
      <c r="C1068" s="7">
        <f>MONTH(Table1[[#This Row],[Order Date]])</f>
        <v>9</v>
      </c>
      <c r="D1068" s="8" t="s">
        <v>1282</v>
      </c>
      <c r="E1068" s="8" t="s">
        <v>1283</v>
      </c>
      <c r="F1068" s="8" t="s">
        <v>11</v>
      </c>
      <c r="G1068" s="8" t="s">
        <v>200</v>
      </c>
      <c r="H1068" s="8" t="s">
        <v>201</v>
      </c>
      <c r="I1068" s="9">
        <v>357.93</v>
      </c>
      <c r="J1068" s="7">
        <v>3</v>
      </c>
      <c r="K1068" s="9">
        <v>7.16</v>
      </c>
    </row>
    <row r="1069" spans="1:11" ht="12.5" x14ac:dyDescent="0.25">
      <c r="A1069" s="6">
        <v>41894</v>
      </c>
      <c r="B1069" s="7">
        <f>YEAR(Table1[[#This Row],[Order Date]])</f>
        <v>2014</v>
      </c>
      <c r="C1069" s="7">
        <f>MONTH(Table1[[#This Row],[Order Date]])</f>
        <v>9</v>
      </c>
      <c r="D1069" s="8" t="s">
        <v>1282</v>
      </c>
      <c r="E1069" s="8" t="s">
        <v>1283</v>
      </c>
      <c r="F1069" s="8" t="s">
        <v>39</v>
      </c>
      <c r="G1069" s="8" t="s">
        <v>52</v>
      </c>
      <c r="H1069" s="8" t="s">
        <v>1284</v>
      </c>
      <c r="I1069" s="9">
        <v>57.4</v>
      </c>
      <c r="J1069" s="7">
        <v>5</v>
      </c>
      <c r="K1069" s="9">
        <v>10.91</v>
      </c>
    </row>
    <row r="1070" spans="1:11" ht="12.5" x14ac:dyDescent="0.25">
      <c r="A1070" s="6">
        <v>41894</v>
      </c>
      <c r="B1070" s="7">
        <f>YEAR(Table1[[#This Row],[Order Date]])</f>
        <v>2014</v>
      </c>
      <c r="C1070" s="7">
        <f>MONTH(Table1[[#This Row],[Order Date]])</f>
        <v>9</v>
      </c>
      <c r="D1070" s="8" t="s">
        <v>1282</v>
      </c>
      <c r="E1070" s="8" t="s">
        <v>1283</v>
      </c>
      <c r="F1070" s="8" t="s">
        <v>11</v>
      </c>
      <c r="G1070" s="8" t="s">
        <v>20</v>
      </c>
      <c r="H1070" s="8" t="s">
        <v>666</v>
      </c>
      <c r="I1070" s="9">
        <v>331.96</v>
      </c>
      <c r="J1070" s="7">
        <v>2</v>
      </c>
      <c r="K1070" s="9">
        <v>149.38</v>
      </c>
    </row>
    <row r="1071" spans="1:11" ht="12.5" x14ac:dyDescent="0.25">
      <c r="A1071" s="6">
        <v>41894</v>
      </c>
      <c r="B1071" s="7">
        <f>YEAR(Table1[[#This Row],[Order Date]])</f>
        <v>2014</v>
      </c>
      <c r="C1071" s="7">
        <f>MONTH(Table1[[#This Row],[Order Date]])</f>
        <v>9</v>
      </c>
      <c r="D1071" s="8" t="s">
        <v>1282</v>
      </c>
      <c r="E1071" s="8" t="s">
        <v>1283</v>
      </c>
      <c r="F1071" s="8" t="s">
        <v>34</v>
      </c>
      <c r="G1071" s="8" t="s">
        <v>47</v>
      </c>
      <c r="H1071" s="8" t="s">
        <v>1285</v>
      </c>
      <c r="I1071" s="9">
        <v>40.56</v>
      </c>
      <c r="J1071" s="7">
        <v>2</v>
      </c>
      <c r="K1071" s="9">
        <v>12.98</v>
      </c>
    </row>
    <row r="1072" spans="1:11" ht="12.5" x14ac:dyDescent="0.25">
      <c r="A1072" s="6">
        <v>41894</v>
      </c>
      <c r="B1072" s="7">
        <f>YEAR(Table1[[#This Row],[Order Date]])</f>
        <v>2014</v>
      </c>
      <c r="C1072" s="7">
        <f>MONTH(Table1[[#This Row],[Order Date]])</f>
        <v>9</v>
      </c>
      <c r="D1072" s="8" t="s">
        <v>1286</v>
      </c>
      <c r="E1072" s="8" t="s">
        <v>149</v>
      </c>
      <c r="F1072" s="8" t="s">
        <v>34</v>
      </c>
      <c r="G1072" s="8" t="s">
        <v>35</v>
      </c>
      <c r="H1072" s="8" t="s">
        <v>976</v>
      </c>
      <c r="I1072" s="9">
        <v>3785.29</v>
      </c>
      <c r="J1072" s="7">
        <v>6</v>
      </c>
      <c r="K1072" s="9">
        <v>420.59</v>
      </c>
    </row>
    <row r="1073" spans="1:11" ht="12.5" x14ac:dyDescent="0.25">
      <c r="A1073" s="6">
        <v>41895</v>
      </c>
      <c r="B1073" s="7">
        <f>YEAR(Table1[[#This Row],[Order Date]])</f>
        <v>2014</v>
      </c>
      <c r="C1073" s="7">
        <f>MONTH(Table1[[#This Row],[Order Date]])</f>
        <v>9</v>
      </c>
      <c r="D1073" s="8" t="s">
        <v>1287</v>
      </c>
      <c r="E1073" s="8" t="s">
        <v>245</v>
      </c>
      <c r="F1073" s="8" t="s">
        <v>11</v>
      </c>
      <c r="G1073" s="8" t="s">
        <v>20</v>
      </c>
      <c r="H1073" s="8" t="s">
        <v>1030</v>
      </c>
      <c r="I1073" s="9">
        <v>18.649999999999999</v>
      </c>
      <c r="J1073" s="7">
        <v>7</v>
      </c>
      <c r="K1073" s="9">
        <v>-12.43</v>
      </c>
    </row>
    <row r="1074" spans="1:11" ht="12.5" x14ac:dyDescent="0.25">
      <c r="A1074" s="6">
        <v>41895</v>
      </c>
      <c r="B1074" s="7">
        <f>YEAR(Table1[[#This Row],[Order Date]])</f>
        <v>2014</v>
      </c>
      <c r="C1074" s="7">
        <f>MONTH(Table1[[#This Row],[Order Date]])</f>
        <v>9</v>
      </c>
      <c r="D1074" s="8" t="s">
        <v>1288</v>
      </c>
      <c r="E1074" s="8" t="s">
        <v>23</v>
      </c>
      <c r="F1074" s="8" t="s">
        <v>11</v>
      </c>
      <c r="G1074" s="8" t="s">
        <v>12</v>
      </c>
      <c r="H1074" s="8" t="s">
        <v>565</v>
      </c>
      <c r="I1074" s="9">
        <v>15.55</v>
      </c>
      <c r="J1074" s="7">
        <v>3</v>
      </c>
      <c r="K1074" s="9">
        <v>5.44</v>
      </c>
    </row>
    <row r="1075" spans="1:11" ht="12.5" x14ac:dyDescent="0.25">
      <c r="A1075" s="6">
        <v>41895</v>
      </c>
      <c r="B1075" s="7">
        <f>YEAR(Table1[[#This Row],[Order Date]])</f>
        <v>2014</v>
      </c>
      <c r="C1075" s="7">
        <f>MONTH(Table1[[#This Row],[Order Date]])</f>
        <v>9</v>
      </c>
      <c r="D1075" s="8" t="s">
        <v>1288</v>
      </c>
      <c r="E1075" s="8" t="s">
        <v>23</v>
      </c>
      <c r="F1075" s="8" t="s">
        <v>39</v>
      </c>
      <c r="G1075" s="8" t="s">
        <v>52</v>
      </c>
      <c r="H1075" s="8" t="s">
        <v>243</v>
      </c>
      <c r="I1075" s="9">
        <v>252</v>
      </c>
      <c r="J1075" s="7">
        <v>5</v>
      </c>
      <c r="K1075" s="9">
        <v>53.55</v>
      </c>
    </row>
    <row r="1076" spans="1:11" ht="12.5" x14ac:dyDescent="0.25">
      <c r="A1076" s="6">
        <v>41895</v>
      </c>
      <c r="B1076" s="7">
        <f>YEAR(Table1[[#This Row],[Order Date]])</f>
        <v>2014</v>
      </c>
      <c r="C1076" s="7">
        <f>MONTH(Table1[[#This Row],[Order Date]])</f>
        <v>9</v>
      </c>
      <c r="D1076" s="8" t="s">
        <v>907</v>
      </c>
      <c r="E1076" s="8" t="s">
        <v>149</v>
      </c>
      <c r="F1076" s="8" t="s">
        <v>11</v>
      </c>
      <c r="G1076" s="8" t="s">
        <v>24</v>
      </c>
      <c r="H1076" s="8" t="s">
        <v>798</v>
      </c>
      <c r="I1076" s="9">
        <v>5.46</v>
      </c>
      <c r="J1076" s="7">
        <v>3</v>
      </c>
      <c r="K1076" s="9">
        <v>1.47</v>
      </c>
    </row>
    <row r="1077" spans="1:11" ht="12.5" x14ac:dyDescent="0.25">
      <c r="A1077" s="6">
        <v>41895</v>
      </c>
      <c r="B1077" s="7">
        <f>YEAR(Table1[[#This Row],[Order Date]])</f>
        <v>2014</v>
      </c>
      <c r="C1077" s="7">
        <f>MONTH(Table1[[#This Row],[Order Date]])</f>
        <v>9</v>
      </c>
      <c r="D1077" s="8" t="s">
        <v>1289</v>
      </c>
      <c r="E1077" s="8" t="s">
        <v>95</v>
      </c>
      <c r="F1077" s="8" t="s">
        <v>11</v>
      </c>
      <c r="G1077" s="8" t="s">
        <v>18</v>
      </c>
      <c r="H1077" s="8" t="s">
        <v>1290</v>
      </c>
      <c r="I1077" s="9">
        <v>79.400000000000006</v>
      </c>
      <c r="J1077" s="7">
        <v>5</v>
      </c>
      <c r="K1077" s="9">
        <v>5.96</v>
      </c>
    </row>
    <row r="1078" spans="1:11" ht="12.5" x14ac:dyDescent="0.25">
      <c r="A1078" s="6">
        <v>41895</v>
      </c>
      <c r="B1078" s="7">
        <f>YEAR(Table1[[#This Row],[Order Date]])</f>
        <v>2014</v>
      </c>
      <c r="C1078" s="7">
        <f>MONTH(Table1[[#This Row],[Order Date]])</f>
        <v>9</v>
      </c>
      <c r="D1078" s="8" t="s">
        <v>917</v>
      </c>
      <c r="E1078" s="8" t="s">
        <v>10</v>
      </c>
      <c r="F1078" s="8" t="s">
        <v>34</v>
      </c>
      <c r="G1078" s="8" t="s">
        <v>35</v>
      </c>
      <c r="H1078" s="8" t="s">
        <v>862</v>
      </c>
      <c r="I1078" s="9">
        <v>340.12</v>
      </c>
      <c r="J1078" s="7">
        <v>6</v>
      </c>
      <c r="K1078" s="9">
        <v>-9.7200000000000006</v>
      </c>
    </row>
    <row r="1079" spans="1:11" ht="12.5" x14ac:dyDescent="0.25">
      <c r="A1079" s="6">
        <v>41895</v>
      </c>
      <c r="B1079" s="7">
        <f>YEAR(Table1[[#This Row],[Order Date]])</f>
        <v>2014</v>
      </c>
      <c r="C1079" s="7">
        <f>MONTH(Table1[[#This Row],[Order Date]])</f>
        <v>9</v>
      </c>
      <c r="D1079" s="8" t="s">
        <v>1138</v>
      </c>
      <c r="E1079" s="8" t="s">
        <v>78</v>
      </c>
      <c r="F1079" s="8" t="s">
        <v>11</v>
      </c>
      <c r="G1079" s="8" t="s">
        <v>20</v>
      </c>
      <c r="H1079" s="8" t="s">
        <v>1291</v>
      </c>
      <c r="I1079" s="9">
        <v>2.5</v>
      </c>
      <c r="J1079" s="7">
        <v>3</v>
      </c>
      <c r="K1079" s="9">
        <v>-2</v>
      </c>
    </row>
    <row r="1080" spans="1:11" ht="12.5" x14ac:dyDescent="0.25">
      <c r="A1080" s="6">
        <v>41895</v>
      </c>
      <c r="B1080" s="7">
        <f>YEAR(Table1[[#This Row],[Order Date]])</f>
        <v>2014</v>
      </c>
      <c r="C1080" s="7">
        <f>MONTH(Table1[[#This Row],[Order Date]])</f>
        <v>9</v>
      </c>
      <c r="D1080" s="8" t="s">
        <v>712</v>
      </c>
      <c r="E1080" s="8" t="s">
        <v>164</v>
      </c>
      <c r="F1080" s="8" t="s">
        <v>11</v>
      </c>
      <c r="G1080" s="8" t="s">
        <v>43</v>
      </c>
      <c r="H1080" s="8" t="s">
        <v>614</v>
      </c>
      <c r="I1080" s="9">
        <v>5.7</v>
      </c>
      <c r="J1080" s="7">
        <v>5</v>
      </c>
      <c r="K1080" s="9">
        <v>2.68</v>
      </c>
    </row>
    <row r="1081" spans="1:11" ht="12.5" x14ac:dyDescent="0.25">
      <c r="A1081" s="6">
        <v>41895</v>
      </c>
      <c r="B1081" s="7">
        <f>YEAR(Table1[[#This Row],[Order Date]])</f>
        <v>2014</v>
      </c>
      <c r="C1081" s="7">
        <f>MONTH(Table1[[#This Row],[Order Date]])</f>
        <v>9</v>
      </c>
      <c r="D1081" s="8" t="s">
        <v>712</v>
      </c>
      <c r="E1081" s="8" t="s">
        <v>164</v>
      </c>
      <c r="F1081" s="8" t="s">
        <v>34</v>
      </c>
      <c r="G1081" s="8" t="s">
        <v>47</v>
      </c>
      <c r="H1081" s="8" t="s">
        <v>480</v>
      </c>
      <c r="I1081" s="9">
        <v>14.19</v>
      </c>
      <c r="J1081" s="7">
        <v>3</v>
      </c>
      <c r="K1081" s="9">
        <v>5.53</v>
      </c>
    </row>
    <row r="1082" spans="1:11" ht="12.5" x14ac:dyDescent="0.25">
      <c r="A1082" s="6">
        <v>41895</v>
      </c>
      <c r="B1082" s="7">
        <f>YEAR(Table1[[#This Row],[Order Date]])</f>
        <v>2014</v>
      </c>
      <c r="C1082" s="7">
        <f>MONTH(Table1[[#This Row],[Order Date]])</f>
        <v>9</v>
      </c>
      <c r="D1082" s="8" t="s">
        <v>712</v>
      </c>
      <c r="E1082" s="8" t="s">
        <v>164</v>
      </c>
      <c r="F1082" s="8" t="s">
        <v>11</v>
      </c>
      <c r="G1082" s="8" t="s">
        <v>200</v>
      </c>
      <c r="H1082" s="8" t="s">
        <v>1292</v>
      </c>
      <c r="I1082" s="9">
        <v>7.3</v>
      </c>
      <c r="J1082" s="7">
        <v>2</v>
      </c>
      <c r="K1082" s="9">
        <v>2.19</v>
      </c>
    </row>
    <row r="1083" spans="1:11" ht="12.5" x14ac:dyDescent="0.25">
      <c r="A1083" s="6">
        <v>41895</v>
      </c>
      <c r="B1083" s="7">
        <f>YEAR(Table1[[#This Row],[Order Date]])</f>
        <v>2014</v>
      </c>
      <c r="C1083" s="7">
        <f>MONTH(Table1[[#This Row],[Order Date]])</f>
        <v>9</v>
      </c>
      <c r="D1083" s="8" t="s">
        <v>712</v>
      </c>
      <c r="E1083" s="8" t="s">
        <v>164</v>
      </c>
      <c r="F1083" s="8" t="s">
        <v>39</v>
      </c>
      <c r="G1083" s="8" t="s">
        <v>52</v>
      </c>
      <c r="H1083" s="8" t="s">
        <v>731</v>
      </c>
      <c r="I1083" s="9">
        <v>199.98</v>
      </c>
      <c r="J1083" s="7">
        <v>2</v>
      </c>
      <c r="K1083" s="9">
        <v>75.989999999999995</v>
      </c>
    </row>
    <row r="1084" spans="1:11" ht="12.5" x14ac:dyDescent="0.25">
      <c r="A1084" s="6">
        <v>41895</v>
      </c>
      <c r="B1084" s="7">
        <f>YEAR(Table1[[#This Row],[Order Date]])</f>
        <v>2014</v>
      </c>
      <c r="C1084" s="7">
        <f>MONTH(Table1[[#This Row],[Order Date]])</f>
        <v>9</v>
      </c>
      <c r="D1084" s="8" t="s">
        <v>712</v>
      </c>
      <c r="E1084" s="8" t="s">
        <v>164</v>
      </c>
      <c r="F1084" s="8" t="s">
        <v>39</v>
      </c>
      <c r="G1084" s="8" t="s">
        <v>52</v>
      </c>
      <c r="H1084" s="8" t="s">
        <v>518</v>
      </c>
      <c r="I1084" s="9">
        <v>144.96</v>
      </c>
      <c r="J1084" s="7">
        <v>4</v>
      </c>
      <c r="K1084" s="9">
        <v>60.88</v>
      </c>
    </row>
    <row r="1085" spans="1:11" ht="12.5" x14ac:dyDescent="0.25">
      <c r="A1085" s="6">
        <v>41895</v>
      </c>
      <c r="B1085" s="7">
        <f>YEAR(Table1[[#This Row],[Order Date]])</f>
        <v>2014</v>
      </c>
      <c r="C1085" s="7">
        <f>MONTH(Table1[[#This Row],[Order Date]])</f>
        <v>9</v>
      </c>
      <c r="D1085" s="8" t="s">
        <v>712</v>
      </c>
      <c r="E1085" s="8" t="s">
        <v>164</v>
      </c>
      <c r="F1085" s="8" t="s">
        <v>39</v>
      </c>
      <c r="G1085" s="8" t="s">
        <v>52</v>
      </c>
      <c r="H1085" s="8" t="s">
        <v>1293</v>
      </c>
      <c r="I1085" s="9">
        <v>118</v>
      </c>
      <c r="J1085" s="7">
        <v>2</v>
      </c>
      <c r="K1085" s="9">
        <v>20.059999999999999</v>
      </c>
    </row>
    <row r="1086" spans="1:11" ht="12.5" x14ac:dyDescent="0.25">
      <c r="A1086" s="6">
        <v>41895</v>
      </c>
      <c r="B1086" s="7">
        <f>YEAR(Table1[[#This Row],[Order Date]])</f>
        <v>2014</v>
      </c>
      <c r="C1086" s="7">
        <f>MONTH(Table1[[#This Row],[Order Date]])</f>
        <v>9</v>
      </c>
      <c r="D1086" s="8" t="s">
        <v>712</v>
      </c>
      <c r="E1086" s="8" t="s">
        <v>164</v>
      </c>
      <c r="F1086" s="8" t="s">
        <v>11</v>
      </c>
      <c r="G1086" s="8" t="s">
        <v>12</v>
      </c>
      <c r="H1086" s="8" t="s">
        <v>1294</v>
      </c>
      <c r="I1086" s="9">
        <v>48.94</v>
      </c>
      <c r="J1086" s="7">
        <v>1</v>
      </c>
      <c r="K1086" s="9">
        <v>24.47</v>
      </c>
    </row>
    <row r="1087" spans="1:11" ht="12.5" x14ac:dyDescent="0.25">
      <c r="A1087" s="6">
        <v>41895</v>
      </c>
      <c r="B1087" s="7">
        <f>YEAR(Table1[[#This Row],[Order Date]])</f>
        <v>2014</v>
      </c>
      <c r="C1087" s="7">
        <f>MONTH(Table1[[#This Row],[Order Date]])</f>
        <v>9</v>
      </c>
      <c r="D1087" s="8" t="s">
        <v>712</v>
      </c>
      <c r="E1087" s="8" t="s">
        <v>164</v>
      </c>
      <c r="F1087" s="8" t="s">
        <v>11</v>
      </c>
      <c r="G1087" s="8" t="s">
        <v>92</v>
      </c>
      <c r="H1087" s="8" t="s">
        <v>1244</v>
      </c>
      <c r="I1087" s="9">
        <v>22.66</v>
      </c>
      <c r="J1087" s="7">
        <v>2</v>
      </c>
      <c r="K1087" s="9">
        <v>9.74</v>
      </c>
    </row>
    <row r="1088" spans="1:11" ht="12.5" x14ac:dyDescent="0.25">
      <c r="A1088" s="6">
        <v>41896</v>
      </c>
      <c r="B1088" s="7">
        <f>YEAR(Table1[[#This Row],[Order Date]])</f>
        <v>2014</v>
      </c>
      <c r="C1088" s="7">
        <f>MONTH(Table1[[#This Row],[Order Date]])</f>
        <v>9</v>
      </c>
      <c r="D1088" s="8" t="s">
        <v>1295</v>
      </c>
      <c r="E1088" s="8" t="s">
        <v>15</v>
      </c>
      <c r="F1088" s="8" t="s">
        <v>11</v>
      </c>
      <c r="G1088" s="8" t="s">
        <v>92</v>
      </c>
      <c r="H1088" s="8" t="s">
        <v>1296</v>
      </c>
      <c r="I1088" s="9">
        <v>52.45</v>
      </c>
      <c r="J1088" s="7">
        <v>2</v>
      </c>
      <c r="K1088" s="9">
        <v>-131.12</v>
      </c>
    </row>
    <row r="1089" spans="1:11" ht="12.5" x14ac:dyDescent="0.25">
      <c r="A1089" s="6">
        <v>41896</v>
      </c>
      <c r="B1089" s="7">
        <f>YEAR(Table1[[#This Row],[Order Date]])</f>
        <v>2014</v>
      </c>
      <c r="C1089" s="7">
        <f>MONTH(Table1[[#This Row],[Order Date]])</f>
        <v>9</v>
      </c>
      <c r="D1089" s="8" t="s">
        <v>1295</v>
      </c>
      <c r="E1089" s="8" t="s">
        <v>15</v>
      </c>
      <c r="F1089" s="8" t="s">
        <v>11</v>
      </c>
      <c r="G1089" s="8" t="s">
        <v>16</v>
      </c>
      <c r="H1089" s="8" t="s">
        <v>1297</v>
      </c>
      <c r="I1089" s="9">
        <v>20.16</v>
      </c>
      <c r="J1089" s="7">
        <v>4</v>
      </c>
      <c r="K1089" s="9">
        <v>6.55</v>
      </c>
    </row>
    <row r="1090" spans="1:11" ht="12.5" x14ac:dyDescent="0.25">
      <c r="A1090" s="6">
        <v>41896</v>
      </c>
      <c r="B1090" s="7">
        <f>YEAR(Table1[[#This Row],[Order Date]])</f>
        <v>2014</v>
      </c>
      <c r="C1090" s="7">
        <f>MONTH(Table1[[#This Row],[Order Date]])</f>
        <v>9</v>
      </c>
      <c r="D1090" s="8" t="s">
        <v>1298</v>
      </c>
      <c r="E1090" s="8" t="s">
        <v>149</v>
      </c>
      <c r="F1090" s="8" t="s">
        <v>11</v>
      </c>
      <c r="G1090" s="8" t="s">
        <v>18</v>
      </c>
      <c r="H1090" s="8" t="s">
        <v>729</v>
      </c>
      <c r="I1090" s="9">
        <v>449.15</v>
      </c>
      <c r="J1090" s="7">
        <v>5</v>
      </c>
      <c r="K1090" s="9">
        <v>8.98</v>
      </c>
    </row>
    <row r="1091" spans="1:11" ht="12.5" x14ac:dyDescent="0.25">
      <c r="A1091" s="6">
        <v>41896</v>
      </c>
      <c r="B1091" s="7">
        <f>YEAR(Table1[[#This Row],[Order Date]])</f>
        <v>2014</v>
      </c>
      <c r="C1091" s="7">
        <f>MONTH(Table1[[#This Row],[Order Date]])</f>
        <v>9</v>
      </c>
      <c r="D1091" s="8" t="s">
        <v>1298</v>
      </c>
      <c r="E1091" s="8" t="s">
        <v>149</v>
      </c>
      <c r="F1091" s="8" t="s">
        <v>11</v>
      </c>
      <c r="G1091" s="8" t="s">
        <v>63</v>
      </c>
      <c r="H1091" s="8" t="s">
        <v>1299</v>
      </c>
      <c r="I1091" s="9">
        <v>11.07</v>
      </c>
      <c r="J1091" s="7">
        <v>3</v>
      </c>
      <c r="K1091" s="9">
        <v>5.09</v>
      </c>
    </row>
    <row r="1092" spans="1:11" ht="12.5" x14ac:dyDescent="0.25">
      <c r="A1092" s="6">
        <v>41896</v>
      </c>
      <c r="B1092" s="7">
        <f>YEAR(Table1[[#This Row],[Order Date]])</f>
        <v>2014</v>
      </c>
      <c r="C1092" s="7">
        <f>MONTH(Table1[[#This Row],[Order Date]])</f>
        <v>9</v>
      </c>
      <c r="D1092" s="8" t="s">
        <v>879</v>
      </c>
      <c r="E1092" s="8" t="s">
        <v>123</v>
      </c>
      <c r="F1092" s="8" t="s">
        <v>11</v>
      </c>
      <c r="G1092" s="8" t="s">
        <v>92</v>
      </c>
      <c r="H1092" s="8" t="s">
        <v>1300</v>
      </c>
      <c r="I1092" s="9">
        <v>13</v>
      </c>
      <c r="J1092" s="7">
        <v>5</v>
      </c>
      <c r="K1092" s="9">
        <v>1.3</v>
      </c>
    </row>
    <row r="1093" spans="1:11" ht="12.5" x14ac:dyDescent="0.25">
      <c r="A1093" s="6">
        <v>41896</v>
      </c>
      <c r="B1093" s="7">
        <f>YEAR(Table1[[#This Row],[Order Date]])</f>
        <v>2014</v>
      </c>
      <c r="C1093" s="7">
        <f>MONTH(Table1[[#This Row],[Order Date]])</f>
        <v>9</v>
      </c>
      <c r="D1093" s="8" t="s">
        <v>879</v>
      </c>
      <c r="E1093" s="8" t="s">
        <v>123</v>
      </c>
      <c r="F1093" s="8" t="s">
        <v>34</v>
      </c>
      <c r="G1093" s="8" t="s">
        <v>47</v>
      </c>
      <c r="H1093" s="8" t="s">
        <v>448</v>
      </c>
      <c r="I1093" s="9">
        <v>13.13</v>
      </c>
      <c r="J1093" s="7">
        <v>3</v>
      </c>
      <c r="K1093" s="9">
        <v>3.77</v>
      </c>
    </row>
    <row r="1094" spans="1:11" ht="12.5" x14ac:dyDescent="0.25">
      <c r="A1094" s="6">
        <v>41896</v>
      </c>
      <c r="B1094" s="7">
        <f>YEAR(Table1[[#This Row],[Order Date]])</f>
        <v>2014</v>
      </c>
      <c r="C1094" s="7">
        <f>MONTH(Table1[[#This Row],[Order Date]])</f>
        <v>9</v>
      </c>
      <c r="D1094" s="8" t="s">
        <v>1301</v>
      </c>
      <c r="E1094" s="8" t="s">
        <v>30</v>
      </c>
      <c r="F1094" s="8" t="s">
        <v>34</v>
      </c>
      <c r="G1094" s="8" t="s">
        <v>47</v>
      </c>
      <c r="H1094" s="8" t="s">
        <v>775</v>
      </c>
      <c r="I1094" s="9">
        <v>142.4</v>
      </c>
      <c r="J1094" s="7">
        <v>5</v>
      </c>
      <c r="K1094" s="9">
        <v>52.69</v>
      </c>
    </row>
    <row r="1095" spans="1:11" ht="12.5" x14ac:dyDescent="0.25">
      <c r="A1095" s="6">
        <v>41896</v>
      </c>
      <c r="B1095" s="7">
        <f>YEAR(Table1[[#This Row],[Order Date]])</f>
        <v>2014</v>
      </c>
      <c r="C1095" s="7">
        <f>MONTH(Table1[[#This Row],[Order Date]])</f>
        <v>9</v>
      </c>
      <c r="D1095" s="8" t="s">
        <v>1301</v>
      </c>
      <c r="E1095" s="8" t="s">
        <v>30</v>
      </c>
      <c r="F1095" s="8" t="s">
        <v>11</v>
      </c>
      <c r="G1095" s="8" t="s">
        <v>20</v>
      </c>
      <c r="H1095" s="8" t="s">
        <v>1302</v>
      </c>
      <c r="I1095" s="9">
        <v>7.16</v>
      </c>
      <c r="J1095" s="7">
        <v>2</v>
      </c>
      <c r="K1095" s="9">
        <v>3.44</v>
      </c>
    </row>
    <row r="1096" spans="1:11" ht="12.5" x14ac:dyDescent="0.25">
      <c r="A1096" s="6">
        <v>41896</v>
      </c>
      <c r="B1096" s="7">
        <f>YEAR(Table1[[#This Row],[Order Date]])</f>
        <v>2014</v>
      </c>
      <c r="C1096" s="7">
        <f>MONTH(Table1[[#This Row],[Order Date]])</f>
        <v>9</v>
      </c>
      <c r="D1096" s="8" t="s">
        <v>1303</v>
      </c>
      <c r="E1096" s="8" t="s">
        <v>149</v>
      </c>
      <c r="F1096" s="8" t="s">
        <v>34</v>
      </c>
      <c r="G1096" s="8" t="s">
        <v>145</v>
      </c>
      <c r="H1096" s="8" t="s">
        <v>473</v>
      </c>
      <c r="I1096" s="9">
        <v>464.29</v>
      </c>
      <c r="J1096" s="7">
        <v>9</v>
      </c>
      <c r="K1096" s="9">
        <v>-108.33</v>
      </c>
    </row>
    <row r="1097" spans="1:11" ht="12.5" x14ac:dyDescent="0.25">
      <c r="A1097" s="6">
        <v>41896</v>
      </c>
      <c r="B1097" s="7">
        <f>YEAR(Table1[[#This Row],[Order Date]])</f>
        <v>2014</v>
      </c>
      <c r="C1097" s="7">
        <f>MONTH(Table1[[#This Row],[Order Date]])</f>
        <v>9</v>
      </c>
      <c r="D1097" s="8" t="s">
        <v>1303</v>
      </c>
      <c r="E1097" s="8" t="s">
        <v>149</v>
      </c>
      <c r="F1097" s="8" t="s">
        <v>11</v>
      </c>
      <c r="G1097" s="8" t="s">
        <v>63</v>
      </c>
      <c r="H1097" s="8" t="s">
        <v>64</v>
      </c>
      <c r="I1097" s="9">
        <v>68.459999999999994</v>
      </c>
      <c r="J1097" s="7">
        <v>7</v>
      </c>
      <c r="K1097" s="9">
        <v>31.49</v>
      </c>
    </row>
    <row r="1098" spans="1:11" ht="12.5" x14ac:dyDescent="0.25">
      <c r="A1098" s="6">
        <v>41896</v>
      </c>
      <c r="B1098" s="7">
        <f>YEAR(Table1[[#This Row],[Order Date]])</f>
        <v>2014</v>
      </c>
      <c r="C1098" s="7">
        <f>MONTH(Table1[[#This Row],[Order Date]])</f>
        <v>9</v>
      </c>
      <c r="D1098" s="8" t="s">
        <v>1303</v>
      </c>
      <c r="E1098" s="8" t="s">
        <v>149</v>
      </c>
      <c r="F1098" s="8" t="s">
        <v>39</v>
      </c>
      <c r="G1098" s="8" t="s">
        <v>302</v>
      </c>
      <c r="H1098" s="8" t="s">
        <v>1304</v>
      </c>
      <c r="I1098" s="9">
        <v>2799.96</v>
      </c>
      <c r="J1098" s="7">
        <v>4</v>
      </c>
      <c r="K1098" s="9">
        <v>1371.98</v>
      </c>
    </row>
    <row r="1099" spans="1:11" ht="12.5" x14ac:dyDescent="0.25">
      <c r="A1099" s="6">
        <v>41896</v>
      </c>
      <c r="B1099" s="7">
        <f>YEAR(Table1[[#This Row],[Order Date]])</f>
        <v>2014</v>
      </c>
      <c r="C1099" s="7">
        <f>MONTH(Table1[[#This Row],[Order Date]])</f>
        <v>9</v>
      </c>
      <c r="D1099" s="8" t="s">
        <v>1303</v>
      </c>
      <c r="E1099" s="8" t="s">
        <v>149</v>
      </c>
      <c r="F1099" s="8" t="s">
        <v>11</v>
      </c>
      <c r="G1099" s="8" t="s">
        <v>92</v>
      </c>
      <c r="H1099" s="8" t="s">
        <v>755</v>
      </c>
      <c r="I1099" s="9">
        <v>601.29999999999995</v>
      </c>
      <c r="J1099" s="7">
        <v>2</v>
      </c>
      <c r="K1099" s="9">
        <v>198.43</v>
      </c>
    </row>
    <row r="1100" spans="1:11" ht="12.5" x14ac:dyDescent="0.25">
      <c r="A1100" s="6">
        <v>41896</v>
      </c>
      <c r="B1100" s="7">
        <f>YEAR(Table1[[#This Row],[Order Date]])</f>
        <v>2014</v>
      </c>
      <c r="C1100" s="7">
        <f>MONTH(Table1[[#This Row],[Order Date]])</f>
        <v>9</v>
      </c>
      <c r="D1100" s="8" t="s">
        <v>1303</v>
      </c>
      <c r="E1100" s="8" t="s">
        <v>149</v>
      </c>
      <c r="F1100" s="8" t="s">
        <v>39</v>
      </c>
      <c r="G1100" s="8" t="s">
        <v>40</v>
      </c>
      <c r="H1100" s="8" t="s">
        <v>1305</v>
      </c>
      <c r="I1100" s="9">
        <v>16.989999999999998</v>
      </c>
      <c r="J1100" s="7">
        <v>1</v>
      </c>
      <c r="K1100" s="9">
        <v>4.42</v>
      </c>
    </row>
    <row r="1101" spans="1:11" ht="12.5" x14ac:dyDescent="0.25">
      <c r="A1101" s="6">
        <v>41896</v>
      </c>
      <c r="B1101" s="7">
        <f>YEAR(Table1[[#This Row],[Order Date]])</f>
        <v>2014</v>
      </c>
      <c r="C1101" s="7">
        <f>MONTH(Table1[[#This Row],[Order Date]])</f>
        <v>9</v>
      </c>
      <c r="D1101" s="8" t="s">
        <v>1303</v>
      </c>
      <c r="E1101" s="8" t="s">
        <v>149</v>
      </c>
      <c r="F1101" s="8" t="s">
        <v>39</v>
      </c>
      <c r="G1101" s="8" t="s">
        <v>40</v>
      </c>
      <c r="H1101" s="8" t="s">
        <v>1306</v>
      </c>
      <c r="I1101" s="9">
        <v>287.97000000000003</v>
      </c>
      <c r="J1101" s="7">
        <v>3</v>
      </c>
      <c r="K1101" s="9">
        <v>80.63</v>
      </c>
    </row>
    <row r="1102" spans="1:11" ht="12.5" x14ac:dyDescent="0.25">
      <c r="A1102" s="6">
        <v>41896</v>
      </c>
      <c r="B1102" s="7">
        <f>YEAR(Table1[[#This Row],[Order Date]])</f>
        <v>2014</v>
      </c>
      <c r="C1102" s="7">
        <f>MONTH(Table1[[#This Row],[Order Date]])</f>
        <v>9</v>
      </c>
      <c r="D1102" s="8" t="s">
        <v>1303</v>
      </c>
      <c r="E1102" s="8" t="s">
        <v>149</v>
      </c>
      <c r="F1102" s="8" t="s">
        <v>11</v>
      </c>
      <c r="G1102" s="8" t="s">
        <v>12</v>
      </c>
      <c r="H1102" s="8" t="s">
        <v>288</v>
      </c>
      <c r="I1102" s="9">
        <v>44.82</v>
      </c>
      <c r="J1102" s="7">
        <v>9</v>
      </c>
      <c r="K1102" s="9">
        <v>21.07</v>
      </c>
    </row>
    <row r="1103" spans="1:11" ht="12.5" x14ac:dyDescent="0.25">
      <c r="A1103" s="6">
        <v>41896</v>
      </c>
      <c r="B1103" s="7">
        <f>YEAR(Table1[[#This Row],[Order Date]])</f>
        <v>2014</v>
      </c>
      <c r="C1103" s="7">
        <f>MONTH(Table1[[#This Row],[Order Date]])</f>
        <v>9</v>
      </c>
      <c r="D1103" s="8" t="s">
        <v>475</v>
      </c>
      <c r="E1103" s="8" t="s">
        <v>10</v>
      </c>
      <c r="F1103" s="8" t="s">
        <v>11</v>
      </c>
      <c r="G1103" s="8" t="s">
        <v>43</v>
      </c>
      <c r="H1103" s="8" t="s">
        <v>1307</v>
      </c>
      <c r="I1103" s="9">
        <v>6.05</v>
      </c>
      <c r="J1103" s="7">
        <v>4</v>
      </c>
      <c r="K1103" s="9">
        <v>-1.36</v>
      </c>
    </row>
    <row r="1104" spans="1:11" ht="12.5" x14ac:dyDescent="0.25">
      <c r="A1104" s="6">
        <v>41896</v>
      </c>
      <c r="B1104" s="7">
        <f>YEAR(Table1[[#This Row],[Order Date]])</f>
        <v>2014</v>
      </c>
      <c r="C1104" s="7">
        <f>MONTH(Table1[[#This Row],[Order Date]])</f>
        <v>9</v>
      </c>
      <c r="D1104" s="8" t="s">
        <v>475</v>
      </c>
      <c r="E1104" s="8" t="s">
        <v>10</v>
      </c>
      <c r="F1104" s="8" t="s">
        <v>11</v>
      </c>
      <c r="G1104" s="8" t="s">
        <v>12</v>
      </c>
      <c r="H1104" s="8" t="s">
        <v>1308</v>
      </c>
      <c r="I1104" s="9">
        <v>6.85</v>
      </c>
      <c r="J1104" s="7">
        <v>2</v>
      </c>
      <c r="K1104" s="9">
        <v>2.14</v>
      </c>
    </row>
    <row r="1105" spans="1:11" ht="12.5" x14ac:dyDescent="0.25">
      <c r="A1105" s="6">
        <v>41896</v>
      </c>
      <c r="B1105" s="7">
        <f>YEAR(Table1[[#This Row],[Order Date]])</f>
        <v>2014</v>
      </c>
      <c r="C1105" s="7">
        <f>MONTH(Table1[[#This Row],[Order Date]])</f>
        <v>9</v>
      </c>
      <c r="D1105" s="8" t="s">
        <v>475</v>
      </c>
      <c r="E1105" s="8" t="s">
        <v>10</v>
      </c>
      <c r="F1105" s="8" t="s">
        <v>34</v>
      </c>
      <c r="G1105" s="8" t="s">
        <v>47</v>
      </c>
      <c r="H1105" s="8" t="s">
        <v>849</v>
      </c>
      <c r="I1105" s="9">
        <v>9.9600000000000009</v>
      </c>
      <c r="J1105" s="7">
        <v>5</v>
      </c>
      <c r="K1105" s="9">
        <v>-6.72</v>
      </c>
    </row>
    <row r="1106" spans="1:11" ht="12.5" x14ac:dyDescent="0.25">
      <c r="A1106" s="6">
        <v>41896</v>
      </c>
      <c r="B1106" s="7">
        <f>YEAR(Table1[[#This Row],[Order Date]])</f>
        <v>2014</v>
      </c>
      <c r="C1106" s="7">
        <f>MONTH(Table1[[#This Row],[Order Date]])</f>
        <v>9</v>
      </c>
      <c r="D1106" s="8" t="s">
        <v>475</v>
      </c>
      <c r="E1106" s="8" t="s">
        <v>10</v>
      </c>
      <c r="F1106" s="8" t="s">
        <v>11</v>
      </c>
      <c r="G1106" s="8" t="s">
        <v>20</v>
      </c>
      <c r="H1106" s="8" t="s">
        <v>1309</v>
      </c>
      <c r="I1106" s="9">
        <v>8.5500000000000007</v>
      </c>
      <c r="J1106" s="7">
        <v>2</v>
      </c>
      <c r="K1106" s="9">
        <v>-13.68</v>
      </c>
    </row>
    <row r="1107" spans="1:11" ht="12.5" x14ac:dyDescent="0.25">
      <c r="A1107" s="6">
        <v>41897</v>
      </c>
      <c r="B1107" s="7">
        <f>YEAR(Table1[[#This Row],[Order Date]])</f>
        <v>2014</v>
      </c>
      <c r="C1107" s="7">
        <f>MONTH(Table1[[#This Row],[Order Date]])</f>
        <v>9</v>
      </c>
      <c r="D1107" s="8" t="s">
        <v>1310</v>
      </c>
      <c r="E1107" s="8" t="s">
        <v>23</v>
      </c>
      <c r="F1107" s="8" t="s">
        <v>34</v>
      </c>
      <c r="G1107" s="8" t="s">
        <v>47</v>
      </c>
      <c r="H1107" s="8" t="s">
        <v>1311</v>
      </c>
      <c r="I1107" s="9">
        <v>103.94</v>
      </c>
      <c r="J1107" s="7">
        <v>4</v>
      </c>
      <c r="K1107" s="9">
        <v>16.89</v>
      </c>
    </row>
    <row r="1108" spans="1:11" ht="12.5" x14ac:dyDescent="0.25">
      <c r="A1108" s="6">
        <v>41897</v>
      </c>
      <c r="B1108" s="7">
        <f>YEAR(Table1[[#This Row],[Order Date]])</f>
        <v>2014</v>
      </c>
      <c r="C1108" s="7">
        <f>MONTH(Table1[[#This Row],[Order Date]])</f>
        <v>9</v>
      </c>
      <c r="D1108" s="8" t="s">
        <v>419</v>
      </c>
      <c r="E1108" s="8" t="s">
        <v>149</v>
      </c>
      <c r="F1108" s="8" t="s">
        <v>11</v>
      </c>
      <c r="G1108" s="8" t="s">
        <v>12</v>
      </c>
      <c r="H1108" s="8" t="s">
        <v>625</v>
      </c>
      <c r="I1108" s="9">
        <v>14.94</v>
      </c>
      <c r="J1108" s="7">
        <v>3</v>
      </c>
      <c r="K1108" s="9">
        <v>7.02</v>
      </c>
    </row>
    <row r="1109" spans="1:11" ht="12.5" x14ac:dyDescent="0.25">
      <c r="A1109" s="6">
        <v>41897</v>
      </c>
      <c r="B1109" s="7">
        <f>YEAR(Table1[[#This Row],[Order Date]])</f>
        <v>2014</v>
      </c>
      <c r="C1109" s="7">
        <f>MONTH(Table1[[#This Row],[Order Date]])</f>
        <v>9</v>
      </c>
      <c r="D1109" s="8" t="s">
        <v>419</v>
      </c>
      <c r="E1109" s="8" t="s">
        <v>149</v>
      </c>
      <c r="F1109" s="8" t="s">
        <v>34</v>
      </c>
      <c r="G1109" s="8" t="s">
        <v>47</v>
      </c>
      <c r="H1109" s="8" t="s">
        <v>1188</v>
      </c>
      <c r="I1109" s="9">
        <v>14.56</v>
      </c>
      <c r="J1109" s="7">
        <v>2</v>
      </c>
      <c r="K1109" s="9">
        <v>6.26</v>
      </c>
    </row>
    <row r="1110" spans="1:11" ht="12.5" x14ac:dyDescent="0.25">
      <c r="A1110" s="6">
        <v>41898</v>
      </c>
      <c r="B1110" s="7">
        <f>YEAR(Table1[[#This Row],[Order Date]])</f>
        <v>2014</v>
      </c>
      <c r="C1110" s="7">
        <f>MONTH(Table1[[#This Row],[Order Date]])</f>
        <v>9</v>
      </c>
      <c r="D1110" s="8" t="s">
        <v>684</v>
      </c>
      <c r="E1110" s="8" t="s">
        <v>149</v>
      </c>
      <c r="F1110" s="8" t="s">
        <v>11</v>
      </c>
      <c r="G1110" s="8" t="s">
        <v>20</v>
      </c>
      <c r="H1110" s="8" t="s">
        <v>847</v>
      </c>
      <c r="I1110" s="9">
        <v>33.549999999999997</v>
      </c>
      <c r="J1110" s="7">
        <v>1</v>
      </c>
      <c r="K1110" s="9">
        <v>12.58</v>
      </c>
    </row>
    <row r="1111" spans="1:11" ht="12.5" x14ac:dyDescent="0.25">
      <c r="A1111" s="6">
        <v>41899</v>
      </c>
      <c r="B1111" s="7">
        <f>YEAR(Table1[[#This Row],[Order Date]])</f>
        <v>2014</v>
      </c>
      <c r="C1111" s="7">
        <f>MONTH(Table1[[#This Row],[Order Date]])</f>
        <v>9</v>
      </c>
      <c r="D1111" s="8" t="s">
        <v>1312</v>
      </c>
      <c r="E1111" s="8" t="s">
        <v>23</v>
      </c>
      <c r="F1111" s="8" t="s">
        <v>11</v>
      </c>
      <c r="G1111" s="8" t="s">
        <v>20</v>
      </c>
      <c r="H1111" s="8" t="s">
        <v>1313</v>
      </c>
      <c r="I1111" s="9">
        <v>5.89</v>
      </c>
      <c r="J1111" s="7">
        <v>4</v>
      </c>
      <c r="K1111" s="9">
        <v>-4.12</v>
      </c>
    </row>
    <row r="1112" spans="1:11" ht="12.5" x14ac:dyDescent="0.25">
      <c r="A1112" s="6">
        <v>41899</v>
      </c>
      <c r="B1112" s="7">
        <f>YEAR(Table1[[#This Row],[Order Date]])</f>
        <v>2014</v>
      </c>
      <c r="C1112" s="7">
        <f>MONTH(Table1[[#This Row],[Order Date]])</f>
        <v>9</v>
      </c>
      <c r="D1112" s="8" t="s">
        <v>1254</v>
      </c>
      <c r="E1112" s="8" t="s">
        <v>245</v>
      </c>
      <c r="F1112" s="8" t="s">
        <v>39</v>
      </c>
      <c r="G1112" s="8" t="s">
        <v>52</v>
      </c>
      <c r="H1112" s="8" t="s">
        <v>1314</v>
      </c>
      <c r="I1112" s="9">
        <v>47.98</v>
      </c>
      <c r="J1112" s="7">
        <v>2</v>
      </c>
      <c r="K1112" s="9">
        <v>13.2</v>
      </c>
    </row>
    <row r="1113" spans="1:11" ht="12.5" x14ac:dyDescent="0.25">
      <c r="A1113" s="6">
        <v>41899</v>
      </c>
      <c r="B1113" s="7">
        <f>YEAR(Table1[[#This Row],[Order Date]])</f>
        <v>2014</v>
      </c>
      <c r="C1113" s="7">
        <f>MONTH(Table1[[#This Row],[Order Date]])</f>
        <v>9</v>
      </c>
      <c r="D1113" s="8" t="s">
        <v>1254</v>
      </c>
      <c r="E1113" s="8" t="s">
        <v>245</v>
      </c>
      <c r="F1113" s="8" t="s">
        <v>11</v>
      </c>
      <c r="G1113" s="8" t="s">
        <v>12</v>
      </c>
      <c r="H1113" s="8" t="s">
        <v>1315</v>
      </c>
      <c r="I1113" s="9">
        <v>4.62</v>
      </c>
      <c r="J1113" s="7">
        <v>1</v>
      </c>
      <c r="K1113" s="9">
        <v>1.68</v>
      </c>
    </row>
    <row r="1114" spans="1:11" ht="12.5" x14ac:dyDescent="0.25">
      <c r="A1114" s="6">
        <v>41899</v>
      </c>
      <c r="B1114" s="7">
        <f>YEAR(Table1[[#This Row],[Order Date]])</f>
        <v>2014</v>
      </c>
      <c r="C1114" s="7">
        <f>MONTH(Table1[[#This Row],[Order Date]])</f>
        <v>9</v>
      </c>
      <c r="D1114" s="8" t="s">
        <v>314</v>
      </c>
      <c r="E1114" s="8" t="s">
        <v>164</v>
      </c>
      <c r="F1114" s="8" t="s">
        <v>11</v>
      </c>
      <c r="G1114" s="8" t="s">
        <v>18</v>
      </c>
      <c r="H1114" s="8" t="s">
        <v>1316</v>
      </c>
      <c r="I1114" s="9">
        <v>30.28</v>
      </c>
      <c r="J1114" s="7">
        <v>2</v>
      </c>
      <c r="K1114" s="9">
        <v>1.21</v>
      </c>
    </row>
    <row r="1115" spans="1:11" ht="12.5" x14ac:dyDescent="0.25">
      <c r="A1115" s="6">
        <v>41899</v>
      </c>
      <c r="B1115" s="7">
        <f>YEAR(Table1[[#This Row],[Order Date]])</f>
        <v>2014</v>
      </c>
      <c r="C1115" s="7">
        <f>MONTH(Table1[[#This Row],[Order Date]])</f>
        <v>9</v>
      </c>
      <c r="D1115" s="8" t="s">
        <v>314</v>
      </c>
      <c r="E1115" s="8" t="s">
        <v>164</v>
      </c>
      <c r="F1115" s="8" t="s">
        <v>11</v>
      </c>
      <c r="G1115" s="8" t="s">
        <v>18</v>
      </c>
      <c r="H1115" s="8" t="s">
        <v>1317</v>
      </c>
      <c r="I1115" s="9">
        <v>57.93</v>
      </c>
      <c r="J1115" s="7">
        <v>3</v>
      </c>
      <c r="K1115" s="9">
        <v>16.22</v>
      </c>
    </row>
    <row r="1116" spans="1:11" ht="12.5" x14ac:dyDescent="0.25">
      <c r="A1116" s="6">
        <v>41899</v>
      </c>
      <c r="B1116" s="7">
        <f>YEAR(Table1[[#This Row],[Order Date]])</f>
        <v>2014</v>
      </c>
      <c r="C1116" s="7">
        <f>MONTH(Table1[[#This Row],[Order Date]])</f>
        <v>9</v>
      </c>
      <c r="D1116" s="8" t="s">
        <v>314</v>
      </c>
      <c r="E1116" s="8" t="s">
        <v>164</v>
      </c>
      <c r="F1116" s="8" t="s">
        <v>34</v>
      </c>
      <c r="G1116" s="8" t="s">
        <v>47</v>
      </c>
      <c r="H1116" s="8" t="s">
        <v>1318</v>
      </c>
      <c r="I1116" s="9">
        <v>35.340000000000003</v>
      </c>
      <c r="J1116" s="7">
        <v>2</v>
      </c>
      <c r="K1116" s="9">
        <v>13.43</v>
      </c>
    </row>
    <row r="1117" spans="1:11" ht="12.5" x14ac:dyDescent="0.25">
      <c r="A1117" s="6">
        <v>41899</v>
      </c>
      <c r="B1117" s="7">
        <f>YEAR(Table1[[#This Row],[Order Date]])</f>
        <v>2014</v>
      </c>
      <c r="C1117" s="7">
        <f>MONTH(Table1[[#This Row],[Order Date]])</f>
        <v>9</v>
      </c>
      <c r="D1117" s="8" t="s">
        <v>314</v>
      </c>
      <c r="E1117" s="8" t="s">
        <v>164</v>
      </c>
      <c r="F1117" s="8" t="s">
        <v>11</v>
      </c>
      <c r="G1117" s="8" t="s">
        <v>20</v>
      </c>
      <c r="H1117" s="8" t="s">
        <v>368</v>
      </c>
      <c r="I1117" s="9">
        <v>137.24</v>
      </c>
      <c r="J1117" s="7">
        <v>5</v>
      </c>
      <c r="K1117" s="9">
        <v>46.32</v>
      </c>
    </row>
    <row r="1118" spans="1:11" ht="12.5" x14ac:dyDescent="0.25">
      <c r="A1118" s="6">
        <v>41899</v>
      </c>
      <c r="B1118" s="7">
        <f>YEAR(Table1[[#This Row],[Order Date]])</f>
        <v>2014</v>
      </c>
      <c r="C1118" s="7">
        <f>MONTH(Table1[[#This Row],[Order Date]])</f>
        <v>9</v>
      </c>
      <c r="D1118" s="8" t="s">
        <v>789</v>
      </c>
      <c r="E1118" s="8" t="s">
        <v>27</v>
      </c>
      <c r="F1118" s="8" t="s">
        <v>11</v>
      </c>
      <c r="G1118" s="8" t="s">
        <v>63</v>
      </c>
      <c r="H1118" s="8" t="s">
        <v>1319</v>
      </c>
      <c r="I1118" s="9">
        <v>182.94</v>
      </c>
      <c r="J1118" s="7">
        <v>3</v>
      </c>
      <c r="K1118" s="9">
        <v>85.98</v>
      </c>
    </row>
    <row r="1119" spans="1:11" ht="12.5" x14ac:dyDescent="0.25">
      <c r="A1119" s="6">
        <v>41899</v>
      </c>
      <c r="B1119" s="7">
        <f>YEAR(Table1[[#This Row],[Order Date]])</f>
        <v>2014</v>
      </c>
      <c r="C1119" s="7">
        <f>MONTH(Table1[[#This Row],[Order Date]])</f>
        <v>9</v>
      </c>
      <c r="D1119" s="8" t="s">
        <v>1320</v>
      </c>
      <c r="E1119" s="8" t="s">
        <v>91</v>
      </c>
      <c r="F1119" s="8" t="s">
        <v>11</v>
      </c>
      <c r="G1119" s="8" t="s">
        <v>24</v>
      </c>
      <c r="H1119" s="8" t="s">
        <v>1321</v>
      </c>
      <c r="I1119" s="9">
        <v>5.25</v>
      </c>
      <c r="J1119" s="7">
        <v>2</v>
      </c>
      <c r="K1119" s="9">
        <v>0.46</v>
      </c>
    </row>
    <row r="1120" spans="1:11" ht="12.5" x14ac:dyDescent="0.25">
      <c r="A1120" s="6">
        <v>41899</v>
      </c>
      <c r="B1120" s="7">
        <f>YEAR(Table1[[#This Row],[Order Date]])</f>
        <v>2014</v>
      </c>
      <c r="C1120" s="7">
        <f>MONTH(Table1[[#This Row],[Order Date]])</f>
        <v>9</v>
      </c>
      <c r="D1120" s="8" t="s">
        <v>1320</v>
      </c>
      <c r="E1120" s="8" t="s">
        <v>91</v>
      </c>
      <c r="F1120" s="8" t="s">
        <v>11</v>
      </c>
      <c r="G1120" s="8" t="s">
        <v>24</v>
      </c>
      <c r="H1120" s="8" t="s">
        <v>1322</v>
      </c>
      <c r="I1120" s="9">
        <v>38.26</v>
      </c>
      <c r="J1120" s="7">
        <v>3</v>
      </c>
      <c r="K1120" s="9">
        <v>4.78</v>
      </c>
    </row>
    <row r="1121" spans="1:11" ht="12.5" x14ac:dyDescent="0.25">
      <c r="A1121" s="6">
        <v>41899</v>
      </c>
      <c r="B1121" s="7">
        <f>YEAR(Table1[[#This Row],[Order Date]])</f>
        <v>2014</v>
      </c>
      <c r="C1121" s="7">
        <f>MONTH(Table1[[#This Row],[Order Date]])</f>
        <v>9</v>
      </c>
      <c r="D1121" s="8" t="s">
        <v>1320</v>
      </c>
      <c r="E1121" s="8" t="s">
        <v>91</v>
      </c>
      <c r="F1121" s="8" t="s">
        <v>11</v>
      </c>
      <c r="G1121" s="8" t="s">
        <v>12</v>
      </c>
      <c r="H1121" s="8" t="s">
        <v>1141</v>
      </c>
      <c r="I1121" s="9">
        <v>40.24</v>
      </c>
      <c r="J1121" s="7">
        <v>5</v>
      </c>
      <c r="K1121" s="9">
        <v>13.08</v>
      </c>
    </row>
    <row r="1122" spans="1:11" ht="12.5" x14ac:dyDescent="0.25">
      <c r="A1122" s="6">
        <v>41899</v>
      </c>
      <c r="B1122" s="7">
        <f>YEAR(Table1[[#This Row],[Order Date]])</f>
        <v>2014</v>
      </c>
      <c r="C1122" s="7">
        <f>MONTH(Table1[[#This Row],[Order Date]])</f>
        <v>9</v>
      </c>
      <c r="D1122" s="8" t="s">
        <v>1320</v>
      </c>
      <c r="E1122" s="8" t="s">
        <v>91</v>
      </c>
      <c r="F1122" s="8" t="s">
        <v>39</v>
      </c>
      <c r="G1122" s="8" t="s">
        <v>302</v>
      </c>
      <c r="H1122" s="8" t="s">
        <v>1323</v>
      </c>
      <c r="I1122" s="9">
        <v>29.93</v>
      </c>
      <c r="J1122" s="7">
        <v>5</v>
      </c>
      <c r="K1122" s="9">
        <v>-21.95</v>
      </c>
    </row>
    <row r="1123" spans="1:11" ht="12.5" x14ac:dyDescent="0.25">
      <c r="A1123" s="6">
        <v>41899</v>
      </c>
      <c r="B1123" s="7">
        <f>YEAR(Table1[[#This Row],[Order Date]])</f>
        <v>2014</v>
      </c>
      <c r="C1123" s="7">
        <f>MONTH(Table1[[#This Row],[Order Date]])</f>
        <v>9</v>
      </c>
      <c r="D1123" s="8" t="s">
        <v>1320</v>
      </c>
      <c r="E1123" s="8" t="s">
        <v>91</v>
      </c>
      <c r="F1123" s="8" t="s">
        <v>11</v>
      </c>
      <c r="G1123" s="8" t="s">
        <v>12</v>
      </c>
      <c r="H1123" s="8" t="s">
        <v>1324</v>
      </c>
      <c r="I1123" s="9">
        <v>148.69999999999999</v>
      </c>
      <c r="J1123" s="7">
        <v>6</v>
      </c>
      <c r="K1123" s="9">
        <v>46.47</v>
      </c>
    </row>
    <row r="1124" spans="1:11" ht="12.5" x14ac:dyDescent="0.25">
      <c r="A1124" s="6">
        <v>41899</v>
      </c>
      <c r="B1124" s="7">
        <f>YEAR(Table1[[#This Row],[Order Date]])</f>
        <v>2014</v>
      </c>
      <c r="C1124" s="7">
        <f>MONTH(Table1[[#This Row],[Order Date]])</f>
        <v>9</v>
      </c>
      <c r="D1124" s="8" t="s">
        <v>1320</v>
      </c>
      <c r="E1124" s="8" t="s">
        <v>91</v>
      </c>
      <c r="F1124" s="8" t="s">
        <v>39</v>
      </c>
      <c r="G1124" s="8" t="s">
        <v>52</v>
      </c>
      <c r="H1124" s="8" t="s">
        <v>1325</v>
      </c>
      <c r="I1124" s="9">
        <v>55.92</v>
      </c>
      <c r="J1124" s="7">
        <v>10</v>
      </c>
      <c r="K1124" s="9">
        <v>16.78</v>
      </c>
    </row>
    <row r="1125" spans="1:11" ht="12.5" x14ac:dyDescent="0.25">
      <c r="A1125" s="6">
        <v>41901</v>
      </c>
      <c r="B1125" s="7">
        <f>YEAR(Table1[[#This Row],[Order Date]])</f>
        <v>2014</v>
      </c>
      <c r="C1125" s="7">
        <f>MONTH(Table1[[#This Row],[Order Date]])</f>
        <v>9</v>
      </c>
      <c r="D1125" s="8" t="s">
        <v>637</v>
      </c>
      <c r="E1125" s="8" t="s">
        <v>10</v>
      </c>
      <c r="F1125" s="8" t="s">
        <v>39</v>
      </c>
      <c r="G1125" s="8" t="s">
        <v>302</v>
      </c>
      <c r="H1125" s="8" t="s">
        <v>1236</v>
      </c>
      <c r="I1125" s="9">
        <v>3059.98</v>
      </c>
      <c r="J1125" s="7">
        <v>3</v>
      </c>
      <c r="K1125" s="9">
        <v>-510</v>
      </c>
    </row>
    <row r="1126" spans="1:11" ht="12.5" x14ac:dyDescent="0.25">
      <c r="A1126" s="6">
        <v>41901</v>
      </c>
      <c r="B1126" s="7">
        <f>YEAR(Table1[[#This Row],[Order Date]])</f>
        <v>2014</v>
      </c>
      <c r="C1126" s="7">
        <f>MONTH(Table1[[#This Row],[Order Date]])</f>
        <v>9</v>
      </c>
      <c r="D1126" s="8" t="s">
        <v>637</v>
      </c>
      <c r="E1126" s="8" t="s">
        <v>10</v>
      </c>
      <c r="F1126" s="8" t="s">
        <v>39</v>
      </c>
      <c r="G1126" s="8" t="s">
        <v>302</v>
      </c>
      <c r="H1126" s="8" t="s">
        <v>1326</v>
      </c>
      <c r="I1126" s="9">
        <v>2519.96</v>
      </c>
      <c r="J1126" s="7">
        <v>7</v>
      </c>
      <c r="K1126" s="9">
        <v>-252</v>
      </c>
    </row>
    <row r="1127" spans="1:11" ht="12.5" x14ac:dyDescent="0.25">
      <c r="A1127" s="6">
        <v>41901</v>
      </c>
      <c r="B1127" s="7">
        <f>YEAR(Table1[[#This Row],[Order Date]])</f>
        <v>2014</v>
      </c>
      <c r="C1127" s="7">
        <f>MONTH(Table1[[#This Row],[Order Date]])</f>
        <v>9</v>
      </c>
      <c r="D1127" s="8" t="s">
        <v>1327</v>
      </c>
      <c r="E1127" s="8" t="s">
        <v>27</v>
      </c>
      <c r="F1127" s="8" t="s">
        <v>11</v>
      </c>
      <c r="G1127" s="8" t="s">
        <v>43</v>
      </c>
      <c r="H1127" s="8" t="s">
        <v>827</v>
      </c>
      <c r="I1127" s="9">
        <v>7.16</v>
      </c>
      <c r="J1127" s="7">
        <v>2</v>
      </c>
      <c r="K1127" s="9">
        <v>3.58</v>
      </c>
    </row>
    <row r="1128" spans="1:11" ht="12.5" x14ac:dyDescent="0.25">
      <c r="A1128" s="6">
        <v>41901</v>
      </c>
      <c r="B1128" s="7">
        <f>YEAR(Table1[[#This Row],[Order Date]])</f>
        <v>2014</v>
      </c>
      <c r="C1128" s="7">
        <f>MONTH(Table1[[#This Row],[Order Date]])</f>
        <v>9</v>
      </c>
      <c r="D1128" s="8" t="s">
        <v>537</v>
      </c>
      <c r="E1128" s="8" t="s">
        <v>245</v>
      </c>
      <c r="F1128" s="8" t="s">
        <v>11</v>
      </c>
      <c r="G1128" s="8" t="s">
        <v>18</v>
      </c>
      <c r="H1128" s="8" t="s">
        <v>1328</v>
      </c>
      <c r="I1128" s="9">
        <v>67.34</v>
      </c>
      <c r="J1128" s="7">
        <v>6</v>
      </c>
      <c r="K1128" s="9">
        <v>7.58</v>
      </c>
    </row>
    <row r="1129" spans="1:11" ht="12.5" x14ac:dyDescent="0.25">
      <c r="A1129" s="6">
        <v>41901</v>
      </c>
      <c r="B1129" s="7">
        <f>YEAR(Table1[[#This Row],[Order Date]])</f>
        <v>2014</v>
      </c>
      <c r="C1129" s="7">
        <f>MONTH(Table1[[#This Row],[Order Date]])</f>
        <v>9</v>
      </c>
      <c r="D1129" s="8" t="s">
        <v>537</v>
      </c>
      <c r="E1129" s="8" t="s">
        <v>245</v>
      </c>
      <c r="F1129" s="8" t="s">
        <v>39</v>
      </c>
      <c r="G1129" s="8" t="s">
        <v>302</v>
      </c>
      <c r="H1129" s="8" t="s">
        <v>1329</v>
      </c>
      <c r="I1129" s="9">
        <v>2624.99</v>
      </c>
      <c r="J1129" s="7">
        <v>3</v>
      </c>
      <c r="K1129" s="9">
        <v>-944.99</v>
      </c>
    </row>
    <row r="1130" spans="1:11" ht="12.5" x14ac:dyDescent="0.25">
      <c r="A1130" s="6">
        <v>41901</v>
      </c>
      <c r="B1130" s="7">
        <f>YEAR(Table1[[#This Row],[Order Date]])</f>
        <v>2014</v>
      </c>
      <c r="C1130" s="7">
        <f>MONTH(Table1[[#This Row],[Order Date]])</f>
        <v>9</v>
      </c>
      <c r="D1130" s="8" t="s">
        <v>615</v>
      </c>
      <c r="E1130" s="8" t="s">
        <v>149</v>
      </c>
      <c r="F1130" s="8" t="s">
        <v>34</v>
      </c>
      <c r="G1130" s="8" t="s">
        <v>35</v>
      </c>
      <c r="H1130" s="8" t="s">
        <v>723</v>
      </c>
      <c r="I1130" s="9">
        <v>887.1</v>
      </c>
      <c r="J1130" s="7">
        <v>7</v>
      </c>
      <c r="K1130" s="9">
        <v>177.42</v>
      </c>
    </row>
    <row r="1131" spans="1:11" ht="12.5" x14ac:dyDescent="0.25">
      <c r="A1131" s="6">
        <v>41901</v>
      </c>
      <c r="B1131" s="7">
        <f>YEAR(Table1[[#This Row],[Order Date]])</f>
        <v>2014</v>
      </c>
      <c r="C1131" s="7">
        <f>MONTH(Table1[[#This Row],[Order Date]])</f>
        <v>9</v>
      </c>
      <c r="D1131" s="8" t="s">
        <v>1330</v>
      </c>
      <c r="E1131" s="8" t="s">
        <v>164</v>
      </c>
      <c r="F1131" s="8" t="s">
        <v>11</v>
      </c>
      <c r="G1131" s="8" t="s">
        <v>18</v>
      </c>
      <c r="H1131" s="8" t="s">
        <v>1331</v>
      </c>
      <c r="I1131" s="9">
        <v>92.52</v>
      </c>
      <c r="J1131" s="7">
        <v>6</v>
      </c>
      <c r="K1131" s="9">
        <v>24.98</v>
      </c>
    </row>
    <row r="1132" spans="1:11" ht="12.5" x14ac:dyDescent="0.25">
      <c r="A1132" s="6">
        <v>41901</v>
      </c>
      <c r="B1132" s="7">
        <f>YEAR(Table1[[#This Row],[Order Date]])</f>
        <v>2014</v>
      </c>
      <c r="C1132" s="7">
        <f>MONTH(Table1[[#This Row],[Order Date]])</f>
        <v>9</v>
      </c>
      <c r="D1132" s="8" t="s">
        <v>1332</v>
      </c>
      <c r="E1132" s="8" t="s">
        <v>27</v>
      </c>
      <c r="F1132" s="8" t="s">
        <v>11</v>
      </c>
      <c r="G1132" s="8" t="s">
        <v>43</v>
      </c>
      <c r="H1132" s="8" t="s">
        <v>1307</v>
      </c>
      <c r="I1132" s="9">
        <v>5.67</v>
      </c>
      <c r="J1132" s="7">
        <v>3</v>
      </c>
      <c r="K1132" s="9">
        <v>0.11</v>
      </c>
    </row>
    <row r="1133" spans="1:11" ht="12.5" x14ac:dyDescent="0.25">
      <c r="A1133" s="6">
        <v>41901</v>
      </c>
      <c r="B1133" s="7">
        <f>YEAR(Table1[[#This Row],[Order Date]])</f>
        <v>2014</v>
      </c>
      <c r="C1133" s="7">
        <f>MONTH(Table1[[#This Row],[Order Date]])</f>
        <v>9</v>
      </c>
      <c r="D1133" s="8" t="s">
        <v>171</v>
      </c>
      <c r="E1133" s="8" t="s">
        <v>95</v>
      </c>
      <c r="F1133" s="8" t="s">
        <v>34</v>
      </c>
      <c r="G1133" s="8" t="s">
        <v>145</v>
      </c>
      <c r="H1133" s="8" t="s">
        <v>1333</v>
      </c>
      <c r="I1133" s="9">
        <v>73.92</v>
      </c>
      <c r="J1133" s="7">
        <v>1</v>
      </c>
      <c r="K1133" s="9">
        <v>-45.83</v>
      </c>
    </row>
    <row r="1134" spans="1:11" ht="12.5" x14ac:dyDescent="0.25">
      <c r="A1134" s="6">
        <v>41902</v>
      </c>
      <c r="B1134" s="7">
        <f>YEAR(Table1[[#This Row],[Order Date]])</f>
        <v>2014</v>
      </c>
      <c r="C1134" s="7">
        <f>MONTH(Table1[[#This Row],[Order Date]])</f>
        <v>9</v>
      </c>
      <c r="D1134" s="8" t="s">
        <v>1334</v>
      </c>
      <c r="E1134" s="8" t="s">
        <v>15</v>
      </c>
      <c r="F1134" s="8" t="s">
        <v>34</v>
      </c>
      <c r="G1134" s="8" t="s">
        <v>145</v>
      </c>
      <c r="H1134" s="8" t="s">
        <v>810</v>
      </c>
      <c r="I1134" s="9">
        <v>617.70000000000005</v>
      </c>
      <c r="J1134" s="7">
        <v>6</v>
      </c>
      <c r="K1134" s="9">
        <v>-407.68</v>
      </c>
    </row>
    <row r="1135" spans="1:11" ht="12.5" x14ac:dyDescent="0.25">
      <c r="A1135" s="6">
        <v>41902</v>
      </c>
      <c r="B1135" s="7">
        <f>YEAR(Table1[[#This Row],[Order Date]])</f>
        <v>2014</v>
      </c>
      <c r="C1135" s="7">
        <f>MONTH(Table1[[#This Row],[Order Date]])</f>
        <v>9</v>
      </c>
      <c r="D1135" s="8" t="s">
        <v>1335</v>
      </c>
      <c r="E1135" s="8" t="s">
        <v>27</v>
      </c>
      <c r="F1135" s="8" t="s">
        <v>11</v>
      </c>
      <c r="G1135" s="8" t="s">
        <v>16</v>
      </c>
      <c r="H1135" s="8" t="s">
        <v>1336</v>
      </c>
      <c r="I1135" s="9">
        <v>9.9600000000000009</v>
      </c>
      <c r="J1135" s="7">
        <v>2</v>
      </c>
      <c r="K1135" s="9">
        <v>4.58</v>
      </c>
    </row>
    <row r="1136" spans="1:11" ht="12.5" x14ac:dyDescent="0.25">
      <c r="A1136" s="6">
        <v>41902</v>
      </c>
      <c r="B1136" s="7">
        <f>YEAR(Table1[[#This Row],[Order Date]])</f>
        <v>2014</v>
      </c>
      <c r="C1136" s="7">
        <f>MONTH(Table1[[#This Row],[Order Date]])</f>
        <v>9</v>
      </c>
      <c r="D1136" s="8" t="s">
        <v>1335</v>
      </c>
      <c r="E1136" s="8" t="s">
        <v>27</v>
      </c>
      <c r="F1136" s="8" t="s">
        <v>11</v>
      </c>
      <c r="G1136" s="8" t="s">
        <v>12</v>
      </c>
      <c r="H1136" s="8" t="s">
        <v>1337</v>
      </c>
      <c r="I1136" s="9">
        <v>21.72</v>
      </c>
      <c r="J1136" s="7">
        <v>4</v>
      </c>
      <c r="K1136" s="9">
        <v>10.64</v>
      </c>
    </row>
    <row r="1137" spans="1:11" ht="12.5" x14ac:dyDescent="0.25">
      <c r="A1137" s="6">
        <v>41902</v>
      </c>
      <c r="B1137" s="7">
        <f>YEAR(Table1[[#This Row],[Order Date]])</f>
        <v>2014</v>
      </c>
      <c r="C1137" s="7">
        <f>MONTH(Table1[[#This Row],[Order Date]])</f>
        <v>9</v>
      </c>
      <c r="D1137" s="8" t="s">
        <v>556</v>
      </c>
      <c r="E1137" s="8" t="s">
        <v>123</v>
      </c>
      <c r="F1137" s="8" t="s">
        <v>11</v>
      </c>
      <c r="G1137" s="8" t="s">
        <v>24</v>
      </c>
      <c r="H1137" s="8" t="s">
        <v>841</v>
      </c>
      <c r="I1137" s="9">
        <v>2.82</v>
      </c>
      <c r="J1137" s="7">
        <v>2</v>
      </c>
      <c r="K1137" s="9">
        <v>0.99</v>
      </c>
    </row>
    <row r="1138" spans="1:11" ht="12.5" x14ac:dyDescent="0.25">
      <c r="A1138" s="6">
        <v>41902</v>
      </c>
      <c r="B1138" s="7">
        <f>YEAR(Table1[[#This Row],[Order Date]])</f>
        <v>2014</v>
      </c>
      <c r="C1138" s="7">
        <f>MONTH(Table1[[#This Row],[Order Date]])</f>
        <v>9</v>
      </c>
      <c r="D1138" s="8" t="s">
        <v>1338</v>
      </c>
      <c r="E1138" s="8" t="s">
        <v>27</v>
      </c>
      <c r="F1138" s="8" t="s">
        <v>11</v>
      </c>
      <c r="G1138" s="8" t="s">
        <v>92</v>
      </c>
      <c r="H1138" s="8" t="s">
        <v>658</v>
      </c>
      <c r="I1138" s="9">
        <v>43.92</v>
      </c>
      <c r="J1138" s="7">
        <v>4</v>
      </c>
      <c r="K1138" s="9">
        <v>11.86</v>
      </c>
    </row>
    <row r="1139" spans="1:11" ht="12.5" x14ac:dyDescent="0.25">
      <c r="A1139" s="6">
        <v>41902</v>
      </c>
      <c r="B1139" s="7">
        <f>YEAR(Table1[[#This Row],[Order Date]])</f>
        <v>2014</v>
      </c>
      <c r="C1139" s="7">
        <f>MONTH(Table1[[#This Row],[Order Date]])</f>
        <v>9</v>
      </c>
      <c r="D1139" s="8" t="s">
        <v>1338</v>
      </c>
      <c r="E1139" s="8" t="s">
        <v>27</v>
      </c>
      <c r="F1139" s="8" t="s">
        <v>11</v>
      </c>
      <c r="G1139" s="8" t="s">
        <v>20</v>
      </c>
      <c r="H1139" s="8" t="s">
        <v>431</v>
      </c>
      <c r="I1139" s="9">
        <v>20.23</v>
      </c>
      <c r="J1139" s="7">
        <v>3</v>
      </c>
      <c r="K1139" s="9">
        <v>6.58</v>
      </c>
    </row>
    <row r="1140" spans="1:11" ht="12.5" x14ac:dyDescent="0.25">
      <c r="A1140" s="6">
        <v>41902</v>
      </c>
      <c r="B1140" s="7">
        <f>YEAR(Table1[[#This Row],[Order Date]])</f>
        <v>2014</v>
      </c>
      <c r="C1140" s="7">
        <f>MONTH(Table1[[#This Row],[Order Date]])</f>
        <v>9</v>
      </c>
      <c r="D1140" s="8" t="s">
        <v>1339</v>
      </c>
      <c r="E1140" s="8" t="s">
        <v>531</v>
      </c>
      <c r="F1140" s="8" t="s">
        <v>34</v>
      </c>
      <c r="G1140" s="8" t="s">
        <v>47</v>
      </c>
      <c r="H1140" s="8" t="s">
        <v>1340</v>
      </c>
      <c r="I1140" s="9">
        <v>164.22</v>
      </c>
      <c r="J1140" s="7">
        <v>3</v>
      </c>
      <c r="K1140" s="9">
        <v>50.91</v>
      </c>
    </row>
    <row r="1141" spans="1:11" ht="12.5" x14ac:dyDescent="0.25">
      <c r="A1141" s="6">
        <v>41902</v>
      </c>
      <c r="B1141" s="7">
        <f>YEAR(Table1[[#This Row],[Order Date]])</f>
        <v>2014</v>
      </c>
      <c r="C1141" s="7">
        <f>MONTH(Table1[[#This Row],[Order Date]])</f>
        <v>9</v>
      </c>
      <c r="D1141" s="8" t="s">
        <v>1339</v>
      </c>
      <c r="E1141" s="8" t="s">
        <v>531</v>
      </c>
      <c r="F1141" s="8" t="s">
        <v>34</v>
      </c>
      <c r="G1141" s="8" t="s">
        <v>74</v>
      </c>
      <c r="H1141" s="8" t="s">
        <v>412</v>
      </c>
      <c r="I1141" s="9">
        <v>362.94</v>
      </c>
      <c r="J1141" s="7">
        <v>3</v>
      </c>
      <c r="K1141" s="9">
        <v>36.29</v>
      </c>
    </row>
    <row r="1142" spans="1:11" ht="12.5" x14ac:dyDescent="0.25">
      <c r="A1142" s="6">
        <v>41902</v>
      </c>
      <c r="B1142" s="7">
        <f>YEAR(Table1[[#This Row],[Order Date]])</f>
        <v>2014</v>
      </c>
      <c r="C1142" s="7">
        <f>MONTH(Table1[[#This Row],[Order Date]])</f>
        <v>9</v>
      </c>
      <c r="D1142" s="8" t="s">
        <v>1339</v>
      </c>
      <c r="E1142" s="8" t="s">
        <v>531</v>
      </c>
      <c r="F1142" s="8" t="s">
        <v>39</v>
      </c>
      <c r="G1142" s="8" t="s">
        <v>52</v>
      </c>
      <c r="H1142" s="8" t="s">
        <v>84</v>
      </c>
      <c r="I1142" s="9">
        <v>59.98</v>
      </c>
      <c r="J1142" s="7">
        <v>2</v>
      </c>
      <c r="K1142" s="9">
        <v>26.39</v>
      </c>
    </row>
    <row r="1143" spans="1:11" ht="12.5" x14ac:dyDescent="0.25">
      <c r="A1143" s="6">
        <v>41902</v>
      </c>
      <c r="B1143" s="7">
        <f>YEAR(Table1[[#This Row],[Order Date]])</f>
        <v>2014</v>
      </c>
      <c r="C1143" s="7">
        <f>MONTH(Table1[[#This Row],[Order Date]])</f>
        <v>9</v>
      </c>
      <c r="D1143" s="8" t="s">
        <v>1341</v>
      </c>
      <c r="E1143" s="8" t="s">
        <v>15</v>
      </c>
      <c r="F1143" s="8" t="s">
        <v>34</v>
      </c>
      <c r="G1143" s="8" t="s">
        <v>74</v>
      </c>
      <c r="H1143" s="8" t="s">
        <v>342</v>
      </c>
      <c r="I1143" s="9">
        <v>493.43</v>
      </c>
      <c r="J1143" s="7">
        <v>5</v>
      </c>
      <c r="K1143" s="9">
        <v>-70.489999999999995</v>
      </c>
    </row>
    <row r="1144" spans="1:11" ht="12.5" x14ac:dyDescent="0.25">
      <c r="A1144" s="6">
        <v>41902</v>
      </c>
      <c r="B1144" s="7">
        <f>YEAR(Table1[[#This Row],[Order Date]])</f>
        <v>2014</v>
      </c>
      <c r="C1144" s="7">
        <f>MONTH(Table1[[#This Row],[Order Date]])</f>
        <v>9</v>
      </c>
      <c r="D1144" s="8" t="s">
        <v>1341</v>
      </c>
      <c r="E1144" s="8" t="s">
        <v>15</v>
      </c>
      <c r="F1144" s="8" t="s">
        <v>39</v>
      </c>
      <c r="G1144" s="8" t="s">
        <v>40</v>
      </c>
      <c r="H1144" s="8" t="s">
        <v>1342</v>
      </c>
      <c r="I1144" s="9">
        <v>11.12</v>
      </c>
      <c r="J1144" s="7">
        <v>2</v>
      </c>
      <c r="K1144" s="9">
        <v>3.48</v>
      </c>
    </row>
    <row r="1145" spans="1:11" ht="12.5" x14ac:dyDescent="0.25">
      <c r="A1145" s="6">
        <v>41902</v>
      </c>
      <c r="B1145" s="7">
        <f>YEAR(Table1[[#This Row],[Order Date]])</f>
        <v>2014</v>
      </c>
      <c r="C1145" s="7">
        <f>MONTH(Table1[[#This Row],[Order Date]])</f>
        <v>9</v>
      </c>
      <c r="D1145" s="8" t="s">
        <v>1343</v>
      </c>
      <c r="E1145" s="8" t="s">
        <v>27</v>
      </c>
      <c r="F1145" s="8" t="s">
        <v>11</v>
      </c>
      <c r="G1145" s="8" t="s">
        <v>12</v>
      </c>
      <c r="H1145" s="8" t="s">
        <v>1308</v>
      </c>
      <c r="I1145" s="9">
        <v>8.56</v>
      </c>
      <c r="J1145" s="7">
        <v>2</v>
      </c>
      <c r="K1145" s="9">
        <v>3.85</v>
      </c>
    </row>
    <row r="1146" spans="1:11" ht="12.5" x14ac:dyDescent="0.25">
      <c r="A1146" s="6">
        <v>41902</v>
      </c>
      <c r="B1146" s="7">
        <f>YEAR(Table1[[#This Row],[Order Date]])</f>
        <v>2014</v>
      </c>
      <c r="C1146" s="7">
        <f>MONTH(Table1[[#This Row],[Order Date]])</f>
        <v>9</v>
      </c>
      <c r="D1146" s="8" t="s">
        <v>1172</v>
      </c>
      <c r="E1146" s="8" t="s">
        <v>149</v>
      </c>
      <c r="F1146" s="8" t="s">
        <v>39</v>
      </c>
      <c r="G1146" s="8" t="s">
        <v>40</v>
      </c>
      <c r="H1146" s="8" t="s">
        <v>375</v>
      </c>
      <c r="I1146" s="9">
        <v>629.95000000000005</v>
      </c>
      <c r="J1146" s="7">
        <v>5</v>
      </c>
      <c r="K1146" s="9">
        <v>157.49</v>
      </c>
    </row>
    <row r="1147" spans="1:11" ht="12.5" x14ac:dyDescent="0.25">
      <c r="A1147" s="6">
        <v>41902</v>
      </c>
      <c r="B1147" s="7">
        <f>YEAR(Table1[[#This Row],[Order Date]])</f>
        <v>2014</v>
      </c>
      <c r="C1147" s="7">
        <f>MONTH(Table1[[#This Row],[Order Date]])</f>
        <v>9</v>
      </c>
      <c r="D1147" s="8" t="s">
        <v>1172</v>
      </c>
      <c r="E1147" s="8" t="s">
        <v>149</v>
      </c>
      <c r="F1147" s="8" t="s">
        <v>34</v>
      </c>
      <c r="G1147" s="8" t="s">
        <v>35</v>
      </c>
      <c r="H1147" s="8" t="s">
        <v>594</v>
      </c>
      <c r="I1147" s="9">
        <v>631.78</v>
      </c>
      <c r="J1147" s="7">
        <v>2</v>
      </c>
      <c r="K1147" s="9">
        <v>140.4</v>
      </c>
    </row>
    <row r="1148" spans="1:11" ht="12.5" x14ac:dyDescent="0.25">
      <c r="A1148" s="6">
        <v>41902</v>
      </c>
      <c r="B1148" s="7">
        <f>YEAR(Table1[[#This Row],[Order Date]])</f>
        <v>2014</v>
      </c>
      <c r="C1148" s="7">
        <f>MONTH(Table1[[#This Row],[Order Date]])</f>
        <v>9</v>
      </c>
      <c r="D1148" s="8" t="s">
        <v>1172</v>
      </c>
      <c r="E1148" s="8" t="s">
        <v>149</v>
      </c>
      <c r="F1148" s="8" t="s">
        <v>34</v>
      </c>
      <c r="G1148" s="8" t="s">
        <v>74</v>
      </c>
      <c r="H1148" s="8" t="s">
        <v>1344</v>
      </c>
      <c r="I1148" s="9">
        <v>801.57</v>
      </c>
      <c r="J1148" s="7">
        <v>2</v>
      </c>
      <c r="K1148" s="9">
        <v>-10.02</v>
      </c>
    </row>
    <row r="1149" spans="1:11" ht="12.5" x14ac:dyDescent="0.25">
      <c r="A1149" s="6">
        <v>41902</v>
      </c>
      <c r="B1149" s="7">
        <f>YEAR(Table1[[#This Row],[Order Date]])</f>
        <v>2014</v>
      </c>
      <c r="C1149" s="7">
        <f>MONTH(Table1[[#This Row],[Order Date]])</f>
        <v>9</v>
      </c>
      <c r="D1149" s="8" t="s">
        <v>1172</v>
      </c>
      <c r="E1149" s="8" t="s">
        <v>149</v>
      </c>
      <c r="F1149" s="8" t="s">
        <v>11</v>
      </c>
      <c r="G1149" s="8" t="s">
        <v>16</v>
      </c>
      <c r="H1149" s="8" t="s">
        <v>1025</v>
      </c>
      <c r="I1149" s="9">
        <v>75.180000000000007</v>
      </c>
      <c r="J1149" s="7">
        <v>6</v>
      </c>
      <c r="K1149" s="9">
        <v>35.33</v>
      </c>
    </row>
    <row r="1150" spans="1:11" ht="12.5" x14ac:dyDescent="0.25">
      <c r="A1150" s="6">
        <v>41902</v>
      </c>
      <c r="B1150" s="7">
        <f>YEAR(Table1[[#This Row],[Order Date]])</f>
        <v>2014</v>
      </c>
      <c r="C1150" s="7">
        <f>MONTH(Table1[[#This Row],[Order Date]])</f>
        <v>9</v>
      </c>
      <c r="D1150" s="8" t="s">
        <v>1172</v>
      </c>
      <c r="E1150" s="8" t="s">
        <v>149</v>
      </c>
      <c r="F1150" s="8" t="s">
        <v>11</v>
      </c>
      <c r="G1150" s="8" t="s">
        <v>92</v>
      </c>
      <c r="H1150" s="8" t="s">
        <v>440</v>
      </c>
      <c r="I1150" s="9">
        <v>30.98</v>
      </c>
      <c r="J1150" s="7">
        <v>1</v>
      </c>
      <c r="K1150" s="9">
        <v>8.0500000000000007</v>
      </c>
    </row>
    <row r="1151" spans="1:11" ht="12.5" x14ac:dyDescent="0.25">
      <c r="A1151" s="6">
        <v>41902</v>
      </c>
      <c r="B1151" s="7">
        <f>YEAR(Table1[[#This Row],[Order Date]])</f>
        <v>2014</v>
      </c>
      <c r="C1151" s="7">
        <f>MONTH(Table1[[#This Row],[Order Date]])</f>
        <v>9</v>
      </c>
      <c r="D1151" s="8" t="s">
        <v>1172</v>
      </c>
      <c r="E1151" s="8" t="s">
        <v>149</v>
      </c>
      <c r="F1151" s="8" t="s">
        <v>39</v>
      </c>
      <c r="G1151" s="8" t="s">
        <v>40</v>
      </c>
      <c r="H1151" s="8" t="s">
        <v>1345</v>
      </c>
      <c r="I1151" s="9">
        <v>1349.91</v>
      </c>
      <c r="J1151" s="7">
        <v>9</v>
      </c>
      <c r="K1151" s="9">
        <v>661.46</v>
      </c>
    </row>
    <row r="1152" spans="1:11" ht="12.5" x14ac:dyDescent="0.25">
      <c r="A1152" s="6">
        <v>41903</v>
      </c>
      <c r="B1152" s="7">
        <f>YEAR(Table1[[#This Row],[Order Date]])</f>
        <v>2014</v>
      </c>
      <c r="C1152" s="7">
        <f>MONTH(Table1[[#This Row],[Order Date]])</f>
        <v>9</v>
      </c>
      <c r="D1152" s="8" t="s">
        <v>1346</v>
      </c>
      <c r="E1152" s="8" t="s">
        <v>164</v>
      </c>
      <c r="F1152" s="8" t="s">
        <v>39</v>
      </c>
      <c r="G1152" s="8" t="s">
        <v>40</v>
      </c>
      <c r="H1152" s="8" t="s">
        <v>1347</v>
      </c>
      <c r="I1152" s="9">
        <v>246.38</v>
      </c>
      <c r="J1152" s="7">
        <v>2</v>
      </c>
      <c r="K1152" s="9">
        <v>27.72</v>
      </c>
    </row>
    <row r="1153" spans="1:11" ht="12.5" x14ac:dyDescent="0.25">
      <c r="A1153" s="6">
        <v>41903</v>
      </c>
      <c r="B1153" s="7">
        <f>YEAR(Table1[[#This Row],[Order Date]])</f>
        <v>2014</v>
      </c>
      <c r="C1153" s="7">
        <f>MONTH(Table1[[#This Row],[Order Date]])</f>
        <v>9</v>
      </c>
      <c r="D1153" s="8" t="s">
        <v>1346</v>
      </c>
      <c r="E1153" s="8" t="s">
        <v>164</v>
      </c>
      <c r="F1153" s="8" t="s">
        <v>39</v>
      </c>
      <c r="G1153" s="8" t="s">
        <v>603</v>
      </c>
      <c r="H1153" s="8" t="s">
        <v>1348</v>
      </c>
      <c r="I1153" s="9">
        <v>1799.97</v>
      </c>
      <c r="J1153" s="7">
        <v>3</v>
      </c>
      <c r="K1153" s="9">
        <v>701.99</v>
      </c>
    </row>
    <row r="1154" spans="1:11" ht="12.5" x14ac:dyDescent="0.25">
      <c r="A1154" s="6">
        <v>41903</v>
      </c>
      <c r="B1154" s="7">
        <f>YEAR(Table1[[#This Row],[Order Date]])</f>
        <v>2014</v>
      </c>
      <c r="C1154" s="7">
        <f>MONTH(Table1[[#This Row],[Order Date]])</f>
        <v>9</v>
      </c>
      <c r="D1154" s="8" t="s">
        <v>923</v>
      </c>
      <c r="E1154" s="8" t="s">
        <v>996</v>
      </c>
      <c r="F1154" s="8" t="s">
        <v>11</v>
      </c>
      <c r="G1154" s="8" t="s">
        <v>92</v>
      </c>
      <c r="H1154" s="8" t="s">
        <v>1349</v>
      </c>
      <c r="I1154" s="9">
        <v>25.96</v>
      </c>
      <c r="J1154" s="7">
        <v>2</v>
      </c>
      <c r="K1154" s="9">
        <v>7.53</v>
      </c>
    </row>
    <row r="1155" spans="1:11" ht="12.5" x14ac:dyDescent="0.25">
      <c r="A1155" s="6">
        <v>41903</v>
      </c>
      <c r="B1155" s="7">
        <f>YEAR(Table1[[#This Row],[Order Date]])</f>
        <v>2014</v>
      </c>
      <c r="C1155" s="7">
        <f>MONTH(Table1[[#This Row],[Order Date]])</f>
        <v>9</v>
      </c>
      <c r="D1155" s="8" t="s">
        <v>923</v>
      </c>
      <c r="E1155" s="8" t="s">
        <v>996</v>
      </c>
      <c r="F1155" s="8" t="s">
        <v>11</v>
      </c>
      <c r="G1155" s="8" t="s">
        <v>92</v>
      </c>
      <c r="H1155" s="8" t="s">
        <v>1031</v>
      </c>
      <c r="I1155" s="9">
        <v>36.270000000000003</v>
      </c>
      <c r="J1155" s="7">
        <v>3</v>
      </c>
      <c r="K1155" s="9">
        <v>10.88</v>
      </c>
    </row>
    <row r="1156" spans="1:11" ht="12.5" x14ac:dyDescent="0.25">
      <c r="A1156" s="6">
        <v>41903</v>
      </c>
      <c r="B1156" s="7">
        <f>YEAR(Table1[[#This Row],[Order Date]])</f>
        <v>2014</v>
      </c>
      <c r="C1156" s="7">
        <f>MONTH(Table1[[#This Row],[Order Date]])</f>
        <v>9</v>
      </c>
      <c r="D1156" s="8" t="s">
        <v>923</v>
      </c>
      <c r="E1156" s="8" t="s">
        <v>996</v>
      </c>
      <c r="F1156" s="8" t="s">
        <v>11</v>
      </c>
      <c r="G1156" s="8" t="s">
        <v>12</v>
      </c>
      <c r="H1156" s="8" t="s">
        <v>507</v>
      </c>
      <c r="I1156" s="9">
        <v>6.48</v>
      </c>
      <c r="J1156" s="7">
        <v>1</v>
      </c>
      <c r="K1156" s="9">
        <v>3.11</v>
      </c>
    </row>
    <row r="1157" spans="1:11" ht="12.5" x14ac:dyDescent="0.25">
      <c r="A1157" s="6">
        <v>41903</v>
      </c>
      <c r="B1157" s="7">
        <f>YEAR(Table1[[#This Row],[Order Date]])</f>
        <v>2014</v>
      </c>
      <c r="C1157" s="7">
        <f>MONTH(Table1[[#This Row],[Order Date]])</f>
        <v>9</v>
      </c>
      <c r="D1157" s="8" t="s">
        <v>722</v>
      </c>
      <c r="E1157" s="8" t="s">
        <v>27</v>
      </c>
      <c r="F1157" s="8" t="s">
        <v>11</v>
      </c>
      <c r="G1157" s="8" t="s">
        <v>63</v>
      </c>
      <c r="H1157" s="8" t="s">
        <v>64</v>
      </c>
      <c r="I1157" s="9">
        <v>15.56</v>
      </c>
      <c r="J1157" s="7">
        <v>2</v>
      </c>
      <c r="K1157" s="9">
        <v>7.31</v>
      </c>
    </row>
    <row r="1158" spans="1:11" ht="12.5" x14ac:dyDescent="0.25">
      <c r="A1158" s="6">
        <v>41903</v>
      </c>
      <c r="B1158" s="7">
        <f>YEAR(Table1[[#This Row],[Order Date]])</f>
        <v>2014</v>
      </c>
      <c r="C1158" s="7">
        <f>MONTH(Table1[[#This Row],[Order Date]])</f>
        <v>9</v>
      </c>
      <c r="D1158" s="8" t="s">
        <v>722</v>
      </c>
      <c r="E1158" s="8" t="s">
        <v>27</v>
      </c>
      <c r="F1158" s="8" t="s">
        <v>11</v>
      </c>
      <c r="G1158" s="8" t="s">
        <v>63</v>
      </c>
      <c r="H1158" s="8" t="s">
        <v>1350</v>
      </c>
      <c r="I1158" s="9">
        <v>78.349999999999994</v>
      </c>
      <c r="J1158" s="7">
        <v>5</v>
      </c>
      <c r="K1158" s="9">
        <v>36.82</v>
      </c>
    </row>
    <row r="1159" spans="1:11" ht="12.5" x14ac:dyDescent="0.25">
      <c r="A1159" s="6">
        <v>41903</v>
      </c>
      <c r="B1159" s="7">
        <f>YEAR(Table1[[#This Row],[Order Date]])</f>
        <v>2014</v>
      </c>
      <c r="C1159" s="7">
        <f>MONTH(Table1[[#This Row],[Order Date]])</f>
        <v>9</v>
      </c>
      <c r="D1159" s="8" t="s">
        <v>722</v>
      </c>
      <c r="E1159" s="8" t="s">
        <v>27</v>
      </c>
      <c r="F1159" s="8" t="s">
        <v>11</v>
      </c>
      <c r="G1159" s="8" t="s">
        <v>24</v>
      </c>
      <c r="H1159" s="8" t="s">
        <v>1351</v>
      </c>
      <c r="I1159" s="9">
        <v>59.52</v>
      </c>
      <c r="J1159" s="7">
        <v>3</v>
      </c>
      <c r="K1159" s="9">
        <v>15.48</v>
      </c>
    </row>
    <row r="1160" spans="1:11" ht="12.5" x14ac:dyDescent="0.25">
      <c r="A1160" s="6">
        <v>41903</v>
      </c>
      <c r="B1160" s="7">
        <f>YEAR(Table1[[#This Row],[Order Date]])</f>
        <v>2014</v>
      </c>
      <c r="C1160" s="7">
        <f>MONTH(Table1[[#This Row],[Order Date]])</f>
        <v>9</v>
      </c>
      <c r="D1160" s="8" t="s">
        <v>722</v>
      </c>
      <c r="E1160" s="8" t="s">
        <v>27</v>
      </c>
      <c r="F1160" s="8" t="s">
        <v>11</v>
      </c>
      <c r="G1160" s="8" t="s">
        <v>12</v>
      </c>
      <c r="H1160" s="8" t="s">
        <v>242</v>
      </c>
      <c r="I1160" s="9">
        <v>38.520000000000003</v>
      </c>
      <c r="J1160" s="7">
        <v>9</v>
      </c>
      <c r="K1160" s="9">
        <v>17.329999999999998</v>
      </c>
    </row>
    <row r="1161" spans="1:11" ht="12.5" x14ac:dyDescent="0.25">
      <c r="A1161" s="6">
        <v>41903</v>
      </c>
      <c r="B1161" s="7">
        <f>YEAR(Table1[[#This Row],[Order Date]])</f>
        <v>2014</v>
      </c>
      <c r="C1161" s="7">
        <f>MONTH(Table1[[#This Row],[Order Date]])</f>
        <v>9</v>
      </c>
      <c r="D1161" s="8" t="s">
        <v>722</v>
      </c>
      <c r="E1161" s="8" t="s">
        <v>27</v>
      </c>
      <c r="F1161" s="8" t="s">
        <v>39</v>
      </c>
      <c r="G1161" s="8" t="s">
        <v>40</v>
      </c>
      <c r="H1161" s="8" t="s">
        <v>1352</v>
      </c>
      <c r="I1161" s="9">
        <v>239.98</v>
      </c>
      <c r="J1161" s="7">
        <v>2</v>
      </c>
      <c r="K1161" s="9">
        <v>24</v>
      </c>
    </row>
    <row r="1162" spans="1:11" ht="12.5" x14ac:dyDescent="0.25">
      <c r="A1162" s="6">
        <v>41903</v>
      </c>
      <c r="B1162" s="7">
        <f>YEAR(Table1[[#This Row],[Order Date]])</f>
        <v>2014</v>
      </c>
      <c r="C1162" s="7">
        <f>MONTH(Table1[[#This Row],[Order Date]])</f>
        <v>9</v>
      </c>
      <c r="D1162" s="8" t="s">
        <v>722</v>
      </c>
      <c r="E1162" s="8" t="s">
        <v>27</v>
      </c>
      <c r="F1162" s="8" t="s">
        <v>11</v>
      </c>
      <c r="G1162" s="8" t="s">
        <v>12</v>
      </c>
      <c r="H1162" s="8" t="s">
        <v>1353</v>
      </c>
      <c r="I1162" s="9">
        <v>19.350000000000001</v>
      </c>
      <c r="J1162" s="7">
        <v>3</v>
      </c>
      <c r="K1162" s="9">
        <v>9.48</v>
      </c>
    </row>
    <row r="1163" spans="1:11" ht="12.5" x14ac:dyDescent="0.25">
      <c r="A1163" s="6">
        <v>41903</v>
      </c>
      <c r="B1163" s="7">
        <f>YEAR(Table1[[#This Row],[Order Date]])</f>
        <v>2014</v>
      </c>
      <c r="C1163" s="7">
        <f>MONTH(Table1[[#This Row],[Order Date]])</f>
        <v>9</v>
      </c>
      <c r="D1163" s="8" t="s">
        <v>1088</v>
      </c>
      <c r="E1163" s="8" t="s">
        <v>23</v>
      </c>
      <c r="F1163" s="8" t="s">
        <v>11</v>
      </c>
      <c r="G1163" s="8" t="s">
        <v>12</v>
      </c>
      <c r="H1163" s="8" t="s">
        <v>1354</v>
      </c>
      <c r="I1163" s="9">
        <v>11.35</v>
      </c>
      <c r="J1163" s="7">
        <v>3</v>
      </c>
      <c r="K1163" s="9">
        <v>4.12</v>
      </c>
    </row>
    <row r="1164" spans="1:11" ht="12.5" x14ac:dyDescent="0.25">
      <c r="A1164" s="6">
        <v>41903</v>
      </c>
      <c r="B1164" s="7">
        <f>YEAR(Table1[[#This Row],[Order Date]])</f>
        <v>2014</v>
      </c>
      <c r="C1164" s="7">
        <f>MONTH(Table1[[#This Row],[Order Date]])</f>
        <v>9</v>
      </c>
      <c r="D1164" s="8" t="s">
        <v>1088</v>
      </c>
      <c r="E1164" s="8" t="s">
        <v>23</v>
      </c>
      <c r="F1164" s="8" t="s">
        <v>11</v>
      </c>
      <c r="G1164" s="8" t="s">
        <v>16</v>
      </c>
      <c r="H1164" s="8" t="s">
        <v>221</v>
      </c>
      <c r="I1164" s="9">
        <v>20.81</v>
      </c>
      <c r="J1164" s="7">
        <v>9</v>
      </c>
      <c r="K1164" s="9">
        <v>7.02</v>
      </c>
    </row>
    <row r="1165" spans="1:11" ht="12.5" x14ac:dyDescent="0.25">
      <c r="A1165" s="6">
        <v>41903</v>
      </c>
      <c r="B1165" s="7">
        <f>YEAR(Table1[[#This Row],[Order Date]])</f>
        <v>2014</v>
      </c>
      <c r="C1165" s="7">
        <f>MONTH(Table1[[#This Row],[Order Date]])</f>
        <v>9</v>
      </c>
      <c r="D1165" s="8" t="s">
        <v>605</v>
      </c>
      <c r="E1165" s="8" t="s">
        <v>10</v>
      </c>
      <c r="F1165" s="8" t="s">
        <v>34</v>
      </c>
      <c r="G1165" s="8" t="s">
        <v>47</v>
      </c>
      <c r="H1165" s="8" t="s">
        <v>1355</v>
      </c>
      <c r="I1165" s="9">
        <v>8.5399999999999991</v>
      </c>
      <c r="J1165" s="7">
        <v>2</v>
      </c>
      <c r="K1165" s="9">
        <v>-7.48</v>
      </c>
    </row>
    <row r="1166" spans="1:11" ht="12.5" x14ac:dyDescent="0.25">
      <c r="A1166" s="6">
        <v>41903</v>
      </c>
      <c r="B1166" s="7">
        <f>YEAR(Table1[[#This Row],[Order Date]])</f>
        <v>2014</v>
      </c>
      <c r="C1166" s="7">
        <f>MONTH(Table1[[#This Row],[Order Date]])</f>
        <v>9</v>
      </c>
      <c r="D1166" s="8" t="s">
        <v>1356</v>
      </c>
      <c r="E1166" s="8" t="s">
        <v>23</v>
      </c>
      <c r="F1166" s="8" t="s">
        <v>11</v>
      </c>
      <c r="G1166" s="8" t="s">
        <v>20</v>
      </c>
      <c r="H1166" s="8" t="s">
        <v>1225</v>
      </c>
      <c r="I1166" s="9">
        <v>6.57</v>
      </c>
      <c r="J1166" s="7">
        <v>3</v>
      </c>
      <c r="K1166" s="9">
        <v>-5.04</v>
      </c>
    </row>
    <row r="1167" spans="1:11" ht="12.5" x14ac:dyDescent="0.25">
      <c r="A1167" s="6">
        <v>41903</v>
      </c>
      <c r="B1167" s="7">
        <f>YEAR(Table1[[#This Row],[Order Date]])</f>
        <v>2014</v>
      </c>
      <c r="C1167" s="7">
        <f>MONTH(Table1[[#This Row],[Order Date]])</f>
        <v>9</v>
      </c>
      <c r="D1167" s="8" t="s">
        <v>1357</v>
      </c>
      <c r="E1167" s="8" t="s">
        <v>149</v>
      </c>
      <c r="F1167" s="8" t="s">
        <v>11</v>
      </c>
      <c r="G1167" s="8" t="s">
        <v>24</v>
      </c>
      <c r="H1167" s="8" t="s">
        <v>1358</v>
      </c>
      <c r="I1167" s="9">
        <v>66.03</v>
      </c>
      <c r="J1167" s="7">
        <v>3</v>
      </c>
      <c r="K1167" s="9">
        <v>17.170000000000002</v>
      </c>
    </row>
    <row r="1168" spans="1:11" ht="12.5" x14ac:dyDescent="0.25">
      <c r="A1168" s="6">
        <v>41904</v>
      </c>
      <c r="B1168" s="7">
        <f>YEAR(Table1[[#This Row],[Order Date]])</f>
        <v>2014</v>
      </c>
      <c r="C1168" s="7">
        <f>MONTH(Table1[[#This Row],[Order Date]])</f>
        <v>9</v>
      </c>
      <c r="D1168" s="8" t="s">
        <v>1258</v>
      </c>
      <c r="E1168" s="8" t="s">
        <v>123</v>
      </c>
      <c r="F1168" s="8" t="s">
        <v>11</v>
      </c>
      <c r="G1168" s="8" t="s">
        <v>16</v>
      </c>
      <c r="H1168" s="8" t="s">
        <v>584</v>
      </c>
      <c r="I1168" s="9">
        <v>4.6100000000000003</v>
      </c>
      <c r="J1168" s="7">
        <v>2</v>
      </c>
      <c r="K1168" s="9">
        <v>1.67</v>
      </c>
    </row>
    <row r="1169" spans="1:11" ht="12.5" x14ac:dyDescent="0.25">
      <c r="A1169" s="6">
        <v>41904</v>
      </c>
      <c r="B1169" s="7">
        <f>YEAR(Table1[[#This Row],[Order Date]])</f>
        <v>2014</v>
      </c>
      <c r="C1169" s="7">
        <f>MONTH(Table1[[#This Row],[Order Date]])</f>
        <v>9</v>
      </c>
      <c r="D1169" s="8" t="s">
        <v>1359</v>
      </c>
      <c r="E1169" s="8" t="s">
        <v>15</v>
      </c>
      <c r="F1169" s="8" t="s">
        <v>11</v>
      </c>
      <c r="G1169" s="8" t="s">
        <v>18</v>
      </c>
      <c r="H1169" s="8" t="s">
        <v>557</v>
      </c>
      <c r="I1169" s="9">
        <v>331.54</v>
      </c>
      <c r="J1169" s="7">
        <v>3</v>
      </c>
      <c r="K1169" s="9">
        <v>-82.88</v>
      </c>
    </row>
    <row r="1170" spans="1:11" ht="12.5" x14ac:dyDescent="0.25">
      <c r="A1170" s="6">
        <v>41904</v>
      </c>
      <c r="B1170" s="7">
        <f>YEAR(Table1[[#This Row],[Order Date]])</f>
        <v>2014</v>
      </c>
      <c r="C1170" s="7">
        <f>MONTH(Table1[[#This Row],[Order Date]])</f>
        <v>9</v>
      </c>
      <c r="D1170" s="8" t="s">
        <v>509</v>
      </c>
      <c r="E1170" s="8" t="s">
        <v>27</v>
      </c>
      <c r="F1170" s="8" t="s">
        <v>11</v>
      </c>
      <c r="G1170" s="8" t="s">
        <v>18</v>
      </c>
      <c r="H1170" s="8" t="s">
        <v>1360</v>
      </c>
      <c r="I1170" s="9">
        <v>169.45</v>
      </c>
      <c r="J1170" s="7">
        <v>5</v>
      </c>
      <c r="K1170" s="9">
        <v>42.36</v>
      </c>
    </row>
    <row r="1171" spans="1:11" ht="12.5" x14ac:dyDescent="0.25">
      <c r="A1171" s="6">
        <v>41904</v>
      </c>
      <c r="B1171" s="7">
        <f>YEAR(Table1[[#This Row],[Order Date]])</f>
        <v>2014</v>
      </c>
      <c r="C1171" s="7">
        <f>MONTH(Table1[[#This Row],[Order Date]])</f>
        <v>9</v>
      </c>
      <c r="D1171" s="8" t="s">
        <v>509</v>
      </c>
      <c r="E1171" s="8" t="s">
        <v>27</v>
      </c>
      <c r="F1171" s="8" t="s">
        <v>11</v>
      </c>
      <c r="G1171" s="8" t="s">
        <v>18</v>
      </c>
      <c r="H1171" s="8" t="s">
        <v>356</v>
      </c>
      <c r="I1171" s="9">
        <v>40.68</v>
      </c>
      <c r="J1171" s="7">
        <v>2</v>
      </c>
      <c r="K1171" s="9">
        <v>0.41</v>
      </c>
    </row>
    <row r="1172" spans="1:11" ht="12.5" x14ac:dyDescent="0.25">
      <c r="A1172" s="6">
        <v>41904</v>
      </c>
      <c r="B1172" s="7">
        <f>YEAR(Table1[[#This Row],[Order Date]])</f>
        <v>2014</v>
      </c>
      <c r="C1172" s="7">
        <f>MONTH(Table1[[#This Row],[Order Date]])</f>
        <v>9</v>
      </c>
      <c r="D1172" s="8" t="s">
        <v>1361</v>
      </c>
      <c r="E1172" s="8" t="s">
        <v>149</v>
      </c>
      <c r="F1172" s="8" t="s">
        <v>34</v>
      </c>
      <c r="G1172" s="8" t="s">
        <v>47</v>
      </c>
      <c r="H1172" s="8" t="s">
        <v>1362</v>
      </c>
      <c r="I1172" s="9">
        <v>97.44</v>
      </c>
      <c r="J1172" s="7">
        <v>3</v>
      </c>
      <c r="K1172" s="9">
        <v>35.08</v>
      </c>
    </row>
    <row r="1173" spans="1:11" ht="12.5" x14ac:dyDescent="0.25">
      <c r="A1173" s="6">
        <v>41904</v>
      </c>
      <c r="B1173" s="7">
        <f>YEAR(Table1[[#This Row],[Order Date]])</f>
        <v>2014</v>
      </c>
      <c r="C1173" s="7">
        <f>MONTH(Table1[[#This Row],[Order Date]])</f>
        <v>9</v>
      </c>
      <c r="D1173" s="8" t="s">
        <v>1361</v>
      </c>
      <c r="E1173" s="8" t="s">
        <v>149</v>
      </c>
      <c r="F1173" s="8" t="s">
        <v>11</v>
      </c>
      <c r="G1173" s="8" t="s">
        <v>20</v>
      </c>
      <c r="H1173" s="8" t="s">
        <v>897</v>
      </c>
      <c r="I1173" s="9">
        <v>3.98</v>
      </c>
      <c r="J1173" s="7">
        <v>1</v>
      </c>
      <c r="K1173" s="9">
        <v>1.39</v>
      </c>
    </row>
    <row r="1174" spans="1:11" ht="12.5" x14ac:dyDescent="0.25">
      <c r="A1174" s="6">
        <v>41904</v>
      </c>
      <c r="B1174" s="7">
        <f>YEAR(Table1[[#This Row],[Order Date]])</f>
        <v>2014</v>
      </c>
      <c r="C1174" s="7">
        <f>MONTH(Table1[[#This Row],[Order Date]])</f>
        <v>9</v>
      </c>
      <c r="D1174" s="8" t="s">
        <v>1361</v>
      </c>
      <c r="E1174" s="8" t="s">
        <v>149</v>
      </c>
      <c r="F1174" s="8" t="s">
        <v>11</v>
      </c>
      <c r="G1174" s="8" t="s">
        <v>24</v>
      </c>
      <c r="H1174" s="8" t="s">
        <v>1363</v>
      </c>
      <c r="I1174" s="9">
        <v>13.04</v>
      </c>
      <c r="J1174" s="7">
        <v>4</v>
      </c>
      <c r="K1174" s="9">
        <v>5.74</v>
      </c>
    </row>
    <row r="1175" spans="1:11" ht="12.5" x14ac:dyDescent="0.25">
      <c r="A1175" s="6">
        <v>41904</v>
      </c>
      <c r="B1175" s="7">
        <f>YEAR(Table1[[#This Row],[Order Date]])</f>
        <v>2014</v>
      </c>
      <c r="C1175" s="7">
        <f>MONTH(Table1[[#This Row],[Order Date]])</f>
        <v>9</v>
      </c>
      <c r="D1175" s="8" t="s">
        <v>1361</v>
      </c>
      <c r="E1175" s="8" t="s">
        <v>149</v>
      </c>
      <c r="F1175" s="8" t="s">
        <v>34</v>
      </c>
      <c r="G1175" s="8" t="s">
        <v>35</v>
      </c>
      <c r="H1175" s="8" t="s">
        <v>1364</v>
      </c>
      <c r="I1175" s="9">
        <v>579.53</v>
      </c>
      <c r="J1175" s="7">
        <v>4</v>
      </c>
      <c r="K1175" s="9">
        <v>83.71</v>
      </c>
    </row>
    <row r="1176" spans="1:11" ht="12.5" x14ac:dyDescent="0.25">
      <c r="A1176" s="6">
        <v>41905</v>
      </c>
      <c r="B1176" s="7">
        <f>YEAR(Table1[[#This Row],[Order Date]])</f>
        <v>2014</v>
      </c>
      <c r="C1176" s="7">
        <f>MONTH(Table1[[#This Row],[Order Date]])</f>
        <v>9</v>
      </c>
      <c r="D1176" s="8" t="s">
        <v>923</v>
      </c>
      <c r="E1176" s="8" t="s">
        <v>27</v>
      </c>
      <c r="F1176" s="8" t="s">
        <v>34</v>
      </c>
      <c r="G1176" s="8" t="s">
        <v>74</v>
      </c>
      <c r="H1176" s="8" t="s">
        <v>1039</v>
      </c>
      <c r="I1176" s="9">
        <v>436</v>
      </c>
      <c r="J1176" s="7">
        <v>3</v>
      </c>
      <c r="K1176" s="9">
        <v>20.52</v>
      </c>
    </row>
    <row r="1177" spans="1:11" ht="12.5" x14ac:dyDescent="0.25">
      <c r="A1177" s="6">
        <v>41905</v>
      </c>
      <c r="B1177" s="7">
        <f>YEAR(Table1[[#This Row],[Order Date]])</f>
        <v>2014</v>
      </c>
      <c r="C1177" s="7">
        <f>MONTH(Table1[[#This Row],[Order Date]])</f>
        <v>9</v>
      </c>
      <c r="D1177" s="8" t="s">
        <v>923</v>
      </c>
      <c r="E1177" s="8" t="s">
        <v>27</v>
      </c>
      <c r="F1177" s="8" t="s">
        <v>39</v>
      </c>
      <c r="G1177" s="8" t="s">
        <v>40</v>
      </c>
      <c r="H1177" s="8" t="s">
        <v>721</v>
      </c>
      <c r="I1177" s="9">
        <v>83.98</v>
      </c>
      <c r="J1177" s="7">
        <v>2</v>
      </c>
      <c r="K1177" s="9">
        <v>31.49</v>
      </c>
    </row>
    <row r="1178" spans="1:11" ht="12.5" x14ac:dyDescent="0.25">
      <c r="A1178" s="6">
        <v>41905</v>
      </c>
      <c r="B1178" s="7">
        <f>YEAR(Table1[[#This Row],[Order Date]])</f>
        <v>2014</v>
      </c>
      <c r="C1178" s="7">
        <f>MONTH(Table1[[#This Row],[Order Date]])</f>
        <v>9</v>
      </c>
      <c r="D1178" s="8" t="s">
        <v>195</v>
      </c>
      <c r="E1178" s="8" t="s">
        <v>149</v>
      </c>
      <c r="F1178" s="8" t="s">
        <v>11</v>
      </c>
      <c r="G1178" s="8" t="s">
        <v>20</v>
      </c>
      <c r="H1178" s="8" t="s">
        <v>662</v>
      </c>
      <c r="I1178" s="9">
        <v>139.44</v>
      </c>
      <c r="J1178" s="7">
        <v>3</v>
      </c>
      <c r="K1178" s="9">
        <v>47.06</v>
      </c>
    </row>
    <row r="1179" spans="1:11" ht="12.5" x14ac:dyDescent="0.25">
      <c r="A1179" s="6">
        <v>41905</v>
      </c>
      <c r="B1179" s="7">
        <f>YEAR(Table1[[#This Row],[Order Date]])</f>
        <v>2014</v>
      </c>
      <c r="C1179" s="7">
        <f>MONTH(Table1[[#This Row],[Order Date]])</f>
        <v>9</v>
      </c>
      <c r="D1179" s="8" t="s">
        <v>193</v>
      </c>
      <c r="E1179" s="8" t="s">
        <v>315</v>
      </c>
      <c r="F1179" s="8" t="s">
        <v>11</v>
      </c>
      <c r="G1179" s="8" t="s">
        <v>12</v>
      </c>
      <c r="H1179" s="8" t="s">
        <v>1365</v>
      </c>
      <c r="I1179" s="9">
        <v>32.4</v>
      </c>
      <c r="J1179" s="7">
        <v>5</v>
      </c>
      <c r="K1179" s="9">
        <v>15.55</v>
      </c>
    </row>
    <row r="1180" spans="1:11" ht="12.5" x14ac:dyDescent="0.25">
      <c r="A1180" s="6">
        <v>41905</v>
      </c>
      <c r="B1180" s="7">
        <f>YEAR(Table1[[#This Row],[Order Date]])</f>
        <v>2014</v>
      </c>
      <c r="C1180" s="7">
        <f>MONTH(Table1[[#This Row],[Order Date]])</f>
        <v>9</v>
      </c>
      <c r="D1180" s="8" t="s">
        <v>193</v>
      </c>
      <c r="E1180" s="8" t="s">
        <v>315</v>
      </c>
      <c r="F1180" s="8" t="s">
        <v>11</v>
      </c>
      <c r="G1180" s="8" t="s">
        <v>18</v>
      </c>
      <c r="H1180" s="8" t="s">
        <v>297</v>
      </c>
      <c r="I1180" s="9">
        <v>404.9</v>
      </c>
      <c r="J1180" s="7">
        <v>5</v>
      </c>
      <c r="K1180" s="9">
        <v>16.2</v>
      </c>
    </row>
    <row r="1181" spans="1:11" ht="12.5" x14ac:dyDescent="0.25">
      <c r="A1181" s="6">
        <v>41905</v>
      </c>
      <c r="B1181" s="7">
        <f>YEAR(Table1[[#This Row],[Order Date]])</f>
        <v>2014</v>
      </c>
      <c r="C1181" s="7">
        <f>MONTH(Table1[[#This Row],[Order Date]])</f>
        <v>9</v>
      </c>
      <c r="D1181" s="8" t="s">
        <v>193</v>
      </c>
      <c r="E1181" s="8" t="s">
        <v>315</v>
      </c>
      <c r="F1181" s="8" t="s">
        <v>11</v>
      </c>
      <c r="G1181" s="8" t="s">
        <v>20</v>
      </c>
      <c r="H1181" s="8" t="s">
        <v>1366</v>
      </c>
      <c r="I1181" s="9">
        <v>9449.9500000000007</v>
      </c>
      <c r="J1181" s="7">
        <v>5</v>
      </c>
      <c r="K1181" s="9">
        <v>4630.4799999999996</v>
      </c>
    </row>
    <row r="1182" spans="1:11" ht="12.5" x14ac:dyDescent="0.25">
      <c r="A1182" s="6">
        <v>41905</v>
      </c>
      <c r="B1182" s="7">
        <f>YEAR(Table1[[#This Row],[Order Date]])</f>
        <v>2014</v>
      </c>
      <c r="C1182" s="7">
        <f>MONTH(Table1[[#This Row],[Order Date]])</f>
        <v>9</v>
      </c>
      <c r="D1182" s="8" t="s">
        <v>193</v>
      </c>
      <c r="E1182" s="8" t="s">
        <v>315</v>
      </c>
      <c r="F1182" s="8" t="s">
        <v>11</v>
      </c>
      <c r="G1182" s="8" t="s">
        <v>20</v>
      </c>
      <c r="H1182" s="8" t="s">
        <v>1367</v>
      </c>
      <c r="I1182" s="9">
        <v>12.94</v>
      </c>
      <c r="J1182" s="7">
        <v>2</v>
      </c>
      <c r="K1182" s="9">
        <v>6.47</v>
      </c>
    </row>
    <row r="1183" spans="1:11" ht="12.5" x14ac:dyDescent="0.25">
      <c r="A1183" s="6">
        <v>41905</v>
      </c>
      <c r="B1183" s="7">
        <f>YEAR(Table1[[#This Row],[Order Date]])</f>
        <v>2014</v>
      </c>
      <c r="C1183" s="7">
        <f>MONTH(Table1[[#This Row],[Order Date]])</f>
        <v>9</v>
      </c>
      <c r="D1183" s="8" t="s">
        <v>1332</v>
      </c>
      <c r="E1183" s="8" t="s">
        <v>78</v>
      </c>
      <c r="F1183" s="8" t="s">
        <v>11</v>
      </c>
      <c r="G1183" s="8" t="s">
        <v>12</v>
      </c>
      <c r="H1183" s="8" t="s">
        <v>332</v>
      </c>
      <c r="I1183" s="9">
        <v>28.8</v>
      </c>
      <c r="J1183" s="7">
        <v>9</v>
      </c>
      <c r="K1183" s="9">
        <v>10.08</v>
      </c>
    </row>
    <row r="1184" spans="1:11" ht="12.5" x14ac:dyDescent="0.25">
      <c r="A1184" s="6">
        <v>41905</v>
      </c>
      <c r="B1184" s="7">
        <f>YEAR(Table1[[#This Row],[Order Date]])</f>
        <v>2014</v>
      </c>
      <c r="C1184" s="7">
        <f>MONTH(Table1[[#This Row],[Order Date]])</f>
        <v>9</v>
      </c>
      <c r="D1184" s="8" t="s">
        <v>1368</v>
      </c>
      <c r="E1184" s="8" t="s">
        <v>59</v>
      </c>
      <c r="F1184" s="8" t="s">
        <v>11</v>
      </c>
      <c r="G1184" s="8" t="s">
        <v>20</v>
      </c>
      <c r="H1184" s="8" t="s">
        <v>561</v>
      </c>
      <c r="I1184" s="9">
        <v>11.12</v>
      </c>
      <c r="J1184" s="7">
        <v>4</v>
      </c>
      <c r="K1184" s="9">
        <v>5.45</v>
      </c>
    </row>
    <row r="1185" spans="1:11" ht="12.5" x14ac:dyDescent="0.25">
      <c r="A1185" s="6">
        <v>41905</v>
      </c>
      <c r="B1185" s="7">
        <f>YEAR(Table1[[#This Row],[Order Date]])</f>
        <v>2014</v>
      </c>
      <c r="C1185" s="7">
        <f>MONTH(Table1[[#This Row],[Order Date]])</f>
        <v>9</v>
      </c>
      <c r="D1185" s="8" t="s">
        <v>1369</v>
      </c>
      <c r="E1185" s="8" t="s">
        <v>149</v>
      </c>
      <c r="F1185" s="8" t="s">
        <v>11</v>
      </c>
      <c r="G1185" s="8" t="s">
        <v>20</v>
      </c>
      <c r="H1185" s="8" t="s">
        <v>1370</v>
      </c>
      <c r="I1185" s="9">
        <v>18.46</v>
      </c>
      <c r="J1185" s="7">
        <v>4</v>
      </c>
      <c r="K1185" s="9">
        <v>6.92</v>
      </c>
    </row>
    <row r="1186" spans="1:11" ht="12.5" x14ac:dyDescent="0.25">
      <c r="A1186" s="6">
        <v>41905</v>
      </c>
      <c r="B1186" s="7">
        <f>YEAR(Table1[[#This Row],[Order Date]])</f>
        <v>2014</v>
      </c>
      <c r="C1186" s="7">
        <f>MONTH(Table1[[#This Row],[Order Date]])</f>
        <v>9</v>
      </c>
      <c r="D1186" s="8" t="s">
        <v>1371</v>
      </c>
      <c r="E1186" s="8" t="s">
        <v>59</v>
      </c>
      <c r="F1186" s="8" t="s">
        <v>11</v>
      </c>
      <c r="G1186" s="8" t="s">
        <v>24</v>
      </c>
      <c r="H1186" s="8" t="s">
        <v>103</v>
      </c>
      <c r="I1186" s="9">
        <v>9.84</v>
      </c>
      <c r="J1186" s="7">
        <v>3</v>
      </c>
      <c r="K1186" s="9">
        <v>2.85</v>
      </c>
    </row>
    <row r="1187" spans="1:11" ht="12.5" x14ac:dyDescent="0.25">
      <c r="A1187" s="6">
        <v>41905</v>
      </c>
      <c r="B1187" s="7">
        <f>YEAR(Table1[[#This Row],[Order Date]])</f>
        <v>2014</v>
      </c>
      <c r="C1187" s="7">
        <f>MONTH(Table1[[#This Row],[Order Date]])</f>
        <v>9</v>
      </c>
      <c r="D1187" s="8" t="s">
        <v>1371</v>
      </c>
      <c r="E1187" s="8" t="s">
        <v>59</v>
      </c>
      <c r="F1187" s="8" t="s">
        <v>11</v>
      </c>
      <c r="G1187" s="8" t="s">
        <v>20</v>
      </c>
      <c r="H1187" s="8" t="s">
        <v>1372</v>
      </c>
      <c r="I1187" s="9">
        <v>34.5</v>
      </c>
      <c r="J1187" s="7">
        <v>3</v>
      </c>
      <c r="K1187" s="9">
        <v>15.53</v>
      </c>
    </row>
    <row r="1188" spans="1:11" ht="12.5" x14ac:dyDescent="0.25">
      <c r="A1188" s="6">
        <v>41906</v>
      </c>
      <c r="B1188" s="7">
        <f>YEAR(Table1[[#This Row],[Order Date]])</f>
        <v>2014</v>
      </c>
      <c r="C1188" s="7">
        <f>MONTH(Table1[[#This Row],[Order Date]])</f>
        <v>9</v>
      </c>
      <c r="D1188" s="8" t="s">
        <v>1373</v>
      </c>
      <c r="E1188" s="8" t="s">
        <v>27</v>
      </c>
      <c r="F1188" s="8" t="s">
        <v>11</v>
      </c>
      <c r="G1188" s="8" t="s">
        <v>18</v>
      </c>
      <c r="H1188" s="8" t="s">
        <v>1374</v>
      </c>
      <c r="I1188" s="9">
        <v>211.96</v>
      </c>
      <c r="J1188" s="7">
        <v>4</v>
      </c>
      <c r="K1188" s="9">
        <v>8.48</v>
      </c>
    </row>
    <row r="1189" spans="1:11" ht="12.5" x14ac:dyDescent="0.25">
      <c r="A1189" s="6">
        <v>41907</v>
      </c>
      <c r="B1189" s="7">
        <f>YEAR(Table1[[#This Row],[Order Date]])</f>
        <v>2014</v>
      </c>
      <c r="C1189" s="7">
        <f>MONTH(Table1[[#This Row],[Order Date]])</f>
        <v>9</v>
      </c>
      <c r="D1189" s="8" t="s">
        <v>1375</v>
      </c>
      <c r="E1189" s="8" t="s">
        <v>10</v>
      </c>
      <c r="F1189" s="8" t="s">
        <v>11</v>
      </c>
      <c r="G1189" s="8" t="s">
        <v>12</v>
      </c>
      <c r="H1189" s="8" t="s">
        <v>1376</v>
      </c>
      <c r="I1189" s="9">
        <v>33.79</v>
      </c>
      <c r="J1189" s="7">
        <v>8</v>
      </c>
      <c r="K1189" s="9">
        <v>10.56</v>
      </c>
    </row>
    <row r="1190" spans="1:11" ht="12.5" x14ac:dyDescent="0.25">
      <c r="A1190" s="6">
        <v>41907</v>
      </c>
      <c r="B1190" s="7">
        <f>YEAR(Table1[[#This Row],[Order Date]])</f>
        <v>2014</v>
      </c>
      <c r="C1190" s="7">
        <f>MONTH(Table1[[#This Row],[Order Date]])</f>
        <v>9</v>
      </c>
      <c r="D1190" s="8" t="s">
        <v>1375</v>
      </c>
      <c r="E1190" s="8" t="s">
        <v>10</v>
      </c>
      <c r="F1190" s="8" t="s">
        <v>34</v>
      </c>
      <c r="G1190" s="8" t="s">
        <v>74</v>
      </c>
      <c r="H1190" s="8" t="s">
        <v>777</v>
      </c>
      <c r="I1190" s="9">
        <v>300.52999999999997</v>
      </c>
      <c r="J1190" s="7">
        <v>2</v>
      </c>
      <c r="K1190" s="9">
        <v>-97.23</v>
      </c>
    </row>
    <row r="1191" spans="1:11" ht="12.5" x14ac:dyDescent="0.25">
      <c r="A1191" s="6">
        <v>41907</v>
      </c>
      <c r="B1191" s="7">
        <f>YEAR(Table1[[#This Row],[Order Date]])</f>
        <v>2014</v>
      </c>
      <c r="C1191" s="7">
        <f>MONTH(Table1[[#This Row],[Order Date]])</f>
        <v>9</v>
      </c>
      <c r="D1191" s="8" t="s">
        <v>1375</v>
      </c>
      <c r="E1191" s="8" t="s">
        <v>10</v>
      </c>
      <c r="F1191" s="8" t="s">
        <v>11</v>
      </c>
      <c r="G1191" s="8" t="s">
        <v>20</v>
      </c>
      <c r="H1191" s="8" t="s">
        <v>1377</v>
      </c>
      <c r="I1191" s="9">
        <v>2.72</v>
      </c>
      <c r="J1191" s="7">
        <v>2</v>
      </c>
      <c r="K1191" s="9">
        <v>-4.3600000000000003</v>
      </c>
    </row>
    <row r="1192" spans="1:11" ht="12.5" x14ac:dyDescent="0.25">
      <c r="A1192" s="6">
        <v>41907</v>
      </c>
      <c r="B1192" s="7">
        <f>YEAR(Table1[[#This Row],[Order Date]])</f>
        <v>2014</v>
      </c>
      <c r="C1192" s="7">
        <f>MONTH(Table1[[#This Row],[Order Date]])</f>
        <v>9</v>
      </c>
      <c r="D1192" s="8" t="s">
        <v>1375</v>
      </c>
      <c r="E1192" s="8" t="s">
        <v>10</v>
      </c>
      <c r="F1192" s="8" t="s">
        <v>11</v>
      </c>
      <c r="G1192" s="8" t="s">
        <v>63</v>
      </c>
      <c r="H1192" s="8" t="s">
        <v>396</v>
      </c>
      <c r="I1192" s="9">
        <v>3.26</v>
      </c>
      <c r="J1192" s="7">
        <v>2</v>
      </c>
      <c r="K1192" s="9">
        <v>1.1000000000000001</v>
      </c>
    </row>
    <row r="1193" spans="1:11" ht="12.5" x14ac:dyDescent="0.25">
      <c r="A1193" s="6">
        <v>41907</v>
      </c>
      <c r="B1193" s="7">
        <f>YEAR(Table1[[#This Row],[Order Date]])</f>
        <v>2014</v>
      </c>
      <c r="C1193" s="7">
        <f>MONTH(Table1[[#This Row],[Order Date]])</f>
        <v>9</v>
      </c>
      <c r="D1193" s="8" t="s">
        <v>1378</v>
      </c>
      <c r="E1193" s="8" t="s">
        <v>278</v>
      </c>
      <c r="F1193" s="8" t="s">
        <v>11</v>
      </c>
      <c r="G1193" s="8" t="s">
        <v>24</v>
      </c>
      <c r="H1193" s="8" t="s">
        <v>147</v>
      </c>
      <c r="I1193" s="9">
        <v>14.58</v>
      </c>
      <c r="J1193" s="7">
        <v>2</v>
      </c>
      <c r="K1193" s="9">
        <v>2.37</v>
      </c>
    </row>
    <row r="1194" spans="1:11" ht="12.5" x14ac:dyDescent="0.25">
      <c r="A1194" s="6">
        <v>41908</v>
      </c>
      <c r="B1194" s="7">
        <f>YEAR(Table1[[#This Row],[Order Date]])</f>
        <v>2014</v>
      </c>
      <c r="C1194" s="7">
        <f>MONTH(Table1[[#This Row],[Order Date]])</f>
        <v>9</v>
      </c>
      <c r="D1194" s="8" t="s">
        <v>1254</v>
      </c>
      <c r="E1194" s="8" t="s">
        <v>27</v>
      </c>
      <c r="F1194" s="8" t="s">
        <v>34</v>
      </c>
      <c r="G1194" s="8" t="s">
        <v>35</v>
      </c>
      <c r="H1194" s="8" t="s">
        <v>1379</v>
      </c>
      <c r="I1194" s="9">
        <v>145.57</v>
      </c>
      <c r="J1194" s="7">
        <v>2</v>
      </c>
      <c r="K1194" s="9">
        <v>0</v>
      </c>
    </row>
    <row r="1195" spans="1:11" ht="12.5" x14ac:dyDescent="0.25">
      <c r="A1195" s="6">
        <v>41908</v>
      </c>
      <c r="B1195" s="7">
        <f>YEAR(Table1[[#This Row],[Order Date]])</f>
        <v>2014</v>
      </c>
      <c r="C1195" s="7">
        <f>MONTH(Table1[[#This Row],[Order Date]])</f>
        <v>9</v>
      </c>
      <c r="D1195" s="8" t="s">
        <v>1343</v>
      </c>
      <c r="E1195" s="8" t="s">
        <v>10</v>
      </c>
      <c r="F1195" s="8" t="s">
        <v>11</v>
      </c>
      <c r="G1195" s="8" t="s">
        <v>20</v>
      </c>
      <c r="H1195" s="8" t="s">
        <v>1380</v>
      </c>
      <c r="I1195" s="9">
        <v>0.88</v>
      </c>
      <c r="J1195" s="7">
        <v>1</v>
      </c>
      <c r="K1195" s="9">
        <v>-1.4</v>
      </c>
    </row>
    <row r="1196" spans="1:11" ht="12.5" x14ac:dyDescent="0.25">
      <c r="A1196" s="6">
        <v>41908</v>
      </c>
      <c r="B1196" s="7">
        <f>YEAR(Table1[[#This Row],[Order Date]])</f>
        <v>2014</v>
      </c>
      <c r="C1196" s="7">
        <f>MONTH(Table1[[#This Row],[Order Date]])</f>
        <v>9</v>
      </c>
      <c r="D1196" s="8" t="s">
        <v>1381</v>
      </c>
      <c r="E1196" s="8" t="s">
        <v>23</v>
      </c>
      <c r="F1196" s="8" t="s">
        <v>11</v>
      </c>
      <c r="G1196" s="8" t="s">
        <v>92</v>
      </c>
      <c r="H1196" s="8" t="s">
        <v>1382</v>
      </c>
      <c r="I1196" s="9">
        <v>143.94999999999999</v>
      </c>
      <c r="J1196" s="7">
        <v>3</v>
      </c>
      <c r="K1196" s="9">
        <v>14.4</v>
      </c>
    </row>
    <row r="1197" spans="1:11" ht="12.5" x14ac:dyDescent="0.25">
      <c r="A1197" s="6">
        <v>41908</v>
      </c>
      <c r="B1197" s="7">
        <f>YEAR(Table1[[#This Row],[Order Date]])</f>
        <v>2014</v>
      </c>
      <c r="C1197" s="7">
        <f>MONTH(Table1[[#This Row],[Order Date]])</f>
        <v>9</v>
      </c>
      <c r="D1197" s="8" t="s">
        <v>1383</v>
      </c>
      <c r="E1197" s="8" t="s">
        <v>164</v>
      </c>
      <c r="F1197" s="8" t="s">
        <v>11</v>
      </c>
      <c r="G1197" s="8" t="s">
        <v>18</v>
      </c>
      <c r="H1197" s="8" t="s">
        <v>1384</v>
      </c>
      <c r="I1197" s="9">
        <v>310.12</v>
      </c>
      <c r="J1197" s="7">
        <v>2</v>
      </c>
      <c r="K1197" s="9">
        <v>80.63</v>
      </c>
    </row>
    <row r="1198" spans="1:11" ht="12.5" x14ac:dyDescent="0.25">
      <c r="A1198" s="6">
        <v>41908</v>
      </c>
      <c r="B1198" s="7">
        <f>YEAR(Table1[[#This Row],[Order Date]])</f>
        <v>2014</v>
      </c>
      <c r="C1198" s="7">
        <f>MONTH(Table1[[#This Row],[Order Date]])</f>
        <v>9</v>
      </c>
      <c r="D1198" s="8" t="s">
        <v>1385</v>
      </c>
      <c r="E1198" s="8" t="s">
        <v>27</v>
      </c>
      <c r="F1198" s="8" t="s">
        <v>34</v>
      </c>
      <c r="G1198" s="8" t="s">
        <v>35</v>
      </c>
      <c r="H1198" s="8" t="s">
        <v>864</v>
      </c>
      <c r="I1198" s="9">
        <v>585.54999999999995</v>
      </c>
      <c r="J1198" s="7">
        <v>3</v>
      </c>
      <c r="K1198" s="9">
        <v>73.19</v>
      </c>
    </row>
    <row r="1199" spans="1:11" ht="12.5" x14ac:dyDescent="0.25">
      <c r="A1199" s="6">
        <v>41908</v>
      </c>
      <c r="B1199" s="7">
        <f>YEAR(Table1[[#This Row],[Order Date]])</f>
        <v>2014</v>
      </c>
      <c r="C1199" s="7">
        <f>MONTH(Table1[[#This Row],[Order Date]])</f>
        <v>9</v>
      </c>
      <c r="D1199" s="8" t="s">
        <v>1385</v>
      </c>
      <c r="E1199" s="8" t="s">
        <v>27</v>
      </c>
      <c r="F1199" s="8" t="s">
        <v>11</v>
      </c>
      <c r="G1199" s="8" t="s">
        <v>12</v>
      </c>
      <c r="H1199" s="8" t="s">
        <v>1365</v>
      </c>
      <c r="I1199" s="9">
        <v>19.440000000000001</v>
      </c>
      <c r="J1199" s="7">
        <v>3</v>
      </c>
      <c r="K1199" s="9">
        <v>9.33</v>
      </c>
    </row>
    <row r="1200" spans="1:11" ht="12.5" x14ac:dyDescent="0.25">
      <c r="A1200" s="6">
        <v>41908</v>
      </c>
      <c r="B1200" s="7">
        <f>YEAR(Table1[[#This Row],[Order Date]])</f>
        <v>2014</v>
      </c>
      <c r="C1200" s="7">
        <f>MONTH(Table1[[#This Row],[Order Date]])</f>
        <v>9</v>
      </c>
      <c r="D1200" s="8" t="s">
        <v>270</v>
      </c>
      <c r="E1200" s="8" t="s">
        <v>23</v>
      </c>
      <c r="F1200" s="8" t="s">
        <v>11</v>
      </c>
      <c r="G1200" s="8" t="s">
        <v>20</v>
      </c>
      <c r="H1200" s="8" t="s">
        <v>1386</v>
      </c>
      <c r="I1200" s="9">
        <v>5.97</v>
      </c>
      <c r="J1200" s="7">
        <v>5</v>
      </c>
      <c r="K1200" s="9">
        <v>-4.58</v>
      </c>
    </row>
    <row r="1201" spans="1:11" ht="12.5" x14ac:dyDescent="0.25">
      <c r="A1201" s="6">
        <v>41908</v>
      </c>
      <c r="B1201" s="7">
        <f>YEAR(Table1[[#This Row],[Order Date]])</f>
        <v>2014</v>
      </c>
      <c r="C1201" s="7">
        <f>MONTH(Table1[[#This Row],[Order Date]])</f>
        <v>9</v>
      </c>
      <c r="D1201" s="8" t="s">
        <v>270</v>
      </c>
      <c r="E1201" s="8" t="s">
        <v>23</v>
      </c>
      <c r="F1201" s="8" t="s">
        <v>34</v>
      </c>
      <c r="G1201" s="8" t="s">
        <v>47</v>
      </c>
      <c r="H1201" s="8" t="s">
        <v>86</v>
      </c>
      <c r="I1201" s="9">
        <v>21.18</v>
      </c>
      <c r="J1201" s="7">
        <v>1</v>
      </c>
      <c r="K1201" s="9">
        <v>4.7699999999999996</v>
      </c>
    </row>
    <row r="1202" spans="1:11" ht="12.5" x14ac:dyDescent="0.25">
      <c r="A1202" s="6">
        <v>41908</v>
      </c>
      <c r="B1202" s="7">
        <f>YEAR(Table1[[#This Row],[Order Date]])</f>
        <v>2014</v>
      </c>
      <c r="C1202" s="7">
        <f>MONTH(Table1[[#This Row],[Order Date]])</f>
        <v>9</v>
      </c>
      <c r="D1202" s="8" t="s">
        <v>270</v>
      </c>
      <c r="E1202" s="8" t="s">
        <v>23</v>
      </c>
      <c r="F1202" s="8" t="s">
        <v>11</v>
      </c>
      <c r="G1202" s="8" t="s">
        <v>92</v>
      </c>
      <c r="H1202" s="8" t="s">
        <v>1387</v>
      </c>
      <c r="I1202" s="9">
        <v>41.38</v>
      </c>
      <c r="J1202" s="7">
        <v>6</v>
      </c>
      <c r="K1202" s="9">
        <v>3.1</v>
      </c>
    </row>
    <row r="1203" spans="1:11" ht="12.5" x14ac:dyDescent="0.25">
      <c r="A1203" s="6">
        <v>41908</v>
      </c>
      <c r="B1203" s="7">
        <f>YEAR(Table1[[#This Row],[Order Date]])</f>
        <v>2014</v>
      </c>
      <c r="C1203" s="7">
        <f>MONTH(Table1[[#This Row],[Order Date]])</f>
        <v>9</v>
      </c>
      <c r="D1203" s="8" t="s">
        <v>564</v>
      </c>
      <c r="E1203" s="8" t="s">
        <v>78</v>
      </c>
      <c r="F1203" s="8" t="s">
        <v>11</v>
      </c>
      <c r="G1203" s="8" t="s">
        <v>92</v>
      </c>
      <c r="H1203" s="8" t="s">
        <v>1388</v>
      </c>
      <c r="I1203" s="9">
        <v>16.7</v>
      </c>
      <c r="J1203" s="7">
        <v>6</v>
      </c>
      <c r="K1203" s="9">
        <v>1.25</v>
      </c>
    </row>
    <row r="1204" spans="1:11" ht="12.5" x14ac:dyDescent="0.25">
      <c r="A1204" s="6">
        <v>41908</v>
      </c>
      <c r="B1204" s="7">
        <f>YEAR(Table1[[#This Row],[Order Date]])</f>
        <v>2014</v>
      </c>
      <c r="C1204" s="7">
        <f>MONTH(Table1[[#This Row],[Order Date]])</f>
        <v>9</v>
      </c>
      <c r="D1204" s="8" t="s">
        <v>564</v>
      </c>
      <c r="E1204" s="8" t="s">
        <v>78</v>
      </c>
      <c r="F1204" s="8" t="s">
        <v>39</v>
      </c>
      <c r="G1204" s="8" t="s">
        <v>52</v>
      </c>
      <c r="H1204" s="8" t="s">
        <v>1389</v>
      </c>
      <c r="I1204" s="9">
        <v>3.15</v>
      </c>
      <c r="J1204" s="7">
        <v>2</v>
      </c>
      <c r="K1204" s="9">
        <v>0.47</v>
      </c>
    </row>
    <row r="1205" spans="1:11" ht="12.5" x14ac:dyDescent="0.25">
      <c r="A1205" s="6">
        <v>41908</v>
      </c>
      <c r="B1205" s="7">
        <f>YEAR(Table1[[#This Row],[Order Date]])</f>
        <v>2014</v>
      </c>
      <c r="C1205" s="7">
        <f>MONTH(Table1[[#This Row],[Order Date]])</f>
        <v>9</v>
      </c>
      <c r="D1205" s="8" t="s">
        <v>564</v>
      </c>
      <c r="E1205" s="8" t="s">
        <v>78</v>
      </c>
      <c r="F1205" s="8" t="s">
        <v>11</v>
      </c>
      <c r="G1205" s="8" t="s">
        <v>12</v>
      </c>
      <c r="H1205" s="8" t="s">
        <v>13</v>
      </c>
      <c r="I1205" s="9">
        <v>32.9</v>
      </c>
      <c r="J1205" s="7">
        <v>4</v>
      </c>
      <c r="K1205" s="9">
        <v>11.1</v>
      </c>
    </row>
    <row r="1206" spans="1:11" ht="12.5" x14ac:dyDescent="0.25">
      <c r="A1206" s="6">
        <v>41908</v>
      </c>
      <c r="B1206" s="7">
        <f>YEAR(Table1[[#This Row],[Order Date]])</f>
        <v>2014</v>
      </c>
      <c r="C1206" s="7">
        <f>MONTH(Table1[[#This Row],[Order Date]])</f>
        <v>9</v>
      </c>
      <c r="D1206" s="8" t="s">
        <v>77</v>
      </c>
      <c r="E1206" s="8" t="s">
        <v>15</v>
      </c>
      <c r="F1206" s="8" t="s">
        <v>39</v>
      </c>
      <c r="G1206" s="8" t="s">
        <v>52</v>
      </c>
      <c r="H1206" s="8" t="s">
        <v>1390</v>
      </c>
      <c r="I1206" s="9">
        <v>153.82</v>
      </c>
      <c r="J1206" s="7">
        <v>11</v>
      </c>
      <c r="K1206" s="9">
        <v>38.46</v>
      </c>
    </row>
    <row r="1207" spans="1:11" ht="12.5" x14ac:dyDescent="0.25">
      <c r="A1207" s="6">
        <v>41909</v>
      </c>
      <c r="B1207" s="7">
        <f>YEAR(Table1[[#This Row],[Order Date]])</f>
        <v>2014</v>
      </c>
      <c r="C1207" s="7">
        <f>MONTH(Table1[[#This Row],[Order Date]])</f>
        <v>9</v>
      </c>
      <c r="D1207" s="8" t="s">
        <v>355</v>
      </c>
      <c r="E1207" s="8" t="s">
        <v>177</v>
      </c>
      <c r="F1207" s="8" t="s">
        <v>34</v>
      </c>
      <c r="G1207" s="8" t="s">
        <v>47</v>
      </c>
      <c r="H1207" s="8" t="s">
        <v>1391</v>
      </c>
      <c r="I1207" s="9">
        <v>87.54</v>
      </c>
      <c r="J1207" s="7">
        <v>3</v>
      </c>
      <c r="K1207" s="9">
        <v>37.64</v>
      </c>
    </row>
    <row r="1208" spans="1:11" ht="12.5" x14ac:dyDescent="0.25">
      <c r="A1208" s="6">
        <v>41909</v>
      </c>
      <c r="B1208" s="7">
        <f>YEAR(Table1[[#This Row],[Order Date]])</f>
        <v>2014</v>
      </c>
      <c r="C1208" s="7">
        <f>MONTH(Table1[[#This Row],[Order Date]])</f>
        <v>9</v>
      </c>
      <c r="D1208" s="8" t="s">
        <v>1392</v>
      </c>
      <c r="E1208" s="8" t="s">
        <v>27</v>
      </c>
      <c r="F1208" s="8" t="s">
        <v>34</v>
      </c>
      <c r="G1208" s="8" t="s">
        <v>35</v>
      </c>
      <c r="H1208" s="8" t="s">
        <v>542</v>
      </c>
      <c r="I1208" s="9">
        <v>603.91999999999996</v>
      </c>
      <c r="J1208" s="7">
        <v>5</v>
      </c>
      <c r="K1208" s="9">
        <v>45.29</v>
      </c>
    </row>
    <row r="1209" spans="1:11" ht="12.5" x14ac:dyDescent="0.25">
      <c r="A1209" s="6">
        <v>41909</v>
      </c>
      <c r="B1209" s="7">
        <f>YEAR(Table1[[#This Row],[Order Date]])</f>
        <v>2014</v>
      </c>
      <c r="C1209" s="7">
        <f>MONTH(Table1[[#This Row],[Order Date]])</f>
        <v>9</v>
      </c>
      <c r="D1209" s="8" t="s">
        <v>1392</v>
      </c>
      <c r="E1209" s="8" t="s">
        <v>27</v>
      </c>
      <c r="F1209" s="8" t="s">
        <v>11</v>
      </c>
      <c r="G1209" s="8" t="s">
        <v>12</v>
      </c>
      <c r="H1209" s="8" t="s">
        <v>360</v>
      </c>
      <c r="I1209" s="9">
        <v>81.98</v>
      </c>
      <c r="J1209" s="7">
        <v>2</v>
      </c>
      <c r="K1209" s="9">
        <v>40.17</v>
      </c>
    </row>
    <row r="1210" spans="1:11" ht="12.5" x14ac:dyDescent="0.25">
      <c r="A1210" s="6">
        <v>41910</v>
      </c>
      <c r="B1210" s="7">
        <f>YEAR(Table1[[#This Row],[Order Date]])</f>
        <v>2014</v>
      </c>
      <c r="C1210" s="7">
        <f>MONTH(Table1[[#This Row],[Order Date]])</f>
        <v>9</v>
      </c>
      <c r="D1210" s="8" t="s">
        <v>1393</v>
      </c>
      <c r="E1210" s="8" t="s">
        <v>434</v>
      </c>
      <c r="F1210" s="8" t="s">
        <v>11</v>
      </c>
      <c r="G1210" s="8" t="s">
        <v>18</v>
      </c>
      <c r="H1210" s="8" t="s">
        <v>1331</v>
      </c>
      <c r="I1210" s="9">
        <v>46.26</v>
      </c>
      <c r="J1210" s="7">
        <v>3</v>
      </c>
      <c r="K1210" s="9">
        <v>12.49</v>
      </c>
    </row>
    <row r="1211" spans="1:11" ht="12.5" x14ac:dyDescent="0.25">
      <c r="A1211" s="6">
        <v>41910</v>
      </c>
      <c r="B1211" s="7">
        <f>YEAR(Table1[[#This Row],[Order Date]])</f>
        <v>2014</v>
      </c>
      <c r="C1211" s="7">
        <f>MONTH(Table1[[#This Row],[Order Date]])</f>
        <v>9</v>
      </c>
      <c r="D1211" s="8" t="s">
        <v>1394</v>
      </c>
      <c r="E1211" s="8" t="s">
        <v>245</v>
      </c>
      <c r="F1211" s="8" t="s">
        <v>11</v>
      </c>
      <c r="G1211" s="8" t="s">
        <v>12</v>
      </c>
      <c r="H1211" s="8" t="s">
        <v>1395</v>
      </c>
      <c r="I1211" s="9">
        <v>96.26</v>
      </c>
      <c r="J1211" s="7">
        <v>8</v>
      </c>
      <c r="K1211" s="9">
        <v>31.28</v>
      </c>
    </row>
    <row r="1212" spans="1:11" ht="12.5" x14ac:dyDescent="0.25">
      <c r="A1212" s="6">
        <v>41910</v>
      </c>
      <c r="B1212" s="7">
        <f>YEAR(Table1[[#This Row],[Order Date]])</f>
        <v>2014</v>
      </c>
      <c r="C1212" s="7">
        <f>MONTH(Table1[[#This Row],[Order Date]])</f>
        <v>9</v>
      </c>
      <c r="D1212" s="8" t="s">
        <v>1394</v>
      </c>
      <c r="E1212" s="8" t="s">
        <v>245</v>
      </c>
      <c r="F1212" s="8" t="s">
        <v>11</v>
      </c>
      <c r="G1212" s="8" t="s">
        <v>12</v>
      </c>
      <c r="H1212" s="8" t="s">
        <v>127</v>
      </c>
      <c r="I1212" s="9">
        <v>10.69</v>
      </c>
      <c r="J1212" s="7">
        <v>2</v>
      </c>
      <c r="K1212" s="9">
        <v>3.74</v>
      </c>
    </row>
    <row r="1213" spans="1:11" ht="12.5" x14ac:dyDescent="0.25">
      <c r="A1213" s="6">
        <v>41910</v>
      </c>
      <c r="B1213" s="7">
        <f>YEAR(Table1[[#This Row],[Order Date]])</f>
        <v>2014</v>
      </c>
      <c r="C1213" s="7">
        <f>MONTH(Table1[[#This Row],[Order Date]])</f>
        <v>9</v>
      </c>
      <c r="D1213" s="8" t="s">
        <v>109</v>
      </c>
      <c r="E1213" s="8" t="s">
        <v>123</v>
      </c>
      <c r="F1213" s="8" t="s">
        <v>34</v>
      </c>
      <c r="G1213" s="8" t="s">
        <v>47</v>
      </c>
      <c r="H1213" s="8" t="s">
        <v>1396</v>
      </c>
      <c r="I1213" s="9">
        <v>337.09</v>
      </c>
      <c r="J1213" s="7">
        <v>4</v>
      </c>
      <c r="K1213" s="9">
        <v>16.850000000000001</v>
      </c>
    </row>
    <row r="1214" spans="1:11" ht="12.5" x14ac:dyDescent="0.25">
      <c r="A1214" s="6">
        <v>41911</v>
      </c>
      <c r="B1214" s="7">
        <f>YEAR(Table1[[#This Row],[Order Date]])</f>
        <v>2014</v>
      </c>
      <c r="C1214" s="7">
        <f>MONTH(Table1[[#This Row],[Order Date]])</f>
        <v>9</v>
      </c>
      <c r="D1214" s="8" t="s">
        <v>1152</v>
      </c>
      <c r="E1214" s="8" t="s">
        <v>27</v>
      </c>
      <c r="F1214" s="8" t="s">
        <v>34</v>
      </c>
      <c r="G1214" s="8" t="s">
        <v>47</v>
      </c>
      <c r="H1214" s="8" t="s">
        <v>1397</v>
      </c>
      <c r="I1214" s="9">
        <v>204.6</v>
      </c>
      <c r="J1214" s="7">
        <v>2</v>
      </c>
      <c r="K1214" s="9">
        <v>53.2</v>
      </c>
    </row>
    <row r="1215" spans="1:11" ht="12.5" x14ac:dyDescent="0.25">
      <c r="A1215" s="6">
        <v>41911</v>
      </c>
      <c r="B1215" s="7">
        <f>YEAR(Table1[[#This Row],[Order Date]])</f>
        <v>2014</v>
      </c>
      <c r="C1215" s="7">
        <f>MONTH(Table1[[#This Row],[Order Date]])</f>
        <v>9</v>
      </c>
      <c r="D1215" s="8" t="s">
        <v>1152</v>
      </c>
      <c r="E1215" s="8" t="s">
        <v>27</v>
      </c>
      <c r="F1215" s="8" t="s">
        <v>11</v>
      </c>
      <c r="G1215" s="8" t="s">
        <v>43</v>
      </c>
      <c r="H1215" s="8" t="s">
        <v>282</v>
      </c>
      <c r="I1215" s="9">
        <v>8.7200000000000006</v>
      </c>
      <c r="J1215" s="7">
        <v>4</v>
      </c>
      <c r="K1215" s="9">
        <v>2.88</v>
      </c>
    </row>
    <row r="1216" spans="1:11" ht="12.5" x14ac:dyDescent="0.25">
      <c r="A1216" s="6">
        <v>41911</v>
      </c>
      <c r="B1216" s="7">
        <f>YEAR(Table1[[#This Row],[Order Date]])</f>
        <v>2014</v>
      </c>
      <c r="C1216" s="7">
        <f>MONTH(Table1[[#This Row],[Order Date]])</f>
        <v>9</v>
      </c>
      <c r="D1216" s="8" t="s">
        <v>1152</v>
      </c>
      <c r="E1216" s="8" t="s">
        <v>27</v>
      </c>
      <c r="F1216" s="8" t="s">
        <v>11</v>
      </c>
      <c r="G1216" s="8" t="s">
        <v>12</v>
      </c>
      <c r="H1216" s="8" t="s">
        <v>1398</v>
      </c>
      <c r="I1216" s="9">
        <v>6.48</v>
      </c>
      <c r="J1216" s="7">
        <v>1</v>
      </c>
      <c r="K1216" s="9">
        <v>3.11</v>
      </c>
    </row>
    <row r="1217" spans="1:11" ht="12.5" x14ac:dyDescent="0.25">
      <c r="A1217" s="6">
        <v>41911</v>
      </c>
      <c r="B1217" s="7">
        <f>YEAR(Table1[[#This Row],[Order Date]])</f>
        <v>2014</v>
      </c>
      <c r="C1217" s="7">
        <f>MONTH(Table1[[#This Row],[Order Date]])</f>
        <v>9</v>
      </c>
      <c r="D1217" s="8" t="s">
        <v>1152</v>
      </c>
      <c r="E1217" s="8" t="s">
        <v>27</v>
      </c>
      <c r="F1217" s="8" t="s">
        <v>39</v>
      </c>
      <c r="G1217" s="8" t="s">
        <v>302</v>
      </c>
      <c r="H1217" s="8" t="s">
        <v>1399</v>
      </c>
      <c r="I1217" s="9">
        <v>686.32</v>
      </c>
      <c r="J1217" s="7">
        <v>2</v>
      </c>
      <c r="K1217" s="9">
        <v>223.05</v>
      </c>
    </row>
    <row r="1218" spans="1:11" ht="12.5" x14ac:dyDescent="0.25">
      <c r="A1218" s="6">
        <v>41911</v>
      </c>
      <c r="B1218" s="7">
        <f>YEAR(Table1[[#This Row],[Order Date]])</f>
        <v>2014</v>
      </c>
      <c r="C1218" s="7">
        <f>MONTH(Table1[[#This Row],[Order Date]])</f>
        <v>9</v>
      </c>
      <c r="D1218" s="8" t="s">
        <v>1152</v>
      </c>
      <c r="E1218" s="8" t="s">
        <v>27</v>
      </c>
      <c r="F1218" s="8" t="s">
        <v>11</v>
      </c>
      <c r="G1218" s="8" t="s">
        <v>18</v>
      </c>
      <c r="H1218" s="8" t="s">
        <v>1400</v>
      </c>
      <c r="I1218" s="9">
        <v>62.18</v>
      </c>
      <c r="J1218" s="7">
        <v>1</v>
      </c>
      <c r="K1218" s="9">
        <v>16.79</v>
      </c>
    </row>
    <row r="1219" spans="1:11" ht="12.5" x14ac:dyDescent="0.25">
      <c r="A1219" s="6">
        <v>41911</v>
      </c>
      <c r="B1219" s="7">
        <f>YEAR(Table1[[#This Row],[Order Date]])</f>
        <v>2014</v>
      </c>
      <c r="C1219" s="7">
        <f>MONTH(Table1[[#This Row],[Order Date]])</f>
        <v>9</v>
      </c>
      <c r="D1219" s="8" t="s">
        <v>1401</v>
      </c>
      <c r="E1219" s="8" t="s">
        <v>23</v>
      </c>
      <c r="F1219" s="8" t="s">
        <v>11</v>
      </c>
      <c r="G1219" s="8" t="s">
        <v>24</v>
      </c>
      <c r="H1219" s="8" t="s">
        <v>841</v>
      </c>
      <c r="I1219" s="9">
        <v>4.22</v>
      </c>
      <c r="J1219" s="7">
        <v>3</v>
      </c>
      <c r="K1219" s="9">
        <v>1.48</v>
      </c>
    </row>
    <row r="1220" spans="1:11" ht="12.5" x14ac:dyDescent="0.25">
      <c r="A1220" s="6">
        <v>41911</v>
      </c>
      <c r="B1220" s="7">
        <f>YEAR(Table1[[#This Row],[Order Date]])</f>
        <v>2014</v>
      </c>
      <c r="C1220" s="7">
        <f>MONTH(Table1[[#This Row],[Order Date]])</f>
        <v>9</v>
      </c>
      <c r="D1220" s="8" t="s">
        <v>1401</v>
      </c>
      <c r="E1220" s="8" t="s">
        <v>23</v>
      </c>
      <c r="F1220" s="8" t="s">
        <v>34</v>
      </c>
      <c r="G1220" s="8" t="s">
        <v>145</v>
      </c>
      <c r="H1220" s="8" t="s">
        <v>322</v>
      </c>
      <c r="I1220" s="9">
        <v>409.27</v>
      </c>
      <c r="J1220" s="7">
        <v>2</v>
      </c>
      <c r="K1220" s="9">
        <v>-81.849999999999994</v>
      </c>
    </row>
    <row r="1221" spans="1:11" ht="12.5" x14ac:dyDescent="0.25">
      <c r="A1221" s="6">
        <v>41911</v>
      </c>
      <c r="B1221" s="7">
        <f>YEAR(Table1[[#This Row],[Order Date]])</f>
        <v>2014</v>
      </c>
      <c r="C1221" s="7">
        <f>MONTH(Table1[[#This Row],[Order Date]])</f>
        <v>9</v>
      </c>
      <c r="D1221" s="8" t="s">
        <v>1401</v>
      </c>
      <c r="E1221" s="8" t="s">
        <v>23</v>
      </c>
      <c r="F1221" s="8" t="s">
        <v>11</v>
      </c>
      <c r="G1221" s="8" t="s">
        <v>16</v>
      </c>
      <c r="H1221" s="8" t="s">
        <v>1402</v>
      </c>
      <c r="I1221" s="9">
        <v>55.44</v>
      </c>
      <c r="J1221" s="7">
        <v>11</v>
      </c>
      <c r="K1221" s="9">
        <v>18.02</v>
      </c>
    </row>
    <row r="1222" spans="1:11" ht="12.5" x14ac:dyDescent="0.25">
      <c r="A1222" s="6">
        <v>41911</v>
      </c>
      <c r="B1222" s="7">
        <f>YEAR(Table1[[#This Row],[Order Date]])</f>
        <v>2014</v>
      </c>
      <c r="C1222" s="7">
        <f>MONTH(Table1[[#This Row],[Order Date]])</f>
        <v>9</v>
      </c>
      <c r="D1222" s="8" t="s">
        <v>1401</v>
      </c>
      <c r="E1222" s="8" t="s">
        <v>23</v>
      </c>
      <c r="F1222" s="8" t="s">
        <v>11</v>
      </c>
      <c r="G1222" s="8" t="s">
        <v>12</v>
      </c>
      <c r="H1222" s="8" t="s">
        <v>1403</v>
      </c>
      <c r="I1222" s="9">
        <v>20.93</v>
      </c>
      <c r="J1222" s="7">
        <v>4</v>
      </c>
      <c r="K1222" s="9">
        <v>6.8</v>
      </c>
    </row>
    <row r="1223" spans="1:11" ht="12.5" x14ac:dyDescent="0.25">
      <c r="A1223" s="6">
        <v>41911</v>
      </c>
      <c r="B1223" s="7">
        <f>YEAR(Table1[[#This Row],[Order Date]])</f>
        <v>2014</v>
      </c>
      <c r="C1223" s="7">
        <f>MONTH(Table1[[#This Row],[Order Date]])</f>
        <v>9</v>
      </c>
      <c r="D1223" s="8" t="s">
        <v>1401</v>
      </c>
      <c r="E1223" s="8" t="s">
        <v>23</v>
      </c>
      <c r="F1223" s="8" t="s">
        <v>11</v>
      </c>
      <c r="G1223" s="8" t="s">
        <v>18</v>
      </c>
      <c r="H1223" s="8" t="s">
        <v>1110</v>
      </c>
      <c r="I1223" s="9">
        <v>1801.63</v>
      </c>
      <c r="J1223" s="7">
        <v>6</v>
      </c>
      <c r="K1223" s="9">
        <v>-337.81</v>
      </c>
    </row>
    <row r="1224" spans="1:11" ht="12.5" x14ac:dyDescent="0.25">
      <c r="A1224" s="6">
        <v>41911</v>
      </c>
      <c r="B1224" s="7">
        <f>YEAR(Table1[[#This Row],[Order Date]])</f>
        <v>2014</v>
      </c>
      <c r="C1224" s="7">
        <f>MONTH(Table1[[#This Row],[Order Date]])</f>
        <v>9</v>
      </c>
      <c r="D1224" s="8" t="s">
        <v>1401</v>
      </c>
      <c r="E1224" s="8" t="s">
        <v>23</v>
      </c>
      <c r="F1224" s="8" t="s">
        <v>34</v>
      </c>
      <c r="G1224" s="8" t="s">
        <v>145</v>
      </c>
      <c r="H1224" s="8" t="s">
        <v>874</v>
      </c>
      <c r="I1224" s="9">
        <v>67.180000000000007</v>
      </c>
      <c r="J1224" s="7">
        <v>1</v>
      </c>
      <c r="K1224" s="9">
        <v>-20.149999999999999</v>
      </c>
    </row>
    <row r="1225" spans="1:11" ht="12.5" x14ac:dyDescent="0.25">
      <c r="A1225" s="6">
        <v>41911</v>
      </c>
      <c r="B1225" s="7">
        <f>YEAR(Table1[[#This Row],[Order Date]])</f>
        <v>2014</v>
      </c>
      <c r="C1225" s="7">
        <f>MONTH(Table1[[#This Row],[Order Date]])</f>
        <v>9</v>
      </c>
      <c r="D1225" s="8" t="s">
        <v>1181</v>
      </c>
      <c r="E1225" s="8" t="s">
        <v>164</v>
      </c>
      <c r="F1225" s="8" t="s">
        <v>34</v>
      </c>
      <c r="G1225" s="8" t="s">
        <v>47</v>
      </c>
      <c r="H1225" s="8" t="s">
        <v>1404</v>
      </c>
      <c r="I1225" s="9">
        <v>6.16</v>
      </c>
      <c r="J1225" s="7">
        <v>2</v>
      </c>
      <c r="K1225" s="9">
        <v>2.96</v>
      </c>
    </row>
    <row r="1226" spans="1:11" ht="12.5" x14ac:dyDescent="0.25">
      <c r="A1226" s="6">
        <v>41911</v>
      </c>
      <c r="B1226" s="7">
        <f>YEAR(Table1[[#This Row],[Order Date]])</f>
        <v>2014</v>
      </c>
      <c r="C1226" s="7">
        <f>MONTH(Table1[[#This Row],[Order Date]])</f>
        <v>9</v>
      </c>
      <c r="D1226" s="8" t="s">
        <v>1181</v>
      </c>
      <c r="E1226" s="8" t="s">
        <v>164</v>
      </c>
      <c r="F1226" s="8" t="s">
        <v>34</v>
      </c>
      <c r="G1226" s="8" t="s">
        <v>145</v>
      </c>
      <c r="H1226" s="8" t="s">
        <v>255</v>
      </c>
      <c r="I1226" s="9">
        <v>2348.8200000000002</v>
      </c>
      <c r="J1226" s="7">
        <v>9</v>
      </c>
      <c r="K1226" s="9">
        <v>399.3</v>
      </c>
    </row>
    <row r="1227" spans="1:11" ht="12.5" x14ac:dyDescent="0.25">
      <c r="A1227" s="6">
        <v>41911</v>
      </c>
      <c r="B1227" s="7">
        <f>YEAR(Table1[[#This Row],[Order Date]])</f>
        <v>2014</v>
      </c>
      <c r="C1227" s="7">
        <f>MONTH(Table1[[#This Row],[Order Date]])</f>
        <v>9</v>
      </c>
      <c r="D1227" s="8" t="s">
        <v>1405</v>
      </c>
      <c r="E1227" s="8" t="s">
        <v>149</v>
      </c>
      <c r="F1227" s="8" t="s">
        <v>11</v>
      </c>
      <c r="G1227" s="8" t="s">
        <v>18</v>
      </c>
      <c r="H1227" s="8" t="s">
        <v>1384</v>
      </c>
      <c r="I1227" s="9">
        <v>1395.54</v>
      </c>
      <c r="J1227" s="7">
        <v>9</v>
      </c>
      <c r="K1227" s="9">
        <v>362.84</v>
      </c>
    </row>
    <row r="1228" spans="1:11" ht="12.5" x14ac:dyDescent="0.25">
      <c r="A1228" s="6">
        <v>41911</v>
      </c>
      <c r="B1228" s="7">
        <f>YEAR(Table1[[#This Row],[Order Date]])</f>
        <v>2014</v>
      </c>
      <c r="C1228" s="7">
        <f>MONTH(Table1[[#This Row],[Order Date]])</f>
        <v>9</v>
      </c>
      <c r="D1228" s="8" t="s">
        <v>1405</v>
      </c>
      <c r="E1228" s="8" t="s">
        <v>149</v>
      </c>
      <c r="F1228" s="8" t="s">
        <v>34</v>
      </c>
      <c r="G1228" s="8" t="s">
        <v>47</v>
      </c>
      <c r="H1228" s="8" t="s">
        <v>1406</v>
      </c>
      <c r="I1228" s="9">
        <v>117.36</v>
      </c>
      <c r="J1228" s="7">
        <v>4</v>
      </c>
      <c r="K1228" s="9">
        <v>36.380000000000003</v>
      </c>
    </row>
    <row r="1229" spans="1:11" ht="12.5" x14ac:dyDescent="0.25">
      <c r="A1229" s="6">
        <v>41911</v>
      </c>
      <c r="B1229" s="7">
        <f>YEAR(Table1[[#This Row],[Order Date]])</f>
        <v>2014</v>
      </c>
      <c r="C1229" s="7">
        <f>MONTH(Table1[[#This Row],[Order Date]])</f>
        <v>9</v>
      </c>
      <c r="D1229" s="8" t="s">
        <v>1405</v>
      </c>
      <c r="E1229" s="8" t="s">
        <v>149</v>
      </c>
      <c r="F1229" s="8" t="s">
        <v>11</v>
      </c>
      <c r="G1229" s="8" t="s">
        <v>16</v>
      </c>
      <c r="H1229" s="8" t="s">
        <v>1407</v>
      </c>
      <c r="I1229" s="9">
        <v>18.899999999999999</v>
      </c>
      <c r="J1229" s="7">
        <v>3</v>
      </c>
      <c r="K1229" s="9">
        <v>8.69</v>
      </c>
    </row>
    <row r="1230" spans="1:11" ht="12.5" x14ac:dyDescent="0.25">
      <c r="A1230" s="6">
        <v>41911</v>
      </c>
      <c r="B1230" s="7">
        <f>YEAR(Table1[[#This Row],[Order Date]])</f>
        <v>2014</v>
      </c>
      <c r="C1230" s="7">
        <f>MONTH(Table1[[#This Row],[Order Date]])</f>
        <v>9</v>
      </c>
      <c r="D1230" s="8" t="s">
        <v>1405</v>
      </c>
      <c r="E1230" s="8" t="s">
        <v>149</v>
      </c>
      <c r="F1230" s="8" t="s">
        <v>11</v>
      </c>
      <c r="G1230" s="8" t="s">
        <v>12</v>
      </c>
      <c r="H1230" s="8" t="s">
        <v>1054</v>
      </c>
      <c r="I1230" s="9">
        <v>77.52</v>
      </c>
      <c r="J1230" s="7">
        <v>2</v>
      </c>
      <c r="K1230" s="9">
        <v>37.979999999999997</v>
      </c>
    </row>
    <row r="1231" spans="1:11" ht="12.5" x14ac:dyDescent="0.25">
      <c r="A1231" s="6">
        <v>41911</v>
      </c>
      <c r="B1231" s="7">
        <f>YEAR(Table1[[#This Row],[Order Date]])</f>
        <v>2014</v>
      </c>
      <c r="C1231" s="7">
        <f>MONTH(Table1[[#This Row],[Order Date]])</f>
        <v>9</v>
      </c>
      <c r="D1231" s="8" t="s">
        <v>1408</v>
      </c>
      <c r="E1231" s="8" t="s">
        <v>164</v>
      </c>
      <c r="F1231" s="8" t="s">
        <v>11</v>
      </c>
      <c r="G1231" s="8" t="s">
        <v>20</v>
      </c>
      <c r="H1231" s="8" t="s">
        <v>1409</v>
      </c>
      <c r="I1231" s="9">
        <v>10.050000000000001</v>
      </c>
      <c r="J1231" s="7">
        <v>2</v>
      </c>
      <c r="K1231" s="9">
        <v>3.14</v>
      </c>
    </row>
    <row r="1232" spans="1:11" ht="12.5" x14ac:dyDescent="0.25">
      <c r="A1232" s="6">
        <v>41911</v>
      </c>
      <c r="B1232" s="7">
        <f>YEAR(Table1[[#This Row],[Order Date]])</f>
        <v>2014</v>
      </c>
      <c r="C1232" s="7">
        <f>MONTH(Table1[[#This Row],[Order Date]])</f>
        <v>9</v>
      </c>
      <c r="D1232" s="8" t="s">
        <v>1408</v>
      </c>
      <c r="E1232" s="8" t="s">
        <v>164</v>
      </c>
      <c r="F1232" s="8" t="s">
        <v>11</v>
      </c>
      <c r="G1232" s="8" t="s">
        <v>18</v>
      </c>
      <c r="H1232" s="8" t="s">
        <v>1410</v>
      </c>
      <c r="I1232" s="9">
        <v>807.75</v>
      </c>
      <c r="J1232" s="7">
        <v>5</v>
      </c>
      <c r="K1232" s="9">
        <v>153.47</v>
      </c>
    </row>
    <row r="1233" spans="1:11" ht="12.5" x14ac:dyDescent="0.25">
      <c r="A1233" s="6">
        <v>41912</v>
      </c>
      <c r="B1233" s="7">
        <f>YEAR(Table1[[#This Row],[Order Date]])</f>
        <v>2014</v>
      </c>
      <c r="C1233" s="7">
        <f>MONTH(Table1[[#This Row],[Order Date]])</f>
        <v>9</v>
      </c>
      <c r="D1233" s="8" t="s">
        <v>889</v>
      </c>
      <c r="E1233" s="8" t="s">
        <v>149</v>
      </c>
      <c r="F1233" s="8" t="s">
        <v>11</v>
      </c>
      <c r="G1233" s="8" t="s">
        <v>12</v>
      </c>
      <c r="H1233" s="8" t="s">
        <v>1411</v>
      </c>
      <c r="I1233" s="9">
        <v>48.94</v>
      </c>
      <c r="J1233" s="7">
        <v>1</v>
      </c>
      <c r="K1233" s="9">
        <v>24.47</v>
      </c>
    </row>
    <row r="1234" spans="1:11" ht="12.5" x14ac:dyDescent="0.25">
      <c r="A1234" s="6">
        <v>41912</v>
      </c>
      <c r="B1234" s="7">
        <f>YEAR(Table1[[#This Row],[Order Date]])</f>
        <v>2014</v>
      </c>
      <c r="C1234" s="7">
        <f>MONTH(Table1[[#This Row],[Order Date]])</f>
        <v>9</v>
      </c>
      <c r="D1234" s="8" t="s">
        <v>1113</v>
      </c>
      <c r="E1234" s="8" t="s">
        <v>123</v>
      </c>
      <c r="F1234" s="8" t="s">
        <v>11</v>
      </c>
      <c r="G1234" s="8" t="s">
        <v>12</v>
      </c>
      <c r="H1234" s="8" t="s">
        <v>1365</v>
      </c>
      <c r="I1234" s="9">
        <v>15.55</v>
      </c>
      <c r="J1234" s="7">
        <v>3</v>
      </c>
      <c r="K1234" s="9">
        <v>5.44</v>
      </c>
    </row>
    <row r="1235" spans="1:11" ht="12.5" x14ac:dyDescent="0.25">
      <c r="A1235" s="6">
        <v>41912</v>
      </c>
      <c r="B1235" s="7">
        <f>YEAR(Table1[[#This Row],[Order Date]])</f>
        <v>2014</v>
      </c>
      <c r="C1235" s="7">
        <f>MONTH(Table1[[#This Row],[Order Date]])</f>
        <v>9</v>
      </c>
      <c r="D1235" s="8" t="s">
        <v>1412</v>
      </c>
      <c r="E1235" s="8" t="s">
        <v>120</v>
      </c>
      <c r="F1235" s="8" t="s">
        <v>11</v>
      </c>
      <c r="G1235" s="8" t="s">
        <v>92</v>
      </c>
      <c r="H1235" s="8" t="s">
        <v>617</v>
      </c>
      <c r="I1235" s="9">
        <v>69.22</v>
      </c>
      <c r="J1235" s="7">
        <v>6</v>
      </c>
      <c r="K1235" s="9">
        <v>11.25</v>
      </c>
    </row>
    <row r="1236" spans="1:11" ht="12.5" x14ac:dyDescent="0.25">
      <c r="A1236" s="6">
        <v>41912</v>
      </c>
      <c r="B1236" s="7">
        <f>YEAR(Table1[[#This Row],[Order Date]])</f>
        <v>2014</v>
      </c>
      <c r="C1236" s="7">
        <f>MONTH(Table1[[#This Row],[Order Date]])</f>
        <v>9</v>
      </c>
      <c r="D1236" s="8" t="s">
        <v>1413</v>
      </c>
      <c r="E1236" s="8" t="s">
        <v>164</v>
      </c>
      <c r="F1236" s="8" t="s">
        <v>11</v>
      </c>
      <c r="G1236" s="8" t="s">
        <v>20</v>
      </c>
      <c r="H1236" s="8" t="s">
        <v>800</v>
      </c>
      <c r="I1236" s="9">
        <v>43.18</v>
      </c>
      <c r="J1236" s="7">
        <v>7</v>
      </c>
      <c r="K1236" s="9">
        <v>13.49</v>
      </c>
    </row>
    <row r="1237" spans="1:11" ht="12.5" x14ac:dyDescent="0.25">
      <c r="A1237" s="6">
        <v>41912</v>
      </c>
      <c r="B1237" s="7">
        <f>YEAR(Table1[[#This Row],[Order Date]])</f>
        <v>2014</v>
      </c>
      <c r="C1237" s="7">
        <f>MONTH(Table1[[#This Row],[Order Date]])</f>
        <v>9</v>
      </c>
      <c r="D1237" s="8" t="s">
        <v>727</v>
      </c>
      <c r="E1237" s="8" t="s">
        <v>149</v>
      </c>
      <c r="F1237" s="8" t="s">
        <v>34</v>
      </c>
      <c r="G1237" s="8" t="s">
        <v>47</v>
      </c>
      <c r="H1237" s="8" t="s">
        <v>214</v>
      </c>
      <c r="I1237" s="9">
        <v>15.24</v>
      </c>
      <c r="J1237" s="7">
        <v>3</v>
      </c>
      <c r="K1237" s="9">
        <v>5.18</v>
      </c>
    </row>
    <row r="1238" spans="1:11" ht="12.5" x14ac:dyDescent="0.25">
      <c r="A1238" s="6">
        <v>41912</v>
      </c>
      <c r="B1238" s="7">
        <f>YEAR(Table1[[#This Row],[Order Date]])</f>
        <v>2014</v>
      </c>
      <c r="C1238" s="7">
        <f>MONTH(Table1[[#This Row],[Order Date]])</f>
        <v>9</v>
      </c>
      <c r="D1238" s="8" t="s">
        <v>1414</v>
      </c>
      <c r="E1238" s="8" t="s">
        <v>78</v>
      </c>
      <c r="F1238" s="8" t="s">
        <v>11</v>
      </c>
      <c r="G1238" s="8" t="s">
        <v>92</v>
      </c>
      <c r="H1238" s="8" t="s">
        <v>1415</v>
      </c>
      <c r="I1238" s="9">
        <v>795.41</v>
      </c>
      <c r="J1238" s="7">
        <v>6</v>
      </c>
      <c r="K1238" s="9">
        <v>59.66</v>
      </c>
    </row>
    <row r="1239" spans="1:11" ht="12.5" x14ac:dyDescent="0.25">
      <c r="A1239" s="6">
        <v>41913</v>
      </c>
      <c r="B1239" s="7">
        <f>YEAR(Table1[[#This Row],[Order Date]])</f>
        <v>2014</v>
      </c>
      <c r="C1239" s="7">
        <f>MONTH(Table1[[#This Row],[Order Date]])</f>
        <v>10</v>
      </c>
      <c r="D1239" s="8" t="s">
        <v>305</v>
      </c>
      <c r="E1239" s="8" t="s">
        <v>126</v>
      </c>
      <c r="F1239" s="8" t="s">
        <v>11</v>
      </c>
      <c r="G1239" s="8" t="s">
        <v>43</v>
      </c>
      <c r="H1239" s="8" t="s">
        <v>1416</v>
      </c>
      <c r="I1239" s="9">
        <v>4.71</v>
      </c>
      <c r="J1239" s="7">
        <v>1</v>
      </c>
      <c r="K1239" s="9">
        <v>0</v>
      </c>
    </row>
    <row r="1240" spans="1:11" ht="12.5" x14ac:dyDescent="0.25">
      <c r="A1240" s="6">
        <v>41914</v>
      </c>
      <c r="B1240" s="7">
        <f>YEAR(Table1[[#This Row],[Order Date]])</f>
        <v>2014</v>
      </c>
      <c r="C1240" s="7">
        <f>MONTH(Table1[[#This Row],[Order Date]])</f>
        <v>10</v>
      </c>
      <c r="D1240" s="8" t="s">
        <v>1417</v>
      </c>
      <c r="E1240" s="8" t="s">
        <v>95</v>
      </c>
      <c r="F1240" s="8" t="s">
        <v>11</v>
      </c>
      <c r="G1240" s="8" t="s">
        <v>12</v>
      </c>
      <c r="H1240" s="8" t="s">
        <v>1418</v>
      </c>
      <c r="I1240" s="9">
        <v>9.41</v>
      </c>
      <c r="J1240" s="7">
        <v>2</v>
      </c>
      <c r="K1240" s="9">
        <v>3.41</v>
      </c>
    </row>
    <row r="1241" spans="1:11" ht="12.5" x14ac:dyDescent="0.25">
      <c r="A1241" s="6">
        <v>41914</v>
      </c>
      <c r="B1241" s="7">
        <f>YEAR(Table1[[#This Row],[Order Date]])</f>
        <v>2014</v>
      </c>
      <c r="C1241" s="7">
        <f>MONTH(Table1[[#This Row],[Order Date]])</f>
        <v>10</v>
      </c>
      <c r="D1241" s="8" t="s">
        <v>1417</v>
      </c>
      <c r="E1241" s="8" t="s">
        <v>95</v>
      </c>
      <c r="F1241" s="8" t="s">
        <v>11</v>
      </c>
      <c r="G1241" s="8" t="s">
        <v>43</v>
      </c>
      <c r="H1241" s="8" t="s">
        <v>160</v>
      </c>
      <c r="I1241" s="9">
        <v>4.67</v>
      </c>
      <c r="J1241" s="7">
        <v>2</v>
      </c>
      <c r="K1241" s="9">
        <v>1.46</v>
      </c>
    </row>
    <row r="1242" spans="1:11" ht="12.5" x14ac:dyDescent="0.25">
      <c r="A1242" s="6">
        <v>41914</v>
      </c>
      <c r="B1242" s="7">
        <f>YEAR(Table1[[#This Row],[Order Date]])</f>
        <v>2014</v>
      </c>
      <c r="C1242" s="7">
        <f>MONTH(Table1[[#This Row],[Order Date]])</f>
        <v>10</v>
      </c>
      <c r="D1242" s="8" t="s">
        <v>1417</v>
      </c>
      <c r="E1242" s="8" t="s">
        <v>95</v>
      </c>
      <c r="F1242" s="8" t="s">
        <v>39</v>
      </c>
      <c r="G1242" s="8" t="s">
        <v>40</v>
      </c>
      <c r="H1242" s="8" t="s">
        <v>1419</v>
      </c>
      <c r="I1242" s="9">
        <v>318.39999999999998</v>
      </c>
      <c r="J1242" s="7">
        <v>2</v>
      </c>
      <c r="K1242" s="9">
        <v>107.46</v>
      </c>
    </row>
    <row r="1243" spans="1:11" ht="12.5" x14ac:dyDescent="0.25">
      <c r="A1243" s="6">
        <v>41914</v>
      </c>
      <c r="B1243" s="7">
        <f>YEAR(Table1[[#This Row],[Order Date]])</f>
        <v>2014</v>
      </c>
      <c r="C1243" s="7">
        <f>MONTH(Table1[[#This Row],[Order Date]])</f>
        <v>10</v>
      </c>
      <c r="D1243" s="8" t="s">
        <v>1417</v>
      </c>
      <c r="E1243" s="8" t="s">
        <v>95</v>
      </c>
      <c r="F1243" s="8" t="s">
        <v>11</v>
      </c>
      <c r="G1243" s="8" t="s">
        <v>63</v>
      </c>
      <c r="H1243" s="8" t="s">
        <v>1420</v>
      </c>
      <c r="I1243" s="9">
        <v>12.77</v>
      </c>
      <c r="J1243" s="7">
        <v>6</v>
      </c>
      <c r="K1243" s="9">
        <v>4.63</v>
      </c>
    </row>
    <row r="1244" spans="1:11" ht="12.5" x14ac:dyDescent="0.25">
      <c r="A1244" s="6">
        <v>41914</v>
      </c>
      <c r="B1244" s="7">
        <f>YEAR(Table1[[#This Row],[Order Date]])</f>
        <v>2014</v>
      </c>
      <c r="C1244" s="7">
        <f>MONTH(Table1[[#This Row],[Order Date]])</f>
        <v>10</v>
      </c>
      <c r="D1244" s="8" t="s">
        <v>1417</v>
      </c>
      <c r="E1244" s="8" t="s">
        <v>95</v>
      </c>
      <c r="F1244" s="8" t="s">
        <v>11</v>
      </c>
      <c r="G1244" s="8" t="s">
        <v>200</v>
      </c>
      <c r="H1244" s="8" t="s">
        <v>1421</v>
      </c>
      <c r="I1244" s="9">
        <v>15.36</v>
      </c>
      <c r="J1244" s="7">
        <v>2</v>
      </c>
      <c r="K1244" s="9">
        <v>-3.26</v>
      </c>
    </row>
    <row r="1245" spans="1:11" ht="12.5" x14ac:dyDescent="0.25">
      <c r="A1245" s="6">
        <v>41914</v>
      </c>
      <c r="B1245" s="7">
        <f>YEAR(Table1[[#This Row],[Order Date]])</f>
        <v>2014</v>
      </c>
      <c r="C1245" s="7">
        <f>MONTH(Table1[[#This Row],[Order Date]])</f>
        <v>10</v>
      </c>
      <c r="D1245" s="8" t="s">
        <v>1417</v>
      </c>
      <c r="E1245" s="8" t="s">
        <v>95</v>
      </c>
      <c r="F1245" s="8" t="s">
        <v>39</v>
      </c>
      <c r="G1245" s="8" t="s">
        <v>40</v>
      </c>
      <c r="H1245" s="8" t="s">
        <v>520</v>
      </c>
      <c r="I1245" s="9">
        <v>230.38</v>
      </c>
      <c r="J1245" s="7">
        <v>3</v>
      </c>
      <c r="K1245" s="9">
        <v>20.16</v>
      </c>
    </row>
    <row r="1246" spans="1:11" ht="12.5" x14ac:dyDescent="0.25">
      <c r="A1246" s="6">
        <v>41914</v>
      </c>
      <c r="B1246" s="7">
        <f>YEAR(Table1[[#This Row],[Order Date]])</f>
        <v>2014</v>
      </c>
      <c r="C1246" s="7">
        <f>MONTH(Table1[[#This Row],[Order Date]])</f>
        <v>10</v>
      </c>
      <c r="D1246" s="8" t="s">
        <v>1417</v>
      </c>
      <c r="E1246" s="8" t="s">
        <v>95</v>
      </c>
      <c r="F1246" s="8" t="s">
        <v>39</v>
      </c>
      <c r="G1246" s="8" t="s">
        <v>52</v>
      </c>
      <c r="H1246" s="8" t="s">
        <v>1422</v>
      </c>
      <c r="I1246" s="9">
        <v>7.16</v>
      </c>
      <c r="J1246" s="7">
        <v>1</v>
      </c>
      <c r="K1246" s="9">
        <v>-0.09</v>
      </c>
    </row>
    <row r="1247" spans="1:11" ht="12.5" x14ac:dyDescent="0.25">
      <c r="A1247" s="6">
        <v>41915</v>
      </c>
      <c r="B1247" s="7">
        <f>YEAR(Table1[[#This Row],[Order Date]])</f>
        <v>2014</v>
      </c>
      <c r="C1247" s="7">
        <f>MONTH(Table1[[#This Row],[Order Date]])</f>
        <v>10</v>
      </c>
      <c r="D1247" s="8" t="s">
        <v>1423</v>
      </c>
      <c r="E1247" s="8" t="s">
        <v>15</v>
      </c>
      <c r="F1247" s="8" t="s">
        <v>34</v>
      </c>
      <c r="G1247" s="8" t="s">
        <v>35</v>
      </c>
      <c r="H1247" s="8" t="s">
        <v>919</v>
      </c>
      <c r="I1247" s="9">
        <v>258.27999999999997</v>
      </c>
      <c r="J1247" s="7">
        <v>3</v>
      </c>
      <c r="K1247" s="9">
        <v>-70.099999999999994</v>
      </c>
    </row>
    <row r="1248" spans="1:11" ht="12.5" x14ac:dyDescent="0.25">
      <c r="A1248" s="6">
        <v>41915</v>
      </c>
      <c r="B1248" s="7">
        <f>YEAR(Table1[[#This Row],[Order Date]])</f>
        <v>2014</v>
      </c>
      <c r="C1248" s="7">
        <f>MONTH(Table1[[#This Row],[Order Date]])</f>
        <v>10</v>
      </c>
      <c r="D1248" s="8" t="s">
        <v>1424</v>
      </c>
      <c r="E1248" s="8" t="s">
        <v>27</v>
      </c>
      <c r="F1248" s="8" t="s">
        <v>34</v>
      </c>
      <c r="G1248" s="8" t="s">
        <v>145</v>
      </c>
      <c r="H1248" s="8" t="s">
        <v>238</v>
      </c>
      <c r="I1248" s="9">
        <v>143.43</v>
      </c>
      <c r="J1248" s="7">
        <v>1</v>
      </c>
      <c r="K1248" s="9">
        <v>3.59</v>
      </c>
    </row>
    <row r="1249" spans="1:11" ht="12.5" x14ac:dyDescent="0.25">
      <c r="A1249" s="6">
        <v>41915</v>
      </c>
      <c r="B1249" s="7">
        <f>YEAR(Table1[[#This Row],[Order Date]])</f>
        <v>2014</v>
      </c>
      <c r="C1249" s="7">
        <f>MONTH(Table1[[#This Row],[Order Date]])</f>
        <v>10</v>
      </c>
      <c r="D1249" s="8" t="s">
        <v>1424</v>
      </c>
      <c r="E1249" s="8" t="s">
        <v>27</v>
      </c>
      <c r="F1249" s="8" t="s">
        <v>34</v>
      </c>
      <c r="G1249" s="8" t="s">
        <v>35</v>
      </c>
      <c r="H1249" s="8" t="s">
        <v>1425</v>
      </c>
      <c r="I1249" s="9">
        <v>122.35</v>
      </c>
      <c r="J1249" s="7">
        <v>3</v>
      </c>
      <c r="K1249" s="9">
        <v>13.76</v>
      </c>
    </row>
    <row r="1250" spans="1:11" ht="12.5" x14ac:dyDescent="0.25">
      <c r="A1250" s="6">
        <v>41915</v>
      </c>
      <c r="B1250" s="7">
        <f>YEAR(Table1[[#This Row],[Order Date]])</f>
        <v>2014</v>
      </c>
      <c r="C1250" s="7">
        <f>MONTH(Table1[[#This Row],[Order Date]])</f>
        <v>10</v>
      </c>
      <c r="D1250" s="8" t="s">
        <v>1357</v>
      </c>
      <c r="E1250" s="8" t="s">
        <v>245</v>
      </c>
      <c r="F1250" s="8" t="s">
        <v>11</v>
      </c>
      <c r="G1250" s="8" t="s">
        <v>18</v>
      </c>
      <c r="H1250" s="8" t="s">
        <v>1087</v>
      </c>
      <c r="I1250" s="9">
        <v>61.57</v>
      </c>
      <c r="J1250" s="7">
        <v>2</v>
      </c>
      <c r="K1250" s="9">
        <v>4.62</v>
      </c>
    </row>
    <row r="1251" spans="1:11" ht="12.5" x14ac:dyDescent="0.25">
      <c r="A1251" s="6">
        <v>41915</v>
      </c>
      <c r="B1251" s="7">
        <f>YEAR(Table1[[#This Row],[Order Date]])</f>
        <v>2014</v>
      </c>
      <c r="C1251" s="7">
        <f>MONTH(Table1[[#This Row],[Order Date]])</f>
        <v>10</v>
      </c>
      <c r="D1251" s="8" t="s">
        <v>1357</v>
      </c>
      <c r="E1251" s="8" t="s">
        <v>245</v>
      </c>
      <c r="F1251" s="8" t="s">
        <v>11</v>
      </c>
      <c r="G1251" s="8" t="s">
        <v>24</v>
      </c>
      <c r="H1251" s="8" t="s">
        <v>811</v>
      </c>
      <c r="I1251" s="9">
        <v>6.19</v>
      </c>
      <c r="J1251" s="7">
        <v>3</v>
      </c>
      <c r="K1251" s="9">
        <v>0.46</v>
      </c>
    </row>
    <row r="1252" spans="1:11" ht="12.5" x14ac:dyDescent="0.25">
      <c r="A1252" s="6">
        <v>41915</v>
      </c>
      <c r="B1252" s="7">
        <f>YEAR(Table1[[#This Row],[Order Date]])</f>
        <v>2014</v>
      </c>
      <c r="C1252" s="7">
        <f>MONTH(Table1[[#This Row],[Order Date]])</f>
        <v>10</v>
      </c>
      <c r="D1252" s="8" t="s">
        <v>1426</v>
      </c>
      <c r="E1252" s="8" t="s">
        <v>78</v>
      </c>
      <c r="F1252" s="8" t="s">
        <v>11</v>
      </c>
      <c r="G1252" s="8" t="s">
        <v>24</v>
      </c>
      <c r="H1252" s="8" t="s">
        <v>600</v>
      </c>
      <c r="I1252" s="9">
        <v>55.98</v>
      </c>
      <c r="J1252" s="7">
        <v>2</v>
      </c>
      <c r="K1252" s="9">
        <v>4.2</v>
      </c>
    </row>
    <row r="1253" spans="1:11" ht="12.5" x14ac:dyDescent="0.25">
      <c r="A1253" s="6">
        <v>41915</v>
      </c>
      <c r="B1253" s="7">
        <f>YEAR(Table1[[#This Row],[Order Date]])</f>
        <v>2014</v>
      </c>
      <c r="C1253" s="7">
        <f>MONTH(Table1[[#This Row],[Order Date]])</f>
        <v>10</v>
      </c>
      <c r="D1253" s="8" t="s">
        <v>1426</v>
      </c>
      <c r="E1253" s="8" t="s">
        <v>78</v>
      </c>
      <c r="F1253" s="8" t="s">
        <v>11</v>
      </c>
      <c r="G1253" s="8" t="s">
        <v>63</v>
      </c>
      <c r="H1253" s="8" t="s">
        <v>1427</v>
      </c>
      <c r="I1253" s="9">
        <v>14.48</v>
      </c>
      <c r="J1253" s="7">
        <v>5</v>
      </c>
      <c r="K1253" s="9">
        <v>4.8899999999999997</v>
      </c>
    </row>
    <row r="1254" spans="1:11" ht="12.5" x14ac:dyDescent="0.25">
      <c r="A1254" s="6">
        <v>41915</v>
      </c>
      <c r="B1254" s="7">
        <f>YEAR(Table1[[#This Row],[Order Date]])</f>
        <v>2014</v>
      </c>
      <c r="C1254" s="7">
        <f>MONTH(Table1[[#This Row],[Order Date]])</f>
        <v>10</v>
      </c>
      <c r="D1254" s="8" t="s">
        <v>1426</v>
      </c>
      <c r="E1254" s="8" t="s">
        <v>78</v>
      </c>
      <c r="F1254" s="8" t="s">
        <v>39</v>
      </c>
      <c r="G1254" s="8" t="s">
        <v>52</v>
      </c>
      <c r="H1254" s="8" t="s">
        <v>1428</v>
      </c>
      <c r="I1254" s="9">
        <v>142.49</v>
      </c>
      <c r="J1254" s="7">
        <v>3</v>
      </c>
      <c r="K1254" s="9">
        <v>-3.56</v>
      </c>
    </row>
    <row r="1255" spans="1:11" ht="12.5" x14ac:dyDescent="0.25">
      <c r="A1255" s="6">
        <v>41915</v>
      </c>
      <c r="B1255" s="7">
        <f>YEAR(Table1[[#This Row],[Order Date]])</f>
        <v>2014</v>
      </c>
      <c r="C1255" s="7">
        <f>MONTH(Table1[[#This Row],[Order Date]])</f>
        <v>10</v>
      </c>
      <c r="D1255" s="8" t="s">
        <v>1429</v>
      </c>
      <c r="E1255" s="8" t="s">
        <v>10</v>
      </c>
      <c r="F1255" s="8" t="s">
        <v>11</v>
      </c>
      <c r="G1255" s="8" t="s">
        <v>43</v>
      </c>
      <c r="H1255" s="8" t="s">
        <v>1133</v>
      </c>
      <c r="I1255" s="9">
        <v>4.34</v>
      </c>
      <c r="J1255" s="7">
        <v>3</v>
      </c>
      <c r="K1255" s="9">
        <v>0.87</v>
      </c>
    </row>
    <row r="1256" spans="1:11" ht="12.5" x14ac:dyDescent="0.25">
      <c r="A1256" s="6">
        <v>41915</v>
      </c>
      <c r="B1256" s="7">
        <f>YEAR(Table1[[#This Row],[Order Date]])</f>
        <v>2014</v>
      </c>
      <c r="C1256" s="7">
        <f>MONTH(Table1[[#This Row],[Order Date]])</f>
        <v>10</v>
      </c>
      <c r="D1256" s="8" t="s">
        <v>1429</v>
      </c>
      <c r="E1256" s="8" t="s">
        <v>10</v>
      </c>
      <c r="F1256" s="8" t="s">
        <v>34</v>
      </c>
      <c r="G1256" s="8" t="s">
        <v>47</v>
      </c>
      <c r="H1256" s="8" t="s">
        <v>1216</v>
      </c>
      <c r="I1256" s="9">
        <v>31.78</v>
      </c>
      <c r="J1256" s="7">
        <v>3</v>
      </c>
      <c r="K1256" s="9">
        <v>-19.07</v>
      </c>
    </row>
    <row r="1257" spans="1:11" ht="12.5" x14ac:dyDescent="0.25">
      <c r="A1257" s="6">
        <v>41915</v>
      </c>
      <c r="B1257" s="7">
        <f>YEAR(Table1[[#This Row],[Order Date]])</f>
        <v>2014</v>
      </c>
      <c r="C1257" s="7">
        <f>MONTH(Table1[[#This Row],[Order Date]])</f>
        <v>10</v>
      </c>
      <c r="D1257" s="8" t="s">
        <v>1429</v>
      </c>
      <c r="E1257" s="8" t="s">
        <v>10</v>
      </c>
      <c r="F1257" s="8" t="s">
        <v>11</v>
      </c>
      <c r="G1257" s="8" t="s">
        <v>16</v>
      </c>
      <c r="H1257" s="8" t="s">
        <v>1430</v>
      </c>
      <c r="I1257" s="9">
        <v>4.93</v>
      </c>
      <c r="J1257" s="7">
        <v>2</v>
      </c>
      <c r="K1257" s="9">
        <v>1.72</v>
      </c>
    </row>
    <row r="1258" spans="1:11" ht="12.5" x14ac:dyDescent="0.25">
      <c r="A1258" s="6">
        <v>41915</v>
      </c>
      <c r="B1258" s="7">
        <f>YEAR(Table1[[#This Row],[Order Date]])</f>
        <v>2014</v>
      </c>
      <c r="C1258" s="7">
        <f>MONTH(Table1[[#This Row],[Order Date]])</f>
        <v>10</v>
      </c>
      <c r="D1258" s="8" t="s">
        <v>1429</v>
      </c>
      <c r="E1258" s="8" t="s">
        <v>10</v>
      </c>
      <c r="F1258" s="8" t="s">
        <v>11</v>
      </c>
      <c r="G1258" s="8" t="s">
        <v>20</v>
      </c>
      <c r="H1258" s="8" t="s">
        <v>929</v>
      </c>
      <c r="I1258" s="9">
        <v>1.79</v>
      </c>
      <c r="J1258" s="7">
        <v>3</v>
      </c>
      <c r="K1258" s="9">
        <v>-3.04</v>
      </c>
    </row>
    <row r="1259" spans="1:11" ht="12.5" x14ac:dyDescent="0.25">
      <c r="A1259" s="6">
        <v>41915</v>
      </c>
      <c r="B1259" s="7">
        <f>YEAR(Table1[[#This Row],[Order Date]])</f>
        <v>2014</v>
      </c>
      <c r="C1259" s="7">
        <f>MONTH(Table1[[#This Row],[Order Date]])</f>
        <v>10</v>
      </c>
      <c r="D1259" s="8" t="s">
        <v>1429</v>
      </c>
      <c r="E1259" s="8" t="s">
        <v>10</v>
      </c>
      <c r="F1259" s="8" t="s">
        <v>11</v>
      </c>
      <c r="G1259" s="8" t="s">
        <v>43</v>
      </c>
      <c r="H1259" s="8" t="s">
        <v>1416</v>
      </c>
      <c r="I1259" s="9">
        <v>15.07</v>
      </c>
      <c r="J1259" s="7">
        <v>4</v>
      </c>
      <c r="K1259" s="9">
        <v>-3.77</v>
      </c>
    </row>
    <row r="1260" spans="1:11" ht="12.5" x14ac:dyDescent="0.25">
      <c r="A1260" s="6">
        <v>41916</v>
      </c>
      <c r="B1260" s="7">
        <f>YEAR(Table1[[#This Row],[Order Date]])</f>
        <v>2014</v>
      </c>
      <c r="C1260" s="7">
        <f>MONTH(Table1[[#This Row],[Order Date]])</f>
        <v>10</v>
      </c>
      <c r="D1260" s="8" t="s">
        <v>1431</v>
      </c>
      <c r="E1260" s="8" t="s">
        <v>27</v>
      </c>
      <c r="F1260" s="8" t="s">
        <v>11</v>
      </c>
      <c r="G1260" s="8" t="s">
        <v>16</v>
      </c>
      <c r="H1260" s="8" t="s">
        <v>1432</v>
      </c>
      <c r="I1260" s="9">
        <v>14.45</v>
      </c>
      <c r="J1260" s="7">
        <v>5</v>
      </c>
      <c r="K1260" s="9">
        <v>6.79</v>
      </c>
    </row>
    <row r="1261" spans="1:11" ht="12.5" x14ac:dyDescent="0.25">
      <c r="A1261" s="6">
        <v>41916</v>
      </c>
      <c r="B1261" s="7">
        <f>YEAR(Table1[[#This Row],[Order Date]])</f>
        <v>2014</v>
      </c>
      <c r="C1261" s="7">
        <f>MONTH(Table1[[#This Row],[Order Date]])</f>
        <v>10</v>
      </c>
      <c r="D1261" s="8" t="s">
        <v>1431</v>
      </c>
      <c r="E1261" s="8" t="s">
        <v>27</v>
      </c>
      <c r="F1261" s="8" t="s">
        <v>11</v>
      </c>
      <c r="G1261" s="8" t="s">
        <v>20</v>
      </c>
      <c r="H1261" s="8" t="s">
        <v>888</v>
      </c>
      <c r="I1261" s="9">
        <v>95.65</v>
      </c>
      <c r="J1261" s="7">
        <v>2</v>
      </c>
      <c r="K1261" s="9">
        <v>31.09</v>
      </c>
    </row>
    <row r="1262" spans="1:11" ht="12.5" x14ac:dyDescent="0.25">
      <c r="A1262" s="6">
        <v>41916</v>
      </c>
      <c r="B1262" s="7">
        <f>YEAR(Table1[[#This Row],[Order Date]])</f>
        <v>2014</v>
      </c>
      <c r="C1262" s="7">
        <f>MONTH(Table1[[#This Row],[Order Date]])</f>
        <v>10</v>
      </c>
      <c r="D1262" s="8" t="s">
        <v>1433</v>
      </c>
      <c r="E1262" s="8" t="s">
        <v>164</v>
      </c>
      <c r="F1262" s="8" t="s">
        <v>11</v>
      </c>
      <c r="G1262" s="8" t="s">
        <v>16</v>
      </c>
      <c r="H1262" s="8" t="s">
        <v>1434</v>
      </c>
      <c r="I1262" s="9">
        <v>29.24</v>
      </c>
      <c r="J1262" s="7">
        <v>4</v>
      </c>
      <c r="K1262" s="9">
        <v>13.74</v>
      </c>
    </row>
    <row r="1263" spans="1:11" ht="12.5" x14ac:dyDescent="0.25">
      <c r="A1263" s="6">
        <v>41916</v>
      </c>
      <c r="B1263" s="7">
        <f>YEAR(Table1[[#This Row],[Order Date]])</f>
        <v>2014</v>
      </c>
      <c r="C1263" s="7">
        <f>MONTH(Table1[[#This Row],[Order Date]])</f>
        <v>10</v>
      </c>
      <c r="D1263" s="8" t="s">
        <v>1271</v>
      </c>
      <c r="E1263" s="8" t="s">
        <v>149</v>
      </c>
      <c r="F1263" s="8" t="s">
        <v>34</v>
      </c>
      <c r="G1263" s="8" t="s">
        <v>35</v>
      </c>
      <c r="H1263" s="8" t="s">
        <v>1435</v>
      </c>
      <c r="I1263" s="9">
        <v>589.41</v>
      </c>
      <c r="J1263" s="7">
        <v>5</v>
      </c>
      <c r="K1263" s="9">
        <v>-6.55</v>
      </c>
    </row>
    <row r="1264" spans="1:11" ht="12.5" x14ac:dyDescent="0.25">
      <c r="A1264" s="6">
        <v>41917</v>
      </c>
      <c r="B1264" s="7">
        <f>YEAR(Table1[[#This Row],[Order Date]])</f>
        <v>2014</v>
      </c>
      <c r="C1264" s="7">
        <f>MONTH(Table1[[#This Row],[Order Date]])</f>
        <v>10</v>
      </c>
      <c r="D1264" s="8" t="s">
        <v>1436</v>
      </c>
      <c r="E1264" s="8" t="s">
        <v>78</v>
      </c>
      <c r="F1264" s="8" t="s">
        <v>11</v>
      </c>
      <c r="G1264" s="8" t="s">
        <v>92</v>
      </c>
      <c r="H1264" s="8" t="s">
        <v>801</v>
      </c>
      <c r="I1264" s="9">
        <v>91.92</v>
      </c>
      <c r="J1264" s="7">
        <v>5</v>
      </c>
      <c r="K1264" s="9">
        <v>11.49</v>
      </c>
    </row>
    <row r="1265" spans="1:11" ht="12.5" x14ac:dyDescent="0.25">
      <c r="A1265" s="6">
        <v>41917</v>
      </c>
      <c r="B1265" s="7">
        <f>YEAR(Table1[[#This Row],[Order Date]])</f>
        <v>2014</v>
      </c>
      <c r="C1265" s="7">
        <f>MONTH(Table1[[#This Row],[Order Date]])</f>
        <v>10</v>
      </c>
      <c r="D1265" s="8" t="s">
        <v>1121</v>
      </c>
      <c r="E1265" s="8" t="s">
        <v>27</v>
      </c>
      <c r="F1265" s="8" t="s">
        <v>39</v>
      </c>
      <c r="G1265" s="8" t="s">
        <v>52</v>
      </c>
      <c r="H1265" s="8" t="s">
        <v>668</v>
      </c>
      <c r="I1265" s="9">
        <v>99.98</v>
      </c>
      <c r="J1265" s="7">
        <v>2</v>
      </c>
      <c r="K1265" s="9">
        <v>34.99</v>
      </c>
    </row>
    <row r="1266" spans="1:11" ht="12.5" x14ac:dyDescent="0.25">
      <c r="A1266" s="6">
        <v>41918</v>
      </c>
      <c r="B1266" s="7">
        <f>YEAR(Table1[[#This Row],[Order Date]])</f>
        <v>2014</v>
      </c>
      <c r="C1266" s="7">
        <f>MONTH(Table1[[#This Row],[Order Date]])</f>
        <v>10</v>
      </c>
      <c r="D1266" s="8" t="s">
        <v>109</v>
      </c>
      <c r="E1266" s="8" t="s">
        <v>27</v>
      </c>
      <c r="F1266" s="8" t="s">
        <v>39</v>
      </c>
      <c r="G1266" s="8" t="s">
        <v>52</v>
      </c>
      <c r="H1266" s="8" t="s">
        <v>1437</v>
      </c>
      <c r="I1266" s="9">
        <v>9.09</v>
      </c>
      <c r="J1266" s="7">
        <v>3</v>
      </c>
      <c r="K1266" s="9">
        <v>1.91</v>
      </c>
    </row>
    <row r="1267" spans="1:11" ht="12.5" x14ac:dyDescent="0.25">
      <c r="A1267" s="6">
        <v>41918</v>
      </c>
      <c r="B1267" s="7">
        <f>YEAR(Table1[[#This Row],[Order Date]])</f>
        <v>2014</v>
      </c>
      <c r="C1267" s="7">
        <f>MONTH(Table1[[#This Row],[Order Date]])</f>
        <v>10</v>
      </c>
      <c r="D1267" s="8" t="s">
        <v>1438</v>
      </c>
      <c r="E1267" s="8" t="s">
        <v>996</v>
      </c>
      <c r="F1267" s="8" t="s">
        <v>11</v>
      </c>
      <c r="G1267" s="8" t="s">
        <v>20</v>
      </c>
      <c r="H1267" s="8" t="s">
        <v>1210</v>
      </c>
      <c r="I1267" s="9">
        <v>15.36</v>
      </c>
      <c r="J1267" s="7">
        <v>2</v>
      </c>
      <c r="K1267" s="9">
        <v>7.68</v>
      </c>
    </row>
    <row r="1268" spans="1:11" ht="12.5" x14ac:dyDescent="0.25">
      <c r="A1268" s="6">
        <v>41918</v>
      </c>
      <c r="B1268" s="7">
        <f>YEAR(Table1[[#This Row],[Order Date]])</f>
        <v>2014</v>
      </c>
      <c r="C1268" s="7">
        <f>MONTH(Table1[[#This Row],[Order Date]])</f>
        <v>10</v>
      </c>
      <c r="D1268" s="8" t="s">
        <v>1433</v>
      </c>
      <c r="E1268" s="8" t="s">
        <v>23</v>
      </c>
      <c r="F1268" s="8" t="s">
        <v>11</v>
      </c>
      <c r="G1268" s="8" t="s">
        <v>18</v>
      </c>
      <c r="H1268" s="8" t="s">
        <v>1439</v>
      </c>
      <c r="I1268" s="9">
        <v>83.92</v>
      </c>
      <c r="J1268" s="7">
        <v>5</v>
      </c>
      <c r="K1268" s="9">
        <v>-13.64</v>
      </c>
    </row>
    <row r="1269" spans="1:11" ht="12.5" x14ac:dyDescent="0.25">
      <c r="A1269" s="6">
        <v>41918</v>
      </c>
      <c r="B1269" s="7">
        <f>YEAR(Table1[[#This Row],[Order Date]])</f>
        <v>2014</v>
      </c>
      <c r="C1269" s="7">
        <f>MONTH(Table1[[#This Row],[Order Date]])</f>
        <v>10</v>
      </c>
      <c r="D1269" s="8" t="s">
        <v>1214</v>
      </c>
      <c r="E1269" s="8" t="s">
        <v>129</v>
      </c>
      <c r="F1269" s="8" t="s">
        <v>11</v>
      </c>
      <c r="G1269" s="8" t="s">
        <v>18</v>
      </c>
      <c r="H1269" s="8" t="s">
        <v>1440</v>
      </c>
      <c r="I1269" s="9">
        <v>386.34</v>
      </c>
      <c r="J1269" s="7">
        <v>2</v>
      </c>
      <c r="K1269" s="9">
        <v>54.09</v>
      </c>
    </row>
    <row r="1270" spans="1:11" ht="12.5" x14ac:dyDescent="0.25">
      <c r="A1270" s="6">
        <v>41919</v>
      </c>
      <c r="B1270" s="7">
        <f>YEAR(Table1[[#This Row],[Order Date]])</f>
        <v>2014</v>
      </c>
      <c r="C1270" s="7">
        <f>MONTH(Table1[[#This Row],[Order Date]])</f>
        <v>10</v>
      </c>
      <c r="D1270" s="8" t="s">
        <v>1209</v>
      </c>
      <c r="E1270" s="8" t="s">
        <v>23</v>
      </c>
      <c r="F1270" s="8" t="s">
        <v>34</v>
      </c>
      <c r="G1270" s="8" t="s">
        <v>47</v>
      </c>
      <c r="H1270" s="8" t="s">
        <v>1311</v>
      </c>
      <c r="I1270" s="9">
        <v>129.91999999999999</v>
      </c>
      <c r="J1270" s="7">
        <v>5</v>
      </c>
      <c r="K1270" s="9">
        <v>21.11</v>
      </c>
    </row>
    <row r="1271" spans="1:11" ht="12.5" x14ac:dyDescent="0.25">
      <c r="A1271" s="6">
        <v>41919</v>
      </c>
      <c r="B1271" s="7">
        <f>YEAR(Table1[[#This Row],[Order Date]])</f>
        <v>2014</v>
      </c>
      <c r="C1271" s="7">
        <f>MONTH(Table1[[#This Row],[Order Date]])</f>
        <v>10</v>
      </c>
      <c r="D1271" s="8" t="s">
        <v>462</v>
      </c>
      <c r="E1271" s="8" t="s">
        <v>10</v>
      </c>
      <c r="F1271" s="8" t="s">
        <v>11</v>
      </c>
      <c r="G1271" s="8" t="s">
        <v>18</v>
      </c>
      <c r="H1271" s="8" t="s">
        <v>1013</v>
      </c>
      <c r="I1271" s="9">
        <v>107.44</v>
      </c>
      <c r="J1271" s="7">
        <v>10</v>
      </c>
      <c r="K1271" s="9">
        <v>10.74</v>
      </c>
    </row>
    <row r="1272" spans="1:11" ht="12.5" x14ac:dyDescent="0.25">
      <c r="A1272" s="6">
        <v>41920</v>
      </c>
      <c r="B1272" s="7">
        <f>YEAR(Table1[[#This Row],[Order Date]])</f>
        <v>2014</v>
      </c>
      <c r="C1272" s="7">
        <f>MONTH(Table1[[#This Row],[Order Date]])</f>
        <v>10</v>
      </c>
      <c r="D1272" s="8" t="s">
        <v>1346</v>
      </c>
      <c r="E1272" s="8" t="s">
        <v>245</v>
      </c>
      <c r="F1272" s="8" t="s">
        <v>39</v>
      </c>
      <c r="G1272" s="8" t="s">
        <v>52</v>
      </c>
      <c r="H1272" s="8" t="s">
        <v>1441</v>
      </c>
      <c r="I1272" s="9">
        <v>23.47</v>
      </c>
      <c r="J1272" s="7">
        <v>3</v>
      </c>
      <c r="K1272" s="9">
        <v>4.99</v>
      </c>
    </row>
    <row r="1273" spans="1:11" ht="12.5" x14ac:dyDescent="0.25">
      <c r="A1273" s="6">
        <v>41920</v>
      </c>
      <c r="B1273" s="7">
        <f>YEAR(Table1[[#This Row],[Order Date]])</f>
        <v>2014</v>
      </c>
      <c r="C1273" s="7">
        <f>MONTH(Table1[[#This Row],[Order Date]])</f>
        <v>10</v>
      </c>
      <c r="D1273" s="8" t="s">
        <v>1339</v>
      </c>
      <c r="E1273" s="8" t="s">
        <v>149</v>
      </c>
      <c r="F1273" s="8" t="s">
        <v>11</v>
      </c>
      <c r="G1273" s="8" t="s">
        <v>12</v>
      </c>
      <c r="H1273" s="8" t="s">
        <v>1442</v>
      </c>
      <c r="I1273" s="9">
        <v>123.92</v>
      </c>
      <c r="J1273" s="7">
        <v>4</v>
      </c>
      <c r="K1273" s="9">
        <v>55.76</v>
      </c>
    </row>
    <row r="1274" spans="1:11" ht="12.5" x14ac:dyDescent="0.25">
      <c r="A1274" s="6">
        <v>41921</v>
      </c>
      <c r="B1274" s="7">
        <f>YEAR(Table1[[#This Row],[Order Date]])</f>
        <v>2014</v>
      </c>
      <c r="C1274" s="7">
        <f>MONTH(Table1[[#This Row],[Order Date]])</f>
        <v>10</v>
      </c>
      <c r="D1274" s="8" t="s">
        <v>788</v>
      </c>
      <c r="E1274" s="8" t="s">
        <v>245</v>
      </c>
      <c r="F1274" s="8" t="s">
        <v>11</v>
      </c>
      <c r="G1274" s="8" t="s">
        <v>12</v>
      </c>
      <c r="H1274" s="8" t="s">
        <v>457</v>
      </c>
      <c r="I1274" s="9">
        <v>88.77</v>
      </c>
      <c r="J1274" s="7">
        <v>2</v>
      </c>
      <c r="K1274" s="9">
        <v>31.07</v>
      </c>
    </row>
    <row r="1275" spans="1:11" ht="12.5" x14ac:dyDescent="0.25">
      <c r="A1275" s="6">
        <v>41921</v>
      </c>
      <c r="B1275" s="7">
        <f>YEAR(Table1[[#This Row],[Order Date]])</f>
        <v>2014</v>
      </c>
      <c r="C1275" s="7">
        <f>MONTH(Table1[[#This Row],[Order Date]])</f>
        <v>10</v>
      </c>
      <c r="D1275" s="8" t="s">
        <v>1198</v>
      </c>
      <c r="E1275" s="8" t="s">
        <v>27</v>
      </c>
      <c r="F1275" s="8" t="s">
        <v>11</v>
      </c>
      <c r="G1275" s="8" t="s">
        <v>24</v>
      </c>
      <c r="H1275" s="8" t="s">
        <v>759</v>
      </c>
      <c r="I1275" s="9">
        <v>144.6</v>
      </c>
      <c r="J1275" s="7">
        <v>3</v>
      </c>
      <c r="K1275" s="9">
        <v>41.93</v>
      </c>
    </row>
    <row r="1276" spans="1:11" ht="12.5" x14ac:dyDescent="0.25">
      <c r="A1276" s="6">
        <v>41921</v>
      </c>
      <c r="B1276" s="7">
        <f>YEAR(Table1[[#This Row],[Order Date]])</f>
        <v>2014</v>
      </c>
      <c r="C1276" s="7">
        <f>MONTH(Table1[[#This Row],[Order Date]])</f>
        <v>10</v>
      </c>
      <c r="D1276" s="8" t="s">
        <v>1198</v>
      </c>
      <c r="E1276" s="8" t="s">
        <v>27</v>
      </c>
      <c r="F1276" s="8" t="s">
        <v>39</v>
      </c>
      <c r="G1276" s="8" t="s">
        <v>40</v>
      </c>
      <c r="H1276" s="8" t="s">
        <v>955</v>
      </c>
      <c r="I1276" s="9">
        <v>15.99</v>
      </c>
      <c r="J1276" s="7">
        <v>1</v>
      </c>
      <c r="K1276" s="9">
        <v>-3</v>
      </c>
    </row>
    <row r="1277" spans="1:11" ht="12.5" x14ac:dyDescent="0.25">
      <c r="A1277" s="10">
        <v>41922</v>
      </c>
      <c r="B1277" s="7">
        <f>YEAR(Table1[[#This Row],[Order Date]])</f>
        <v>2014</v>
      </c>
      <c r="C1277" s="7">
        <f>MONTH(Table1[[#This Row],[Order Date]])</f>
        <v>10</v>
      </c>
      <c r="D1277" s="8" t="s">
        <v>1443</v>
      </c>
      <c r="E1277" s="8" t="s">
        <v>27</v>
      </c>
      <c r="F1277" s="8" t="s">
        <v>34</v>
      </c>
      <c r="G1277" s="8" t="s">
        <v>35</v>
      </c>
      <c r="H1277" s="8" t="s">
        <v>1425</v>
      </c>
      <c r="I1277" s="9">
        <v>122.35</v>
      </c>
      <c r="J1277" s="7">
        <v>3</v>
      </c>
      <c r="K1277" s="9">
        <v>13.76</v>
      </c>
    </row>
    <row r="1278" spans="1:11" ht="12.5" x14ac:dyDescent="0.25">
      <c r="A1278" s="10">
        <v>41922</v>
      </c>
      <c r="B1278" s="7">
        <f>YEAR(Table1[[#This Row],[Order Date]])</f>
        <v>2014</v>
      </c>
      <c r="C1278" s="7">
        <f>MONTH(Table1[[#This Row],[Order Date]])</f>
        <v>10</v>
      </c>
      <c r="D1278" s="8" t="s">
        <v>1443</v>
      </c>
      <c r="E1278" s="8" t="s">
        <v>27</v>
      </c>
      <c r="F1278" s="8" t="s">
        <v>11</v>
      </c>
      <c r="G1278" s="8" t="s">
        <v>63</v>
      </c>
      <c r="H1278" s="8" t="s">
        <v>1444</v>
      </c>
      <c r="I1278" s="9">
        <v>15.28</v>
      </c>
      <c r="J1278" s="7">
        <v>2</v>
      </c>
      <c r="K1278" s="9">
        <v>7.49</v>
      </c>
    </row>
    <row r="1279" spans="1:11" ht="12.5" x14ac:dyDescent="0.25">
      <c r="A1279" s="10">
        <v>41922</v>
      </c>
      <c r="B1279" s="7">
        <f>YEAR(Table1[[#This Row],[Order Date]])</f>
        <v>2014</v>
      </c>
      <c r="C1279" s="7">
        <f>MONTH(Table1[[#This Row],[Order Date]])</f>
        <v>10</v>
      </c>
      <c r="D1279" s="8" t="s">
        <v>131</v>
      </c>
      <c r="E1279" s="8" t="s">
        <v>95</v>
      </c>
      <c r="F1279" s="8" t="s">
        <v>34</v>
      </c>
      <c r="G1279" s="8" t="s">
        <v>47</v>
      </c>
      <c r="H1279" s="8" t="s">
        <v>975</v>
      </c>
      <c r="I1279" s="9">
        <v>46.87</v>
      </c>
      <c r="J1279" s="7">
        <v>7</v>
      </c>
      <c r="K1279" s="9">
        <v>3.52</v>
      </c>
    </row>
    <row r="1280" spans="1:11" ht="12.5" x14ac:dyDescent="0.25">
      <c r="A1280" s="10">
        <v>41922</v>
      </c>
      <c r="B1280" s="7">
        <f>YEAR(Table1[[#This Row],[Order Date]])</f>
        <v>2014</v>
      </c>
      <c r="C1280" s="7">
        <f>MONTH(Table1[[#This Row],[Order Date]])</f>
        <v>10</v>
      </c>
      <c r="D1280" s="8" t="s">
        <v>270</v>
      </c>
      <c r="E1280" s="8" t="s">
        <v>10</v>
      </c>
      <c r="F1280" s="8" t="s">
        <v>39</v>
      </c>
      <c r="G1280" s="8" t="s">
        <v>40</v>
      </c>
      <c r="H1280" s="8" t="s">
        <v>439</v>
      </c>
      <c r="I1280" s="9">
        <v>719.95</v>
      </c>
      <c r="J1280" s="7">
        <v>6</v>
      </c>
      <c r="K1280" s="9">
        <v>72</v>
      </c>
    </row>
    <row r="1281" spans="1:11" ht="12.5" x14ac:dyDescent="0.25">
      <c r="A1281" s="10">
        <v>41922</v>
      </c>
      <c r="B1281" s="7">
        <f>YEAR(Table1[[#This Row],[Order Date]])</f>
        <v>2014</v>
      </c>
      <c r="C1281" s="7">
        <f>MONTH(Table1[[#This Row],[Order Date]])</f>
        <v>10</v>
      </c>
      <c r="D1281" s="8" t="s">
        <v>270</v>
      </c>
      <c r="E1281" s="8" t="s">
        <v>10</v>
      </c>
      <c r="F1281" s="8" t="s">
        <v>39</v>
      </c>
      <c r="G1281" s="8" t="s">
        <v>40</v>
      </c>
      <c r="H1281" s="8" t="s">
        <v>347</v>
      </c>
      <c r="I1281" s="9">
        <v>755.94</v>
      </c>
      <c r="J1281" s="7">
        <v>7</v>
      </c>
      <c r="K1281" s="9">
        <v>66.150000000000006</v>
      </c>
    </row>
    <row r="1282" spans="1:11" ht="12.5" x14ac:dyDescent="0.25">
      <c r="A1282" s="10">
        <v>41922</v>
      </c>
      <c r="B1282" s="7">
        <f>YEAR(Table1[[#This Row],[Order Date]])</f>
        <v>2014</v>
      </c>
      <c r="C1282" s="7">
        <f>MONTH(Table1[[#This Row],[Order Date]])</f>
        <v>10</v>
      </c>
      <c r="D1282" s="8" t="s">
        <v>270</v>
      </c>
      <c r="E1282" s="8" t="s">
        <v>10</v>
      </c>
      <c r="F1282" s="8" t="s">
        <v>11</v>
      </c>
      <c r="G1282" s="8" t="s">
        <v>20</v>
      </c>
      <c r="H1282" s="8" t="s">
        <v>511</v>
      </c>
      <c r="I1282" s="9">
        <v>11.98</v>
      </c>
      <c r="J1282" s="7">
        <v>5</v>
      </c>
      <c r="K1282" s="9">
        <v>-19.170000000000002</v>
      </c>
    </row>
    <row r="1283" spans="1:11" ht="12.5" x14ac:dyDescent="0.25">
      <c r="A1283" s="10">
        <v>41922</v>
      </c>
      <c r="B1283" s="7">
        <f>YEAR(Table1[[#This Row],[Order Date]])</f>
        <v>2014</v>
      </c>
      <c r="C1283" s="7">
        <f>MONTH(Table1[[#This Row],[Order Date]])</f>
        <v>10</v>
      </c>
      <c r="D1283" s="8" t="s">
        <v>270</v>
      </c>
      <c r="E1283" s="8" t="s">
        <v>10</v>
      </c>
      <c r="F1283" s="8" t="s">
        <v>11</v>
      </c>
      <c r="G1283" s="8" t="s">
        <v>20</v>
      </c>
      <c r="H1283" s="8" t="s">
        <v>451</v>
      </c>
      <c r="I1283" s="9">
        <v>0.9</v>
      </c>
      <c r="J1283" s="7">
        <v>1</v>
      </c>
      <c r="K1283" s="9">
        <v>-1.57</v>
      </c>
    </row>
    <row r="1284" spans="1:11" ht="12.5" x14ac:dyDescent="0.25">
      <c r="A1284" s="10">
        <v>41922</v>
      </c>
      <c r="B1284" s="7">
        <f>YEAR(Table1[[#This Row],[Order Date]])</f>
        <v>2014</v>
      </c>
      <c r="C1284" s="7">
        <f>MONTH(Table1[[#This Row],[Order Date]])</f>
        <v>10</v>
      </c>
      <c r="D1284" s="8" t="s">
        <v>289</v>
      </c>
      <c r="E1284" s="8" t="s">
        <v>78</v>
      </c>
      <c r="F1284" s="8" t="s">
        <v>39</v>
      </c>
      <c r="G1284" s="8" t="s">
        <v>302</v>
      </c>
      <c r="H1284" s="8" t="s">
        <v>1445</v>
      </c>
      <c r="I1284" s="9">
        <v>101.99</v>
      </c>
      <c r="J1284" s="7">
        <v>2</v>
      </c>
      <c r="K1284" s="9">
        <v>-71.400000000000006</v>
      </c>
    </row>
    <row r="1285" spans="1:11" ht="12.5" x14ac:dyDescent="0.25">
      <c r="A1285" s="10">
        <v>41922</v>
      </c>
      <c r="B1285" s="7">
        <f>YEAR(Table1[[#This Row],[Order Date]])</f>
        <v>2014</v>
      </c>
      <c r="C1285" s="7">
        <f>MONTH(Table1[[#This Row],[Order Date]])</f>
        <v>10</v>
      </c>
      <c r="D1285" s="8" t="s">
        <v>289</v>
      </c>
      <c r="E1285" s="8" t="s">
        <v>78</v>
      </c>
      <c r="F1285" s="8" t="s">
        <v>11</v>
      </c>
      <c r="G1285" s="8" t="s">
        <v>20</v>
      </c>
      <c r="H1285" s="8" t="s">
        <v>1281</v>
      </c>
      <c r="I1285" s="9">
        <v>18.260000000000002</v>
      </c>
      <c r="J1285" s="7">
        <v>2</v>
      </c>
      <c r="K1285" s="9">
        <v>-13.39</v>
      </c>
    </row>
    <row r="1286" spans="1:11" ht="12.5" x14ac:dyDescent="0.25">
      <c r="A1286" s="10">
        <v>41922</v>
      </c>
      <c r="B1286" s="7">
        <f>YEAR(Table1[[#This Row],[Order Date]])</f>
        <v>2014</v>
      </c>
      <c r="C1286" s="7">
        <f>MONTH(Table1[[#This Row],[Order Date]])</f>
        <v>10</v>
      </c>
      <c r="D1286" s="8" t="s">
        <v>1446</v>
      </c>
      <c r="E1286" s="8" t="s">
        <v>399</v>
      </c>
      <c r="F1286" s="8" t="s">
        <v>11</v>
      </c>
      <c r="G1286" s="8" t="s">
        <v>24</v>
      </c>
      <c r="H1286" s="8" t="s">
        <v>1447</v>
      </c>
      <c r="I1286" s="9">
        <v>255.85</v>
      </c>
      <c r="J1286" s="7">
        <v>7</v>
      </c>
      <c r="K1286" s="9">
        <v>112.57</v>
      </c>
    </row>
    <row r="1287" spans="1:11" ht="12.5" x14ac:dyDescent="0.25">
      <c r="A1287" s="10">
        <v>41923</v>
      </c>
      <c r="B1287" s="7">
        <f>YEAR(Table1[[#This Row],[Order Date]])</f>
        <v>2014</v>
      </c>
      <c r="C1287" s="7">
        <f>MONTH(Table1[[#This Row],[Order Date]])</f>
        <v>10</v>
      </c>
      <c r="D1287" s="8" t="s">
        <v>1448</v>
      </c>
      <c r="E1287" s="8" t="s">
        <v>23</v>
      </c>
      <c r="F1287" s="8" t="s">
        <v>11</v>
      </c>
      <c r="G1287" s="8" t="s">
        <v>18</v>
      </c>
      <c r="H1287" s="8" t="s">
        <v>1449</v>
      </c>
      <c r="I1287" s="9">
        <v>281.89999999999998</v>
      </c>
      <c r="J1287" s="7">
        <v>2</v>
      </c>
      <c r="K1287" s="9">
        <v>10.57</v>
      </c>
    </row>
    <row r="1288" spans="1:11" ht="12.5" x14ac:dyDescent="0.25">
      <c r="A1288" s="10">
        <v>41923</v>
      </c>
      <c r="B1288" s="7">
        <f>YEAR(Table1[[#This Row],[Order Date]])</f>
        <v>2014</v>
      </c>
      <c r="C1288" s="7">
        <f>MONTH(Table1[[#This Row],[Order Date]])</f>
        <v>10</v>
      </c>
      <c r="D1288" s="8" t="s">
        <v>1448</v>
      </c>
      <c r="E1288" s="8" t="s">
        <v>23</v>
      </c>
      <c r="F1288" s="8" t="s">
        <v>11</v>
      </c>
      <c r="G1288" s="8" t="s">
        <v>63</v>
      </c>
      <c r="H1288" s="8" t="s">
        <v>414</v>
      </c>
      <c r="I1288" s="9">
        <v>201.43</v>
      </c>
      <c r="J1288" s="7">
        <v>3</v>
      </c>
      <c r="K1288" s="9">
        <v>67.98</v>
      </c>
    </row>
    <row r="1289" spans="1:11" ht="12.5" x14ac:dyDescent="0.25">
      <c r="A1289" s="10">
        <v>41923</v>
      </c>
      <c r="B1289" s="7">
        <f>YEAR(Table1[[#This Row],[Order Date]])</f>
        <v>2014</v>
      </c>
      <c r="C1289" s="7">
        <f>MONTH(Table1[[#This Row],[Order Date]])</f>
        <v>10</v>
      </c>
      <c r="D1289" s="8" t="s">
        <v>724</v>
      </c>
      <c r="E1289" s="8" t="s">
        <v>164</v>
      </c>
      <c r="F1289" s="8" t="s">
        <v>34</v>
      </c>
      <c r="G1289" s="8" t="s">
        <v>47</v>
      </c>
      <c r="H1289" s="8" t="s">
        <v>1450</v>
      </c>
      <c r="I1289" s="9">
        <v>63.47</v>
      </c>
      <c r="J1289" s="7">
        <v>11</v>
      </c>
      <c r="K1289" s="9">
        <v>19.04</v>
      </c>
    </row>
    <row r="1290" spans="1:11" ht="12.5" x14ac:dyDescent="0.25">
      <c r="A1290" s="10">
        <v>41923</v>
      </c>
      <c r="B1290" s="7">
        <f>YEAR(Table1[[#This Row],[Order Date]])</f>
        <v>2014</v>
      </c>
      <c r="C1290" s="7">
        <f>MONTH(Table1[[#This Row],[Order Date]])</f>
        <v>10</v>
      </c>
      <c r="D1290" s="8" t="s">
        <v>724</v>
      </c>
      <c r="E1290" s="8" t="s">
        <v>164</v>
      </c>
      <c r="F1290" s="8" t="s">
        <v>39</v>
      </c>
      <c r="G1290" s="8" t="s">
        <v>52</v>
      </c>
      <c r="H1290" s="8" t="s">
        <v>1451</v>
      </c>
      <c r="I1290" s="9">
        <v>345</v>
      </c>
      <c r="J1290" s="7">
        <v>5</v>
      </c>
      <c r="K1290" s="9">
        <v>58.65</v>
      </c>
    </row>
    <row r="1291" spans="1:11" ht="12.5" x14ac:dyDescent="0.25">
      <c r="A1291" s="10">
        <v>41923</v>
      </c>
      <c r="B1291" s="7">
        <f>YEAR(Table1[[#This Row],[Order Date]])</f>
        <v>2014</v>
      </c>
      <c r="C1291" s="7">
        <f>MONTH(Table1[[#This Row],[Order Date]])</f>
        <v>10</v>
      </c>
      <c r="D1291" s="8" t="s">
        <v>1452</v>
      </c>
      <c r="E1291" s="8" t="s">
        <v>27</v>
      </c>
      <c r="F1291" s="8" t="s">
        <v>11</v>
      </c>
      <c r="G1291" s="8" t="s">
        <v>18</v>
      </c>
      <c r="H1291" s="8" t="s">
        <v>1453</v>
      </c>
      <c r="I1291" s="9">
        <v>31.92</v>
      </c>
      <c r="J1291" s="7">
        <v>4</v>
      </c>
      <c r="K1291" s="9">
        <v>8.3000000000000007</v>
      </c>
    </row>
    <row r="1292" spans="1:11" ht="12.5" x14ac:dyDescent="0.25">
      <c r="A1292" s="10">
        <v>41923</v>
      </c>
      <c r="B1292" s="7">
        <f>YEAR(Table1[[#This Row],[Order Date]])</f>
        <v>2014</v>
      </c>
      <c r="C1292" s="7">
        <f>MONTH(Table1[[#This Row],[Order Date]])</f>
        <v>10</v>
      </c>
      <c r="D1292" s="8" t="s">
        <v>1452</v>
      </c>
      <c r="E1292" s="8" t="s">
        <v>27</v>
      </c>
      <c r="F1292" s="8" t="s">
        <v>34</v>
      </c>
      <c r="G1292" s="8" t="s">
        <v>35</v>
      </c>
      <c r="H1292" s="8" t="s">
        <v>1454</v>
      </c>
      <c r="I1292" s="9">
        <v>433.57</v>
      </c>
      <c r="J1292" s="7">
        <v>2</v>
      </c>
      <c r="K1292" s="9">
        <v>-65.040000000000006</v>
      </c>
    </row>
    <row r="1293" spans="1:11" ht="12.5" x14ac:dyDescent="0.25">
      <c r="A1293" s="10">
        <v>41923</v>
      </c>
      <c r="B1293" s="7">
        <f>YEAR(Table1[[#This Row],[Order Date]])</f>
        <v>2014</v>
      </c>
      <c r="C1293" s="7">
        <f>MONTH(Table1[[#This Row],[Order Date]])</f>
        <v>10</v>
      </c>
      <c r="D1293" s="8" t="s">
        <v>556</v>
      </c>
      <c r="E1293" s="8" t="s">
        <v>101</v>
      </c>
      <c r="F1293" s="8" t="s">
        <v>11</v>
      </c>
      <c r="G1293" s="8" t="s">
        <v>16</v>
      </c>
      <c r="H1293" s="8" t="s">
        <v>1040</v>
      </c>
      <c r="I1293" s="9">
        <v>7.31</v>
      </c>
      <c r="J1293" s="7">
        <v>1</v>
      </c>
      <c r="K1293" s="9">
        <v>3.44</v>
      </c>
    </row>
    <row r="1294" spans="1:11" ht="12.5" x14ac:dyDescent="0.25">
      <c r="A1294" s="10">
        <v>41923</v>
      </c>
      <c r="B1294" s="7">
        <f>YEAR(Table1[[#This Row],[Order Date]])</f>
        <v>2014</v>
      </c>
      <c r="C1294" s="7">
        <f>MONTH(Table1[[#This Row],[Order Date]])</f>
        <v>10</v>
      </c>
      <c r="D1294" s="8" t="s">
        <v>556</v>
      </c>
      <c r="E1294" s="8" t="s">
        <v>101</v>
      </c>
      <c r="F1294" s="8" t="s">
        <v>34</v>
      </c>
      <c r="G1294" s="8" t="s">
        <v>47</v>
      </c>
      <c r="H1294" s="8" t="s">
        <v>1455</v>
      </c>
      <c r="I1294" s="9">
        <v>8.92</v>
      </c>
      <c r="J1294" s="7">
        <v>4</v>
      </c>
      <c r="K1294" s="9">
        <v>3.92</v>
      </c>
    </row>
    <row r="1295" spans="1:11" ht="12.5" x14ac:dyDescent="0.25">
      <c r="A1295" s="10">
        <v>41923</v>
      </c>
      <c r="B1295" s="7">
        <f>YEAR(Table1[[#This Row],[Order Date]])</f>
        <v>2014</v>
      </c>
      <c r="C1295" s="7">
        <f>MONTH(Table1[[#This Row],[Order Date]])</f>
        <v>10</v>
      </c>
      <c r="D1295" s="8" t="s">
        <v>307</v>
      </c>
      <c r="E1295" s="8" t="s">
        <v>27</v>
      </c>
      <c r="F1295" s="8" t="s">
        <v>11</v>
      </c>
      <c r="G1295" s="8" t="s">
        <v>63</v>
      </c>
      <c r="H1295" s="8" t="s">
        <v>1444</v>
      </c>
      <c r="I1295" s="9">
        <v>7.64</v>
      </c>
      <c r="J1295" s="7">
        <v>1</v>
      </c>
      <c r="K1295" s="9">
        <v>3.74</v>
      </c>
    </row>
    <row r="1296" spans="1:11" ht="12.5" x14ac:dyDescent="0.25">
      <c r="A1296" s="10">
        <v>41924</v>
      </c>
      <c r="B1296" s="7">
        <f>YEAR(Table1[[#This Row],[Order Date]])</f>
        <v>2014</v>
      </c>
      <c r="C1296" s="7">
        <f>MONTH(Table1[[#This Row],[Order Date]])</f>
        <v>10</v>
      </c>
      <c r="D1296" s="8" t="s">
        <v>1339</v>
      </c>
      <c r="E1296" s="8" t="s">
        <v>27</v>
      </c>
      <c r="F1296" s="8" t="s">
        <v>11</v>
      </c>
      <c r="G1296" s="8" t="s">
        <v>24</v>
      </c>
      <c r="H1296" s="8" t="s">
        <v>998</v>
      </c>
      <c r="I1296" s="9">
        <v>14.9</v>
      </c>
      <c r="J1296" s="7">
        <v>5</v>
      </c>
      <c r="K1296" s="9">
        <v>4.17</v>
      </c>
    </row>
    <row r="1297" spans="1:11" ht="12.5" x14ac:dyDescent="0.25">
      <c r="A1297" s="10">
        <v>41924</v>
      </c>
      <c r="B1297" s="7">
        <f>YEAR(Table1[[#This Row],[Order Date]])</f>
        <v>2014</v>
      </c>
      <c r="C1297" s="7">
        <f>MONTH(Table1[[#This Row],[Order Date]])</f>
        <v>10</v>
      </c>
      <c r="D1297" s="8" t="s">
        <v>1339</v>
      </c>
      <c r="E1297" s="8" t="s">
        <v>27</v>
      </c>
      <c r="F1297" s="8" t="s">
        <v>11</v>
      </c>
      <c r="G1297" s="8" t="s">
        <v>18</v>
      </c>
      <c r="H1297" s="8" t="s">
        <v>1456</v>
      </c>
      <c r="I1297" s="9">
        <v>21.39</v>
      </c>
      <c r="J1297" s="7">
        <v>1</v>
      </c>
      <c r="K1297" s="9">
        <v>6.2</v>
      </c>
    </row>
    <row r="1298" spans="1:11" ht="12.5" x14ac:dyDescent="0.25">
      <c r="A1298" s="10">
        <v>41924</v>
      </c>
      <c r="B1298" s="7">
        <f>YEAR(Table1[[#This Row],[Order Date]])</f>
        <v>2014</v>
      </c>
      <c r="C1298" s="7">
        <f>MONTH(Table1[[#This Row],[Order Date]])</f>
        <v>10</v>
      </c>
      <c r="D1298" s="8" t="s">
        <v>1457</v>
      </c>
      <c r="E1298" s="8" t="s">
        <v>15</v>
      </c>
      <c r="F1298" s="8" t="s">
        <v>11</v>
      </c>
      <c r="G1298" s="8" t="s">
        <v>200</v>
      </c>
      <c r="H1298" s="8" t="s">
        <v>1458</v>
      </c>
      <c r="I1298" s="9">
        <v>22.24</v>
      </c>
      <c r="J1298" s="7">
        <v>2</v>
      </c>
      <c r="K1298" s="9">
        <v>2.5</v>
      </c>
    </row>
    <row r="1299" spans="1:11" ht="12.5" x14ac:dyDescent="0.25">
      <c r="A1299" s="10">
        <v>41925</v>
      </c>
      <c r="B1299" s="7">
        <f>YEAR(Table1[[#This Row],[Order Date]])</f>
        <v>2014</v>
      </c>
      <c r="C1299" s="7">
        <f>MONTH(Table1[[#This Row],[Order Date]])</f>
        <v>10</v>
      </c>
      <c r="D1299" s="8" t="s">
        <v>1459</v>
      </c>
      <c r="E1299" s="8" t="s">
        <v>164</v>
      </c>
      <c r="F1299" s="8" t="s">
        <v>11</v>
      </c>
      <c r="G1299" s="8" t="s">
        <v>24</v>
      </c>
      <c r="H1299" s="8" t="s">
        <v>1000</v>
      </c>
      <c r="I1299" s="9">
        <v>11.52</v>
      </c>
      <c r="J1299" s="7">
        <v>4</v>
      </c>
      <c r="K1299" s="9">
        <v>3.23</v>
      </c>
    </row>
    <row r="1300" spans="1:11" ht="12.5" x14ac:dyDescent="0.25">
      <c r="A1300" s="10">
        <v>41925</v>
      </c>
      <c r="B1300" s="7">
        <f>YEAR(Table1[[#This Row],[Order Date]])</f>
        <v>2014</v>
      </c>
      <c r="C1300" s="7">
        <f>MONTH(Table1[[#This Row],[Order Date]])</f>
        <v>10</v>
      </c>
      <c r="D1300" s="8" t="s">
        <v>1459</v>
      </c>
      <c r="E1300" s="8" t="s">
        <v>164</v>
      </c>
      <c r="F1300" s="8" t="s">
        <v>34</v>
      </c>
      <c r="G1300" s="8" t="s">
        <v>145</v>
      </c>
      <c r="H1300" s="8" t="s">
        <v>1460</v>
      </c>
      <c r="I1300" s="9">
        <v>1298.55</v>
      </c>
      <c r="J1300" s="7">
        <v>5</v>
      </c>
      <c r="K1300" s="9">
        <v>311.64999999999998</v>
      </c>
    </row>
    <row r="1301" spans="1:11" ht="12.5" x14ac:dyDescent="0.25">
      <c r="A1301" s="10">
        <v>41925</v>
      </c>
      <c r="B1301" s="7">
        <f>YEAR(Table1[[#This Row],[Order Date]])</f>
        <v>2014</v>
      </c>
      <c r="C1301" s="7">
        <f>MONTH(Table1[[#This Row],[Order Date]])</f>
        <v>10</v>
      </c>
      <c r="D1301" s="8" t="s">
        <v>1459</v>
      </c>
      <c r="E1301" s="8" t="s">
        <v>164</v>
      </c>
      <c r="F1301" s="8" t="s">
        <v>11</v>
      </c>
      <c r="G1301" s="8" t="s">
        <v>92</v>
      </c>
      <c r="H1301" s="8" t="s">
        <v>534</v>
      </c>
      <c r="I1301" s="9">
        <v>213.92</v>
      </c>
      <c r="J1301" s="7">
        <v>4</v>
      </c>
      <c r="K1301" s="9">
        <v>62.04</v>
      </c>
    </row>
    <row r="1302" spans="1:11" ht="12.5" x14ac:dyDescent="0.25">
      <c r="A1302" s="10">
        <v>41925</v>
      </c>
      <c r="B1302" s="7">
        <f>YEAR(Table1[[#This Row],[Order Date]])</f>
        <v>2014</v>
      </c>
      <c r="C1302" s="7">
        <f>MONTH(Table1[[#This Row],[Order Date]])</f>
        <v>10</v>
      </c>
      <c r="D1302" s="8" t="s">
        <v>1459</v>
      </c>
      <c r="E1302" s="8" t="s">
        <v>164</v>
      </c>
      <c r="F1302" s="8" t="s">
        <v>39</v>
      </c>
      <c r="G1302" s="8" t="s">
        <v>52</v>
      </c>
      <c r="H1302" s="8" t="s">
        <v>1461</v>
      </c>
      <c r="I1302" s="9">
        <v>25.78</v>
      </c>
      <c r="J1302" s="7">
        <v>2</v>
      </c>
      <c r="K1302" s="9">
        <v>2.58</v>
      </c>
    </row>
    <row r="1303" spans="1:11" ht="12.5" x14ac:dyDescent="0.25">
      <c r="A1303" s="10">
        <v>41925</v>
      </c>
      <c r="B1303" s="7">
        <f>YEAR(Table1[[#This Row],[Order Date]])</f>
        <v>2014</v>
      </c>
      <c r="C1303" s="7">
        <f>MONTH(Table1[[#This Row],[Order Date]])</f>
        <v>10</v>
      </c>
      <c r="D1303" s="8" t="s">
        <v>197</v>
      </c>
      <c r="E1303" s="8" t="s">
        <v>177</v>
      </c>
      <c r="F1303" s="8" t="s">
        <v>34</v>
      </c>
      <c r="G1303" s="8" t="s">
        <v>35</v>
      </c>
      <c r="H1303" s="8" t="s">
        <v>919</v>
      </c>
      <c r="I1303" s="9">
        <v>245.98</v>
      </c>
      <c r="J1303" s="7">
        <v>2</v>
      </c>
      <c r="K1303" s="9">
        <v>27.06</v>
      </c>
    </row>
    <row r="1304" spans="1:11" ht="12.5" x14ac:dyDescent="0.25">
      <c r="A1304" s="10">
        <v>41925</v>
      </c>
      <c r="B1304" s="7">
        <f>YEAR(Table1[[#This Row],[Order Date]])</f>
        <v>2014</v>
      </c>
      <c r="C1304" s="7">
        <f>MONTH(Table1[[#This Row],[Order Date]])</f>
        <v>10</v>
      </c>
      <c r="D1304" s="8" t="s">
        <v>197</v>
      </c>
      <c r="E1304" s="8" t="s">
        <v>177</v>
      </c>
      <c r="F1304" s="8" t="s">
        <v>11</v>
      </c>
      <c r="G1304" s="8" t="s">
        <v>20</v>
      </c>
      <c r="H1304" s="8" t="s">
        <v>1462</v>
      </c>
      <c r="I1304" s="9">
        <v>18.940000000000001</v>
      </c>
      <c r="J1304" s="7">
        <v>1</v>
      </c>
      <c r="K1304" s="9">
        <v>9.4700000000000006</v>
      </c>
    </row>
    <row r="1305" spans="1:11" ht="12.5" x14ac:dyDescent="0.25">
      <c r="A1305" s="10">
        <v>41925</v>
      </c>
      <c r="B1305" s="7">
        <f>YEAR(Table1[[#This Row],[Order Date]])</f>
        <v>2014</v>
      </c>
      <c r="C1305" s="7">
        <f>MONTH(Table1[[#This Row],[Order Date]])</f>
        <v>10</v>
      </c>
      <c r="D1305" s="8" t="s">
        <v>1463</v>
      </c>
      <c r="E1305" s="8" t="s">
        <v>149</v>
      </c>
      <c r="F1305" s="8" t="s">
        <v>11</v>
      </c>
      <c r="G1305" s="8" t="s">
        <v>20</v>
      </c>
      <c r="H1305" s="8" t="s">
        <v>522</v>
      </c>
      <c r="I1305" s="9">
        <v>7.75</v>
      </c>
      <c r="J1305" s="7">
        <v>3</v>
      </c>
      <c r="K1305" s="9">
        <v>2.81</v>
      </c>
    </row>
    <row r="1306" spans="1:11" ht="12.5" x14ac:dyDescent="0.25">
      <c r="A1306" s="10">
        <v>41925</v>
      </c>
      <c r="B1306" s="7">
        <f>YEAR(Table1[[#This Row],[Order Date]])</f>
        <v>2014</v>
      </c>
      <c r="C1306" s="7">
        <f>MONTH(Table1[[#This Row],[Order Date]])</f>
        <v>10</v>
      </c>
      <c r="D1306" s="8" t="s">
        <v>1338</v>
      </c>
      <c r="E1306" s="8" t="s">
        <v>55</v>
      </c>
      <c r="F1306" s="8" t="s">
        <v>11</v>
      </c>
      <c r="G1306" s="8" t="s">
        <v>63</v>
      </c>
      <c r="H1306" s="8" t="s">
        <v>1464</v>
      </c>
      <c r="I1306" s="9">
        <v>36.4</v>
      </c>
      <c r="J1306" s="7">
        <v>5</v>
      </c>
      <c r="K1306" s="9">
        <v>17.47</v>
      </c>
    </row>
    <row r="1307" spans="1:11" ht="12.5" x14ac:dyDescent="0.25">
      <c r="A1307" s="10">
        <v>41925</v>
      </c>
      <c r="B1307" s="7">
        <f>YEAR(Table1[[#This Row],[Order Date]])</f>
        <v>2014</v>
      </c>
      <c r="C1307" s="7">
        <f>MONTH(Table1[[#This Row],[Order Date]])</f>
        <v>10</v>
      </c>
      <c r="D1307" s="8" t="s">
        <v>1338</v>
      </c>
      <c r="E1307" s="8" t="s">
        <v>55</v>
      </c>
      <c r="F1307" s="8" t="s">
        <v>39</v>
      </c>
      <c r="G1307" s="8" t="s">
        <v>52</v>
      </c>
      <c r="H1307" s="8" t="s">
        <v>1284</v>
      </c>
      <c r="I1307" s="9">
        <v>22.96</v>
      </c>
      <c r="J1307" s="7">
        <v>2</v>
      </c>
      <c r="K1307" s="9">
        <v>4.3600000000000003</v>
      </c>
    </row>
    <row r="1308" spans="1:11" ht="12.5" x14ac:dyDescent="0.25">
      <c r="A1308" s="10">
        <v>41925</v>
      </c>
      <c r="B1308" s="7">
        <f>YEAR(Table1[[#This Row],[Order Date]])</f>
        <v>2014</v>
      </c>
      <c r="C1308" s="7">
        <f>MONTH(Table1[[#This Row],[Order Date]])</f>
        <v>10</v>
      </c>
      <c r="D1308" s="8" t="s">
        <v>1338</v>
      </c>
      <c r="E1308" s="8" t="s">
        <v>55</v>
      </c>
      <c r="F1308" s="8" t="s">
        <v>11</v>
      </c>
      <c r="G1308" s="8" t="s">
        <v>18</v>
      </c>
      <c r="H1308" s="8" t="s">
        <v>1465</v>
      </c>
      <c r="I1308" s="9">
        <v>315.2</v>
      </c>
      <c r="J1308" s="7">
        <v>4</v>
      </c>
      <c r="K1308" s="9">
        <v>6.3</v>
      </c>
    </row>
    <row r="1309" spans="1:11" ht="12.5" x14ac:dyDescent="0.25">
      <c r="A1309" s="10">
        <v>41925</v>
      </c>
      <c r="B1309" s="7">
        <f>YEAR(Table1[[#This Row],[Order Date]])</f>
        <v>2014</v>
      </c>
      <c r="C1309" s="7">
        <f>MONTH(Table1[[#This Row],[Order Date]])</f>
        <v>10</v>
      </c>
      <c r="D1309" s="8" t="s">
        <v>1338</v>
      </c>
      <c r="E1309" s="8" t="s">
        <v>55</v>
      </c>
      <c r="F1309" s="8" t="s">
        <v>11</v>
      </c>
      <c r="G1309" s="8" t="s">
        <v>20</v>
      </c>
      <c r="H1309" s="8" t="s">
        <v>1197</v>
      </c>
      <c r="I1309" s="9">
        <v>15.18</v>
      </c>
      <c r="J1309" s="7">
        <v>3</v>
      </c>
      <c r="K1309" s="9">
        <v>7.13</v>
      </c>
    </row>
    <row r="1310" spans="1:11" ht="12.5" x14ac:dyDescent="0.25">
      <c r="A1310" s="10">
        <v>41926</v>
      </c>
      <c r="B1310" s="7">
        <f>YEAR(Table1[[#This Row],[Order Date]])</f>
        <v>2014</v>
      </c>
      <c r="C1310" s="7">
        <f>MONTH(Table1[[#This Row],[Order Date]])</f>
        <v>10</v>
      </c>
      <c r="D1310" s="8" t="s">
        <v>1466</v>
      </c>
      <c r="E1310" s="8" t="s">
        <v>685</v>
      </c>
      <c r="F1310" s="8" t="s">
        <v>11</v>
      </c>
      <c r="G1310" s="8" t="s">
        <v>20</v>
      </c>
      <c r="H1310" s="8" t="s">
        <v>80</v>
      </c>
      <c r="I1310" s="9">
        <v>22.92</v>
      </c>
      <c r="J1310" s="7">
        <v>4</v>
      </c>
      <c r="K1310" s="9">
        <v>11</v>
      </c>
    </row>
    <row r="1311" spans="1:11" ht="12.5" x14ac:dyDescent="0.25">
      <c r="A1311" s="10">
        <v>41926</v>
      </c>
      <c r="B1311" s="7">
        <f>YEAR(Table1[[#This Row],[Order Date]])</f>
        <v>2014</v>
      </c>
      <c r="C1311" s="7">
        <f>MONTH(Table1[[#This Row],[Order Date]])</f>
        <v>10</v>
      </c>
      <c r="D1311" s="8" t="s">
        <v>1466</v>
      </c>
      <c r="E1311" s="8" t="s">
        <v>685</v>
      </c>
      <c r="F1311" s="8" t="s">
        <v>11</v>
      </c>
      <c r="G1311" s="8" t="s">
        <v>18</v>
      </c>
      <c r="H1311" s="8" t="s">
        <v>236</v>
      </c>
      <c r="I1311" s="9">
        <v>269.89999999999998</v>
      </c>
      <c r="J1311" s="7">
        <v>5</v>
      </c>
      <c r="K1311" s="9">
        <v>16.190000000000001</v>
      </c>
    </row>
    <row r="1312" spans="1:11" ht="12.5" x14ac:dyDescent="0.25">
      <c r="A1312" s="10">
        <v>41926</v>
      </c>
      <c r="B1312" s="7">
        <f>YEAR(Table1[[#This Row],[Order Date]])</f>
        <v>2014</v>
      </c>
      <c r="C1312" s="7">
        <f>MONTH(Table1[[#This Row],[Order Date]])</f>
        <v>10</v>
      </c>
      <c r="D1312" s="8" t="s">
        <v>1467</v>
      </c>
      <c r="E1312" s="8" t="s">
        <v>10</v>
      </c>
      <c r="F1312" s="8" t="s">
        <v>11</v>
      </c>
      <c r="G1312" s="8" t="s">
        <v>92</v>
      </c>
      <c r="H1312" s="8" t="s">
        <v>1468</v>
      </c>
      <c r="I1312" s="9">
        <v>3.16</v>
      </c>
      <c r="J1312" s="7">
        <v>4</v>
      </c>
      <c r="K1312" s="9">
        <v>-8.5299999999999994</v>
      </c>
    </row>
    <row r="1313" spans="1:11" ht="12.5" x14ac:dyDescent="0.25">
      <c r="A1313" s="10">
        <v>41926</v>
      </c>
      <c r="B1313" s="7">
        <f>YEAR(Table1[[#This Row],[Order Date]])</f>
        <v>2014</v>
      </c>
      <c r="C1313" s="7">
        <f>MONTH(Table1[[#This Row],[Order Date]])</f>
        <v>10</v>
      </c>
      <c r="D1313" s="8" t="s">
        <v>1467</v>
      </c>
      <c r="E1313" s="8" t="s">
        <v>10</v>
      </c>
      <c r="F1313" s="8" t="s">
        <v>39</v>
      </c>
      <c r="G1313" s="8" t="s">
        <v>603</v>
      </c>
      <c r="H1313" s="8" t="s">
        <v>1469</v>
      </c>
      <c r="I1313" s="9">
        <v>1999.96</v>
      </c>
      <c r="J1313" s="7">
        <v>5</v>
      </c>
      <c r="K1313" s="9">
        <v>624.99</v>
      </c>
    </row>
    <row r="1314" spans="1:11" ht="12.5" x14ac:dyDescent="0.25">
      <c r="A1314" s="10">
        <v>41926</v>
      </c>
      <c r="B1314" s="7">
        <f>YEAR(Table1[[#This Row],[Order Date]])</f>
        <v>2014</v>
      </c>
      <c r="C1314" s="7">
        <f>MONTH(Table1[[#This Row],[Order Date]])</f>
        <v>10</v>
      </c>
      <c r="D1314" s="8" t="s">
        <v>156</v>
      </c>
      <c r="E1314" s="8" t="s">
        <v>15</v>
      </c>
      <c r="F1314" s="8" t="s">
        <v>11</v>
      </c>
      <c r="G1314" s="8" t="s">
        <v>12</v>
      </c>
      <c r="H1314" s="8" t="s">
        <v>370</v>
      </c>
      <c r="I1314" s="9">
        <v>322.19</v>
      </c>
      <c r="J1314" s="7">
        <v>13</v>
      </c>
      <c r="K1314" s="9">
        <v>100.69</v>
      </c>
    </row>
    <row r="1315" spans="1:11" ht="12.5" x14ac:dyDescent="0.25">
      <c r="A1315" s="10">
        <v>41926</v>
      </c>
      <c r="B1315" s="7">
        <f>YEAR(Table1[[#This Row],[Order Date]])</f>
        <v>2014</v>
      </c>
      <c r="C1315" s="7">
        <f>MONTH(Table1[[#This Row],[Order Date]])</f>
        <v>10</v>
      </c>
      <c r="D1315" s="8" t="s">
        <v>156</v>
      </c>
      <c r="E1315" s="8" t="s">
        <v>15</v>
      </c>
      <c r="F1315" s="8" t="s">
        <v>11</v>
      </c>
      <c r="G1315" s="8" t="s">
        <v>20</v>
      </c>
      <c r="H1315" s="8" t="s">
        <v>150</v>
      </c>
      <c r="I1315" s="9">
        <v>2.95</v>
      </c>
      <c r="J1315" s="7">
        <v>3</v>
      </c>
      <c r="K1315" s="9">
        <v>-4.8600000000000003</v>
      </c>
    </row>
    <row r="1316" spans="1:11" ht="12.5" x14ac:dyDescent="0.25">
      <c r="A1316" s="10">
        <v>41926</v>
      </c>
      <c r="B1316" s="7">
        <f>YEAR(Table1[[#This Row],[Order Date]])</f>
        <v>2014</v>
      </c>
      <c r="C1316" s="7">
        <f>MONTH(Table1[[#This Row],[Order Date]])</f>
        <v>10</v>
      </c>
      <c r="D1316" s="8" t="s">
        <v>156</v>
      </c>
      <c r="E1316" s="8" t="s">
        <v>15</v>
      </c>
      <c r="F1316" s="8" t="s">
        <v>11</v>
      </c>
      <c r="G1316" s="8" t="s">
        <v>12</v>
      </c>
      <c r="H1316" s="8" t="s">
        <v>1470</v>
      </c>
      <c r="I1316" s="9">
        <v>19.14</v>
      </c>
      <c r="J1316" s="7">
        <v>4</v>
      </c>
      <c r="K1316" s="9">
        <v>6.94</v>
      </c>
    </row>
    <row r="1317" spans="1:11" ht="12.5" x14ac:dyDescent="0.25">
      <c r="A1317" s="10">
        <v>41926</v>
      </c>
      <c r="B1317" s="7">
        <f>YEAR(Table1[[#This Row],[Order Date]])</f>
        <v>2014</v>
      </c>
      <c r="C1317" s="7">
        <f>MONTH(Table1[[#This Row],[Order Date]])</f>
        <v>10</v>
      </c>
      <c r="D1317" s="8" t="s">
        <v>1471</v>
      </c>
      <c r="E1317" s="8" t="s">
        <v>434</v>
      </c>
      <c r="F1317" s="8" t="s">
        <v>39</v>
      </c>
      <c r="G1317" s="8" t="s">
        <v>52</v>
      </c>
      <c r="H1317" s="8" t="s">
        <v>1293</v>
      </c>
      <c r="I1317" s="9">
        <v>177</v>
      </c>
      <c r="J1317" s="7">
        <v>3</v>
      </c>
      <c r="K1317" s="9">
        <v>30.09</v>
      </c>
    </row>
    <row r="1318" spans="1:11" ht="12.5" x14ac:dyDescent="0.25">
      <c r="A1318" s="10">
        <v>41926</v>
      </c>
      <c r="B1318" s="7">
        <f>YEAR(Table1[[#This Row],[Order Date]])</f>
        <v>2014</v>
      </c>
      <c r="C1318" s="7">
        <f>MONTH(Table1[[#This Row],[Order Date]])</f>
        <v>10</v>
      </c>
      <c r="D1318" s="8" t="s">
        <v>1471</v>
      </c>
      <c r="E1318" s="8" t="s">
        <v>434</v>
      </c>
      <c r="F1318" s="8" t="s">
        <v>11</v>
      </c>
      <c r="G1318" s="8" t="s">
        <v>18</v>
      </c>
      <c r="H1318" s="8" t="s">
        <v>1472</v>
      </c>
      <c r="I1318" s="9">
        <v>79.45</v>
      </c>
      <c r="J1318" s="7">
        <v>7</v>
      </c>
      <c r="K1318" s="9">
        <v>22.25</v>
      </c>
    </row>
    <row r="1319" spans="1:11" ht="12.5" x14ac:dyDescent="0.25">
      <c r="A1319" s="10">
        <v>41926</v>
      </c>
      <c r="B1319" s="7">
        <f>YEAR(Table1[[#This Row],[Order Date]])</f>
        <v>2014</v>
      </c>
      <c r="C1319" s="7">
        <f>MONTH(Table1[[#This Row],[Order Date]])</f>
        <v>10</v>
      </c>
      <c r="D1319" s="8" t="s">
        <v>1471</v>
      </c>
      <c r="E1319" s="8" t="s">
        <v>434</v>
      </c>
      <c r="F1319" s="8" t="s">
        <v>34</v>
      </c>
      <c r="G1319" s="8" t="s">
        <v>35</v>
      </c>
      <c r="H1319" s="8" t="s">
        <v>1473</v>
      </c>
      <c r="I1319" s="9">
        <v>1628.82</v>
      </c>
      <c r="J1319" s="7">
        <v>9</v>
      </c>
      <c r="K1319" s="9">
        <v>260.61</v>
      </c>
    </row>
    <row r="1320" spans="1:11" ht="12.5" x14ac:dyDescent="0.25">
      <c r="A1320" s="10">
        <v>41927</v>
      </c>
      <c r="B1320" s="7">
        <f>YEAR(Table1[[#This Row],[Order Date]])</f>
        <v>2014</v>
      </c>
      <c r="C1320" s="7">
        <f>MONTH(Table1[[#This Row],[Order Date]])</f>
        <v>10</v>
      </c>
      <c r="D1320" s="8" t="s">
        <v>884</v>
      </c>
      <c r="E1320" s="8" t="s">
        <v>123</v>
      </c>
      <c r="F1320" s="8" t="s">
        <v>34</v>
      </c>
      <c r="G1320" s="8" t="s">
        <v>47</v>
      </c>
      <c r="H1320" s="8" t="s">
        <v>339</v>
      </c>
      <c r="I1320" s="9">
        <v>15.38</v>
      </c>
      <c r="J1320" s="7">
        <v>1</v>
      </c>
      <c r="K1320" s="9">
        <v>4.04</v>
      </c>
    </row>
    <row r="1321" spans="1:11" ht="12.5" x14ac:dyDescent="0.25">
      <c r="A1321" s="10">
        <v>41927</v>
      </c>
      <c r="B1321" s="7">
        <f>YEAR(Table1[[#This Row],[Order Date]])</f>
        <v>2014</v>
      </c>
      <c r="C1321" s="7">
        <f>MONTH(Table1[[#This Row],[Order Date]])</f>
        <v>10</v>
      </c>
      <c r="D1321" s="8" t="s">
        <v>1474</v>
      </c>
      <c r="E1321" s="8" t="s">
        <v>78</v>
      </c>
      <c r="F1321" s="8" t="s">
        <v>34</v>
      </c>
      <c r="G1321" s="8" t="s">
        <v>35</v>
      </c>
      <c r="H1321" s="8" t="s">
        <v>1261</v>
      </c>
      <c r="I1321" s="9">
        <v>183.37</v>
      </c>
      <c r="J1321" s="7">
        <v>2</v>
      </c>
      <c r="K1321" s="9">
        <v>-7.86</v>
      </c>
    </row>
    <row r="1322" spans="1:11" ht="12.5" x14ac:dyDescent="0.25">
      <c r="A1322" s="10">
        <v>41927</v>
      </c>
      <c r="B1322" s="7">
        <f>YEAR(Table1[[#This Row],[Order Date]])</f>
        <v>2014</v>
      </c>
      <c r="C1322" s="7">
        <f>MONTH(Table1[[#This Row],[Order Date]])</f>
        <v>10</v>
      </c>
      <c r="D1322" s="8" t="s">
        <v>1474</v>
      </c>
      <c r="E1322" s="8" t="s">
        <v>78</v>
      </c>
      <c r="F1322" s="8" t="s">
        <v>11</v>
      </c>
      <c r="G1322" s="8" t="s">
        <v>12</v>
      </c>
      <c r="H1322" s="8" t="s">
        <v>981</v>
      </c>
      <c r="I1322" s="9">
        <v>7.97</v>
      </c>
      <c r="J1322" s="7">
        <v>2</v>
      </c>
      <c r="K1322" s="9">
        <v>2.89</v>
      </c>
    </row>
    <row r="1323" spans="1:11" ht="12.5" x14ac:dyDescent="0.25">
      <c r="A1323" s="10">
        <v>41928</v>
      </c>
      <c r="B1323" s="7">
        <f>YEAR(Table1[[#This Row],[Order Date]])</f>
        <v>2014</v>
      </c>
      <c r="C1323" s="7">
        <f>MONTH(Table1[[#This Row],[Order Date]])</f>
        <v>10</v>
      </c>
      <c r="D1323" s="8" t="s">
        <v>1475</v>
      </c>
      <c r="E1323" s="8" t="s">
        <v>27</v>
      </c>
      <c r="F1323" s="8" t="s">
        <v>11</v>
      </c>
      <c r="G1323" s="8" t="s">
        <v>20</v>
      </c>
      <c r="H1323" s="8" t="s">
        <v>318</v>
      </c>
      <c r="I1323" s="9">
        <v>14.35</v>
      </c>
      <c r="J1323" s="7">
        <v>3</v>
      </c>
      <c r="K1323" s="9">
        <v>5.0199999999999996</v>
      </c>
    </row>
    <row r="1324" spans="1:11" ht="12.5" x14ac:dyDescent="0.25">
      <c r="A1324" s="10">
        <v>41928</v>
      </c>
      <c r="B1324" s="7">
        <f>YEAR(Table1[[#This Row],[Order Date]])</f>
        <v>2014</v>
      </c>
      <c r="C1324" s="7">
        <f>MONTH(Table1[[#This Row],[Order Date]])</f>
        <v>10</v>
      </c>
      <c r="D1324" s="8" t="s">
        <v>1475</v>
      </c>
      <c r="E1324" s="8" t="s">
        <v>27</v>
      </c>
      <c r="F1324" s="8" t="s">
        <v>39</v>
      </c>
      <c r="G1324" s="8" t="s">
        <v>52</v>
      </c>
      <c r="H1324" s="8" t="s">
        <v>1476</v>
      </c>
      <c r="I1324" s="9">
        <v>179.97</v>
      </c>
      <c r="J1324" s="7">
        <v>3</v>
      </c>
      <c r="K1324" s="9">
        <v>86.39</v>
      </c>
    </row>
    <row r="1325" spans="1:11" ht="12.5" x14ac:dyDescent="0.25">
      <c r="A1325" s="10">
        <v>41929</v>
      </c>
      <c r="B1325" s="7">
        <f>YEAR(Table1[[#This Row],[Order Date]])</f>
        <v>2014</v>
      </c>
      <c r="C1325" s="7">
        <f>MONTH(Table1[[#This Row],[Order Date]])</f>
        <v>10</v>
      </c>
      <c r="D1325" s="8" t="s">
        <v>1477</v>
      </c>
      <c r="E1325" s="8" t="s">
        <v>10</v>
      </c>
      <c r="F1325" s="8" t="s">
        <v>11</v>
      </c>
      <c r="G1325" s="8" t="s">
        <v>20</v>
      </c>
      <c r="H1325" s="8" t="s">
        <v>96</v>
      </c>
      <c r="I1325" s="9">
        <v>10.78</v>
      </c>
      <c r="J1325" s="7">
        <v>5</v>
      </c>
      <c r="K1325" s="9">
        <v>-17.25</v>
      </c>
    </row>
    <row r="1326" spans="1:11" ht="12.5" x14ac:dyDescent="0.25">
      <c r="A1326" s="10">
        <v>41929</v>
      </c>
      <c r="B1326" s="7">
        <f>YEAR(Table1[[#This Row],[Order Date]])</f>
        <v>2014</v>
      </c>
      <c r="C1326" s="7">
        <f>MONTH(Table1[[#This Row],[Order Date]])</f>
        <v>10</v>
      </c>
      <c r="D1326" s="8" t="s">
        <v>1477</v>
      </c>
      <c r="E1326" s="8" t="s">
        <v>10</v>
      </c>
      <c r="F1326" s="8" t="s">
        <v>39</v>
      </c>
      <c r="G1326" s="8" t="s">
        <v>52</v>
      </c>
      <c r="H1326" s="8" t="s">
        <v>1008</v>
      </c>
      <c r="I1326" s="9">
        <v>119.98</v>
      </c>
      <c r="J1326" s="7">
        <v>3</v>
      </c>
      <c r="K1326" s="9">
        <v>-18</v>
      </c>
    </row>
    <row r="1327" spans="1:11" ht="12.5" x14ac:dyDescent="0.25">
      <c r="A1327" s="10">
        <v>41929</v>
      </c>
      <c r="B1327" s="7">
        <f>YEAR(Table1[[#This Row],[Order Date]])</f>
        <v>2014</v>
      </c>
      <c r="C1327" s="7">
        <f>MONTH(Table1[[#This Row],[Order Date]])</f>
        <v>10</v>
      </c>
      <c r="D1327" s="8" t="s">
        <v>1408</v>
      </c>
      <c r="E1327" s="8" t="s">
        <v>10</v>
      </c>
      <c r="F1327" s="8" t="s">
        <v>34</v>
      </c>
      <c r="G1327" s="8" t="s">
        <v>47</v>
      </c>
      <c r="H1327" s="8" t="s">
        <v>1162</v>
      </c>
      <c r="I1327" s="9">
        <v>5.31</v>
      </c>
      <c r="J1327" s="7">
        <v>2</v>
      </c>
      <c r="K1327" s="9">
        <v>-1.59</v>
      </c>
    </row>
    <row r="1328" spans="1:11" ht="12.5" x14ac:dyDescent="0.25">
      <c r="A1328" s="10">
        <v>41930</v>
      </c>
      <c r="B1328" s="7">
        <f>YEAR(Table1[[#This Row],[Order Date]])</f>
        <v>2014</v>
      </c>
      <c r="C1328" s="7">
        <f>MONTH(Table1[[#This Row],[Order Date]])</f>
        <v>10</v>
      </c>
      <c r="D1328" s="8" t="s">
        <v>1478</v>
      </c>
      <c r="E1328" s="8" t="s">
        <v>488</v>
      </c>
      <c r="F1328" s="8" t="s">
        <v>11</v>
      </c>
      <c r="G1328" s="8" t="s">
        <v>18</v>
      </c>
      <c r="H1328" s="8" t="s">
        <v>908</v>
      </c>
      <c r="I1328" s="9">
        <v>275.97000000000003</v>
      </c>
      <c r="J1328" s="7">
        <v>3</v>
      </c>
      <c r="K1328" s="9">
        <v>11.04</v>
      </c>
    </row>
    <row r="1329" spans="1:11" ht="12.5" x14ac:dyDescent="0.25">
      <c r="A1329" s="10">
        <v>41930</v>
      </c>
      <c r="B1329" s="7">
        <f>YEAR(Table1[[#This Row],[Order Date]])</f>
        <v>2014</v>
      </c>
      <c r="C1329" s="7">
        <f>MONTH(Table1[[#This Row],[Order Date]])</f>
        <v>10</v>
      </c>
      <c r="D1329" s="8" t="s">
        <v>1478</v>
      </c>
      <c r="E1329" s="8" t="s">
        <v>488</v>
      </c>
      <c r="F1329" s="8" t="s">
        <v>39</v>
      </c>
      <c r="G1329" s="8" t="s">
        <v>40</v>
      </c>
      <c r="H1329" s="8" t="s">
        <v>1479</v>
      </c>
      <c r="I1329" s="9">
        <v>1394.95</v>
      </c>
      <c r="J1329" s="7">
        <v>5</v>
      </c>
      <c r="K1329" s="9">
        <v>362.69</v>
      </c>
    </row>
    <row r="1330" spans="1:11" ht="12.5" x14ac:dyDescent="0.25">
      <c r="A1330" s="10">
        <v>41930</v>
      </c>
      <c r="B1330" s="7">
        <f>YEAR(Table1[[#This Row],[Order Date]])</f>
        <v>2014</v>
      </c>
      <c r="C1330" s="7">
        <f>MONTH(Table1[[#This Row],[Order Date]])</f>
        <v>10</v>
      </c>
      <c r="D1330" s="8" t="s">
        <v>1478</v>
      </c>
      <c r="E1330" s="8" t="s">
        <v>488</v>
      </c>
      <c r="F1330" s="8" t="s">
        <v>34</v>
      </c>
      <c r="G1330" s="8" t="s">
        <v>35</v>
      </c>
      <c r="H1330" s="8" t="s">
        <v>1480</v>
      </c>
      <c r="I1330" s="9">
        <v>545.88</v>
      </c>
      <c r="J1330" s="7">
        <v>6</v>
      </c>
      <c r="K1330" s="9">
        <v>70.959999999999994</v>
      </c>
    </row>
    <row r="1331" spans="1:11" ht="12.5" x14ac:dyDescent="0.25">
      <c r="A1331" s="10">
        <v>41930</v>
      </c>
      <c r="B1331" s="7">
        <f>YEAR(Table1[[#This Row],[Order Date]])</f>
        <v>2014</v>
      </c>
      <c r="C1331" s="7">
        <f>MONTH(Table1[[#This Row],[Order Date]])</f>
        <v>10</v>
      </c>
      <c r="D1331" s="8" t="s">
        <v>525</v>
      </c>
      <c r="E1331" s="8" t="s">
        <v>23</v>
      </c>
      <c r="F1331" s="8" t="s">
        <v>11</v>
      </c>
      <c r="G1331" s="8" t="s">
        <v>63</v>
      </c>
      <c r="H1331" s="8" t="s">
        <v>1481</v>
      </c>
      <c r="I1331" s="9">
        <v>52.51</v>
      </c>
      <c r="J1331" s="7">
        <v>6</v>
      </c>
      <c r="K1331" s="9">
        <v>19.690000000000001</v>
      </c>
    </row>
    <row r="1332" spans="1:11" ht="12.5" x14ac:dyDescent="0.25">
      <c r="A1332" s="10">
        <v>41930</v>
      </c>
      <c r="B1332" s="7">
        <f>YEAR(Table1[[#This Row],[Order Date]])</f>
        <v>2014</v>
      </c>
      <c r="C1332" s="7">
        <f>MONTH(Table1[[#This Row],[Order Date]])</f>
        <v>10</v>
      </c>
      <c r="D1332" s="8" t="s">
        <v>525</v>
      </c>
      <c r="E1332" s="8" t="s">
        <v>23</v>
      </c>
      <c r="F1332" s="8" t="s">
        <v>11</v>
      </c>
      <c r="G1332" s="8" t="s">
        <v>18</v>
      </c>
      <c r="H1332" s="8" t="s">
        <v>1482</v>
      </c>
      <c r="I1332" s="9">
        <v>186.91</v>
      </c>
      <c r="J1332" s="7">
        <v>6</v>
      </c>
      <c r="K1332" s="9">
        <v>-35.049999999999997</v>
      </c>
    </row>
    <row r="1333" spans="1:11" ht="12.5" x14ac:dyDescent="0.25">
      <c r="A1333" s="10">
        <v>41930</v>
      </c>
      <c r="B1333" s="7">
        <f>YEAR(Table1[[#This Row],[Order Date]])</f>
        <v>2014</v>
      </c>
      <c r="C1333" s="7">
        <f>MONTH(Table1[[#This Row],[Order Date]])</f>
        <v>10</v>
      </c>
      <c r="D1333" s="8" t="s">
        <v>525</v>
      </c>
      <c r="E1333" s="8" t="s">
        <v>23</v>
      </c>
      <c r="F1333" s="8" t="s">
        <v>11</v>
      </c>
      <c r="G1333" s="8" t="s">
        <v>12</v>
      </c>
      <c r="H1333" s="8" t="s">
        <v>619</v>
      </c>
      <c r="I1333" s="9">
        <v>10.050000000000001</v>
      </c>
      <c r="J1333" s="7">
        <v>4</v>
      </c>
      <c r="K1333" s="9">
        <v>3.14</v>
      </c>
    </row>
    <row r="1334" spans="1:11" ht="12.5" x14ac:dyDescent="0.25">
      <c r="A1334" s="10">
        <v>41930</v>
      </c>
      <c r="B1334" s="7">
        <f>YEAR(Table1[[#This Row],[Order Date]])</f>
        <v>2014</v>
      </c>
      <c r="C1334" s="7">
        <f>MONTH(Table1[[#This Row],[Order Date]])</f>
        <v>10</v>
      </c>
      <c r="D1334" s="8" t="s">
        <v>1483</v>
      </c>
      <c r="E1334" s="8" t="s">
        <v>101</v>
      </c>
      <c r="F1334" s="8" t="s">
        <v>34</v>
      </c>
      <c r="G1334" s="8" t="s">
        <v>35</v>
      </c>
      <c r="H1334" s="8" t="s">
        <v>1484</v>
      </c>
      <c r="I1334" s="9">
        <v>605.34</v>
      </c>
      <c r="J1334" s="7">
        <v>6</v>
      </c>
      <c r="K1334" s="9">
        <v>145.28</v>
      </c>
    </row>
    <row r="1335" spans="1:11" ht="12.5" x14ac:dyDescent="0.25">
      <c r="A1335" s="10">
        <v>41930</v>
      </c>
      <c r="B1335" s="7">
        <f>YEAR(Table1[[#This Row],[Order Date]])</f>
        <v>2014</v>
      </c>
      <c r="C1335" s="7">
        <f>MONTH(Table1[[#This Row],[Order Date]])</f>
        <v>10</v>
      </c>
      <c r="D1335" s="8" t="s">
        <v>1485</v>
      </c>
      <c r="E1335" s="8" t="s">
        <v>164</v>
      </c>
      <c r="F1335" s="8" t="s">
        <v>11</v>
      </c>
      <c r="G1335" s="8" t="s">
        <v>12</v>
      </c>
      <c r="H1335" s="8" t="s">
        <v>1126</v>
      </c>
      <c r="I1335" s="9">
        <v>61.96</v>
      </c>
      <c r="J1335" s="7">
        <v>2</v>
      </c>
      <c r="K1335" s="9">
        <v>27.88</v>
      </c>
    </row>
    <row r="1336" spans="1:11" ht="12.5" x14ac:dyDescent="0.25">
      <c r="A1336" s="10">
        <v>41930</v>
      </c>
      <c r="B1336" s="7">
        <f>YEAR(Table1[[#This Row],[Order Date]])</f>
        <v>2014</v>
      </c>
      <c r="C1336" s="7">
        <f>MONTH(Table1[[#This Row],[Order Date]])</f>
        <v>10</v>
      </c>
      <c r="D1336" s="8" t="s">
        <v>1485</v>
      </c>
      <c r="E1336" s="8" t="s">
        <v>164</v>
      </c>
      <c r="F1336" s="8" t="s">
        <v>11</v>
      </c>
      <c r="G1336" s="8" t="s">
        <v>20</v>
      </c>
      <c r="H1336" s="8" t="s">
        <v>1486</v>
      </c>
      <c r="I1336" s="9">
        <v>1.34</v>
      </c>
      <c r="J1336" s="7">
        <v>1</v>
      </c>
      <c r="K1336" s="9">
        <v>0.47</v>
      </c>
    </row>
    <row r="1337" spans="1:11" ht="12.5" x14ac:dyDescent="0.25">
      <c r="A1337" s="10">
        <v>41931</v>
      </c>
      <c r="B1337" s="7">
        <f>YEAR(Table1[[#This Row],[Order Date]])</f>
        <v>2014</v>
      </c>
      <c r="C1337" s="7">
        <f>MONTH(Table1[[#This Row],[Order Date]])</f>
        <v>10</v>
      </c>
      <c r="D1337" s="8" t="s">
        <v>1487</v>
      </c>
      <c r="E1337" s="8" t="s">
        <v>27</v>
      </c>
      <c r="F1337" s="8" t="s">
        <v>11</v>
      </c>
      <c r="G1337" s="8" t="s">
        <v>12</v>
      </c>
      <c r="H1337" s="8" t="s">
        <v>1488</v>
      </c>
      <c r="I1337" s="9">
        <v>13.44</v>
      </c>
      <c r="J1337" s="7">
        <v>3</v>
      </c>
      <c r="K1337" s="9">
        <v>6.59</v>
      </c>
    </row>
    <row r="1338" spans="1:11" ht="12.5" x14ac:dyDescent="0.25">
      <c r="A1338" s="10">
        <v>41931</v>
      </c>
      <c r="B1338" s="7">
        <f>YEAR(Table1[[#This Row],[Order Date]])</f>
        <v>2014</v>
      </c>
      <c r="C1338" s="7">
        <f>MONTH(Table1[[#This Row],[Order Date]])</f>
        <v>10</v>
      </c>
      <c r="D1338" s="8" t="s">
        <v>1489</v>
      </c>
      <c r="E1338" s="8" t="s">
        <v>27</v>
      </c>
      <c r="F1338" s="8" t="s">
        <v>11</v>
      </c>
      <c r="G1338" s="8" t="s">
        <v>20</v>
      </c>
      <c r="H1338" s="8" t="s">
        <v>1490</v>
      </c>
      <c r="I1338" s="9">
        <v>2.99</v>
      </c>
      <c r="J1338" s="7">
        <v>1</v>
      </c>
      <c r="K1338" s="9">
        <v>1.1200000000000001</v>
      </c>
    </row>
    <row r="1339" spans="1:11" ht="12.5" x14ac:dyDescent="0.25">
      <c r="A1339" s="10">
        <v>41931</v>
      </c>
      <c r="B1339" s="7">
        <f>YEAR(Table1[[#This Row],[Order Date]])</f>
        <v>2014</v>
      </c>
      <c r="C1339" s="7">
        <f>MONTH(Table1[[#This Row],[Order Date]])</f>
        <v>10</v>
      </c>
      <c r="D1339" s="8" t="s">
        <v>1489</v>
      </c>
      <c r="E1339" s="8" t="s">
        <v>27</v>
      </c>
      <c r="F1339" s="8" t="s">
        <v>11</v>
      </c>
      <c r="G1339" s="8" t="s">
        <v>20</v>
      </c>
      <c r="H1339" s="8" t="s">
        <v>1491</v>
      </c>
      <c r="I1339" s="9">
        <v>20.059999999999999</v>
      </c>
      <c r="J1339" s="7">
        <v>6</v>
      </c>
      <c r="K1339" s="9">
        <v>7.02</v>
      </c>
    </row>
    <row r="1340" spans="1:11" ht="12.5" x14ac:dyDescent="0.25">
      <c r="A1340" s="10">
        <v>41931</v>
      </c>
      <c r="B1340" s="7">
        <f>YEAR(Table1[[#This Row],[Order Date]])</f>
        <v>2014</v>
      </c>
      <c r="C1340" s="7">
        <f>MONTH(Table1[[#This Row],[Order Date]])</f>
        <v>10</v>
      </c>
      <c r="D1340" s="8" t="s">
        <v>1489</v>
      </c>
      <c r="E1340" s="8" t="s">
        <v>27</v>
      </c>
      <c r="F1340" s="8" t="s">
        <v>11</v>
      </c>
      <c r="G1340" s="8" t="s">
        <v>12</v>
      </c>
      <c r="H1340" s="8" t="s">
        <v>1492</v>
      </c>
      <c r="I1340" s="9">
        <v>146.72999999999999</v>
      </c>
      <c r="J1340" s="7">
        <v>3</v>
      </c>
      <c r="K1340" s="9">
        <v>68.959999999999994</v>
      </c>
    </row>
    <row r="1341" spans="1:11" ht="12.5" x14ac:dyDescent="0.25">
      <c r="A1341" s="10">
        <v>41931</v>
      </c>
      <c r="B1341" s="7">
        <f>YEAR(Table1[[#This Row],[Order Date]])</f>
        <v>2014</v>
      </c>
      <c r="C1341" s="7">
        <f>MONTH(Table1[[#This Row],[Order Date]])</f>
        <v>10</v>
      </c>
      <c r="D1341" s="8" t="s">
        <v>1489</v>
      </c>
      <c r="E1341" s="8" t="s">
        <v>27</v>
      </c>
      <c r="F1341" s="8" t="s">
        <v>11</v>
      </c>
      <c r="G1341" s="8" t="s">
        <v>16</v>
      </c>
      <c r="H1341" s="8" t="s">
        <v>172</v>
      </c>
      <c r="I1341" s="9">
        <v>18.75</v>
      </c>
      <c r="J1341" s="7">
        <v>5</v>
      </c>
      <c r="K1341" s="9">
        <v>9</v>
      </c>
    </row>
    <row r="1342" spans="1:11" ht="12.5" x14ac:dyDescent="0.25">
      <c r="A1342" s="10">
        <v>41931</v>
      </c>
      <c r="B1342" s="7">
        <f>YEAR(Table1[[#This Row],[Order Date]])</f>
        <v>2014</v>
      </c>
      <c r="C1342" s="7">
        <f>MONTH(Table1[[#This Row],[Order Date]])</f>
        <v>10</v>
      </c>
      <c r="D1342" s="8" t="s">
        <v>1489</v>
      </c>
      <c r="E1342" s="8" t="s">
        <v>27</v>
      </c>
      <c r="F1342" s="8" t="s">
        <v>39</v>
      </c>
      <c r="G1342" s="8" t="s">
        <v>40</v>
      </c>
      <c r="H1342" s="8" t="s">
        <v>1493</v>
      </c>
      <c r="I1342" s="9">
        <v>117.58</v>
      </c>
      <c r="J1342" s="7">
        <v>3</v>
      </c>
      <c r="K1342" s="9">
        <v>11.76</v>
      </c>
    </row>
    <row r="1343" spans="1:11" ht="12.5" x14ac:dyDescent="0.25">
      <c r="A1343" s="10">
        <v>41931</v>
      </c>
      <c r="B1343" s="7">
        <f>YEAR(Table1[[#This Row],[Order Date]])</f>
        <v>2014</v>
      </c>
      <c r="C1343" s="7">
        <f>MONTH(Table1[[#This Row],[Order Date]])</f>
        <v>10</v>
      </c>
      <c r="D1343" s="8" t="s">
        <v>1494</v>
      </c>
      <c r="E1343" s="8" t="s">
        <v>27</v>
      </c>
      <c r="F1343" s="8" t="s">
        <v>39</v>
      </c>
      <c r="G1343" s="8" t="s">
        <v>40</v>
      </c>
      <c r="H1343" s="8" t="s">
        <v>494</v>
      </c>
      <c r="I1343" s="9">
        <v>321.55</v>
      </c>
      <c r="J1343" s="7">
        <v>6</v>
      </c>
      <c r="K1343" s="9">
        <v>20.100000000000001</v>
      </c>
    </row>
    <row r="1344" spans="1:11" ht="12.5" x14ac:dyDescent="0.25">
      <c r="A1344" s="10">
        <v>41932</v>
      </c>
      <c r="B1344" s="7">
        <f>YEAR(Table1[[#This Row],[Order Date]])</f>
        <v>2014</v>
      </c>
      <c r="C1344" s="7">
        <f>MONTH(Table1[[#This Row],[Order Date]])</f>
        <v>10</v>
      </c>
      <c r="D1344" s="8" t="s">
        <v>373</v>
      </c>
      <c r="E1344" s="8" t="s">
        <v>110</v>
      </c>
      <c r="F1344" s="8" t="s">
        <v>11</v>
      </c>
      <c r="G1344" s="8" t="s">
        <v>18</v>
      </c>
      <c r="H1344" s="8" t="s">
        <v>1374</v>
      </c>
      <c r="I1344" s="9">
        <v>211.96</v>
      </c>
      <c r="J1344" s="7">
        <v>4</v>
      </c>
      <c r="K1344" s="9">
        <v>8.48</v>
      </c>
    </row>
    <row r="1345" spans="1:11" ht="12.5" x14ac:dyDescent="0.25">
      <c r="A1345" s="10">
        <v>41932</v>
      </c>
      <c r="B1345" s="7">
        <f>YEAR(Table1[[#This Row],[Order Date]])</f>
        <v>2014</v>
      </c>
      <c r="C1345" s="7">
        <f>MONTH(Table1[[#This Row],[Order Date]])</f>
        <v>10</v>
      </c>
      <c r="D1345" s="8" t="s">
        <v>1495</v>
      </c>
      <c r="E1345" s="8" t="s">
        <v>120</v>
      </c>
      <c r="F1345" s="8" t="s">
        <v>34</v>
      </c>
      <c r="G1345" s="8" t="s">
        <v>145</v>
      </c>
      <c r="H1345" s="8" t="s">
        <v>1496</v>
      </c>
      <c r="I1345" s="9">
        <v>328.59</v>
      </c>
      <c r="J1345" s="7">
        <v>3</v>
      </c>
      <c r="K1345" s="9">
        <v>-147.87</v>
      </c>
    </row>
    <row r="1346" spans="1:11" ht="12.5" x14ac:dyDescent="0.25">
      <c r="A1346" s="10">
        <v>41932</v>
      </c>
      <c r="B1346" s="7">
        <f>YEAR(Table1[[#This Row],[Order Date]])</f>
        <v>2014</v>
      </c>
      <c r="C1346" s="7">
        <f>MONTH(Table1[[#This Row],[Order Date]])</f>
        <v>10</v>
      </c>
      <c r="D1346" s="8" t="s">
        <v>1495</v>
      </c>
      <c r="E1346" s="8" t="s">
        <v>120</v>
      </c>
      <c r="F1346" s="8" t="s">
        <v>11</v>
      </c>
      <c r="G1346" s="8" t="s">
        <v>18</v>
      </c>
      <c r="H1346" s="8" t="s">
        <v>272</v>
      </c>
      <c r="I1346" s="9">
        <v>98.35</v>
      </c>
      <c r="J1346" s="7">
        <v>3</v>
      </c>
      <c r="K1346" s="9">
        <v>-24.59</v>
      </c>
    </row>
    <row r="1347" spans="1:11" ht="12.5" x14ac:dyDescent="0.25">
      <c r="A1347" s="10">
        <v>41932</v>
      </c>
      <c r="B1347" s="7">
        <f>YEAR(Table1[[#This Row],[Order Date]])</f>
        <v>2014</v>
      </c>
      <c r="C1347" s="7">
        <f>MONTH(Table1[[#This Row],[Order Date]])</f>
        <v>10</v>
      </c>
      <c r="D1347" s="8" t="s">
        <v>1497</v>
      </c>
      <c r="E1347" s="8" t="s">
        <v>15</v>
      </c>
      <c r="F1347" s="8" t="s">
        <v>39</v>
      </c>
      <c r="G1347" s="8" t="s">
        <v>52</v>
      </c>
      <c r="H1347" s="8" t="s">
        <v>731</v>
      </c>
      <c r="I1347" s="9">
        <v>319.97000000000003</v>
      </c>
      <c r="J1347" s="7">
        <v>4</v>
      </c>
      <c r="K1347" s="9">
        <v>71.989999999999995</v>
      </c>
    </row>
    <row r="1348" spans="1:11" ht="12.5" x14ac:dyDescent="0.25">
      <c r="A1348" s="10">
        <v>41932</v>
      </c>
      <c r="B1348" s="7">
        <f>YEAR(Table1[[#This Row],[Order Date]])</f>
        <v>2014</v>
      </c>
      <c r="C1348" s="7">
        <f>MONTH(Table1[[#This Row],[Order Date]])</f>
        <v>10</v>
      </c>
      <c r="D1348" s="8" t="s">
        <v>1497</v>
      </c>
      <c r="E1348" s="8" t="s">
        <v>15</v>
      </c>
      <c r="F1348" s="8" t="s">
        <v>11</v>
      </c>
      <c r="G1348" s="8" t="s">
        <v>18</v>
      </c>
      <c r="H1348" s="8" t="s">
        <v>1498</v>
      </c>
      <c r="I1348" s="9">
        <v>505.32</v>
      </c>
      <c r="J1348" s="7">
        <v>3</v>
      </c>
      <c r="K1348" s="9">
        <v>31.58</v>
      </c>
    </row>
    <row r="1349" spans="1:11" ht="12.5" x14ac:dyDescent="0.25">
      <c r="A1349" s="10">
        <v>41932</v>
      </c>
      <c r="B1349" s="7">
        <f>YEAR(Table1[[#This Row],[Order Date]])</f>
        <v>2014</v>
      </c>
      <c r="C1349" s="7">
        <f>MONTH(Table1[[#This Row],[Order Date]])</f>
        <v>10</v>
      </c>
      <c r="D1349" s="8" t="s">
        <v>1497</v>
      </c>
      <c r="E1349" s="8" t="s">
        <v>15</v>
      </c>
      <c r="F1349" s="8" t="s">
        <v>11</v>
      </c>
      <c r="G1349" s="8" t="s">
        <v>12</v>
      </c>
      <c r="H1349" s="8" t="s">
        <v>1499</v>
      </c>
      <c r="I1349" s="9">
        <v>3.81</v>
      </c>
      <c r="J1349" s="7">
        <v>1</v>
      </c>
      <c r="K1349" s="9">
        <v>1.24</v>
      </c>
    </row>
    <row r="1350" spans="1:11" ht="12.5" x14ac:dyDescent="0.25">
      <c r="A1350" s="10">
        <v>41932</v>
      </c>
      <c r="B1350" s="7">
        <f>YEAR(Table1[[#This Row],[Order Date]])</f>
        <v>2014</v>
      </c>
      <c r="C1350" s="7">
        <f>MONTH(Table1[[#This Row],[Order Date]])</f>
        <v>10</v>
      </c>
      <c r="D1350" s="8" t="s">
        <v>1497</v>
      </c>
      <c r="E1350" s="8" t="s">
        <v>15</v>
      </c>
      <c r="F1350" s="8" t="s">
        <v>11</v>
      </c>
      <c r="G1350" s="8" t="s">
        <v>20</v>
      </c>
      <c r="H1350" s="8" t="s">
        <v>1139</v>
      </c>
      <c r="I1350" s="9">
        <v>8.68</v>
      </c>
      <c r="J1350" s="7">
        <v>1</v>
      </c>
      <c r="K1350" s="9">
        <v>-14.76</v>
      </c>
    </row>
    <row r="1351" spans="1:11" ht="12.5" x14ac:dyDescent="0.25">
      <c r="A1351" s="10">
        <v>41932</v>
      </c>
      <c r="B1351" s="7">
        <f>YEAR(Table1[[#This Row],[Order Date]])</f>
        <v>2014</v>
      </c>
      <c r="C1351" s="7">
        <f>MONTH(Table1[[#This Row],[Order Date]])</f>
        <v>10</v>
      </c>
      <c r="D1351" s="8" t="s">
        <v>1497</v>
      </c>
      <c r="E1351" s="8" t="s">
        <v>15</v>
      </c>
      <c r="F1351" s="8" t="s">
        <v>11</v>
      </c>
      <c r="G1351" s="8" t="s">
        <v>16</v>
      </c>
      <c r="H1351" s="8" t="s">
        <v>1500</v>
      </c>
      <c r="I1351" s="9">
        <v>24.42</v>
      </c>
      <c r="J1351" s="7">
        <v>1</v>
      </c>
      <c r="K1351" s="9">
        <v>7.94</v>
      </c>
    </row>
    <row r="1352" spans="1:11" ht="12.5" x14ac:dyDescent="0.25">
      <c r="A1352" s="10">
        <v>41933</v>
      </c>
      <c r="B1352" s="7">
        <f>YEAR(Table1[[#This Row],[Order Date]])</f>
        <v>2014</v>
      </c>
      <c r="C1352" s="7">
        <f>MONTH(Table1[[#This Row],[Order Date]])</f>
        <v>10</v>
      </c>
      <c r="D1352" s="8" t="s">
        <v>1477</v>
      </c>
      <c r="E1352" s="8" t="s">
        <v>78</v>
      </c>
      <c r="F1352" s="8" t="s">
        <v>11</v>
      </c>
      <c r="G1352" s="8" t="s">
        <v>92</v>
      </c>
      <c r="H1352" s="8" t="s">
        <v>1080</v>
      </c>
      <c r="I1352" s="9">
        <v>121.79</v>
      </c>
      <c r="J1352" s="7">
        <v>4</v>
      </c>
      <c r="K1352" s="9">
        <v>13.7</v>
      </c>
    </row>
    <row r="1353" spans="1:11" ht="12.5" x14ac:dyDescent="0.25">
      <c r="A1353" s="10">
        <v>41933</v>
      </c>
      <c r="B1353" s="7">
        <f>YEAR(Table1[[#This Row],[Order Date]])</f>
        <v>2014</v>
      </c>
      <c r="C1353" s="7">
        <f>MONTH(Table1[[#This Row],[Order Date]])</f>
        <v>10</v>
      </c>
      <c r="D1353" s="8" t="s">
        <v>1477</v>
      </c>
      <c r="E1353" s="8" t="s">
        <v>78</v>
      </c>
      <c r="F1353" s="8" t="s">
        <v>34</v>
      </c>
      <c r="G1353" s="8" t="s">
        <v>145</v>
      </c>
      <c r="H1353" s="8" t="s">
        <v>1501</v>
      </c>
      <c r="I1353" s="9">
        <v>409.59</v>
      </c>
      <c r="J1353" s="7">
        <v>3</v>
      </c>
      <c r="K1353" s="9">
        <v>-122.88</v>
      </c>
    </row>
    <row r="1354" spans="1:11" ht="12.5" x14ac:dyDescent="0.25">
      <c r="A1354" s="10">
        <v>41933</v>
      </c>
      <c r="B1354" s="7">
        <f>YEAR(Table1[[#This Row],[Order Date]])</f>
        <v>2014</v>
      </c>
      <c r="C1354" s="7">
        <f>MONTH(Table1[[#This Row],[Order Date]])</f>
        <v>10</v>
      </c>
      <c r="D1354" s="8" t="s">
        <v>1502</v>
      </c>
      <c r="E1354" s="8" t="s">
        <v>27</v>
      </c>
      <c r="F1354" s="8" t="s">
        <v>11</v>
      </c>
      <c r="G1354" s="8" t="s">
        <v>20</v>
      </c>
      <c r="H1354" s="8" t="s">
        <v>1503</v>
      </c>
      <c r="I1354" s="9">
        <v>36.36</v>
      </c>
      <c r="J1354" s="7">
        <v>3</v>
      </c>
      <c r="K1354" s="9">
        <v>12.27</v>
      </c>
    </row>
    <row r="1355" spans="1:11" ht="12.5" x14ac:dyDescent="0.25">
      <c r="A1355" s="10">
        <v>41933</v>
      </c>
      <c r="B1355" s="7">
        <f>YEAR(Table1[[#This Row],[Order Date]])</f>
        <v>2014</v>
      </c>
      <c r="C1355" s="7">
        <f>MONTH(Table1[[#This Row],[Order Date]])</f>
        <v>10</v>
      </c>
      <c r="D1355" s="8" t="s">
        <v>483</v>
      </c>
      <c r="E1355" s="8" t="s">
        <v>55</v>
      </c>
      <c r="F1355" s="8" t="s">
        <v>11</v>
      </c>
      <c r="G1355" s="8" t="s">
        <v>18</v>
      </c>
      <c r="H1355" s="8" t="s">
        <v>1482</v>
      </c>
      <c r="I1355" s="9">
        <v>194.7</v>
      </c>
      <c r="J1355" s="7">
        <v>5</v>
      </c>
      <c r="K1355" s="9">
        <v>9.74</v>
      </c>
    </row>
    <row r="1356" spans="1:11" ht="12.5" x14ac:dyDescent="0.25">
      <c r="A1356" s="10">
        <v>41933</v>
      </c>
      <c r="B1356" s="7">
        <f>YEAR(Table1[[#This Row],[Order Date]])</f>
        <v>2014</v>
      </c>
      <c r="C1356" s="7">
        <f>MONTH(Table1[[#This Row],[Order Date]])</f>
        <v>10</v>
      </c>
      <c r="D1356" s="8" t="s">
        <v>483</v>
      </c>
      <c r="E1356" s="8" t="s">
        <v>55</v>
      </c>
      <c r="F1356" s="8" t="s">
        <v>34</v>
      </c>
      <c r="G1356" s="8" t="s">
        <v>145</v>
      </c>
      <c r="H1356" s="8" t="s">
        <v>1333</v>
      </c>
      <c r="I1356" s="9">
        <v>591.32000000000005</v>
      </c>
      <c r="J1356" s="7">
        <v>4</v>
      </c>
      <c r="K1356" s="9">
        <v>112.35</v>
      </c>
    </row>
    <row r="1357" spans="1:11" ht="12.5" x14ac:dyDescent="0.25">
      <c r="A1357" s="10">
        <v>41933</v>
      </c>
      <c r="B1357" s="7">
        <f>YEAR(Table1[[#This Row],[Order Date]])</f>
        <v>2014</v>
      </c>
      <c r="C1357" s="7">
        <f>MONTH(Table1[[#This Row],[Order Date]])</f>
        <v>10</v>
      </c>
      <c r="D1357" s="8" t="s">
        <v>483</v>
      </c>
      <c r="E1357" s="8" t="s">
        <v>55</v>
      </c>
      <c r="F1357" s="8" t="s">
        <v>11</v>
      </c>
      <c r="G1357" s="8" t="s">
        <v>24</v>
      </c>
      <c r="H1357" s="8" t="s">
        <v>1504</v>
      </c>
      <c r="I1357" s="9">
        <v>2.84</v>
      </c>
      <c r="J1357" s="7">
        <v>1</v>
      </c>
      <c r="K1357" s="9">
        <v>0.88</v>
      </c>
    </row>
    <row r="1358" spans="1:11" ht="12.5" x14ac:dyDescent="0.25">
      <c r="A1358" s="10">
        <v>41934</v>
      </c>
      <c r="B1358" s="7">
        <f>YEAR(Table1[[#This Row],[Order Date]])</f>
        <v>2014</v>
      </c>
      <c r="C1358" s="7">
        <f>MONTH(Table1[[#This Row],[Order Date]])</f>
        <v>10</v>
      </c>
      <c r="D1358" s="8" t="s">
        <v>1505</v>
      </c>
      <c r="E1358" s="8" t="s">
        <v>78</v>
      </c>
      <c r="F1358" s="8" t="s">
        <v>34</v>
      </c>
      <c r="G1358" s="8" t="s">
        <v>47</v>
      </c>
      <c r="H1358" s="8" t="s">
        <v>1406</v>
      </c>
      <c r="I1358" s="9">
        <v>93.89</v>
      </c>
      <c r="J1358" s="7">
        <v>4</v>
      </c>
      <c r="K1358" s="9">
        <v>12.91</v>
      </c>
    </row>
    <row r="1359" spans="1:11" ht="12.5" x14ac:dyDescent="0.25">
      <c r="A1359" s="10">
        <v>41934</v>
      </c>
      <c r="B1359" s="7">
        <f>YEAR(Table1[[#This Row],[Order Date]])</f>
        <v>2014</v>
      </c>
      <c r="C1359" s="7">
        <f>MONTH(Table1[[#This Row],[Order Date]])</f>
        <v>10</v>
      </c>
      <c r="D1359" s="8" t="s">
        <v>1381</v>
      </c>
      <c r="E1359" s="8" t="s">
        <v>62</v>
      </c>
      <c r="F1359" s="8" t="s">
        <v>34</v>
      </c>
      <c r="G1359" s="8" t="s">
        <v>47</v>
      </c>
      <c r="H1359" s="8" t="s">
        <v>1506</v>
      </c>
      <c r="I1359" s="9">
        <v>129.91999999999999</v>
      </c>
      <c r="J1359" s="7">
        <v>4</v>
      </c>
      <c r="K1359" s="9">
        <v>10.39</v>
      </c>
    </row>
    <row r="1360" spans="1:11" ht="12.5" x14ac:dyDescent="0.25">
      <c r="A1360" s="10">
        <v>41936</v>
      </c>
      <c r="B1360" s="7">
        <f>YEAR(Table1[[#This Row],[Order Date]])</f>
        <v>2014</v>
      </c>
      <c r="C1360" s="7">
        <f>MONTH(Table1[[#This Row],[Order Date]])</f>
        <v>10</v>
      </c>
      <c r="D1360" s="8" t="s">
        <v>1507</v>
      </c>
      <c r="E1360" s="8" t="s">
        <v>123</v>
      </c>
      <c r="F1360" s="8" t="s">
        <v>11</v>
      </c>
      <c r="G1360" s="8" t="s">
        <v>12</v>
      </c>
      <c r="H1360" s="8" t="s">
        <v>1264</v>
      </c>
      <c r="I1360" s="9">
        <v>10.37</v>
      </c>
      <c r="J1360" s="7">
        <v>2</v>
      </c>
      <c r="K1360" s="9">
        <v>3.63</v>
      </c>
    </row>
    <row r="1361" spans="1:11" ht="12.5" x14ac:dyDescent="0.25">
      <c r="A1361" s="10">
        <v>41936</v>
      </c>
      <c r="B1361" s="7">
        <f>YEAR(Table1[[#This Row],[Order Date]])</f>
        <v>2014</v>
      </c>
      <c r="C1361" s="7">
        <f>MONTH(Table1[[#This Row],[Order Date]])</f>
        <v>10</v>
      </c>
      <c r="D1361" s="8" t="s">
        <v>554</v>
      </c>
      <c r="E1361" s="8" t="s">
        <v>27</v>
      </c>
      <c r="F1361" s="8" t="s">
        <v>11</v>
      </c>
      <c r="G1361" s="8" t="s">
        <v>20</v>
      </c>
      <c r="H1361" s="8" t="s">
        <v>819</v>
      </c>
      <c r="I1361" s="9">
        <v>34.270000000000003</v>
      </c>
      <c r="J1361" s="7">
        <v>3</v>
      </c>
      <c r="K1361" s="9">
        <v>11.14</v>
      </c>
    </row>
    <row r="1362" spans="1:11" ht="12.5" x14ac:dyDescent="0.25">
      <c r="A1362" s="10">
        <v>41936</v>
      </c>
      <c r="B1362" s="7">
        <f>YEAR(Table1[[#This Row],[Order Date]])</f>
        <v>2014</v>
      </c>
      <c r="C1362" s="7">
        <f>MONTH(Table1[[#This Row],[Order Date]])</f>
        <v>10</v>
      </c>
      <c r="D1362" s="8" t="s">
        <v>1152</v>
      </c>
      <c r="E1362" s="8" t="s">
        <v>70</v>
      </c>
      <c r="F1362" s="8" t="s">
        <v>11</v>
      </c>
      <c r="G1362" s="8" t="s">
        <v>43</v>
      </c>
      <c r="H1362" s="8" t="s">
        <v>1508</v>
      </c>
      <c r="I1362" s="9">
        <v>11.85</v>
      </c>
      <c r="J1362" s="7">
        <v>3</v>
      </c>
      <c r="K1362" s="9">
        <v>3.79</v>
      </c>
    </row>
    <row r="1363" spans="1:11" ht="12.5" x14ac:dyDescent="0.25">
      <c r="A1363" s="10">
        <v>41937</v>
      </c>
      <c r="B1363" s="7">
        <f>YEAR(Table1[[#This Row],[Order Date]])</f>
        <v>2014</v>
      </c>
      <c r="C1363" s="7">
        <f>MONTH(Table1[[#This Row],[Order Date]])</f>
        <v>10</v>
      </c>
      <c r="D1363" s="8" t="s">
        <v>558</v>
      </c>
      <c r="E1363" s="8" t="s">
        <v>27</v>
      </c>
      <c r="F1363" s="8" t="s">
        <v>11</v>
      </c>
      <c r="G1363" s="8" t="s">
        <v>20</v>
      </c>
      <c r="H1363" s="8" t="s">
        <v>1509</v>
      </c>
      <c r="I1363" s="9">
        <v>49.41</v>
      </c>
      <c r="J1363" s="7">
        <v>4</v>
      </c>
      <c r="K1363" s="9">
        <v>18.53</v>
      </c>
    </row>
    <row r="1364" spans="1:11" ht="12.5" x14ac:dyDescent="0.25">
      <c r="A1364" s="10">
        <v>41937</v>
      </c>
      <c r="B1364" s="7">
        <f>YEAR(Table1[[#This Row],[Order Date]])</f>
        <v>2014</v>
      </c>
      <c r="C1364" s="7">
        <f>MONTH(Table1[[#This Row],[Order Date]])</f>
        <v>10</v>
      </c>
      <c r="D1364" s="8" t="s">
        <v>702</v>
      </c>
      <c r="E1364" s="8" t="s">
        <v>23</v>
      </c>
      <c r="F1364" s="8" t="s">
        <v>39</v>
      </c>
      <c r="G1364" s="8" t="s">
        <v>52</v>
      </c>
      <c r="H1364" s="8" t="s">
        <v>1510</v>
      </c>
      <c r="I1364" s="9">
        <v>40.78</v>
      </c>
      <c r="J1364" s="7">
        <v>3</v>
      </c>
      <c r="K1364" s="9">
        <v>0.51</v>
      </c>
    </row>
    <row r="1365" spans="1:11" ht="12.5" x14ac:dyDescent="0.25">
      <c r="A1365" s="10">
        <v>41937</v>
      </c>
      <c r="B1365" s="7">
        <f>YEAR(Table1[[#This Row],[Order Date]])</f>
        <v>2014</v>
      </c>
      <c r="C1365" s="7">
        <f>MONTH(Table1[[#This Row],[Order Date]])</f>
        <v>10</v>
      </c>
      <c r="D1365" s="8" t="s">
        <v>702</v>
      </c>
      <c r="E1365" s="8" t="s">
        <v>23</v>
      </c>
      <c r="F1365" s="8" t="s">
        <v>11</v>
      </c>
      <c r="G1365" s="8" t="s">
        <v>20</v>
      </c>
      <c r="H1365" s="8" t="s">
        <v>330</v>
      </c>
      <c r="I1365" s="9">
        <v>13.7</v>
      </c>
      <c r="J1365" s="7">
        <v>3</v>
      </c>
      <c r="K1365" s="9">
        <v>-9.59</v>
      </c>
    </row>
    <row r="1366" spans="1:11" ht="12.5" x14ac:dyDescent="0.25">
      <c r="A1366" s="10">
        <v>41938</v>
      </c>
      <c r="B1366" s="7">
        <f>YEAR(Table1[[#This Row],[Order Date]])</f>
        <v>2014</v>
      </c>
      <c r="C1366" s="7">
        <f>MONTH(Table1[[#This Row],[Order Date]])</f>
        <v>10</v>
      </c>
      <c r="D1366" s="8" t="s">
        <v>1511</v>
      </c>
      <c r="E1366" s="8" t="s">
        <v>164</v>
      </c>
      <c r="F1366" s="8" t="s">
        <v>34</v>
      </c>
      <c r="G1366" s="8" t="s">
        <v>47</v>
      </c>
      <c r="H1366" s="8" t="s">
        <v>1512</v>
      </c>
      <c r="I1366" s="9">
        <v>63.92</v>
      </c>
      <c r="J1366" s="7">
        <v>4</v>
      </c>
      <c r="K1366" s="9">
        <v>3.2</v>
      </c>
    </row>
    <row r="1367" spans="1:11" ht="12.5" x14ac:dyDescent="0.25">
      <c r="A1367" s="10">
        <v>41938</v>
      </c>
      <c r="B1367" s="7">
        <f>YEAR(Table1[[#This Row],[Order Date]])</f>
        <v>2014</v>
      </c>
      <c r="C1367" s="7">
        <f>MONTH(Table1[[#This Row],[Order Date]])</f>
        <v>10</v>
      </c>
      <c r="D1367" s="8" t="s">
        <v>1511</v>
      </c>
      <c r="E1367" s="8" t="s">
        <v>164</v>
      </c>
      <c r="F1367" s="8" t="s">
        <v>39</v>
      </c>
      <c r="G1367" s="8" t="s">
        <v>40</v>
      </c>
      <c r="H1367" s="8" t="s">
        <v>1306</v>
      </c>
      <c r="I1367" s="9">
        <v>383.96</v>
      </c>
      <c r="J1367" s="7">
        <v>5</v>
      </c>
      <c r="K1367" s="9">
        <v>38.4</v>
      </c>
    </row>
    <row r="1368" spans="1:11" ht="12.5" x14ac:dyDescent="0.25">
      <c r="A1368" s="10">
        <v>41939</v>
      </c>
      <c r="B1368" s="7">
        <f>YEAR(Table1[[#This Row],[Order Date]])</f>
        <v>2014</v>
      </c>
      <c r="C1368" s="7">
        <f>MONTH(Table1[[#This Row],[Order Date]])</f>
        <v>10</v>
      </c>
      <c r="D1368" s="8" t="s">
        <v>1513</v>
      </c>
      <c r="E1368" s="8" t="s">
        <v>245</v>
      </c>
      <c r="F1368" s="8" t="s">
        <v>11</v>
      </c>
      <c r="G1368" s="8" t="s">
        <v>12</v>
      </c>
      <c r="H1368" s="8" t="s">
        <v>836</v>
      </c>
      <c r="I1368" s="9">
        <v>10.37</v>
      </c>
      <c r="J1368" s="7">
        <v>2</v>
      </c>
      <c r="K1368" s="9">
        <v>3.63</v>
      </c>
    </row>
    <row r="1369" spans="1:11" ht="12.5" x14ac:dyDescent="0.25">
      <c r="A1369" s="10">
        <v>41939</v>
      </c>
      <c r="B1369" s="7">
        <f>YEAR(Table1[[#This Row],[Order Date]])</f>
        <v>2014</v>
      </c>
      <c r="C1369" s="7">
        <f>MONTH(Table1[[#This Row],[Order Date]])</f>
        <v>10</v>
      </c>
      <c r="D1369" s="8" t="s">
        <v>1513</v>
      </c>
      <c r="E1369" s="8" t="s">
        <v>245</v>
      </c>
      <c r="F1369" s="8" t="s">
        <v>11</v>
      </c>
      <c r="G1369" s="8" t="s">
        <v>12</v>
      </c>
      <c r="H1369" s="8" t="s">
        <v>625</v>
      </c>
      <c r="I1369" s="9">
        <v>11.95</v>
      </c>
      <c r="J1369" s="7">
        <v>3</v>
      </c>
      <c r="K1369" s="9">
        <v>4.03</v>
      </c>
    </row>
    <row r="1370" spans="1:11" ht="12.5" x14ac:dyDescent="0.25">
      <c r="A1370" s="10">
        <v>41940</v>
      </c>
      <c r="B1370" s="7">
        <f>YEAR(Table1[[#This Row],[Order Date]])</f>
        <v>2014</v>
      </c>
      <c r="C1370" s="7">
        <f>MONTH(Table1[[#This Row],[Order Date]])</f>
        <v>10</v>
      </c>
      <c r="D1370" s="8" t="s">
        <v>1514</v>
      </c>
      <c r="E1370" s="8" t="s">
        <v>27</v>
      </c>
      <c r="F1370" s="8" t="s">
        <v>11</v>
      </c>
      <c r="G1370" s="8" t="s">
        <v>20</v>
      </c>
      <c r="H1370" s="8" t="s">
        <v>451</v>
      </c>
      <c r="I1370" s="9">
        <v>7.18</v>
      </c>
      <c r="J1370" s="7">
        <v>2</v>
      </c>
      <c r="K1370" s="9">
        <v>2.25</v>
      </c>
    </row>
    <row r="1371" spans="1:11" ht="12.5" x14ac:dyDescent="0.25">
      <c r="A1371" s="10">
        <v>41940</v>
      </c>
      <c r="B1371" s="7">
        <f>YEAR(Table1[[#This Row],[Order Date]])</f>
        <v>2014</v>
      </c>
      <c r="C1371" s="7">
        <f>MONTH(Table1[[#This Row],[Order Date]])</f>
        <v>10</v>
      </c>
      <c r="D1371" s="8" t="s">
        <v>1514</v>
      </c>
      <c r="E1371" s="8" t="s">
        <v>27</v>
      </c>
      <c r="F1371" s="8" t="s">
        <v>11</v>
      </c>
      <c r="G1371" s="8" t="s">
        <v>200</v>
      </c>
      <c r="H1371" s="8" t="s">
        <v>1515</v>
      </c>
      <c r="I1371" s="9">
        <v>6.28</v>
      </c>
      <c r="J1371" s="7">
        <v>2</v>
      </c>
      <c r="K1371" s="9">
        <v>0.06</v>
      </c>
    </row>
    <row r="1372" spans="1:11" ht="12.5" x14ac:dyDescent="0.25">
      <c r="A1372" s="10">
        <v>41940</v>
      </c>
      <c r="B1372" s="7">
        <f>YEAR(Table1[[#This Row],[Order Date]])</f>
        <v>2014</v>
      </c>
      <c r="C1372" s="7">
        <f>MONTH(Table1[[#This Row],[Order Date]])</f>
        <v>10</v>
      </c>
      <c r="D1372" s="8" t="s">
        <v>1514</v>
      </c>
      <c r="E1372" s="8" t="s">
        <v>27</v>
      </c>
      <c r="F1372" s="8" t="s">
        <v>11</v>
      </c>
      <c r="G1372" s="8" t="s">
        <v>200</v>
      </c>
      <c r="H1372" s="8" t="s">
        <v>1516</v>
      </c>
      <c r="I1372" s="9">
        <v>480.74</v>
      </c>
      <c r="J1372" s="7">
        <v>2</v>
      </c>
      <c r="K1372" s="9">
        <v>14.42</v>
      </c>
    </row>
    <row r="1373" spans="1:11" ht="12.5" x14ac:dyDescent="0.25">
      <c r="A1373" s="10">
        <v>41940</v>
      </c>
      <c r="B1373" s="7">
        <f>YEAR(Table1[[#This Row],[Order Date]])</f>
        <v>2014</v>
      </c>
      <c r="C1373" s="7">
        <f>MONTH(Table1[[#This Row],[Order Date]])</f>
        <v>10</v>
      </c>
      <c r="D1373" s="8" t="s">
        <v>1514</v>
      </c>
      <c r="E1373" s="8" t="s">
        <v>27</v>
      </c>
      <c r="F1373" s="8" t="s">
        <v>34</v>
      </c>
      <c r="G1373" s="8" t="s">
        <v>74</v>
      </c>
      <c r="H1373" s="8" t="s">
        <v>412</v>
      </c>
      <c r="I1373" s="9">
        <v>617</v>
      </c>
      <c r="J1373" s="7">
        <v>6</v>
      </c>
      <c r="K1373" s="9">
        <v>-36.29</v>
      </c>
    </row>
    <row r="1374" spans="1:11" ht="12.5" x14ac:dyDescent="0.25">
      <c r="A1374" s="10">
        <v>41940</v>
      </c>
      <c r="B1374" s="7">
        <f>YEAR(Table1[[#This Row],[Order Date]])</f>
        <v>2014</v>
      </c>
      <c r="C1374" s="7">
        <f>MONTH(Table1[[#This Row],[Order Date]])</f>
        <v>10</v>
      </c>
      <c r="D1374" s="8" t="s">
        <v>1514</v>
      </c>
      <c r="E1374" s="8" t="s">
        <v>27</v>
      </c>
      <c r="F1374" s="8" t="s">
        <v>11</v>
      </c>
      <c r="G1374" s="8" t="s">
        <v>18</v>
      </c>
      <c r="H1374" s="8" t="s">
        <v>623</v>
      </c>
      <c r="I1374" s="9">
        <v>141.4</v>
      </c>
      <c r="J1374" s="7">
        <v>5</v>
      </c>
      <c r="K1374" s="9">
        <v>38.18</v>
      </c>
    </row>
    <row r="1375" spans="1:11" ht="12.5" x14ac:dyDescent="0.25">
      <c r="A1375" s="10">
        <v>41940</v>
      </c>
      <c r="B1375" s="7">
        <f>YEAR(Table1[[#This Row],[Order Date]])</f>
        <v>2014</v>
      </c>
      <c r="C1375" s="7">
        <f>MONTH(Table1[[#This Row],[Order Date]])</f>
        <v>10</v>
      </c>
      <c r="D1375" s="8" t="s">
        <v>1517</v>
      </c>
      <c r="E1375" s="8" t="s">
        <v>1283</v>
      </c>
      <c r="F1375" s="8" t="s">
        <v>39</v>
      </c>
      <c r="G1375" s="8" t="s">
        <v>40</v>
      </c>
      <c r="H1375" s="8" t="s">
        <v>1518</v>
      </c>
      <c r="I1375" s="9">
        <v>257.98</v>
      </c>
      <c r="J1375" s="7">
        <v>2</v>
      </c>
      <c r="K1375" s="9">
        <v>74.81</v>
      </c>
    </row>
    <row r="1376" spans="1:11" ht="12.5" x14ac:dyDescent="0.25">
      <c r="A1376" s="10">
        <v>41941</v>
      </c>
      <c r="B1376" s="7">
        <f>YEAR(Table1[[#This Row],[Order Date]])</f>
        <v>2014</v>
      </c>
      <c r="C1376" s="7">
        <f>MONTH(Table1[[#This Row],[Order Date]])</f>
        <v>10</v>
      </c>
      <c r="D1376" s="8" t="s">
        <v>218</v>
      </c>
      <c r="E1376" s="8" t="s">
        <v>15</v>
      </c>
      <c r="F1376" s="8" t="s">
        <v>39</v>
      </c>
      <c r="G1376" s="8" t="s">
        <v>40</v>
      </c>
      <c r="H1376" s="8" t="s">
        <v>1018</v>
      </c>
      <c r="I1376" s="9">
        <v>2735.95</v>
      </c>
      <c r="J1376" s="7">
        <v>6</v>
      </c>
      <c r="K1376" s="9">
        <v>341.99</v>
      </c>
    </row>
    <row r="1377" spans="1:11" ht="12.5" x14ac:dyDescent="0.25">
      <c r="A1377" s="10">
        <v>41941</v>
      </c>
      <c r="B1377" s="7">
        <f>YEAR(Table1[[#This Row],[Order Date]])</f>
        <v>2014</v>
      </c>
      <c r="C1377" s="7">
        <f>MONTH(Table1[[#This Row],[Order Date]])</f>
        <v>10</v>
      </c>
      <c r="D1377" s="8" t="s">
        <v>1519</v>
      </c>
      <c r="E1377" s="8" t="s">
        <v>129</v>
      </c>
      <c r="F1377" s="8" t="s">
        <v>39</v>
      </c>
      <c r="G1377" s="8" t="s">
        <v>52</v>
      </c>
      <c r="H1377" s="8" t="s">
        <v>1520</v>
      </c>
      <c r="I1377" s="9">
        <v>1.98</v>
      </c>
      <c r="J1377" s="7">
        <v>2</v>
      </c>
      <c r="K1377" s="9">
        <v>0.89</v>
      </c>
    </row>
    <row r="1378" spans="1:11" ht="12.5" x14ac:dyDescent="0.25">
      <c r="A1378" s="10">
        <v>41941</v>
      </c>
      <c r="B1378" s="7">
        <f>YEAR(Table1[[#This Row],[Order Date]])</f>
        <v>2014</v>
      </c>
      <c r="C1378" s="7">
        <f>MONTH(Table1[[#This Row],[Order Date]])</f>
        <v>10</v>
      </c>
      <c r="D1378" s="8" t="s">
        <v>1519</v>
      </c>
      <c r="E1378" s="8" t="s">
        <v>129</v>
      </c>
      <c r="F1378" s="8" t="s">
        <v>11</v>
      </c>
      <c r="G1378" s="8" t="s">
        <v>12</v>
      </c>
      <c r="H1378" s="8" t="s">
        <v>1255</v>
      </c>
      <c r="I1378" s="9">
        <v>75.88</v>
      </c>
      <c r="J1378" s="7">
        <v>2</v>
      </c>
      <c r="K1378" s="9">
        <v>35.659999999999997</v>
      </c>
    </row>
    <row r="1379" spans="1:11" ht="12.5" x14ac:dyDescent="0.25">
      <c r="A1379" s="10">
        <v>41943</v>
      </c>
      <c r="B1379" s="7">
        <f>YEAR(Table1[[#This Row],[Order Date]])</f>
        <v>2014</v>
      </c>
      <c r="C1379" s="7">
        <f>MONTH(Table1[[#This Row],[Order Date]])</f>
        <v>10</v>
      </c>
      <c r="D1379" s="8" t="s">
        <v>1521</v>
      </c>
      <c r="E1379" s="8" t="s">
        <v>27</v>
      </c>
      <c r="F1379" s="8" t="s">
        <v>11</v>
      </c>
      <c r="G1379" s="8" t="s">
        <v>43</v>
      </c>
      <c r="H1379" s="8" t="s">
        <v>160</v>
      </c>
      <c r="I1379" s="9">
        <v>11.34</v>
      </c>
      <c r="J1379" s="7">
        <v>3</v>
      </c>
      <c r="K1379" s="9">
        <v>5.22</v>
      </c>
    </row>
    <row r="1380" spans="1:11" ht="12.5" x14ac:dyDescent="0.25">
      <c r="A1380" s="10">
        <v>41943</v>
      </c>
      <c r="B1380" s="7">
        <f>YEAR(Table1[[#This Row],[Order Date]])</f>
        <v>2014</v>
      </c>
      <c r="C1380" s="7">
        <f>MONTH(Table1[[#This Row],[Order Date]])</f>
        <v>10</v>
      </c>
      <c r="D1380" s="8" t="s">
        <v>1521</v>
      </c>
      <c r="E1380" s="8" t="s">
        <v>27</v>
      </c>
      <c r="F1380" s="8" t="s">
        <v>11</v>
      </c>
      <c r="G1380" s="8" t="s">
        <v>18</v>
      </c>
      <c r="H1380" s="8" t="s">
        <v>1522</v>
      </c>
      <c r="I1380" s="9">
        <v>80.3</v>
      </c>
      <c r="J1380" s="7">
        <v>5</v>
      </c>
      <c r="K1380" s="9">
        <v>20.88</v>
      </c>
    </row>
    <row r="1381" spans="1:11" ht="12.5" x14ac:dyDescent="0.25">
      <c r="A1381" s="10">
        <v>41943</v>
      </c>
      <c r="B1381" s="7">
        <f>YEAR(Table1[[#This Row],[Order Date]])</f>
        <v>2014</v>
      </c>
      <c r="C1381" s="7">
        <f>MONTH(Table1[[#This Row],[Order Date]])</f>
        <v>10</v>
      </c>
      <c r="D1381" s="8" t="s">
        <v>1521</v>
      </c>
      <c r="E1381" s="8" t="s">
        <v>27</v>
      </c>
      <c r="F1381" s="8" t="s">
        <v>11</v>
      </c>
      <c r="G1381" s="8" t="s">
        <v>20</v>
      </c>
      <c r="H1381" s="8" t="s">
        <v>1523</v>
      </c>
      <c r="I1381" s="9">
        <v>15.97</v>
      </c>
      <c r="J1381" s="7">
        <v>2</v>
      </c>
      <c r="K1381" s="9">
        <v>5.39</v>
      </c>
    </row>
    <row r="1382" spans="1:11" ht="12.5" x14ac:dyDescent="0.25">
      <c r="A1382" s="10">
        <v>41943</v>
      </c>
      <c r="B1382" s="7">
        <f>YEAR(Table1[[#This Row],[Order Date]])</f>
        <v>2014</v>
      </c>
      <c r="C1382" s="7">
        <f>MONTH(Table1[[#This Row],[Order Date]])</f>
        <v>10</v>
      </c>
      <c r="D1382" s="8" t="s">
        <v>1521</v>
      </c>
      <c r="E1382" s="8" t="s">
        <v>27</v>
      </c>
      <c r="F1382" s="8" t="s">
        <v>11</v>
      </c>
      <c r="G1382" s="8" t="s">
        <v>12</v>
      </c>
      <c r="H1382" s="8" t="s">
        <v>1524</v>
      </c>
      <c r="I1382" s="9">
        <v>64.739999999999995</v>
      </c>
      <c r="J1382" s="7">
        <v>13</v>
      </c>
      <c r="K1382" s="9">
        <v>30.43</v>
      </c>
    </row>
    <row r="1383" spans="1:11" ht="12.5" x14ac:dyDescent="0.25">
      <c r="A1383" s="10">
        <v>41943</v>
      </c>
      <c r="B1383" s="7">
        <f>YEAR(Table1[[#This Row],[Order Date]])</f>
        <v>2014</v>
      </c>
      <c r="C1383" s="7">
        <f>MONTH(Table1[[#This Row],[Order Date]])</f>
        <v>10</v>
      </c>
      <c r="D1383" s="8" t="s">
        <v>1521</v>
      </c>
      <c r="E1383" s="8" t="s">
        <v>27</v>
      </c>
      <c r="F1383" s="8" t="s">
        <v>11</v>
      </c>
      <c r="G1383" s="8" t="s">
        <v>20</v>
      </c>
      <c r="H1383" s="8" t="s">
        <v>467</v>
      </c>
      <c r="I1383" s="9">
        <v>19.3</v>
      </c>
      <c r="J1383" s="7">
        <v>3</v>
      </c>
      <c r="K1383" s="9">
        <v>6.03</v>
      </c>
    </row>
    <row r="1384" spans="1:11" ht="12.5" x14ac:dyDescent="0.25">
      <c r="A1384" s="10">
        <v>41943</v>
      </c>
      <c r="B1384" s="7">
        <f>YEAR(Table1[[#This Row],[Order Date]])</f>
        <v>2014</v>
      </c>
      <c r="C1384" s="7">
        <f>MONTH(Table1[[#This Row],[Order Date]])</f>
        <v>10</v>
      </c>
      <c r="D1384" s="8" t="s">
        <v>1521</v>
      </c>
      <c r="E1384" s="8" t="s">
        <v>27</v>
      </c>
      <c r="F1384" s="8" t="s">
        <v>11</v>
      </c>
      <c r="G1384" s="8" t="s">
        <v>18</v>
      </c>
      <c r="H1384" s="8" t="s">
        <v>1525</v>
      </c>
      <c r="I1384" s="9">
        <v>405.64</v>
      </c>
      <c r="J1384" s="7">
        <v>4</v>
      </c>
      <c r="K1384" s="9">
        <v>12.17</v>
      </c>
    </row>
    <row r="1385" spans="1:11" ht="12.5" x14ac:dyDescent="0.25">
      <c r="A1385" s="10">
        <v>41943</v>
      </c>
      <c r="B1385" s="7">
        <f>YEAR(Table1[[#This Row],[Order Date]])</f>
        <v>2014</v>
      </c>
      <c r="C1385" s="7">
        <f>MONTH(Table1[[#This Row],[Order Date]])</f>
        <v>10</v>
      </c>
      <c r="D1385" s="8" t="s">
        <v>1521</v>
      </c>
      <c r="E1385" s="8" t="s">
        <v>27</v>
      </c>
      <c r="F1385" s="8" t="s">
        <v>34</v>
      </c>
      <c r="G1385" s="8" t="s">
        <v>35</v>
      </c>
      <c r="H1385" s="8" t="s">
        <v>1128</v>
      </c>
      <c r="I1385" s="9">
        <v>146.35</v>
      </c>
      <c r="J1385" s="7">
        <v>3</v>
      </c>
      <c r="K1385" s="9">
        <v>-9.15</v>
      </c>
    </row>
    <row r="1386" spans="1:11" ht="12.5" x14ac:dyDescent="0.25">
      <c r="A1386" s="10">
        <v>41943</v>
      </c>
      <c r="B1386" s="7">
        <f>YEAR(Table1[[#This Row],[Order Date]])</f>
        <v>2014</v>
      </c>
      <c r="C1386" s="7">
        <f>MONTH(Table1[[#This Row],[Order Date]])</f>
        <v>10</v>
      </c>
      <c r="D1386" s="8" t="s">
        <v>1521</v>
      </c>
      <c r="E1386" s="8" t="s">
        <v>27</v>
      </c>
      <c r="F1386" s="8" t="s">
        <v>39</v>
      </c>
      <c r="G1386" s="8" t="s">
        <v>52</v>
      </c>
      <c r="H1386" s="8" t="s">
        <v>1526</v>
      </c>
      <c r="I1386" s="9">
        <v>251.91</v>
      </c>
      <c r="J1386" s="7">
        <v>9</v>
      </c>
      <c r="K1386" s="9">
        <v>47.86</v>
      </c>
    </row>
    <row r="1387" spans="1:11" ht="12.5" x14ac:dyDescent="0.25">
      <c r="A1387" s="10">
        <v>41943</v>
      </c>
      <c r="B1387" s="7">
        <f>YEAR(Table1[[#This Row],[Order Date]])</f>
        <v>2014</v>
      </c>
      <c r="C1387" s="7">
        <f>MONTH(Table1[[#This Row],[Order Date]])</f>
        <v>10</v>
      </c>
      <c r="D1387" s="8" t="s">
        <v>1521</v>
      </c>
      <c r="E1387" s="8" t="s">
        <v>27</v>
      </c>
      <c r="F1387" s="8" t="s">
        <v>11</v>
      </c>
      <c r="G1387" s="8" t="s">
        <v>24</v>
      </c>
      <c r="H1387" s="8" t="s">
        <v>1527</v>
      </c>
      <c r="I1387" s="9">
        <v>12.39</v>
      </c>
      <c r="J1387" s="7">
        <v>3</v>
      </c>
      <c r="K1387" s="9">
        <v>3.72</v>
      </c>
    </row>
    <row r="1388" spans="1:11" ht="12.5" x14ac:dyDescent="0.25">
      <c r="A1388" s="10">
        <v>41943</v>
      </c>
      <c r="B1388" s="7">
        <f>YEAR(Table1[[#This Row],[Order Date]])</f>
        <v>2014</v>
      </c>
      <c r="C1388" s="7">
        <f>MONTH(Table1[[#This Row],[Order Date]])</f>
        <v>10</v>
      </c>
      <c r="D1388" s="8" t="s">
        <v>1528</v>
      </c>
      <c r="E1388" s="8" t="s">
        <v>1529</v>
      </c>
      <c r="F1388" s="8" t="s">
        <v>11</v>
      </c>
      <c r="G1388" s="8" t="s">
        <v>24</v>
      </c>
      <c r="H1388" s="8" t="s">
        <v>1530</v>
      </c>
      <c r="I1388" s="9">
        <v>49.25</v>
      </c>
      <c r="J1388" s="7">
        <v>5</v>
      </c>
      <c r="K1388" s="9">
        <v>18.72</v>
      </c>
    </row>
    <row r="1389" spans="1:11" ht="12.5" x14ac:dyDescent="0.25">
      <c r="A1389" s="10">
        <v>41943</v>
      </c>
      <c r="B1389" s="7">
        <f>YEAR(Table1[[#This Row],[Order Date]])</f>
        <v>2014</v>
      </c>
      <c r="C1389" s="7">
        <f>MONTH(Table1[[#This Row],[Order Date]])</f>
        <v>10</v>
      </c>
      <c r="D1389" s="8" t="s">
        <v>1528</v>
      </c>
      <c r="E1389" s="8" t="s">
        <v>1529</v>
      </c>
      <c r="F1389" s="8" t="s">
        <v>11</v>
      </c>
      <c r="G1389" s="8" t="s">
        <v>12</v>
      </c>
      <c r="H1389" s="8" t="s">
        <v>1531</v>
      </c>
      <c r="I1389" s="9">
        <v>10.16</v>
      </c>
      <c r="J1389" s="7">
        <v>2</v>
      </c>
      <c r="K1389" s="9">
        <v>4.78</v>
      </c>
    </row>
    <row r="1390" spans="1:11" ht="12.5" x14ac:dyDescent="0.25">
      <c r="A1390" s="10">
        <v>41943</v>
      </c>
      <c r="B1390" s="7">
        <f>YEAR(Table1[[#This Row],[Order Date]])</f>
        <v>2014</v>
      </c>
      <c r="C1390" s="7">
        <f>MONTH(Table1[[#This Row],[Order Date]])</f>
        <v>10</v>
      </c>
      <c r="D1390" s="8" t="s">
        <v>1528</v>
      </c>
      <c r="E1390" s="8" t="s">
        <v>1529</v>
      </c>
      <c r="F1390" s="8" t="s">
        <v>34</v>
      </c>
      <c r="G1390" s="8" t="s">
        <v>47</v>
      </c>
      <c r="H1390" s="8" t="s">
        <v>1532</v>
      </c>
      <c r="I1390" s="9">
        <v>14.76</v>
      </c>
      <c r="J1390" s="7">
        <v>2</v>
      </c>
      <c r="K1390" s="9">
        <v>4.28</v>
      </c>
    </row>
    <row r="1391" spans="1:11" ht="12.5" x14ac:dyDescent="0.25">
      <c r="A1391" s="10">
        <v>41943</v>
      </c>
      <c r="B1391" s="7">
        <f>YEAR(Table1[[#This Row],[Order Date]])</f>
        <v>2014</v>
      </c>
      <c r="C1391" s="7">
        <f>MONTH(Table1[[#This Row],[Order Date]])</f>
        <v>10</v>
      </c>
      <c r="D1391" s="8" t="s">
        <v>1528</v>
      </c>
      <c r="E1391" s="8" t="s">
        <v>1529</v>
      </c>
      <c r="F1391" s="8" t="s">
        <v>11</v>
      </c>
      <c r="G1391" s="8" t="s">
        <v>20</v>
      </c>
      <c r="H1391" s="8" t="s">
        <v>1533</v>
      </c>
      <c r="I1391" s="9">
        <v>34.08</v>
      </c>
      <c r="J1391" s="7">
        <v>2</v>
      </c>
      <c r="K1391" s="9">
        <v>15.68</v>
      </c>
    </row>
    <row r="1392" spans="1:11" ht="12.5" x14ac:dyDescent="0.25">
      <c r="A1392" s="10">
        <v>41943</v>
      </c>
      <c r="B1392" s="7">
        <f>YEAR(Table1[[#This Row],[Order Date]])</f>
        <v>2014</v>
      </c>
      <c r="C1392" s="7">
        <f>MONTH(Table1[[#This Row],[Order Date]])</f>
        <v>10</v>
      </c>
      <c r="D1392" s="8" t="s">
        <v>1528</v>
      </c>
      <c r="E1392" s="8" t="s">
        <v>1529</v>
      </c>
      <c r="F1392" s="8" t="s">
        <v>34</v>
      </c>
      <c r="G1392" s="8" t="s">
        <v>47</v>
      </c>
      <c r="H1392" s="8" t="s">
        <v>281</v>
      </c>
      <c r="I1392" s="9">
        <v>17.670000000000002</v>
      </c>
      <c r="J1392" s="7">
        <v>3</v>
      </c>
      <c r="K1392" s="9">
        <v>7.77</v>
      </c>
    </row>
    <row r="1393" spans="1:11" ht="12.5" x14ac:dyDescent="0.25">
      <c r="A1393" s="10">
        <v>41943</v>
      </c>
      <c r="B1393" s="7">
        <f>YEAR(Table1[[#This Row],[Order Date]])</f>
        <v>2014</v>
      </c>
      <c r="C1393" s="7">
        <f>MONTH(Table1[[#This Row],[Order Date]])</f>
        <v>10</v>
      </c>
      <c r="D1393" s="8" t="s">
        <v>1528</v>
      </c>
      <c r="E1393" s="8" t="s">
        <v>1529</v>
      </c>
      <c r="F1393" s="8" t="s">
        <v>34</v>
      </c>
      <c r="G1393" s="8" t="s">
        <v>35</v>
      </c>
      <c r="H1393" s="8" t="s">
        <v>650</v>
      </c>
      <c r="I1393" s="9">
        <v>1604.9</v>
      </c>
      <c r="J1393" s="7">
        <v>5</v>
      </c>
      <c r="K1393" s="9">
        <v>481.47</v>
      </c>
    </row>
    <row r="1394" spans="1:11" ht="12.5" x14ac:dyDescent="0.25">
      <c r="A1394" s="10">
        <v>41943</v>
      </c>
      <c r="B1394" s="7">
        <f>YEAR(Table1[[#This Row],[Order Date]])</f>
        <v>2014</v>
      </c>
      <c r="C1394" s="7">
        <f>MONTH(Table1[[#This Row],[Order Date]])</f>
        <v>10</v>
      </c>
      <c r="D1394" s="8" t="s">
        <v>1528</v>
      </c>
      <c r="E1394" s="8" t="s">
        <v>1529</v>
      </c>
      <c r="F1394" s="8" t="s">
        <v>34</v>
      </c>
      <c r="G1394" s="8" t="s">
        <v>145</v>
      </c>
      <c r="H1394" s="8" t="s">
        <v>783</v>
      </c>
      <c r="I1394" s="9">
        <v>385.69</v>
      </c>
      <c r="J1394" s="7">
        <v>1</v>
      </c>
      <c r="K1394" s="9">
        <v>-60.61</v>
      </c>
    </row>
    <row r="1395" spans="1:11" ht="12.5" x14ac:dyDescent="0.25">
      <c r="A1395" s="10">
        <v>41943</v>
      </c>
      <c r="B1395" s="7">
        <f>YEAR(Table1[[#This Row],[Order Date]])</f>
        <v>2014</v>
      </c>
      <c r="C1395" s="7">
        <f>MONTH(Table1[[#This Row],[Order Date]])</f>
        <v>10</v>
      </c>
      <c r="D1395" s="8" t="s">
        <v>1534</v>
      </c>
      <c r="E1395" s="8" t="s">
        <v>95</v>
      </c>
      <c r="F1395" s="8" t="s">
        <v>39</v>
      </c>
      <c r="G1395" s="8" t="s">
        <v>40</v>
      </c>
      <c r="H1395" s="8" t="s">
        <v>730</v>
      </c>
      <c r="I1395" s="9">
        <v>742.34</v>
      </c>
      <c r="J1395" s="7">
        <v>8</v>
      </c>
      <c r="K1395" s="9">
        <v>83.51</v>
      </c>
    </row>
    <row r="1396" spans="1:11" ht="12.5" x14ac:dyDescent="0.25">
      <c r="A1396" s="10">
        <v>41943</v>
      </c>
      <c r="B1396" s="7">
        <f>YEAR(Table1[[#This Row],[Order Date]])</f>
        <v>2014</v>
      </c>
      <c r="C1396" s="7">
        <f>MONTH(Table1[[#This Row],[Order Date]])</f>
        <v>10</v>
      </c>
      <c r="D1396" s="8" t="s">
        <v>54</v>
      </c>
      <c r="E1396" s="8" t="s">
        <v>78</v>
      </c>
      <c r="F1396" s="8" t="s">
        <v>34</v>
      </c>
      <c r="G1396" s="8" t="s">
        <v>145</v>
      </c>
      <c r="H1396" s="8" t="s">
        <v>397</v>
      </c>
      <c r="I1396" s="9">
        <v>1421.66</v>
      </c>
      <c r="J1396" s="7">
        <v>8</v>
      </c>
      <c r="K1396" s="9">
        <v>-734.53</v>
      </c>
    </row>
    <row r="1397" spans="1:11" ht="12.5" x14ac:dyDescent="0.25">
      <c r="A1397" s="10">
        <v>41943</v>
      </c>
      <c r="B1397" s="7">
        <f>YEAR(Table1[[#This Row],[Order Date]])</f>
        <v>2014</v>
      </c>
      <c r="C1397" s="7">
        <f>MONTH(Table1[[#This Row],[Order Date]])</f>
        <v>10</v>
      </c>
      <c r="D1397" s="8" t="s">
        <v>1535</v>
      </c>
      <c r="E1397" s="8" t="s">
        <v>27</v>
      </c>
      <c r="F1397" s="8" t="s">
        <v>39</v>
      </c>
      <c r="G1397" s="8" t="s">
        <v>40</v>
      </c>
      <c r="H1397" s="8" t="s">
        <v>707</v>
      </c>
      <c r="I1397" s="9">
        <v>73.58</v>
      </c>
      <c r="J1397" s="7">
        <v>2</v>
      </c>
      <c r="K1397" s="9">
        <v>8.2799999999999994</v>
      </c>
    </row>
    <row r="1398" spans="1:11" ht="12.5" x14ac:dyDescent="0.25">
      <c r="A1398" s="6">
        <v>41944</v>
      </c>
      <c r="B1398" s="7">
        <f>YEAR(Table1[[#This Row],[Order Date]])</f>
        <v>2014</v>
      </c>
      <c r="C1398" s="7">
        <f>MONTH(Table1[[#This Row],[Order Date]])</f>
        <v>11</v>
      </c>
      <c r="D1398" s="8" t="s">
        <v>889</v>
      </c>
      <c r="E1398" s="8" t="s">
        <v>278</v>
      </c>
      <c r="F1398" s="8" t="s">
        <v>11</v>
      </c>
      <c r="G1398" s="8" t="s">
        <v>24</v>
      </c>
      <c r="H1398" s="8" t="s">
        <v>629</v>
      </c>
      <c r="I1398" s="9">
        <v>43.18</v>
      </c>
      <c r="J1398" s="7">
        <v>3</v>
      </c>
      <c r="K1398" s="9">
        <v>4.32</v>
      </c>
    </row>
    <row r="1399" spans="1:11" ht="12.5" x14ac:dyDescent="0.25">
      <c r="A1399" s="6">
        <v>41944</v>
      </c>
      <c r="B1399" s="7">
        <f>YEAR(Table1[[#This Row],[Order Date]])</f>
        <v>2014</v>
      </c>
      <c r="C1399" s="7">
        <f>MONTH(Table1[[#This Row],[Order Date]])</f>
        <v>11</v>
      </c>
      <c r="D1399" s="8" t="s">
        <v>889</v>
      </c>
      <c r="E1399" s="8" t="s">
        <v>278</v>
      </c>
      <c r="F1399" s="8" t="s">
        <v>39</v>
      </c>
      <c r="G1399" s="8" t="s">
        <v>40</v>
      </c>
      <c r="H1399" s="8" t="s">
        <v>1536</v>
      </c>
      <c r="I1399" s="9">
        <v>1983.97</v>
      </c>
      <c r="J1399" s="7">
        <v>4</v>
      </c>
      <c r="K1399" s="9">
        <v>248</v>
      </c>
    </row>
    <row r="1400" spans="1:11" ht="12.5" x14ac:dyDescent="0.25">
      <c r="A1400" s="6">
        <v>41944</v>
      </c>
      <c r="B1400" s="7">
        <f>YEAR(Table1[[#This Row],[Order Date]])</f>
        <v>2014</v>
      </c>
      <c r="C1400" s="7">
        <f>MONTH(Table1[[#This Row],[Order Date]])</f>
        <v>11</v>
      </c>
      <c r="D1400" s="8" t="s">
        <v>69</v>
      </c>
      <c r="E1400" s="8" t="s">
        <v>91</v>
      </c>
      <c r="F1400" s="8" t="s">
        <v>11</v>
      </c>
      <c r="G1400" s="8" t="s">
        <v>18</v>
      </c>
      <c r="H1400" s="8" t="s">
        <v>586</v>
      </c>
      <c r="I1400" s="9">
        <v>443.92</v>
      </c>
      <c r="J1400" s="7">
        <v>5</v>
      </c>
      <c r="K1400" s="9">
        <v>-94.33</v>
      </c>
    </row>
    <row r="1401" spans="1:11" ht="12.5" x14ac:dyDescent="0.25">
      <c r="A1401" s="6">
        <v>41944</v>
      </c>
      <c r="B1401" s="7">
        <f>YEAR(Table1[[#This Row],[Order Date]])</f>
        <v>2014</v>
      </c>
      <c r="C1401" s="7">
        <f>MONTH(Table1[[#This Row],[Order Date]])</f>
        <v>11</v>
      </c>
      <c r="D1401" s="8" t="s">
        <v>69</v>
      </c>
      <c r="E1401" s="8" t="s">
        <v>91</v>
      </c>
      <c r="F1401" s="8" t="s">
        <v>39</v>
      </c>
      <c r="G1401" s="8" t="s">
        <v>40</v>
      </c>
      <c r="H1401" s="8" t="s">
        <v>1537</v>
      </c>
      <c r="I1401" s="9">
        <v>155.97999999999999</v>
      </c>
      <c r="J1401" s="7">
        <v>3</v>
      </c>
      <c r="K1401" s="9">
        <v>54.59</v>
      </c>
    </row>
    <row r="1402" spans="1:11" ht="12.5" x14ac:dyDescent="0.25">
      <c r="A1402" s="6">
        <v>41944</v>
      </c>
      <c r="B1402" s="7">
        <f>YEAR(Table1[[#This Row],[Order Date]])</f>
        <v>2014</v>
      </c>
      <c r="C1402" s="7">
        <f>MONTH(Table1[[#This Row],[Order Date]])</f>
        <v>11</v>
      </c>
      <c r="D1402" s="8" t="s">
        <v>1538</v>
      </c>
      <c r="E1402" s="8" t="s">
        <v>245</v>
      </c>
      <c r="F1402" s="8" t="s">
        <v>11</v>
      </c>
      <c r="G1402" s="8" t="s">
        <v>43</v>
      </c>
      <c r="H1402" s="8" t="s">
        <v>160</v>
      </c>
      <c r="I1402" s="9">
        <v>7.52</v>
      </c>
      <c r="J1402" s="7">
        <v>5</v>
      </c>
      <c r="K1402" s="9">
        <v>1.41</v>
      </c>
    </row>
    <row r="1403" spans="1:11" ht="12.5" x14ac:dyDescent="0.25">
      <c r="A1403" s="6">
        <v>41944</v>
      </c>
      <c r="B1403" s="7">
        <f>YEAR(Table1[[#This Row],[Order Date]])</f>
        <v>2014</v>
      </c>
      <c r="C1403" s="7">
        <f>MONTH(Table1[[#This Row],[Order Date]])</f>
        <v>11</v>
      </c>
      <c r="D1403" s="8" t="s">
        <v>1538</v>
      </c>
      <c r="E1403" s="8" t="s">
        <v>245</v>
      </c>
      <c r="F1403" s="8" t="s">
        <v>11</v>
      </c>
      <c r="G1403" s="8" t="s">
        <v>24</v>
      </c>
      <c r="H1403" s="8" t="s">
        <v>1270</v>
      </c>
      <c r="I1403" s="9">
        <v>10.27</v>
      </c>
      <c r="J1403" s="7">
        <v>3</v>
      </c>
      <c r="K1403" s="9">
        <v>0.9</v>
      </c>
    </row>
    <row r="1404" spans="1:11" ht="12.5" x14ac:dyDescent="0.25">
      <c r="A1404" s="6">
        <v>41944</v>
      </c>
      <c r="B1404" s="7">
        <f>YEAR(Table1[[#This Row],[Order Date]])</f>
        <v>2014</v>
      </c>
      <c r="C1404" s="7">
        <f>MONTH(Table1[[#This Row],[Order Date]])</f>
        <v>11</v>
      </c>
      <c r="D1404" s="8" t="s">
        <v>1538</v>
      </c>
      <c r="E1404" s="8" t="s">
        <v>245</v>
      </c>
      <c r="F1404" s="8" t="s">
        <v>11</v>
      </c>
      <c r="G1404" s="8" t="s">
        <v>16</v>
      </c>
      <c r="H1404" s="8" t="s">
        <v>772</v>
      </c>
      <c r="I1404" s="9">
        <v>47.81</v>
      </c>
      <c r="J1404" s="7">
        <v>12</v>
      </c>
      <c r="K1404" s="9">
        <v>15.54</v>
      </c>
    </row>
    <row r="1405" spans="1:11" ht="12.5" x14ac:dyDescent="0.25">
      <c r="A1405" s="6">
        <v>41944</v>
      </c>
      <c r="B1405" s="7">
        <f>YEAR(Table1[[#This Row],[Order Date]])</f>
        <v>2014</v>
      </c>
      <c r="C1405" s="7">
        <f>MONTH(Table1[[#This Row],[Order Date]])</f>
        <v>11</v>
      </c>
      <c r="D1405" s="8" t="s">
        <v>1538</v>
      </c>
      <c r="E1405" s="8" t="s">
        <v>245</v>
      </c>
      <c r="F1405" s="8" t="s">
        <v>39</v>
      </c>
      <c r="G1405" s="8" t="s">
        <v>40</v>
      </c>
      <c r="H1405" s="8" t="s">
        <v>1539</v>
      </c>
      <c r="I1405" s="9">
        <v>978.84</v>
      </c>
      <c r="J1405" s="7">
        <v>9</v>
      </c>
      <c r="K1405" s="9">
        <v>110.12</v>
      </c>
    </row>
    <row r="1406" spans="1:11" ht="12.5" x14ac:dyDescent="0.25">
      <c r="A1406" s="6">
        <v>41944</v>
      </c>
      <c r="B1406" s="7">
        <f>YEAR(Table1[[#This Row],[Order Date]])</f>
        <v>2014</v>
      </c>
      <c r="C1406" s="7">
        <f>MONTH(Table1[[#This Row],[Order Date]])</f>
        <v>11</v>
      </c>
      <c r="D1406" s="8" t="s">
        <v>1401</v>
      </c>
      <c r="E1406" s="8" t="s">
        <v>15</v>
      </c>
      <c r="F1406" s="8" t="s">
        <v>11</v>
      </c>
      <c r="G1406" s="8" t="s">
        <v>12</v>
      </c>
      <c r="H1406" s="8" t="s">
        <v>1403</v>
      </c>
      <c r="I1406" s="9">
        <v>15.7</v>
      </c>
      <c r="J1406" s="7">
        <v>3</v>
      </c>
      <c r="K1406" s="9">
        <v>5.0999999999999996</v>
      </c>
    </row>
    <row r="1407" spans="1:11" ht="12.5" x14ac:dyDescent="0.25">
      <c r="A1407" s="6">
        <v>41944</v>
      </c>
      <c r="B1407" s="7">
        <f>YEAR(Table1[[#This Row],[Order Date]])</f>
        <v>2014</v>
      </c>
      <c r="C1407" s="7">
        <f>MONTH(Table1[[#This Row],[Order Date]])</f>
        <v>11</v>
      </c>
      <c r="D1407" s="8" t="s">
        <v>29</v>
      </c>
      <c r="E1407" s="8" t="s">
        <v>33</v>
      </c>
      <c r="F1407" s="8" t="s">
        <v>11</v>
      </c>
      <c r="G1407" s="8" t="s">
        <v>18</v>
      </c>
      <c r="H1407" s="8" t="s">
        <v>1540</v>
      </c>
      <c r="I1407" s="9">
        <v>69.52</v>
      </c>
      <c r="J1407" s="7">
        <v>2</v>
      </c>
      <c r="K1407" s="9">
        <v>19.47</v>
      </c>
    </row>
    <row r="1408" spans="1:11" ht="12.5" x14ac:dyDescent="0.25">
      <c r="A1408" s="6">
        <v>41944</v>
      </c>
      <c r="B1408" s="7">
        <f>YEAR(Table1[[#This Row],[Order Date]])</f>
        <v>2014</v>
      </c>
      <c r="C1408" s="7">
        <f>MONTH(Table1[[#This Row],[Order Date]])</f>
        <v>11</v>
      </c>
      <c r="D1408" s="8" t="s">
        <v>29</v>
      </c>
      <c r="E1408" s="8" t="s">
        <v>33</v>
      </c>
      <c r="F1408" s="8" t="s">
        <v>11</v>
      </c>
      <c r="G1408" s="8" t="s">
        <v>24</v>
      </c>
      <c r="H1408" s="8" t="s">
        <v>844</v>
      </c>
      <c r="I1408" s="9">
        <v>5.64</v>
      </c>
      <c r="J1408" s="7">
        <v>3</v>
      </c>
      <c r="K1408" s="9">
        <v>1.64</v>
      </c>
    </row>
    <row r="1409" spans="1:11" ht="12.5" x14ac:dyDescent="0.25">
      <c r="A1409" s="6">
        <v>41944</v>
      </c>
      <c r="B1409" s="7">
        <f>YEAR(Table1[[#This Row],[Order Date]])</f>
        <v>2014</v>
      </c>
      <c r="C1409" s="7">
        <f>MONTH(Table1[[#This Row],[Order Date]])</f>
        <v>11</v>
      </c>
      <c r="D1409" s="8" t="s">
        <v>1541</v>
      </c>
      <c r="E1409" s="8" t="s">
        <v>27</v>
      </c>
      <c r="F1409" s="8" t="s">
        <v>11</v>
      </c>
      <c r="G1409" s="8" t="s">
        <v>16</v>
      </c>
      <c r="H1409" s="8" t="s">
        <v>1542</v>
      </c>
      <c r="I1409" s="9">
        <v>44.4</v>
      </c>
      <c r="J1409" s="7">
        <v>3</v>
      </c>
      <c r="K1409" s="9">
        <v>22.2</v>
      </c>
    </row>
    <row r="1410" spans="1:11" ht="12.5" x14ac:dyDescent="0.25">
      <c r="A1410" s="6">
        <v>41944</v>
      </c>
      <c r="B1410" s="7">
        <f>YEAR(Table1[[#This Row],[Order Date]])</f>
        <v>2014</v>
      </c>
      <c r="C1410" s="7">
        <f>MONTH(Table1[[#This Row],[Order Date]])</f>
        <v>11</v>
      </c>
      <c r="D1410" s="8" t="s">
        <v>1541</v>
      </c>
      <c r="E1410" s="8" t="s">
        <v>27</v>
      </c>
      <c r="F1410" s="8" t="s">
        <v>11</v>
      </c>
      <c r="G1410" s="8" t="s">
        <v>12</v>
      </c>
      <c r="H1410" s="8" t="s">
        <v>625</v>
      </c>
      <c r="I1410" s="9">
        <v>21.4</v>
      </c>
      <c r="J1410" s="7">
        <v>5</v>
      </c>
      <c r="K1410" s="9">
        <v>9.6300000000000008</v>
      </c>
    </row>
    <row r="1411" spans="1:11" ht="12.5" x14ac:dyDescent="0.25">
      <c r="A1411" s="6">
        <v>41944</v>
      </c>
      <c r="B1411" s="7">
        <f>YEAR(Table1[[#This Row],[Order Date]])</f>
        <v>2014</v>
      </c>
      <c r="C1411" s="7">
        <f>MONTH(Table1[[#This Row],[Order Date]])</f>
        <v>11</v>
      </c>
      <c r="D1411" s="8" t="s">
        <v>1267</v>
      </c>
      <c r="E1411" s="8" t="s">
        <v>149</v>
      </c>
      <c r="F1411" s="8" t="s">
        <v>11</v>
      </c>
      <c r="G1411" s="8" t="s">
        <v>92</v>
      </c>
      <c r="H1411" s="8" t="s">
        <v>1238</v>
      </c>
      <c r="I1411" s="9">
        <v>533.94000000000005</v>
      </c>
      <c r="J1411" s="7">
        <v>3</v>
      </c>
      <c r="K1411" s="9">
        <v>154.84</v>
      </c>
    </row>
    <row r="1412" spans="1:11" ht="12.5" x14ac:dyDescent="0.25">
      <c r="A1412" s="6">
        <v>41944</v>
      </c>
      <c r="B1412" s="7">
        <f>YEAR(Table1[[#This Row],[Order Date]])</f>
        <v>2014</v>
      </c>
      <c r="C1412" s="7">
        <f>MONTH(Table1[[#This Row],[Order Date]])</f>
        <v>11</v>
      </c>
      <c r="D1412" s="8" t="s">
        <v>1267</v>
      </c>
      <c r="E1412" s="8" t="s">
        <v>149</v>
      </c>
      <c r="F1412" s="8" t="s">
        <v>11</v>
      </c>
      <c r="G1412" s="8" t="s">
        <v>12</v>
      </c>
      <c r="H1412" s="8" t="s">
        <v>1057</v>
      </c>
      <c r="I1412" s="9">
        <v>167.94</v>
      </c>
      <c r="J1412" s="7">
        <v>3</v>
      </c>
      <c r="K1412" s="9">
        <v>82.29</v>
      </c>
    </row>
    <row r="1413" spans="1:11" ht="12.5" x14ac:dyDescent="0.25">
      <c r="A1413" s="6">
        <v>41944</v>
      </c>
      <c r="B1413" s="7">
        <f>YEAR(Table1[[#This Row],[Order Date]])</f>
        <v>2014</v>
      </c>
      <c r="C1413" s="7">
        <f>MONTH(Table1[[#This Row],[Order Date]])</f>
        <v>11</v>
      </c>
      <c r="D1413" s="8" t="s">
        <v>1267</v>
      </c>
      <c r="E1413" s="8" t="s">
        <v>149</v>
      </c>
      <c r="F1413" s="8" t="s">
        <v>34</v>
      </c>
      <c r="G1413" s="8" t="s">
        <v>47</v>
      </c>
      <c r="H1413" s="8" t="s">
        <v>1543</v>
      </c>
      <c r="I1413" s="9">
        <v>31.68</v>
      </c>
      <c r="J1413" s="7">
        <v>6</v>
      </c>
      <c r="K1413" s="9">
        <v>9.82</v>
      </c>
    </row>
    <row r="1414" spans="1:11" ht="12.5" x14ac:dyDescent="0.25">
      <c r="A1414" s="6">
        <v>41944</v>
      </c>
      <c r="B1414" s="7">
        <f>YEAR(Table1[[#This Row],[Order Date]])</f>
        <v>2014</v>
      </c>
      <c r="C1414" s="7">
        <f>MONTH(Table1[[#This Row],[Order Date]])</f>
        <v>11</v>
      </c>
      <c r="D1414" s="8" t="s">
        <v>1544</v>
      </c>
      <c r="E1414" s="8" t="s">
        <v>177</v>
      </c>
      <c r="F1414" s="8" t="s">
        <v>11</v>
      </c>
      <c r="G1414" s="8" t="s">
        <v>92</v>
      </c>
      <c r="H1414" s="8" t="s">
        <v>1080</v>
      </c>
      <c r="I1414" s="9">
        <v>76.12</v>
      </c>
      <c r="J1414" s="7">
        <v>2</v>
      </c>
      <c r="K1414" s="9">
        <v>22.07</v>
      </c>
    </row>
    <row r="1415" spans="1:11" ht="12.5" x14ac:dyDescent="0.25">
      <c r="A1415" s="6">
        <v>41944</v>
      </c>
      <c r="B1415" s="7">
        <f>YEAR(Table1[[#This Row],[Order Date]])</f>
        <v>2014</v>
      </c>
      <c r="C1415" s="7">
        <f>MONTH(Table1[[#This Row],[Order Date]])</f>
        <v>11</v>
      </c>
      <c r="D1415" s="8" t="s">
        <v>1287</v>
      </c>
      <c r="E1415" s="8" t="s">
        <v>78</v>
      </c>
      <c r="F1415" s="8" t="s">
        <v>34</v>
      </c>
      <c r="G1415" s="8" t="s">
        <v>47</v>
      </c>
      <c r="H1415" s="8" t="s">
        <v>1545</v>
      </c>
      <c r="I1415" s="9">
        <v>68.7</v>
      </c>
      <c r="J1415" s="7">
        <v>2</v>
      </c>
      <c r="K1415" s="9">
        <v>16.32</v>
      </c>
    </row>
    <row r="1416" spans="1:11" ht="12.5" x14ac:dyDescent="0.25">
      <c r="A1416" s="6">
        <v>41944</v>
      </c>
      <c r="B1416" s="7">
        <f>YEAR(Table1[[#This Row],[Order Date]])</f>
        <v>2014</v>
      </c>
      <c r="C1416" s="7">
        <f>MONTH(Table1[[#This Row],[Order Date]])</f>
        <v>11</v>
      </c>
      <c r="D1416" s="8" t="s">
        <v>1287</v>
      </c>
      <c r="E1416" s="8" t="s">
        <v>78</v>
      </c>
      <c r="F1416" s="8" t="s">
        <v>11</v>
      </c>
      <c r="G1416" s="8" t="s">
        <v>20</v>
      </c>
      <c r="H1416" s="8" t="s">
        <v>995</v>
      </c>
      <c r="I1416" s="9">
        <v>3.13</v>
      </c>
      <c r="J1416" s="7">
        <v>2</v>
      </c>
      <c r="K1416" s="9">
        <v>-2.61</v>
      </c>
    </row>
    <row r="1417" spans="1:11" ht="12.5" x14ac:dyDescent="0.25">
      <c r="A1417" s="6">
        <v>41944</v>
      </c>
      <c r="B1417" s="7">
        <f>YEAR(Table1[[#This Row],[Order Date]])</f>
        <v>2014</v>
      </c>
      <c r="C1417" s="7">
        <f>MONTH(Table1[[#This Row],[Order Date]])</f>
        <v>11</v>
      </c>
      <c r="D1417" s="8" t="s">
        <v>1287</v>
      </c>
      <c r="E1417" s="8" t="s">
        <v>78</v>
      </c>
      <c r="F1417" s="8" t="s">
        <v>11</v>
      </c>
      <c r="G1417" s="8" t="s">
        <v>20</v>
      </c>
      <c r="H1417" s="8" t="s">
        <v>765</v>
      </c>
      <c r="I1417" s="9">
        <v>22.43</v>
      </c>
      <c r="J1417" s="7">
        <v>3</v>
      </c>
      <c r="K1417" s="9">
        <v>-17.940000000000001</v>
      </c>
    </row>
    <row r="1418" spans="1:11" ht="12.5" x14ac:dyDescent="0.25">
      <c r="A1418" s="6">
        <v>41945</v>
      </c>
      <c r="B1418" s="7">
        <f>YEAR(Table1[[#This Row],[Order Date]])</f>
        <v>2014</v>
      </c>
      <c r="C1418" s="7">
        <f>MONTH(Table1[[#This Row],[Order Date]])</f>
        <v>11</v>
      </c>
      <c r="D1418" s="8" t="s">
        <v>983</v>
      </c>
      <c r="E1418" s="8" t="s">
        <v>149</v>
      </c>
      <c r="F1418" s="8" t="s">
        <v>11</v>
      </c>
      <c r="G1418" s="8" t="s">
        <v>16</v>
      </c>
      <c r="H1418" s="8" t="s">
        <v>1336</v>
      </c>
      <c r="I1418" s="9">
        <v>34.86</v>
      </c>
      <c r="J1418" s="7">
        <v>7</v>
      </c>
      <c r="K1418" s="9">
        <v>16.04</v>
      </c>
    </row>
    <row r="1419" spans="1:11" ht="12.5" x14ac:dyDescent="0.25">
      <c r="A1419" s="6">
        <v>41945</v>
      </c>
      <c r="B1419" s="7">
        <f>YEAR(Table1[[#This Row],[Order Date]])</f>
        <v>2014</v>
      </c>
      <c r="C1419" s="7">
        <f>MONTH(Table1[[#This Row],[Order Date]])</f>
        <v>11</v>
      </c>
      <c r="D1419" s="8" t="s">
        <v>983</v>
      </c>
      <c r="E1419" s="8" t="s">
        <v>149</v>
      </c>
      <c r="F1419" s="8" t="s">
        <v>34</v>
      </c>
      <c r="G1419" s="8" t="s">
        <v>47</v>
      </c>
      <c r="H1419" s="8" t="s">
        <v>1020</v>
      </c>
      <c r="I1419" s="9">
        <v>89.34</v>
      </c>
      <c r="J1419" s="7">
        <v>6</v>
      </c>
      <c r="K1419" s="9">
        <v>24.12</v>
      </c>
    </row>
    <row r="1420" spans="1:11" ht="12.5" x14ac:dyDescent="0.25">
      <c r="A1420" s="6">
        <v>41945</v>
      </c>
      <c r="B1420" s="7">
        <f>YEAR(Table1[[#This Row],[Order Date]])</f>
        <v>2014</v>
      </c>
      <c r="C1420" s="7">
        <f>MONTH(Table1[[#This Row],[Order Date]])</f>
        <v>11</v>
      </c>
      <c r="D1420" s="8" t="s">
        <v>1546</v>
      </c>
      <c r="E1420" s="8" t="s">
        <v>10</v>
      </c>
      <c r="F1420" s="8" t="s">
        <v>39</v>
      </c>
      <c r="G1420" s="8" t="s">
        <v>40</v>
      </c>
      <c r="H1420" s="8" t="s">
        <v>901</v>
      </c>
      <c r="I1420" s="9">
        <v>88.78</v>
      </c>
      <c r="J1420" s="7">
        <v>3</v>
      </c>
      <c r="K1420" s="9">
        <v>7.77</v>
      </c>
    </row>
    <row r="1421" spans="1:11" ht="12.5" x14ac:dyDescent="0.25">
      <c r="A1421" s="6">
        <v>41945</v>
      </c>
      <c r="B1421" s="7">
        <f>YEAR(Table1[[#This Row],[Order Date]])</f>
        <v>2014</v>
      </c>
      <c r="C1421" s="7">
        <f>MONTH(Table1[[#This Row],[Order Date]])</f>
        <v>11</v>
      </c>
      <c r="D1421" s="8" t="s">
        <v>154</v>
      </c>
      <c r="E1421" s="8" t="s">
        <v>78</v>
      </c>
      <c r="F1421" s="8" t="s">
        <v>39</v>
      </c>
      <c r="G1421" s="8" t="s">
        <v>40</v>
      </c>
      <c r="H1421" s="8" t="s">
        <v>1352</v>
      </c>
      <c r="I1421" s="9">
        <v>539.96</v>
      </c>
      <c r="J1421" s="7">
        <v>6</v>
      </c>
      <c r="K1421" s="9">
        <v>-107.99</v>
      </c>
    </row>
    <row r="1422" spans="1:11" ht="12.5" x14ac:dyDescent="0.25">
      <c r="A1422" s="6">
        <v>41945</v>
      </c>
      <c r="B1422" s="7">
        <f>YEAR(Table1[[#This Row],[Order Date]])</f>
        <v>2014</v>
      </c>
      <c r="C1422" s="7">
        <f>MONTH(Table1[[#This Row],[Order Date]])</f>
        <v>11</v>
      </c>
      <c r="D1422" s="8" t="s">
        <v>154</v>
      </c>
      <c r="E1422" s="8" t="s">
        <v>78</v>
      </c>
      <c r="F1422" s="8" t="s">
        <v>39</v>
      </c>
      <c r="G1422" s="8" t="s">
        <v>40</v>
      </c>
      <c r="H1422" s="8" t="s">
        <v>735</v>
      </c>
      <c r="I1422" s="9">
        <v>50.23</v>
      </c>
      <c r="J1422" s="7">
        <v>7</v>
      </c>
      <c r="K1422" s="9">
        <v>-10.050000000000001</v>
      </c>
    </row>
    <row r="1423" spans="1:11" ht="12.5" x14ac:dyDescent="0.25">
      <c r="A1423" s="6">
        <v>41945</v>
      </c>
      <c r="B1423" s="7">
        <f>YEAR(Table1[[#This Row],[Order Date]])</f>
        <v>2014</v>
      </c>
      <c r="C1423" s="7">
        <f>MONTH(Table1[[#This Row],[Order Date]])</f>
        <v>11</v>
      </c>
      <c r="D1423" s="8" t="s">
        <v>154</v>
      </c>
      <c r="E1423" s="8" t="s">
        <v>78</v>
      </c>
      <c r="F1423" s="8" t="s">
        <v>11</v>
      </c>
      <c r="G1423" s="8" t="s">
        <v>20</v>
      </c>
      <c r="H1423" s="8" t="s">
        <v>952</v>
      </c>
      <c r="I1423" s="9">
        <v>19.239999999999998</v>
      </c>
      <c r="J1423" s="7">
        <v>3</v>
      </c>
      <c r="K1423" s="9">
        <v>-13.47</v>
      </c>
    </row>
    <row r="1424" spans="1:11" ht="12.5" x14ac:dyDescent="0.25">
      <c r="A1424" s="6">
        <v>41945</v>
      </c>
      <c r="B1424" s="7">
        <f>YEAR(Table1[[#This Row],[Order Date]])</f>
        <v>2014</v>
      </c>
      <c r="C1424" s="7">
        <f>MONTH(Table1[[#This Row],[Order Date]])</f>
        <v>11</v>
      </c>
      <c r="D1424" s="8" t="s">
        <v>1547</v>
      </c>
      <c r="E1424" s="8" t="s">
        <v>123</v>
      </c>
      <c r="F1424" s="8" t="s">
        <v>39</v>
      </c>
      <c r="G1424" s="8" t="s">
        <v>52</v>
      </c>
      <c r="H1424" s="8" t="s">
        <v>486</v>
      </c>
      <c r="I1424" s="9">
        <v>799.92</v>
      </c>
      <c r="J1424" s="7">
        <v>10</v>
      </c>
      <c r="K1424" s="9">
        <v>239.98</v>
      </c>
    </row>
    <row r="1425" spans="1:11" ht="12.5" x14ac:dyDescent="0.25">
      <c r="A1425" s="6">
        <v>41945</v>
      </c>
      <c r="B1425" s="7">
        <f>YEAR(Table1[[#This Row],[Order Date]])</f>
        <v>2014</v>
      </c>
      <c r="C1425" s="7">
        <f>MONTH(Table1[[#This Row],[Order Date]])</f>
        <v>11</v>
      </c>
      <c r="D1425" s="8" t="s">
        <v>1548</v>
      </c>
      <c r="E1425" s="8" t="s">
        <v>27</v>
      </c>
      <c r="F1425" s="8" t="s">
        <v>39</v>
      </c>
      <c r="G1425" s="8" t="s">
        <v>40</v>
      </c>
      <c r="H1425" s="8" t="s">
        <v>174</v>
      </c>
      <c r="I1425" s="9">
        <v>46.38</v>
      </c>
      <c r="J1425" s="7">
        <v>2</v>
      </c>
      <c r="K1425" s="9">
        <v>5.22</v>
      </c>
    </row>
    <row r="1426" spans="1:11" ht="12.5" x14ac:dyDescent="0.25">
      <c r="A1426" s="6">
        <v>41945</v>
      </c>
      <c r="B1426" s="7">
        <f>YEAR(Table1[[#This Row],[Order Date]])</f>
        <v>2014</v>
      </c>
      <c r="C1426" s="7">
        <f>MONTH(Table1[[#This Row],[Order Date]])</f>
        <v>11</v>
      </c>
      <c r="D1426" s="8" t="s">
        <v>1548</v>
      </c>
      <c r="E1426" s="8" t="s">
        <v>27</v>
      </c>
      <c r="F1426" s="8" t="s">
        <v>11</v>
      </c>
      <c r="G1426" s="8" t="s">
        <v>18</v>
      </c>
      <c r="H1426" s="8" t="s">
        <v>1549</v>
      </c>
      <c r="I1426" s="9">
        <v>362.92</v>
      </c>
      <c r="J1426" s="7">
        <v>2</v>
      </c>
      <c r="K1426" s="9">
        <v>105.25</v>
      </c>
    </row>
    <row r="1427" spans="1:11" ht="12.5" x14ac:dyDescent="0.25">
      <c r="A1427" s="6">
        <v>41945</v>
      </c>
      <c r="B1427" s="7">
        <f>YEAR(Table1[[#This Row],[Order Date]])</f>
        <v>2014</v>
      </c>
      <c r="C1427" s="7">
        <f>MONTH(Table1[[#This Row],[Order Date]])</f>
        <v>11</v>
      </c>
      <c r="D1427" s="8" t="s">
        <v>1550</v>
      </c>
      <c r="E1427" s="8" t="s">
        <v>164</v>
      </c>
      <c r="F1427" s="8" t="s">
        <v>39</v>
      </c>
      <c r="G1427" s="8" t="s">
        <v>52</v>
      </c>
      <c r="H1427" s="8" t="s">
        <v>986</v>
      </c>
      <c r="I1427" s="9">
        <v>41.94</v>
      </c>
      <c r="J1427" s="7">
        <v>2</v>
      </c>
      <c r="K1427" s="9">
        <v>15.1</v>
      </c>
    </row>
    <row r="1428" spans="1:11" ht="12.5" x14ac:dyDescent="0.25">
      <c r="A1428" s="6">
        <v>41945</v>
      </c>
      <c r="B1428" s="7">
        <f>YEAR(Table1[[#This Row],[Order Date]])</f>
        <v>2014</v>
      </c>
      <c r="C1428" s="7">
        <f>MONTH(Table1[[#This Row],[Order Date]])</f>
        <v>11</v>
      </c>
      <c r="D1428" s="8" t="s">
        <v>1550</v>
      </c>
      <c r="E1428" s="8" t="s">
        <v>164</v>
      </c>
      <c r="F1428" s="8" t="s">
        <v>39</v>
      </c>
      <c r="G1428" s="8" t="s">
        <v>40</v>
      </c>
      <c r="H1428" s="8" t="s">
        <v>1551</v>
      </c>
      <c r="I1428" s="9">
        <v>52.79</v>
      </c>
      <c r="J1428" s="7">
        <v>1</v>
      </c>
      <c r="K1428" s="9">
        <v>4.62</v>
      </c>
    </row>
    <row r="1429" spans="1:11" ht="12.5" x14ac:dyDescent="0.25">
      <c r="A1429" s="6">
        <v>41946</v>
      </c>
      <c r="B1429" s="7">
        <f>YEAR(Table1[[#This Row],[Order Date]])</f>
        <v>2014</v>
      </c>
      <c r="C1429" s="7">
        <f>MONTH(Table1[[#This Row],[Order Date]])</f>
        <v>11</v>
      </c>
      <c r="D1429" s="8" t="s">
        <v>902</v>
      </c>
      <c r="E1429" s="8" t="s">
        <v>23</v>
      </c>
      <c r="F1429" s="8" t="s">
        <v>11</v>
      </c>
      <c r="G1429" s="8" t="s">
        <v>200</v>
      </c>
      <c r="H1429" s="8" t="s">
        <v>201</v>
      </c>
      <c r="I1429" s="9">
        <v>286.33999999999997</v>
      </c>
      <c r="J1429" s="7">
        <v>3</v>
      </c>
      <c r="K1429" s="9">
        <v>-64.430000000000007</v>
      </c>
    </row>
    <row r="1430" spans="1:11" ht="12.5" x14ac:dyDescent="0.25">
      <c r="A1430" s="6">
        <v>41946</v>
      </c>
      <c r="B1430" s="7">
        <f>YEAR(Table1[[#This Row],[Order Date]])</f>
        <v>2014</v>
      </c>
      <c r="C1430" s="7">
        <f>MONTH(Table1[[#This Row],[Order Date]])</f>
        <v>11</v>
      </c>
      <c r="D1430" s="8" t="s">
        <v>128</v>
      </c>
      <c r="E1430" s="8" t="s">
        <v>149</v>
      </c>
      <c r="F1430" s="8" t="s">
        <v>39</v>
      </c>
      <c r="G1430" s="8" t="s">
        <v>40</v>
      </c>
      <c r="H1430" s="8" t="s">
        <v>287</v>
      </c>
      <c r="I1430" s="9">
        <v>783.96</v>
      </c>
      <c r="J1430" s="7">
        <v>4</v>
      </c>
      <c r="K1430" s="9">
        <v>219.51</v>
      </c>
    </row>
    <row r="1431" spans="1:11" ht="12.5" x14ac:dyDescent="0.25">
      <c r="A1431" s="6">
        <v>41946</v>
      </c>
      <c r="B1431" s="7">
        <f>YEAR(Table1[[#This Row],[Order Date]])</f>
        <v>2014</v>
      </c>
      <c r="C1431" s="7">
        <f>MONTH(Table1[[#This Row],[Order Date]])</f>
        <v>11</v>
      </c>
      <c r="D1431" s="8" t="s">
        <v>128</v>
      </c>
      <c r="E1431" s="8" t="s">
        <v>149</v>
      </c>
      <c r="F1431" s="8" t="s">
        <v>11</v>
      </c>
      <c r="G1431" s="8" t="s">
        <v>20</v>
      </c>
      <c r="H1431" s="8" t="s">
        <v>162</v>
      </c>
      <c r="I1431" s="9">
        <v>48.9</v>
      </c>
      <c r="J1431" s="7">
        <v>2</v>
      </c>
      <c r="K1431" s="9">
        <v>18.34</v>
      </c>
    </row>
    <row r="1432" spans="1:11" ht="12.5" x14ac:dyDescent="0.25">
      <c r="A1432" s="6">
        <v>41946</v>
      </c>
      <c r="B1432" s="7">
        <f>YEAR(Table1[[#This Row],[Order Date]])</f>
        <v>2014</v>
      </c>
      <c r="C1432" s="7">
        <f>MONTH(Table1[[#This Row],[Order Date]])</f>
        <v>11</v>
      </c>
      <c r="D1432" s="8" t="s">
        <v>128</v>
      </c>
      <c r="E1432" s="8" t="s">
        <v>149</v>
      </c>
      <c r="F1432" s="8" t="s">
        <v>11</v>
      </c>
      <c r="G1432" s="8" t="s">
        <v>20</v>
      </c>
      <c r="H1432" s="8" t="s">
        <v>1313</v>
      </c>
      <c r="I1432" s="9">
        <v>7.86</v>
      </c>
      <c r="J1432" s="7">
        <v>2</v>
      </c>
      <c r="K1432" s="9">
        <v>2.85</v>
      </c>
    </row>
    <row r="1433" spans="1:11" ht="12.5" x14ac:dyDescent="0.25">
      <c r="A1433" s="6">
        <v>41946</v>
      </c>
      <c r="B1433" s="7">
        <f>YEAR(Table1[[#This Row],[Order Date]])</f>
        <v>2014</v>
      </c>
      <c r="C1433" s="7">
        <f>MONTH(Table1[[#This Row],[Order Date]])</f>
        <v>11</v>
      </c>
      <c r="D1433" s="8" t="s">
        <v>712</v>
      </c>
      <c r="E1433" s="8" t="s">
        <v>613</v>
      </c>
      <c r="F1433" s="8" t="s">
        <v>11</v>
      </c>
      <c r="G1433" s="8" t="s">
        <v>200</v>
      </c>
      <c r="H1433" s="8" t="s">
        <v>870</v>
      </c>
      <c r="I1433" s="9">
        <v>11.64</v>
      </c>
      <c r="J1433" s="7">
        <v>3</v>
      </c>
      <c r="K1433" s="9">
        <v>3.38</v>
      </c>
    </row>
    <row r="1434" spans="1:11" ht="12.5" x14ac:dyDescent="0.25">
      <c r="A1434" s="6">
        <v>41946</v>
      </c>
      <c r="B1434" s="7">
        <f>YEAR(Table1[[#This Row],[Order Date]])</f>
        <v>2014</v>
      </c>
      <c r="C1434" s="7">
        <f>MONTH(Table1[[#This Row],[Order Date]])</f>
        <v>11</v>
      </c>
      <c r="D1434" s="8" t="s">
        <v>1196</v>
      </c>
      <c r="E1434" s="8" t="s">
        <v>120</v>
      </c>
      <c r="F1434" s="8" t="s">
        <v>11</v>
      </c>
      <c r="G1434" s="8" t="s">
        <v>12</v>
      </c>
      <c r="H1434" s="8" t="s">
        <v>1552</v>
      </c>
      <c r="I1434" s="9">
        <v>3.49</v>
      </c>
      <c r="J1434" s="7">
        <v>2</v>
      </c>
      <c r="K1434" s="9">
        <v>1.18</v>
      </c>
    </row>
    <row r="1435" spans="1:11" ht="12.5" x14ac:dyDescent="0.25">
      <c r="A1435" s="6">
        <v>41946</v>
      </c>
      <c r="B1435" s="7">
        <f>YEAR(Table1[[#This Row],[Order Date]])</f>
        <v>2014</v>
      </c>
      <c r="C1435" s="7">
        <f>MONTH(Table1[[#This Row],[Order Date]])</f>
        <v>11</v>
      </c>
      <c r="D1435" s="8" t="s">
        <v>1196</v>
      </c>
      <c r="E1435" s="8" t="s">
        <v>120</v>
      </c>
      <c r="F1435" s="8" t="s">
        <v>11</v>
      </c>
      <c r="G1435" s="8" t="s">
        <v>12</v>
      </c>
      <c r="H1435" s="8" t="s">
        <v>1052</v>
      </c>
      <c r="I1435" s="9">
        <v>143.86000000000001</v>
      </c>
      <c r="J1435" s="7">
        <v>9</v>
      </c>
      <c r="K1435" s="9">
        <v>48.55</v>
      </c>
    </row>
    <row r="1436" spans="1:11" ht="12.5" x14ac:dyDescent="0.25">
      <c r="A1436" s="6">
        <v>41946</v>
      </c>
      <c r="B1436" s="7">
        <f>YEAR(Table1[[#This Row],[Order Date]])</f>
        <v>2014</v>
      </c>
      <c r="C1436" s="7">
        <f>MONTH(Table1[[#This Row],[Order Date]])</f>
        <v>11</v>
      </c>
      <c r="D1436" s="8" t="s">
        <v>1548</v>
      </c>
      <c r="E1436" s="8" t="s">
        <v>245</v>
      </c>
      <c r="F1436" s="8" t="s">
        <v>11</v>
      </c>
      <c r="G1436" s="8" t="s">
        <v>18</v>
      </c>
      <c r="H1436" s="8" t="s">
        <v>179</v>
      </c>
      <c r="I1436" s="9">
        <v>25.98</v>
      </c>
      <c r="J1436" s="7">
        <v>2</v>
      </c>
      <c r="K1436" s="9">
        <v>-1.62</v>
      </c>
    </row>
    <row r="1437" spans="1:11" ht="12.5" x14ac:dyDescent="0.25">
      <c r="A1437" s="6">
        <v>41946</v>
      </c>
      <c r="B1437" s="7">
        <f>YEAR(Table1[[#This Row],[Order Date]])</f>
        <v>2014</v>
      </c>
      <c r="C1437" s="7">
        <f>MONTH(Table1[[#This Row],[Order Date]])</f>
        <v>11</v>
      </c>
      <c r="D1437" s="8" t="s">
        <v>1548</v>
      </c>
      <c r="E1437" s="8" t="s">
        <v>245</v>
      </c>
      <c r="F1437" s="8" t="s">
        <v>34</v>
      </c>
      <c r="G1437" s="8" t="s">
        <v>145</v>
      </c>
      <c r="H1437" s="8" t="s">
        <v>1553</v>
      </c>
      <c r="I1437" s="9">
        <v>945.04</v>
      </c>
      <c r="J1437" s="7">
        <v>6</v>
      </c>
      <c r="K1437" s="9">
        <v>-299.26</v>
      </c>
    </row>
    <row r="1438" spans="1:11" ht="12.5" x14ac:dyDescent="0.25">
      <c r="A1438" s="6">
        <v>41946</v>
      </c>
      <c r="B1438" s="7">
        <f>YEAR(Table1[[#This Row],[Order Date]])</f>
        <v>2014</v>
      </c>
      <c r="C1438" s="7">
        <f>MONTH(Table1[[#This Row],[Order Date]])</f>
        <v>11</v>
      </c>
      <c r="D1438" s="8" t="s">
        <v>1548</v>
      </c>
      <c r="E1438" s="8" t="s">
        <v>245</v>
      </c>
      <c r="F1438" s="8" t="s">
        <v>11</v>
      </c>
      <c r="G1438" s="8" t="s">
        <v>20</v>
      </c>
      <c r="H1438" s="8" t="s">
        <v>1377</v>
      </c>
      <c r="I1438" s="9">
        <v>14.3</v>
      </c>
      <c r="J1438" s="7">
        <v>7</v>
      </c>
      <c r="K1438" s="9">
        <v>-10.49</v>
      </c>
    </row>
    <row r="1439" spans="1:11" ht="12.5" x14ac:dyDescent="0.25">
      <c r="A1439" s="6">
        <v>41946</v>
      </c>
      <c r="B1439" s="7">
        <f>YEAR(Table1[[#This Row],[Order Date]])</f>
        <v>2014</v>
      </c>
      <c r="C1439" s="7">
        <f>MONTH(Table1[[#This Row],[Order Date]])</f>
        <v>11</v>
      </c>
      <c r="D1439" s="8" t="s">
        <v>1548</v>
      </c>
      <c r="E1439" s="8" t="s">
        <v>245</v>
      </c>
      <c r="F1439" s="8" t="s">
        <v>34</v>
      </c>
      <c r="G1439" s="8" t="s">
        <v>47</v>
      </c>
      <c r="H1439" s="8" t="s">
        <v>1554</v>
      </c>
      <c r="I1439" s="9">
        <v>410.35</v>
      </c>
      <c r="J1439" s="7">
        <v>3</v>
      </c>
      <c r="K1439" s="9">
        <v>-51.29</v>
      </c>
    </row>
    <row r="1440" spans="1:11" ht="12.5" x14ac:dyDescent="0.25">
      <c r="A1440" s="6">
        <v>41946</v>
      </c>
      <c r="B1440" s="7">
        <f>YEAR(Table1[[#This Row],[Order Date]])</f>
        <v>2014</v>
      </c>
      <c r="C1440" s="7">
        <f>MONTH(Table1[[#This Row],[Order Date]])</f>
        <v>11</v>
      </c>
      <c r="D1440" s="8" t="s">
        <v>1555</v>
      </c>
      <c r="E1440" s="8" t="s">
        <v>177</v>
      </c>
      <c r="F1440" s="8" t="s">
        <v>11</v>
      </c>
      <c r="G1440" s="8" t="s">
        <v>20</v>
      </c>
      <c r="H1440" s="8" t="s">
        <v>899</v>
      </c>
      <c r="I1440" s="9">
        <v>5.76</v>
      </c>
      <c r="J1440" s="7">
        <v>2</v>
      </c>
      <c r="K1440" s="9">
        <v>2.82</v>
      </c>
    </row>
    <row r="1441" spans="1:11" ht="12.5" x14ac:dyDescent="0.25">
      <c r="A1441" s="6">
        <v>41946</v>
      </c>
      <c r="B1441" s="7">
        <f>YEAR(Table1[[#This Row],[Order Date]])</f>
        <v>2014</v>
      </c>
      <c r="C1441" s="7">
        <f>MONTH(Table1[[#This Row],[Order Date]])</f>
        <v>11</v>
      </c>
      <c r="D1441" s="8" t="s">
        <v>536</v>
      </c>
      <c r="E1441" s="8" t="s">
        <v>996</v>
      </c>
      <c r="F1441" s="8" t="s">
        <v>39</v>
      </c>
      <c r="G1441" s="8" t="s">
        <v>52</v>
      </c>
      <c r="H1441" s="8" t="s">
        <v>1556</v>
      </c>
      <c r="I1441" s="9">
        <v>89.97</v>
      </c>
      <c r="J1441" s="7">
        <v>3</v>
      </c>
      <c r="K1441" s="9">
        <v>18.89</v>
      </c>
    </row>
    <row r="1442" spans="1:11" ht="12.5" x14ac:dyDescent="0.25">
      <c r="A1442" s="6">
        <v>41946</v>
      </c>
      <c r="B1442" s="7">
        <f>YEAR(Table1[[#This Row],[Order Date]])</f>
        <v>2014</v>
      </c>
      <c r="C1442" s="7">
        <f>MONTH(Table1[[#This Row],[Order Date]])</f>
        <v>11</v>
      </c>
      <c r="D1442" s="8" t="s">
        <v>1557</v>
      </c>
      <c r="E1442" s="8" t="s">
        <v>27</v>
      </c>
      <c r="F1442" s="8" t="s">
        <v>11</v>
      </c>
      <c r="G1442" s="8" t="s">
        <v>24</v>
      </c>
      <c r="H1442" s="8" t="s">
        <v>541</v>
      </c>
      <c r="I1442" s="9">
        <v>6.72</v>
      </c>
      <c r="J1442" s="7">
        <v>4</v>
      </c>
      <c r="K1442" s="9">
        <v>3.36</v>
      </c>
    </row>
    <row r="1443" spans="1:11" ht="12.5" x14ac:dyDescent="0.25">
      <c r="A1443" s="6">
        <v>41947</v>
      </c>
      <c r="B1443" s="7">
        <f>YEAR(Table1[[#This Row],[Order Date]])</f>
        <v>2014</v>
      </c>
      <c r="C1443" s="7">
        <f>MONTH(Table1[[#This Row],[Order Date]])</f>
        <v>11</v>
      </c>
      <c r="D1443" s="8" t="s">
        <v>180</v>
      </c>
      <c r="E1443" s="8" t="s">
        <v>149</v>
      </c>
      <c r="F1443" s="8" t="s">
        <v>34</v>
      </c>
      <c r="G1443" s="8" t="s">
        <v>35</v>
      </c>
      <c r="H1443" s="8" t="s">
        <v>542</v>
      </c>
      <c r="I1443" s="9">
        <v>135.88</v>
      </c>
      <c r="J1443" s="7">
        <v>1</v>
      </c>
      <c r="K1443" s="9">
        <v>24.16</v>
      </c>
    </row>
    <row r="1444" spans="1:11" ht="12.5" x14ac:dyDescent="0.25">
      <c r="A1444" s="6">
        <v>41947</v>
      </c>
      <c r="B1444" s="7">
        <f>YEAR(Table1[[#This Row],[Order Date]])</f>
        <v>2014</v>
      </c>
      <c r="C1444" s="7">
        <f>MONTH(Table1[[#This Row],[Order Date]])</f>
        <v>11</v>
      </c>
      <c r="D1444" s="8" t="s">
        <v>180</v>
      </c>
      <c r="E1444" s="8" t="s">
        <v>149</v>
      </c>
      <c r="F1444" s="8" t="s">
        <v>39</v>
      </c>
      <c r="G1444" s="8" t="s">
        <v>302</v>
      </c>
      <c r="H1444" s="8" t="s">
        <v>1558</v>
      </c>
      <c r="I1444" s="9">
        <v>3991.98</v>
      </c>
      <c r="J1444" s="7">
        <v>2</v>
      </c>
      <c r="K1444" s="9">
        <v>1995.99</v>
      </c>
    </row>
    <row r="1445" spans="1:11" ht="12.5" x14ac:dyDescent="0.25">
      <c r="A1445" s="6">
        <v>41947</v>
      </c>
      <c r="B1445" s="7">
        <f>YEAR(Table1[[#This Row],[Order Date]])</f>
        <v>2014</v>
      </c>
      <c r="C1445" s="7">
        <f>MONTH(Table1[[#This Row],[Order Date]])</f>
        <v>11</v>
      </c>
      <c r="D1445" s="8" t="s">
        <v>180</v>
      </c>
      <c r="E1445" s="8" t="s">
        <v>149</v>
      </c>
      <c r="F1445" s="8" t="s">
        <v>39</v>
      </c>
      <c r="G1445" s="8" t="s">
        <v>40</v>
      </c>
      <c r="H1445" s="8" t="s">
        <v>863</v>
      </c>
      <c r="I1445" s="9">
        <v>275.94</v>
      </c>
      <c r="J1445" s="7">
        <v>6</v>
      </c>
      <c r="K1445" s="9">
        <v>80.02</v>
      </c>
    </row>
    <row r="1446" spans="1:11" ht="12.5" x14ac:dyDescent="0.25">
      <c r="A1446" s="6">
        <v>41947</v>
      </c>
      <c r="B1446" s="7">
        <f>YEAR(Table1[[#This Row],[Order Date]])</f>
        <v>2014</v>
      </c>
      <c r="C1446" s="7">
        <f>MONTH(Table1[[#This Row],[Order Date]])</f>
        <v>11</v>
      </c>
      <c r="D1446" s="8" t="s">
        <v>180</v>
      </c>
      <c r="E1446" s="8" t="s">
        <v>149</v>
      </c>
      <c r="F1446" s="8" t="s">
        <v>39</v>
      </c>
      <c r="G1446" s="8" t="s">
        <v>52</v>
      </c>
      <c r="H1446" s="8" t="s">
        <v>1559</v>
      </c>
      <c r="I1446" s="9">
        <v>360</v>
      </c>
      <c r="J1446" s="7">
        <v>4</v>
      </c>
      <c r="K1446" s="9">
        <v>129.6</v>
      </c>
    </row>
    <row r="1447" spans="1:11" ht="12.5" x14ac:dyDescent="0.25">
      <c r="A1447" s="6">
        <v>41947</v>
      </c>
      <c r="B1447" s="7">
        <f>YEAR(Table1[[#This Row],[Order Date]])</f>
        <v>2014</v>
      </c>
      <c r="C1447" s="7">
        <f>MONTH(Table1[[#This Row],[Order Date]])</f>
        <v>11</v>
      </c>
      <c r="D1447" s="8" t="s">
        <v>180</v>
      </c>
      <c r="E1447" s="8" t="s">
        <v>149</v>
      </c>
      <c r="F1447" s="8" t="s">
        <v>11</v>
      </c>
      <c r="G1447" s="8" t="s">
        <v>18</v>
      </c>
      <c r="H1447" s="8" t="s">
        <v>1560</v>
      </c>
      <c r="I1447" s="9">
        <v>43.57</v>
      </c>
      <c r="J1447" s="7">
        <v>1</v>
      </c>
      <c r="K1447" s="9">
        <v>13.07</v>
      </c>
    </row>
    <row r="1448" spans="1:11" ht="12.5" x14ac:dyDescent="0.25">
      <c r="A1448" s="6">
        <v>41947</v>
      </c>
      <c r="B1448" s="7">
        <f>YEAR(Table1[[#This Row],[Order Date]])</f>
        <v>2014</v>
      </c>
      <c r="C1448" s="7">
        <f>MONTH(Table1[[#This Row],[Order Date]])</f>
        <v>11</v>
      </c>
      <c r="D1448" s="8" t="s">
        <v>1289</v>
      </c>
      <c r="E1448" s="8" t="s">
        <v>245</v>
      </c>
      <c r="F1448" s="8" t="s">
        <v>11</v>
      </c>
      <c r="G1448" s="8" t="s">
        <v>43</v>
      </c>
      <c r="H1448" s="8" t="s">
        <v>1561</v>
      </c>
      <c r="I1448" s="9">
        <v>8.3800000000000008</v>
      </c>
      <c r="J1448" s="7">
        <v>3</v>
      </c>
      <c r="K1448" s="9">
        <v>2.72</v>
      </c>
    </row>
    <row r="1449" spans="1:11" ht="12.5" x14ac:dyDescent="0.25">
      <c r="A1449" s="6">
        <v>41947</v>
      </c>
      <c r="B1449" s="7">
        <f>YEAR(Table1[[#This Row],[Order Date]])</f>
        <v>2014</v>
      </c>
      <c r="C1449" s="7">
        <f>MONTH(Table1[[#This Row],[Order Date]])</f>
        <v>11</v>
      </c>
      <c r="D1449" s="8" t="s">
        <v>1289</v>
      </c>
      <c r="E1449" s="8" t="s">
        <v>245</v>
      </c>
      <c r="F1449" s="8" t="s">
        <v>11</v>
      </c>
      <c r="G1449" s="8" t="s">
        <v>92</v>
      </c>
      <c r="H1449" s="8" t="s">
        <v>764</v>
      </c>
      <c r="I1449" s="9">
        <v>58.24</v>
      </c>
      <c r="J1449" s="7">
        <v>5</v>
      </c>
      <c r="K1449" s="9">
        <v>5.0999999999999996</v>
      </c>
    </row>
    <row r="1450" spans="1:11" ht="12.5" x14ac:dyDescent="0.25">
      <c r="A1450" s="6">
        <v>41947</v>
      </c>
      <c r="B1450" s="7">
        <f>YEAR(Table1[[#This Row],[Order Date]])</f>
        <v>2014</v>
      </c>
      <c r="C1450" s="7">
        <f>MONTH(Table1[[#This Row],[Order Date]])</f>
        <v>11</v>
      </c>
      <c r="D1450" s="8" t="s">
        <v>1562</v>
      </c>
      <c r="E1450" s="8" t="s">
        <v>27</v>
      </c>
      <c r="F1450" s="8" t="s">
        <v>34</v>
      </c>
      <c r="G1450" s="8" t="s">
        <v>47</v>
      </c>
      <c r="H1450" s="8" t="s">
        <v>1318</v>
      </c>
      <c r="I1450" s="9">
        <v>35.340000000000003</v>
      </c>
      <c r="J1450" s="7">
        <v>2</v>
      </c>
      <c r="K1450" s="9">
        <v>13.43</v>
      </c>
    </row>
    <row r="1451" spans="1:11" ht="12.5" x14ac:dyDescent="0.25">
      <c r="A1451" s="6">
        <v>41947</v>
      </c>
      <c r="B1451" s="7">
        <f>YEAR(Table1[[#This Row],[Order Date]])</f>
        <v>2014</v>
      </c>
      <c r="C1451" s="7">
        <f>MONTH(Table1[[#This Row],[Order Date]])</f>
        <v>11</v>
      </c>
      <c r="D1451" s="8" t="s">
        <v>1563</v>
      </c>
      <c r="E1451" s="8" t="s">
        <v>27</v>
      </c>
      <c r="F1451" s="8" t="s">
        <v>39</v>
      </c>
      <c r="G1451" s="8" t="s">
        <v>40</v>
      </c>
      <c r="H1451" s="8" t="s">
        <v>1564</v>
      </c>
      <c r="I1451" s="9">
        <v>666.34</v>
      </c>
      <c r="J1451" s="7">
        <v>7</v>
      </c>
      <c r="K1451" s="9">
        <v>66.63</v>
      </c>
    </row>
    <row r="1452" spans="1:11" ht="12.5" x14ac:dyDescent="0.25">
      <c r="A1452" s="6">
        <v>41947</v>
      </c>
      <c r="B1452" s="7">
        <f>YEAR(Table1[[#This Row],[Order Date]])</f>
        <v>2014</v>
      </c>
      <c r="C1452" s="7">
        <f>MONTH(Table1[[#This Row],[Order Date]])</f>
        <v>11</v>
      </c>
      <c r="D1452" s="8" t="s">
        <v>1563</v>
      </c>
      <c r="E1452" s="8" t="s">
        <v>27</v>
      </c>
      <c r="F1452" s="8" t="s">
        <v>34</v>
      </c>
      <c r="G1452" s="8" t="s">
        <v>145</v>
      </c>
      <c r="H1452" s="8" t="s">
        <v>790</v>
      </c>
      <c r="I1452" s="9">
        <v>573.73</v>
      </c>
      <c r="J1452" s="7">
        <v>4</v>
      </c>
      <c r="K1452" s="9">
        <v>-64.540000000000006</v>
      </c>
    </row>
    <row r="1453" spans="1:11" ht="12.5" x14ac:dyDescent="0.25">
      <c r="A1453" s="6">
        <v>41947</v>
      </c>
      <c r="B1453" s="7">
        <f>YEAR(Table1[[#This Row],[Order Date]])</f>
        <v>2014</v>
      </c>
      <c r="C1453" s="7">
        <f>MONTH(Table1[[#This Row],[Order Date]])</f>
        <v>11</v>
      </c>
      <c r="D1453" s="8" t="s">
        <v>1563</v>
      </c>
      <c r="E1453" s="8" t="s">
        <v>27</v>
      </c>
      <c r="F1453" s="8" t="s">
        <v>11</v>
      </c>
      <c r="G1453" s="8" t="s">
        <v>20</v>
      </c>
      <c r="H1453" s="8" t="s">
        <v>1565</v>
      </c>
      <c r="I1453" s="9">
        <v>21.94</v>
      </c>
      <c r="J1453" s="7">
        <v>3</v>
      </c>
      <c r="K1453" s="9">
        <v>8.23</v>
      </c>
    </row>
    <row r="1454" spans="1:11" ht="12.5" x14ac:dyDescent="0.25">
      <c r="A1454" s="6">
        <v>41947</v>
      </c>
      <c r="B1454" s="7">
        <f>YEAR(Table1[[#This Row],[Order Date]])</f>
        <v>2014</v>
      </c>
      <c r="C1454" s="7">
        <f>MONTH(Table1[[#This Row],[Order Date]])</f>
        <v>11</v>
      </c>
      <c r="D1454" s="8" t="s">
        <v>1563</v>
      </c>
      <c r="E1454" s="8" t="s">
        <v>27</v>
      </c>
      <c r="F1454" s="8" t="s">
        <v>11</v>
      </c>
      <c r="G1454" s="8" t="s">
        <v>12</v>
      </c>
      <c r="H1454" s="8" t="s">
        <v>1219</v>
      </c>
      <c r="I1454" s="9">
        <v>19.440000000000001</v>
      </c>
      <c r="J1454" s="7">
        <v>3</v>
      </c>
      <c r="K1454" s="9">
        <v>9.33</v>
      </c>
    </row>
    <row r="1455" spans="1:11" ht="12.5" x14ac:dyDescent="0.25">
      <c r="A1455" s="6">
        <v>41947</v>
      </c>
      <c r="B1455" s="7">
        <f>YEAR(Table1[[#This Row],[Order Date]])</f>
        <v>2014</v>
      </c>
      <c r="C1455" s="7">
        <f>MONTH(Table1[[#This Row],[Order Date]])</f>
        <v>11</v>
      </c>
      <c r="D1455" s="8" t="s">
        <v>1563</v>
      </c>
      <c r="E1455" s="8" t="s">
        <v>27</v>
      </c>
      <c r="F1455" s="8" t="s">
        <v>39</v>
      </c>
      <c r="G1455" s="8" t="s">
        <v>302</v>
      </c>
      <c r="H1455" s="8" t="s">
        <v>1566</v>
      </c>
      <c r="I1455" s="9">
        <v>447.97</v>
      </c>
      <c r="J1455" s="7">
        <v>4</v>
      </c>
      <c r="K1455" s="9">
        <v>139.99</v>
      </c>
    </row>
    <row r="1456" spans="1:11" ht="12.5" x14ac:dyDescent="0.25">
      <c r="A1456" s="6">
        <v>41947</v>
      </c>
      <c r="B1456" s="7">
        <f>YEAR(Table1[[#This Row],[Order Date]])</f>
        <v>2014</v>
      </c>
      <c r="C1456" s="7">
        <f>MONTH(Table1[[#This Row],[Order Date]])</f>
        <v>11</v>
      </c>
      <c r="D1456" s="8" t="s">
        <v>1223</v>
      </c>
      <c r="E1456" s="8" t="s">
        <v>149</v>
      </c>
      <c r="F1456" s="8" t="s">
        <v>11</v>
      </c>
      <c r="G1456" s="8" t="s">
        <v>20</v>
      </c>
      <c r="H1456" s="8" t="s">
        <v>1567</v>
      </c>
      <c r="I1456" s="9">
        <v>52.06</v>
      </c>
      <c r="J1456" s="7">
        <v>4</v>
      </c>
      <c r="K1456" s="9">
        <v>18.87</v>
      </c>
    </row>
    <row r="1457" spans="1:11" ht="12.5" x14ac:dyDescent="0.25">
      <c r="A1457" s="6">
        <v>41947</v>
      </c>
      <c r="B1457" s="7">
        <f>YEAR(Table1[[#This Row],[Order Date]])</f>
        <v>2014</v>
      </c>
      <c r="C1457" s="7">
        <f>MONTH(Table1[[#This Row],[Order Date]])</f>
        <v>11</v>
      </c>
      <c r="D1457" s="8" t="s">
        <v>1568</v>
      </c>
      <c r="E1457" s="8" t="s">
        <v>27</v>
      </c>
      <c r="F1457" s="8" t="s">
        <v>11</v>
      </c>
      <c r="G1457" s="8" t="s">
        <v>24</v>
      </c>
      <c r="H1457" s="8" t="s">
        <v>1569</v>
      </c>
      <c r="I1457" s="9">
        <v>2.94</v>
      </c>
      <c r="J1457" s="7">
        <v>1</v>
      </c>
      <c r="K1457" s="9">
        <v>0.79</v>
      </c>
    </row>
    <row r="1458" spans="1:11" ht="12.5" x14ac:dyDescent="0.25">
      <c r="A1458" s="6">
        <v>41948</v>
      </c>
      <c r="B1458" s="7">
        <f>YEAR(Table1[[#This Row],[Order Date]])</f>
        <v>2014</v>
      </c>
      <c r="C1458" s="7">
        <f>MONTH(Table1[[#This Row],[Order Date]])</f>
        <v>11</v>
      </c>
      <c r="D1458" s="8" t="s">
        <v>1143</v>
      </c>
      <c r="E1458" s="8" t="s">
        <v>27</v>
      </c>
      <c r="F1458" s="8" t="s">
        <v>34</v>
      </c>
      <c r="G1458" s="8" t="s">
        <v>47</v>
      </c>
      <c r="H1458" s="8" t="s">
        <v>1570</v>
      </c>
      <c r="I1458" s="9">
        <v>20.04</v>
      </c>
      <c r="J1458" s="7">
        <v>6</v>
      </c>
      <c r="K1458" s="9">
        <v>8.82</v>
      </c>
    </row>
    <row r="1459" spans="1:11" ht="12.5" x14ac:dyDescent="0.25">
      <c r="A1459" s="6">
        <v>41948</v>
      </c>
      <c r="B1459" s="7">
        <f>YEAR(Table1[[#This Row],[Order Date]])</f>
        <v>2014</v>
      </c>
      <c r="C1459" s="7">
        <f>MONTH(Table1[[#This Row],[Order Date]])</f>
        <v>11</v>
      </c>
      <c r="D1459" s="8" t="s">
        <v>215</v>
      </c>
      <c r="E1459" s="8" t="s">
        <v>55</v>
      </c>
      <c r="F1459" s="8" t="s">
        <v>39</v>
      </c>
      <c r="G1459" s="8" t="s">
        <v>52</v>
      </c>
      <c r="H1459" s="8" t="s">
        <v>598</v>
      </c>
      <c r="I1459" s="9">
        <v>47.79</v>
      </c>
      <c r="J1459" s="7">
        <v>3</v>
      </c>
      <c r="K1459" s="9">
        <v>16.25</v>
      </c>
    </row>
    <row r="1460" spans="1:11" ht="12.5" x14ac:dyDescent="0.25">
      <c r="A1460" s="6">
        <v>41948</v>
      </c>
      <c r="B1460" s="7">
        <f>YEAR(Table1[[#This Row],[Order Date]])</f>
        <v>2014</v>
      </c>
      <c r="C1460" s="7">
        <f>MONTH(Table1[[#This Row],[Order Date]])</f>
        <v>11</v>
      </c>
      <c r="D1460" s="8" t="s">
        <v>1571</v>
      </c>
      <c r="E1460" s="8" t="s">
        <v>23</v>
      </c>
      <c r="F1460" s="8" t="s">
        <v>34</v>
      </c>
      <c r="G1460" s="8" t="s">
        <v>47</v>
      </c>
      <c r="H1460" s="8" t="s">
        <v>1554</v>
      </c>
      <c r="I1460" s="9">
        <v>273.57</v>
      </c>
      <c r="J1460" s="7">
        <v>2</v>
      </c>
      <c r="K1460" s="9">
        <v>-34.200000000000003</v>
      </c>
    </row>
    <row r="1461" spans="1:11" ht="12.5" x14ac:dyDescent="0.25">
      <c r="A1461" s="6">
        <v>41948</v>
      </c>
      <c r="B1461" s="7">
        <f>YEAR(Table1[[#This Row],[Order Date]])</f>
        <v>2014</v>
      </c>
      <c r="C1461" s="7">
        <f>MONTH(Table1[[#This Row],[Order Date]])</f>
        <v>11</v>
      </c>
      <c r="D1461" s="8" t="s">
        <v>1571</v>
      </c>
      <c r="E1461" s="8" t="s">
        <v>23</v>
      </c>
      <c r="F1461" s="8" t="s">
        <v>11</v>
      </c>
      <c r="G1461" s="8" t="s">
        <v>20</v>
      </c>
      <c r="H1461" s="8" t="s">
        <v>627</v>
      </c>
      <c r="I1461" s="9">
        <v>13.19</v>
      </c>
      <c r="J1461" s="7">
        <v>2</v>
      </c>
      <c r="K1461" s="9">
        <v>-8.8000000000000007</v>
      </c>
    </row>
    <row r="1462" spans="1:11" ht="12.5" x14ac:dyDescent="0.25">
      <c r="A1462" s="6">
        <v>41948</v>
      </c>
      <c r="B1462" s="7">
        <f>YEAR(Table1[[#This Row],[Order Date]])</f>
        <v>2014</v>
      </c>
      <c r="C1462" s="7">
        <f>MONTH(Table1[[#This Row],[Order Date]])</f>
        <v>11</v>
      </c>
      <c r="D1462" s="8" t="s">
        <v>1571</v>
      </c>
      <c r="E1462" s="8" t="s">
        <v>23</v>
      </c>
      <c r="F1462" s="8" t="s">
        <v>11</v>
      </c>
      <c r="G1462" s="8" t="s">
        <v>18</v>
      </c>
      <c r="H1462" s="8" t="s">
        <v>1572</v>
      </c>
      <c r="I1462" s="9">
        <v>1080.0999999999999</v>
      </c>
      <c r="J1462" s="7">
        <v>6</v>
      </c>
      <c r="K1462" s="9">
        <v>-94.51</v>
      </c>
    </row>
    <row r="1463" spans="1:11" ht="12.5" x14ac:dyDescent="0.25">
      <c r="A1463" s="6">
        <v>41948</v>
      </c>
      <c r="B1463" s="7">
        <f>YEAR(Table1[[#This Row],[Order Date]])</f>
        <v>2014</v>
      </c>
      <c r="C1463" s="7">
        <f>MONTH(Table1[[#This Row],[Order Date]])</f>
        <v>11</v>
      </c>
      <c r="D1463" s="8" t="s">
        <v>1571</v>
      </c>
      <c r="E1463" s="8" t="s">
        <v>23</v>
      </c>
      <c r="F1463" s="8" t="s">
        <v>39</v>
      </c>
      <c r="G1463" s="8" t="s">
        <v>52</v>
      </c>
      <c r="H1463" s="8" t="s">
        <v>1461</v>
      </c>
      <c r="I1463" s="9">
        <v>51.56</v>
      </c>
      <c r="J1463" s="7">
        <v>5</v>
      </c>
      <c r="K1463" s="9">
        <v>-6.45</v>
      </c>
    </row>
    <row r="1464" spans="1:11" ht="12.5" x14ac:dyDescent="0.25">
      <c r="A1464" s="6">
        <v>41948</v>
      </c>
      <c r="B1464" s="7">
        <f>YEAR(Table1[[#This Row],[Order Date]])</f>
        <v>2014</v>
      </c>
      <c r="C1464" s="7">
        <f>MONTH(Table1[[#This Row],[Order Date]])</f>
        <v>11</v>
      </c>
      <c r="D1464" s="8" t="s">
        <v>1571</v>
      </c>
      <c r="E1464" s="8" t="s">
        <v>23</v>
      </c>
      <c r="F1464" s="8" t="s">
        <v>39</v>
      </c>
      <c r="G1464" s="8" t="s">
        <v>52</v>
      </c>
      <c r="H1464" s="8" t="s">
        <v>1573</v>
      </c>
      <c r="I1464" s="9">
        <v>58.42</v>
      </c>
      <c r="J1464" s="7">
        <v>2</v>
      </c>
      <c r="K1464" s="9">
        <v>16.79</v>
      </c>
    </row>
    <row r="1465" spans="1:11" ht="12.5" x14ac:dyDescent="0.25">
      <c r="A1465" s="6">
        <v>41948</v>
      </c>
      <c r="B1465" s="7">
        <f>YEAR(Table1[[#This Row],[Order Date]])</f>
        <v>2014</v>
      </c>
      <c r="C1465" s="7">
        <f>MONTH(Table1[[#This Row],[Order Date]])</f>
        <v>11</v>
      </c>
      <c r="D1465" s="8" t="s">
        <v>1574</v>
      </c>
      <c r="E1465" s="8" t="s">
        <v>55</v>
      </c>
      <c r="F1465" s="8" t="s">
        <v>34</v>
      </c>
      <c r="G1465" s="8" t="s">
        <v>35</v>
      </c>
      <c r="H1465" s="8" t="s">
        <v>1575</v>
      </c>
      <c r="I1465" s="9">
        <v>149.9</v>
      </c>
      <c r="J1465" s="7">
        <v>5</v>
      </c>
      <c r="K1465" s="9">
        <v>40.47</v>
      </c>
    </row>
    <row r="1466" spans="1:11" ht="12.5" x14ac:dyDescent="0.25">
      <c r="A1466" s="6">
        <v>41949</v>
      </c>
      <c r="B1466" s="7">
        <f>YEAR(Table1[[#This Row],[Order Date]])</f>
        <v>2014</v>
      </c>
      <c r="C1466" s="7">
        <f>MONTH(Table1[[#This Row],[Order Date]])</f>
        <v>11</v>
      </c>
      <c r="D1466" s="8" t="s">
        <v>680</v>
      </c>
      <c r="E1466" s="8" t="s">
        <v>30</v>
      </c>
      <c r="F1466" s="8" t="s">
        <v>11</v>
      </c>
      <c r="G1466" s="8" t="s">
        <v>12</v>
      </c>
      <c r="H1466" s="8" t="s">
        <v>240</v>
      </c>
      <c r="I1466" s="9">
        <v>43.68</v>
      </c>
      <c r="J1466" s="7">
        <v>6</v>
      </c>
      <c r="K1466" s="9">
        <v>20.97</v>
      </c>
    </row>
    <row r="1467" spans="1:11" ht="12.5" x14ac:dyDescent="0.25">
      <c r="A1467" s="6">
        <v>41950</v>
      </c>
      <c r="B1467" s="7">
        <f>YEAR(Table1[[#This Row],[Order Date]])</f>
        <v>2014</v>
      </c>
      <c r="C1467" s="7">
        <f>MONTH(Table1[[#This Row],[Order Date]])</f>
        <v>11</v>
      </c>
      <c r="D1467" s="8" t="s">
        <v>1576</v>
      </c>
      <c r="E1467" s="8" t="s">
        <v>10</v>
      </c>
      <c r="F1467" s="8" t="s">
        <v>11</v>
      </c>
      <c r="G1467" s="8" t="s">
        <v>20</v>
      </c>
      <c r="H1467" s="8" t="s">
        <v>1139</v>
      </c>
      <c r="I1467" s="9">
        <v>26.05</v>
      </c>
      <c r="J1467" s="7">
        <v>3</v>
      </c>
      <c r="K1467" s="9">
        <v>-44.28</v>
      </c>
    </row>
    <row r="1468" spans="1:11" ht="12.5" x14ac:dyDescent="0.25">
      <c r="A1468" s="6">
        <v>41950</v>
      </c>
      <c r="B1468" s="7">
        <f>YEAR(Table1[[#This Row],[Order Date]])</f>
        <v>2014</v>
      </c>
      <c r="C1468" s="7">
        <f>MONTH(Table1[[#This Row],[Order Date]])</f>
        <v>11</v>
      </c>
      <c r="D1468" s="8" t="s">
        <v>1576</v>
      </c>
      <c r="E1468" s="8" t="s">
        <v>10</v>
      </c>
      <c r="F1468" s="8" t="s">
        <v>11</v>
      </c>
      <c r="G1468" s="8" t="s">
        <v>63</v>
      </c>
      <c r="H1468" s="8" t="s">
        <v>64</v>
      </c>
      <c r="I1468" s="9">
        <v>74.349999999999994</v>
      </c>
      <c r="J1468" s="7">
        <v>3</v>
      </c>
      <c r="K1468" s="9">
        <v>26.95</v>
      </c>
    </row>
    <row r="1469" spans="1:11" ht="12.5" x14ac:dyDescent="0.25">
      <c r="A1469" s="6">
        <v>41950</v>
      </c>
      <c r="B1469" s="7">
        <f>YEAR(Table1[[#This Row],[Order Date]])</f>
        <v>2014</v>
      </c>
      <c r="C1469" s="7">
        <f>MONTH(Table1[[#This Row],[Order Date]])</f>
        <v>11</v>
      </c>
      <c r="D1469" s="8" t="s">
        <v>1138</v>
      </c>
      <c r="E1469" s="8" t="s">
        <v>27</v>
      </c>
      <c r="F1469" s="8" t="s">
        <v>11</v>
      </c>
      <c r="G1469" s="8" t="s">
        <v>20</v>
      </c>
      <c r="H1469" s="8" t="s">
        <v>627</v>
      </c>
      <c r="I1469" s="9">
        <v>123.14</v>
      </c>
      <c r="J1469" s="7">
        <v>7</v>
      </c>
      <c r="K1469" s="9">
        <v>46.18</v>
      </c>
    </row>
    <row r="1470" spans="1:11" ht="12.5" x14ac:dyDescent="0.25">
      <c r="A1470" s="6">
        <v>41950</v>
      </c>
      <c r="B1470" s="7">
        <f>YEAR(Table1[[#This Row],[Order Date]])</f>
        <v>2014</v>
      </c>
      <c r="C1470" s="7">
        <f>MONTH(Table1[[#This Row],[Order Date]])</f>
        <v>11</v>
      </c>
      <c r="D1470" s="8" t="s">
        <v>768</v>
      </c>
      <c r="E1470" s="8" t="s">
        <v>10</v>
      </c>
      <c r="F1470" s="8" t="s">
        <v>34</v>
      </c>
      <c r="G1470" s="8" t="s">
        <v>35</v>
      </c>
      <c r="H1470" s="8" t="s">
        <v>792</v>
      </c>
      <c r="I1470" s="9">
        <v>683.14</v>
      </c>
      <c r="J1470" s="7">
        <v>4</v>
      </c>
      <c r="K1470" s="9">
        <v>0</v>
      </c>
    </row>
    <row r="1471" spans="1:11" ht="12.5" x14ac:dyDescent="0.25">
      <c r="A1471" s="6">
        <v>41950</v>
      </c>
      <c r="B1471" s="7">
        <f>YEAR(Table1[[#This Row],[Order Date]])</f>
        <v>2014</v>
      </c>
      <c r="C1471" s="7">
        <f>MONTH(Table1[[#This Row],[Order Date]])</f>
        <v>11</v>
      </c>
      <c r="D1471" s="8" t="s">
        <v>768</v>
      </c>
      <c r="E1471" s="8" t="s">
        <v>10</v>
      </c>
      <c r="F1471" s="8" t="s">
        <v>11</v>
      </c>
      <c r="G1471" s="8" t="s">
        <v>20</v>
      </c>
      <c r="H1471" s="8" t="s">
        <v>1577</v>
      </c>
      <c r="I1471" s="9">
        <v>1.48</v>
      </c>
      <c r="J1471" s="7">
        <v>3</v>
      </c>
      <c r="K1471" s="9">
        <v>-2.21</v>
      </c>
    </row>
    <row r="1472" spans="1:11" ht="12.5" x14ac:dyDescent="0.25">
      <c r="A1472" s="6">
        <v>41950</v>
      </c>
      <c r="B1472" s="7">
        <f>YEAR(Table1[[#This Row],[Order Date]])</f>
        <v>2014</v>
      </c>
      <c r="C1472" s="7">
        <f>MONTH(Table1[[#This Row],[Order Date]])</f>
        <v>11</v>
      </c>
      <c r="D1472" s="8" t="s">
        <v>768</v>
      </c>
      <c r="E1472" s="8" t="s">
        <v>10</v>
      </c>
      <c r="F1472" s="8" t="s">
        <v>11</v>
      </c>
      <c r="G1472" s="8" t="s">
        <v>200</v>
      </c>
      <c r="H1472" s="8" t="s">
        <v>1578</v>
      </c>
      <c r="I1472" s="9">
        <v>40.71</v>
      </c>
      <c r="J1472" s="7">
        <v>7</v>
      </c>
      <c r="K1472" s="9">
        <v>3.56</v>
      </c>
    </row>
    <row r="1473" spans="1:11" ht="12.5" x14ac:dyDescent="0.25">
      <c r="A1473" s="6">
        <v>41950</v>
      </c>
      <c r="B1473" s="7">
        <f>YEAR(Table1[[#This Row],[Order Date]])</f>
        <v>2014</v>
      </c>
      <c r="C1473" s="7">
        <f>MONTH(Table1[[#This Row],[Order Date]])</f>
        <v>11</v>
      </c>
      <c r="D1473" s="8" t="s">
        <v>1258</v>
      </c>
      <c r="E1473" s="8" t="s">
        <v>157</v>
      </c>
      <c r="F1473" s="8" t="s">
        <v>11</v>
      </c>
      <c r="G1473" s="8" t="s">
        <v>92</v>
      </c>
      <c r="H1473" s="8" t="s">
        <v>199</v>
      </c>
      <c r="I1473" s="9">
        <v>245.88</v>
      </c>
      <c r="J1473" s="7">
        <v>6</v>
      </c>
      <c r="K1473" s="9">
        <v>68.849999999999994</v>
      </c>
    </row>
    <row r="1474" spans="1:11" ht="12.5" x14ac:dyDescent="0.25">
      <c r="A1474" s="6">
        <v>41950</v>
      </c>
      <c r="B1474" s="7">
        <f>YEAR(Table1[[#This Row],[Order Date]])</f>
        <v>2014</v>
      </c>
      <c r="C1474" s="7">
        <f>MONTH(Table1[[#This Row],[Order Date]])</f>
        <v>11</v>
      </c>
      <c r="D1474" s="8" t="s">
        <v>1258</v>
      </c>
      <c r="E1474" s="8" t="s">
        <v>157</v>
      </c>
      <c r="F1474" s="8" t="s">
        <v>11</v>
      </c>
      <c r="G1474" s="8" t="s">
        <v>18</v>
      </c>
      <c r="H1474" s="8" t="s">
        <v>1171</v>
      </c>
      <c r="I1474" s="9">
        <v>36.630000000000003</v>
      </c>
      <c r="J1474" s="7">
        <v>3</v>
      </c>
      <c r="K1474" s="9">
        <v>9.89</v>
      </c>
    </row>
    <row r="1475" spans="1:11" ht="12.5" x14ac:dyDescent="0.25">
      <c r="A1475" s="6">
        <v>41950</v>
      </c>
      <c r="B1475" s="7">
        <f>YEAR(Table1[[#This Row],[Order Date]])</f>
        <v>2014</v>
      </c>
      <c r="C1475" s="7">
        <f>MONTH(Table1[[#This Row],[Order Date]])</f>
        <v>11</v>
      </c>
      <c r="D1475" s="8" t="s">
        <v>1258</v>
      </c>
      <c r="E1475" s="8" t="s">
        <v>157</v>
      </c>
      <c r="F1475" s="8" t="s">
        <v>11</v>
      </c>
      <c r="G1475" s="8" t="s">
        <v>18</v>
      </c>
      <c r="H1475" s="8" t="s">
        <v>585</v>
      </c>
      <c r="I1475" s="9">
        <v>22.58</v>
      </c>
      <c r="J1475" s="7">
        <v>2</v>
      </c>
      <c r="K1475" s="9">
        <v>5.87</v>
      </c>
    </row>
    <row r="1476" spans="1:11" ht="12.5" x14ac:dyDescent="0.25">
      <c r="A1476" s="6">
        <v>41950</v>
      </c>
      <c r="B1476" s="7">
        <f>YEAR(Table1[[#This Row],[Order Date]])</f>
        <v>2014</v>
      </c>
      <c r="C1476" s="7">
        <f>MONTH(Table1[[#This Row],[Order Date]])</f>
        <v>11</v>
      </c>
      <c r="D1476" s="8" t="s">
        <v>1258</v>
      </c>
      <c r="E1476" s="8" t="s">
        <v>157</v>
      </c>
      <c r="F1476" s="8" t="s">
        <v>11</v>
      </c>
      <c r="G1476" s="8" t="s">
        <v>20</v>
      </c>
      <c r="H1476" s="8" t="s">
        <v>559</v>
      </c>
      <c r="I1476" s="9">
        <v>12.39</v>
      </c>
      <c r="J1476" s="7">
        <v>3</v>
      </c>
      <c r="K1476" s="9">
        <v>5.82</v>
      </c>
    </row>
    <row r="1477" spans="1:11" ht="12.5" x14ac:dyDescent="0.25">
      <c r="A1477" s="6">
        <v>41950</v>
      </c>
      <c r="B1477" s="7">
        <f>YEAR(Table1[[#This Row],[Order Date]])</f>
        <v>2014</v>
      </c>
      <c r="C1477" s="7">
        <f>MONTH(Table1[[#This Row],[Order Date]])</f>
        <v>11</v>
      </c>
      <c r="D1477" s="8" t="s">
        <v>788</v>
      </c>
      <c r="E1477" s="8" t="s">
        <v>149</v>
      </c>
      <c r="F1477" s="8" t="s">
        <v>11</v>
      </c>
      <c r="G1477" s="8" t="s">
        <v>43</v>
      </c>
      <c r="H1477" s="8" t="s">
        <v>496</v>
      </c>
      <c r="I1477" s="9">
        <v>5.92</v>
      </c>
      <c r="J1477" s="7">
        <v>4</v>
      </c>
      <c r="K1477" s="9">
        <v>2.84</v>
      </c>
    </row>
    <row r="1478" spans="1:11" ht="12.5" x14ac:dyDescent="0.25">
      <c r="A1478" s="6">
        <v>41950</v>
      </c>
      <c r="B1478" s="7">
        <f>YEAR(Table1[[#This Row],[Order Date]])</f>
        <v>2014</v>
      </c>
      <c r="C1478" s="7">
        <f>MONTH(Table1[[#This Row],[Order Date]])</f>
        <v>11</v>
      </c>
      <c r="D1478" s="8" t="s">
        <v>788</v>
      </c>
      <c r="E1478" s="8" t="s">
        <v>149</v>
      </c>
      <c r="F1478" s="8" t="s">
        <v>11</v>
      </c>
      <c r="G1478" s="8" t="s">
        <v>12</v>
      </c>
      <c r="H1478" s="8" t="s">
        <v>1141</v>
      </c>
      <c r="I1478" s="9">
        <v>30.18</v>
      </c>
      <c r="J1478" s="7">
        <v>3</v>
      </c>
      <c r="K1478" s="9">
        <v>13.88</v>
      </c>
    </row>
    <row r="1479" spans="1:11" ht="12.5" x14ac:dyDescent="0.25">
      <c r="A1479" s="6">
        <v>41950</v>
      </c>
      <c r="B1479" s="7">
        <f>YEAR(Table1[[#This Row],[Order Date]])</f>
        <v>2014</v>
      </c>
      <c r="C1479" s="7">
        <f>MONTH(Table1[[#This Row],[Order Date]])</f>
        <v>11</v>
      </c>
      <c r="D1479" s="8" t="s">
        <v>208</v>
      </c>
      <c r="E1479" s="8" t="s">
        <v>91</v>
      </c>
      <c r="F1479" s="8" t="s">
        <v>11</v>
      </c>
      <c r="G1479" s="8" t="s">
        <v>12</v>
      </c>
      <c r="H1479" s="8" t="s">
        <v>880</v>
      </c>
      <c r="I1479" s="9">
        <v>25.92</v>
      </c>
      <c r="J1479" s="7">
        <v>5</v>
      </c>
      <c r="K1479" s="9">
        <v>9.07</v>
      </c>
    </row>
    <row r="1480" spans="1:11" ht="12.5" x14ac:dyDescent="0.25">
      <c r="A1480" s="6">
        <v>41950</v>
      </c>
      <c r="B1480" s="7">
        <f>YEAR(Table1[[#This Row],[Order Date]])</f>
        <v>2014</v>
      </c>
      <c r="C1480" s="7">
        <f>MONTH(Table1[[#This Row],[Order Date]])</f>
        <v>11</v>
      </c>
      <c r="D1480" s="8" t="s">
        <v>208</v>
      </c>
      <c r="E1480" s="8" t="s">
        <v>91</v>
      </c>
      <c r="F1480" s="8" t="s">
        <v>11</v>
      </c>
      <c r="G1480" s="8" t="s">
        <v>24</v>
      </c>
      <c r="H1480" s="8" t="s">
        <v>1579</v>
      </c>
      <c r="I1480" s="9">
        <v>120.77</v>
      </c>
      <c r="J1480" s="7">
        <v>4</v>
      </c>
      <c r="K1480" s="9">
        <v>9.06</v>
      </c>
    </row>
    <row r="1481" spans="1:11" ht="12.5" x14ac:dyDescent="0.25">
      <c r="A1481" s="6">
        <v>41951</v>
      </c>
      <c r="B1481" s="7">
        <f>YEAR(Table1[[#This Row],[Order Date]])</f>
        <v>2014</v>
      </c>
      <c r="C1481" s="7">
        <f>MONTH(Table1[[#This Row],[Order Date]])</f>
        <v>11</v>
      </c>
      <c r="D1481" s="8" t="s">
        <v>622</v>
      </c>
      <c r="E1481" s="8" t="s">
        <v>27</v>
      </c>
      <c r="F1481" s="8" t="s">
        <v>39</v>
      </c>
      <c r="G1481" s="8" t="s">
        <v>40</v>
      </c>
      <c r="H1481" s="8" t="s">
        <v>1580</v>
      </c>
      <c r="I1481" s="9">
        <v>333.58</v>
      </c>
      <c r="J1481" s="7">
        <v>3</v>
      </c>
      <c r="K1481" s="9">
        <v>25.02</v>
      </c>
    </row>
    <row r="1482" spans="1:11" ht="12.5" x14ac:dyDescent="0.25">
      <c r="A1482" s="6">
        <v>41952</v>
      </c>
      <c r="B1482" s="7">
        <f>YEAR(Table1[[#This Row],[Order Date]])</f>
        <v>2014</v>
      </c>
      <c r="C1482" s="7">
        <f>MONTH(Table1[[#This Row],[Order Date]])</f>
        <v>11</v>
      </c>
      <c r="D1482" s="8" t="s">
        <v>1145</v>
      </c>
      <c r="E1482" s="8" t="s">
        <v>27</v>
      </c>
      <c r="F1482" s="8" t="s">
        <v>11</v>
      </c>
      <c r="G1482" s="8" t="s">
        <v>18</v>
      </c>
      <c r="H1482" s="8" t="s">
        <v>19</v>
      </c>
      <c r="I1482" s="9">
        <v>340.92</v>
      </c>
      <c r="J1482" s="7">
        <v>3</v>
      </c>
      <c r="K1482" s="9">
        <v>3.41</v>
      </c>
    </row>
    <row r="1483" spans="1:11" ht="12.5" x14ac:dyDescent="0.25">
      <c r="A1483" s="6">
        <v>41952</v>
      </c>
      <c r="B1483" s="7">
        <f>YEAR(Table1[[#This Row],[Order Date]])</f>
        <v>2014</v>
      </c>
      <c r="C1483" s="7">
        <f>MONTH(Table1[[#This Row],[Order Date]])</f>
        <v>11</v>
      </c>
      <c r="D1483" s="8" t="s">
        <v>1145</v>
      </c>
      <c r="E1483" s="8" t="s">
        <v>27</v>
      </c>
      <c r="F1483" s="8" t="s">
        <v>34</v>
      </c>
      <c r="G1483" s="8" t="s">
        <v>74</v>
      </c>
      <c r="H1483" s="8" t="s">
        <v>1581</v>
      </c>
      <c r="I1483" s="9">
        <v>222.67</v>
      </c>
      <c r="J1483" s="7">
        <v>2</v>
      </c>
      <c r="K1483" s="9">
        <v>10.48</v>
      </c>
    </row>
    <row r="1484" spans="1:11" ht="12.5" x14ac:dyDescent="0.25">
      <c r="A1484" s="6">
        <v>41952</v>
      </c>
      <c r="B1484" s="7">
        <f>YEAR(Table1[[#This Row],[Order Date]])</f>
        <v>2014</v>
      </c>
      <c r="C1484" s="7">
        <f>MONTH(Table1[[#This Row],[Order Date]])</f>
        <v>11</v>
      </c>
      <c r="D1484" s="8" t="s">
        <v>1145</v>
      </c>
      <c r="E1484" s="8" t="s">
        <v>27</v>
      </c>
      <c r="F1484" s="8" t="s">
        <v>39</v>
      </c>
      <c r="G1484" s="8" t="s">
        <v>40</v>
      </c>
      <c r="H1484" s="8" t="s">
        <v>750</v>
      </c>
      <c r="I1484" s="9">
        <v>703.97</v>
      </c>
      <c r="J1484" s="7">
        <v>4</v>
      </c>
      <c r="K1484" s="9">
        <v>88</v>
      </c>
    </row>
    <row r="1485" spans="1:11" ht="12.5" x14ac:dyDescent="0.25">
      <c r="A1485" s="6">
        <v>41952</v>
      </c>
      <c r="B1485" s="7">
        <f>YEAR(Table1[[#This Row],[Order Date]])</f>
        <v>2014</v>
      </c>
      <c r="C1485" s="7">
        <f>MONTH(Table1[[#This Row],[Order Date]])</f>
        <v>11</v>
      </c>
      <c r="D1485" s="8" t="s">
        <v>1145</v>
      </c>
      <c r="E1485" s="8" t="s">
        <v>27</v>
      </c>
      <c r="F1485" s="8" t="s">
        <v>11</v>
      </c>
      <c r="G1485" s="8" t="s">
        <v>18</v>
      </c>
      <c r="H1485" s="8" t="s">
        <v>1331</v>
      </c>
      <c r="I1485" s="9">
        <v>92.52</v>
      </c>
      <c r="J1485" s="7">
        <v>6</v>
      </c>
      <c r="K1485" s="9">
        <v>24.98</v>
      </c>
    </row>
    <row r="1486" spans="1:11" ht="12.5" x14ac:dyDescent="0.25">
      <c r="A1486" s="6">
        <v>41952</v>
      </c>
      <c r="B1486" s="7">
        <f>YEAR(Table1[[#This Row],[Order Date]])</f>
        <v>2014</v>
      </c>
      <c r="C1486" s="7">
        <f>MONTH(Table1[[#This Row],[Order Date]])</f>
        <v>11</v>
      </c>
      <c r="D1486" s="8" t="s">
        <v>1145</v>
      </c>
      <c r="E1486" s="8" t="s">
        <v>27</v>
      </c>
      <c r="F1486" s="8" t="s">
        <v>11</v>
      </c>
      <c r="G1486" s="8" t="s">
        <v>12</v>
      </c>
      <c r="H1486" s="8" t="s">
        <v>1582</v>
      </c>
      <c r="I1486" s="9">
        <v>62.65</v>
      </c>
      <c r="J1486" s="7">
        <v>7</v>
      </c>
      <c r="K1486" s="9">
        <v>28.82</v>
      </c>
    </row>
    <row r="1487" spans="1:11" ht="12.5" x14ac:dyDescent="0.25">
      <c r="A1487" s="6">
        <v>41952</v>
      </c>
      <c r="B1487" s="7">
        <f>YEAR(Table1[[#This Row],[Order Date]])</f>
        <v>2014</v>
      </c>
      <c r="C1487" s="7">
        <f>MONTH(Table1[[#This Row],[Order Date]])</f>
        <v>11</v>
      </c>
      <c r="D1487" s="8" t="s">
        <v>1145</v>
      </c>
      <c r="E1487" s="8" t="s">
        <v>27</v>
      </c>
      <c r="F1487" s="8" t="s">
        <v>11</v>
      </c>
      <c r="G1487" s="8" t="s">
        <v>12</v>
      </c>
      <c r="H1487" s="8" t="s">
        <v>1583</v>
      </c>
      <c r="I1487" s="9">
        <v>94.85</v>
      </c>
      <c r="J1487" s="7">
        <v>5</v>
      </c>
      <c r="K1487" s="9">
        <v>45.53</v>
      </c>
    </row>
    <row r="1488" spans="1:11" ht="12.5" x14ac:dyDescent="0.25">
      <c r="A1488" s="6">
        <v>41952</v>
      </c>
      <c r="B1488" s="7">
        <f>YEAR(Table1[[#This Row],[Order Date]])</f>
        <v>2014</v>
      </c>
      <c r="C1488" s="7">
        <f>MONTH(Table1[[#This Row],[Order Date]])</f>
        <v>11</v>
      </c>
      <c r="D1488" s="8" t="s">
        <v>1584</v>
      </c>
      <c r="E1488" s="8" t="s">
        <v>149</v>
      </c>
      <c r="F1488" s="8" t="s">
        <v>34</v>
      </c>
      <c r="G1488" s="8" t="s">
        <v>47</v>
      </c>
      <c r="H1488" s="8" t="s">
        <v>1585</v>
      </c>
      <c r="I1488" s="9">
        <v>56.52</v>
      </c>
      <c r="J1488" s="7">
        <v>9</v>
      </c>
      <c r="K1488" s="9">
        <v>21.48</v>
      </c>
    </row>
    <row r="1489" spans="1:11" ht="12.5" x14ac:dyDescent="0.25">
      <c r="A1489" s="10">
        <v>41953</v>
      </c>
      <c r="B1489" s="7">
        <f>YEAR(Table1[[#This Row],[Order Date]])</f>
        <v>2014</v>
      </c>
      <c r="C1489" s="7">
        <f>MONTH(Table1[[#This Row],[Order Date]])</f>
        <v>11</v>
      </c>
      <c r="D1489" s="8" t="s">
        <v>465</v>
      </c>
      <c r="E1489" s="8" t="s">
        <v>27</v>
      </c>
      <c r="F1489" s="8" t="s">
        <v>39</v>
      </c>
      <c r="G1489" s="8" t="s">
        <v>40</v>
      </c>
      <c r="H1489" s="8" t="s">
        <v>138</v>
      </c>
      <c r="I1489" s="9">
        <v>601.54</v>
      </c>
      <c r="J1489" s="7">
        <v>8</v>
      </c>
      <c r="K1489" s="9">
        <v>60.15</v>
      </c>
    </row>
    <row r="1490" spans="1:11" ht="12.5" x14ac:dyDescent="0.25">
      <c r="A1490" s="10">
        <v>41953</v>
      </c>
      <c r="B1490" s="7">
        <f>YEAR(Table1[[#This Row],[Order Date]])</f>
        <v>2014</v>
      </c>
      <c r="C1490" s="7">
        <f>MONTH(Table1[[#This Row],[Order Date]])</f>
        <v>11</v>
      </c>
      <c r="D1490" s="8" t="s">
        <v>465</v>
      </c>
      <c r="E1490" s="8" t="s">
        <v>27</v>
      </c>
      <c r="F1490" s="8" t="s">
        <v>39</v>
      </c>
      <c r="G1490" s="8" t="s">
        <v>52</v>
      </c>
      <c r="H1490" s="8" t="s">
        <v>1243</v>
      </c>
      <c r="I1490" s="9">
        <v>10.99</v>
      </c>
      <c r="J1490" s="7">
        <v>1</v>
      </c>
      <c r="K1490" s="9">
        <v>4.29</v>
      </c>
    </row>
    <row r="1491" spans="1:11" ht="12.5" x14ac:dyDescent="0.25">
      <c r="A1491" s="10">
        <v>41953</v>
      </c>
      <c r="B1491" s="7">
        <f>YEAR(Table1[[#This Row],[Order Date]])</f>
        <v>2014</v>
      </c>
      <c r="C1491" s="7">
        <f>MONTH(Table1[[#This Row],[Order Date]])</f>
        <v>11</v>
      </c>
      <c r="D1491" s="8" t="s">
        <v>465</v>
      </c>
      <c r="E1491" s="8" t="s">
        <v>27</v>
      </c>
      <c r="F1491" s="8" t="s">
        <v>34</v>
      </c>
      <c r="G1491" s="8" t="s">
        <v>47</v>
      </c>
      <c r="H1491" s="8" t="s">
        <v>1586</v>
      </c>
      <c r="I1491" s="9">
        <v>39.880000000000003</v>
      </c>
      <c r="J1491" s="7">
        <v>2</v>
      </c>
      <c r="K1491" s="9">
        <v>11.17</v>
      </c>
    </row>
    <row r="1492" spans="1:11" ht="12.5" x14ac:dyDescent="0.25">
      <c r="A1492" s="10">
        <v>41953</v>
      </c>
      <c r="B1492" s="7">
        <f>YEAR(Table1[[#This Row],[Order Date]])</f>
        <v>2014</v>
      </c>
      <c r="C1492" s="7">
        <f>MONTH(Table1[[#This Row],[Order Date]])</f>
        <v>11</v>
      </c>
      <c r="D1492" s="8" t="s">
        <v>465</v>
      </c>
      <c r="E1492" s="8" t="s">
        <v>27</v>
      </c>
      <c r="F1492" s="8" t="s">
        <v>11</v>
      </c>
      <c r="G1492" s="8" t="s">
        <v>12</v>
      </c>
      <c r="H1492" s="8" t="s">
        <v>284</v>
      </c>
      <c r="I1492" s="9">
        <v>62.24</v>
      </c>
      <c r="J1492" s="7">
        <v>8</v>
      </c>
      <c r="K1492" s="9">
        <v>28.01</v>
      </c>
    </row>
    <row r="1493" spans="1:11" ht="12.5" x14ac:dyDescent="0.25">
      <c r="A1493" s="10">
        <v>41953</v>
      </c>
      <c r="B1493" s="7">
        <f>YEAR(Table1[[#This Row],[Order Date]])</f>
        <v>2014</v>
      </c>
      <c r="C1493" s="7">
        <f>MONTH(Table1[[#This Row],[Order Date]])</f>
        <v>11</v>
      </c>
      <c r="D1493" s="8" t="s">
        <v>465</v>
      </c>
      <c r="E1493" s="8" t="s">
        <v>27</v>
      </c>
      <c r="F1493" s="8" t="s">
        <v>34</v>
      </c>
      <c r="G1493" s="8" t="s">
        <v>47</v>
      </c>
      <c r="H1493" s="8" t="s">
        <v>1587</v>
      </c>
      <c r="I1493" s="9">
        <v>53.2</v>
      </c>
      <c r="J1493" s="7">
        <v>5</v>
      </c>
      <c r="K1493" s="9">
        <v>14.9</v>
      </c>
    </row>
    <row r="1494" spans="1:11" ht="12.5" x14ac:dyDescent="0.25">
      <c r="A1494" s="10">
        <v>41953</v>
      </c>
      <c r="B1494" s="7">
        <f>YEAR(Table1[[#This Row],[Order Date]])</f>
        <v>2014</v>
      </c>
      <c r="C1494" s="7">
        <f>MONTH(Table1[[#This Row],[Order Date]])</f>
        <v>11</v>
      </c>
      <c r="D1494" s="8" t="s">
        <v>465</v>
      </c>
      <c r="E1494" s="8" t="s">
        <v>27</v>
      </c>
      <c r="F1494" s="8" t="s">
        <v>11</v>
      </c>
      <c r="G1494" s="8" t="s">
        <v>16</v>
      </c>
      <c r="H1494" s="8" t="s">
        <v>1588</v>
      </c>
      <c r="I1494" s="9">
        <v>39.840000000000003</v>
      </c>
      <c r="J1494" s="7">
        <v>8</v>
      </c>
      <c r="K1494" s="9">
        <v>18.329999999999998</v>
      </c>
    </row>
    <row r="1495" spans="1:11" ht="12.5" x14ac:dyDescent="0.25">
      <c r="A1495" s="10">
        <v>41953</v>
      </c>
      <c r="B1495" s="7">
        <f>YEAR(Table1[[#This Row],[Order Date]])</f>
        <v>2014</v>
      </c>
      <c r="C1495" s="7">
        <f>MONTH(Table1[[#This Row],[Order Date]])</f>
        <v>11</v>
      </c>
      <c r="D1495" s="8" t="s">
        <v>252</v>
      </c>
      <c r="E1495" s="8" t="s">
        <v>110</v>
      </c>
      <c r="F1495" s="8" t="s">
        <v>11</v>
      </c>
      <c r="G1495" s="8" t="s">
        <v>24</v>
      </c>
      <c r="H1495" s="8" t="s">
        <v>1589</v>
      </c>
      <c r="I1495" s="9">
        <v>3.9</v>
      </c>
      <c r="J1495" s="7">
        <v>2</v>
      </c>
      <c r="K1495" s="9">
        <v>1.52</v>
      </c>
    </row>
    <row r="1496" spans="1:11" ht="12.5" x14ac:dyDescent="0.25">
      <c r="A1496" s="10">
        <v>41953</v>
      </c>
      <c r="B1496" s="7">
        <f>YEAR(Table1[[#This Row],[Order Date]])</f>
        <v>2014</v>
      </c>
      <c r="C1496" s="7">
        <f>MONTH(Table1[[#This Row],[Order Date]])</f>
        <v>11</v>
      </c>
      <c r="D1496" s="8" t="s">
        <v>252</v>
      </c>
      <c r="E1496" s="8" t="s">
        <v>110</v>
      </c>
      <c r="F1496" s="8" t="s">
        <v>11</v>
      </c>
      <c r="G1496" s="8" t="s">
        <v>12</v>
      </c>
      <c r="H1496" s="8" t="s">
        <v>1590</v>
      </c>
      <c r="I1496" s="9">
        <v>12.84</v>
      </c>
      <c r="J1496" s="7">
        <v>3</v>
      </c>
      <c r="K1496" s="9">
        <v>5.78</v>
      </c>
    </row>
    <row r="1497" spans="1:11" ht="12.5" x14ac:dyDescent="0.25">
      <c r="A1497" s="10">
        <v>41953</v>
      </c>
      <c r="B1497" s="7">
        <f>YEAR(Table1[[#This Row],[Order Date]])</f>
        <v>2014</v>
      </c>
      <c r="C1497" s="7">
        <f>MONTH(Table1[[#This Row],[Order Date]])</f>
        <v>11</v>
      </c>
      <c r="D1497" s="8" t="s">
        <v>252</v>
      </c>
      <c r="E1497" s="8" t="s">
        <v>110</v>
      </c>
      <c r="F1497" s="8" t="s">
        <v>11</v>
      </c>
      <c r="G1497" s="8" t="s">
        <v>12</v>
      </c>
      <c r="H1497" s="8" t="s">
        <v>1591</v>
      </c>
      <c r="I1497" s="9">
        <v>15.84</v>
      </c>
      <c r="J1497" s="7">
        <v>3</v>
      </c>
      <c r="K1497" s="9">
        <v>7.13</v>
      </c>
    </row>
    <row r="1498" spans="1:11" ht="12.5" x14ac:dyDescent="0.25">
      <c r="A1498" s="10">
        <v>41953</v>
      </c>
      <c r="B1498" s="7">
        <f>YEAR(Table1[[#This Row],[Order Date]])</f>
        <v>2014</v>
      </c>
      <c r="C1498" s="7">
        <f>MONTH(Table1[[#This Row],[Order Date]])</f>
        <v>11</v>
      </c>
      <c r="D1498" s="8" t="s">
        <v>252</v>
      </c>
      <c r="E1498" s="8" t="s">
        <v>110</v>
      </c>
      <c r="F1498" s="8" t="s">
        <v>34</v>
      </c>
      <c r="G1498" s="8" t="s">
        <v>35</v>
      </c>
      <c r="H1498" s="8" t="s">
        <v>994</v>
      </c>
      <c r="I1498" s="9">
        <v>563.94000000000005</v>
      </c>
      <c r="J1498" s="7">
        <v>3</v>
      </c>
      <c r="K1498" s="9">
        <v>112.79</v>
      </c>
    </row>
    <row r="1499" spans="1:11" ht="12.5" x14ac:dyDescent="0.25">
      <c r="A1499" s="10">
        <v>41953</v>
      </c>
      <c r="B1499" s="7">
        <f>YEAR(Table1[[#This Row],[Order Date]])</f>
        <v>2014</v>
      </c>
      <c r="C1499" s="7">
        <f>MONTH(Table1[[#This Row],[Order Date]])</f>
        <v>11</v>
      </c>
      <c r="D1499" s="8" t="s">
        <v>252</v>
      </c>
      <c r="E1499" s="8" t="s">
        <v>110</v>
      </c>
      <c r="F1499" s="8" t="s">
        <v>11</v>
      </c>
      <c r="G1499" s="8" t="s">
        <v>18</v>
      </c>
      <c r="H1499" s="8" t="s">
        <v>1592</v>
      </c>
      <c r="I1499" s="9">
        <v>62.94</v>
      </c>
      <c r="J1499" s="7">
        <v>3</v>
      </c>
      <c r="K1499" s="9">
        <v>11.96</v>
      </c>
    </row>
    <row r="1500" spans="1:11" ht="12.5" x14ac:dyDescent="0.25">
      <c r="A1500" s="10">
        <v>41953</v>
      </c>
      <c r="B1500" s="7">
        <f>YEAR(Table1[[#This Row],[Order Date]])</f>
        <v>2014</v>
      </c>
      <c r="C1500" s="7">
        <f>MONTH(Table1[[#This Row],[Order Date]])</f>
        <v>11</v>
      </c>
      <c r="D1500" s="8" t="s">
        <v>252</v>
      </c>
      <c r="E1500" s="8" t="s">
        <v>110</v>
      </c>
      <c r="F1500" s="8" t="s">
        <v>11</v>
      </c>
      <c r="G1500" s="8" t="s">
        <v>18</v>
      </c>
      <c r="H1500" s="8" t="s">
        <v>308</v>
      </c>
      <c r="I1500" s="9">
        <v>535.41</v>
      </c>
      <c r="J1500" s="7">
        <v>3</v>
      </c>
      <c r="K1500" s="9">
        <v>160.62</v>
      </c>
    </row>
    <row r="1501" spans="1:11" ht="12.5" x14ac:dyDescent="0.25">
      <c r="A1501" s="10">
        <v>41954</v>
      </c>
      <c r="B1501" s="7">
        <f>YEAR(Table1[[#This Row],[Order Date]])</f>
        <v>2014</v>
      </c>
      <c r="C1501" s="7">
        <f>MONTH(Table1[[#This Row],[Order Date]])</f>
        <v>11</v>
      </c>
      <c r="D1501" s="8" t="s">
        <v>1593</v>
      </c>
      <c r="E1501" s="8" t="s">
        <v>157</v>
      </c>
      <c r="F1501" s="8" t="s">
        <v>11</v>
      </c>
      <c r="G1501" s="8" t="s">
        <v>18</v>
      </c>
      <c r="H1501" s="8" t="s">
        <v>1594</v>
      </c>
      <c r="I1501" s="9">
        <v>665.88</v>
      </c>
      <c r="J1501" s="7">
        <v>6</v>
      </c>
      <c r="K1501" s="9">
        <v>13.32</v>
      </c>
    </row>
    <row r="1502" spans="1:11" ht="12.5" x14ac:dyDescent="0.25">
      <c r="A1502" s="10">
        <v>41954</v>
      </c>
      <c r="B1502" s="7">
        <f>YEAR(Table1[[#This Row],[Order Date]])</f>
        <v>2014</v>
      </c>
      <c r="C1502" s="7">
        <f>MONTH(Table1[[#This Row],[Order Date]])</f>
        <v>11</v>
      </c>
      <c r="D1502" s="8" t="s">
        <v>1595</v>
      </c>
      <c r="E1502" s="8" t="s">
        <v>278</v>
      </c>
      <c r="F1502" s="8" t="s">
        <v>11</v>
      </c>
      <c r="G1502" s="8" t="s">
        <v>24</v>
      </c>
      <c r="H1502" s="8" t="s">
        <v>386</v>
      </c>
      <c r="I1502" s="9">
        <v>3.39</v>
      </c>
      <c r="J1502" s="7">
        <v>1</v>
      </c>
      <c r="K1502" s="9">
        <v>0.81</v>
      </c>
    </row>
    <row r="1503" spans="1:11" ht="12.5" x14ac:dyDescent="0.25">
      <c r="A1503" s="10">
        <v>41954</v>
      </c>
      <c r="B1503" s="7">
        <f>YEAR(Table1[[#This Row],[Order Date]])</f>
        <v>2014</v>
      </c>
      <c r="C1503" s="7">
        <f>MONTH(Table1[[#This Row],[Order Date]])</f>
        <v>11</v>
      </c>
      <c r="D1503" s="8" t="s">
        <v>1595</v>
      </c>
      <c r="E1503" s="8" t="s">
        <v>278</v>
      </c>
      <c r="F1503" s="8" t="s">
        <v>39</v>
      </c>
      <c r="G1503" s="8" t="s">
        <v>40</v>
      </c>
      <c r="H1503" s="8" t="s">
        <v>1596</v>
      </c>
      <c r="I1503" s="9">
        <v>559.98</v>
      </c>
      <c r="J1503" s="7">
        <v>2</v>
      </c>
      <c r="K1503" s="9">
        <v>56</v>
      </c>
    </row>
    <row r="1504" spans="1:11" ht="12.5" x14ac:dyDescent="0.25">
      <c r="A1504" s="10">
        <v>41954</v>
      </c>
      <c r="B1504" s="7">
        <f>YEAR(Table1[[#This Row],[Order Date]])</f>
        <v>2014</v>
      </c>
      <c r="C1504" s="7">
        <f>MONTH(Table1[[#This Row],[Order Date]])</f>
        <v>11</v>
      </c>
      <c r="D1504" s="8" t="s">
        <v>1595</v>
      </c>
      <c r="E1504" s="8" t="s">
        <v>278</v>
      </c>
      <c r="F1504" s="8" t="s">
        <v>34</v>
      </c>
      <c r="G1504" s="8" t="s">
        <v>35</v>
      </c>
      <c r="H1504" s="8" t="s">
        <v>1597</v>
      </c>
      <c r="I1504" s="9">
        <v>603.91999999999996</v>
      </c>
      <c r="J1504" s="7">
        <v>5</v>
      </c>
      <c r="K1504" s="9">
        <v>75.489999999999995</v>
      </c>
    </row>
    <row r="1505" spans="1:11" ht="12.5" x14ac:dyDescent="0.25">
      <c r="A1505" s="10">
        <v>41954</v>
      </c>
      <c r="B1505" s="7">
        <f>YEAR(Table1[[#This Row],[Order Date]])</f>
        <v>2014</v>
      </c>
      <c r="C1505" s="7">
        <f>MONTH(Table1[[#This Row],[Order Date]])</f>
        <v>11</v>
      </c>
      <c r="D1505" s="8" t="s">
        <v>1598</v>
      </c>
      <c r="E1505" s="8" t="s">
        <v>10</v>
      </c>
      <c r="F1505" s="8" t="s">
        <v>11</v>
      </c>
      <c r="G1505" s="8" t="s">
        <v>20</v>
      </c>
      <c r="H1505" s="8" t="s">
        <v>1142</v>
      </c>
      <c r="I1505" s="9">
        <v>896.99</v>
      </c>
      <c r="J1505" s="7">
        <v>5</v>
      </c>
      <c r="K1505" s="9">
        <v>-1480.03</v>
      </c>
    </row>
    <row r="1506" spans="1:11" ht="12.5" x14ac:dyDescent="0.25">
      <c r="A1506" s="10">
        <v>41954</v>
      </c>
      <c r="B1506" s="7">
        <f>YEAR(Table1[[#This Row],[Order Date]])</f>
        <v>2014</v>
      </c>
      <c r="C1506" s="7">
        <f>MONTH(Table1[[#This Row],[Order Date]])</f>
        <v>11</v>
      </c>
      <c r="D1506" s="8" t="s">
        <v>1598</v>
      </c>
      <c r="E1506" s="8" t="s">
        <v>10</v>
      </c>
      <c r="F1506" s="8" t="s">
        <v>11</v>
      </c>
      <c r="G1506" s="8" t="s">
        <v>20</v>
      </c>
      <c r="H1506" s="8" t="s">
        <v>1599</v>
      </c>
      <c r="I1506" s="9">
        <v>1.23</v>
      </c>
      <c r="J1506" s="7">
        <v>1</v>
      </c>
      <c r="K1506" s="9">
        <v>-1.97</v>
      </c>
    </row>
    <row r="1507" spans="1:11" ht="12.5" x14ac:dyDescent="0.25">
      <c r="A1507" s="10">
        <v>41954</v>
      </c>
      <c r="B1507" s="7">
        <f>YEAR(Table1[[#This Row],[Order Date]])</f>
        <v>2014</v>
      </c>
      <c r="C1507" s="7">
        <f>MONTH(Table1[[#This Row],[Order Date]])</f>
        <v>11</v>
      </c>
      <c r="D1507" s="8" t="s">
        <v>1598</v>
      </c>
      <c r="E1507" s="8" t="s">
        <v>10</v>
      </c>
      <c r="F1507" s="8" t="s">
        <v>11</v>
      </c>
      <c r="G1507" s="8" t="s">
        <v>24</v>
      </c>
      <c r="H1507" s="8" t="s">
        <v>1600</v>
      </c>
      <c r="I1507" s="9">
        <v>67.56</v>
      </c>
      <c r="J1507" s="7">
        <v>3</v>
      </c>
      <c r="K1507" s="9">
        <v>6.76</v>
      </c>
    </row>
    <row r="1508" spans="1:11" ht="12.5" x14ac:dyDescent="0.25">
      <c r="A1508" s="10">
        <v>41954</v>
      </c>
      <c r="B1508" s="7">
        <f>YEAR(Table1[[#This Row],[Order Date]])</f>
        <v>2014</v>
      </c>
      <c r="C1508" s="7">
        <f>MONTH(Table1[[#This Row],[Order Date]])</f>
        <v>11</v>
      </c>
      <c r="D1508" s="8" t="s">
        <v>1598</v>
      </c>
      <c r="E1508" s="8" t="s">
        <v>10</v>
      </c>
      <c r="F1508" s="8" t="s">
        <v>11</v>
      </c>
      <c r="G1508" s="8" t="s">
        <v>12</v>
      </c>
      <c r="H1508" s="8" t="s">
        <v>1337</v>
      </c>
      <c r="I1508" s="9">
        <v>21.72</v>
      </c>
      <c r="J1508" s="7">
        <v>5</v>
      </c>
      <c r="K1508" s="9">
        <v>7.87</v>
      </c>
    </row>
    <row r="1509" spans="1:11" ht="12.5" x14ac:dyDescent="0.25">
      <c r="A1509" s="10">
        <v>41954</v>
      </c>
      <c r="B1509" s="7">
        <f>YEAR(Table1[[#This Row],[Order Date]])</f>
        <v>2014</v>
      </c>
      <c r="C1509" s="7">
        <f>MONTH(Table1[[#This Row],[Order Date]])</f>
        <v>11</v>
      </c>
      <c r="D1509" s="8" t="s">
        <v>1598</v>
      </c>
      <c r="E1509" s="8" t="s">
        <v>10</v>
      </c>
      <c r="F1509" s="8" t="s">
        <v>11</v>
      </c>
      <c r="G1509" s="8" t="s">
        <v>12</v>
      </c>
      <c r="H1509" s="8" t="s">
        <v>1601</v>
      </c>
      <c r="I1509" s="9">
        <v>262.33999999999997</v>
      </c>
      <c r="J1509" s="7">
        <v>8</v>
      </c>
      <c r="K1509" s="9">
        <v>95.1</v>
      </c>
    </row>
    <row r="1510" spans="1:11" ht="12.5" x14ac:dyDescent="0.25">
      <c r="A1510" s="10">
        <v>41954</v>
      </c>
      <c r="B1510" s="7">
        <f>YEAR(Table1[[#This Row],[Order Date]])</f>
        <v>2014</v>
      </c>
      <c r="C1510" s="7">
        <f>MONTH(Table1[[#This Row],[Order Date]])</f>
        <v>11</v>
      </c>
      <c r="D1510" s="8" t="s">
        <v>1598</v>
      </c>
      <c r="E1510" s="8" t="s">
        <v>10</v>
      </c>
      <c r="F1510" s="8" t="s">
        <v>39</v>
      </c>
      <c r="G1510" s="8" t="s">
        <v>40</v>
      </c>
      <c r="H1510" s="8" t="s">
        <v>745</v>
      </c>
      <c r="I1510" s="9">
        <v>148.47999999999999</v>
      </c>
      <c r="J1510" s="7">
        <v>2</v>
      </c>
      <c r="K1510" s="9">
        <v>16.7</v>
      </c>
    </row>
    <row r="1511" spans="1:11" ht="12.5" x14ac:dyDescent="0.25">
      <c r="A1511" s="10">
        <v>41954</v>
      </c>
      <c r="B1511" s="7">
        <f>YEAR(Table1[[#This Row],[Order Date]])</f>
        <v>2014</v>
      </c>
      <c r="C1511" s="7">
        <f>MONTH(Table1[[#This Row],[Order Date]])</f>
        <v>11</v>
      </c>
      <c r="D1511" s="8" t="s">
        <v>1598</v>
      </c>
      <c r="E1511" s="8" t="s">
        <v>10</v>
      </c>
      <c r="F1511" s="8" t="s">
        <v>39</v>
      </c>
      <c r="G1511" s="8" t="s">
        <v>40</v>
      </c>
      <c r="H1511" s="8" t="s">
        <v>1602</v>
      </c>
      <c r="I1511" s="9">
        <v>241.18</v>
      </c>
      <c r="J1511" s="7">
        <v>3</v>
      </c>
      <c r="K1511" s="9">
        <v>15.07</v>
      </c>
    </row>
    <row r="1512" spans="1:11" ht="12.5" x14ac:dyDescent="0.25">
      <c r="A1512" s="10">
        <v>41954</v>
      </c>
      <c r="B1512" s="7">
        <f>YEAR(Table1[[#This Row],[Order Date]])</f>
        <v>2014</v>
      </c>
      <c r="C1512" s="7">
        <f>MONTH(Table1[[#This Row],[Order Date]])</f>
        <v>11</v>
      </c>
      <c r="D1512" s="8" t="s">
        <v>1152</v>
      </c>
      <c r="E1512" s="8" t="s">
        <v>27</v>
      </c>
      <c r="F1512" s="8" t="s">
        <v>11</v>
      </c>
      <c r="G1512" s="8" t="s">
        <v>24</v>
      </c>
      <c r="H1512" s="8" t="s">
        <v>1603</v>
      </c>
      <c r="I1512" s="9">
        <v>30.48</v>
      </c>
      <c r="J1512" s="7">
        <v>3</v>
      </c>
      <c r="K1512" s="9">
        <v>7.92</v>
      </c>
    </row>
    <row r="1513" spans="1:11" ht="12.5" x14ac:dyDescent="0.25">
      <c r="A1513" s="10">
        <v>41954</v>
      </c>
      <c r="B1513" s="7">
        <f>YEAR(Table1[[#This Row],[Order Date]])</f>
        <v>2014</v>
      </c>
      <c r="C1513" s="7">
        <f>MONTH(Table1[[#This Row],[Order Date]])</f>
        <v>11</v>
      </c>
      <c r="D1513" s="8" t="s">
        <v>1152</v>
      </c>
      <c r="E1513" s="8" t="s">
        <v>27</v>
      </c>
      <c r="F1513" s="8" t="s">
        <v>34</v>
      </c>
      <c r="G1513" s="8" t="s">
        <v>35</v>
      </c>
      <c r="H1513" s="8" t="s">
        <v>723</v>
      </c>
      <c r="I1513" s="9">
        <v>112.65</v>
      </c>
      <c r="J1513" s="7">
        <v>1</v>
      </c>
      <c r="K1513" s="9">
        <v>11.26</v>
      </c>
    </row>
    <row r="1514" spans="1:11" ht="12.5" x14ac:dyDescent="0.25">
      <c r="A1514" s="10">
        <v>41954</v>
      </c>
      <c r="B1514" s="7">
        <f>YEAR(Table1[[#This Row],[Order Date]])</f>
        <v>2014</v>
      </c>
      <c r="C1514" s="7">
        <f>MONTH(Table1[[#This Row],[Order Date]])</f>
        <v>11</v>
      </c>
      <c r="D1514" s="8" t="s">
        <v>1038</v>
      </c>
      <c r="E1514" s="8" t="s">
        <v>23</v>
      </c>
      <c r="F1514" s="8" t="s">
        <v>34</v>
      </c>
      <c r="G1514" s="8" t="s">
        <v>47</v>
      </c>
      <c r="H1514" s="8" t="s">
        <v>553</v>
      </c>
      <c r="I1514" s="9">
        <v>23.97</v>
      </c>
      <c r="J1514" s="7">
        <v>2</v>
      </c>
      <c r="K1514" s="9">
        <v>7.79</v>
      </c>
    </row>
    <row r="1515" spans="1:11" ht="12.5" x14ac:dyDescent="0.25">
      <c r="A1515" s="10">
        <v>41954</v>
      </c>
      <c r="B1515" s="7">
        <f>YEAR(Table1[[#This Row],[Order Date]])</f>
        <v>2014</v>
      </c>
      <c r="C1515" s="7">
        <f>MONTH(Table1[[#This Row],[Order Date]])</f>
        <v>11</v>
      </c>
      <c r="D1515" s="8" t="s">
        <v>1038</v>
      </c>
      <c r="E1515" s="8" t="s">
        <v>23</v>
      </c>
      <c r="F1515" s="8" t="s">
        <v>34</v>
      </c>
      <c r="G1515" s="8" t="s">
        <v>74</v>
      </c>
      <c r="H1515" s="8" t="s">
        <v>1604</v>
      </c>
      <c r="I1515" s="9">
        <v>521.96</v>
      </c>
      <c r="J1515" s="7">
        <v>4</v>
      </c>
      <c r="K1515" s="9">
        <v>-250.54</v>
      </c>
    </row>
    <row r="1516" spans="1:11" ht="12.5" x14ac:dyDescent="0.25">
      <c r="A1516" s="10">
        <v>41954</v>
      </c>
      <c r="B1516" s="7">
        <f>YEAR(Table1[[#This Row],[Order Date]])</f>
        <v>2014</v>
      </c>
      <c r="C1516" s="7">
        <f>MONTH(Table1[[#This Row],[Order Date]])</f>
        <v>11</v>
      </c>
      <c r="D1516" s="8" t="s">
        <v>1088</v>
      </c>
      <c r="E1516" s="8" t="s">
        <v>27</v>
      </c>
      <c r="F1516" s="8" t="s">
        <v>39</v>
      </c>
      <c r="G1516" s="8" t="s">
        <v>40</v>
      </c>
      <c r="H1516" s="8" t="s">
        <v>767</v>
      </c>
      <c r="I1516" s="9">
        <v>575.92999999999995</v>
      </c>
      <c r="J1516" s="7">
        <v>9</v>
      </c>
      <c r="K1516" s="9">
        <v>57.59</v>
      </c>
    </row>
    <row r="1517" spans="1:11" ht="12.5" x14ac:dyDescent="0.25">
      <c r="A1517" s="10">
        <v>41954</v>
      </c>
      <c r="B1517" s="7">
        <f>YEAR(Table1[[#This Row],[Order Date]])</f>
        <v>2014</v>
      </c>
      <c r="C1517" s="7">
        <f>MONTH(Table1[[#This Row],[Order Date]])</f>
        <v>11</v>
      </c>
      <c r="D1517" s="8" t="s">
        <v>1088</v>
      </c>
      <c r="E1517" s="8" t="s">
        <v>27</v>
      </c>
      <c r="F1517" s="8" t="s">
        <v>11</v>
      </c>
      <c r="G1517" s="8" t="s">
        <v>92</v>
      </c>
      <c r="H1517" s="8" t="s">
        <v>776</v>
      </c>
      <c r="I1517" s="9">
        <v>7.78</v>
      </c>
      <c r="J1517" s="7">
        <v>2</v>
      </c>
      <c r="K1517" s="9">
        <v>2.02</v>
      </c>
    </row>
    <row r="1518" spans="1:11" ht="12.5" x14ac:dyDescent="0.25">
      <c r="A1518" s="10">
        <v>41954</v>
      </c>
      <c r="B1518" s="7">
        <f>YEAR(Table1[[#This Row],[Order Date]])</f>
        <v>2014</v>
      </c>
      <c r="C1518" s="7">
        <f>MONTH(Table1[[#This Row],[Order Date]])</f>
        <v>11</v>
      </c>
      <c r="D1518" s="8" t="s">
        <v>1088</v>
      </c>
      <c r="E1518" s="8" t="s">
        <v>27</v>
      </c>
      <c r="F1518" s="8" t="s">
        <v>11</v>
      </c>
      <c r="G1518" s="8" t="s">
        <v>12</v>
      </c>
      <c r="H1518" s="8" t="s">
        <v>1605</v>
      </c>
      <c r="I1518" s="9">
        <v>123.92</v>
      </c>
      <c r="J1518" s="7">
        <v>4</v>
      </c>
      <c r="K1518" s="9">
        <v>55.76</v>
      </c>
    </row>
    <row r="1519" spans="1:11" ht="12.5" x14ac:dyDescent="0.25">
      <c r="A1519" s="10">
        <v>41954</v>
      </c>
      <c r="B1519" s="7">
        <f>YEAR(Table1[[#This Row],[Order Date]])</f>
        <v>2014</v>
      </c>
      <c r="C1519" s="7">
        <f>MONTH(Table1[[#This Row],[Order Date]])</f>
        <v>11</v>
      </c>
      <c r="D1519" s="8" t="s">
        <v>450</v>
      </c>
      <c r="E1519" s="8" t="s">
        <v>164</v>
      </c>
      <c r="F1519" s="8" t="s">
        <v>11</v>
      </c>
      <c r="G1519" s="8" t="s">
        <v>92</v>
      </c>
      <c r="H1519" s="8" t="s">
        <v>801</v>
      </c>
      <c r="I1519" s="9">
        <v>22.98</v>
      </c>
      <c r="J1519" s="7">
        <v>1</v>
      </c>
      <c r="K1519" s="9">
        <v>6.89</v>
      </c>
    </row>
    <row r="1520" spans="1:11" ht="12.5" x14ac:dyDescent="0.25">
      <c r="A1520" s="10">
        <v>41954</v>
      </c>
      <c r="B1520" s="7">
        <f>YEAR(Table1[[#This Row],[Order Date]])</f>
        <v>2014</v>
      </c>
      <c r="C1520" s="7">
        <f>MONTH(Table1[[#This Row],[Order Date]])</f>
        <v>11</v>
      </c>
      <c r="D1520" s="8" t="s">
        <v>450</v>
      </c>
      <c r="E1520" s="8" t="s">
        <v>164</v>
      </c>
      <c r="F1520" s="8" t="s">
        <v>39</v>
      </c>
      <c r="G1520" s="8" t="s">
        <v>52</v>
      </c>
      <c r="H1520" s="8" t="s">
        <v>1227</v>
      </c>
      <c r="I1520" s="9">
        <v>102.13</v>
      </c>
      <c r="J1520" s="7">
        <v>7</v>
      </c>
      <c r="K1520" s="9">
        <v>15.32</v>
      </c>
    </row>
    <row r="1521" spans="1:11" ht="12.5" x14ac:dyDescent="0.25">
      <c r="A1521" s="10">
        <v>41954</v>
      </c>
      <c r="B1521" s="7">
        <f>YEAR(Table1[[#This Row],[Order Date]])</f>
        <v>2014</v>
      </c>
      <c r="C1521" s="7">
        <f>MONTH(Table1[[#This Row],[Order Date]])</f>
        <v>11</v>
      </c>
      <c r="D1521" s="8" t="s">
        <v>450</v>
      </c>
      <c r="E1521" s="8" t="s">
        <v>164</v>
      </c>
      <c r="F1521" s="8" t="s">
        <v>11</v>
      </c>
      <c r="G1521" s="8" t="s">
        <v>20</v>
      </c>
      <c r="H1521" s="8" t="s">
        <v>1606</v>
      </c>
      <c r="I1521" s="9">
        <v>2033.58</v>
      </c>
      <c r="J1521" s="7">
        <v>2</v>
      </c>
      <c r="K1521" s="9">
        <v>762.59</v>
      </c>
    </row>
    <row r="1522" spans="1:11" ht="12.5" x14ac:dyDescent="0.25">
      <c r="A1522" s="10">
        <v>41954</v>
      </c>
      <c r="B1522" s="7">
        <f>YEAR(Table1[[#This Row],[Order Date]])</f>
        <v>2014</v>
      </c>
      <c r="C1522" s="7">
        <f>MONTH(Table1[[#This Row],[Order Date]])</f>
        <v>11</v>
      </c>
      <c r="D1522" s="8" t="s">
        <v>796</v>
      </c>
      <c r="E1522" s="8" t="s">
        <v>15</v>
      </c>
      <c r="F1522" s="8" t="s">
        <v>34</v>
      </c>
      <c r="G1522" s="8" t="s">
        <v>47</v>
      </c>
      <c r="H1522" s="8" t="s">
        <v>1607</v>
      </c>
      <c r="I1522" s="9">
        <v>10.98</v>
      </c>
      <c r="J1522" s="7">
        <v>2</v>
      </c>
      <c r="K1522" s="9">
        <v>-7.96</v>
      </c>
    </row>
    <row r="1523" spans="1:11" ht="12.5" x14ac:dyDescent="0.25">
      <c r="A1523" s="10">
        <v>41954</v>
      </c>
      <c r="B1523" s="7">
        <f>YEAR(Table1[[#This Row],[Order Date]])</f>
        <v>2014</v>
      </c>
      <c r="C1523" s="7">
        <f>MONTH(Table1[[#This Row],[Order Date]])</f>
        <v>11</v>
      </c>
      <c r="D1523" s="8" t="s">
        <v>796</v>
      </c>
      <c r="E1523" s="8" t="s">
        <v>15</v>
      </c>
      <c r="F1523" s="8" t="s">
        <v>34</v>
      </c>
      <c r="G1523" s="8" t="s">
        <v>35</v>
      </c>
      <c r="H1523" s="8" t="s">
        <v>294</v>
      </c>
      <c r="I1523" s="9">
        <v>797.94</v>
      </c>
      <c r="J1523" s="7">
        <v>4</v>
      </c>
      <c r="K1523" s="9">
        <v>-57</v>
      </c>
    </row>
    <row r="1524" spans="1:11" ht="12.5" x14ac:dyDescent="0.25">
      <c r="A1524" s="10">
        <v>41954</v>
      </c>
      <c r="B1524" s="7">
        <f>YEAR(Table1[[#This Row],[Order Date]])</f>
        <v>2014</v>
      </c>
      <c r="C1524" s="7">
        <f>MONTH(Table1[[#This Row],[Order Date]])</f>
        <v>11</v>
      </c>
      <c r="D1524" s="8" t="s">
        <v>239</v>
      </c>
      <c r="E1524" s="8" t="s">
        <v>149</v>
      </c>
      <c r="F1524" s="8" t="s">
        <v>11</v>
      </c>
      <c r="G1524" s="8" t="s">
        <v>12</v>
      </c>
      <c r="H1524" s="8" t="s">
        <v>1608</v>
      </c>
      <c r="I1524" s="9">
        <v>46.35</v>
      </c>
      <c r="J1524" s="7">
        <v>5</v>
      </c>
      <c r="K1524" s="9">
        <v>21.78</v>
      </c>
    </row>
    <row r="1525" spans="1:11" ht="12.5" x14ac:dyDescent="0.25">
      <c r="A1525" s="10">
        <v>41954</v>
      </c>
      <c r="B1525" s="7">
        <f>YEAR(Table1[[#This Row],[Order Date]])</f>
        <v>2014</v>
      </c>
      <c r="C1525" s="7">
        <f>MONTH(Table1[[#This Row],[Order Date]])</f>
        <v>11</v>
      </c>
      <c r="D1525" s="8" t="s">
        <v>239</v>
      </c>
      <c r="E1525" s="8" t="s">
        <v>149</v>
      </c>
      <c r="F1525" s="8" t="s">
        <v>11</v>
      </c>
      <c r="G1525" s="8" t="s">
        <v>12</v>
      </c>
      <c r="H1525" s="8" t="s">
        <v>1609</v>
      </c>
      <c r="I1525" s="9">
        <v>223.92</v>
      </c>
      <c r="J1525" s="7">
        <v>4</v>
      </c>
      <c r="K1525" s="9">
        <v>109.72</v>
      </c>
    </row>
    <row r="1526" spans="1:11" ht="12.5" x14ac:dyDescent="0.25">
      <c r="A1526" s="10">
        <v>41954</v>
      </c>
      <c r="B1526" s="7">
        <f>YEAR(Table1[[#This Row],[Order Date]])</f>
        <v>2014</v>
      </c>
      <c r="C1526" s="7">
        <f>MONTH(Table1[[#This Row],[Order Date]])</f>
        <v>11</v>
      </c>
      <c r="D1526" s="8" t="s">
        <v>239</v>
      </c>
      <c r="E1526" s="8" t="s">
        <v>149</v>
      </c>
      <c r="F1526" s="8" t="s">
        <v>11</v>
      </c>
      <c r="G1526" s="8" t="s">
        <v>200</v>
      </c>
      <c r="H1526" s="8" t="s">
        <v>1292</v>
      </c>
      <c r="I1526" s="9">
        <v>7.3</v>
      </c>
      <c r="J1526" s="7">
        <v>2</v>
      </c>
      <c r="K1526" s="9">
        <v>2.19</v>
      </c>
    </row>
    <row r="1527" spans="1:11" ht="12.5" x14ac:dyDescent="0.25">
      <c r="A1527" s="10">
        <v>41955</v>
      </c>
      <c r="B1527" s="7">
        <f>YEAR(Table1[[#This Row],[Order Date]])</f>
        <v>2014</v>
      </c>
      <c r="C1527" s="7">
        <f>MONTH(Table1[[#This Row],[Order Date]])</f>
        <v>11</v>
      </c>
      <c r="D1527" s="8" t="s">
        <v>1610</v>
      </c>
      <c r="E1527" s="8" t="s">
        <v>10</v>
      </c>
      <c r="F1527" s="8" t="s">
        <v>11</v>
      </c>
      <c r="G1527" s="8" t="s">
        <v>18</v>
      </c>
      <c r="H1527" s="8" t="s">
        <v>1611</v>
      </c>
      <c r="I1527" s="9">
        <v>49.63</v>
      </c>
      <c r="J1527" s="7">
        <v>4</v>
      </c>
      <c r="K1527" s="9">
        <v>4.96</v>
      </c>
    </row>
    <row r="1528" spans="1:11" ht="12.5" x14ac:dyDescent="0.25">
      <c r="A1528" s="10">
        <v>41955</v>
      </c>
      <c r="B1528" s="7">
        <f>YEAR(Table1[[#This Row],[Order Date]])</f>
        <v>2014</v>
      </c>
      <c r="C1528" s="7">
        <f>MONTH(Table1[[#This Row],[Order Date]])</f>
        <v>11</v>
      </c>
      <c r="D1528" s="8" t="s">
        <v>1320</v>
      </c>
      <c r="E1528" s="8" t="s">
        <v>27</v>
      </c>
      <c r="F1528" s="8" t="s">
        <v>11</v>
      </c>
      <c r="G1528" s="8" t="s">
        <v>12</v>
      </c>
      <c r="H1528" s="8" t="s">
        <v>1612</v>
      </c>
      <c r="I1528" s="9">
        <v>11.96</v>
      </c>
      <c r="J1528" s="7">
        <v>2</v>
      </c>
      <c r="K1528" s="9">
        <v>5.86</v>
      </c>
    </row>
    <row r="1529" spans="1:11" ht="12.5" x14ac:dyDescent="0.25">
      <c r="A1529" s="10">
        <v>41955</v>
      </c>
      <c r="B1529" s="7">
        <f>YEAR(Table1[[#This Row],[Order Date]])</f>
        <v>2014</v>
      </c>
      <c r="C1529" s="7">
        <f>MONTH(Table1[[#This Row],[Order Date]])</f>
        <v>11</v>
      </c>
      <c r="D1529" s="8" t="s">
        <v>1320</v>
      </c>
      <c r="E1529" s="8" t="s">
        <v>27</v>
      </c>
      <c r="F1529" s="8" t="s">
        <v>34</v>
      </c>
      <c r="G1529" s="8" t="s">
        <v>145</v>
      </c>
      <c r="H1529" s="8" t="s">
        <v>1613</v>
      </c>
      <c r="I1529" s="9">
        <v>629.05999999999995</v>
      </c>
      <c r="J1529" s="7">
        <v>3</v>
      </c>
      <c r="K1529" s="9">
        <v>31.45</v>
      </c>
    </row>
    <row r="1530" spans="1:11" ht="12.5" x14ac:dyDescent="0.25">
      <c r="A1530" s="10">
        <v>41955</v>
      </c>
      <c r="B1530" s="7">
        <f>YEAR(Table1[[#This Row],[Order Date]])</f>
        <v>2014</v>
      </c>
      <c r="C1530" s="7">
        <f>MONTH(Table1[[#This Row],[Order Date]])</f>
        <v>11</v>
      </c>
      <c r="D1530" s="8" t="s">
        <v>1555</v>
      </c>
      <c r="E1530" s="8" t="s">
        <v>245</v>
      </c>
      <c r="F1530" s="8" t="s">
        <v>11</v>
      </c>
      <c r="G1530" s="8" t="s">
        <v>24</v>
      </c>
      <c r="H1530" s="8" t="s">
        <v>620</v>
      </c>
      <c r="I1530" s="9">
        <v>7.87</v>
      </c>
      <c r="J1530" s="7">
        <v>3</v>
      </c>
      <c r="K1530" s="9">
        <v>0.89</v>
      </c>
    </row>
    <row r="1531" spans="1:11" ht="12.5" x14ac:dyDescent="0.25">
      <c r="A1531" s="10">
        <v>41955</v>
      </c>
      <c r="B1531" s="7">
        <f>YEAR(Table1[[#This Row],[Order Date]])</f>
        <v>2014</v>
      </c>
      <c r="C1531" s="7">
        <f>MONTH(Table1[[#This Row],[Order Date]])</f>
        <v>11</v>
      </c>
      <c r="D1531" s="8" t="s">
        <v>1614</v>
      </c>
      <c r="E1531" s="8" t="s">
        <v>10</v>
      </c>
      <c r="F1531" s="8" t="s">
        <v>11</v>
      </c>
      <c r="G1531" s="8" t="s">
        <v>24</v>
      </c>
      <c r="H1531" s="8" t="s">
        <v>338</v>
      </c>
      <c r="I1531" s="9">
        <v>2.67</v>
      </c>
      <c r="J1531" s="7">
        <v>1</v>
      </c>
      <c r="K1531" s="9">
        <v>0.33</v>
      </c>
    </row>
    <row r="1532" spans="1:11" ht="12.5" x14ac:dyDescent="0.25">
      <c r="A1532" s="10">
        <v>41955</v>
      </c>
      <c r="B1532" s="7">
        <f>YEAR(Table1[[#This Row],[Order Date]])</f>
        <v>2014</v>
      </c>
      <c r="C1532" s="7">
        <f>MONTH(Table1[[#This Row],[Order Date]])</f>
        <v>11</v>
      </c>
      <c r="D1532" s="8" t="s">
        <v>1614</v>
      </c>
      <c r="E1532" s="8" t="s">
        <v>10</v>
      </c>
      <c r="F1532" s="8" t="s">
        <v>11</v>
      </c>
      <c r="G1532" s="8" t="s">
        <v>200</v>
      </c>
      <c r="H1532" s="8" t="s">
        <v>1119</v>
      </c>
      <c r="I1532" s="9">
        <v>16.66</v>
      </c>
      <c r="J1532" s="7">
        <v>6</v>
      </c>
      <c r="K1532" s="9">
        <v>-3.12</v>
      </c>
    </row>
    <row r="1533" spans="1:11" ht="12.5" x14ac:dyDescent="0.25">
      <c r="A1533" s="10">
        <v>41955</v>
      </c>
      <c r="B1533" s="7">
        <f>YEAR(Table1[[#This Row],[Order Date]])</f>
        <v>2014</v>
      </c>
      <c r="C1533" s="7">
        <f>MONTH(Table1[[#This Row],[Order Date]])</f>
        <v>11</v>
      </c>
      <c r="D1533" s="8" t="s">
        <v>1614</v>
      </c>
      <c r="E1533" s="8" t="s">
        <v>10</v>
      </c>
      <c r="F1533" s="8" t="s">
        <v>39</v>
      </c>
      <c r="G1533" s="8" t="s">
        <v>52</v>
      </c>
      <c r="H1533" s="8" t="s">
        <v>1615</v>
      </c>
      <c r="I1533" s="9">
        <v>79.510000000000005</v>
      </c>
      <c r="J1533" s="7">
        <v>3</v>
      </c>
      <c r="K1533" s="9">
        <v>20.87</v>
      </c>
    </row>
    <row r="1534" spans="1:11" ht="12.5" x14ac:dyDescent="0.25">
      <c r="A1534" s="10">
        <v>41955</v>
      </c>
      <c r="B1534" s="7">
        <f>YEAR(Table1[[#This Row],[Order Date]])</f>
        <v>2014</v>
      </c>
      <c r="C1534" s="7">
        <f>MONTH(Table1[[#This Row],[Order Date]])</f>
        <v>11</v>
      </c>
      <c r="D1534" s="8" t="s">
        <v>1614</v>
      </c>
      <c r="E1534" s="8" t="s">
        <v>10</v>
      </c>
      <c r="F1534" s="8" t="s">
        <v>11</v>
      </c>
      <c r="G1534" s="8" t="s">
        <v>12</v>
      </c>
      <c r="H1534" s="8" t="s">
        <v>1203</v>
      </c>
      <c r="I1534" s="9">
        <v>36.29</v>
      </c>
      <c r="J1534" s="7">
        <v>7</v>
      </c>
      <c r="K1534" s="9">
        <v>12.7</v>
      </c>
    </row>
    <row r="1535" spans="1:11" ht="12.5" x14ac:dyDescent="0.25">
      <c r="A1535" s="10">
        <v>41955</v>
      </c>
      <c r="B1535" s="7">
        <f>YEAR(Table1[[#This Row],[Order Date]])</f>
        <v>2014</v>
      </c>
      <c r="C1535" s="7">
        <f>MONTH(Table1[[#This Row],[Order Date]])</f>
        <v>11</v>
      </c>
      <c r="D1535" s="8" t="s">
        <v>1614</v>
      </c>
      <c r="E1535" s="8" t="s">
        <v>10</v>
      </c>
      <c r="F1535" s="8" t="s">
        <v>34</v>
      </c>
      <c r="G1535" s="8" t="s">
        <v>74</v>
      </c>
      <c r="H1535" s="8" t="s">
        <v>644</v>
      </c>
      <c r="I1535" s="9">
        <v>67.989999999999995</v>
      </c>
      <c r="J1535" s="7">
        <v>1</v>
      </c>
      <c r="K1535" s="9">
        <v>-13</v>
      </c>
    </row>
    <row r="1536" spans="1:11" ht="12.5" x14ac:dyDescent="0.25">
      <c r="A1536" s="10">
        <v>41955</v>
      </c>
      <c r="B1536" s="7">
        <f>YEAR(Table1[[#This Row],[Order Date]])</f>
        <v>2014</v>
      </c>
      <c r="C1536" s="7">
        <f>MONTH(Table1[[#This Row],[Order Date]])</f>
        <v>11</v>
      </c>
      <c r="D1536" s="8" t="s">
        <v>9</v>
      </c>
      <c r="E1536" s="8" t="s">
        <v>10</v>
      </c>
      <c r="F1536" s="8" t="s">
        <v>34</v>
      </c>
      <c r="G1536" s="8" t="s">
        <v>47</v>
      </c>
      <c r="H1536" s="8" t="s">
        <v>132</v>
      </c>
      <c r="I1536" s="9">
        <v>25.13</v>
      </c>
      <c r="J1536" s="7">
        <v>3</v>
      </c>
      <c r="K1536" s="9">
        <v>-6.91</v>
      </c>
    </row>
    <row r="1537" spans="1:11" ht="12.5" x14ac:dyDescent="0.25">
      <c r="A1537" s="10">
        <v>41955</v>
      </c>
      <c r="B1537" s="7">
        <f>YEAR(Table1[[#This Row],[Order Date]])</f>
        <v>2014</v>
      </c>
      <c r="C1537" s="7">
        <f>MONTH(Table1[[#This Row],[Order Date]])</f>
        <v>11</v>
      </c>
      <c r="D1537" s="8" t="s">
        <v>9</v>
      </c>
      <c r="E1537" s="8" t="s">
        <v>10</v>
      </c>
      <c r="F1537" s="8" t="s">
        <v>39</v>
      </c>
      <c r="G1537" s="8" t="s">
        <v>52</v>
      </c>
      <c r="H1537" s="8" t="s">
        <v>999</v>
      </c>
      <c r="I1537" s="9">
        <v>127.98</v>
      </c>
      <c r="J1537" s="7">
        <v>2</v>
      </c>
      <c r="K1537" s="9">
        <v>25.6</v>
      </c>
    </row>
    <row r="1538" spans="1:11" ht="12.5" x14ac:dyDescent="0.25">
      <c r="A1538" s="10">
        <v>41957</v>
      </c>
      <c r="B1538" s="7">
        <f>YEAR(Table1[[#This Row],[Order Date]])</f>
        <v>2014</v>
      </c>
      <c r="C1538" s="7">
        <f>MONTH(Table1[[#This Row],[Order Date]])</f>
        <v>11</v>
      </c>
      <c r="D1538" s="8" t="s">
        <v>1616</v>
      </c>
      <c r="E1538" s="8" t="s">
        <v>613</v>
      </c>
      <c r="F1538" s="8" t="s">
        <v>39</v>
      </c>
      <c r="G1538" s="8" t="s">
        <v>40</v>
      </c>
      <c r="H1538" s="8" t="s">
        <v>1564</v>
      </c>
      <c r="I1538" s="9">
        <v>832.93</v>
      </c>
      <c r="J1538" s="7">
        <v>7</v>
      </c>
      <c r="K1538" s="9">
        <v>233.22</v>
      </c>
    </row>
    <row r="1539" spans="1:11" ht="12.5" x14ac:dyDescent="0.25">
      <c r="A1539" s="10">
        <v>41957</v>
      </c>
      <c r="B1539" s="7">
        <f>YEAR(Table1[[#This Row],[Order Date]])</f>
        <v>2014</v>
      </c>
      <c r="C1539" s="7">
        <f>MONTH(Table1[[#This Row],[Order Date]])</f>
        <v>11</v>
      </c>
      <c r="D1539" s="8" t="s">
        <v>1616</v>
      </c>
      <c r="E1539" s="8" t="s">
        <v>613</v>
      </c>
      <c r="F1539" s="8" t="s">
        <v>11</v>
      </c>
      <c r="G1539" s="8" t="s">
        <v>20</v>
      </c>
      <c r="H1539" s="8" t="s">
        <v>1380</v>
      </c>
      <c r="I1539" s="9">
        <v>43.8</v>
      </c>
      <c r="J1539" s="7">
        <v>10</v>
      </c>
      <c r="K1539" s="9">
        <v>21.02</v>
      </c>
    </row>
    <row r="1540" spans="1:11" ht="12.5" x14ac:dyDescent="0.25">
      <c r="A1540" s="10">
        <v>41957</v>
      </c>
      <c r="B1540" s="7">
        <f>YEAR(Table1[[#This Row],[Order Date]])</f>
        <v>2014</v>
      </c>
      <c r="C1540" s="7">
        <f>MONTH(Table1[[#This Row],[Order Date]])</f>
        <v>11</v>
      </c>
      <c r="D1540" s="8" t="s">
        <v>1617</v>
      </c>
      <c r="E1540" s="8" t="s">
        <v>110</v>
      </c>
      <c r="F1540" s="8" t="s">
        <v>11</v>
      </c>
      <c r="G1540" s="8" t="s">
        <v>20</v>
      </c>
      <c r="H1540" s="8" t="s">
        <v>834</v>
      </c>
      <c r="I1540" s="9">
        <v>12.72</v>
      </c>
      <c r="J1540" s="7">
        <v>3</v>
      </c>
      <c r="K1540" s="9">
        <v>6.36</v>
      </c>
    </row>
    <row r="1541" spans="1:11" ht="12.5" x14ac:dyDescent="0.25">
      <c r="A1541" s="10">
        <v>41957</v>
      </c>
      <c r="B1541" s="7">
        <f>YEAR(Table1[[#This Row],[Order Date]])</f>
        <v>2014</v>
      </c>
      <c r="C1541" s="7">
        <f>MONTH(Table1[[#This Row],[Order Date]])</f>
        <v>11</v>
      </c>
      <c r="D1541" s="8" t="s">
        <v>1617</v>
      </c>
      <c r="E1541" s="8" t="s">
        <v>110</v>
      </c>
      <c r="F1541" s="8" t="s">
        <v>11</v>
      </c>
      <c r="G1541" s="8" t="s">
        <v>20</v>
      </c>
      <c r="H1541" s="8" t="s">
        <v>899</v>
      </c>
      <c r="I1541" s="9">
        <v>11.52</v>
      </c>
      <c r="J1541" s="7">
        <v>4</v>
      </c>
      <c r="K1541" s="9">
        <v>5.64</v>
      </c>
    </row>
    <row r="1542" spans="1:11" ht="12.5" x14ac:dyDescent="0.25">
      <c r="A1542" s="10">
        <v>41957</v>
      </c>
      <c r="B1542" s="7">
        <f>YEAR(Table1[[#This Row],[Order Date]])</f>
        <v>2014</v>
      </c>
      <c r="C1542" s="7">
        <f>MONTH(Table1[[#This Row],[Order Date]])</f>
        <v>11</v>
      </c>
      <c r="D1542" s="8" t="s">
        <v>1618</v>
      </c>
      <c r="E1542" s="8" t="s">
        <v>10</v>
      </c>
      <c r="F1542" s="8" t="s">
        <v>11</v>
      </c>
      <c r="G1542" s="8" t="s">
        <v>12</v>
      </c>
      <c r="H1542" s="8" t="s">
        <v>1619</v>
      </c>
      <c r="I1542" s="9">
        <v>20.74</v>
      </c>
      <c r="J1542" s="7">
        <v>4</v>
      </c>
      <c r="K1542" s="9">
        <v>7.26</v>
      </c>
    </row>
    <row r="1543" spans="1:11" ht="12.5" x14ac:dyDescent="0.25">
      <c r="A1543" s="10">
        <v>41957</v>
      </c>
      <c r="B1543" s="7">
        <f>YEAR(Table1[[#This Row],[Order Date]])</f>
        <v>2014</v>
      </c>
      <c r="C1543" s="7">
        <f>MONTH(Table1[[#This Row],[Order Date]])</f>
        <v>11</v>
      </c>
      <c r="D1543" s="8" t="s">
        <v>1620</v>
      </c>
      <c r="E1543" s="8" t="s">
        <v>149</v>
      </c>
      <c r="F1543" s="8" t="s">
        <v>11</v>
      </c>
      <c r="G1543" s="8" t="s">
        <v>12</v>
      </c>
      <c r="H1543" s="8" t="s">
        <v>1621</v>
      </c>
      <c r="I1543" s="9">
        <v>11.36</v>
      </c>
      <c r="J1543" s="7">
        <v>2</v>
      </c>
      <c r="K1543" s="9">
        <v>5.23</v>
      </c>
    </row>
    <row r="1544" spans="1:11" ht="12.5" x14ac:dyDescent="0.25">
      <c r="A1544" s="10">
        <v>41957</v>
      </c>
      <c r="B1544" s="7">
        <f>YEAR(Table1[[#This Row],[Order Date]])</f>
        <v>2014</v>
      </c>
      <c r="C1544" s="7">
        <f>MONTH(Table1[[#This Row],[Order Date]])</f>
        <v>11</v>
      </c>
      <c r="D1544" s="8" t="s">
        <v>1620</v>
      </c>
      <c r="E1544" s="8" t="s">
        <v>149</v>
      </c>
      <c r="F1544" s="8" t="s">
        <v>34</v>
      </c>
      <c r="G1544" s="8" t="s">
        <v>35</v>
      </c>
      <c r="H1544" s="8" t="s">
        <v>944</v>
      </c>
      <c r="I1544" s="9">
        <v>69.260000000000005</v>
      </c>
      <c r="J1544" s="7">
        <v>2</v>
      </c>
      <c r="K1544" s="9">
        <v>14.62</v>
      </c>
    </row>
    <row r="1545" spans="1:11" ht="12.5" x14ac:dyDescent="0.25">
      <c r="A1545" s="10">
        <v>41957</v>
      </c>
      <c r="B1545" s="7">
        <f>YEAR(Table1[[#This Row],[Order Date]])</f>
        <v>2014</v>
      </c>
      <c r="C1545" s="7">
        <f>MONTH(Table1[[#This Row],[Order Date]])</f>
        <v>11</v>
      </c>
      <c r="D1545" s="8" t="s">
        <v>1271</v>
      </c>
      <c r="E1545" s="8" t="s">
        <v>55</v>
      </c>
      <c r="F1545" s="8" t="s">
        <v>11</v>
      </c>
      <c r="G1545" s="8" t="s">
        <v>12</v>
      </c>
      <c r="H1545" s="8" t="s">
        <v>1622</v>
      </c>
      <c r="I1545" s="9">
        <v>32.4</v>
      </c>
      <c r="J1545" s="7">
        <v>5</v>
      </c>
      <c r="K1545" s="9">
        <v>15.55</v>
      </c>
    </row>
    <row r="1546" spans="1:11" ht="12.5" x14ac:dyDescent="0.25">
      <c r="A1546" s="10">
        <v>41958</v>
      </c>
      <c r="B1546" s="7">
        <f>YEAR(Table1[[#This Row],[Order Date]])</f>
        <v>2014</v>
      </c>
      <c r="C1546" s="7">
        <f>MONTH(Table1[[#This Row],[Order Date]])</f>
        <v>11</v>
      </c>
      <c r="D1546" s="8" t="s">
        <v>1623</v>
      </c>
      <c r="E1546" s="8" t="s">
        <v>120</v>
      </c>
      <c r="F1546" s="8" t="s">
        <v>11</v>
      </c>
      <c r="G1546" s="8" t="s">
        <v>24</v>
      </c>
      <c r="H1546" s="8" t="s">
        <v>1624</v>
      </c>
      <c r="I1546" s="9">
        <v>4.22</v>
      </c>
      <c r="J1546" s="7">
        <v>3</v>
      </c>
      <c r="K1546" s="9">
        <v>0.48</v>
      </c>
    </row>
    <row r="1547" spans="1:11" ht="12.5" x14ac:dyDescent="0.25">
      <c r="A1547" s="10">
        <v>41958</v>
      </c>
      <c r="B1547" s="7">
        <f>YEAR(Table1[[#This Row],[Order Date]])</f>
        <v>2014</v>
      </c>
      <c r="C1547" s="7">
        <f>MONTH(Table1[[#This Row],[Order Date]])</f>
        <v>11</v>
      </c>
      <c r="D1547" s="8" t="s">
        <v>1623</v>
      </c>
      <c r="E1547" s="8" t="s">
        <v>120</v>
      </c>
      <c r="F1547" s="8" t="s">
        <v>11</v>
      </c>
      <c r="G1547" s="8" t="s">
        <v>92</v>
      </c>
      <c r="H1547" s="8" t="s">
        <v>711</v>
      </c>
      <c r="I1547" s="9">
        <v>333.06</v>
      </c>
      <c r="J1547" s="7">
        <v>2</v>
      </c>
      <c r="K1547" s="9">
        <v>29.14</v>
      </c>
    </row>
    <row r="1548" spans="1:11" ht="12.5" x14ac:dyDescent="0.25">
      <c r="A1548" s="10">
        <v>41958</v>
      </c>
      <c r="B1548" s="7">
        <f>YEAR(Table1[[#This Row],[Order Date]])</f>
        <v>2014</v>
      </c>
      <c r="C1548" s="7">
        <f>MONTH(Table1[[#This Row],[Order Date]])</f>
        <v>11</v>
      </c>
      <c r="D1548" s="8" t="s">
        <v>1623</v>
      </c>
      <c r="E1548" s="8" t="s">
        <v>120</v>
      </c>
      <c r="F1548" s="8" t="s">
        <v>11</v>
      </c>
      <c r="G1548" s="8" t="s">
        <v>12</v>
      </c>
      <c r="H1548" s="8" t="s">
        <v>284</v>
      </c>
      <c r="I1548" s="9">
        <v>24.9</v>
      </c>
      <c r="J1548" s="7">
        <v>4</v>
      </c>
      <c r="K1548" s="9">
        <v>7.78</v>
      </c>
    </row>
    <row r="1549" spans="1:11" ht="12.5" x14ac:dyDescent="0.25">
      <c r="A1549" s="10">
        <v>41958</v>
      </c>
      <c r="B1549" s="7">
        <f>YEAR(Table1[[#This Row],[Order Date]])</f>
        <v>2014</v>
      </c>
      <c r="C1549" s="7">
        <f>MONTH(Table1[[#This Row],[Order Date]])</f>
        <v>11</v>
      </c>
      <c r="D1549" s="8" t="s">
        <v>1625</v>
      </c>
      <c r="E1549" s="8" t="s">
        <v>10</v>
      </c>
      <c r="F1549" s="8" t="s">
        <v>11</v>
      </c>
      <c r="G1549" s="8" t="s">
        <v>63</v>
      </c>
      <c r="H1549" s="8" t="s">
        <v>1626</v>
      </c>
      <c r="I1549" s="9">
        <v>604.66</v>
      </c>
      <c r="J1549" s="7">
        <v>9</v>
      </c>
      <c r="K1549" s="9">
        <v>204.07</v>
      </c>
    </row>
    <row r="1550" spans="1:11" ht="12.5" x14ac:dyDescent="0.25">
      <c r="A1550" s="10">
        <v>41958</v>
      </c>
      <c r="B1550" s="7">
        <f>YEAR(Table1[[#This Row],[Order Date]])</f>
        <v>2014</v>
      </c>
      <c r="C1550" s="7">
        <f>MONTH(Table1[[#This Row],[Order Date]])</f>
        <v>11</v>
      </c>
      <c r="D1550" s="8" t="s">
        <v>740</v>
      </c>
      <c r="E1550" s="8" t="s">
        <v>27</v>
      </c>
      <c r="F1550" s="8" t="s">
        <v>34</v>
      </c>
      <c r="G1550" s="8" t="s">
        <v>47</v>
      </c>
      <c r="H1550" s="8" t="s">
        <v>1627</v>
      </c>
      <c r="I1550" s="9">
        <v>10.11</v>
      </c>
      <c r="J1550" s="7">
        <v>3</v>
      </c>
      <c r="K1550" s="9">
        <v>3.24</v>
      </c>
    </row>
    <row r="1551" spans="1:11" ht="12.5" x14ac:dyDescent="0.25">
      <c r="A1551" s="10">
        <v>41958</v>
      </c>
      <c r="B1551" s="7">
        <f>YEAR(Table1[[#This Row],[Order Date]])</f>
        <v>2014</v>
      </c>
      <c r="C1551" s="7">
        <f>MONTH(Table1[[#This Row],[Order Date]])</f>
        <v>11</v>
      </c>
      <c r="D1551" s="8" t="s">
        <v>740</v>
      </c>
      <c r="E1551" s="8" t="s">
        <v>27</v>
      </c>
      <c r="F1551" s="8" t="s">
        <v>39</v>
      </c>
      <c r="G1551" s="8" t="s">
        <v>52</v>
      </c>
      <c r="H1551" s="8" t="s">
        <v>1628</v>
      </c>
      <c r="I1551" s="9">
        <v>772.47</v>
      </c>
      <c r="J1551" s="7">
        <v>3</v>
      </c>
      <c r="K1551" s="9">
        <v>146.77000000000001</v>
      </c>
    </row>
    <row r="1552" spans="1:11" ht="12.5" x14ac:dyDescent="0.25">
      <c r="A1552" s="10">
        <v>41958</v>
      </c>
      <c r="B1552" s="7">
        <f>YEAR(Table1[[#This Row],[Order Date]])</f>
        <v>2014</v>
      </c>
      <c r="C1552" s="7">
        <f>MONTH(Table1[[#This Row],[Order Date]])</f>
        <v>11</v>
      </c>
      <c r="D1552" s="8" t="s">
        <v>740</v>
      </c>
      <c r="E1552" s="8" t="s">
        <v>27</v>
      </c>
      <c r="F1552" s="8" t="s">
        <v>11</v>
      </c>
      <c r="G1552" s="8" t="s">
        <v>200</v>
      </c>
      <c r="H1552" s="8" t="s">
        <v>1053</v>
      </c>
      <c r="I1552" s="9">
        <v>20.46</v>
      </c>
      <c r="J1552" s="7">
        <v>2</v>
      </c>
      <c r="K1552" s="9">
        <v>5.32</v>
      </c>
    </row>
    <row r="1553" spans="1:11" ht="12.5" x14ac:dyDescent="0.25">
      <c r="A1553" s="10">
        <v>41958</v>
      </c>
      <c r="B1553" s="7">
        <f>YEAR(Table1[[#This Row],[Order Date]])</f>
        <v>2014</v>
      </c>
      <c r="C1553" s="7">
        <f>MONTH(Table1[[#This Row],[Order Date]])</f>
        <v>11</v>
      </c>
      <c r="D1553" s="8" t="s">
        <v>475</v>
      </c>
      <c r="E1553" s="8" t="s">
        <v>27</v>
      </c>
      <c r="F1553" s="8" t="s">
        <v>11</v>
      </c>
      <c r="G1553" s="8" t="s">
        <v>200</v>
      </c>
      <c r="H1553" s="8" t="s">
        <v>1292</v>
      </c>
      <c r="I1553" s="9">
        <v>10.95</v>
      </c>
      <c r="J1553" s="7">
        <v>3</v>
      </c>
      <c r="K1553" s="9">
        <v>3.29</v>
      </c>
    </row>
    <row r="1554" spans="1:11" ht="12.5" x14ac:dyDescent="0.25">
      <c r="A1554" s="10">
        <v>41959</v>
      </c>
      <c r="B1554" s="7">
        <f>YEAR(Table1[[#This Row],[Order Date]])</f>
        <v>2014</v>
      </c>
      <c r="C1554" s="7">
        <f>MONTH(Table1[[#This Row],[Order Date]])</f>
        <v>11</v>
      </c>
      <c r="D1554" s="8" t="s">
        <v>1629</v>
      </c>
      <c r="E1554" s="8" t="s">
        <v>1283</v>
      </c>
      <c r="F1554" s="8" t="s">
        <v>39</v>
      </c>
      <c r="G1554" s="8" t="s">
        <v>40</v>
      </c>
      <c r="H1554" s="8" t="s">
        <v>1101</v>
      </c>
      <c r="I1554" s="9">
        <v>273.95999999999998</v>
      </c>
      <c r="J1554" s="7">
        <v>2</v>
      </c>
      <c r="K1554" s="9">
        <v>10.96</v>
      </c>
    </row>
    <row r="1555" spans="1:11" ht="12.5" x14ac:dyDescent="0.25">
      <c r="A1555" s="10">
        <v>41959</v>
      </c>
      <c r="B1555" s="7">
        <f>YEAR(Table1[[#This Row],[Order Date]])</f>
        <v>2014</v>
      </c>
      <c r="C1555" s="7">
        <f>MONTH(Table1[[#This Row],[Order Date]])</f>
        <v>11</v>
      </c>
      <c r="D1555" s="8" t="s">
        <v>215</v>
      </c>
      <c r="E1555" s="8" t="s">
        <v>129</v>
      </c>
      <c r="F1555" s="8" t="s">
        <v>11</v>
      </c>
      <c r="G1555" s="8" t="s">
        <v>63</v>
      </c>
      <c r="H1555" s="8" t="s">
        <v>1350</v>
      </c>
      <c r="I1555" s="9">
        <v>78.349999999999994</v>
      </c>
      <c r="J1555" s="7">
        <v>5</v>
      </c>
      <c r="K1555" s="9">
        <v>36.82</v>
      </c>
    </row>
    <row r="1556" spans="1:11" ht="12.5" x14ac:dyDescent="0.25">
      <c r="A1556" s="10">
        <v>41959</v>
      </c>
      <c r="B1556" s="7">
        <f>YEAR(Table1[[#This Row],[Order Date]])</f>
        <v>2014</v>
      </c>
      <c r="C1556" s="7">
        <f>MONTH(Table1[[#This Row],[Order Date]])</f>
        <v>11</v>
      </c>
      <c r="D1556" s="8" t="s">
        <v>215</v>
      </c>
      <c r="E1556" s="8" t="s">
        <v>129</v>
      </c>
      <c r="F1556" s="8" t="s">
        <v>11</v>
      </c>
      <c r="G1556" s="8" t="s">
        <v>12</v>
      </c>
      <c r="H1556" s="8" t="s">
        <v>1376</v>
      </c>
      <c r="I1556" s="9">
        <v>31.68</v>
      </c>
      <c r="J1556" s="7">
        <v>6</v>
      </c>
      <c r="K1556" s="9">
        <v>14.26</v>
      </c>
    </row>
    <row r="1557" spans="1:11" ht="12.5" x14ac:dyDescent="0.25">
      <c r="A1557" s="10">
        <v>41959</v>
      </c>
      <c r="B1557" s="7">
        <f>YEAR(Table1[[#This Row],[Order Date]])</f>
        <v>2014</v>
      </c>
      <c r="C1557" s="7">
        <f>MONTH(Table1[[#This Row],[Order Date]])</f>
        <v>11</v>
      </c>
      <c r="D1557" s="8" t="s">
        <v>215</v>
      </c>
      <c r="E1557" s="8" t="s">
        <v>129</v>
      </c>
      <c r="F1557" s="8" t="s">
        <v>11</v>
      </c>
      <c r="G1557" s="8" t="s">
        <v>20</v>
      </c>
      <c r="H1557" s="8" t="s">
        <v>1630</v>
      </c>
      <c r="I1557" s="9">
        <v>29.12</v>
      </c>
      <c r="J1557" s="7">
        <v>4</v>
      </c>
      <c r="K1557" s="9">
        <v>14.27</v>
      </c>
    </row>
    <row r="1558" spans="1:11" ht="12.5" x14ac:dyDescent="0.25">
      <c r="A1558" s="10">
        <v>41959</v>
      </c>
      <c r="B1558" s="7">
        <f>YEAR(Table1[[#This Row],[Order Date]])</f>
        <v>2014</v>
      </c>
      <c r="C1558" s="7">
        <f>MONTH(Table1[[#This Row],[Order Date]])</f>
        <v>11</v>
      </c>
      <c r="D1558" s="8" t="s">
        <v>215</v>
      </c>
      <c r="E1558" s="8" t="s">
        <v>129</v>
      </c>
      <c r="F1558" s="8" t="s">
        <v>11</v>
      </c>
      <c r="G1558" s="8" t="s">
        <v>18</v>
      </c>
      <c r="H1558" s="8" t="s">
        <v>1360</v>
      </c>
      <c r="I1558" s="9">
        <v>169.45</v>
      </c>
      <c r="J1558" s="7">
        <v>5</v>
      </c>
      <c r="K1558" s="9">
        <v>42.36</v>
      </c>
    </row>
    <row r="1559" spans="1:11" ht="12.5" x14ac:dyDescent="0.25">
      <c r="A1559" s="10">
        <v>41959</v>
      </c>
      <c r="B1559" s="7">
        <f>YEAR(Table1[[#This Row],[Order Date]])</f>
        <v>2014</v>
      </c>
      <c r="C1559" s="7">
        <f>MONTH(Table1[[#This Row],[Order Date]])</f>
        <v>11</v>
      </c>
      <c r="D1559" s="8" t="s">
        <v>1631</v>
      </c>
      <c r="E1559" s="8" t="s">
        <v>27</v>
      </c>
      <c r="F1559" s="8" t="s">
        <v>11</v>
      </c>
      <c r="G1559" s="8" t="s">
        <v>16</v>
      </c>
      <c r="H1559" s="8" t="s">
        <v>1632</v>
      </c>
      <c r="I1559" s="9">
        <v>5.22</v>
      </c>
      <c r="J1559" s="7">
        <v>2</v>
      </c>
      <c r="K1559" s="9">
        <v>2.4</v>
      </c>
    </row>
    <row r="1560" spans="1:11" ht="12.5" x14ac:dyDescent="0.25">
      <c r="A1560" s="10">
        <v>41959</v>
      </c>
      <c r="B1560" s="7">
        <f>YEAR(Table1[[#This Row],[Order Date]])</f>
        <v>2014</v>
      </c>
      <c r="C1560" s="7">
        <f>MONTH(Table1[[#This Row],[Order Date]])</f>
        <v>11</v>
      </c>
      <c r="D1560" s="8" t="s">
        <v>1633</v>
      </c>
      <c r="E1560" s="8" t="s">
        <v>15</v>
      </c>
      <c r="F1560" s="8" t="s">
        <v>34</v>
      </c>
      <c r="G1560" s="8" t="s">
        <v>35</v>
      </c>
      <c r="H1560" s="8" t="s">
        <v>1634</v>
      </c>
      <c r="I1560" s="9">
        <v>37.299999999999997</v>
      </c>
      <c r="J1560" s="7">
        <v>2</v>
      </c>
      <c r="K1560" s="9">
        <v>-1.07</v>
      </c>
    </row>
    <row r="1561" spans="1:11" ht="12.5" x14ac:dyDescent="0.25">
      <c r="A1561" s="10">
        <v>41959</v>
      </c>
      <c r="B1561" s="7">
        <f>YEAR(Table1[[#This Row],[Order Date]])</f>
        <v>2014</v>
      </c>
      <c r="C1561" s="7">
        <f>MONTH(Table1[[#This Row],[Order Date]])</f>
        <v>11</v>
      </c>
      <c r="D1561" s="8" t="s">
        <v>1635</v>
      </c>
      <c r="E1561" s="8" t="s">
        <v>27</v>
      </c>
      <c r="F1561" s="8" t="s">
        <v>39</v>
      </c>
      <c r="G1561" s="8" t="s">
        <v>40</v>
      </c>
      <c r="H1561" s="8" t="s">
        <v>1636</v>
      </c>
      <c r="I1561" s="9">
        <v>79.97</v>
      </c>
      <c r="J1561" s="7">
        <v>4</v>
      </c>
      <c r="K1561" s="9">
        <v>-17.989999999999998</v>
      </c>
    </row>
    <row r="1562" spans="1:11" ht="12.5" x14ac:dyDescent="0.25">
      <c r="A1562" s="10">
        <v>41959</v>
      </c>
      <c r="B1562" s="7">
        <f>YEAR(Table1[[#This Row],[Order Date]])</f>
        <v>2014</v>
      </c>
      <c r="C1562" s="7">
        <f>MONTH(Table1[[#This Row],[Order Date]])</f>
        <v>11</v>
      </c>
      <c r="D1562" s="8" t="s">
        <v>1635</v>
      </c>
      <c r="E1562" s="8" t="s">
        <v>27</v>
      </c>
      <c r="F1562" s="8" t="s">
        <v>34</v>
      </c>
      <c r="G1562" s="8" t="s">
        <v>74</v>
      </c>
      <c r="H1562" s="8" t="s">
        <v>1637</v>
      </c>
      <c r="I1562" s="9">
        <v>305.97000000000003</v>
      </c>
      <c r="J1562" s="7">
        <v>3</v>
      </c>
      <c r="K1562" s="9">
        <v>25.2</v>
      </c>
    </row>
    <row r="1563" spans="1:11" ht="12.5" x14ac:dyDescent="0.25">
      <c r="A1563" s="10">
        <v>41959</v>
      </c>
      <c r="B1563" s="7">
        <f>YEAR(Table1[[#This Row],[Order Date]])</f>
        <v>2014</v>
      </c>
      <c r="C1563" s="7">
        <f>MONTH(Table1[[#This Row],[Order Date]])</f>
        <v>11</v>
      </c>
      <c r="D1563" s="8" t="s">
        <v>1635</v>
      </c>
      <c r="E1563" s="8" t="s">
        <v>27</v>
      </c>
      <c r="F1563" s="8" t="s">
        <v>11</v>
      </c>
      <c r="G1563" s="8" t="s">
        <v>18</v>
      </c>
      <c r="H1563" s="8" t="s">
        <v>153</v>
      </c>
      <c r="I1563" s="9">
        <v>344.91</v>
      </c>
      <c r="J1563" s="7">
        <v>3</v>
      </c>
      <c r="K1563" s="9">
        <v>10.35</v>
      </c>
    </row>
    <row r="1564" spans="1:11" ht="12.5" x14ac:dyDescent="0.25">
      <c r="A1564" s="10">
        <v>41960</v>
      </c>
      <c r="B1564" s="7">
        <f>YEAR(Table1[[#This Row],[Order Date]])</f>
        <v>2014</v>
      </c>
      <c r="C1564" s="7">
        <f>MONTH(Table1[[#This Row],[Order Date]])</f>
        <v>11</v>
      </c>
      <c r="D1564" s="8" t="s">
        <v>413</v>
      </c>
      <c r="E1564" s="8" t="s">
        <v>315</v>
      </c>
      <c r="F1564" s="8" t="s">
        <v>34</v>
      </c>
      <c r="G1564" s="8" t="s">
        <v>35</v>
      </c>
      <c r="H1564" s="8" t="s">
        <v>1256</v>
      </c>
      <c r="I1564" s="9">
        <v>479.9</v>
      </c>
      <c r="J1564" s="7">
        <v>5</v>
      </c>
      <c r="K1564" s="9">
        <v>81.58</v>
      </c>
    </row>
    <row r="1565" spans="1:11" ht="12.5" x14ac:dyDescent="0.25">
      <c r="A1565" s="10">
        <v>41960</v>
      </c>
      <c r="B1565" s="7">
        <f>YEAR(Table1[[#This Row],[Order Date]])</f>
        <v>2014</v>
      </c>
      <c r="C1565" s="7">
        <f>MONTH(Table1[[#This Row],[Order Date]])</f>
        <v>11</v>
      </c>
      <c r="D1565" s="8" t="s">
        <v>1638</v>
      </c>
      <c r="E1565" s="8" t="s">
        <v>59</v>
      </c>
      <c r="F1565" s="8" t="s">
        <v>11</v>
      </c>
      <c r="G1565" s="8" t="s">
        <v>18</v>
      </c>
      <c r="H1565" s="8" t="s">
        <v>1048</v>
      </c>
      <c r="I1565" s="9">
        <v>2934.33</v>
      </c>
      <c r="J1565" s="7">
        <v>7</v>
      </c>
      <c r="K1565" s="9">
        <v>792.27</v>
      </c>
    </row>
    <row r="1566" spans="1:11" ht="12.5" x14ac:dyDescent="0.25">
      <c r="A1566" s="10">
        <v>41960</v>
      </c>
      <c r="B1566" s="7">
        <f>YEAR(Table1[[#This Row],[Order Date]])</f>
        <v>2014</v>
      </c>
      <c r="C1566" s="7">
        <f>MONTH(Table1[[#This Row],[Order Date]])</f>
        <v>11</v>
      </c>
      <c r="D1566" s="8" t="s">
        <v>1638</v>
      </c>
      <c r="E1566" s="8" t="s">
        <v>59</v>
      </c>
      <c r="F1566" s="8" t="s">
        <v>34</v>
      </c>
      <c r="G1566" s="8" t="s">
        <v>47</v>
      </c>
      <c r="H1566" s="8" t="s">
        <v>1639</v>
      </c>
      <c r="I1566" s="9">
        <v>124.41</v>
      </c>
      <c r="J1566" s="7">
        <v>3</v>
      </c>
      <c r="K1566" s="9">
        <v>14.93</v>
      </c>
    </row>
    <row r="1567" spans="1:11" ht="12.5" x14ac:dyDescent="0.25">
      <c r="A1567" s="10">
        <v>41960</v>
      </c>
      <c r="B1567" s="7">
        <f>YEAR(Table1[[#This Row],[Order Date]])</f>
        <v>2014</v>
      </c>
      <c r="C1567" s="7">
        <f>MONTH(Table1[[#This Row],[Order Date]])</f>
        <v>11</v>
      </c>
      <c r="D1567" s="8" t="s">
        <v>1638</v>
      </c>
      <c r="E1567" s="8" t="s">
        <v>59</v>
      </c>
      <c r="F1567" s="8" t="s">
        <v>11</v>
      </c>
      <c r="G1567" s="8" t="s">
        <v>24</v>
      </c>
      <c r="H1567" s="8" t="s">
        <v>808</v>
      </c>
      <c r="I1567" s="9">
        <v>57.75</v>
      </c>
      <c r="J1567" s="7">
        <v>5</v>
      </c>
      <c r="K1567" s="9">
        <v>26.57</v>
      </c>
    </row>
    <row r="1568" spans="1:11" ht="12.5" x14ac:dyDescent="0.25">
      <c r="A1568" s="10">
        <v>41960</v>
      </c>
      <c r="B1568" s="7">
        <f>YEAR(Table1[[#This Row],[Order Date]])</f>
        <v>2014</v>
      </c>
      <c r="C1568" s="7">
        <f>MONTH(Table1[[#This Row],[Order Date]])</f>
        <v>11</v>
      </c>
      <c r="D1568" s="8" t="s">
        <v>355</v>
      </c>
      <c r="E1568" s="8" t="s">
        <v>27</v>
      </c>
      <c r="F1568" s="8" t="s">
        <v>39</v>
      </c>
      <c r="G1568" s="8" t="s">
        <v>52</v>
      </c>
      <c r="H1568" s="8" t="s">
        <v>1008</v>
      </c>
      <c r="I1568" s="9">
        <v>99.98</v>
      </c>
      <c r="J1568" s="7">
        <v>2</v>
      </c>
      <c r="K1568" s="9">
        <v>8</v>
      </c>
    </row>
    <row r="1569" spans="1:11" ht="12.5" x14ac:dyDescent="0.25">
      <c r="A1569" s="10">
        <v>41960</v>
      </c>
      <c r="B1569" s="7">
        <f>YEAR(Table1[[#This Row],[Order Date]])</f>
        <v>2014</v>
      </c>
      <c r="C1569" s="7">
        <f>MONTH(Table1[[#This Row],[Order Date]])</f>
        <v>11</v>
      </c>
      <c r="D1569" s="8" t="s">
        <v>355</v>
      </c>
      <c r="E1569" s="8" t="s">
        <v>27</v>
      </c>
      <c r="F1569" s="8" t="s">
        <v>11</v>
      </c>
      <c r="G1569" s="8" t="s">
        <v>12</v>
      </c>
      <c r="H1569" s="8" t="s">
        <v>882</v>
      </c>
      <c r="I1569" s="9">
        <v>733.95</v>
      </c>
      <c r="J1569" s="7">
        <v>7</v>
      </c>
      <c r="K1569" s="9">
        <v>352.3</v>
      </c>
    </row>
    <row r="1570" spans="1:11" ht="12.5" x14ac:dyDescent="0.25">
      <c r="A1570" s="10">
        <v>41960</v>
      </c>
      <c r="B1570" s="7">
        <f>YEAR(Table1[[#This Row],[Order Date]])</f>
        <v>2014</v>
      </c>
      <c r="C1570" s="7">
        <f>MONTH(Table1[[#This Row],[Order Date]])</f>
        <v>11</v>
      </c>
      <c r="D1570" s="8" t="s">
        <v>355</v>
      </c>
      <c r="E1570" s="8" t="s">
        <v>27</v>
      </c>
      <c r="F1570" s="8" t="s">
        <v>11</v>
      </c>
      <c r="G1570" s="8" t="s">
        <v>92</v>
      </c>
      <c r="H1570" s="8" t="s">
        <v>1640</v>
      </c>
      <c r="I1570" s="9">
        <v>241.44</v>
      </c>
      <c r="J1570" s="7">
        <v>3</v>
      </c>
      <c r="K1570" s="9">
        <v>72.430000000000007</v>
      </c>
    </row>
    <row r="1571" spans="1:11" ht="12.5" x14ac:dyDescent="0.25">
      <c r="A1571" s="10">
        <v>41960</v>
      </c>
      <c r="B1571" s="7">
        <f>YEAR(Table1[[#This Row],[Order Date]])</f>
        <v>2014</v>
      </c>
      <c r="C1571" s="7">
        <f>MONTH(Table1[[#This Row],[Order Date]])</f>
        <v>11</v>
      </c>
      <c r="D1571" s="8" t="s">
        <v>1641</v>
      </c>
      <c r="E1571" s="8" t="s">
        <v>23</v>
      </c>
      <c r="F1571" s="8" t="s">
        <v>11</v>
      </c>
      <c r="G1571" s="8" t="s">
        <v>12</v>
      </c>
      <c r="H1571" s="8" t="s">
        <v>284</v>
      </c>
      <c r="I1571" s="9">
        <v>12.45</v>
      </c>
      <c r="J1571" s="7">
        <v>2</v>
      </c>
      <c r="K1571" s="9">
        <v>3.89</v>
      </c>
    </row>
    <row r="1572" spans="1:11" ht="12.5" x14ac:dyDescent="0.25">
      <c r="A1572" s="10">
        <v>41960</v>
      </c>
      <c r="B1572" s="7">
        <f>YEAR(Table1[[#This Row],[Order Date]])</f>
        <v>2014</v>
      </c>
      <c r="C1572" s="7">
        <f>MONTH(Table1[[#This Row],[Order Date]])</f>
        <v>11</v>
      </c>
      <c r="D1572" s="8" t="s">
        <v>1641</v>
      </c>
      <c r="E1572" s="8" t="s">
        <v>23</v>
      </c>
      <c r="F1572" s="8" t="s">
        <v>34</v>
      </c>
      <c r="G1572" s="8" t="s">
        <v>35</v>
      </c>
      <c r="H1572" s="8" t="s">
        <v>994</v>
      </c>
      <c r="I1572" s="9">
        <v>657.93</v>
      </c>
      <c r="J1572" s="7">
        <v>5</v>
      </c>
      <c r="K1572" s="9">
        <v>-93.99</v>
      </c>
    </row>
    <row r="1573" spans="1:11" ht="12.5" x14ac:dyDescent="0.25">
      <c r="A1573" s="10">
        <v>41960</v>
      </c>
      <c r="B1573" s="7">
        <f>YEAR(Table1[[#This Row],[Order Date]])</f>
        <v>2014</v>
      </c>
      <c r="C1573" s="7">
        <f>MONTH(Table1[[#This Row],[Order Date]])</f>
        <v>11</v>
      </c>
      <c r="D1573" s="8" t="s">
        <v>352</v>
      </c>
      <c r="E1573" s="8" t="s">
        <v>10</v>
      </c>
      <c r="F1573" s="8" t="s">
        <v>11</v>
      </c>
      <c r="G1573" s="8" t="s">
        <v>63</v>
      </c>
      <c r="H1573" s="8" t="s">
        <v>1165</v>
      </c>
      <c r="I1573" s="9">
        <v>7.08</v>
      </c>
      <c r="J1573" s="7">
        <v>3</v>
      </c>
      <c r="K1573" s="9">
        <v>2.48</v>
      </c>
    </row>
    <row r="1574" spans="1:11" ht="12.5" x14ac:dyDescent="0.25">
      <c r="A1574" s="10">
        <v>41960</v>
      </c>
      <c r="B1574" s="7">
        <f>YEAR(Table1[[#This Row],[Order Date]])</f>
        <v>2014</v>
      </c>
      <c r="C1574" s="7">
        <f>MONTH(Table1[[#This Row],[Order Date]])</f>
        <v>11</v>
      </c>
      <c r="D1574" s="8" t="s">
        <v>709</v>
      </c>
      <c r="E1574" s="8" t="s">
        <v>149</v>
      </c>
      <c r="F1574" s="8" t="s">
        <v>11</v>
      </c>
      <c r="G1574" s="8" t="s">
        <v>20</v>
      </c>
      <c r="H1574" s="8" t="s">
        <v>1142</v>
      </c>
      <c r="I1574" s="9">
        <v>2152.7800000000002</v>
      </c>
      <c r="J1574" s="7">
        <v>3</v>
      </c>
      <c r="K1574" s="9">
        <v>726.56</v>
      </c>
    </row>
    <row r="1575" spans="1:11" ht="12.5" x14ac:dyDescent="0.25">
      <c r="A1575" s="10">
        <v>41960</v>
      </c>
      <c r="B1575" s="7">
        <f>YEAR(Table1[[#This Row],[Order Date]])</f>
        <v>2014</v>
      </c>
      <c r="C1575" s="7">
        <f>MONTH(Table1[[#This Row],[Order Date]])</f>
        <v>11</v>
      </c>
      <c r="D1575" s="8" t="s">
        <v>709</v>
      </c>
      <c r="E1575" s="8" t="s">
        <v>149</v>
      </c>
      <c r="F1575" s="8" t="s">
        <v>34</v>
      </c>
      <c r="G1575" s="8" t="s">
        <v>74</v>
      </c>
      <c r="H1575" s="8" t="s">
        <v>1344</v>
      </c>
      <c r="I1575" s="9">
        <v>4007.84</v>
      </c>
      <c r="J1575" s="7">
        <v>10</v>
      </c>
      <c r="K1575" s="9">
        <v>-50.1</v>
      </c>
    </row>
    <row r="1576" spans="1:11" ht="12.5" x14ac:dyDescent="0.25">
      <c r="A1576" s="10">
        <v>41960</v>
      </c>
      <c r="B1576" s="7">
        <f>YEAR(Table1[[#This Row],[Order Date]])</f>
        <v>2014</v>
      </c>
      <c r="C1576" s="7">
        <f>MONTH(Table1[[#This Row],[Order Date]])</f>
        <v>11</v>
      </c>
      <c r="D1576" s="8" t="s">
        <v>696</v>
      </c>
      <c r="E1576" s="8" t="s">
        <v>149</v>
      </c>
      <c r="F1576" s="8" t="s">
        <v>11</v>
      </c>
      <c r="G1576" s="8" t="s">
        <v>12</v>
      </c>
      <c r="H1576" s="8" t="s">
        <v>1642</v>
      </c>
      <c r="I1576" s="9">
        <v>34.44</v>
      </c>
      <c r="J1576" s="7">
        <v>3</v>
      </c>
      <c r="K1576" s="9">
        <v>17.22</v>
      </c>
    </row>
    <row r="1577" spans="1:11" ht="12.5" x14ac:dyDescent="0.25">
      <c r="A1577" s="10">
        <v>41961</v>
      </c>
      <c r="B1577" s="7">
        <f>YEAR(Table1[[#This Row],[Order Date]])</f>
        <v>2014</v>
      </c>
      <c r="C1577" s="7">
        <f>MONTH(Table1[[#This Row],[Order Date]])</f>
        <v>11</v>
      </c>
      <c r="D1577" s="8" t="s">
        <v>1643</v>
      </c>
      <c r="E1577" s="8" t="s">
        <v>278</v>
      </c>
      <c r="F1577" s="8" t="s">
        <v>34</v>
      </c>
      <c r="G1577" s="8" t="s">
        <v>145</v>
      </c>
      <c r="H1577" s="8" t="s">
        <v>1644</v>
      </c>
      <c r="I1577" s="9">
        <v>145.97999999999999</v>
      </c>
      <c r="J1577" s="7">
        <v>2</v>
      </c>
      <c r="K1577" s="9">
        <v>-99.27</v>
      </c>
    </row>
    <row r="1578" spans="1:11" ht="12.5" x14ac:dyDescent="0.25">
      <c r="A1578" s="10">
        <v>41961</v>
      </c>
      <c r="B1578" s="7">
        <f>YEAR(Table1[[#This Row],[Order Date]])</f>
        <v>2014</v>
      </c>
      <c r="C1578" s="7">
        <f>MONTH(Table1[[#This Row],[Order Date]])</f>
        <v>11</v>
      </c>
      <c r="D1578" s="8" t="s">
        <v>1643</v>
      </c>
      <c r="E1578" s="8" t="s">
        <v>278</v>
      </c>
      <c r="F1578" s="8" t="s">
        <v>11</v>
      </c>
      <c r="G1578" s="8" t="s">
        <v>12</v>
      </c>
      <c r="H1578" s="8" t="s">
        <v>276</v>
      </c>
      <c r="I1578" s="9">
        <v>35.81</v>
      </c>
      <c r="J1578" s="7">
        <v>4</v>
      </c>
      <c r="K1578" s="9">
        <v>12.53</v>
      </c>
    </row>
    <row r="1579" spans="1:11" ht="12.5" x14ac:dyDescent="0.25">
      <c r="A1579" s="10">
        <v>41961</v>
      </c>
      <c r="B1579" s="7">
        <f>YEAR(Table1[[#This Row],[Order Date]])</f>
        <v>2014</v>
      </c>
      <c r="C1579" s="7">
        <f>MONTH(Table1[[#This Row],[Order Date]])</f>
        <v>11</v>
      </c>
      <c r="D1579" s="8" t="s">
        <v>791</v>
      </c>
      <c r="E1579" s="8" t="s">
        <v>23</v>
      </c>
      <c r="F1579" s="8" t="s">
        <v>11</v>
      </c>
      <c r="G1579" s="8" t="s">
        <v>20</v>
      </c>
      <c r="H1579" s="8" t="s">
        <v>528</v>
      </c>
      <c r="I1579" s="9">
        <v>51</v>
      </c>
      <c r="J1579" s="7">
        <v>1</v>
      </c>
      <c r="K1579" s="9">
        <v>-40.799999999999997</v>
      </c>
    </row>
    <row r="1580" spans="1:11" ht="12.5" x14ac:dyDescent="0.25">
      <c r="A1580" s="10">
        <v>41961</v>
      </c>
      <c r="B1580" s="7">
        <f>YEAR(Table1[[#This Row],[Order Date]])</f>
        <v>2014</v>
      </c>
      <c r="C1580" s="7">
        <f>MONTH(Table1[[#This Row],[Order Date]])</f>
        <v>11</v>
      </c>
      <c r="D1580" s="8" t="s">
        <v>791</v>
      </c>
      <c r="E1580" s="8" t="s">
        <v>23</v>
      </c>
      <c r="F1580" s="8" t="s">
        <v>11</v>
      </c>
      <c r="G1580" s="8" t="s">
        <v>18</v>
      </c>
      <c r="H1580" s="8" t="s">
        <v>1645</v>
      </c>
      <c r="I1580" s="9">
        <v>76.790000000000006</v>
      </c>
      <c r="J1580" s="7">
        <v>1</v>
      </c>
      <c r="K1580" s="9">
        <v>-16.32</v>
      </c>
    </row>
    <row r="1581" spans="1:11" ht="12.5" x14ac:dyDescent="0.25">
      <c r="A1581" s="10">
        <v>41961</v>
      </c>
      <c r="B1581" s="7">
        <f>YEAR(Table1[[#This Row],[Order Date]])</f>
        <v>2014</v>
      </c>
      <c r="C1581" s="7">
        <f>MONTH(Table1[[#This Row],[Order Date]])</f>
        <v>11</v>
      </c>
      <c r="D1581" s="8" t="s">
        <v>791</v>
      </c>
      <c r="E1581" s="8" t="s">
        <v>23</v>
      </c>
      <c r="F1581" s="8" t="s">
        <v>39</v>
      </c>
      <c r="G1581" s="8" t="s">
        <v>40</v>
      </c>
      <c r="H1581" s="8" t="s">
        <v>439</v>
      </c>
      <c r="I1581" s="9">
        <v>539.96</v>
      </c>
      <c r="J1581" s="7">
        <v>6</v>
      </c>
      <c r="K1581" s="9">
        <v>-107.99</v>
      </c>
    </row>
    <row r="1582" spans="1:11" ht="12.5" x14ac:dyDescent="0.25">
      <c r="A1582" s="10">
        <v>41961</v>
      </c>
      <c r="B1582" s="7">
        <f>YEAR(Table1[[#This Row],[Order Date]])</f>
        <v>2014</v>
      </c>
      <c r="C1582" s="7">
        <f>MONTH(Table1[[#This Row],[Order Date]])</f>
        <v>11</v>
      </c>
      <c r="D1582" s="8" t="s">
        <v>791</v>
      </c>
      <c r="E1582" s="8" t="s">
        <v>23</v>
      </c>
      <c r="F1582" s="8" t="s">
        <v>34</v>
      </c>
      <c r="G1582" s="8" t="s">
        <v>47</v>
      </c>
      <c r="H1582" s="8" t="s">
        <v>1646</v>
      </c>
      <c r="I1582" s="9">
        <v>60.31</v>
      </c>
      <c r="J1582" s="7">
        <v>3</v>
      </c>
      <c r="K1582" s="9">
        <v>5.28</v>
      </c>
    </row>
    <row r="1583" spans="1:11" ht="12.5" x14ac:dyDescent="0.25">
      <c r="A1583" s="10">
        <v>41961</v>
      </c>
      <c r="B1583" s="7">
        <f>YEAR(Table1[[#This Row],[Order Date]])</f>
        <v>2014</v>
      </c>
      <c r="C1583" s="7">
        <f>MONTH(Table1[[#This Row],[Order Date]])</f>
        <v>11</v>
      </c>
      <c r="D1583" s="8" t="s">
        <v>791</v>
      </c>
      <c r="E1583" s="8" t="s">
        <v>23</v>
      </c>
      <c r="F1583" s="8" t="s">
        <v>11</v>
      </c>
      <c r="G1583" s="8" t="s">
        <v>20</v>
      </c>
      <c r="H1583" s="8" t="s">
        <v>1647</v>
      </c>
      <c r="I1583" s="9">
        <v>1.94</v>
      </c>
      <c r="J1583" s="7">
        <v>3</v>
      </c>
      <c r="K1583" s="9">
        <v>-1.43</v>
      </c>
    </row>
    <row r="1584" spans="1:11" ht="12.5" x14ac:dyDescent="0.25">
      <c r="A1584" s="10">
        <v>41961</v>
      </c>
      <c r="B1584" s="7">
        <f>YEAR(Table1[[#This Row],[Order Date]])</f>
        <v>2014</v>
      </c>
      <c r="C1584" s="7">
        <f>MONTH(Table1[[#This Row],[Order Date]])</f>
        <v>11</v>
      </c>
      <c r="D1584" s="8" t="s">
        <v>1648</v>
      </c>
      <c r="E1584" s="8" t="s">
        <v>15</v>
      </c>
      <c r="F1584" s="8" t="s">
        <v>11</v>
      </c>
      <c r="G1584" s="8" t="s">
        <v>20</v>
      </c>
      <c r="H1584" s="8" t="s">
        <v>1649</v>
      </c>
      <c r="I1584" s="9">
        <v>14.48</v>
      </c>
      <c r="J1584" s="7">
        <v>5</v>
      </c>
      <c r="K1584" s="9">
        <v>-23.89</v>
      </c>
    </row>
    <row r="1585" spans="1:11" ht="12.5" x14ac:dyDescent="0.25">
      <c r="A1585" s="10">
        <v>41961</v>
      </c>
      <c r="B1585" s="7">
        <f>YEAR(Table1[[#This Row],[Order Date]])</f>
        <v>2014</v>
      </c>
      <c r="C1585" s="7">
        <f>MONTH(Table1[[#This Row],[Order Date]])</f>
        <v>11</v>
      </c>
      <c r="D1585" s="8" t="s">
        <v>1562</v>
      </c>
      <c r="E1585" s="8" t="s">
        <v>78</v>
      </c>
      <c r="F1585" s="8" t="s">
        <v>11</v>
      </c>
      <c r="G1585" s="8" t="s">
        <v>20</v>
      </c>
      <c r="H1585" s="8" t="s">
        <v>1650</v>
      </c>
      <c r="I1585" s="9">
        <v>11.81</v>
      </c>
      <c r="J1585" s="7">
        <v>8</v>
      </c>
      <c r="K1585" s="9">
        <v>-8.66</v>
      </c>
    </row>
    <row r="1586" spans="1:11" ht="12.5" x14ac:dyDescent="0.25">
      <c r="A1586" s="10">
        <v>41961</v>
      </c>
      <c r="B1586" s="7">
        <f>YEAR(Table1[[#This Row],[Order Date]])</f>
        <v>2014</v>
      </c>
      <c r="C1586" s="7">
        <f>MONTH(Table1[[#This Row],[Order Date]])</f>
        <v>11</v>
      </c>
      <c r="D1586" s="8" t="s">
        <v>1562</v>
      </c>
      <c r="E1586" s="8" t="s">
        <v>78</v>
      </c>
      <c r="F1586" s="8" t="s">
        <v>39</v>
      </c>
      <c r="G1586" s="8" t="s">
        <v>40</v>
      </c>
      <c r="H1586" s="8" t="s">
        <v>1651</v>
      </c>
      <c r="I1586" s="9">
        <v>9.59</v>
      </c>
      <c r="J1586" s="7">
        <v>2</v>
      </c>
      <c r="K1586" s="9">
        <v>-2.08</v>
      </c>
    </row>
    <row r="1587" spans="1:11" ht="12.5" x14ac:dyDescent="0.25">
      <c r="A1587" s="10">
        <v>41961</v>
      </c>
      <c r="B1587" s="7">
        <f>YEAR(Table1[[#This Row],[Order Date]])</f>
        <v>2014</v>
      </c>
      <c r="C1587" s="7">
        <f>MONTH(Table1[[#This Row],[Order Date]])</f>
        <v>11</v>
      </c>
      <c r="D1587" s="8" t="s">
        <v>462</v>
      </c>
      <c r="E1587" s="8" t="s">
        <v>296</v>
      </c>
      <c r="F1587" s="8" t="s">
        <v>11</v>
      </c>
      <c r="G1587" s="8" t="s">
        <v>12</v>
      </c>
      <c r="H1587" s="8" t="s">
        <v>619</v>
      </c>
      <c r="I1587" s="9">
        <v>21.98</v>
      </c>
      <c r="J1587" s="7">
        <v>7</v>
      </c>
      <c r="K1587" s="9">
        <v>9.89</v>
      </c>
    </row>
    <row r="1588" spans="1:11" ht="12.5" x14ac:dyDescent="0.25">
      <c r="A1588" s="10">
        <v>41961</v>
      </c>
      <c r="B1588" s="7">
        <f>YEAR(Table1[[#This Row],[Order Date]])</f>
        <v>2014</v>
      </c>
      <c r="C1588" s="7">
        <f>MONTH(Table1[[#This Row],[Order Date]])</f>
        <v>11</v>
      </c>
      <c r="D1588" s="8" t="s">
        <v>1652</v>
      </c>
      <c r="E1588" s="8" t="s">
        <v>15</v>
      </c>
      <c r="F1588" s="8" t="s">
        <v>34</v>
      </c>
      <c r="G1588" s="8" t="s">
        <v>145</v>
      </c>
      <c r="H1588" s="8" t="s">
        <v>1653</v>
      </c>
      <c r="I1588" s="9">
        <v>292.10000000000002</v>
      </c>
      <c r="J1588" s="7">
        <v>4</v>
      </c>
      <c r="K1588" s="9">
        <v>-175.26</v>
      </c>
    </row>
    <row r="1589" spans="1:11" ht="12.5" x14ac:dyDescent="0.25">
      <c r="A1589" s="10">
        <v>41961</v>
      </c>
      <c r="B1589" s="7">
        <f>YEAR(Table1[[#This Row],[Order Date]])</f>
        <v>2014</v>
      </c>
      <c r="C1589" s="7">
        <f>MONTH(Table1[[#This Row],[Order Date]])</f>
        <v>11</v>
      </c>
      <c r="D1589" s="8" t="s">
        <v>1652</v>
      </c>
      <c r="E1589" s="8" t="s">
        <v>15</v>
      </c>
      <c r="F1589" s="8" t="s">
        <v>34</v>
      </c>
      <c r="G1589" s="8" t="s">
        <v>47</v>
      </c>
      <c r="H1589" s="8" t="s">
        <v>1355</v>
      </c>
      <c r="I1589" s="9">
        <v>8.5399999999999991</v>
      </c>
      <c r="J1589" s="7">
        <v>2</v>
      </c>
      <c r="K1589" s="9">
        <v>-7.48</v>
      </c>
    </row>
    <row r="1590" spans="1:11" ht="12.5" x14ac:dyDescent="0.25">
      <c r="A1590" s="10">
        <v>41961</v>
      </c>
      <c r="B1590" s="7">
        <f>YEAR(Table1[[#This Row],[Order Date]])</f>
        <v>2014</v>
      </c>
      <c r="C1590" s="7">
        <f>MONTH(Table1[[#This Row],[Order Date]])</f>
        <v>11</v>
      </c>
      <c r="D1590" s="8" t="s">
        <v>1652</v>
      </c>
      <c r="E1590" s="8" t="s">
        <v>15</v>
      </c>
      <c r="F1590" s="8" t="s">
        <v>34</v>
      </c>
      <c r="G1590" s="8" t="s">
        <v>74</v>
      </c>
      <c r="H1590" s="8" t="s">
        <v>1654</v>
      </c>
      <c r="I1590" s="9">
        <v>424.12</v>
      </c>
      <c r="J1590" s="7">
        <v>6</v>
      </c>
      <c r="K1590" s="9">
        <v>-30.29</v>
      </c>
    </row>
    <row r="1591" spans="1:11" ht="12.5" x14ac:dyDescent="0.25">
      <c r="A1591" s="10">
        <v>41961</v>
      </c>
      <c r="B1591" s="7">
        <f>YEAR(Table1[[#This Row],[Order Date]])</f>
        <v>2014</v>
      </c>
      <c r="C1591" s="7">
        <f>MONTH(Table1[[#This Row],[Order Date]])</f>
        <v>11</v>
      </c>
      <c r="D1591" s="8" t="s">
        <v>1652</v>
      </c>
      <c r="E1591" s="8" t="s">
        <v>15</v>
      </c>
      <c r="F1591" s="8" t="s">
        <v>11</v>
      </c>
      <c r="G1591" s="8" t="s">
        <v>20</v>
      </c>
      <c r="H1591" s="8" t="s">
        <v>189</v>
      </c>
      <c r="I1591" s="9">
        <v>2.89</v>
      </c>
      <c r="J1591" s="7">
        <v>3</v>
      </c>
      <c r="K1591" s="9">
        <v>-4.92</v>
      </c>
    </row>
    <row r="1592" spans="1:11" ht="12.5" x14ac:dyDescent="0.25">
      <c r="A1592" s="10">
        <v>41961</v>
      </c>
      <c r="B1592" s="7">
        <f>YEAR(Table1[[#This Row],[Order Date]])</f>
        <v>2014</v>
      </c>
      <c r="C1592" s="7">
        <f>MONTH(Table1[[#This Row],[Order Date]])</f>
        <v>11</v>
      </c>
      <c r="D1592" s="8" t="s">
        <v>1652</v>
      </c>
      <c r="E1592" s="8" t="s">
        <v>15</v>
      </c>
      <c r="F1592" s="8" t="s">
        <v>11</v>
      </c>
      <c r="G1592" s="8" t="s">
        <v>18</v>
      </c>
      <c r="H1592" s="8" t="s">
        <v>68</v>
      </c>
      <c r="I1592" s="9">
        <v>381.72</v>
      </c>
      <c r="J1592" s="7">
        <v>5</v>
      </c>
      <c r="K1592" s="9">
        <v>-66.8</v>
      </c>
    </row>
    <row r="1593" spans="1:11" ht="12.5" x14ac:dyDescent="0.25">
      <c r="A1593" s="10">
        <v>41961</v>
      </c>
      <c r="B1593" s="7">
        <f>YEAR(Table1[[#This Row],[Order Date]])</f>
        <v>2014</v>
      </c>
      <c r="C1593" s="7">
        <f>MONTH(Table1[[#This Row],[Order Date]])</f>
        <v>11</v>
      </c>
      <c r="D1593" s="8" t="s">
        <v>1655</v>
      </c>
      <c r="E1593" s="8" t="s">
        <v>315</v>
      </c>
      <c r="F1593" s="8" t="s">
        <v>11</v>
      </c>
      <c r="G1593" s="8" t="s">
        <v>18</v>
      </c>
      <c r="H1593" s="8" t="s">
        <v>1656</v>
      </c>
      <c r="I1593" s="9">
        <v>67.150000000000006</v>
      </c>
      <c r="J1593" s="7">
        <v>5</v>
      </c>
      <c r="K1593" s="9">
        <v>16.79</v>
      </c>
    </row>
    <row r="1594" spans="1:11" ht="12.5" x14ac:dyDescent="0.25">
      <c r="A1594" s="10">
        <v>41961</v>
      </c>
      <c r="B1594" s="7">
        <f>YEAR(Table1[[#This Row],[Order Date]])</f>
        <v>2014</v>
      </c>
      <c r="C1594" s="7">
        <f>MONTH(Table1[[#This Row],[Order Date]])</f>
        <v>11</v>
      </c>
      <c r="D1594" s="8" t="s">
        <v>1657</v>
      </c>
      <c r="E1594" s="8" t="s">
        <v>157</v>
      </c>
      <c r="F1594" s="8" t="s">
        <v>34</v>
      </c>
      <c r="G1594" s="8" t="s">
        <v>35</v>
      </c>
      <c r="H1594" s="8" t="s">
        <v>371</v>
      </c>
      <c r="I1594" s="9">
        <v>392.94</v>
      </c>
      <c r="J1594" s="7">
        <v>3</v>
      </c>
      <c r="K1594" s="9">
        <v>43.22</v>
      </c>
    </row>
    <row r="1595" spans="1:11" ht="12.5" x14ac:dyDescent="0.25">
      <c r="A1595" s="10">
        <v>41961</v>
      </c>
      <c r="B1595" s="7">
        <f>YEAR(Table1[[#This Row],[Order Date]])</f>
        <v>2014</v>
      </c>
      <c r="C1595" s="7">
        <f>MONTH(Table1[[#This Row],[Order Date]])</f>
        <v>11</v>
      </c>
      <c r="D1595" s="8" t="s">
        <v>727</v>
      </c>
      <c r="E1595" s="8" t="s">
        <v>164</v>
      </c>
      <c r="F1595" s="8" t="s">
        <v>34</v>
      </c>
      <c r="G1595" s="8" t="s">
        <v>47</v>
      </c>
      <c r="H1595" s="8" t="s">
        <v>1658</v>
      </c>
      <c r="I1595" s="9">
        <v>137.54</v>
      </c>
      <c r="J1595" s="7">
        <v>2</v>
      </c>
      <c r="K1595" s="9">
        <v>55.02</v>
      </c>
    </row>
    <row r="1596" spans="1:11" ht="12.5" x14ac:dyDescent="0.25">
      <c r="A1596" s="10">
        <v>41961</v>
      </c>
      <c r="B1596" s="7">
        <f>YEAR(Table1[[#This Row],[Order Date]])</f>
        <v>2014</v>
      </c>
      <c r="C1596" s="7">
        <f>MONTH(Table1[[#This Row],[Order Date]])</f>
        <v>11</v>
      </c>
      <c r="D1596" s="8" t="s">
        <v>727</v>
      </c>
      <c r="E1596" s="8" t="s">
        <v>164</v>
      </c>
      <c r="F1596" s="8" t="s">
        <v>34</v>
      </c>
      <c r="G1596" s="8" t="s">
        <v>145</v>
      </c>
      <c r="H1596" s="8" t="s">
        <v>1496</v>
      </c>
      <c r="I1596" s="9">
        <v>730.2</v>
      </c>
      <c r="J1596" s="7">
        <v>4</v>
      </c>
      <c r="K1596" s="9">
        <v>94.93</v>
      </c>
    </row>
    <row r="1597" spans="1:11" ht="12.5" x14ac:dyDescent="0.25">
      <c r="A1597" s="10">
        <v>41962</v>
      </c>
      <c r="B1597" s="7">
        <f>YEAR(Table1[[#This Row],[Order Date]])</f>
        <v>2014</v>
      </c>
      <c r="C1597" s="7">
        <f>MONTH(Table1[[#This Row],[Order Date]])</f>
        <v>11</v>
      </c>
      <c r="D1597" s="8" t="s">
        <v>1620</v>
      </c>
      <c r="E1597" s="8" t="s">
        <v>62</v>
      </c>
      <c r="F1597" s="8" t="s">
        <v>39</v>
      </c>
      <c r="G1597" s="8" t="s">
        <v>40</v>
      </c>
      <c r="H1597" s="8" t="s">
        <v>400</v>
      </c>
      <c r="I1597" s="9">
        <v>503.96</v>
      </c>
      <c r="J1597" s="7">
        <v>4</v>
      </c>
      <c r="K1597" s="9">
        <v>131.03</v>
      </c>
    </row>
    <row r="1598" spans="1:11" ht="12.5" x14ac:dyDescent="0.25">
      <c r="A1598" s="10">
        <v>41962</v>
      </c>
      <c r="B1598" s="7">
        <f>YEAR(Table1[[#This Row],[Order Date]])</f>
        <v>2014</v>
      </c>
      <c r="C1598" s="7">
        <f>MONTH(Table1[[#This Row],[Order Date]])</f>
        <v>11</v>
      </c>
      <c r="D1598" s="8" t="s">
        <v>1620</v>
      </c>
      <c r="E1598" s="8" t="s">
        <v>62</v>
      </c>
      <c r="F1598" s="8" t="s">
        <v>39</v>
      </c>
      <c r="G1598" s="8" t="s">
        <v>40</v>
      </c>
      <c r="H1598" s="8" t="s">
        <v>1659</v>
      </c>
      <c r="I1598" s="9">
        <v>149.94999999999999</v>
      </c>
      <c r="J1598" s="7">
        <v>5</v>
      </c>
      <c r="K1598" s="9">
        <v>41.99</v>
      </c>
    </row>
    <row r="1599" spans="1:11" ht="12.5" x14ac:dyDescent="0.25">
      <c r="A1599" s="10">
        <v>41962</v>
      </c>
      <c r="B1599" s="7">
        <f>YEAR(Table1[[#This Row],[Order Date]])</f>
        <v>2014</v>
      </c>
      <c r="C1599" s="7">
        <f>MONTH(Table1[[#This Row],[Order Date]])</f>
        <v>11</v>
      </c>
      <c r="D1599" s="8" t="s">
        <v>1620</v>
      </c>
      <c r="E1599" s="8" t="s">
        <v>62</v>
      </c>
      <c r="F1599" s="8" t="s">
        <v>39</v>
      </c>
      <c r="G1599" s="8" t="s">
        <v>52</v>
      </c>
      <c r="H1599" s="8" t="s">
        <v>1660</v>
      </c>
      <c r="I1599" s="9">
        <v>29</v>
      </c>
      <c r="J1599" s="7">
        <v>2</v>
      </c>
      <c r="K1599" s="9">
        <v>7.25</v>
      </c>
    </row>
    <row r="1600" spans="1:11" ht="12.5" x14ac:dyDescent="0.25">
      <c r="A1600" s="10">
        <v>41962</v>
      </c>
      <c r="B1600" s="7">
        <f>YEAR(Table1[[#This Row],[Order Date]])</f>
        <v>2014</v>
      </c>
      <c r="C1600" s="7">
        <f>MONTH(Table1[[#This Row],[Order Date]])</f>
        <v>11</v>
      </c>
      <c r="D1600" s="8" t="s">
        <v>1661</v>
      </c>
      <c r="E1600" s="8" t="s">
        <v>149</v>
      </c>
      <c r="F1600" s="8" t="s">
        <v>39</v>
      </c>
      <c r="G1600" s="8" t="s">
        <v>40</v>
      </c>
      <c r="H1600" s="8" t="s">
        <v>676</v>
      </c>
      <c r="I1600" s="9">
        <v>4548.8100000000004</v>
      </c>
      <c r="J1600" s="7">
        <v>7</v>
      </c>
      <c r="K1600" s="9">
        <v>1228.18</v>
      </c>
    </row>
    <row r="1601" spans="1:11" ht="12.5" x14ac:dyDescent="0.25">
      <c r="A1601" s="10">
        <v>41962</v>
      </c>
      <c r="B1601" s="7">
        <f>YEAR(Table1[[#This Row],[Order Date]])</f>
        <v>2014</v>
      </c>
      <c r="C1601" s="7">
        <f>MONTH(Table1[[#This Row],[Order Date]])</f>
        <v>11</v>
      </c>
      <c r="D1601" s="8" t="s">
        <v>1662</v>
      </c>
      <c r="E1601" s="8" t="s">
        <v>59</v>
      </c>
      <c r="F1601" s="8" t="s">
        <v>11</v>
      </c>
      <c r="G1601" s="8" t="s">
        <v>16</v>
      </c>
      <c r="H1601" s="8" t="s">
        <v>172</v>
      </c>
      <c r="I1601" s="9">
        <v>22.5</v>
      </c>
      <c r="J1601" s="7">
        <v>6</v>
      </c>
      <c r="K1601" s="9">
        <v>10.8</v>
      </c>
    </row>
    <row r="1602" spans="1:11" ht="12.5" x14ac:dyDescent="0.25">
      <c r="A1602" s="10">
        <v>41962</v>
      </c>
      <c r="B1602" s="7">
        <f>YEAR(Table1[[#This Row],[Order Date]])</f>
        <v>2014</v>
      </c>
      <c r="C1602" s="7">
        <f>MONTH(Table1[[#This Row],[Order Date]])</f>
        <v>11</v>
      </c>
      <c r="D1602" s="8" t="s">
        <v>1662</v>
      </c>
      <c r="E1602" s="8" t="s">
        <v>59</v>
      </c>
      <c r="F1602" s="8" t="s">
        <v>11</v>
      </c>
      <c r="G1602" s="8" t="s">
        <v>16</v>
      </c>
      <c r="H1602" s="8" t="s">
        <v>1336</v>
      </c>
      <c r="I1602" s="9">
        <v>9.9600000000000009</v>
      </c>
      <c r="J1602" s="7">
        <v>2</v>
      </c>
      <c r="K1602" s="9">
        <v>4.58</v>
      </c>
    </row>
    <row r="1603" spans="1:11" ht="12.5" x14ac:dyDescent="0.25">
      <c r="A1603" s="10">
        <v>41962</v>
      </c>
      <c r="B1603" s="7">
        <f>YEAR(Table1[[#This Row],[Order Date]])</f>
        <v>2014</v>
      </c>
      <c r="C1603" s="7">
        <f>MONTH(Table1[[#This Row],[Order Date]])</f>
        <v>11</v>
      </c>
      <c r="D1603" s="8" t="s">
        <v>1662</v>
      </c>
      <c r="E1603" s="8" t="s">
        <v>59</v>
      </c>
      <c r="F1603" s="8" t="s">
        <v>11</v>
      </c>
      <c r="G1603" s="8" t="s">
        <v>20</v>
      </c>
      <c r="H1603" s="8" t="s">
        <v>1281</v>
      </c>
      <c r="I1603" s="9">
        <v>213.08</v>
      </c>
      <c r="J1603" s="7">
        <v>7</v>
      </c>
      <c r="K1603" s="9">
        <v>102.28</v>
      </c>
    </row>
    <row r="1604" spans="1:11" ht="12.5" x14ac:dyDescent="0.25">
      <c r="A1604" s="10">
        <v>41962</v>
      </c>
      <c r="B1604" s="7">
        <f>YEAR(Table1[[#This Row],[Order Date]])</f>
        <v>2014</v>
      </c>
      <c r="C1604" s="7">
        <f>MONTH(Table1[[#This Row],[Order Date]])</f>
        <v>11</v>
      </c>
      <c r="D1604" s="8" t="s">
        <v>1662</v>
      </c>
      <c r="E1604" s="8" t="s">
        <v>59</v>
      </c>
      <c r="F1604" s="8" t="s">
        <v>34</v>
      </c>
      <c r="G1604" s="8" t="s">
        <v>74</v>
      </c>
      <c r="H1604" s="8" t="s">
        <v>719</v>
      </c>
      <c r="I1604" s="9">
        <v>1025.8800000000001</v>
      </c>
      <c r="J1604" s="7">
        <v>6</v>
      </c>
      <c r="K1604" s="9">
        <v>235.95</v>
      </c>
    </row>
    <row r="1605" spans="1:11" ht="12.5" x14ac:dyDescent="0.25">
      <c r="A1605" s="10">
        <v>41962</v>
      </c>
      <c r="B1605" s="7">
        <f>YEAR(Table1[[#This Row],[Order Date]])</f>
        <v>2014</v>
      </c>
      <c r="C1605" s="7">
        <f>MONTH(Table1[[#This Row],[Order Date]])</f>
        <v>11</v>
      </c>
      <c r="D1605" s="8" t="s">
        <v>1663</v>
      </c>
      <c r="E1605" s="8" t="s">
        <v>296</v>
      </c>
      <c r="F1605" s="8" t="s">
        <v>11</v>
      </c>
      <c r="G1605" s="8" t="s">
        <v>12</v>
      </c>
      <c r="H1605" s="8" t="s">
        <v>1664</v>
      </c>
      <c r="I1605" s="9">
        <v>166.44</v>
      </c>
      <c r="J1605" s="7">
        <v>3</v>
      </c>
      <c r="K1605" s="9">
        <v>79.89</v>
      </c>
    </row>
    <row r="1606" spans="1:11" ht="12.5" x14ac:dyDescent="0.25">
      <c r="A1606" s="10">
        <v>41962</v>
      </c>
      <c r="B1606" s="7">
        <f>YEAR(Table1[[#This Row],[Order Date]])</f>
        <v>2014</v>
      </c>
      <c r="C1606" s="7">
        <f>MONTH(Table1[[#This Row],[Order Date]])</f>
        <v>11</v>
      </c>
      <c r="D1606" s="8" t="s">
        <v>465</v>
      </c>
      <c r="E1606" s="8" t="s">
        <v>23</v>
      </c>
      <c r="F1606" s="8" t="s">
        <v>39</v>
      </c>
      <c r="G1606" s="8" t="s">
        <v>52</v>
      </c>
      <c r="H1606" s="8" t="s">
        <v>1428</v>
      </c>
      <c r="I1606" s="9">
        <v>47.5</v>
      </c>
      <c r="J1606" s="7">
        <v>1</v>
      </c>
      <c r="K1606" s="9">
        <v>-1.19</v>
      </c>
    </row>
    <row r="1607" spans="1:11" ht="12.5" x14ac:dyDescent="0.25">
      <c r="A1607" s="10">
        <v>41962</v>
      </c>
      <c r="B1607" s="7">
        <f>YEAR(Table1[[#This Row],[Order Date]])</f>
        <v>2014</v>
      </c>
      <c r="C1607" s="7">
        <f>MONTH(Table1[[#This Row],[Order Date]])</f>
        <v>11</v>
      </c>
      <c r="D1607" s="8" t="s">
        <v>1172</v>
      </c>
      <c r="E1607" s="8" t="s">
        <v>315</v>
      </c>
      <c r="F1607" s="8" t="s">
        <v>11</v>
      </c>
      <c r="G1607" s="8" t="s">
        <v>18</v>
      </c>
      <c r="H1607" s="8" t="s">
        <v>580</v>
      </c>
      <c r="I1607" s="9">
        <v>221.16</v>
      </c>
      <c r="J1607" s="7">
        <v>4</v>
      </c>
      <c r="K1607" s="9">
        <v>57.5</v>
      </c>
    </row>
    <row r="1608" spans="1:11" ht="12.5" x14ac:dyDescent="0.25">
      <c r="A1608" s="10">
        <v>41962</v>
      </c>
      <c r="B1608" s="7">
        <f>YEAR(Table1[[#This Row],[Order Date]])</f>
        <v>2014</v>
      </c>
      <c r="C1608" s="7">
        <f>MONTH(Table1[[#This Row],[Order Date]])</f>
        <v>11</v>
      </c>
      <c r="D1608" s="8" t="s">
        <v>1172</v>
      </c>
      <c r="E1608" s="8" t="s">
        <v>315</v>
      </c>
      <c r="F1608" s="8" t="s">
        <v>39</v>
      </c>
      <c r="G1608" s="8" t="s">
        <v>40</v>
      </c>
      <c r="H1608" s="8" t="s">
        <v>138</v>
      </c>
      <c r="I1608" s="9">
        <v>281.97000000000003</v>
      </c>
      <c r="J1608" s="7">
        <v>3</v>
      </c>
      <c r="K1608" s="9">
        <v>78.95</v>
      </c>
    </row>
    <row r="1609" spans="1:11" ht="12.5" x14ac:dyDescent="0.25">
      <c r="A1609" s="10">
        <v>41962</v>
      </c>
      <c r="B1609" s="7">
        <f>YEAR(Table1[[#This Row],[Order Date]])</f>
        <v>2014</v>
      </c>
      <c r="C1609" s="7">
        <f>MONTH(Table1[[#This Row],[Order Date]])</f>
        <v>11</v>
      </c>
      <c r="D1609" s="8" t="s">
        <v>1665</v>
      </c>
      <c r="E1609" s="8" t="s">
        <v>23</v>
      </c>
      <c r="F1609" s="8" t="s">
        <v>11</v>
      </c>
      <c r="G1609" s="8" t="s">
        <v>12</v>
      </c>
      <c r="H1609" s="8" t="s">
        <v>1666</v>
      </c>
      <c r="I1609" s="9">
        <v>5.88</v>
      </c>
      <c r="J1609" s="7">
        <v>1</v>
      </c>
      <c r="K1609" s="9">
        <v>1.98</v>
      </c>
    </row>
    <row r="1610" spans="1:11" ht="12.5" x14ac:dyDescent="0.25">
      <c r="A1610" s="10">
        <v>41963</v>
      </c>
      <c r="B1610" s="7">
        <f>YEAR(Table1[[#This Row],[Order Date]])</f>
        <v>2014</v>
      </c>
      <c r="C1610" s="7">
        <f>MONTH(Table1[[#This Row],[Order Date]])</f>
        <v>11</v>
      </c>
      <c r="D1610" s="8" t="s">
        <v>433</v>
      </c>
      <c r="E1610" s="8" t="s">
        <v>149</v>
      </c>
      <c r="F1610" s="8" t="s">
        <v>11</v>
      </c>
      <c r="G1610" s="8" t="s">
        <v>63</v>
      </c>
      <c r="H1610" s="8" t="s">
        <v>1667</v>
      </c>
      <c r="I1610" s="9">
        <v>34.74</v>
      </c>
      <c r="J1610" s="7">
        <v>3</v>
      </c>
      <c r="K1610" s="9">
        <v>17.37</v>
      </c>
    </row>
    <row r="1611" spans="1:11" ht="12.5" x14ac:dyDescent="0.25">
      <c r="A1611" s="10">
        <v>41963</v>
      </c>
      <c r="B1611" s="7">
        <f>YEAR(Table1[[#This Row],[Order Date]])</f>
        <v>2014</v>
      </c>
      <c r="C1611" s="7">
        <f>MONTH(Table1[[#This Row],[Order Date]])</f>
        <v>11</v>
      </c>
      <c r="D1611" s="8" t="s">
        <v>433</v>
      </c>
      <c r="E1611" s="8" t="s">
        <v>149</v>
      </c>
      <c r="F1611" s="8" t="s">
        <v>39</v>
      </c>
      <c r="G1611" s="8" t="s">
        <v>40</v>
      </c>
      <c r="H1611" s="8" t="s">
        <v>1580</v>
      </c>
      <c r="I1611" s="9">
        <v>833.94</v>
      </c>
      <c r="J1611" s="7">
        <v>6</v>
      </c>
      <c r="K1611" s="9">
        <v>216.82</v>
      </c>
    </row>
    <row r="1612" spans="1:11" ht="12.5" x14ac:dyDescent="0.25">
      <c r="A1612" s="10">
        <v>41963</v>
      </c>
      <c r="B1612" s="7">
        <f>YEAR(Table1[[#This Row],[Order Date]])</f>
        <v>2014</v>
      </c>
      <c r="C1612" s="7">
        <f>MONTH(Table1[[#This Row],[Order Date]])</f>
        <v>11</v>
      </c>
      <c r="D1612" s="8" t="s">
        <v>433</v>
      </c>
      <c r="E1612" s="8" t="s">
        <v>149</v>
      </c>
      <c r="F1612" s="8" t="s">
        <v>11</v>
      </c>
      <c r="G1612" s="8" t="s">
        <v>20</v>
      </c>
      <c r="H1612" s="8" t="s">
        <v>1668</v>
      </c>
      <c r="I1612" s="9">
        <v>12.96</v>
      </c>
      <c r="J1612" s="7">
        <v>3</v>
      </c>
      <c r="K1612" s="9">
        <v>4.54</v>
      </c>
    </row>
    <row r="1613" spans="1:11" ht="12.5" x14ac:dyDescent="0.25">
      <c r="A1613" s="10">
        <v>41963</v>
      </c>
      <c r="B1613" s="7">
        <f>YEAR(Table1[[#This Row],[Order Date]])</f>
        <v>2014</v>
      </c>
      <c r="C1613" s="7">
        <f>MONTH(Table1[[#This Row],[Order Date]])</f>
        <v>11</v>
      </c>
      <c r="D1613" s="8" t="s">
        <v>433</v>
      </c>
      <c r="E1613" s="8" t="s">
        <v>149</v>
      </c>
      <c r="F1613" s="8" t="s">
        <v>11</v>
      </c>
      <c r="G1613" s="8" t="s">
        <v>12</v>
      </c>
      <c r="H1613" s="8" t="s">
        <v>1219</v>
      </c>
      <c r="I1613" s="9">
        <v>25.92</v>
      </c>
      <c r="J1613" s="7">
        <v>4</v>
      </c>
      <c r="K1613" s="9">
        <v>12.44</v>
      </c>
    </row>
    <row r="1614" spans="1:11" ht="12.5" x14ac:dyDescent="0.25">
      <c r="A1614" s="10">
        <v>41964</v>
      </c>
      <c r="B1614" s="7">
        <f>YEAR(Table1[[#This Row],[Order Date]])</f>
        <v>2014</v>
      </c>
      <c r="C1614" s="7">
        <f>MONTH(Table1[[#This Row],[Order Date]])</f>
        <v>11</v>
      </c>
      <c r="D1614" s="8" t="s">
        <v>1669</v>
      </c>
      <c r="E1614" s="8" t="s">
        <v>33</v>
      </c>
      <c r="F1614" s="8" t="s">
        <v>39</v>
      </c>
      <c r="G1614" s="8" t="s">
        <v>40</v>
      </c>
      <c r="H1614" s="8" t="s">
        <v>901</v>
      </c>
      <c r="I1614" s="9">
        <v>36.99</v>
      </c>
      <c r="J1614" s="7">
        <v>1</v>
      </c>
      <c r="K1614" s="9">
        <v>9.99</v>
      </c>
    </row>
    <row r="1615" spans="1:11" ht="12.5" x14ac:dyDescent="0.25">
      <c r="A1615" s="10">
        <v>41964</v>
      </c>
      <c r="B1615" s="7">
        <f>YEAR(Table1[[#This Row],[Order Date]])</f>
        <v>2014</v>
      </c>
      <c r="C1615" s="7">
        <f>MONTH(Table1[[#This Row],[Order Date]])</f>
        <v>11</v>
      </c>
      <c r="D1615" s="8" t="s">
        <v>1669</v>
      </c>
      <c r="E1615" s="8" t="s">
        <v>33</v>
      </c>
      <c r="F1615" s="8" t="s">
        <v>11</v>
      </c>
      <c r="G1615" s="8" t="s">
        <v>12</v>
      </c>
      <c r="H1615" s="8" t="s">
        <v>1670</v>
      </c>
      <c r="I1615" s="9">
        <v>629.1</v>
      </c>
      <c r="J1615" s="7">
        <v>6</v>
      </c>
      <c r="K1615" s="9">
        <v>301.97000000000003</v>
      </c>
    </row>
    <row r="1616" spans="1:11" ht="12.5" x14ac:dyDescent="0.25">
      <c r="A1616" s="10">
        <v>41964</v>
      </c>
      <c r="B1616" s="7">
        <f>YEAR(Table1[[#This Row],[Order Date]])</f>
        <v>2014</v>
      </c>
      <c r="C1616" s="7">
        <f>MONTH(Table1[[#This Row],[Order Date]])</f>
        <v>11</v>
      </c>
      <c r="D1616" s="8" t="s">
        <v>1669</v>
      </c>
      <c r="E1616" s="8" t="s">
        <v>33</v>
      </c>
      <c r="F1616" s="8" t="s">
        <v>11</v>
      </c>
      <c r="G1616" s="8" t="s">
        <v>18</v>
      </c>
      <c r="H1616" s="8" t="s">
        <v>418</v>
      </c>
      <c r="I1616" s="9">
        <v>193.95</v>
      </c>
      <c r="J1616" s="7">
        <v>3</v>
      </c>
      <c r="K1616" s="9">
        <v>9.6999999999999993</v>
      </c>
    </row>
    <row r="1617" spans="1:11" ht="12.5" x14ac:dyDescent="0.25">
      <c r="A1617" s="10">
        <v>41964</v>
      </c>
      <c r="B1617" s="7">
        <f>YEAR(Table1[[#This Row],[Order Date]])</f>
        <v>2014</v>
      </c>
      <c r="C1617" s="7">
        <f>MONTH(Table1[[#This Row],[Order Date]])</f>
        <v>11</v>
      </c>
      <c r="D1617" s="8" t="s">
        <v>1669</v>
      </c>
      <c r="E1617" s="8" t="s">
        <v>33</v>
      </c>
      <c r="F1617" s="8" t="s">
        <v>11</v>
      </c>
      <c r="G1617" s="8" t="s">
        <v>24</v>
      </c>
      <c r="H1617" s="8" t="s">
        <v>798</v>
      </c>
      <c r="I1617" s="9">
        <v>5.46</v>
      </c>
      <c r="J1617" s="7">
        <v>3</v>
      </c>
      <c r="K1617" s="9">
        <v>1.47</v>
      </c>
    </row>
    <row r="1618" spans="1:11" ht="12.5" x14ac:dyDescent="0.25">
      <c r="A1618" s="10">
        <v>41964</v>
      </c>
      <c r="B1618" s="7">
        <f>YEAR(Table1[[#This Row],[Order Date]])</f>
        <v>2014</v>
      </c>
      <c r="C1618" s="7">
        <f>MONTH(Table1[[#This Row],[Order Date]])</f>
        <v>11</v>
      </c>
      <c r="D1618" s="8" t="s">
        <v>1662</v>
      </c>
      <c r="E1618" s="8" t="s">
        <v>27</v>
      </c>
      <c r="F1618" s="8" t="s">
        <v>11</v>
      </c>
      <c r="G1618" s="8" t="s">
        <v>12</v>
      </c>
      <c r="H1618" s="8" t="s">
        <v>481</v>
      </c>
      <c r="I1618" s="9">
        <v>12.96</v>
      </c>
      <c r="J1618" s="7">
        <v>2</v>
      </c>
      <c r="K1618" s="9">
        <v>6.22</v>
      </c>
    </row>
    <row r="1619" spans="1:11" ht="12.5" x14ac:dyDescent="0.25">
      <c r="A1619" s="10">
        <v>41964</v>
      </c>
      <c r="B1619" s="7">
        <f>YEAR(Table1[[#This Row],[Order Date]])</f>
        <v>2014</v>
      </c>
      <c r="C1619" s="7">
        <f>MONTH(Table1[[#This Row],[Order Date]])</f>
        <v>11</v>
      </c>
      <c r="D1619" s="8" t="s">
        <v>1671</v>
      </c>
      <c r="E1619" s="8" t="s">
        <v>10</v>
      </c>
      <c r="F1619" s="8" t="s">
        <v>11</v>
      </c>
      <c r="G1619" s="8" t="s">
        <v>63</v>
      </c>
      <c r="H1619" s="8" t="s">
        <v>396</v>
      </c>
      <c r="I1619" s="9">
        <v>1.63</v>
      </c>
      <c r="J1619" s="7">
        <v>1</v>
      </c>
      <c r="K1619" s="9">
        <v>0.55000000000000004</v>
      </c>
    </row>
    <row r="1620" spans="1:11" ht="12.5" x14ac:dyDescent="0.25">
      <c r="A1620" s="10">
        <v>41964</v>
      </c>
      <c r="B1620" s="7">
        <f>YEAR(Table1[[#This Row],[Order Date]])</f>
        <v>2014</v>
      </c>
      <c r="C1620" s="7">
        <f>MONTH(Table1[[#This Row],[Order Date]])</f>
        <v>11</v>
      </c>
      <c r="D1620" s="8" t="s">
        <v>1671</v>
      </c>
      <c r="E1620" s="8" t="s">
        <v>10</v>
      </c>
      <c r="F1620" s="8" t="s">
        <v>39</v>
      </c>
      <c r="G1620" s="8" t="s">
        <v>40</v>
      </c>
      <c r="H1620" s="8" t="s">
        <v>494</v>
      </c>
      <c r="I1620" s="9">
        <v>267.95999999999998</v>
      </c>
      <c r="J1620" s="7">
        <v>5</v>
      </c>
      <c r="K1620" s="9">
        <v>16.75</v>
      </c>
    </row>
    <row r="1621" spans="1:11" ht="12.5" x14ac:dyDescent="0.25">
      <c r="A1621" s="10">
        <v>41964</v>
      </c>
      <c r="B1621" s="7">
        <f>YEAR(Table1[[#This Row],[Order Date]])</f>
        <v>2014</v>
      </c>
      <c r="C1621" s="7">
        <f>MONTH(Table1[[#This Row],[Order Date]])</f>
        <v>11</v>
      </c>
      <c r="D1621" s="8" t="s">
        <v>1672</v>
      </c>
      <c r="E1621" s="8" t="s">
        <v>27</v>
      </c>
      <c r="F1621" s="8" t="s">
        <v>11</v>
      </c>
      <c r="G1621" s="8" t="s">
        <v>12</v>
      </c>
      <c r="H1621" s="8" t="s">
        <v>1673</v>
      </c>
      <c r="I1621" s="9">
        <v>6.58</v>
      </c>
      <c r="J1621" s="7">
        <v>2</v>
      </c>
      <c r="K1621" s="9">
        <v>3.03</v>
      </c>
    </row>
    <row r="1622" spans="1:11" ht="12.5" x14ac:dyDescent="0.25">
      <c r="A1622" s="10">
        <v>41964</v>
      </c>
      <c r="B1622" s="7">
        <f>YEAR(Table1[[#This Row],[Order Date]])</f>
        <v>2014</v>
      </c>
      <c r="C1622" s="7">
        <f>MONTH(Table1[[#This Row],[Order Date]])</f>
        <v>11</v>
      </c>
      <c r="D1622" s="8" t="s">
        <v>1672</v>
      </c>
      <c r="E1622" s="8" t="s">
        <v>27</v>
      </c>
      <c r="F1622" s="8" t="s">
        <v>39</v>
      </c>
      <c r="G1622" s="8" t="s">
        <v>52</v>
      </c>
      <c r="H1622" s="8" t="s">
        <v>544</v>
      </c>
      <c r="I1622" s="9">
        <v>94.99</v>
      </c>
      <c r="J1622" s="7">
        <v>1</v>
      </c>
      <c r="K1622" s="9">
        <v>28.5</v>
      </c>
    </row>
    <row r="1623" spans="1:11" ht="12.5" x14ac:dyDescent="0.25">
      <c r="A1623" s="10">
        <v>41965</v>
      </c>
      <c r="B1623" s="7">
        <f>YEAR(Table1[[#This Row],[Order Date]])</f>
        <v>2014</v>
      </c>
      <c r="C1623" s="7">
        <f>MONTH(Table1[[#This Row],[Order Date]])</f>
        <v>11</v>
      </c>
      <c r="D1623" s="8" t="s">
        <v>498</v>
      </c>
      <c r="E1623" s="8" t="s">
        <v>30</v>
      </c>
      <c r="F1623" s="8" t="s">
        <v>11</v>
      </c>
      <c r="G1623" s="8" t="s">
        <v>63</v>
      </c>
      <c r="H1623" s="8" t="s">
        <v>1674</v>
      </c>
      <c r="I1623" s="9">
        <v>16.23</v>
      </c>
      <c r="J1623" s="7">
        <v>3</v>
      </c>
      <c r="K1623" s="9">
        <v>7.95</v>
      </c>
    </row>
    <row r="1624" spans="1:11" ht="12.5" x14ac:dyDescent="0.25">
      <c r="A1624" s="10">
        <v>41965</v>
      </c>
      <c r="B1624" s="7">
        <f>YEAR(Table1[[#This Row],[Order Date]])</f>
        <v>2014</v>
      </c>
      <c r="C1624" s="7">
        <f>MONTH(Table1[[#This Row],[Order Date]])</f>
        <v>11</v>
      </c>
      <c r="D1624" s="8" t="s">
        <v>498</v>
      </c>
      <c r="E1624" s="8" t="s">
        <v>30</v>
      </c>
      <c r="F1624" s="8" t="s">
        <v>11</v>
      </c>
      <c r="G1624" s="8" t="s">
        <v>20</v>
      </c>
      <c r="H1624" s="8" t="s">
        <v>697</v>
      </c>
      <c r="I1624" s="9">
        <v>319.89999999999998</v>
      </c>
      <c r="J1624" s="7">
        <v>5</v>
      </c>
      <c r="K1624" s="9">
        <v>156.75</v>
      </c>
    </row>
    <row r="1625" spans="1:11" ht="12.5" x14ac:dyDescent="0.25">
      <c r="A1625" s="10">
        <v>41965</v>
      </c>
      <c r="B1625" s="7">
        <f>YEAR(Table1[[#This Row],[Order Date]])</f>
        <v>2014</v>
      </c>
      <c r="C1625" s="7">
        <f>MONTH(Table1[[#This Row],[Order Date]])</f>
        <v>11</v>
      </c>
      <c r="D1625" s="8" t="s">
        <v>498</v>
      </c>
      <c r="E1625" s="8" t="s">
        <v>30</v>
      </c>
      <c r="F1625" s="8" t="s">
        <v>11</v>
      </c>
      <c r="G1625" s="8" t="s">
        <v>63</v>
      </c>
      <c r="H1625" s="8" t="s">
        <v>64</v>
      </c>
      <c r="I1625" s="9">
        <v>11.36</v>
      </c>
      <c r="J1625" s="7">
        <v>2</v>
      </c>
      <c r="K1625" s="9">
        <v>5.34</v>
      </c>
    </row>
    <row r="1626" spans="1:11" ht="12.5" x14ac:dyDescent="0.25">
      <c r="A1626" s="10">
        <v>41965</v>
      </c>
      <c r="B1626" s="7">
        <f>YEAR(Table1[[#This Row],[Order Date]])</f>
        <v>2014</v>
      </c>
      <c r="C1626" s="7">
        <f>MONTH(Table1[[#This Row],[Order Date]])</f>
        <v>11</v>
      </c>
      <c r="D1626" s="8" t="s">
        <v>498</v>
      </c>
      <c r="E1626" s="8" t="s">
        <v>30</v>
      </c>
      <c r="F1626" s="8" t="s">
        <v>11</v>
      </c>
      <c r="G1626" s="8" t="s">
        <v>92</v>
      </c>
      <c r="H1626" s="8" t="s">
        <v>1675</v>
      </c>
      <c r="I1626" s="9">
        <v>675.12</v>
      </c>
      <c r="J1626" s="7">
        <v>3</v>
      </c>
      <c r="K1626" s="9">
        <v>290.3</v>
      </c>
    </row>
    <row r="1627" spans="1:11" ht="12.5" x14ac:dyDescent="0.25">
      <c r="A1627" s="10">
        <v>41965</v>
      </c>
      <c r="B1627" s="7">
        <f>YEAR(Table1[[#This Row],[Order Date]])</f>
        <v>2014</v>
      </c>
      <c r="C1627" s="7">
        <f>MONTH(Table1[[#This Row],[Order Date]])</f>
        <v>11</v>
      </c>
      <c r="D1627" s="8" t="s">
        <v>702</v>
      </c>
      <c r="E1627" s="8" t="s">
        <v>10</v>
      </c>
      <c r="F1627" s="8" t="s">
        <v>11</v>
      </c>
      <c r="G1627" s="8" t="s">
        <v>20</v>
      </c>
      <c r="H1627" s="8" t="s">
        <v>763</v>
      </c>
      <c r="I1627" s="9">
        <v>6.93</v>
      </c>
      <c r="J1627" s="7">
        <v>1</v>
      </c>
      <c r="K1627" s="9">
        <v>-11.08</v>
      </c>
    </row>
    <row r="1628" spans="1:11" ht="12.5" x14ac:dyDescent="0.25">
      <c r="A1628" s="10">
        <v>41965</v>
      </c>
      <c r="B1628" s="7">
        <f>YEAR(Table1[[#This Row],[Order Date]])</f>
        <v>2014</v>
      </c>
      <c r="C1628" s="7">
        <f>MONTH(Table1[[#This Row],[Order Date]])</f>
        <v>11</v>
      </c>
      <c r="D1628" s="8" t="s">
        <v>1676</v>
      </c>
      <c r="E1628" s="8" t="s">
        <v>15</v>
      </c>
      <c r="F1628" s="8" t="s">
        <v>11</v>
      </c>
      <c r="G1628" s="8" t="s">
        <v>20</v>
      </c>
      <c r="H1628" s="8" t="s">
        <v>1523</v>
      </c>
      <c r="I1628" s="9">
        <v>9.98</v>
      </c>
      <c r="J1628" s="7">
        <v>5</v>
      </c>
      <c r="K1628" s="9">
        <v>-16.47</v>
      </c>
    </row>
    <row r="1629" spans="1:11" ht="12.5" x14ac:dyDescent="0.25">
      <c r="A1629" s="10">
        <v>41965</v>
      </c>
      <c r="B1629" s="7">
        <f>YEAR(Table1[[#This Row],[Order Date]])</f>
        <v>2014</v>
      </c>
      <c r="C1629" s="7">
        <f>MONTH(Table1[[#This Row],[Order Date]])</f>
        <v>11</v>
      </c>
      <c r="D1629" s="8" t="s">
        <v>1677</v>
      </c>
      <c r="E1629" s="8" t="s">
        <v>27</v>
      </c>
      <c r="F1629" s="8" t="s">
        <v>11</v>
      </c>
      <c r="G1629" s="8" t="s">
        <v>12</v>
      </c>
      <c r="H1629" s="8" t="s">
        <v>924</v>
      </c>
      <c r="I1629" s="9">
        <v>53.82</v>
      </c>
      <c r="J1629" s="7">
        <v>9</v>
      </c>
      <c r="K1629" s="9">
        <v>24.22</v>
      </c>
    </row>
    <row r="1630" spans="1:11" ht="12.5" x14ac:dyDescent="0.25">
      <c r="A1630" s="10">
        <v>41965</v>
      </c>
      <c r="B1630" s="7">
        <f>YEAR(Table1[[#This Row],[Order Date]])</f>
        <v>2014</v>
      </c>
      <c r="C1630" s="7">
        <f>MONTH(Table1[[#This Row],[Order Date]])</f>
        <v>11</v>
      </c>
      <c r="D1630" s="8" t="s">
        <v>1151</v>
      </c>
      <c r="E1630" s="8" t="s">
        <v>30</v>
      </c>
      <c r="F1630" s="8" t="s">
        <v>11</v>
      </c>
      <c r="G1630" s="8" t="s">
        <v>12</v>
      </c>
      <c r="H1630" s="8" t="s">
        <v>1678</v>
      </c>
      <c r="I1630" s="9">
        <v>9.9600000000000009</v>
      </c>
      <c r="J1630" s="7">
        <v>2</v>
      </c>
      <c r="K1630" s="9">
        <v>4.88</v>
      </c>
    </row>
    <row r="1631" spans="1:11" ht="12.5" x14ac:dyDescent="0.25">
      <c r="A1631" s="10">
        <v>41966</v>
      </c>
      <c r="B1631" s="7">
        <f>YEAR(Table1[[#This Row],[Order Date]])</f>
        <v>2014</v>
      </c>
      <c r="C1631" s="7">
        <f>MONTH(Table1[[#This Row],[Order Date]])</f>
        <v>11</v>
      </c>
      <c r="D1631" s="8" t="s">
        <v>193</v>
      </c>
      <c r="E1631" s="8" t="s">
        <v>27</v>
      </c>
      <c r="F1631" s="8" t="s">
        <v>34</v>
      </c>
      <c r="G1631" s="8" t="s">
        <v>35</v>
      </c>
      <c r="H1631" s="8" t="s">
        <v>231</v>
      </c>
      <c r="I1631" s="9">
        <v>603.91999999999996</v>
      </c>
      <c r="J1631" s="7">
        <v>5</v>
      </c>
      <c r="K1631" s="9">
        <v>-67.94</v>
      </c>
    </row>
    <row r="1632" spans="1:11" ht="12.5" x14ac:dyDescent="0.25">
      <c r="A1632" s="10">
        <v>41966</v>
      </c>
      <c r="B1632" s="7">
        <f>YEAR(Table1[[#This Row],[Order Date]])</f>
        <v>2014</v>
      </c>
      <c r="C1632" s="7">
        <f>MONTH(Table1[[#This Row],[Order Date]])</f>
        <v>11</v>
      </c>
      <c r="D1632" s="8" t="s">
        <v>193</v>
      </c>
      <c r="E1632" s="8" t="s">
        <v>27</v>
      </c>
      <c r="F1632" s="8" t="s">
        <v>11</v>
      </c>
      <c r="G1632" s="8" t="s">
        <v>63</v>
      </c>
      <c r="H1632" s="8" t="s">
        <v>1464</v>
      </c>
      <c r="I1632" s="9">
        <v>21.84</v>
      </c>
      <c r="J1632" s="7">
        <v>3</v>
      </c>
      <c r="K1632" s="9">
        <v>10.48</v>
      </c>
    </row>
    <row r="1633" spans="1:11" ht="12.5" x14ac:dyDescent="0.25">
      <c r="A1633" s="10">
        <v>41966</v>
      </c>
      <c r="B1633" s="7">
        <f>YEAR(Table1[[#This Row],[Order Date]])</f>
        <v>2014</v>
      </c>
      <c r="C1633" s="7">
        <f>MONTH(Table1[[#This Row],[Order Date]])</f>
        <v>11</v>
      </c>
      <c r="D1633" s="8" t="s">
        <v>193</v>
      </c>
      <c r="E1633" s="8" t="s">
        <v>27</v>
      </c>
      <c r="F1633" s="8" t="s">
        <v>39</v>
      </c>
      <c r="G1633" s="8" t="s">
        <v>52</v>
      </c>
      <c r="H1633" s="8" t="s">
        <v>1556</v>
      </c>
      <c r="I1633" s="9">
        <v>29.99</v>
      </c>
      <c r="J1633" s="7">
        <v>1</v>
      </c>
      <c r="K1633" s="9">
        <v>6.3</v>
      </c>
    </row>
    <row r="1634" spans="1:11" ht="12.5" x14ac:dyDescent="0.25">
      <c r="A1634" s="10">
        <v>41966</v>
      </c>
      <c r="B1634" s="7">
        <f>YEAR(Table1[[#This Row],[Order Date]])</f>
        <v>2014</v>
      </c>
      <c r="C1634" s="7">
        <f>MONTH(Table1[[#This Row],[Order Date]])</f>
        <v>11</v>
      </c>
      <c r="D1634" s="8" t="s">
        <v>193</v>
      </c>
      <c r="E1634" s="8" t="s">
        <v>27</v>
      </c>
      <c r="F1634" s="8" t="s">
        <v>34</v>
      </c>
      <c r="G1634" s="8" t="s">
        <v>35</v>
      </c>
      <c r="H1634" s="8" t="s">
        <v>1679</v>
      </c>
      <c r="I1634" s="9">
        <v>381.44</v>
      </c>
      <c r="J1634" s="7">
        <v>2</v>
      </c>
      <c r="K1634" s="9">
        <v>23.84</v>
      </c>
    </row>
    <row r="1635" spans="1:11" ht="12.5" x14ac:dyDescent="0.25">
      <c r="A1635" s="10">
        <v>41966</v>
      </c>
      <c r="B1635" s="7">
        <f>YEAR(Table1[[#This Row],[Order Date]])</f>
        <v>2014</v>
      </c>
      <c r="C1635" s="7">
        <f>MONTH(Table1[[#This Row],[Order Date]])</f>
        <v>11</v>
      </c>
      <c r="D1635" s="8" t="s">
        <v>1097</v>
      </c>
      <c r="E1635" s="8" t="s">
        <v>10</v>
      </c>
      <c r="F1635" s="8" t="s">
        <v>11</v>
      </c>
      <c r="G1635" s="8" t="s">
        <v>16</v>
      </c>
      <c r="H1635" s="8" t="s">
        <v>1259</v>
      </c>
      <c r="I1635" s="9">
        <v>23.68</v>
      </c>
      <c r="J1635" s="7">
        <v>2</v>
      </c>
      <c r="K1635" s="9">
        <v>8.8800000000000008</v>
      </c>
    </row>
    <row r="1636" spans="1:11" ht="12.5" x14ac:dyDescent="0.25">
      <c r="A1636" s="10">
        <v>41966</v>
      </c>
      <c r="B1636" s="7">
        <f>YEAR(Table1[[#This Row],[Order Date]])</f>
        <v>2014</v>
      </c>
      <c r="C1636" s="7">
        <f>MONTH(Table1[[#This Row],[Order Date]])</f>
        <v>11</v>
      </c>
      <c r="D1636" s="8" t="s">
        <v>1680</v>
      </c>
      <c r="E1636" s="8" t="s">
        <v>10</v>
      </c>
      <c r="F1636" s="8" t="s">
        <v>34</v>
      </c>
      <c r="G1636" s="8" t="s">
        <v>47</v>
      </c>
      <c r="H1636" s="8" t="s">
        <v>1015</v>
      </c>
      <c r="I1636" s="9">
        <v>6.37</v>
      </c>
      <c r="J1636" s="7">
        <v>2</v>
      </c>
      <c r="K1636" s="9">
        <v>-2.5499999999999998</v>
      </c>
    </row>
    <row r="1637" spans="1:11" ht="12.5" x14ac:dyDescent="0.25">
      <c r="A1637" s="10">
        <v>41966</v>
      </c>
      <c r="B1637" s="7">
        <f>YEAR(Table1[[#This Row],[Order Date]])</f>
        <v>2014</v>
      </c>
      <c r="C1637" s="7">
        <f>MONTH(Table1[[#This Row],[Order Date]])</f>
        <v>11</v>
      </c>
      <c r="D1637" s="8" t="s">
        <v>1680</v>
      </c>
      <c r="E1637" s="8" t="s">
        <v>10</v>
      </c>
      <c r="F1637" s="8" t="s">
        <v>11</v>
      </c>
      <c r="G1637" s="8" t="s">
        <v>92</v>
      </c>
      <c r="H1637" s="8" t="s">
        <v>1681</v>
      </c>
      <c r="I1637" s="9">
        <v>34.18</v>
      </c>
      <c r="J1637" s="7">
        <v>3</v>
      </c>
      <c r="K1637" s="9">
        <v>-87.15</v>
      </c>
    </row>
    <row r="1638" spans="1:11" ht="12.5" x14ac:dyDescent="0.25">
      <c r="A1638" s="10">
        <v>41966</v>
      </c>
      <c r="B1638" s="7">
        <f>YEAR(Table1[[#This Row],[Order Date]])</f>
        <v>2014</v>
      </c>
      <c r="C1638" s="7">
        <f>MONTH(Table1[[#This Row],[Order Date]])</f>
        <v>11</v>
      </c>
      <c r="D1638" s="8" t="s">
        <v>1680</v>
      </c>
      <c r="E1638" s="8" t="s">
        <v>10</v>
      </c>
      <c r="F1638" s="8" t="s">
        <v>39</v>
      </c>
      <c r="G1638" s="8" t="s">
        <v>52</v>
      </c>
      <c r="H1638" s="8" t="s">
        <v>961</v>
      </c>
      <c r="I1638" s="9">
        <v>5.54</v>
      </c>
      <c r="J1638" s="7">
        <v>7</v>
      </c>
      <c r="K1638" s="9">
        <v>1.66</v>
      </c>
    </row>
    <row r="1639" spans="1:11" ht="12.5" x14ac:dyDescent="0.25">
      <c r="A1639" s="10">
        <v>41966</v>
      </c>
      <c r="B1639" s="7">
        <f>YEAR(Table1[[#This Row],[Order Date]])</f>
        <v>2014</v>
      </c>
      <c r="C1639" s="7">
        <f>MONTH(Table1[[#This Row],[Order Date]])</f>
        <v>11</v>
      </c>
      <c r="D1639" s="8" t="s">
        <v>1682</v>
      </c>
      <c r="E1639" s="8" t="s">
        <v>23</v>
      </c>
      <c r="F1639" s="8" t="s">
        <v>11</v>
      </c>
      <c r="G1639" s="8" t="s">
        <v>63</v>
      </c>
      <c r="H1639" s="8" t="s">
        <v>1683</v>
      </c>
      <c r="I1639" s="9">
        <v>62.81</v>
      </c>
      <c r="J1639" s="7">
        <v>3</v>
      </c>
      <c r="K1639" s="9">
        <v>21.2</v>
      </c>
    </row>
    <row r="1640" spans="1:11" ht="12.5" x14ac:dyDescent="0.25">
      <c r="A1640" s="10">
        <v>41966</v>
      </c>
      <c r="B1640" s="7">
        <f>YEAR(Table1[[#This Row],[Order Date]])</f>
        <v>2014</v>
      </c>
      <c r="C1640" s="7">
        <f>MONTH(Table1[[#This Row],[Order Date]])</f>
        <v>11</v>
      </c>
      <c r="D1640" s="8" t="s">
        <v>1684</v>
      </c>
      <c r="E1640" s="8" t="s">
        <v>95</v>
      </c>
      <c r="F1640" s="8" t="s">
        <v>11</v>
      </c>
      <c r="G1640" s="8" t="s">
        <v>63</v>
      </c>
      <c r="H1640" s="8" t="s">
        <v>64</v>
      </c>
      <c r="I1640" s="9">
        <v>23.47</v>
      </c>
      <c r="J1640" s="7">
        <v>3</v>
      </c>
      <c r="K1640" s="9">
        <v>8.8000000000000007</v>
      </c>
    </row>
    <row r="1641" spans="1:11" ht="12.5" x14ac:dyDescent="0.25">
      <c r="A1641" s="10">
        <v>41966</v>
      </c>
      <c r="B1641" s="7">
        <f>YEAR(Table1[[#This Row],[Order Date]])</f>
        <v>2014</v>
      </c>
      <c r="C1641" s="7">
        <f>MONTH(Table1[[#This Row],[Order Date]])</f>
        <v>11</v>
      </c>
      <c r="D1641" s="8" t="s">
        <v>389</v>
      </c>
      <c r="E1641" s="8" t="s">
        <v>10</v>
      </c>
      <c r="F1641" s="8" t="s">
        <v>34</v>
      </c>
      <c r="G1641" s="8" t="s">
        <v>35</v>
      </c>
      <c r="H1641" s="8" t="s">
        <v>1685</v>
      </c>
      <c r="I1641" s="9">
        <v>155.37</v>
      </c>
      <c r="J1641" s="7">
        <v>2</v>
      </c>
      <c r="K1641" s="9">
        <v>-35.51</v>
      </c>
    </row>
    <row r="1642" spans="1:11" ht="12.5" x14ac:dyDescent="0.25">
      <c r="A1642" s="10">
        <v>41966</v>
      </c>
      <c r="B1642" s="7">
        <f>YEAR(Table1[[#This Row],[Order Date]])</f>
        <v>2014</v>
      </c>
      <c r="C1642" s="7">
        <f>MONTH(Table1[[#This Row],[Order Date]])</f>
        <v>11</v>
      </c>
      <c r="D1642" s="8" t="s">
        <v>774</v>
      </c>
      <c r="E1642" s="8" t="s">
        <v>110</v>
      </c>
      <c r="F1642" s="8" t="s">
        <v>11</v>
      </c>
      <c r="G1642" s="8" t="s">
        <v>20</v>
      </c>
      <c r="H1642" s="8" t="s">
        <v>1686</v>
      </c>
      <c r="I1642" s="9">
        <v>14.67</v>
      </c>
      <c r="J1642" s="7">
        <v>3</v>
      </c>
      <c r="K1642" s="9">
        <v>6.75</v>
      </c>
    </row>
    <row r="1643" spans="1:11" ht="12.5" x14ac:dyDescent="0.25">
      <c r="A1643" s="10">
        <v>41967</v>
      </c>
      <c r="B1643" s="7">
        <f>YEAR(Table1[[#This Row],[Order Date]])</f>
        <v>2014</v>
      </c>
      <c r="C1643" s="7">
        <f>MONTH(Table1[[#This Row],[Order Date]])</f>
        <v>11</v>
      </c>
      <c r="D1643" s="8" t="s">
        <v>1687</v>
      </c>
      <c r="E1643" s="8" t="s">
        <v>78</v>
      </c>
      <c r="F1643" s="8" t="s">
        <v>11</v>
      </c>
      <c r="G1643" s="8" t="s">
        <v>24</v>
      </c>
      <c r="H1643" s="8" t="s">
        <v>459</v>
      </c>
      <c r="I1643" s="9">
        <v>2.62</v>
      </c>
      <c r="J1643" s="7">
        <v>1</v>
      </c>
      <c r="K1643" s="9">
        <v>0.43</v>
      </c>
    </row>
    <row r="1644" spans="1:11" ht="12.5" x14ac:dyDescent="0.25">
      <c r="A1644" s="10">
        <v>41967</v>
      </c>
      <c r="B1644" s="7">
        <f>YEAR(Table1[[#This Row],[Order Date]])</f>
        <v>2014</v>
      </c>
      <c r="C1644" s="7">
        <f>MONTH(Table1[[#This Row],[Order Date]])</f>
        <v>11</v>
      </c>
      <c r="D1644" s="8" t="s">
        <v>1093</v>
      </c>
      <c r="E1644" s="8" t="s">
        <v>27</v>
      </c>
      <c r="F1644" s="8" t="s">
        <v>34</v>
      </c>
      <c r="G1644" s="8" t="s">
        <v>47</v>
      </c>
      <c r="H1644" s="8" t="s">
        <v>1085</v>
      </c>
      <c r="I1644" s="9">
        <v>151.72</v>
      </c>
      <c r="J1644" s="7">
        <v>4</v>
      </c>
      <c r="K1644" s="9">
        <v>27.31</v>
      </c>
    </row>
    <row r="1645" spans="1:11" ht="12.5" x14ac:dyDescent="0.25">
      <c r="A1645" s="10">
        <v>41967</v>
      </c>
      <c r="B1645" s="7">
        <f>YEAR(Table1[[#This Row],[Order Date]])</f>
        <v>2014</v>
      </c>
      <c r="C1645" s="7">
        <f>MONTH(Table1[[#This Row],[Order Date]])</f>
        <v>11</v>
      </c>
      <c r="D1645" s="8" t="s">
        <v>1688</v>
      </c>
      <c r="E1645" s="8" t="s">
        <v>164</v>
      </c>
      <c r="F1645" s="8" t="s">
        <v>11</v>
      </c>
      <c r="G1645" s="8" t="s">
        <v>20</v>
      </c>
      <c r="H1645" s="8" t="s">
        <v>1647</v>
      </c>
      <c r="I1645" s="9">
        <v>12.1</v>
      </c>
      <c r="J1645" s="7">
        <v>7</v>
      </c>
      <c r="K1645" s="9">
        <v>4.2300000000000004</v>
      </c>
    </row>
    <row r="1646" spans="1:11" ht="12.5" x14ac:dyDescent="0.25">
      <c r="A1646" s="10">
        <v>41967</v>
      </c>
      <c r="B1646" s="7">
        <f>YEAR(Table1[[#This Row],[Order Date]])</f>
        <v>2014</v>
      </c>
      <c r="C1646" s="7">
        <f>MONTH(Table1[[#This Row],[Order Date]])</f>
        <v>11</v>
      </c>
      <c r="D1646" s="8" t="s">
        <v>1688</v>
      </c>
      <c r="E1646" s="8" t="s">
        <v>164</v>
      </c>
      <c r="F1646" s="8" t="s">
        <v>11</v>
      </c>
      <c r="G1646" s="8" t="s">
        <v>18</v>
      </c>
      <c r="H1646" s="8" t="s">
        <v>267</v>
      </c>
      <c r="I1646" s="9">
        <v>485.88</v>
      </c>
      <c r="J1646" s="7">
        <v>6</v>
      </c>
      <c r="K1646" s="9">
        <v>9.7200000000000006</v>
      </c>
    </row>
    <row r="1647" spans="1:11" ht="12.5" x14ac:dyDescent="0.25">
      <c r="A1647" s="10">
        <v>41967</v>
      </c>
      <c r="B1647" s="7">
        <f>YEAR(Table1[[#This Row],[Order Date]])</f>
        <v>2014</v>
      </c>
      <c r="C1647" s="7">
        <f>MONTH(Table1[[#This Row],[Order Date]])</f>
        <v>11</v>
      </c>
      <c r="D1647" s="8" t="s">
        <v>1688</v>
      </c>
      <c r="E1647" s="8" t="s">
        <v>164</v>
      </c>
      <c r="F1647" s="8" t="s">
        <v>11</v>
      </c>
      <c r="G1647" s="8" t="s">
        <v>12</v>
      </c>
      <c r="H1647" s="8" t="s">
        <v>219</v>
      </c>
      <c r="I1647" s="9">
        <v>25.92</v>
      </c>
      <c r="J1647" s="7">
        <v>4</v>
      </c>
      <c r="K1647" s="9">
        <v>12.44</v>
      </c>
    </row>
    <row r="1648" spans="1:11" ht="12.5" x14ac:dyDescent="0.25">
      <c r="A1648" s="10">
        <v>41967</v>
      </c>
      <c r="B1648" s="7">
        <f>YEAR(Table1[[#This Row],[Order Date]])</f>
        <v>2014</v>
      </c>
      <c r="C1648" s="7">
        <f>MONTH(Table1[[#This Row],[Order Date]])</f>
        <v>11</v>
      </c>
      <c r="D1648" s="8" t="s">
        <v>1688</v>
      </c>
      <c r="E1648" s="8" t="s">
        <v>164</v>
      </c>
      <c r="F1648" s="8" t="s">
        <v>11</v>
      </c>
      <c r="G1648" s="8" t="s">
        <v>18</v>
      </c>
      <c r="H1648" s="8" t="s">
        <v>1689</v>
      </c>
      <c r="I1648" s="9">
        <v>197.58</v>
      </c>
      <c r="J1648" s="7">
        <v>2</v>
      </c>
      <c r="K1648" s="9">
        <v>53.35</v>
      </c>
    </row>
    <row r="1649" spans="1:11" ht="12.5" x14ac:dyDescent="0.25">
      <c r="A1649" s="10">
        <v>41967</v>
      </c>
      <c r="B1649" s="7">
        <f>YEAR(Table1[[#This Row],[Order Date]])</f>
        <v>2014</v>
      </c>
      <c r="C1649" s="7">
        <f>MONTH(Table1[[#This Row],[Order Date]])</f>
        <v>11</v>
      </c>
      <c r="D1649" s="8" t="s">
        <v>289</v>
      </c>
      <c r="E1649" s="8" t="s">
        <v>186</v>
      </c>
      <c r="F1649" s="8" t="s">
        <v>39</v>
      </c>
      <c r="G1649" s="8" t="s">
        <v>52</v>
      </c>
      <c r="H1649" s="8" t="s">
        <v>1690</v>
      </c>
      <c r="I1649" s="9">
        <v>111.79</v>
      </c>
      <c r="J1649" s="7">
        <v>7</v>
      </c>
      <c r="K1649" s="9">
        <v>43.6</v>
      </c>
    </row>
    <row r="1650" spans="1:11" ht="12.5" x14ac:dyDescent="0.25">
      <c r="A1650" s="10">
        <v>41967</v>
      </c>
      <c r="B1650" s="7">
        <f>YEAR(Table1[[#This Row],[Order Date]])</f>
        <v>2014</v>
      </c>
      <c r="C1650" s="7">
        <f>MONTH(Table1[[#This Row],[Order Date]])</f>
        <v>11</v>
      </c>
      <c r="D1650" s="8" t="s">
        <v>83</v>
      </c>
      <c r="E1650" s="8" t="s">
        <v>27</v>
      </c>
      <c r="F1650" s="8" t="s">
        <v>34</v>
      </c>
      <c r="G1650" s="8" t="s">
        <v>35</v>
      </c>
      <c r="H1650" s="8" t="s">
        <v>1691</v>
      </c>
      <c r="I1650" s="9">
        <v>120.71</v>
      </c>
      <c r="J1650" s="7">
        <v>1</v>
      </c>
      <c r="K1650" s="9">
        <v>-18.11</v>
      </c>
    </row>
    <row r="1651" spans="1:11" ht="12.5" x14ac:dyDescent="0.25">
      <c r="A1651" s="10">
        <v>41967</v>
      </c>
      <c r="B1651" s="7">
        <f>YEAR(Table1[[#This Row],[Order Date]])</f>
        <v>2014</v>
      </c>
      <c r="C1651" s="7">
        <f>MONTH(Table1[[#This Row],[Order Date]])</f>
        <v>11</v>
      </c>
      <c r="D1651" s="8" t="s">
        <v>578</v>
      </c>
      <c r="E1651" s="8" t="s">
        <v>78</v>
      </c>
      <c r="F1651" s="8" t="s">
        <v>39</v>
      </c>
      <c r="G1651" s="8" t="s">
        <v>40</v>
      </c>
      <c r="H1651" s="8" t="s">
        <v>1596</v>
      </c>
      <c r="I1651" s="9">
        <v>1049.97</v>
      </c>
      <c r="J1651" s="7">
        <v>5</v>
      </c>
      <c r="K1651" s="9">
        <v>-209.99</v>
      </c>
    </row>
    <row r="1652" spans="1:11" ht="12.5" x14ac:dyDescent="0.25">
      <c r="A1652" s="10">
        <v>41967</v>
      </c>
      <c r="B1652" s="7">
        <f>YEAR(Table1[[#This Row],[Order Date]])</f>
        <v>2014</v>
      </c>
      <c r="C1652" s="7">
        <f>MONTH(Table1[[#This Row],[Order Date]])</f>
        <v>11</v>
      </c>
      <c r="D1652" s="8" t="s">
        <v>578</v>
      </c>
      <c r="E1652" s="8" t="s">
        <v>78</v>
      </c>
      <c r="F1652" s="8" t="s">
        <v>34</v>
      </c>
      <c r="G1652" s="8" t="s">
        <v>35</v>
      </c>
      <c r="H1652" s="8" t="s">
        <v>1692</v>
      </c>
      <c r="I1652" s="9">
        <v>611.05999999999995</v>
      </c>
      <c r="J1652" s="7">
        <v>3</v>
      </c>
      <c r="K1652" s="9">
        <v>-34.92</v>
      </c>
    </row>
    <row r="1653" spans="1:11" ht="12.5" x14ac:dyDescent="0.25">
      <c r="A1653" s="10">
        <v>41967</v>
      </c>
      <c r="B1653" s="7">
        <f>YEAR(Table1[[#This Row],[Order Date]])</f>
        <v>2014</v>
      </c>
      <c r="C1653" s="7">
        <f>MONTH(Table1[[#This Row],[Order Date]])</f>
        <v>11</v>
      </c>
      <c r="D1653" s="8" t="s">
        <v>1693</v>
      </c>
      <c r="E1653" s="8" t="s">
        <v>15</v>
      </c>
      <c r="F1653" s="8" t="s">
        <v>11</v>
      </c>
      <c r="G1653" s="8" t="s">
        <v>18</v>
      </c>
      <c r="H1653" s="8" t="s">
        <v>1410</v>
      </c>
      <c r="I1653" s="9">
        <v>646.20000000000005</v>
      </c>
      <c r="J1653" s="7">
        <v>5</v>
      </c>
      <c r="K1653" s="9">
        <v>-8.08</v>
      </c>
    </row>
    <row r="1654" spans="1:11" ht="12.5" x14ac:dyDescent="0.25">
      <c r="A1654" s="10">
        <v>41967</v>
      </c>
      <c r="B1654" s="7">
        <f>YEAR(Table1[[#This Row],[Order Date]])</f>
        <v>2014</v>
      </c>
      <c r="C1654" s="7">
        <f>MONTH(Table1[[#This Row],[Order Date]])</f>
        <v>11</v>
      </c>
      <c r="D1654" s="8" t="s">
        <v>1392</v>
      </c>
      <c r="E1654" s="8" t="s">
        <v>78</v>
      </c>
      <c r="F1654" s="8" t="s">
        <v>34</v>
      </c>
      <c r="G1654" s="8" t="s">
        <v>47</v>
      </c>
      <c r="H1654" s="8" t="s">
        <v>1694</v>
      </c>
      <c r="I1654" s="9">
        <v>35.17</v>
      </c>
      <c r="J1654" s="7">
        <v>7</v>
      </c>
      <c r="K1654" s="9">
        <v>9.67</v>
      </c>
    </row>
    <row r="1655" spans="1:11" ht="12.5" x14ac:dyDescent="0.25">
      <c r="A1655" s="10">
        <v>41967</v>
      </c>
      <c r="B1655" s="7">
        <f>YEAR(Table1[[#This Row],[Order Date]])</f>
        <v>2014</v>
      </c>
      <c r="C1655" s="7">
        <f>MONTH(Table1[[#This Row],[Order Date]])</f>
        <v>11</v>
      </c>
      <c r="D1655" s="8" t="s">
        <v>1392</v>
      </c>
      <c r="E1655" s="8" t="s">
        <v>78</v>
      </c>
      <c r="F1655" s="8" t="s">
        <v>39</v>
      </c>
      <c r="G1655" s="8" t="s">
        <v>40</v>
      </c>
      <c r="H1655" s="8" t="s">
        <v>1695</v>
      </c>
      <c r="I1655" s="9">
        <v>1502.38</v>
      </c>
      <c r="J1655" s="7">
        <v>4</v>
      </c>
      <c r="K1655" s="9">
        <v>-250.4</v>
      </c>
    </row>
    <row r="1656" spans="1:11" ht="12.5" x14ac:dyDescent="0.25">
      <c r="A1656" s="10">
        <v>41967</v>
      </c>
      <c r="B1656" s="7">
        <f>YEAR(Table1[[#This Row],[Order Date]])</f>
        <v>2014</v>
      </c>
      <c r="C1656" s="7">
        <f>MONTH(Table1[[#This Row],[Order Date]])</f>
        <v>11</v>
      </c>
      <c r="D1656" s="8" t="s">
        <v>1696</v>
      </c>
      <c r="E1656" s="8" t="s">
        <v>110</v>
      </c>
      <c r="F1656" s="8" t="s">
        <v>11</v>
      </c>
      <c r="G1656" s="8" t="s">
        <v>24</v>
      </c>
      <c r="H1656" s="8" t="s">
        <v>1253</v>
      </c>
      <c r="I1656" s="9">
        <v>151.91999999999999</v>
      </c>
      <c r="J1656" s="7">
        <v>4</v>
      </c>
      <c r="K1656" s="9">
        <v>45.58</v>
      </c>
    </row>
    <row r="1657" spans="1:11" ht="12.5" x14ac:dyDescent="0.25">
      <c r="A1657" s="10">
        <v>41967</v>
      </c>
      <c r="B1657" s="7">
        <f>YEAR(Table1[[#This Row],[Order Date]])</f>
        <v>2014</v>
      </c>
      <c r="C1657" s="7">
        <f>MONTH(Table1[[#This Row],[Order Date]])</f>
        <v>11</v>
      </c>
      <c r="D1657" s="8" t="s">
        <v>1696</v>
      </c>
      <c r="E1657" s="8" t="s">
        <v>110</v>
      </c>
      <c r="F1657" s="8" t="s">
        <v>11</v>
      </c>
      <c r="G1657" s="8" t="s">
        <v>16</v>
      </c>
      <c r="H1657" s="8" t="s">
        <v>814</v>
      </c>
      <c r="I1657" s="9">
        <v>196.62</v>
      </c>
      <c r="J1657" s="7">
        <v>2</v>
      </c>
      <c r="K1657" s="9">
        <v>96.34</v>
      </c>
    </row>
    <row r="1658" spans="1:11" ht="12.5" x14ac:dyDescent="0.25">
      <c r="A1658" s="10">
        <v>41967</v>
      </c>
      <c r="B1658" s="7">
        <f>YEAR(Table1[[#This Row],[Order Date]])</f>
        <v>2014</v>
      </c>
      <c r="C1658" s="7">
        <f>MONTH(Table1[[#This Row],[Order Date]])</f>
        <v>11</v>
      </c>
      <c r="D1658" s="8" t="s">
        <v>1696</v>
      </c>
      <c r="E1658" s="8" t="s">
        <v>110</v>
      </c>
      <c r="F1658" s="8" t="s">
        <v>11</v>
      </c>
      <c r="G1658" s="8" t="s">
        <v>12</v>
      </c>
      <c r="H1658" s="8" t="s">
        <v>1697</v>
      </c>
      <c r="I1658" s="9">
        <v>144.12</v>
      </c>
      <c r="J1658" s="7">
        <v>3</v>
      </c>
      <c r="K1658" s="9">
        <v>69.180000000000007</v>
      </c>
    </row>
    <row r="1659" spans="1:11" ht="12.5" x14ac:dyDescent="0.25">
      <c r="A1659" s="10">
        <v>41967</v>
      </c>
      <c r="B1659" s="7">
        <f>YEAR(Table1[[#This Row],[Order Date]])</f>
        <v>2014</v>
      </c>
      <c r="C1659" s="7">
        <f>MONTH(Table1[[#This Row],[Order Date]])</f>
        <v>11</v>
      </c>
      <c r="D1659" s="8" t="s">
        <v>1696</v>
      </c>
      <c r="E1659" s="8" t="s">
        <v>110</v>
      </c>
      <c r="F1659" s="8" t="s">
        <v>11</v>
      </c>
      <c r="G1659" s="8" t="s">
        <v>12</v>
      </c>
      <c r="H1659" s="8" t="s">
        <v>754</v>
      </c>
      <c r="I1659" s="9">
        <v>15.96</v>
      </c>
      <c r="J1659" s="7">
        <v>2</v>
      </c>
      <c r="K1659" s="9">
        <v>7.98</v>
      </c>
    </row>
    <row r="1660" spans="1:11" ht="12.5" x14ac:dyDescent="0.25">
      <c r="A1660" s="10">
        <v>41967</v>
      </c>
      <c r="B1660" s="7">
        <f>YEAR(Table1[[#This Row],[Order Date]])</f>
        <v>2014</v>
      </c>
      <c r="C1660" s="7">
        <f>MONTH(Table1[[#This Row],[Order Date]])</f>
        <v>11</v>
      </c>
      <c r="D1660" s="8" t="s">
        <v>626</v>
      </c>
      <c r="E1660" s="8" t="s">
        <v>55</v>
      </c>
      <c r="F1660" s="8" t="s">
        <v>34</v>
      </c>
      <c r="G1660" s="8" t="s">
        <v>47</v>
      </c>
      <c r="H1660" s="8" t="s">
        <v>1698</v>
      </c>
      <c r="I1660" s="9">
        <v>111.15</v>
      </c>
      <c r="J1660" s="7">
        <v>5</v>
      </c>
      <c r="K1660" s="9">
        <v>48.91</v>
      </c>
    </row>
    <row r="1661" spans="1:11" ht="12.5" x14ac:dyDescent="0.25">
      <c r="A1661" s="10">
        <v>41967</v>
      </c>
      <c r="B1661" s="7">
        <f>YEAR(Table1[[#This Row],[Order Date]])</f>
        <v>2014</v>
      </c>
      <c r="C1661" s="7">
        <f>MONTH(Table1[[#This Row],[Order Date]])</f>
        <v>11</v>
      </c>
      <c r="D1661" s="8" t="s">
        <v>1699</v>
      </c>
      <c r="E1661" s="8" t="s">
        <v>78</v>
      </c>
      <c r="F1661" s="8" t="s">
        <v>11</v>
      </c>
      <c r="G1661" s="8" t="s">
        <v>20</v>
      </c>
      <c r="H1661" s="8" t="s">
        <v>1700</v>
      </c>
      <c r="I1661" s="9">
        <v>5.74</v>
      </c>
      <c r="J1661" s="7">
        <v>3</v>
      </c>
      <c r="K1661" s="9">
        <v>-4.59</v>
      </c>
    </row>
    <row r="1662" spans="1:11" ht="12.5" x14ac:dyDescent="0.25">
      <c r="A1662" s="10">
        <v>41968</v>
      </c>
      <c r="B1662" s="7">
        <f>YEAR(Table1[[#This Row],[Order Date]])</f>
        <v>2014</v>
      </c>
      <c r="C1662" s="7">
        <f>MONTH(Table1[[#This Row],[Order Date]])</f>
        <v>11</v>
      </c>
      <c r="D1662" s="8" t="s">
        <v>743</v>
      </c>
      <c r="E1662" s="8" t="s">
        <v>27</v>
      </c>
      <c r="F1662" s="8" t="s">
        <v>11</v>
      </c>
      <c r="G1662" s="8" t="s">
        <v>92</v>
      </c>
      <c r="H1662" s="8" t="s">
        <v>534</v>
      </c>
      <c r="I1662" s="9">
        <v>320.88</v>
      </c>
      <c r="J1662" s="7">
        <v>6</v>
      </c>
      <c r="K1662" s="9">
        <v>93.06</v>
      </c>
    </row>
    <row r="1663" spans="1:11" ht="12.5" x14ac:dyDescent="0.25">
      <c r="A1663" s="10">
        <v>41968</v>
      </c>
      <c r="B1663" s="7">
        <f>YEAR(Table1[[#This Row],[Order Date]])</f>
        <v>2014</v>
      </c>
      <c r="C1663" s="7">
        <f>MONTH(Table1[[#This Row],[Order Date]])</f>
        <v>11</v>
      </c>
      <c r="D1663" s="8" t="s">
        <v>743</v>
      </c>
      <c r="E1663" s="8" t="s">
        <v>27</v>
      </c>
      <c r="F1663" s="8" t="s">
        <v>34</v>
      </c>
      <c r="G1663" s="8" t="s">
        <v>47</v>
      </c>
      <c r="H1663" s="8" t="s">
        <v>1015</v>
      </c>
      <c r="I1663" s="9">
        <v>23.88</v>
      </c>
      <c r="J1663" s="7">
        <v>3</v>
      </c>
      <c r="K1663" s="9">
        <v>10.51</v>
      </c>
    </row>
    <row r="1664" spans="1:11" ht="12.5" x14ac:dyDescent="0.25">
      <c r="A1664" s="10">
        <v>41968</v>
      </c>
      <c r="B1664" s="7">
        <f>YEAR(Table1[[#This Row],[Order Date]])</f>
        <v>2014</v>
      </c>
      <c r="C1664" s="7">
        <f>MONTH(Table1[[#This Row],[Order Date]])</f>
        <v>11</v>
      </c>
      <c r="D1664" s="8" t="s">
        <v>743</v>
      </c>
      <c r="E1664" s="8" t="s">
        <v>27</v>
      </c>
      <c r="F1664" s="8" t="s">
        <v>11</v>
      </c>
      <c r="G1664" s="8" t="s">
        <v>12</v>
      </c>
      <c r="H1664" s="8" t="s">
        <v>1701</v>
      </c>
      <c r="I1664" s="9">
        <v>26.76</v>
      </c>
      <c r="J1664" s="7">
        <v>4</v>
      </c>
      <c r="K1664" s="9">
        <v>12.31</v>
      </c>
    </row>
    <row r="1665" spans="1:11" ht="12.5" x14ac:dyDescent="0.25">
      <c r="A1665" s="10">
        <v>41968</v>
      </c>
      <c r="B1665" s="7">
        <f>YEAR(Table1[[#This Row],[Order Date]])</f>
        <v>2014</v>
      </c>
      <c r="C1665" s="7">
        <f>MONTH(Table1[[#This Row],[Order Date]])</f>
        <v>11</v>
      </c>
      <c r="D1665" s="8" t="s">
        <v>689</v>
      </c>
      <c r="E1665" s="8" t="s">
        <v>10</v>
      </c>
      <c r="F1665" s="8" t="s">
        <v>39</v>
      </c>
      <c r="G1665" s="8" t="s">
        <v>52</v>
      </c>
      <c r="H1665" s="8" t="s">
        <v>1199</v>
      </c>
      <c r="I1665" s="9">
        <v>24.67</v>
      </c>
      <c r="J1665" s="7">
        <v>3</v>
      </c>
      <c r="K1665" s="9">
        <v>0</v>
      </c>
    </row>
    <row r="1666" spans="1:11" ht="12.5" x14ac:dyDescent="0.25">
      <c r="A1666" s="10">
        <v>41968</v>
      </c>
      <c r="B1666" s="7">
        <f>YEAR(Table1[[#This Row],[Order Date]])</f>
        <v>2014</v>
      </c>
      <c r="C1666" s="7">
        <f>MONTH(Table1[[#This Row],[Order Date]])</f>
        <v>11</v>
      </c>
      <c r="D1666" s="8" t="s">
        <v>689</v>
      </c>
      <c r="E1666" s="8" t="s">
        <v>10</v>
      </c>
      <c r="F1666" s="8" t="s">
        <v>11</v>
      </c>
      <c r="G1666" s="8" t="s">
        <v>16</v>
      </c>
      <c r="H1666" s="8" t="s">
        <v>1702</v>
      </c>
      <c r="I1666" s="9">
        <v>2.52</v>
      </c>
      <c r="J1666" s="7">
        <v>1</v>
      </c>
      <c r="K1666" s="9">
        <v>0.88</v>
      </c>
    </row>
    <row r="1667" spans="1:11" ht="12.5" x14ac:dyDescent="0.25">
      <c r="A1667" s="10">
        <v>41968</v>
      </c>
      <c r="B1667" s="7">
        <f>YEAR(Table1[[#This Row],[Order Date]])</f>
        <v>2014</v>
      </c>
      <c r="C1667" s="7">
        <f>MONTH(Table1[[#This Row],[Order Date]])</f>
        <v>11</v>
      </c>
      <c r="D1667" s="8" t="s">
        <v>689</v>
      </c>
      <c r="E1667" s="8" t="s">
        <v>10</v>
      </c>
      <c r="F1667" s="8" t="s">
        <v>34</v>
      </c>
      <c r="G1667" s="8" t="s">
        <v>145</v>
      </c>
      <c r="H1667" s="8" t="s">
        <v>1703</v>
      </c>
      <c r="I1667" s="9">
        <v>1218.74</v>
      </c>
      <c r="J1667" s="7">
        <v>5</v>
      </c>
      <c r="K1667" s="9">
        <v>-121.87</v>
      </c>
    </row>
    <row r="1668" spans="1:11" ht="12.5" x14ac:dyDescent="0.25">
      <c r="A1668" s="10">
        <v>41968</v>
      </c>
      <c r="B1668" s="7">
        <f>YEAR(Table1[[#This Row],[Order Date]])</f>
        <v>2014</v>
      </c>
      <c r="C1668" s="7">
        <f>MONTH(Table1[[#This Row],[Order Date]])</f>
        <v>11</v>
      </c>
      <c r="D1668" s="8" t="s">
        <v>689</v>
      </c>
      <c r="E1668" s="8" t="s">
        <v>10</v>
      </c>
      <c r="F1668" s="8" t="s">
        <v>11</v>
      </c>
      <c r="G1668" s="8" t="s">
        <v>16</v>
      </c>
      <c r="H1668" s="8" t="s">
        <v>1704</v>
      </c>
      <c r="I1668" s="9">
        <v>5.9</v>
      </c>
      <c r="J1668" s="7">
        <v>2</v>
      </c>
      <c r="K1668" s="9">
        <v>1.99</v>
      </c>
    </row>
    <row r="1669" spans="1:11" ht="12.5" x14ac:dyDescent="0.25">
      <c r="A1669" s="10">
        <v>41968</v>
      </c>
      <c r="B1669" s="7">
        <f>YEAR(Table1[[#This Row],[Order Date]])</f>
        <v>2014</v>
      </c>
      <c r="C1669" s="7">
        <f>MONTH(Table1[[#This Row],[Order Date]])</f>
        <v>11</v>
      </c>
      <c r="D1669" s="8" t="s">
        <v>689</v>
      </c>
      <c r="E1669" s="8" t="s">
        <v>10</v>
      </c>
      <c r="F1669" s="8" t="s">
        <v>11</v>
      </c>
      <c r="G1669" s="8" t="s">
        <v>12</v>
      </c>
      <c r="H1669" s="8" t="s">
        <v>45</v>
      </c>
      <c r="I1669" s="9">
        <v>15.7</v>
      </c>
      <c r="J1669" s="7">
        <v>3</v>
      </c>
      <c r="K1669" s="9">
        <v>5.0999999999999996</v>
      </c>
    </row>
    <row r="1670" spans="1:11" ht="12.5" x14ac:dyDescent="0.25">
      <c r="A1670" s="10">
        <v>41968</v>
      </c>
      <c r="B1670" s="7">
        <f>YEAR(Table1[[#This Row],[Order Date]])</f>
        <v>2014</v>
      </c>
      <c r="C1670" s="7">
        <f>MONTH(Table1[[#This Row],[Order Date]])</f>
        <v>11</v>
      </c>
      <c r="D1670" s="8" t="s">
        <v>689</v>
      </c>
      <c r="E1670" s="8" t="s">
        <v>10</v>
      </c>
      <c r="F1670" s="8" t="s">
        <v>34</v>
      </c>
      <c r="G1670" s="8" t="s">
        <v>47</v>
      </c>
      <c r="H1670" s="8" t="s">
        <v>214</v>
      </c>
      <c r="I1670" s="9">
        <v>6.1</v>
      </c>
      <c r="J1670" s="7">
        <v>3</v>
      </c>
      <c r="K1670" s="9">
        <v>-3.96</v>
      </c>
    </row>
    <row r="1671" spans="1:11" ht="12.5" x14ac:dyDescent="0.25">
      <c r="A1671" s="10">
        <v>41968</v>
      </c>
      <c r="B1671" s="7">
        <f>YEAR(Table1[[#This Row],[Order Date]])</f>
        <v>2014</v>
      </c>
      <c r="C1671" s="7">
        <f>MONTH(Table1[[#This Row],[Order Date]])</f>
        <v>11</v>
      </c>
      <c r="D1671" s="8" t="s">
        <v>1705</v>
      </c>
      <c r="E1671" s="8" t="s">
        <v>1529</v>
      </c>
      <c r="F1671" s="8" t="s">
        <v>34</v>
      </c>
      <c r="G1671" s="8" t="s">
        <v>47</v>
      </c>
      <c r="H1671" s="8" t="s">
        <v>86</v>
      </c>
      <c r="I1671" s="9">
        <v>52.96</v>
      </c>
      <c r="J1671" s="7">
        <v>2</v>
      </c>
      <c r="K1671" s="9">
        <v>20.12</v>
      </c>
    </row>
    <row r="1672" spans="1:11" ht="12.5" x14ac:dyDescent="0.25">
      <c r="A1672" s="10">
        <v>41968</v>
      </c>
      <c r="B1672" s="7">
        <f>YEAR(Table1[[#This Row],[Order Date]])</f>
        <v>2014</v>
      </c>
      <c r="C1672" s="7">
        <f>MONTH(Table1[[#This Row],[Order Date]])</f>
        <v>11</v>
      </c>
      <c r="D1672" s="8" t="s">
        <v>401</v>
      </c>
      <c r="E1672" s="8" t="s">
        <v>149</v>
      </c>
      <c r="F1672" s="8" t="s">
        <v>11</v>
      </c>
      <c r="G1672" s="8" t="s">
        <v>18</v>
      </c>
      <c r="H1672" s="8" t="s">
        <v>795</v>
      </c>
      <c r="I1672" s="9">
        <v>1117.92</v>
      </c>
      <c r="J1672" s="7">
        <v>4</v>
      </c>
      <c r="K1672" s="9">
        <v>55.9</v>
      </c>
    </row>
    <row r="1673" spans="1:11" ht="12.5" x14ac:dyDescent="0.25">
      <c r="A1673" s="10">
        <v>41968</v>
      </c>
      <c r="B1673" s="7">
        <f>YEAR(Table1[[#This Row],[Order Date]])</f>
        <v>2014</v>
      </c>
      <c r="C1673" s="7">
        <f>MONTH(Table1[[#This Row],[Order Date]])</f>
        <v>11</v>
      </c>
      <c r="D1673" s="8" t="s">
        <v>401</v>
      </c>
      <c r="E1673" s="8" t="s">
        <v>149</v>
      </c>
      <c r="F1673" s="8" t="s">
        <v>34</v>
      </c>
      <c r="G1673" s="8" t="s">
        <v>74</v>
      </c>
      <c r="H1673" s="8" t="s">
        <v>1706</v>
      </c>
      <c r="I1673" s="9">
        <v>275.95</v>
      </c>
      <c r="J1673" s="7">
        <v>3</v>
      </c>
      <c r="K1673" s="9">
        <v>-37.94</v>
      </c>
    </row>
    <row r="1674" spans="1:11" ht="12.5" x14ac:dyDescent="0.25">
      <c r="A1674" s="10">
        <v>41968</v>
      </c>
      <c r="B1674" s="7">
        <f>YEAR(Table1[[#This Row],[Order Date]])</f>
        <v>2014</v>
      </c>
      <c r="C1674" s="7">
        <f>MONTH(Table1[[#This Row],[Order Date]])</f>
        <v>11</v>
      </c>
      <c r="D1674" s="8" t="s">
        <v>509</v>
      </c>
      <c r="E1674" s="8" t="s">
        <v>91</v>
      </c>
      <c r="F1674" s="8" t="s">
        <v>11</v>
      </c>
      <c r="G1674" s="8" t="s">
        <v>24</v>
      </c>
      <c r="H1674" s="8" t="s">
        <v>147</v>
      </c>
      <c r="I1674" s="9">
        <v>51.02</v>
      </c>
      <c r="J1674" s="7">
        <v>7</v>
      </c>
      <c r="K1674" s="9">
        <v>8.2899999999999991</v>
      </c>
    </row>
    <row r="1675" spans="1:11" ht="12.5" x14ac:dyDescent="0.25">
      <c r="A1675" s="10">
        <v>41968</v>
      </c>
      <c r="B1675" s="7">
        <f>YEAR(Table1[[#This Row],[Order Date]])</f>
        <v>2014</v>
      </c>
      <c r="C1675" s="7">
        <f>MONTH(Table1[[#This Row],[Order Date]])</f>
        <v>11</v>
      </c>
      <c r="D1675" s="8" t="s">
        <v>289</v>
      </c>
      <c r="E1675" s="8" t="s">
        <v>27</v>
      </c>
      <c r="F1675" s="8" t="s">
        <v>39</v>
      </c>
      <c r="G1675" s="8" t="s">
        <v>40</v>
      </c>
      <c r="H1675" s="8" t="s">
        <v>1707</v>
      </c>
      <c r="I1675" s="9">
        <v>539.91999999999996</v>
      </c>
      <c r="J1675" s="7">
        <v>5</v>
      </c>
      <c r="K1675" s="9">
        <v>47.24</v>
      </c>
    </row>
    <row r="1676" spans="1:11" ht="12.5" x14ac:dyDescent="0.25">
      <c r="A1676" s="10">
        <v>41968</v>
      </c>
      <c r="B1676" s="7">
        <f>YEAR(Table1[[#This Row],[Order Date]])</f>
        <v>2014</v>
      </c>
      <c r="C1676" s="7">
        <f>MONTH(Table1[[#This Row],[Order Date]])</f>
        <v>11</v>
      </c>
      <c r="D1676" s="8" t="s">
        <v>289</v>
      </c>
      <c r="E1676" s="8" t="s">
        <v>27</v>
      </c>
      <c r="F1676" s="8" t="s">
        <v>34</v>
      </c>
      <c r="G1676" s="8" t="s">
        <v>35</v>
      </c>
      <c r="H1676" s="8" t="s">
        <v>1072</v>
      </c>
      <c r="I1676" s="9">
        <v>725.34</v>
      </c>
      <c r="J1676" s="7">
        <v>4</v>
      </c>
      <c r="K1676" s="9">
        <v>54.4</v>
      </c>
    </row>
    <row r="1677" spans="1:11" ht="12.5" x14ac:dyDescent="0.25">
      <c r="A1677" s="10">
        <v>41968</v>
      </c>
      <c r="B1677" s="7">
        <f>YEAR(Table1[[#This Row],[Order Date]])</f>
        <v>2014</v>
      </c>
      <c r="C1677" s="7">
        <f>MONTH(Table1[[#This Row],[Order Date]])</f>
        <v>11</v>
      </c>
      <c r="D1677" s="8" t="s">
        <v>289</v>
      </c>
      <c r="E1677" s="8" t="s">
        <v>27</v>
      </c>
      <c r="F1677" s="8" t="s">
        <v>11</v>
      </c>
      <c r="G1677" s="8" t="s">
        <v>24</v>
      </c>
      <c r="H1677" s="8" t="s">
        <v>207</v>
      </c>
      <c r="I1677" s="9">
        <v>7.44</v>
      </c>
      <c r="J1677" s="7">
        <v>3</v>
      </c>
      <c r="K1677" s="9">
        <v>2.6</v>
      </c>
    </row>
    <row r="1678" spans="1:11" ht="12.5" x14ac:dyDescent="0.25">
      <c r="A1678" s="10">
        <v>41969</v>
      </c>
      <c r="B1678" s="7">
        <f>YEAR(Table1[[#This Row],[Order Date]])</f>
        <v>2014</v>
      </c>
      <c r="C1678" s="7">
        <f>MONTH(Table1[[#This Row],[Order Date]])</f>
        <v>11</v>
      </c>
      <c r="D1678" s="8" t="s">
        <v>857</v>
      </c>
      <c r="E1678" s="8" t="s">
        <v>10</v>
      </c>
      <c r="F1678" s="8" t="s">
        <v>34</v>
      </c>
      <c r="G1678" s="8" t="s">
        <v>47</v>
      </c>
      <c r="H1678" s="8" t="s">
        <v>104</v>
      </c>
      <c r="I1678" s="9">
        <v>19.3</v>
      </c>
      <c r="J1678" s="7">
        <v>5</v>
      </c>
      <c r="K1678" s="9">
        <v>-14.48</v>
      </c>
    </row>
    <row r="1679" spans="1:11" ht="12.5" x14ac:dyDescent="0.25">
      <c r="A1679" s="10">
        <v>41969</v>
      </c>
      <c r="B1679" s="7">
        <f>YEAR(Table1[[#This Row],[Order Date]])</f>
        <v>2014</v>
      </c>
      <c r="C1679" s="7">
        <f>MONTH(Table1[[#This Row],[Order Date]])</f>
        <v>11</v>
      </c>
      <c r="D1679" s="8" t="s">
        <v>848</v>
      </c>
      <c r="E1679" s="8" t="s">
        <v>91</v>
      </c>
      <c r="F1679" s="8" t="s">
        <v>11</v>
      </c>
      <c r="G1679" s="8" t="s">
        <v>12</v>
      </c>
      <c r="H1679" s="8" t="s">
        <v>836</v>
      </c>
      <c r="I1679" s="9">
        <v>15.55</v>
      </c>
      <c r="J1679" s="7">
        <v>3</v>
      </c>
      <c r="K1679" s="9">
        <v>5.44</v>
      </c>
    </row>
    <row r="1680" spans="1:11" ht="12.5" x14ac:dyDescent="0.25">
      <c r="A1680" s="10">
        <v>41969</v>
      </c>
      <c r="B1680" s="7">
        <f>YEAR(Table1[[#This Row],[Order Date]])</f>
        <v>2014</v>
      </c>
      <c r="C1680" s="7">
        <f>MONTH(Table1[[#This Row],[Order Date]])</f>
        <v>11</v>
      </c>
      <c r="D1680" s="8" t="s">
        <v>848</v>
      </c>
      <c r="E1680" s="8" t="s">
        <v>91</v>
      </c>
      <c r="F1680" s="8" t="s">
        <v>11</v>
      </c>
      <c r="G1680" s="8" t="s">
        <v>18</v>
      </c>
      <c r="H1680" s="8" t="s">
        <v>860</v>
      </c>
      <c r="I1680" s="9">
        <v>669.08</v>
      </c>
      <c r="J1680" s="7">
        <v>5</v>
      </c>
      <c r="K1680" s="9">
        <v>-167.27</v>
      </c>
    </row>
    <row r="1681" spans="1:11" ht="12.5" x14ac:dyDescent="0.25">
      <c r="A1681" s="10">
        <v>41969</v>
      </c>
      <c r="B1681" s="7">
        <f>YEAR(Table1[[#This Row],[Order Date]])</f>
        <v>2014</v>
      </c>
      <c r="C1681" s="7">
        <f>MONTH(Table1[[#This Row],[Order Date]])</f>
        <v>11</v>
      </c>
      <c r="D1681" s="8" t="s">
        <v>848</v>
      </c>
      <c r="E1681" s="8" t="s">
        <v>91</v>
      </c>
      <c r="F1681" s="8" t="s">
        <v>39</v>
      </c>
      <c r="G1681" s="8" t="s">
        <v>40</v>
      </c>
      <c r="H1681" s="8" t="s">
        <v>1101</v>
      </c>
      <c r="I1681" s="9">
        <v>438.34</v>
      </c>
      <c r="J1681" s="7">
        <v>4</v>
      </c>
      <c r="K1681" s="9">
        <v>-87.67</v>
      </c>
    </row>
    <row r="1682" spans="1:11" ht="12.5" x14ac:dyDescent="0.25">
      <c r="A1682" s="10">
        <v>41969</v>
      </c>
      <c r="B1682" s="7">
        <f>YEAR(Table1[[#This Row],[Order Date]])</f>
        <v>2014</v>
      </c>
      <c r="C1682" s="7">
        <f>MONTH(Table1[[#This Row],[Order Date]])</f>
        <v>11</v>
      </c>
      <c r="D1682" s="8" t="s">
        <v>1497</v>
      </c>
      <c r="E1682" s="8" t="s">
        <v>27</v>
      </c>
      <c r="F1682" s="8" t="s">
        <v>11</v>
      </c>
      <c r="G1682" s="8" t="s">
        <v>12</v>
      </c>
      <c r="H1682" s="8" t="s">
        <v>1601</v>
      </c>
      <c r="I1682" s="9">
        <v>81.98</v>
      </c>
      <c r="J1682" s="7">
        <v>2</v>
      </c>
      <c r="K1682" s="9">
        <v>40.17</v>
      </c>
    </row>
    <row r="1683" spans="1:11" ht="12.5" x14ac:dyDescent="0.25">
      <c r="A1683" s="10">
        <v>41969</v>
      </c>
      <c r="B1683" s="7">
        <f>YEAR(Table1[[#This Row],[Order Date]])</f>
        <v>2014</v>
      </c>
      <c r="C1683" s="7">
        <f>MONTH(Table1[[#This Row],[Order Date]])</f>
        <v>11</v>
      </c>
      <c r="D1683" s="8" t="s">
        <v>1475</v>
      </c>
      <c r="E1683" s="8" t="s">
        <v>149</v>
      </c>
      <c r="F1683" s="8" t="s">
        <v>39</v>
      </c>
      <c r="G1683" s="8" t="s">
        <v>40</v>
      </c>
      <c r="H1683" s="8" t="s">
        <v>1708</v>
      </c>
      <c r="I1683" s="9">
        <v>279.95999999999998</v>
      </c>
      <c r="J1683" s="7">
        <v>4</v>
      </c>
      <c r="K1683" s="9">
        <v>78.39</v>
      </c>
    </row>
    <row r="1684" spans="1:11" ht="12.5" x14ac:dyDescent="0.25">
      <c r="A1684" s="10">
        <v>41969</v>
      </c>
      <c r="B1684" s="7">
        <f>YEAR(Table1[[#This Row],[Order Date]])</f>
        <v>2014</v>
      </c>
      <c r="C1684" s="7">
        <f>MONTH(Table1[[#This Row],[Order Date]])</f>
        <v>11</v>
      </c>
      <c r="D1684" s="8" t="s">
        <v>1475</v>
      </c>
      <c r="E1684" s="8" t="s">
        <v>149</v>
      </c>
      <c r="F1684" s="8" t="s">
        <v>11</v>
      </c>
      <c r="G1684" s="8" t="s">
        <v>20</v>
      </c>
      <c r="H1684" s="8" t="s">
        <v>631</v>
      </c>
      <c r="I1684" s="9">
        <v>12.91</v>
      </c>
      <c r="J1684" s="7">
        <v>3</v>
      </c>
      <c r="K1684" s="9">
        <v>4.68</v>
      </c>
    </row>
    <row r="1685" spans="1:11" ht="12.5" x14ac:dyDescent="0.25">
      <c r="A1685" s="10">
        <v>41969</v>
      </c>
      <c r="B1685" s="7">
        <f>YEAR(Table1[[#This Row],[Order Date]])</f>
        <v>2014</v>
      </c>
      <c r="C1685" s="7">
        <f>MONTH(Table1[[#This Row],[Order Date]])</f>
        <v>11</v>
      </c>
      <c r="D1685" s="8" t="s">
        <v>1475</v>
      </c>
      <c r="E1685" s="8" t="s">
        <v>149</v>
      </c>
      <c r="F1685" s="8" t="s">
        <v>11</v>
      </c>
      <c r="G1685" s="8" t="s">
        <v>20</v>
      </c>
      <c r="H1685" s="8" t="s">
        <v>203</v>
      </c>
      <c r="I1685" s="9">
        <v>17.09</v>
      </c>
      <c r="J1685" s="7">
        <v>4</v>
      </c>
      <c r="K1685" s="9">
        <v>5.77</v>
      </c>
    </row>
    <row r="1686" spans="1:11" ht="12.5" x14ac:dyDescent="0.25">
      <c r="A1686" s="10">
        <v>41969</v>
      </c>
      <c r="B1686" s="7">
        <f>YEAR(Table1[[#This Row],[Order Date]])</f>
        <v>2014</v>
      </c>
      <c r="C1686" s="7">
        <f>MONTH(Table1[[#This Row],[Order Date]])</f>
        <v>11</v>
      </c>
      <c r="D1686" s="8" t="s">
        <v>1475</v>
      </c>
      <c r="E1686" s="8" t="s">
        <v>149</v>
      </c>
      <c r="F1686" s="8" t="s">
        <v>11</v>
      </c>
      <c r="G1686" s="8" t="s">
        <v>16</v>
      </c>
      <c r="H1686" s="8" t="s">
        <v>1709</v>
      </c>
      <c r="I1686" s="9">
        <v>93.15</v>
      </c>
      <c r="J1686" s="7">
        <v>9</v>
      </c>
      <c r="K1686" s="9">
        <v>44.71</v>
      </c>
    </row>
    <row r="1687" spans="1:11" ht="12.5" x14ac:dyDescent="0.25">
      <c r="A1687" s="10">
        <v>41969</v>
      </c>
      <c r="B1687" s="7">
        <f>YEAR(Table1[[#This Row],[Order Date]])</f>
        <v>2014</v>
      </c>
      <c r="C1687" s="7">
        <f>MONTH(Table1[[#This Row],[Order Date]])</f>
        <v>11</v>
      </c>
      <c r="D1687" s="8" t="s">
        <v>1475</v>
      </c>
      <c r="E1687" s="8" t="s">
        <v>149</v>
      </c>
      <c r="F1687" s="8" t="s">
        <v>11</v>
      </c>
      <c r="G1687" s="8" t="s">
        <v>16</v>
      </c>
      <c r="H1687" s="8" t="s">
        <v>584</v>
      </c>
      <c r="I1687" s="9">
        <v>11.52</v>
      </c>
      <c r="J1687" s="7">
        <v>4</v>
      </c>
      <c r="K1687" s="9">
        <v>5.64</v>
      </c>
    </row>
    <row r="1688" spans="1:11" ht="12.5" x14ac:dyDescent="0.25">
      <c r="A1688" s="10">
        <v>41969</v>
      </c>
      <c r="B1688" s="7">
        <f>YEAR(Table1[[#This Row],[Order Date]])</f>
        <v>2014</v>
      </c>
      <c r="C1688" s="7">
        <f>MONTH(Table1[[#This Row],[Order Date]])</f>
        <v>11</v>
      </c>
      <c r="D1688" s="8" t="s">
        <v>1483</v>
      </c>
      <c r="E1688" s="8" t="s">
        <v>27</v>
      </c>
      <c r="F1688" s="8" t="s">
        <v>11</v>
      </c>
      <c r="G1688" s="8" t="s">
        <v>20</v>
      </c>
      <c r="H1688" s="8" t="s">
        <v>205</v>
      </c>
      <c r="I1688" s="9">
        <v>4.32</v>
      </c>
      <c r="J1688" s="7">
        <v>3</v>
      </c>
      <c r="K1688" s="9">
        <v>1.51</v>
      </c>
    </row>
    <row r="1689" spans="1:11" ht="12.5" x14ac:dyDescent="0.25">
      <c r="A1689" s="10">
        <v>41969</v>
      </c>
      <c r="B1689" s="7">
        <f>YEAR(Table1[[#This Row],[Order Date]])</f>
        <v>2014</v>
      </c>
      <c r="C1689" s="7">
        <f>MONTH(Table1[[#This Row],[Order Date]])</f>
        <v>11</v>
      </c>
      <c r="D1689" s="8" t="s">
        <v>1483</v>
      </c>
      <c r="E1689" s="8" t="s">
        <v>27</v>
      </c>
      <c r="F1689" s="8" t="s">
        <v>11</v>
      </c>
      <c r="G1689" s="8" t="s">
        <v>12</v>
      </c>
      <c r="H1689" s="8" t="s">
        <v>1710</v>
      </c>
      <c r="I1689" s="9">
        <v>14.94</v>
      </c>
      <c r="J1689" s="7">
        <v>3</v>
      </c>
      <c r="K1689" s="9">
        <v>7.02</v>
      </c>
    </row>
    <row r="1690" spans="1:11" ht="12.5" x14ac:dyDescent="0.25">
      <c r="A1690" s="10">
        <v>41969</v>
      </c>
      <c r="B1690" s="7">
        <f>YEAR(Table1[[#This Row],[Order Date]])</f>
        <v>2014</v>
      </c>
      <c r="C1690" s="7">
        <f>MONTH(Table1[[#This Row],[Order Date]])</f>
        <v>11</v>
      </c>
      <c r="D1690" s="8" t="s">
        <v>1483</v>
      </c>
      <c r="E1690" s="8" t="s">
        <v>27</v>
      </c>
      <c r="F1690" s="8" t="s">
        <v>11</v>
      </c>
      <c r="G1690" s="8" t="s">
        <v>92</v>
      </c>
      <c r="H1690" s="8" t="s">
        <v>93</v>
      </c>
      <c r="I1690" s="9">
        <v>40.54</v>
      </c>
      <c r="J1690" s="7">
        <v>2</v>
      </c>
      <c r="K1690" s="9">
        <v>11.35</v>
      </c>
    </row>
    <row r="1691" spans="1:11" ht="12.5" x14ac:dyDescent="0.25">
      <c r="A1691" s="10">
        <v>41969</v>
      </c>
      <c r="B1691" s="7">
        <f>YEAR(Table1[[#This Row],[Order Date]])</f>
        <v>2014</v>
      </c>
      <c r="C1691" s="7">
        <f>MONTH(Table1[[#This Row],[Order Date]])</f>
        <v>11</v>
      </c>
      <c r="D1691" s="8" t="s">
        <v>1483</v>
      </c>
      <c r="E1691" s="8" t="s">
        <v>27</v>
      </c>
      <c r="F1691" s="8" t="s">
        <v>11</v>
      </c>
      <c r="G1691" s="8" t="s">
        <v>20</v>
      </c>
      <c r="H1691" s="8" t="s">
        <v>865</v>
      </c>
      <c r="I1691" s="9">
        <v>7.31</v>
      </c>
      <c r="J1691" s="7">
        <v>1</v>
      </c>
      <c r="K1691" s="9">
        <v>2.56</v>
      </c>
    </row>
    <row r="1692" spans="1:11" ht="12.5" x14ac:dyDescent="0.25">
      <c r="A1692" s="10">
        <v>41970</v>
      </c>
      <c r="B1692" s="7">
        <f>YEAR(Table1[[#This Row],[Order Date]])</f>
        <v>2014</v>
      </c>
      <c r="C1692" s="7">
        <f>MONTH(Table1[[#This Row],[Order Date]])</f>
        <v>11</v>
      </c>
      <c r="D1692" s="8" t="s">
        <v>902</v>
      </c>
      <c r="E1692" s="8" t="s">
        <v>149</v>
      </c>
      <c r="F1692" s="8" t="s">
        <v>11</v>
      </c>
      <c r="G1692" s="8" t="s">
        <v>43</v>
      </c>
      <c r="H1692" s="8" t="s">
        <v>160</v>
      </c>
      <c r="I1692" s="9">
        <v>3.76</v>
      </c>
      <c r="J1692" s="7">
        <v>2</v>
      </c>
      <c r="K1692" s="9">
        <v>1.32</v>
      </c>
    </row>
    <row r="1693" spans="1:11" ht="12.5" x14ac:dyDescent="0.25">
      <c r="A1693" s="10">
        <v>41970</v>
      </c>
      <c r="B1693" s="7">
        <f>YEAR(Table1[[#This Row],[Order Date]])</f>
        <v>2014</v>
      </c>
      <c r="C1693" s="7">
        <f>MONTH(Table1[[#This Row],[Order Date]])</f>
        <v>11</v>
      </c>
      <c r="D1693" s="8" t="s">
        <v>29</v>
      </c>
      <c r="E1693" s="8" t="s">
        <v>149</v>
      </c>
      <c r="F1693" s="8" t="s">
        <v>34</v>
      </c>
      <c r="G1693" s="8" t="s">
        <v>47</v>
      </c>
      <c r="H1693" s="8" t="s">
        <v>1711</v>
      </c>
      <c r="I1693" s="9">
        <v>199.9</v>
      </c>
      <c r="J1693" s="7">
        <v>5</v>
      </c>
      <c r="K1693" s="9">
        <v>39.979999999999997</v>
      </c>
    </row>
    <row r="1694" spans="1:11" ht="12.5" x14ac:dyDescent="0.25">
      <c r="A1694" s="10">
        <v>41971</v>
      </c>
      <c r="B1694" s="7">
        <f>YEAR(Table1[[#This Row],[Order Date]])</f>
        <v>2014</v>
      </c>
      <c r="C1694" s="7">
        <f>MONTH(Table1[[#This Row],[Order Date]])</f>
        <v>11</v>
      </c>
      <c r="D1694" s="8" t="s">
        <v>1712</v>
      </c>
      <c r="E1694" s="8" t="s">
        <v>488</v>
      </c>
      <c r="F1694" s="8" t="s">
        <v>11</v>
      </c>
      <c r="G1694" s="8" t="s">
        <v>24</v>
      </c>
      <c r="H1694" s="8" t="s">
        <v>1713</v>
      </c>
      <c r="I1694" s="9">
        <v>14.67</v>
      </c>
      <c r="J1694" s="7">
        <v>3</v>
      </c>
      <c r="K1694" s="9">
        <v>3.96</v>
      </c>
    </row>
    <row r="1695" spans="1:11" ht="12.5" x14ac:dyDescent="0.25">
      <c r="A1695" s="10">
        <v>41971</v>
      </c>
      <c r="B1695" s="7">
        <f>YEAR(Table1[[#This Row],[Order Date]])</f>
        <v>2014</v>
      </c>
      <c r="C1695" s="7">
        <f>MONTH(Table1[[#This Row],[Order Date]])</f>
        <v>11</v>
      </c>
      <c r="D1695" s="8" t="s">
        <v>1714</v>
      </c>
      <c r="E1695" s="8" t="s">
        <v>149</v>
      </c>
      <c r="F1695" s="8" t="s">
        <v>11</v>
      </c>
      <c r="G1695" s="8" t="s">
        <v>20</v>
      </c>
      <c r="H1695" s="8" t="s">
        <v>96</v>
      </c>
      <c r="I1695" s="9">
        <v>17.25</v>
      </c>
      <c r="J1695" s="7">
        <v>2</v>
      </c>
      <c r="K1695" s="9">
        <v>6.04</v>
      </c>
    </row>
    <row r="1696" spans="1:11" ht="12.5" x14ac:dyDescent="0.25">
      <c r="A1696" s="10">
        <v>41971</v>
      </c>
      <c r="B1696" s="7">
        <f>YEAR(Table1[[#This Row],[Order Date]])</f>
        <v>2014</v>
      </c>
      <c r="C1696" s="7">
        <f>MONTH(Table1[[#This Row],[Order Date]])</f>
        <v>11</v>
      </c>
      <c r="D1696" s="8" t="s">
        <v>61</v>
      </c>
      <c r="E1696" s="8" t="s">
        <v>70</v>
      </c>
      <c r="F1696" s="8" t="s">
        <v>34</v>
      </c>
      <c r="G1696" s="8" t="s">
        <v>47</v>
      </c>
      <c r="H1696" s="8" t="s">
        <v>1715</v>
      </c>
      <c r="I1696" s="9">
        <v>397.6</v>
      </c>
      <c r="J1696" s="7">
        <v>5</v>
      </c>
      <c r="K1696" s="9">
        <v>43.74</v>
      </c>
    </row>
    <row r="1697" spans="1:11" ht="12.5" x14ac:dyDescent="0.25">
      <c r="A1697" s="10">
        <v>41971</v>
      </c>
      <c r="B1697" s="7">
        <f>YEAR(Table1[[#This Row],[Order Date]])</f>
        <v>2014</v>
      </c>
      <c r="C1697" s="7">
        <f>MONTH(Table1[[#This Row],[Order Date]])</f>
        <v>11</v>
      </c>
      <c r="D1697" s="8" t="s">
        <v>61</v>
      </c>
      <c r="E1697" s="8" t="s">
        <v>70</v>
      </c>
      <c r="F1697" s="8" t="s">
        <v>11</v>
      </c>
      <c r="G1697" s="8" t="s">
        <v>12</v>
      </c>
      <c r="H1697" s="8" t="s">
        <v>621</v>
      </c>
      <c r="I1697" s="9">
        <v>85.96</v>
      </c>
      <c r="J1697" s="7">
        <v>7</v>
      </c>
      <c r="K1697" s="9">
        <v>40.4</v>
      </c>
    </row>
    <row r="1698" spans="1:11" ht="12.5" x14ac:dyDescent="0.25">
      <c r="A1698" s="10">
        <v>41971</v>
      </c>
      <c r="B1698" s="7">
        <f>YEAR(Table1[[#This Row],[Order Date]])</f>
        <v>2014</v>
      </c>
      <c r="C1698" s="7">
        <f>MONTH(Table1[[#This Row],[Order Date]])</f>
        <v>11</v>
      </c>
      <c r="D1698" s="8" t="s">
        <v>61</v>
      </c>
      <c r="E1698" s="8" t="s">
        <v>70</v>
      </c>
      <c r="F1698" s="8" t="s">
        <v>11</v>
      </c>
      <c r="G1698" s="8" t="s">
        <v>24</v>
      </c>
      <c r="H1698" s="8" t="s">
        <v>459</v>
      </c>
      <c r="I1698" s="9">
        <v>13.12</v>
      </c>
      <c r="J1698" s="7">
        <v>4</v>
      </c>
      <c r="K1698" s="9">
        <v>4.33</v>
      </c>
    </row>
    <row r="1699" spans="1:11" ht="12.5" x14ac:dyDescent="0.25">
      <c r="A1699" s="10">
        <v>41971</v>
      </c>
      <c r="B1699" s="7">
        <f>YEAR(Table1[[#This Row],[Order Date]])</f>
        <v>2014</v>
      </c>
      <c r="C1699" s="7">
        <f>MONTH(Table1[[#This Row],[Order Date]])</f>
        <v>11</v>
      </c>
      <c r="D1699" s="8" t="s">
        <v>61</v>
      </c>
      <c r="E1699" s="8" t="s">
        <v>70</v>
      </c>
      <c r="F1699" s="8" t="s">
        <v>11</v>
      </c>
      <c r="G1699" s="8" t="s">
        <v>20</v>
      </c>
      <c r="H1699" s="8" t="s">
        <v>330</v>
      </c>
      <c r="I1699" s="9">
        <v>45.66</v>
      </c>
      <c r="J1699" s="7">
        <v>3</v>
      </c>
      <c r="K1699" s="9">
        <v>22.37</v>
      </c>
    </row>
    <row r="1700" spans="1:11" ht="12.5" x14ac:dyDescent="0.25">
      <c r="A1700" s="10">
        <v>41971</v>
      </c>
      <c r="B1700" s="7">
        <f>YEAR(Table1[[#This Row],[Order Date]])</f>
        <v>2014</v>
      </c>
      <c r="C1700" s="7">
        <f>MONTH(Table1[[#This Row],[Order Date]])</f>
        <v>11</v>
      </c>
      <c r="D1700" s="8" t="s">
        <v>1115</v>
      </c>
      <c r="E1700" s="8" t="s">
        <v>27</v>
      </c>
      <c r="F1700" s="8" t="s">
        <v>11</v>
      </c>
      <c r="G1700" s="8" t="s">
        <v>200</v>
      </c>
      <c r="H1700" s="8" t="s">
        <v>807</v>
      </c>
      <c r="I1700" s="9">
        <v>7.36</v>
      </c>
      <c r="J1700" s="7">
        <v>2</v>
      </c>
      <c r="K1700" s="9">
        <v>0.15</v>
      </c>
    </row>
    <row r="1701" spans="1:11" ht="12.5" x14ac:dyDescent="0.25">
      <c r="A1701" s="10">
        <v>41971</v>
      </c>
      <c r="B1701" s="7">
        <f>YEAR(Table1[[#This Row],[Order Date]])</f>
        <v>2014</v>
      </c>
      <c r="C1701" s="7">
        <f>MONTH(Table1[[#This Row],[Order Date]])</f>
        <v>11</v>
      </c>
      <c r="D1701" s="8" t="s">
        <v>1115</v>
      </c>
      <c r="E1701" s="8" t="s">
        <v>27</v>
      </c>
      <c r="F1701" s="8" t="s">
        <v>11</v>
      </c>
      <c r="G1701" s="8" t="s">
        <v>16</v>
      </c>
      <c r="H1701" s="8" t="s">
        <v>1716</v>
      </c>
      <c r="I1701" s="9">
        <v>41.4</v>
      </c>
      <c r="J1701" s="7">
        <v>4</v>
      </c>
      <c r="K1701" s="9">
        <v>19.87</v>
      </c>
    </row>
    <row r="1702" spans="1:11" ht="12.5" x14ac:dyDescent="0.25">
      <c r="A1702" s="10">
        <v>41971</v>
      </c>
      <c r="B1702" s="7">
        <f>YEAR(Table1[[#This Row],[Order Date]])</f>
        <v>2014</v>
      </c>
      <c r="C1702" s="7">
        <f>MONTH(Table1[[#This Row],[Order Date]])</f>
        <v>11</v>
      </c>
      <c r="D1702" s="8" t="s">
        <v>1115</v>
      </c>
      <c r="E1702" s="8" t="s">
        <v>27</v>
      </c>
      <c r="F1702" s="8" t="s">
        <v>34</v>
      </c>
      <c r="G1702" s="8" t="s">
        <v>74</v>
      </c>
      <c r="H1702" s="8" t="s">
        <v>1717</v>
      </c>
      <c r="I1702" s="9">
        <v>411.33</v>
      </c>
      <c r="J1702" s="7">
        <v>4</v>
      </c>
      <c r="K1702" s="9">
        <v>-4.84</v>
      </c>
    </row>
    <row r="1703" spans="1:11" ht="12.5" x14ac:dyDescent="0.25">
      <c r="A1703" s="10">
        <v>41971</v>
      </c>
      <c r="B1703" s="7">
        <f>YEAR(Table1[[#This Row],[Order Date]])</f>
        <v>2014</v>
      </c>
      <c r="C1703" s="7">
        <f>MONTH(Table1[[#This Row],[Order Date]])</f>
        <v>11</v>
      </c>
      <c r="D1703" s="8" t="s">
        <v>1023</v>
      </c>
      <c r="E1703" s="8" t="s">
        <v>27</v>
      </c>
      <c r="F1703" s="8" t="s">
        <v>11</v>
      </c>
      <c r="G1703" s="8" t="s">
        <v>92</v>
      </c>
      <c r="H1703" s="8" t="s">
        <v>764</v>
      </c>
      <c r="I1703" s="9">
        <v>43.68</v>
      </c>
      <c r="J1703" s="7">
        <v>3</v>
      </c>
      <c r="K1703" s="9">
        <v>11.79</v>
      </c>
    </row>
    <row r="1704" spans="1:11" ht="12.5" x14ac:dyDescent="0.25">
      <c r="A1704" s="10">
        <v>41971</v>
      </c>
      <c r="B1704" s="7">
        <f>YEAR(Table1[[#This Row],[Order Date]])</f>
        <v>2014</v>
      </c>
      <c r="C1704" s="7">
        <f>MONTH(Table1[[#This Row],[Order Date]])</f>
        <v>11</v>
      </c>
      <c r="D1704" s="8" t="s">
        <v>1023</v>
      </c>
      <c r="E1704" s="8" t="s">
        <v>27</v>
      </c>
      <c r="F1704" s="8" t="s">
        <v>39</v>
      </c>
      <c r="G1704" s="8" t="s">
        <v>52</v>
      </c>
      <c r="H1704" s="8" t="s">
        <v>1718</v>
      </c>
      <c r="I1704" s="9">
        <v>139.93</v>
      </c>
      <c r="J1704" s="7">
        <v>7</v>
      </c>
      <c r="K1704" s="9">
        <v>34.979999999999997</v>
      </c>
    </row>
    <row r="1705" spans="1:11" ht="12.5" x14ac:dyDescent="0.25">
      <c r="A1705" s="10">
        <v>41971</v>
      </c>
      <c r="B1705" s="7">
        <f>YEAR(Table1[[#This Row],[Order Date]])</f>
        <v>2014</v>
      </c>
      <c r="C1705" s="7">
        <f>MONTH(Table1[[#This Row],[Order Date]])</f>
        <v>11</v>
      </c>
      <c r="D1705" s="8" t="s">
        <v>1719</v>
      </c>
      <c r="E1705" s="8" t="s">
        <v>10</v>
      </c>
      <c r="F1705" s="8" t="s">
        <v>39</v>
      </c>
      <c r="G1705" s="8" t="s">
        <v>302</v>
      </c>
      <c r="H1705" s="8" t="s">
        <v>1217</v>
      </c>
      <c r="I1705" s="9">
        <v>998.85</v>
      </c>
      <c r="J1705" s="7">
        <v>5</v>
      </c>
      <c r="K1705" s="9">
        <v>-199.77</v>
      </c>
    </row>
    <row r="1706" spans="1:11" ht="12.5" x14ac:dyDescent="0.25">
      <c r="A1706" s="10">
        <v>41971</v>
      </c>
      <c r="B1706" s="7">
        <f>YEAR(Table1[[#This Row],[Order Date]])</f>
        <v>2014</v>
      </c>
      <c r="C1706" s="7">
        <f>MONTH(Table1[[#This Row],[Order Date]])</f>
        <v>11</v>
      </c>
      <c r="D1706" s="8" t="s">
        <v>1720</v>
      </c>
      <c r="E1706" s="8" t="s">
        <v>129</v>
      </c>
      <c r="F1706" s="8" t="s">
        <v>11</v>
      </c>
      <c r="G1706" s="8" t="s">
        <v>63</v>
      </c>
      <c r="H1706" s="8" t="s">
        <v>1721</v>
      </c>
      <c r="I1706" s="9">
        <v>64.02</v>
      </c>
      <c r="J1706" s="7">
        <v>6</v>
      </c>
      <c r="K1706" s="9">
        <v>29.45</v>
      </c>
    </row>
    <row r="1707" spans="1:11" ht="12.5" x14ac:dyDescent="0.25">
      <c r="A1707" s="10">
        <v>41972</v>
      </c>
      <c r="B1707" s="7">
        <f>YEAR(Table1[[#This Row],[Order Date]])</f>
        <v>2014</v>
      </c>
      <c r="C1707" s="7">
        <f>MONTH(Table1[[#This Row],[Order Date]])</f>
        <v>11</v>
      </c>
      <c r="D1707" s="8" t="s">
        <v>839</v>
      </c>
      <c r="E1707" s="8" t="s">
        <v>23</v>
      </c>
      <c r="F1707" s="8" t="s">
        <v>11</v>
      </c>
      <c r="G1707" s="8" t="s">
        <v>16</v>
      </c>
      <c r="H1707" s="8" t="s">
        <v>582</v>
      </c>
      <c r="I1707" s="9">
        <v>5.04</v>
      </c>
      <c r="J1707" s="7">
        <v>2</v>
      </c>
      <c r="K1707" s="9">
        <v>1.76</v>
      </c>
    </row>
    <row r="1708" spans="1:11" ht="12.5" x14ac:dyDescent="0.25">
      <c r="A1708" s="10">
        <v>41972</v>
      </c>
      <c r="B1708" s="7">
        <f>YEAR(Table1[[#This Row],[Order Date]])</f>
        <v>2014</v>
      </c>
      <c r="C1708" s="7">
        <f>MONTH(Table1[[#This Row],[Order Date]])</f>
        <v>11</v>
      </c>
      <c r="D1708" s="8" t="s">
        <v>1722</v>
      </c>
      <c r="E1708" s="8" t="s">
        <v>15</v>
      </c>
      <c r="F1708" s="8" t="s">
        <v>11</v>
      </c>
      <c r="G1708" s="8" t="s">
        <v>43</v>
      </c>
      <c r="H1708" s="8" t="s">
        <v>160</v>
      </c>
      <c r="I1708" s="9">
        <v>12.62</v>
      </c>
      <c r="J1708" s="7">
        <v>2</v>
      </c>
      <c r="K1708" s="9">
        <v>3.95</v>
      </c>
    </row>
    <row r="1709" spans="1:11" ht="12.5" x14ac:dyDescent="0.25">
      <c r="A1709" s="10">
        <v>41972</v>
      </c>
      <c r="B1709" s="7">
        <f>YEAR(Table1[[#This Row],[Order Date]])</f>
        <v>2014</v>
      </c>
      <c r="C1709" s="7">
        <f>MONTH(Table1[[#This Row],[Order Date]])</f>
        <v>11</v>
      </c>
      <c r="D1709" s="8" t="s">
        <v>1723</v>
      </c>
      <c r="E1709" s="8" t="s">
        <v>27</v>
      </c>
      <c r="F1709" s="8" t="s">
        <v>39</v>
      </c>
      <c r="G1709" s="8" t="s">
        <v>40</v>
      </c>
      <c r="H1709" s="8" t="s">
        <v>898</v>
      </c>
      <c r="I1709" s="9">
        <v>575.91999999999996</v>
      </c>
      <c r="J1709" s="7">
        <v>2</v>
      </c>
      <c r="K1709" s="9">
        <v>71.989999999999995</v>
      </c>
    </row>
    <row r="1710" spans="1:11" ht="12.5" x14ac:dyDescent="0.25">
      <c r="A1710" s="10">
        <v>41972</v>
      </c>
      <c r="B1710" s="7">
        <f>YEAR(Table1[[#This Row],[Order Date]])</f>
        <v>2014</v>
      </c>
      <c r="C1710" s="7">
        <f>MONTH(Table1[[#This Row],[Order Date]])</f>
        <v>11</v>
      </c>
      <c r="D1710" s="8" t="s">
        <v>1723</v>
      </c>
      <c r="E1710" s="8" t="s">
        <v>27</v>
      </c>
      <c r="F1710" s="8" t="s">
        <v>11</v>
      </c>
      <c r="G1710" s="8" t="s">
        <v>43</v>
      </c>
      <c r="H1710" s="8" t="s">
        <v>160</v>
      </c>
      <c r="I1710" s="9">
        <v>30.4</v>
      </c>
      <c r="J1710" s="7">
        <v>5</v>
      </c>
      <c r="K1710" s="9">
        <v>15.2</v>
      </c>
    </row>
    <row r="1711" spans="1:11" ht="12.5" x14ac:dyDescent="0.25">
      <c r="A1711" s="10">
        <v>41972</v>
      </c>
      <c r="B1711" s="7">
        <f>YEAR(Table1[[#This Row],[Order Date]])</f>
        <v>2014</v>
      </c>
      <c r="C1711" s="7">
        <f>MONTH(Table1[[#This Row],[Order Date]])</f>
        <v>11</v>
      </c>
      <c r="D1711" s="8" t="s">
        <v>953</v>
      </c>
      <c r="E1711" s="8" t="s">
        <v>149</v>
      </c>
      <c r="F1711" s="8" t="s">
        <v>11</v>
      </c>
      <c r="G1711" s="8" t="s">
        <v>16</v>
      </c>
      <c r="H1711" s="8" t="s">
        <v>1025</v>
      </c>
      <c r="I1711" s="9">
        <v>25.06</v>
      </c>
      <c r="J1711" s="7">
        <v>2</v>
      </c>
      <c r="K1711" s="9">
        <v>11.78</v>
      </c>
    </row>
    <row r="1712" spans="1:11" ht="12.5" x14ac:dyDescent="0.25">
      <c r="A1712" s="10">
        <v>41973</v>
      </c>
      <c r="B1712" s="7">
        <f>YEAR(Table1[[#This Row],[Order Date]])</f>
        <v>2014</v>
      </c>
      <c r="C1712" s="7">
        <f>MONTH(Table1[[#This Row],[Order Date]])</f>
        <v>11</v>
      </c>
      <c r="D1712" s="8" t="s">
        <v>1617</v>
      </c>
      <c r="E1712" s="8" t="s">
        <v>149</v>
      </c>
      <c r="F1712" s="8" t="s">
        <v>11</v>
      </c>
      <c r="G1712" s="8" t="s">
        <v>63</v>
      </c>
      <c r="H1712" s="8" t="s">
        <v>1724</v>
      </c>
      <c r="I1712" s="9">
        <v>62.28</v>
      </c>
      <c r="J1712" s="7">
        <v>4</v>
      </c>
      <c r="K1712" s="9">
        <v>29.27</v>
      </c>
    </row>
    <row r="1713" spans="1:11" ht="12.5" x14ac:dyDescent="0.25">
      <c r="A1713" s="10">
        <v>41973</v>
      </c>
      <c r="B1713" s="7">
        <f>YEAR(Table1[[#This Row],[Order Date]])</f>
        <v>2014</v>
      </c>
      <c r="C1713" s="7">
        <f>MONTH(Table1[[#This Row],[Order Date]])</f>
        <v>11</v>
      </c>
      <c r="D1713" s="8" t="s">
        <v>684</v>
      </c>
      <c r="E1713" s="8" t="s">
        <v>123</v>
      </c>
      <c r="F1713" s="8" t="s">
        <v>11</v>
      </c>
      <c r="G1713" s="8" t="s">
        <v>20</v>
      </c>
      <c r="H1713" s="8" t="s">
        <v>1577</v>
      </c>
      <c r="I1713" s="9">
        <v>6.64</v>
      </c>
      <c r="J1713" s="7">
        <v>9</v>
      </c>
      <c r="K1713" s="9">
        <v>-4.43</v>
      </c>
    </row>
    <row r="1714" spans="1:11" ht="12.5" x14ac:dyDescent="0.25">
      <c r="A1714" s="10">
        <v>41973</v>
      </c>
      <c r="B1714" s="7">
        <f>YEAR(Table1[[#This Row],[Order Date]])</f>
        <v>2014</v>
      </c>
      <c r="C1714" s="7">
        <f>MONTH(Table1[[#This Row],[Order Date]])</f>
        <v>11</v>
      </c>
      <c r="D1714" s="8" t="s">
        <v>953</v>
      </c>
      <c r="E1714" s="8" t="s">
        <v>95</v>
      </c>
      <c r="F1714" s="8" t="s">
        <v>11</v>
      </c>
      <c r="G1714" s="8" t="s">
        <v>200</v>
      </c>
      <c r="H1714" s="8" t="s">
        <v>782</v>
      </c>
      <c r="I1714" s="9">
        <v>47.99</v>
      </c>
      <c r="J1714" s="7">
        <v>7</v>
      </c>
      <c r="K1714" s="9">
        <v>3.6</v>
      </c>
    </row>
    <row r="1715" spans="1:11" ht="12.5" x14ac:dyDescent="0.25">
      <c r="A1715" s="10">
        <v>41973</v>
      </c>
      <c r="B1715" s="7">
        <f>YEAR(Table1[[#This Row],[Order Date]])</f>
        <v>2014</v>
      </c>
      <c r="C1715" s="7">
        <f>MONTH(Table1[[#This Row],[Order Date]])</f>
        <v>11</v>
      </c>
      <c r="D1715" s="8" t="s">
        <v>953</v>
      </c>
      <c r="E1715" s="8" t="s">
        <v>95</v>
      </c>
      <c r="F1715" s="8" t="s">
        <v>39</v>
      </c>
      <c r="G1715" s="8" t="s">
        <v>52</v>
      </c>
      <c r="H1715" s="8" t="s">
        <v>1725</v>
      </c>
      <c r="I1715" s="9">
        <v>102.24</v>
      </c>
      <c r="J1715" s="7">
        <v>4</v>
      </c>
      <c r="K1715" s="9">
        <v>-16.61</v>
      </c>
    </row>
    <row r="1716" spans="1:11" ht="12.5" x14ac:dyDescent="0.25">
      <c r="A1716" s="6">
        <v>41974</v>
      </c>
      <c r="B1716" s="7">
        <f>YEAR(Table1[[#This Row],[Order Date]])</f>
        <v>2014</v>
      </c>
      <c r="C1716" s="7">
        <f>MONTH(Table1[[#This Row],[Order Date]])</f>
        <v>12</v>
      </c>
      <c r="D1716" s="8" t="s">
        <v>712</v>
      </c>
      <c r="E1716" s="8" t="s">
        <v>157</v>
      </c>
      <c r="F1716" s="8" t="s">
        <v>34</v>
      </c>
      <c r="G1716" s="8" t="s">
        <v>35</v>
      </c>
      <c r="H1716" s="8" t="s">
        <v>1726</v>
      </c>
      <c r="I1716" s="9">
        <v>2807.84</v>
      </c>
      <c r="J1716" s="7">
        <v>8</v>
      </c>
      <c r="K1716" s="9">
        <v>673.88</v>
      </c>
    </row>
    <row r="1717" spans="1:11" ht="12.5" x14ac:dyDescent="0.25">
      <c r="A1717" s="6">
        <v>41974</v>
      </c>
      <c r="B1717" s="7">
        <f>YEAR(Table1[[#This Row],[Order Date]])</f>
        <v>2014</v>
      </c>
      <c r="C1717" s="7">
        <f>MONTH(Table1[[#This Row],[Order Date]])</f>
        <v>12</v>
      </c>
      <c r="D1717" s="8" t="s">
        <v>712</v>
      </c>
      <c r="E1717" s="8" t="s">
        <v>157</v>
      </c>
      <c r="F1717" s="8" t="s">
        <v>11</v>
      </c>
      <c r="G1717" s="8" t="s">
        <v>24</v>
      </c>
      <c r="H1717" s="8" t="s">
        <v>877</v>
      </c>
      <c r="I1717" s="9">
        <v>46.64</v>
      </c>
      <c r="J1717" s="7">
        <v>4</v>
      </c>
      <c r="K1717" s="9">
        <v>12.59</v>
      </c>
    </row>
    <row r="1718" spans="1:11" ht="12.5" x14ac:dyDescent="0.25">
      <c r="A1718" s="6">
        <v>41974</v>
      </c>
      <c r="B1718" s="7">
        <f>YEAR(Table1[[#This Row],[Order Date]])</f>
        <v>2014</v>
      </c>
      <c r="C1718" s="7">
        <f>MONTH(Table1[[#This Row],[Order Date]])</f>
        <v>12</v>
      </c>
      <c r="D1718" s="8" t="s">
        <v>1727</v>
      </c>
      <c r="E1718" s="8" t="s">
        <v>27</v>
      </c>
      <c r="F1718" s="8" t="s">
        <v>34</v>
      </c>
      <c r="G1718" s="8" t="s">
        <v>47</v>
      </c>
      <c r="H1718" s="8" t="s">
        <v>1728</v>
      </c>
      <c r="I1718" s="9">
        <v>58.2</v>
      </c>
      <c r="J1718" s="7">
        <v>3</v>
      </c>
      <c r="K1718" s="9">
        <v>28.52</v>
      </c>
    </row>
    <row r="1719" spans="1:11" ht="12.5" x14ac:dyDescent="0.25">
      <c r="A1719" s="6">
        <v>41974</v>
      </c>
      <c r="B1719" s="7">
        <f>YEAR(Table1[[#This Row],[Order Date]])</f>
        <v>2014</v>
      </c>
      <c r="C1719" s="7">
        <f>MONTH(Table1[[#This Row],[Order Date]])</f>
        <v>12</v>
      </c>
      <c r="D1719" s="8" t="s">
        <v>853</v>
      </c>
      <c r="E1719" s="8" t="s">
        <v>245</v>
      </c>
      <c r="F1719" s="8" t="s">
        <v>39</v>
      </c>
      <c r="G1719" s="8" t="s">
        <v>40</v>
      </c>
      <c r="H1719" s="8" t="s">
        <v>1729</v>
      </c>
      <c r="I1719" s="9">
        <v>95.97</v>
      </c>
      <c r="J1719" s="7">
        <v>4</v>
      </c>
      <c r="K1719" s="9">
        <v>9.6</v>
      </c>
    </row>
    <row r="1720" spans="1:11" ht="12.5" x14ac:dyDescent="0.25">
      <c r="A1720" s="6">
        <v>41974</v>
      </c>
      <c r="B1720" s="7">
        <f>YEAR(Table1[[#This Row],[Order Date]])</f>
        <v>2014</v>
      </c>
      <c r="C1720" s="7">
        <f>MONTH(Table1[[#This Row],[Order Date]])</f>
        <v>12</v>
      </c>
      <c r="D1720" s="8" t="s">
        <v>1652</v>
      </c>
      <c r="E1720" s="8" t="s">
        <v>78</v>
      </c>
      <c r="F1720" s="8" t="s">
        <v>39</v>
      </c>
      <c r="G1720" s="8" t="s">
        <v>603</v>
      </c>
      <c r="H1720" s="8" t="s">
        <v>1089</v>
      </c>
      <c r="I1720" s="9">
        <v>659.99</v>
      </c>
      <c r="J1720" s="7">
        <v>2</v>
      </c>
      <c r="K1720" s="9">
        <v>110</v>
      </c>
    </row>
    <row r="1721" spans="1:11" ht="12.5" x14ac:dyDescent="0.25">
      <c r="A1721" s="6">
        <v>41974</v>
      </c>
      <c r="B1721" s="7">
        <f>YEAR(Table1[[#This Row],[Order Date]])</f>
        <v>2014</v>
      </c>
      <c r="C1721" s="7">
        <f>MONTH(Table1[[#This Row],[Order Date]])</f>
        <v>12</v>
      </c>
      <c r="D1721" s="8" t="s">
        <v>1652</v>
      </c>
      <c r="E1721" s="8" t="s">
        <v>78</v>
      </c>
      <c r="F1721" s="8" t="s">
        <v>34</v>
      </c>
      <c r="G1721" s="8" t="s">
        <v>47</v>
      </c>
      <c r="H1721" s="8" t="s">
        <v>214</v>
      </c>
      <c r="I1721" s="9">
        <v>8.1300000000000008</v>
      </c>
      <c r="J1721" s="7">
        <v>2</v>
      </c>
      <c r="K1721" s="9">
        <v>1.42</v>
      </c>
    </row>
    <row r="1722" spans="1:11" ht="12.5" x14ac:dyDescent="0.25">
      <c r="A1722" s="6">
        <v>41974</v>
      </c>
      <c r="B1722" s="7">
        <f>YEAR(Table1[[#This Row],[Order Date]])</f>
        <v>2014</v>
      </c>
      <c r="C1722" s="7">
        <f>MONTH(Table1[[#This Row],[Order Date]])</f>
        <v>12</v>
      </c>
      <c r="D1722" s="8" t="s">
        <v>1652</v>
      </c>
      <c r="E1722" s="8" t="s">
        <v>78</v>
      </c>
      <c r="F1722" s="8" t="s">
        <v>11</v>
      </c>
      <c r="G1722" s="8" t="s">
        <v>12</v>
      </c>
      <c r="H1722" s="8" t="s">
        <v>1730</v>
      </c>
      <c r="I1722" s="9">
        <v>36.29</v>
      </c>
      <c r="J1722" s="7">
        <v>7</v>
      </c>
      <c r="K1722" s="9">
        <v>12.7</v>
      </c>
    </row>
    <row r="1723" spans="1:11" ht="12.5" x14ac:dyDescent="0.25">
      <c r="A1723" s="6">
        <v>41974</v>
      </c>
      <c r="B1723" s="7">
        <f>YEAR(Table1[[#This Row],[Order Date]])</f>
        <v>2014</v>
      </c>
      <c r="C1723" s="7">
        <f>MONTH(Table1[[#This Row],[Order Date]])</f>
        <v>12</v>
      </c>
      <c r="D1723" s="8" t="s">
        <v>1652</v>
      </c>
      <c r="E1723" s="8" t="s">
        <v>78</v>
      </c>
      <c r="F1723" s="8" t="s">
        <v>34</v>
      </c>
      <c r="G1723" s="8" t="s">
        <v>35</v>
      </c>
      <c r="H1723" s="8" t="s">
        <v>660</v>
      </c>
      <c r="I1723" s="9">
        <v>909.72</v>
      </c>
      <c r="J1723" s="7">
        <v>6</v>
      </c>
      <c r="K1723" s="9">
        <v>-51.98</v>
      </c>
    </row>
    <row r="1724" spans="1:11" ht="12.5" x14ac:dyDescent="0.25">
      <c r="A1724" s="6">
        <v>41974</v>
      </c>
      <c r="B1724" s="7">
        <f>YEAR(Table1[[#This Row],[Order Date]])</f>
        <v>2014</v>
      </c>
      <c r="C1724" s="7">
        <f>MONTH(Table1[[#This Row],[Order Date]])</f>
        <v>12</v>
      </c>
      <c r="D1724" s="8" t="s">
        <v>346</v>
      </c>
      <c r="E1724" s="8" t="s">
        <v>10</v>
      </c>
      <c r="F1724" s="8" t="s">
        <v>34</v>
      </c>
      <c r="G1724" s="8" t="s">
        <v>35</v>
      </c>
      <c r="H1724" s="8" t="s">
        <v>1731</v>
      </c>
      <c r="I1724" s="9">
        <v>674.06</v>
      </c>
      <c r="J1724" s="7">
        <v>3</v>
      </c>
      <c r="K1724" s="9">
        <v>-19.260000000000002</v>
      </c>
    </row>
    <row r="1725" spans="1:11" ht="12.5" x14ac:dyDescent="0.25">
      <c r="A1725" s="6">
        <v>41974</v>
      </c>
      <c r="B1725" s="7">
        <f>YEAR(Table1[[#This Row],[Order Date]])</f>
        <v>2014</v>
      </c>
      <c r="C1725" s="7">
        <f>MONTH(Table1[[#This Row],[Order Date]])</f>
        <v>12</v>
      </c>
      <c r="D1725" s="8" t="s">
        <v>861</v>
      </c>
      <c r="E1725" s="8" t="s">
        <v>434</v>
      </c>
      <c r="F1725" s="8" t="s">
        <v>39</v>
      </c>
      <c r="G1725" s="8" t="s">
        <v>40</v>
      </c>
      <c r="H1725" s="8" t="s">
        <v>1539</v>
      </c>
      <c r="I1725" s="9">
        <v>271.89999999999998</v>
      </c>
      <c r="J1725" s="7">
        <v>2</v>
      </c>
      <c r="K1725" s="9">
        <v>78.849999999999994</v>
      </c>
    </row>
    <row r="1726" spans="1:11" ht="12.5" x14ac:dyDescent="0.25">
      <c r="A1726" s="6">
        <v>41974</v>
      </c>
      <c r="B1726" s="7">
        <f>YEAR(Table1[[#This Row],[Order Date]])</f>
        <v>2014</v>
      </c>
      <c r="C1726" s="7">
        <f>MONTH(Table1[[#This Row],[Order Date]])</f>
        <v>12</v>
      </c>
      <c r="D1726" s="8" t="s">
        <v>861</v>
      </c>
      <c r="E1726" s="8" t="s">
        <v>434</v>
      </c>
      <c r="F1726" s="8" t="s">
        <v>34</v>
      </c>
      <c r="G1726" s="8" t="s">
        <v>47</v>
      </c>
      <c r="H1726" s="8" t="s">
        <v>1732</v>
      </c>
      <c r="I1726" s="9">
        <v>45.84</v>
      </c>
      <c r="J1726" s="7">
        <v>3</v>
      </c>
      <c r="K1726" s="9">
        <v>15.59</v>
      </c>
    </row>
    <row r="1727" spans="1:11" ht="12.5" x14ac:dyDescent="0.25">
      <c r="A1727" s="6">
        <v>41974</v>
      </c>
      <c r="B1727" s="7">
        <f>YEAR(Table1[[#This Row],[Order Date]])</f>
        <v>2014</v>
      </c>
      <c r="C1727" s="7">
        <f>MONTH(Table1[[#This Row],[Order Date]])</f>
        <v>12</v>
      </c>
      <c r="D1727" s="8" t="s">
        <v>861</v>
      </c>
      <c r="E1727" s="8" t="s">
        <v>434</v>
      </c>
      <c r="F1727" s="8" t="s">
        <v>34</v>
      </c>
      <c r="G1727" s="8" t="s">
        <v>47</v>
      </c>
      <c r="H1727" s="8" t="s">
        <v>117</v>
      </c>
      <c r="I1727" s="9">
        <v>9.82</v>
      </c>
      <c r="J1727" s="7">
        <v>2</v>
      </c>
      <c r="K1727" s="9">
        <v>3.24</v>
      </c>
    </row>
    <row r="1728" spans="1:11" ht="12.5" x14ac:dyDescent="0.25">
      <c r="A1728" s="6">
        <v>41975</v>
      </c>
      <c r="B1728" s="7">
        <f>YEAR(Table1[[#This Row],[Order Date]])</f>
        <v>2014</v>
      </c>
      <c r="C1728" s="7">
        <f>MONTH(Table1[[#This Row],[Order Date]])</f>
        <v>12</v>
      </c>
      <c r="D1728" s="8" t="s">
        <v>1733</v>
      </c>
      <c r="E1728" s="8" t="s">
        <v>149</v>
      </c>
      <c r="F1728" s="8" t="s">
        <v>39</v>
      </c>
      <c r="G1728" s="8" t="s">
        <v>52</v>
      </c>
      <c r="H1728" s="8" t="s">
        <v>84</v>
      </c>
      <c r="I1728" s="9">
        <v>119.96</v>
      </c>
      <c r="J1728" s="7">
        <v>4</v>
      </c>
      <c r="K1728" s="9">
        <v>52.78</v>
      </c>
    </row>
    <row r="1729" spans="1:11" ht="12.5" x14ac:dyDescent="0.25">
      <c r="A1729" s="6">
        <v>41975</v>
      </c>
      <c r="B1729" s="7">
        <f>YEAR(Table1[[#This Row],[Order Date]])</f>
        <v>2014</v>
      </c>
      <c r="C1729" s="7">
        <f>MONTH(Table1[[#This Row],[Order Date]])</f>
        <v>12</v>
      </c>
      <c r="D1729" s="8" t="s">
        <v>1733</v>
      </c>
      <c r="E1729" s="8" t="s">
        <v>149</v>
      </c>
      <c r="F1729" s="8" t="s">
        <v>34</v>
      </c>
      <c r="G1729" s="8" t="s">
        <v>74</v>
      </c>
      <c r="H1729" s="8" t="s">
        <v>777</v>
      </c>
      <c r="I1729" s="9">
        <v>883.92</v>
      </c>
      <c r="J1729" s="7">
        <v>5</v>
      </c>
      <c r="K1729" s="9">
        <v>-110.49</v>
      </c>
    </row>
    <row r="1730" spans="1:11" ht="12.5" x14ac:dyDescent="0.25">
      <c r="A1730" s="6">
        <v>41975</v>
      </c>
      <c r="B1730" s="7">
        <f>YEAR(Table1[[#This Row],[Order Date]])</f>
        <v>2014</v>
      </c>
      <c r="C1730" s="7">
        <f>MONTH(Table1[[#This Row],[Order Date]])</f>
        <v>12</v>
      </c>
      <c r="D1730" s="8" t="s">
        <v>1733</v>
      </c>
      <c r="E1730" s="8" t="s">
        <v>149</v>
      </c>
      <c r="F1730" s="8" t="s">
        <v>11</v>
      </c>
      <c r="G1730" s="8" t="s">
        <v>20</v>
      </c>
      <c r="H1730" s="8" t="s">
        <v>1225</v>
      </c>
      <c r="I1730" s="9">
        <v>46.72</v>
      </c>
      <c r="J1730" s="7">
        <v>8</v>
      </c>
      <c r="K1730" s="9">
        <v>15.77</v>
      </c>
    </row>
    <row r="1731" spans="1:11" ht="12.5" x14ac:dyDescent="0.25">
      <c r="A1731" s="6">
        <v>41975</v>
      </c>
      <c r="B1731" s="7">
        <f>YEAR(Table1[[#This Row],[Order Date]])</f>
        <v>2014</v>
      </c>
      <c r="C1731" s="7">
        <f>MONTH(Table1[[#This Row],[Order Date]])</f>
        <v>12</v>
      </c>
      <c r="D1731" s="8" t="s">
        <v>1734</v>
      </c>
      <c r="E1731" s="8" t="s">
        <v>10</v>
      </c>
      <c r="F1731" s="8" t="s">
        <v>34</v>
      </c>
      <c r="G1731" s="8" t="s">
        <v>47</v>
      </c>
      <c r="H1731" s="8" t="s">
        <v>1391</v>
      </c>
      <c r="I1731" s="9">
        <v>58.36</v>
      </c>
      <c r="J1731" s="7">
        <v>5</v>
      </c>
      <c r="K1731" s="9">
        <v>-24.8</v>
      </c>
    </row>
    <row r="1732" spans="1:11" ht="12.5" x14ac:dyDescent="0.25">
      <c r="A1732" s="6">
        <v>41975</v>
      </c>
      <c r="B1732" s="7">
        <f>YEAR(Table1[[#This Row],[Order Date]])</f>
        <v>2014</v>
      </c>
      <c r="C1732" s="7">
        <f>MONTH(Table1[[#This Row],[Order Date]])</f>
        <v>12</v>
      </c>
      <c r="D1732" s="8" t="s">
        <v>1734</v>
      </c>
      <c r="E1732" s="8" t="s">
        <v>10</v>
      </c>
      <c r="F1732" s="8" t="s">
        <v>11</v>
      </c>
      <c r="G1732" s="8" t="s">
        <v>24</v>
      </c>
      <c r="H1732" s="8" t="s">
        <v>1569</v>
      </c>
      <c r="I1732" s="9">
        <v>16.46</v>
      </c>
      <c r="J1732" s="7">
        <v>7</v>
      </c>
      <c r="K1732" s="9">
        <v>1.44</v>
      </c>
    </row>
    <row r="1733" spans="1:11" ht="12.5" x14ac:dyDescent="0.25">
      <c r="A1733" s="6">
        <v>41975</v>
      </c>
      <c r="B1733" s="7">
        <f>YEAR(Table1[[#This Row],[Order Date]])</f>
        <v>2014</v>
      </c>
      <c r="C1733" s="7">
        <f>MONTH(Table1[[#This Row],[Order Date]])</f>
        <v>12</v>
      </c>
      <c r="D1733" s="8" t="s">
        <v>1734</v>
      </c>
      <c r="E1733" s="8" t="s">
        <v>10</v>
      </c>
      <c r="F1733" s="8" t="s">
        <v>34</v>
      </c>
      <c r="G1733" s="8" t="s">
        <v>47</v>
      </c>
      <c r="H1733" s="8" t="s">
        <v>1735</v>
      </c>
      <c r="I1733" s="9">
        <v>39.96</v>
      </c>
      <c r="J1733" s="7">
        <v>5</v>
      </c>
      <c r="K1733" s="9">
        <v>-23.98</v>
      </c>
    </row>
    <row r="1734" spans="1:11" ht="12.5" x14ac:dyDescent="0.25">
      <c r="A1734" s="6">
        <v>41975</v>
      </c>
      <c r="B1734" s="7">
        <f>YEAR(Table1[[#This Row],[Order Date]])</f>
        <v>2014</v>
      </c>
      <c r="C1734" s="7">
        <f>MONTH(Table1[[#This Row],[Order Date]])</f>
        <v>12</v>
      </c>
      <c r="D1734" s="8" t="s">
        <v>1736</v>
      </c>
      <c r="E1734" s="8" t="s">
        <v>78</v>
      </c>
      <c r="F1734" s="8" t="s">
        <v>39</v>
      </c>
      <c r="G1734" s="8" t="s">
        <v>52</v>
      </c>
      <c r="H1734" s="8" t="s">
        <v>1737</v>
      </c>
      <c r="I1734" s="9">
        <v>119.8</v>
      </c>
      <c r="J1734" s="7">
        <v>5</v>
      </c>
      <c r="K1734" s="9">
        <v>29.95</v>
      </c>
    </row>
    <row r="1735" spans="1:11" ht="12.5" x14ac:dyDescent="0.25">
      <c r="A1735" s="6">
        <v>41975</v>
      </c>
      <c r="B1735" s="7">
        <f>YEAR(Table1[[#This Row],[Order Date]])</f>
        <v>2014</v>
      </c>
      <c r="C1735" s="7">
        <f>MONTH(Table1[[#This Row],[Order Date]])</f>
        <v>12</v>
      </c>
      <c r="D1735" s="8" t="s">
        <v>1738</v>
      </c>
      <c r="E1735" s="8" t="s">
        <v>15</v>
      </c>
      <c r="F1735" s="8" t="s">
        <v>11</v>
      </c>
      <c r="G1735" s="8" t="s">
        <v>92</v>
      </c>
      <c r="H1735" s="8" t="s">
        <v>658</v>
      </c>
      <c r="I1735" s="9">
        <v>2.39</v>
      </c>
      <c r="J1735" s="7">
        <v>1</v>
      </c>
      <c r="K1735" s="9">
        <v>-6.34</v>
      </c>
    </row>
    <row r="1736" spans="1:11" ht="12.5" x14ac:dyDescent="0.25">
      <c r="A1736" s="6">
        <v>41975</v>
      </c>
      <c r="B1736" s="7">
        <f>YEAR(Table1[[#This Row],[Order Date]])</f>
        <v>2014</v>
      </c>
      <c r="C1736" s="7">
        <f>MONTH(Table1[[#This Row],[Order Date]])</f>
        <v>12</v>
      </c>
      <c r="D1736" s="8" t="s">
        <v>1289</v>
      </c>
      <c r="E1736" s="8" t="s">
        <v>531</v>
      </c>
      <c r="F1736" s="8" t="s">
        <v>34</v>
      </c>
      <c r="G1736" s="8" t="s">
        <v>47</v>
      </c>
      <c r="H1736" s="8" t="s">
        <v>1739</v>
      </c>
      <c r="I1736" s="9">
        <v>60.72</v>
      </c>
      <c r="J1736" s="7">
        <v>3</v>
      </c>
      <c r="K1736" s="9">
        <v>23.68</v>
      </c>
    </row>
    <row r="1737" spans="1:11" ht="12.5" x14ac:dyDescent="0.25">
      <c r="A1737" s="6">
        <v>41975</v>
      </c>
      <c r="B1737" s="7">
        <f>YEAR(Table1[[#This Row],[Order Date]])</f>
        <v>2014</v>
      </c>
      <c r="C1737" s="7">
        <f>MONTH(Table1[[#This Row],[Order Date]])</f>
        <v>12</v>
      </c>
      <c r="D1737" s="8" t="s">
        <v>1289</v>
      </c>
      <c r="E1737" s="8" t="s">
        <v>531</v>
      </c>
      <c r="F1737" s="8" t="s">
        <v>11</v>
      </c>
      <c r="G1737" s="8" t="s">
        <v>12</v>
      </c>
      <c r="H1737" s="8" t="s">
        <v>1294</v>
      </c>
      <c r="I1737" s="9">
        <v>146.82</v>
      </c>
      <c r="J1737" s="7">
        <v>3</v>
      </c>
      <c r="K1737" s="9">
        <v>73.41</v>
      </c>
    </row>
    <row r="1738" spans="1:11" ht="12.5" x14ac:dyDescent="0.25">
      <c r="A1738" s="6">
        <v>41975</v>
      </c>
      <c r="B1738" s="7">
        <f>YEAR(Table1[[#This Row],[Order Date]])</f>
        <v>2014</v>
      </c>
      <c r="C1738" s="7">
        <f>MONTH(Table1[[#This Row],[Order Date]])</f>
        <v>12</v>
      </c>
      <c r="D1738" s="8" t="s">
        <v>1289</v>
      </c>
      <c r="E1738" s="8" t="s">
        <v>531</v>
      </c>
      <c r="F1738" s="8" t="s">
        <v>34</v>
      </c>
      <c r="G1738" s="8" t="s">
        <v>35</v>
      </c>
      <c r="H1738" s="8" t="s">
        <v>1575</v>
      </c>
      <c r="I1738" s="9">
        <v>239.84</v>
      </c>
      <c r="J1738" s="7">
        <v>8</v>
      </c>
      <c r="K1738" s="9">
        <v>64.760000000000005</v>
      </c>
    </row>
    <row r="1739" spans="1:11" ht="12.5" x14ac:dyDescent="0.25">
      <c r="A1739" s="6">
        <v>41975</v>
      </c>
      <c r="B1739" s="7">
        <f>YEAR(Table1[[#This Row],[Order Date]])</f>
        <v>2014</v>
      </c>
      <c r="C1739" s="7">
        <f>MONTH(Table1[[#This Row],[Order Date]])</f>
        <v>12</v>
      </c>
      <c r="D1739" s="8" t="s">
        <v>1289</v>
      </c>
      <c r="E1739" s="8" t="s">
        <v>531</v>
      </c>
      <c r="F1739" s="8" t="s">
        <v>11</v>
      </c>
      <c r="G1739" s="8" t="s">
        <v>16</v>
      </c>
      <c r="H1739" s="8" t="s">
        <v>1740</v>
      </c>
      <c r="I1739" s="9">
        <v>15.66</v>
      </c>
      <c r="J1739" s="7">
        <v>6</v>
      </c>
      <c r="K1739" s="9">
        <v>7.2</v>
      </c>
    </row>
    <row r="1740" spans="1:11" ht="12.5" x14ac:dyDescent="0.25">
      <c r="A1740" s="6">
        <v>41975</v>
      </c>
      <c r="B1740" s="7">
        <f>YEAR(Table1[[#This Row],[Order Date]])</f>
        <v>2014</v>
      </c>
      <c r="C1740" s="7">
        <f>MONTH(Table1[[#This Row],[Order Date]])</f>
        <v>12</v>
      </c>
      <c r="D1740" s="8" t="s">
        <v>1741</v>
      </c>
      <c r="E1740" s="8" t="s">
        <v>30</v>
      </c>
      <c r="F1740" s="8" t="s">
        <v>39</v>
      </c>
      <c r="G1740" s="8" t="s">
        <v>52</v>
      </c>
      <c r="H1740" s="8" t="s">
        <v>1742</v>
      </c>
      <c r="I1740" s="9">
        <v>5.95</v>
      </c>
      <c r="J1740" s="7">
        <v>1</v>
      </c>
      <c r="K1740" s="9">
        <v>0.83</v>
      </c>
    </row>
    <row r="1741" spans="1:11" ht="12.5" x14ac:dyDescent="0.25">
      <c r="A1741" s="6">
        <v>41975</v>
      </c>
      <c r="B1741" s="7">
        <f>YEAR(Table1[[#This Row],[Order Date]])</f>
        <v>2014</v>
      </c>
      <c r="C1741" s="7">
        <f>MONTH(Table1[[#This Row],[Order Date]])</f>
        <v>12</v>
      </c>
      <c r="D1741" s="8" t="s">
        <v>1741</v>
      </c>
      <c r="E1741" s="8" t="s">
        <v>30</v>
      </c>
      <c r="F1741" s="8" t="s">
        <v>11</v>
      </c>
      <c r="G1741" s="8" t="s">
        <v>12</v>
      </c>
      <c r="H1741" s="8" t="s">
        <v>1531</v>
      </c>
      <c r="I1741" s="9">
        <v>15.24</v>
      </c>
      <c r="J1741" s="7">
        <v>3</v>
      </c>
      <c r="K1741" s="9">
        <v>7.16</v>
      </c>
    </row>
    <row r="1742" spans="1:11" ht="12.5" x14ac:dyDescent="0.25">
      <c r="A1742" s="6">
        <v>41976</v>
      </c>
      <c r="B1742" s="7">
        <f>YEAR(Table1[[#This Row],[Order Date]])</f>
        <v>2014</v>
      </c>
      <c r="C1742" s="7">
        <f>MONTH(Table1[[#This Row],[Order Date]])</f>
        <v>12</v>
      </c>
      <c r="D1742" s="8" t="s">
        <v>1687</v>
      </c>
      <c r="E1742" s="8" t="s">
        <v>840</v>
      </c>
      <c r="F1742" s="8" t="s">
        <v>39</v>
      </c>
      <c r="G1742" s="8" t="s">
        <v>40</v>
      </c>
      <c r="H1742" s="8" t="s">
        <v>1743</v>
      </c>
      <c r="I1742" s="9">
        <v>479.96</v>
      </c>
      <c r="J1742" s="7">
        <v>4</v>
      </c>
      <c r="K1742" s="9">
        <v>134.38999999999999</v>
      </c>
    </row>
    <row r="1743" spans="1:11" ht="12.5" x14ac:dyDescent="0.25">
      <c r="A1743" s="6">
        <v>41976</v>
      </c>
      <c r="B1743" s="7">
        <f>YEAR(Table1[[#This Row],[Order Date]])</f>
        <v>2014</v>
      </c>
      <c r="C1743" s="7">
        <f>MONTH(Table1[[#This Row],[Order Date]])</f>
        <v>12</v>
      </c>
      <c r="D1743" s="8" t="s">
        <v>1720</v>
      </c>
      <c r="E1743" s="8" t="s">
        <v>186</v>
      </c>
      <c r="F1743" s="8" t="s">
        <v>11</v>
      </c>
      <c r="G1743" s="8" t="s">
        <v>12</v>
      </c>
      <c r="H1743" s="8" t="s">
        <v>1730</v>
      </c>
      <c r="I1743" s="9">
        <v>25.92</v>
      </c>
      <c r="J1743" s="7">
        <v>4</v>
      </c>
      <c r="K1743" s="9">
        <v>12.44</v>
      </c>
    </row>
    <row r="1744" spans="1:11" ht="12.5" x14ac:dyDescent="0.25">
      <c r="A1744" s="6">
        <v>41977</v>
      </c>
      <c r="B1744" s="7">
        <f>YEAR(Table1[[#This Row],[Order Date]])</f>
        <v>2014</v>
      </c>
      <c r="C1744" s="7">
        <f>MONTH(Table1[[#This Row],[Order Date]])</f>
        <v>12</v>
      </c>
      <c r="D1744" s="8" t="s">
        <v>1744</v>
      </c>
      <c r="E1744" s="8" t="s">
        <v>149</v>
      </c>
      <c r="F1744" s="8" t="s">
        <v>39</v>
      </c>
      <c r="G1744" s="8" t="s">
        <v>40</v>
      </c>
      <c r="H1744" s="8" t="s">
        <v>1537</v>
      </c>
      <c r="I1744" s="9">
        <v>129.97999999999999</v>
      </c>
      <c r="J1744" s="7">
        <v>2</v>
      </c>
      <c r="K1744" s="9">
        <v>62.39</v>
      </c>
    </row>
    <row r="1745" spans="1:11" ht="12.5" x14ac:dyDescent="0.25">
      <c r="A1745" s="6">
        <v>41978</v>
      </c>
      <c r="B1745" s="7">
        <f>YEAR(Table1[[#This Row],[Order Date]])</f>
        <v>2014</v>
      </c>
      <c r="C1745" s="7">
        <f>MONTH(Table1[[#This Row],[Order Date]])</f>
        <v>12</v>
      </c>
      <c r="D1745" s="8" t="s">
        <v>81</v>
      </c>
      <c r="E1745" s="8" t="s">
        <v>95</v>
      </c>
      <c r="F1745" s="8" t="s">
        <v>11</v>
      </c>
      <c r="G1745" s="8" t="s">
        <v>24</v>
      </c>
      <c r="H1745" s="8" t="s">
        <v>1745</v>
      </c>
      <c r="I1745" s="9">
        <v>1113.02</v>
      </c>
      <c r="J1745" s="7">
        <v>8</v>
      </c>
      <c r="K1745" s="9">
        <v>111.3</v>
      </c>
    </row>
    <row r="1746" spans="1:11" ht="12.5" x14ac:dyDescent="0.25">
      <c r="A1746" s="6">
        <v>41978</v>
      </c>
      <c r="B1746" s="7">
        <f>YEAR(Table1[[#This Row],[Order Date]])</f>
        <v>2014</v>
      </c>
      <c r="C1746" s="7">
        <f>MONTH(Table1[[#This Row],[Order Date]])</f>
        <v>12</v>
      </c>
      <c r="D1746" s="8" t="s">
        <v>81</v>
      </c>
      <c r="E1746" s="8" t="s">
        <v>95</v>
      </c>
      <c r="F1746" s="8" t="s">
        <v>39</v>
      </c>
      <c r="G1746" s="8" t="s">
        <v>40</v>
      </c>
      <c r="H1746" s="8" t="s">
        <v>721</v>
      </c>
      <c r="I1746" s="9">
        <v>167.97</v>
      </c>
      <c r="J1746" s="7">
        <v>4</v>
      </c>
      <c r="K1746" s="9">
        <v>62.99</v>
      </c>
    </row>
    <row r="1747" spans="1:11" ht="12.5" x14ac:dyDescent="0.25">
      <c r="A1747" s="6">
        <v>41978</v>
      </c>
      <c r="B1747" s="7">
        <f>YEAR(Table1[[#This Row],[Order Date]])</f>
        <v>2014</v>
      </c>
      <c r="C1747" s="7">
        <f>MONTH(Table1[[#This Row],[Order Date]])</f>
        <v>12</v>
      </c>
      <c r="D1747" s="8" t="s">
        <v>1746</v>
      </c>
      <c r="E1747" s="8" t="s">
        <v>15</v>
      </c>
      <c r="F1747" s="8" t="s">
        <v>11</v>
      </c>
      <c r="G1747" s="8" t="s">
        <v>18</v>
      </c>
      <c r="H1747" s="8" t="s">
        <v>463</v>
      </c>
      <c r="I1747" s="9">
        <v>24.82</v>
      </c>
      <c r="J1747" s="7">
        <v>2</v>
      </c>
      <c r="K1747" s="9">
        <v>1.86</v>
      </c>
    </row>
    <row r="1748" spans="1:11" ht="12.5" x14ac:dyDescent="0.25">
      <c r="A1748" s="6">
        <v>41978</v>
      </c>
      <c r="B1748" s="7">
        <f>YEAR(Table1[[#This Row],[Order Date]])</f>
        <v>2014</v>
      </c>
      <c r="C1748" s="7">
        <f>MONTH(Table1[[#This Row],[Order Date]])</f>
        <v>12</v>
      </c>
      <c r="D1748" s="8" t="s">
        <v>1746</v>
      </c>
      <c r="E1748" s="8" t="s">
        <v>15</v>
      </c>
      <c r="F1748" s="8" t="s">
        <v>39</v>
      </c>
      <c r="G1748" s="8" t="s">
        <v>52</v>
      </c>
      <c r="H1748" s="8" t="s">
        <v>474</v>
      </c>
      <c r="I1748" s="9">
        <v>408.74</v>
      </c>
      <c r="J1748" s="7">
        <v>7</v>
      </c>
      <c r="K1748" s="9">
        <v>76.64</v>
      </c>
    </row>
    <row r="1749" spans="1:11" ht="12.5" x14ac:dyDescent="0.25">
      <c r="A1749" s="6">
        <v>41978</v>
      </c>
      <c r="B1749" s="7">
        <f>YEAR(Table1[[#This Row],[Order Date]])</f>
        <v>2014</v>
      </c>
      <c r="C1749" s="7">
        <f>MONTH(Table1[[#This Row],[Order Date]])</f>
        <v>12</v>
      </c>
      <c r="D1749" s="8" t="s">
        <v>1747</v>
      </c>
      <c r="E1749" s="8" t="s">
        <v>55</v>
      </c>
      <c r="F1749" s="8" t="s">
        <v>11</v>
      </c>
      <c r="G1749" s="8" t="s">
        <v>18</v>
      </c>
      <c r="H1749" s="8" t="s">
        <v>843</v>
      </c>
      <c r="I1749" s="9">
        <v>24.56</v>
      </c>
      <c r="J1749" s="7">
        <v>2</v>
      </c>
      <c r="K1749" s="9">
        <v>6.88</v>
      </c>
    </row>
    <row r="1750" spans="1:11" ht="12.5" x14ac:dyDescent="0.25">
      <c r="A1750" s="6">
        <v>41978</v>
      </c>
      <c r="B1750" s="7">
        <f>YEAR(Table1[[#This Row],[Order Date]])</f>
        <v>2014</v>
      </c>
      <c r="C1750" s="7">
        <f>MONTH(Table1[[#This Row],[Order Date]])</f>
        <v>12</v>
      </c>
      <c r="D1750" s="8" t="s">
        <v>1748</v>
      </c>
      <c r="E1750" s="8" t="s">
        <v>23</v>
      </c>
      <c r="F1750" s="8" t="s">
        <v>11</v>
      </c>
      <c r="G1750" s="8" t="s">
        <v>63</v>
      </c>
      <c r="H1750" s="8" t="s">
        <v>543</v>
      </c>
      <c r="I1750" s="9">
        <v>348.49</v>
      </c>
      <c r="J1750" s="7">
        <v>7</v>
      </c>
      <c r="K1750" s="9">
        <v>117.61</v>
      </c>
    </row>
    <row r="1751" spans="1:11" ht="12.5" x14ac:dyDescent="0.25">
      <c r="A1751" s="6">
        <v>41978</v>
      </c>
      <c r="B1751" s="7">
        <f>YEAR(Table1[[#This Row],[Order Date]])</f>
        <v>2014</v>
      </c>
      <c r="C1751" s="7">
        <f>MONTH(Table1[[#This Row],[Order Date]])</f>
        <v>12</v>
      </c>
      <c r="D1751" s="8" t="s">
        <v>1748</v>
      </c>
      <c r="E1751" s="8" t="s">
        <v>23</v>
      </c>
      <c r="F1751" s="8" t="s">
        <v>11</v>
      </c>
      <c r="G1751" s="8" t="s">
        <v>18</v>
      </c>
      <c r="H1751" s="8" t="s">
        <v>236</v>
      </c>
      <c r="I1751" s="9">
        <v>172.74</v>
      </c>
      <c r="J1751" s="7">
        <v>4</v>
      </c>
      <c r="K1751" s="9">
        <v>-30.23</v>
      </c>
    </row>
    <row r="1752" spans="1:11" ht="12.5" x14ac:dyDescent="0.25">
      <c r="A1752" s="6">
        <v>41978</v>
      </c>
      <c r="B1752" s="7">
        <f>YEAR(Table1[[#This Row],[Order Date]])</f>
        <v>2014</v>
      </c>
      <c r="C1752" s="7">
        <f>MONTH(Table1[[#This Row],[Order Date]])</f>
        <v>12</v>
      </c>
      <c r="D1752" s="8" t="s">
        <v>1287</v>
      </c>
      <c r="E1752" s="8" t="s">
        <v>78</v>
      </c>
      <c r="F1752" s="8" t="s">
        <v>11</v>
      </c>
      <c r="G1752" s="8" t="s">
        <v>12</v>
      </c>
      <c r="H1752" s="8" t="s">
        <v>1601</v>
      </c>
      <c r="I1752" s="9">
        <v>98.38</v>
      </c>
      <c r="J1752" s="7">
        <v>3</v>
      </c>
      <c r="K1752" s="9">
        <v>35.659999999999997</v>
      </c>
    </row>
    <row r="1753" spans="1:11" ht="12.5" x14ac:dyDescent="0.25">
      <c r="A1753" s="6">
        <v>41978</v>
      </c>
      <c r="B1753" s="7">
        <f>YEAR(Table1[[#This Row],[Order Date]])</f>
        <v>2014</v>
      </c>
      <c r="C1753" s="7">
        <f>MONTH(Table1[[#This Row],[Order Date]])</f>
        <v>12</v>
      </c>
      <c r="D1753" s="8" t="s">
        <v>1287</v>
      </c>
      <c r="E1753" s="8" t="s">
        <v>78</v>
      </c>
      <c r="F1753" s="8" t="s">
        <v>11</v>
      </c>
      <c r="G1753" s="8" t="s">
        <v>20</v>
      </c>
      <c r="H1753" s="8" t="s">
        <v>471</v>
      </c>
      <c r="I1753" s="9">
        <v>29.94</v>
      </c>
      <c r="J1753" s="7">
        <v>4</v>
      </c>
      <c r="K1753" s="9">
        <v>-23.95</v>
      </c>
    </row>
    <row r="1754" spans="1:11" ht="12.5" x14ac:dyDescent="0.25">
      <c r="A1754" s="6">
        <v>41978</v>
      </c>
      <c r="B1754" s="7">
        <f>YEAR(Table1[[#This Row],[Order Date]])</f>
        <v>2014</v>
      </c>
      <c r="C1754" s="7">
        <f>MONTH(Table1[[#This Row],[Order Date]])</f>
        <v>12</v>
      </c>
      <c r="D1754" s="8" t="s">
        <v>1287</v>
      </c>
      <c r="E1754" s="8" t="s">
        <v>78</v>
      </c>
      <c r="F1754" s="8" t="s">
        <v>11</v>
      </c>
      <c r="G1754" s="8" t="s">
        <v>12</v>
      </c>
      <c r="H1754" s="8" t="s">
        <v>232</v>
      </c>
      <c r="I1754" s="9">
        <v>17.47</v>
      </c>
      <c r="J1754" s="7">
        <v>3</v>
      </c>
      <c r="K1754" s="9">
        <v>5.68</v>
      </c>
    </row>
    <row r="1755" spans="1:11" ht="12.5" x14ac:dyDescent="0.25">
      <c r="A1755" s="6">
        <v>41978</v>
      </c>
      <c r="B1755" s="7">
        <f>YEAR(Table1[[#This Row],[Order Date]])</f>
        <v>2014</v>
      </c>
      <c r="C1755" s="7">
        <f>MONTH(Table1[[#This Row],[Order Date]])</f>
        <v>12</v>
      </c>
      <c r="D1755" s="8" t="s">
        <v>1287</v>
      </c>
      <c r="E1755" s="8" t="s">
        <v>78</v>
      </c>
      <c r="F1755" s="8" t="s">
        <v>39</v>
      </c>
      <c r="G1755" s="8" t="s">
        <v>40</v>
      </c>
      <c r="H1755" s="8" t="s">
        <v>1749</v>
      </c>
      <c r="I1755" s="9">
        <v>36.74</v>
      </c>
      <c r="J1755" s="7">
        <v>1</v>
      </c>
      <c r="K1755" s="9">
        <v>-9.18</v>
      </c>
    </row>
    <row r="1756" spans="1:11" ht="12.5" x14ac:dyDescent="0.25">
      <c r="A1756" s="6">
        <v>41978</v>
      </c>
      <c r="B1756" s="7">
        <f>YEAR(Table1[[#This Row],[Order Date]])</f>
        <v>2014</v>
      </c>
      <c r="C1756" s="7">
        <f>MONTH(Table1[[#This Row],[Order Date]])</f>
        <v>12</v>
      </c>
      <c r="D1756" s="8" t="s">
        <v>1287</v>
      </c>
      <c r="E1756" s="8" t="s">
        <v>78</v>
      </c>
      <c r="F1756" s="8" t="s">
        <v>39</v>
      </c>
      <c r="G1756" s="8" t="s">
        <v>40</v>
      </c>
      <c r="H1756" s="8" t="s">
        <v>1750</v>
      </c>
      <c r="I1756" s="9">
        <v>179.94</v>
      </c>
      <c r="J1756" s="7">
        <v>2</v>
      </c>
      <c r="K1756" s="9">
        <v>-44.99</v>
      </c>
    </row>
    <row r="1757" spans="1:11" ht="12.5" x14ac:dyDescent="0.25">
      <c r="A1757" s="6">
        <v>41978</v>
      </c>
      <c r="B1757" s="7">
        <f>YEAR(Table1[[#This Row],[Order Date]])</f>
        <v>2014</v>
      </c>
      <c r="C1757" s="7">
        <f>MONTH(Table1[[#This Row],[Order Date]])</f>
        <v>12</v>
      </c>
      <c r="D1757" s="8" t="s">
        <v>1751</v>
      </c>
      <c r="E1757" s="8" t="s">
        <v>27</v>
      </c>
      <c r="F1757" s="8" t="s">
        <v>11</v>
      </c>
      <c r="G1757" s="8" t="s">
        <v>24</v>
      </c>
      <c r="H1757" s="8" t="s">
        <v>1252</v>
      </c>
      <c r="I1757" s="9">
        <v>26.46</v>
      </c>
      <c r="J1757" s="7">
        <v>9</v>
      </c>
      <c r="K1757" s="9">
        <v>11.91</v>
      </c>
    </row>
    <row r="1758" spans="1:11" ht="12.5" x14ac:dyDescent="0.25">
      <c r="A1758" s="6">
        <v>41978</v>
      </c>
      <c r="B1758" s="7">
        <f>YEAR(Table1[[#This Row],[Order Date]])</f>
        <v>2014</v>
      </c>
      <c r="C1758" s="7">
        <f>MONTH(Table1[[#This Row],[Order Date]])</f>
        <v>12</v>
      </c>
      <c r="D1758" s="8" t="s">
        <v>1751</v>
      </c>
      <c r="E1758" s="8" t="s">
        <v>27</v>
      </c>
      <c r="F1758" s="8" t="s">
        <v>11</v>
      </c>
      <c r="G1758" s="8" t="s">
        <v>12</v>
      </c>
      <c r="H1758" s="8" t="s">
        <v>621</v>
      </c>
      <c r="I1758" s="9">
        <v>49.12</v>
      </c>
      <c r="J1758" s="7">
        <v>4</v>
      </c>
      <c r="K1758" s="9">
        <v>23.09</v>
      </c>
    </row>
    <row r="1759" spans="1:11" ht="12.5" x14ac:dyDescent="0.25">
      <c r="A1759" s="6">
        <v>41978</v>
      </c>
      <c r="B1759" s="7">
        <f>YEAR(Table1[[#This Row],[Order Date]])</f>
        <v>2014</v>
      </c>
      <c r="C1759" s="7">
        <f>MONTH(Table1[[#This Row],[Order Date]])</f>
        <v>12</v>
      </c>
      <c r="D1759" s="8" t="s">
        <v>1751</v>
      </c>
      <c r="E1759" s="8" t="s">
        <v>27</v>
      </c>
      <c r="F1759" s="8" t="s">
        <v>11</v>
      </c>
      <c r="G1759" s="8" t="s">
        <v>43</v>
      </c>
      <c r="H1759" s="8" t="s">
        <v>1247</v>
      </c>
      <c r="I1759" s="9">
        <v>15</v>
      </c>
      <c r="J1759" s="7">
        <v>3</v>
      </c>
      <c r="K1759" s="9">
        <v>7.2</v>
      </c>
    </row>
    <row r="1760" spans="1:11" ht="12.5" x14ac:dyDescent="0.25">
      <c r="A1760" s="6">
        <v>41978</v>
      </c>
      <c r="B1760" s="7">
        <f>YEAR(Table1[[#This Row],[Order Date]])</f>
        <v>2014</v>
      </c>
      <c r="C1760" s="7">
        <f>MONTH(Table1[[#This Row],[Order Date]])</f>
        <v>12</v>
      </c>
      <c r="D1760" s="8" t="s">
        <v>1752</v>
      </c>
      <c r="E1760" s="8" t="s">
        <v>27</v>
      </c>
      <c r="F1760" s="8" t="s">
        <v>11</v>
      </c>
      <c r="G1760" s="8" t="s">
        <v>92</v>
      </c>
      <c r="H1760" s="8" t="s">
        <v>1278</v>
      </c>
      <c r="I1760" s="9">
        <v>250.26</v>
      </c>
      <c r="J1760" s="7">
        <v>6</v>
      </c>
      <c r="K1760" s="9">
        <v>72.58</v>
      </c>
    </row>
    <row r="1761" spans="1:11" ht="12.5" x14ac:dyDescent="0.25">
      <c r="A1761" s="6">
        <v>41979</v>
      </c>
      <c r="B1761" s="7">
        <f>YEAR(Table1[[#This Row],[Order Date]])</f>
        <v>2014</v>
      </c>
      <c r="C1761" s="7">
        <f>MONTH(Table1[[#This Row],[Order Date]])</f>
        <v>12</v>
      </c>
      <c r="D1761" s="8" t="s">
        <v>1027</v>
      </c>
      <c r="E1761" s="8" t="s">
        <v>10</v>
      </c>
      <c r="F1761" s="8" t="s">
        <v>34</v>
      </c>
      <c r="G1761" s="8" t="s">
        <v>47</v>
      </c>
      <c r="H1761" s="8" t="s">
        <v>1735</v>
      </c>
      <c r="I1761" s="9">
        <v>23.98</v>
      </c>
      <c r="J1761" s="7">
        <v>3</v>
      </c>
      <c r="K1761" s="9">
        <v>-14.39</v>
      </c>
    </row>
    <row r="1762" spans="1:11" ht="12.5" x14ac:dyDescent="0.25">
      <c r="A1762" s="6">
        <v>41979</v>
      </c>
      <c r="B1762" s="7">
        <f>YEAR(Table1[[#This Row],[Order Date]])</f>
        <v>2014</v>
      </c>
      <c r="C1762" s="7">
        <f>MONTH(Table1[[#This Row],[Order Date]])</f>
        <v>12</v>
      </c>
      <c r="D1762" s="8" t="s">
        <v>1164</v>
      </c>
      <c r="E1762" s="8" t="s">
        <v>91</v>
      </c>
      <c r="F1762" s="8" t="s">
        <v>11</v>
      </c>
      <c r="G1762" s="8" t="s">
        <v>18</v>
      </c>
      <c r="H1762" s="8" t="s">
        <v>1753</v>
      </c>
      <c r="I1762" s="9">
        <v>53.42</v>
      </c>
      <c r="J1762" s="7">
        <v>3</v>
      </c>
      <c r="K1762" s="9">
        <v>4.67</v>
      </c>
    </row>
    <row r="1763" spans="1:11" ht="12.5" x14ac:dyDescent="0.25">
      <c r="A1763" s="6">
        <v>41979</v>
      </c>
      <c r="B1763" s="7">
        <f>YEAR(Table1[[#This Row],[Order Date]])</f>
        <v>2014</v>
      </c>
      <c r="C1763" s="7">
        <f>MONTH(Table1[[#This Row],[Order Date]])</f>
        <v>12</v>
      </c>
      <c r="D1763" s="8" t="s">
        <v>1164</v>
      </c>
      <c r="E1763" s="8" t="s">
        <v>91</v>
      </c>
      <c r="F1763" s="8" t="s">
        <v>34</v>
      </c>
      <c r="G1763" s="8" t="s">
        <v>145</v>
      </c>
      <c r="H1763" s="8" t="s">
        <v>783</v>
      </c>
      <c r="I1763" s="9">
        <v>275.49</v>
      </c>
      <c r="J1763" s="7">
        <v>1</v>
      </c>
      <c r="K1763" s="9">
        <v>-170.8</v>
      </c>
    </row>
    <row r="1764" spans="1:11" ht="12.5" x14ac:dyDescent="0.25">
      <c r="A1764" s="6">
        <v>41979</v>
      </c>
      <c r="B1764" s="7">
        <f>YEAR(Table1[[#This Row],[Order Date]])</f>
        <v>2014</v>
      </c>
      <c r="C1764" s="7">
        <f>MONTH(Table1[[#This Row],[Order Date]])</f>
        <v>12</v>
      </c>
      <c r="D1764" s="8" t="s">
        <v>1051</v>
      </c>
      <c r="E1764" s="8" t="s">
        <v>15</v>
      </c>
      <c r="F1764" s="8" t="s">
        <v>11</v>
      </c>
      <c r="G1764" s="8" t="s">
        <v>92</v>
      </c>
      <c r="H1764" s="8" t="s">
        <v>1754</v>
      </c>
      <c r="I1764" s="9">
        <v>14.02</v>
      </c>
      <c r="J1764" s="7">
        <v>4</v>
      </c>
      <c r="K1764" s="9">
        <v>-31.54</v>
      </c>
    </row>
    <row r="1765" spans="1:11" ht="12.5" x14ac:dyDescent="0.25">
      <c r="A1765" s="6">
        <v>41979</v>
      </c>
      <c r="B1765" s="7">
        <f>YEAR(Table1[[#This Row],[Order Date]])</f>
        <v>2014</v>
      </c>
      <c r="C1765" s="7">
        <f>MONTH(Table1[[#This Row],[Order Date]])</f>
        <v>12</v>
      </c>
      <c r="D1765" s="8" t="s">
        <v>1051</v>
      </c>
      <c r="E1765" s="8" t="s">
        <v>15</v>
      </c>
      <c r="F1765" s="8" t="s">
        <v>34</v>
      </c>
      <c r="G1765" s="8" t="s">
        <v>145</v>
      </c>
      <c r="H1765" s="8" t="s">
        <v>473</v>
      </c>
      <c r="I1765" s="9">
        <v>214.95</v>
      </c>
      <c r="J1765" s="7">
        <v>5</v>
      </c>
      <c r="K1765" s="9">
        <v>-120.37</v>
      </c>
    </row>
    <row r="1766" spans="1:11" ht="12.5" x14ac:dyDescent="0.25">
      <c r="A1766" s="6">
        <v>41979</v>
      </c>
      <c r="B1766" s="7">
        <f>YEAR(Table1[[#This Row],[Order Date]])</f>
        <v>2014</v>
      </c>
      <c r="C1766" s="7">
        <f>MONTH(Table1[[#This Row],[Order Date]])</f>
        <v>12</v>
      </c>
      <c r="D1766" s="8" t="s">
        <v>1051</v>
      </c>
      <c r="E1766" s="8" t="s">
        <v>15</v>
      </c>
      <c r="F1766" s="8" t="s">
        <v>39</v>
      </c>
      <c r="G1766" s="8" t="s">
        <v>40</v>
      </c>
      <c r="H1766" s="8" t="s">
        <v>1755</v>
      </c>
      <c r="I1766" s="9">
        <v>35.04</v>
      </c>
      <c r="J1766" s="7">
        <v>4</v>
      </c>
      <c r="K1766" s="9">
        <v>-7.01</v>
      </c>
    </row>
    <row r="1767" spans="1:11" ht="12.5" x14ac:dyDescent="0.25">
      <c r="A1767" s="6">
        <v>41979</v>
      </c>
      <c r="B1767" s="7">
        <f>YEAR(Table1[[#This Row],[Order Date]])</f>
        <v>2014</v>
      </c>
      <c r="C1767" s="7">
        <f>MONTH(Table1[[#This Row],[Order Date]])</f>
        <v>12</v>
      </c>
      <c r="D1767" s="8" t="s">
        <v>1051</v>
      </c>
      <c r="E1767" s="8" t="s">
        <v>15</v>
      </c>
      <c r="F1767" s="8" t="s">
        <v>34</v>
      </c>
      <c r="G1767" s="8" t="s">
        <v>47</v>
      </c>
      <c r="H1767" s="8" t="s">
        <v>1092</v>
      </c>
      <c r="I1767" s="9">
        <v>10.78</v>
      </c>
      <c r="J1767" s="7">
        <v>3</v>
      </c>
      <c r="K1767" s="9">
        <v>-4.8499999999999996</v>
      </c>
    </row>
    <row r="1768" spans="1:11" ht="12.5" x14ac:dyDescent="0.25">
      <c r="A1768" s="6">
        <v>41979</v>
      </c>
      <c r="B1768" s="7">
        <f>YEAR(Table1[[#This Row],[Order Date]])</f>
        <v>2014</v>
      </c>
      <c r="C1768" s="7">
        <f>MONTH(Table1[[#This Row],[Order Date]])</f>
        <v>12</v>
      </c>
      <c r="D1768" s="8" t="s">
        <v>1051</v>
      </c>
      <c r="E1768" s="8" t="s">
        <v>15</v>
      </c>
      <c r="F1768" s="8" t="s">
        <v>11</v>
      </c>
      <c r="G1768" s="8" t="s">
        <v>20</v>
      </c>
      <c r="H1768" s="8" t="s">
        <v>1372</v>
      </c>
      <c r="I1768" s="9">
        <v>4.5999999999999996</v>
      </c>
      <c r="J1768" s="7">
        <v>2</v>
      </c>
      <c r="K1768" s="9">
        <v>-8.0500000000000007</v>
      </c>
    </row>
    <row r="1769" spans="1:11" ht="12.5" x14ac:dyDescent="0.25">
      <c r="A1769" s="6">
        <v>41979</v>
      </c>
      <c r="B1769" s="7">
        <f>YEAR(Table1[[#This Row],[Order Date]])</f>
        <v>2014</v>
      </c>
      <c r="C1769" s="7">
        <f>MONTH(Table1[[#This Row],[Order Date]])</f>
        <v>12</v>
      </c>
      <c r="D1769" s="8" t="s">
        <v>1051</v>
      </c>
      <c r="E1769" s="8" t="s">
        <v>15</v>
      </c>
      <c r="F1769" s="8" t="s">
        <v>11</v>
      </c>
      <c r="G1769" s="8" t="s">
        <v>18</v>
      </c>
      <c r="H1769" s="8" t="s">
        <v>1756</v>
      </c>
      <c r="I1769" s="9">
        <v>35.17</v>
      </c>
      <c r="J1769" s="7">
        <v>2</v>
      </c>
      <c r="K1769" s="9">
        <v>-8.35</v>
      </c>
    </row>
    <row r="1770" spans="1:11" ht="12.5" x14ac:dyDescent="0.25">
      <c r="A1770" s="6">
        <v>41979</v>
      </c>
      <c r="B1770" s="7">
        <f>YEAR(Table1[[#This Row],[Order Date]])</f>
        <v>2014</v>
      </c>
      <c r="C1770" s="7">
        <f>MONTH(Table1[[#This Row],[Order Date]])</f>
        <v>12</v>
      </c>
      <c r="D1770" s="8" t="s">
        <v>490</v>
      </c>
      <c r="E1770" s="8" t="s">
        <v>27</v>
      </c>
      <c r="F1770" s="8" t="s">
        <v>11</v>
      </c>
      <c r="G1770" s="8" t="s">
        <v>18</v>
      </c>
      <c r="H1770" s="8" t="s">
        <v>1757</v>
      </c>
      <c r="I1770" s="9">
        <v>1261.33</v>
      </c>
      <c r="J1770" s="7">
        <v>7</v>
      </c>
      <c r="K1770" s="9">
        <v>327.95</v>
      </c>
    </row>
    <row r="1771" spans="1:11" ht="12.5" x14ac:dyDescent="0.25">
      <c r="A1771" s="6">
        <v>41979</v>
      </c>
      <c r="B1771" s="7">
        <f>YEAR(Table1[[#This Row],[Order Date]])</f>
        <v>2014</v>
      </c>
      <c r="C1771" s="7">
        <f>MONTH(Table1[[#This Row],[Order Date]])</f>
        <v>12</v>
      </c>
      <c r="D1771" s="8" t="s">
        <v>1574</v>
      </c>
      <c r="E1771" s="8" t="s">
        <v>120</v>
      </c>
      <c r="F1771" s="8" t="s">
        <v>11</v>
      </c>
      <c r="G1771" s="8" t="s">
        <v>12</v>
      </c>
      <c r="H1771" s="8" t="s">
        <v>335</v>
      </c>
      <c r="I1771" s="9">
        <v>42.21</v>
      </c>
      <c r="J1771" s="7">
        <v>2</v>
      </c>
      <c r="K1771" s="9">
        <v>13.72</v>
      </c>
    </row>
    <row r="1772" spans="1:11" ht="12.5" x14ac:dyDescent="0.25">
      <c r="A1772" s="6">
        <v>41980</v>
      </c>
      <c r="B1772" s="7">
        <f>YEAR(Table1[[#This Row],[Order Date]])</f>
        <v>2014</v>
      </c>
      <c r="C1772" s="7">
        <f>MONTH(Table1[[#This Row],[Order Date]])</f>
        <v>12</v>
      </c>
      <c r="D1772" s="8" t="s">
        <v>1546</v>
      </c>
      <c r="E1772" s="8" t="s">
        <v>55</v>
      </c>
      <c r="F1772" s="8" t="s">
        <v>11</v>
      </c>
      <c r="G1772" s="8" t="s">
        <v>12</v>
      </c>
      <c r="H1772" s="8" t="s">
        <v>335</v>
      </c>
      <c r="I1772" s="9">
        <v>105.52</v>
      </c>
      <c r="J1772" s="7">
        <v>4</v>
      </c>
      <c r="K1772" s="9">
        <v>48.54</v>
      </c>
    </row>
    <row r="1773" spans="1:11" ht="12.5" x14ac:dyDescent="0.25">
      <c r="A1773" s="6">
        <v>41980</v>
      </c>
      <c r="B1773" s="7">
        <f>YEAR(Table1[[#This Row],[Order Date]])</f>
        <v>2014</v>
      </c>
      <c r="C1773" s="7">
        <f>MONTH(Table1[[#This Row],[Order Date]])</f>
        <v>12</v>
      </c>
      <c r="D1773" s="8" t="s">
        <v>1758</v>
      </c>
      <c r="E1773" s="8" t="s">
        <v>27</v>
      </c>
      <c r="F1773" s="8" t="s">
        <v>11</v>
      </c>
      <c r="G1773" s="8" t="s">
        <v>24</v>
      </c>
      <c r="H1773" s="8" t="s">
        <v>1000</v>
      </c>
      <c r="I1773" s="9">
        <v>8.64</v>
      </c>
      <c r="J1773" s="7">
        <v>3</v>
      </c>
      <c r="K1773" s="9">
        <v>2.42</v>
      </c>
    </row>
    <row r="1774" spans="1:11" ht="12.5" x14ac:dyDescent="0.25">
      <c r="A1774" s="6">
        <v>41980</v>
      </c>
      <c r="B1774" s="7">
        <f>YEAR(Table1[[#This Row],[Order Date]])</f>
        <v>2014</v>
      </c>
      <c r="C1774" s="7">
        <f>MONTH(Table1[[#This Row],[Order Date]])</f>
        <v>12</v>
      </c>
      <c r="D1774" s="8" t="s">
        <v>1044</v>
      </c>
      <c r="E1774" s="8" t="s">
        <v>164</v>
      </c>
      <c r="F1774" s="8" t="s">
        <v>11</v>
      </c>
      <c r="G1774" s="8" t="s">
        <v>18</v>
      </c>
      <c r="H1774" s="8" t="s">
        <v>1087</v>
      </c>
      <c r="I1774" s="9">
        <v>269.36</v>
      </c>
      <c r="J1774" s="7">
        <v>7</v>
      </c>
      <c r="K1774" s="9">
        <v>70.03</v>
      </c>
    </row>
    <row r="1775" spans="1:11" ht="12.5" x14ac:dyDescent="0.25">
      <c r="A1775" s="6">
        <v>41980</v>
      </c>
      <c r="B1775" s="7">
        <f>YEAR(Table1[[#This Row],[Order Date]])</f>
        <v>2014</v>
      </c>
      <c r="C1775" s="7">
        <f>MONTH(Table1[[#This Row],[Order Date]])</f>
        <v>12</v>
      </c>
      <c r="D1775" s="8" t="s">
        <v>665</v>
      </c>
      <c r="E1775" s="8" t="s">
        <v>27</v>
      </c>
      <c r="F1775" s="8" t="s">
        <v>11</v>
      </c>
      <c r="G1775" s="8" t="s">
        <v>12</v>
      </c>
      <c r="H1775" s="8" t="s">
        <v>1759</v>
      </c>
      <c r="I1775" s="9">
        <v>164.88</v>
      </c>
      <c r="J1775" s="7">
        <v>3</v>
      </c>
      <c r="K1775" s="9">
        <v>80.790000000000006</v>
      </c>
    </row>
    <row r="1776" spans="1:11" ht="12.5" x14ac:dyDescent="0.25">
      <c r="A1776" s="6">
        <v>41981</v>
      </c>
      <c r="B1776" s="7">
        <f>YEAR(Table1[[#This Row],[Order Date]])</f>
        <v>2014</v>
      </c>
      <c r="C1776" s="7">
        <f>MONTH(Table1[[#This Row],[Order Date]])</f>
        <v>12</v>
      </c>
      <c r="D1776" s="8" t="s">
        <v>1760</v>
      </c>
      <c r="E1776" s="8" t="s">
        <v>10</v>
      </c>
      <c r="F1776" s="8" t="s">
        <v>11</v>
      </c>
      <c r="G1776" s="8" t="s">
        <v>18</v>
      </c>
      <c r="H1776" s="8" t="s">
        <v>1761</v>
      </c>
      <c r="I1776" s="9">
        <v>60.42</v>
      </c>
      <c r="J1776" s="7">
        <v>2</v>
      </c>
      <c r="K1776" s="9">
        <v>6.04</v>
      </c>
    </row>
    <row r="1777" spans="1:11" ht="12.5" x14ac:dyDescent="0.25">
      <c r="A1777" s="6">
        <v>41981</v>
      </c>
      <c r="B1777" s="7">
        <f>YEAR(Table1[[#This Row],[Order Date]])</f>
        <v>2014</v>
      </c>
      <c r="C1777" s="7">
        <f>MONTH(Table1[[#This Row],[Order Date]])</f>
        <v>12</v>
      </c>
      <c r="D1777" s="8" t="s">
        <v>1762</v>
      </c>
      <c r="E1777" s="8" t="s">
        <v>91</v>
      </c>
      <c r="F1777" s="8" t="s">
        <v>11</v>
      </c>
      <c r="G1777" s="8" t="s">
        <v>16</v>
      </c>
      <c r="H1777" s="8" t="s">
        <v>1336</v>
      </c>
      <c r="I1777" s="9">
        <v>27.89</v>
      </c>
      <c r="J1777" s="7">
        <v>7</v>
      </c>
      <c r="K1777" s="9">
        <v>9.06</v>
      </c>
    </row>
    <row r="1778" spans="1:11" ht="12.5" x14ac:dyDescent="0.25">
      <c r="A1778" s="6">
        <v>41981</v>
      </c>
      <c r="B1778" s="7">
        <f>YEAR(Table1[[#This Row],[Order Date]])</f>
        <v>2014</v>
      </c>
      <c r="C1778" s="7">
        <f>MONTH(Table1[[#This Row],[Order Date]])</f>
        <v>12</v>
      </c>
      <c r="D1778" s="8" t="s">
        <v>1762</v>
      </c>
      <c r="E1778" s="8" t="s">
        <v>91</v>
      </c>
      <c r="F1778" s="8" t="s">
        <v>11</v>
      </c>
      <c r="G1778" s="8" t="s">
        <v>20</v>
      </c>
      <c r="H1778" s="8" t="s">
        <v>1763</v>
      </c>
      <c r="I1778" s="9">
        <v>6.46</v>
      </c>
      <c r="J1778" s="7">
        <v>4</v>
      </c>
      <c r="K1778" s="9">
        <v>-4.5199999999999996</v>
      </c>
    </row>
    <row r="1779" spans="1:11" ht="12.5" x14ac:dyDescent="0.25">
      <c r="A1779" s="6">
        <v>41981</v>
      </c>
      <c r="B1779" s="7">
        <f>YEAR(Table1[[#This Row],[Order Date]])</f>
        <v>2014</v>
      </c>
      <c r="C1779" s="7">
        <f>MONTH(Table1[[#This Row],[Order Date]])</f>
        <v>12</v>
      </c>
      <c r="D1779" s="8" t="s">
        <v>1762</v>
      </c>
      <c r="E1779" s="8" t="s">
        <v>91</v>
      </c>
      <c r="F1779" s="8" t="s">
        <v>39</v>
      </c>
      <c r="G1779" s="8" t="s">
        <v>40</v>
      </c>
      <c r="H1779" s="8" t="s">
        <v>1764</v>
      </c>
      <c r="I1779" s="9">
        <v>52.68</v>
      </c>
      <c r="J1779" s="7">
        <v>3</v>
      </c>
      <c r="K1779" s="9">
        <v>19.760000000000002</v>
      </c>
    </row>
    <row r="1780" spans="1:11" ht="12.5" x14ac:dyDescent="0.25">
      <c r="A1780" s="6">
        <v>41981</v>
      </c>
      <c r="B1780" s="7">
        <f>YEAR(Table1[[#This Row],[Order Date]])</f>
        <v>2014</v>
      </c>
      <c r="C1780" s="7">
        <f>MONTH(Table1[[#This Row],[Order Date]])</f>
        <v>12</v>
      </c>
      <c r="D1780" s="8" t="s">
        <v>1762</v>
      </c>
      <c r="E1780" s="8" t="s">
        <v>91</v>
      </c>
      <c r="F1780" s="8" t="s">
        <v>11</v>
      </c>
      <c r="G1780" s="8" t="s">
        <v>200</v>
      </c>
      <c r="H1780" s="8" t="s">
        <v>1119</v>
      </c>
      <c r="I1780" s="9">
        <v>13.88</v>
      </c>
      <c r="J1780" s="7">
        <v>5</v>
      </c>
      <c r="K1780" s="9">
        <v>-2.6</v>
      </c>
    </row>
    <row r="1781" spans="1:11" ht="12.5" x14ac:dyDescent="0.25">
      <c r="A1781" s="6">
        <v>41981</v>
      </c>
      <c r="B1781" s="7">
        <f>YEAR(Table1[[#This Row],[Order Date]])</f>
        <v>2014</v>
      </c>
      <c r="C1781" s="7">
        <f>MONTH(Table1[[#This Row],[Order Date]])</f>
        <v>12</v>
      </c>
      <c r="D1781" s="8" t="s">
        <v>1762</v>
      </c>
      <c r="E1781" s="8" t="s">
        <v>91</v>
      </c>
      <c r="F1781" s="8" t="s">
        <v>39</v>
      </c>
      <c r="G1781" s="8" t="s">
        <v>52</v>
      </c>
      <c r="H1781" s="8" t="s">
        <v>691</v>
      </c>
      <c r="I1781" s="9">
        <v>103.92</v>
      </c>
      <c r="J1781" s="7">
        <v>10</v>
      </c>
      <c r="K1781" s="9">
        <v>-18.190000000000001</v>
      </c>
    </row>
    <row r="1782" spans="1:11" ht="12.5" x14ac:dyDescent="0.25">
      <c r="A1782" s="6">
        <v>41981</v>
      </c>
      <c r="B1782" s="7">
        <f>YEAR(Table1[[#This Row],[Order Date]])</f>
        <v>2014</v>
      </c>
      <c r="C1782" s="7">
        <f>MONTH(Table1[[#This Row],[Order Date]])</f>
        <v>12</v>
      </c>
      <c r="D1782" s="8" t="s">
        <v>1762</v>
      </c>
      <c r="E1782" s="8" t="s">
        <v>91</v>
      </c>
      <c r="F1782" s="8" t="s">
        <v>11</v>
      </c>
      <c r="G1782" s="8" t="s">
        <v>16</v>
      </c>
      <c r="H1782" s="8" t="s">
        <v>359</v>
      </c>
      <c r="I1782" s="9">
        <v>11.52</v>
      </c>
      <c r="J1782" s="7">
        <v>5</v>
      </c>
      <c r="K1782" s="9">
        <v>3.74</v>
      </c>
    </row>
    <row r="1783" spans="1:11" ht="12.5" x14ac:dyDescent="0.25">
      <c r="A1783" s="6">
        <v>41981</v>
      </c>
      <c r="B1783" s="7">
        <f>YEAR(Table1[[#This Row],[Order Date]])</f>
        <v>2014</v>
      </c>
      <c r="C1783" s="7">
        <f>MONTH(Table1[[#This Row],[Order Date]])</f>
        <v>12</v>
      </c>
      <c r="D1783" s="8" t="s">
        <v>1762</v>
      </c>
      <c r="E1783" s="8" t="s">
        <v>91</v>
      </c>
      <c r="F1783" s="8" t="s">
        <v>11</v>
      </c>
      <c r="G1783" s="8" t="s">
        <v>12</v>
      </c>
      <c r="H1783" s="8" t="s">
        <v>549</v>
      </c>
      <c r="I1783" s="9">
        <v>10.37</v>
      </c>
      <c r="J1783" s="7">
        <v>2</v>
      </c>
      <c r="K1783" s="9">
        <v>3.63</v>
      </c>
    </row>
    <row r="1784" spans="1:11" ht="12.5" x14ac:dyDescent="0.25">
      <c r="A1784" s="6">
        <v>41981</v>
      </c>
      <c r="B1784" s="7">
        <f>YEAR(Table1[[#This Row],[Order Date]])</f>
        <v>2014</v>
      </c>
      <c r="C1784" s="7">
        <f>MONTH(Table1[[#This Row],[Order Date]])</f>
        <v>12</v>
      </c>
      <c r="D1784" s="8" t="s">
        <v>1762</v>
      </c>
      <c r="E1784" s="8" t="s">
        <v>91</v>
      </c>
      <c r="F1784" s="8" t="s">
        <v>11</v>
      </c>
      <c r="G1784" s="8" t="s">
        <v>18</v>
      </c>
      <c r="H1784" s="8" t="s">
        <v>464</v>
      </c>
      <c r="I1784" s="9">
        <v>39.07</v>
      </c>
      <c r="J1784" s="7">
        <v>3</v>
      </c>
      <c r="K1784" s="9">
        <v>2.93</v>
      </c>
    </row>
    <row r="1785" spans="1:11" ht="12.5" x14ac:dyDescent="0.25">
      <c r="A1785" s="6">
        <v>41981</v>
      </c>
      <c r="B1785" s="7">
        <f>YEAR(Table1[[#This Row],[Order Date]])</f>
        <v>2014</v>
      </c>
      <c r="C1785" s="7">
        <f>MONTH(Table1[[#This Row],[Order Date]])</f>
        <v>12</v>
      </c>
      <c r="D1785" s="8" t="s">
        <v>749</v>
      </c>
      <c r="E1785" s="8" t="s">
        <v>164</v>
      </c>
      <c r="F1785" s="8" t="s">
        <v>11</v>
      </c>
      <c r="G1785" s="8" t="s">
        <v>12</v>
      </c>
      <c r="H1785" s="8" t="s">
        <v>1765</v>
      </c>
      <c r="I1785" s="9">
        <v>45.68</v>
      </c>
      <c r="J1785" s="7">
        <v>2</v>
      </c>
      <c r="K1785" s="9">
        <v>21.01</v>
      </c>
    </row>
    <row r="1786" spans="1:11" ht="12.5" x14ac:dyDescent="0.25">
      <c r="A1786" s="6">
        <v>41981</v>
      </c>
      <c r="B1786" s="7">
        <f>YEAR(Table1[[#This Row],[Order Date]])</f>
        <v>2014</v>
      </c>
      <c r="C1786" s="7">
        <f>MONTH(Table1[[#This Row],[Order Date]])</f>
        <v>12</v>
      </c>
      <c r="D1786" s="8" t="s">
        <v>749</v>
      </c>
      <c r="E1786" s="8" t="s">
        <v>164</v>
      </c>
      <c r="F1786" s="8" t="s">
        <v>34</v>
      </c>
      <c r="G1786" s="8" t="s">
        <v>35</v>
      </c>
      <c r="H1786" s="8" t="s">
        <v>542</v>
      </c>
      <c r="I1786" s="9">
        <v>603.91999999999996</v>
      </c>
      <c r="J1786" s="7">
        <v>5</v>
      </c>
      <c r="K1786" s="9">
        <v>45.29</v>
      </c>
    </row>
    <row r="1787" spans="1:11" ht="12.5" x14ac:dyDescent="0.25">
      <c r="A1787" s="6">
        <v>41981</v>
      </c>
      <c r="B1787" s="7">
        <f>YEAR(Table1[[#This Row],[Order Date]])</f>
        <v>2014</v>
      </c>
      <c r="C1787" s="7">
        <f>MONTH(Table1[[#This Row],[Order Date]])</f>
        <v>12</v>
      </c>
      <c r="D1787" s="8" t="s">
        <v>1766</v>
      </c>
      <c r="E1787" s="8" t="s">
        <v>27</v>
      </c>
      <c r="F1787" s="8" t="s">
        <v>34</v>
      </c>
      <c r="G1787" s="8" t="s">
        <v>47</v>
      </c>
      <c r="H1787" s="8" t="s">
        <v>1586</v>
      </c>
      <c r="I1787" s="9">
        <v>39.880000000000003</v>
      </c>
      <c r="J1787" s="7">
        <v>2</v>
      </c>
      <c r="K1787" s="9">
        <v>11.17</v>
      </c>
    </row>
    <row r="1788" spans="1:11" ht="12.5" x14ac:dyDescent="0.25">
      <c r="A1788" s="6">
        <v>41981</v>
      </c>
      <c r="B1788" s="7">
        <f>YEAR(Table1[[#This Row],[Order Date]])</f>
        <v>2014</v>
      </c>
      <c r="C1788" s="7">
        <f>MONTH(Table1[[#This Row],[Order Date]])</f>
        <v>12</v>
      </c>
      <c r="D1788" s="8" t="s">
        <v>1766</v>
      </c>
      <c r="E1788" s="8" t="s">
        <v>27</v>
      </c>
      <c r="F1788" s="8" t="s">
        <v>34</v>
      </c>
      <c r="G1788" s="8" t="s">
        <v>47</v>
      </c>
      <c r="H1788" s="8" t="s">
        <v>1216</v>
      </c>
      <c r="I1788" s="9">
        <v>79.44</v>
      </c>
      <c r="J1788" s="7">
        <v>3</v>
      </c>
      <c r="K1788" s="9">
        <v>28.6</v>
      </c>
    </row>
    <row r="1789" spans="1:11" ht="12.5" x14ac:dyDescent="0.25">
      <c r="A1789" s="6">
        <v>41982</v>
      </c>
      <c r="B1789" s="7">
        <f>YEAR(Table1[[#This Row],[Order Date]])</f>
        <v>2014</v>
      </c>
      <c r="C1789" s="7">
        <f>MONTH(Table1[[#This Row],[Order Date]])</f>
        <v>12</v>
      </c>
      <c r="D1789" s="8" t="s">
        <v>176</v>
      </c>
      <c r="E1789" s="8" t="s">
        <v>27</v>
      </c>
      <c r="F1789" s="8" t="s">
        <v>11</v>
      </c>
      <c r="G1789" s="8" t="s">
        <v>12</v>
      </c>
      <c r="H1789" s="8" t="s">
        <v>1767</v>
      </c>
      <c r="I1789" s="9">
        <v>34.68</v>
      </c>
      <c r="J1789" s="7">
        <v>6</v>
      </c>
      <c r="K1789" s="9">
        <v>16.989999999999998</v>
      </c>
    </row>
    <row r="1790" spans="1:11" ht="12.5" x14ac:dyDescent="0.25">
      <c r="A1790" s="6">
        <v>41982</v>
      </c>
      <c r="B1790" s="7">
        <f>YEAR(Table1[[#This Row],[Order Date]])</f>
        <v>2014</v>
      </c>
      <c r="C1790" s="7">
        <f>MONTH(Table1[[#This Row],[Order Date]])</f>
        <v>12</v>
      </c>
      <c r="D1790" s="8" t="s">
        <v>1414</v>
      </c>
      <c r="E1790" s="8" t="s">
        <v>95</v>
      </c>
      <c r="F1790" s="8" t="s">
        <v>11</v>
      </c>
      <c r="G1790" s="8" t="s">
        <v>18</v>
      </c>
      <c r="H1790" s="8" t="s">
        <v>1592</v>
      </c>
      <c r="I1790" s="9">
        <v>100.7</v>
      </c>
      <c r="J1790" s="7">
        <v>6</v>
      </c>
      <c r="K1790" s="9">
        <v>-1.26</v>
      </c>
    </row>
    <row r="1791" spans="1:11" ht="12.5" x14ac:dyDescent="0.25">
      <c r="A1791" s="6">
        <v>41982</v>
      </c>
      <c r="B1791" s="7">
        <f>YEAR(Table1[[#This Row],[Order Date]])</f>
        <v>2014</v>
      </c>
      <c r="C1791" s="7">
        <f>MONTH(Table1[[#This Row],[Order Date]])</f>
        <v>12</v>
      </c>
      <c r="D1791" s="8" t="s">
        <v>1214</v>
      </c>
      <c r="E1791" s="8" t="s">
        <v>10</v>
      </c>
      <c r="F1791" s="8" t="s">
        <v>11</v>
      </c>
      <c r="G1791" s="8" t="s">
        <v>12</v>
      </c>
      <c r="H1791" s="8" t="s">
        <v>127</v>
      </c>
      <c r="I1791" s="9">
        <v>10.69</v>
      </c>
      <c r="J1791" s="7">
        <v>2</v>
      </c>
      <c r="K1791" s="9">
        <v>3.74</v>
      </c>
    </row>
    <row r="1792" spans="1:11" ht="12.5" x14ac:dyDescent="0.25">
      <c r="A1792" s="6">
        <v>41982</v>
      </c>
      <c r="B1792" s="7">
        <f>YEAR(Table1[[#This Row],[Order Date]])</f>
        <v>2014</v>
      </c>
      <c r="C1792" s="7">
        <f>MONTH(Table1[[#This Row],[Order Date]])</f>
        <v>12</v>
      </c>
      <c r="D1792" s="8" t="s">
        <v>1214</v>
      </c>
      <c r="E1792" s="8" t="s">
        <v>10</v>
      </c>
      <c r="F1792" s="8" t="s">
        <v>11</v>
      </c>
      <c r="G1792" s="8" t="s">
        <v>18</v>
      </c>
      <c r="H1792" s="8" t="s">
        <v>1689</v>
      </c>
      <c r="I1792" s="9">
        <v>237.1</v>
      </c>
      <c r="J1792" s="7">
        <v>3</v>
      </c>
      <c r="K1792" s="9">
        <v>20.75</v>
      </c>
    </row>
    <row r="1793" spans="1:11" ht="12.5" x14ac:dyDescent="0.25">
      <c r="A1793" s="6">
        <v>41982</v>
      </c>
      <c r="B1793" s="7">
        <f>YEAR(Table1[[#This Row],[Order Date]])</f>
        <v>2014</v>
      </c>
      <c r="C1793" s="7">
        <f>MONTH(Table1[[#This Row],[Order Date]])</f>
        <v>12</v>
      </c>
      <c r="D1793" s="8" t="s">
        <v>355</v>
      </c>
      <c r="E1793" s="8" t="s">
        <v>15</v>
      </c>
      <c r="F1793" s="8" t="s">
        <v>11</v>
      </c>
      <c r="G1793" s="8" t="s">
        <v>12</v>
      </c>
      <c r="H1793" s="8" t="s">
        <v>1768</v>
      </c>
      <c r="I1793" s="9">
        <v>8.4499999999999993</v>
      </c>
      <c r="J1793" s="7">
        <v>2</v>
      </c>
      <c r="K1793" s="9">
        <v>2.96</v>
      </c>
    </row>
    <row r="1794" spans="1:11" ht="12.5" x14ac:dyDescent="0.25">
      <c r="A1794" s="6">
        <v>41982</v>
      </c>
      <c r="B1794" s="7">
        <f>YEAR(Table1[[#This Row],[Order Date]])</f>
        <v>2014</v>
      </c>
      <c r="C1794" s="7">
        <f>MONTH(Table1[[#This Row],[Order Date]])</f>
        <v>12</v>
      </c>
      <c r="D1794" s="8" t="s">
        <v>355</v>
      </c>
      <c r="E1794" s="8" t="s">
        <v>15</v>
      </c>
      <c r="F1794" s="8" t="s">
        <v>11</v>
      </c>
      <c r="G1794" s="8" t="s">
        <v>92</v>
      </c>
      <c r="H1794" s="8" t="s">
        <v>1125</v>
      </c>
      <c r="I1794" s="9">
        <v>20.39</v>
      </c>
      <c r="J1794" s="7">
        <v>2</v>
      </c>
      <c r="K1794" s="9">
        <v>-53.01</v>
      </c>
    </row>
    <row r="1795" spans="1:11" ht="12.5" x14ac:dyDescent="0.25">
      <c r="A1795" s="6">
        <v>41982</v>
      </c>
      <c r="B1795" s="7">
        <f>YEAR(Table1[[#This Row],[Order Date]])</f>
        <v>2014</v>
      </c>
      <c r="C1795" s="7">
        <f>MONTH(Table1[[#This Row],[Order Date]])</f>
        <v>12</v>
      </c>
      <c r="D1795" s="8" t="s">
        <v>1758</v>
      </c>
      <c r="E1795" s="8" t="s">
        <v>23</v>
      </c>
      <c r="F1795" s="8" t="s">
        <v>11</v>
      </c>
      <c r="G1795" s="8" t="s">
        <v>63</v>
      </c>
      <c r="H1795" s="8" t="s">
        <v>1091</v>
      </c>
      <c r="I1795" s="9">
        <v>30.67</v>
      </c>
      <c r="J1795" s="7">
        <v>3</v>
      </c>
      <c r="K1795" s="9">
        <v>9.59</v>
      </c>
    </row>
    <row r="1796" spans="1:11" ht="12.5" x14ac:dyDescent="0.25">
      <c r="A1796" s="6">
        <v>41982</v>
      </c>
      <c r="B1796" s="7">
        <f>YEAR(Table1[[#This Row],[Order Date]])</f>
        <v>2014</v>
      </c>
      <c r="C1796" s="7">
        <f>MONTH(Table1[[#This Row],[Order Date]])</f>
        <v>12</v>
      </c>
      <c r="D1796" s="8" t="s">
        <v>1758</v>
      </c>
      <c r="E1796" s="8" t="s">
        <v>23</v>
      </c>
      <c r="F1796" s="8" t="s">
        <v>39</v>
      </c>
      <c r="G1796" s="8" t="s">
        <v>603</v>
      </c>
      <c r="H1796" s="8" t="s">
        <v>1769</v>
      </c>
      <c r="I1796" s="9">
        <v>1079.98</v>
      </c>
      <c r="J1796" s="7">
        <v>4</v>
      </c>
      <c r="K1796" s="9">
        <v>126</v>
      </c>
    </row>
    <row r="1797" spans="1:11" ht="12.5" x14ac:dyDescent="0.25">
      <c r="A1797" s="10">
        <v>41983</v>
      </c>
      <c r="B1797" s="7">
        <f>YEAR(Table1[[#This Row],[Order Date]])</f>
        <v>2014</v>
      </c>
      <c r="C1797" s="7">
        <f>MONTH(Table1[[#This Row],[Order Date]])</f>
        <v>12</v>
      </c>
      <c r="D1797" s="8" t="s">
        <v>1684</v>
      </c>
      <c r="E1797" s="8" t="s">
        <v>149</v>
      </c>
      <c r="F1797" s="8" t="s">
        <v>11</v>
      </c>
      <c r="G1797" s="8" t="s">
        <v>12</v>
      </c>
      <c r="H1797" s="8" t="s">
        <v>1621</v>
      </c>
      <c r="I1797" s="9">
        <v>11.36</v>
      </c>
      <c r="J1797" s="7">
        <v>2</v>
      </c>
      <c r="K1797" s="9">
        <v>5.23</v>
      </c>
    </row>
    <row r="1798" spans="1:11" ht="12.5" x14ac:dyDescent="0.25">
      <c r="A1798" s="10">
        <v>41983</v>
      </c>
      <c r="B1798" s="7">
        <f>YEAR(Table1[[#This Row],[Order Date]])</f>
        <v>2014</v>
      </c>
      <c r="C1798" s="7">
        <f>MONTH(Table1[[#This Row],[Order Date]])</f>
        <v>12</v>
      </c>
      <c r="D1798" s="8" t="s">
        <v>1684</v>
      </c>
      <c r="E1798" s="8" t="s">
        <v>149</v>
      </c>
      <c r="F1798" s="8" t="s">
        <v>11</v>
      </c>
      <c r="G1798" s="8" t="s">
        <v>20</v>
      </c>
      <c r="H1798" s="8" t="s">
        <v>1770</v>
      </c>
      <c r="I1798" s="9">
        <v>106.34</v>
      </c>
      <c r="J1798" s="7">
        <v>7</v>
      </c>
      <c r="K1798" s="9">
        <v>37.22</v>
      </c>
    </row>
    <row r="1799" spans="1:11" ht="12.5" x14ac:dyDescent="0.25">
      <c r="A1799" s="10">
        <v>41983</v>
      </c>
      <c r="B1799" s="7">
        <f>YEAR(Table1[[#This Row],[Order Date]])</f>
        <v>2014</v>
      </c>
      <c r="C1799" s="7">
        <f>MONTH(Table1[[#This Row],[Order Date]])</f>
        <v>12</v>
      </c>
      <c r="D1799" s="8" t="s">
        <v>1771</v>
      </c>
      <c r="E1799" s="8" t="s">
        <v>510</v>
      </c>
      <c r="F1799" s="8" t="s">
        <v>34</v>
      </c>
      <c r="G1799" s="8" t="s">
        <v>35</v>
      </c>
      <c r="H1799" s="8" t="s">
        <v>1772</v>
      </c>
      <c r="I1799" s="9">
        <v>338.35</v>
      </c>
      <c r="J1799" s="7">
        <v>3</v>
      </c>
      <c r="K1799" s="9">
        <v>4.2300000000000004</v>
      </c>
    </row>
    <row r="1800" spans="1:11" ht="12.5" x14ac:dyDescent="0.25">
      <c r="A1800" s="10">
        <v>41983</v>
      </c>
      <c r="B1800" s="7">
        <f>YEAR(Table1[[#This Row],[Order Date]])</f>
        <v>2014</v>
      </c>
      <c r="C1800" s="7">
        <f>MONTH(Table1[[#This Row],[Order Date]])</f>
        <v>12</v>
      </c>
      <c r="D1800" s="8" t="s">
        <v>1771</v>
      </c>
      <c r="E1800" s="8" t="s">
        <v>510</v>
      </c>
      <c r="F1800" s="8" t="s">
        <v>11</v>
      </c>
      <c r="G1800" s="8" t="s">
        <v>12</v>
      </c>
      <c r="H1800" s="8" t="s">
        <v>1157</v>
      </c>
      <c r="I1800" s="9">
        <v>25.92</v>
      </c>
      <c r="J1800" s="7">
        <v>4</v>
      </c>
      <c r="K1800" s="9">
        <v>12.44</v>
      </c>
    </row>
    <row r="1801" spans="1:11" ht="12.5" x14ac:dyDescent="0.25">
      <c r="A1801" s="10">
        <v>41983</v>
      </c>
      <c r="B1801" s="7">
        <f>YEAR(Table1[[#This Row],[Order Date]])</f>
        <v>2014</v>
      </c>
      <c r="C1801" s="7">
        <f>MONTH(Table1[[#This Row],[Order Date]])</f>
        <v>12</v>
      </c>
      <c r="D1801" s="8" t="s">
        <v>1771</v>
      </c>
      <c r="E1801" s="8" t="s">
        <v>510</v>
      </c>
      <c r="F1801" s="8" t="s">
        <v>11</v>
      </c>
      <c r="G1801" s="8" t="s">
        <v>12</v>
      </c>
      <c r="H1801" s="8" t="s">
        <v>1773</v>
      </c>
      <c r="I1801" s="9">
        <v>91.36</v>
      </c>
      <c r="J1801" s="7">
        <v>4</v>
      </c>
      <c r="K1801" s="9">
        <v>42.03</v>
      </c>
    </row>
    <row r="1802" spans="1:11" ht="12.5" x14ac:dyDescent="0.25">
      <c r="A1802" s="10">
        <v>41985</v>
      </c>
      <c r="B1802" s="7">
        <f>YEAR(Table1[[#This Row],[Order Date]])</f>
        <v>2014</v>
      </c>
      <c r="C1802" s="7">
        <f>MONTH(Table1[[#This Row],[Order Date]])</f>
        <v>12</v>
      </c>
      <c r="D1802" s="8" t="s">
        <v>1211</v>
      </c>
      <c r="E1802" s="8" t="s">
        <v>27</v>
      </c>
      <c r="F1802" s="8" t="s">
        <v>34</v>
      </c>
      <c r="G1802" s="8" t="s">
        <v>145</v>
      </c>
      <c r="H1802" s="8" t="s">
        <v>1774</v>
      </c>
      <c r="I1802" s="9">
        <v>764.69</v>
      </c>
      <c r="J1802" s="7">
        <v>6</v>
      </c>
      <c r="K1802" s="9">
        <v>95.59</v>
      </c>
    </row>
    <row r="1803" spans="1:11" ht="12.5" x14ac:dyDescent="0.25">
      <c r="A1803" s="10">
        <v>41985</v>
      </c>
      <c r="B1803" s="7">
        <f>YEAR(Table1[[#This Row],[Order Date]])</f>
        <v>2014</v>
      </c>
      <c r="C1803" s="7">
        <f>MONTH(Table1[[#This Row],[Order Date]])</f>
        <v>12</v>
      </c>
      <c r="D1803" s="8" t="s">
        <v>1211</v>
      </c>
      <c r="E1803" s="8" t="s">
        <v>27</v>
      </c>
      <c r="F1803" s="8" t="s">
        <v>34</v>
      </c>
      <c r="G1803" s="8" t="s">
        <v>145</v>
      </c>
      <c r="H1803" s="8" t="s">
        <v>320</v>
      </c>
      <c r="I1803" s="9">
        <v>3610.85</v>
      </c>
      <c r="J1803" s="7">
        <v>12</v>
      </c>
      <c r="K1803" s="9">
        <v>135.41</v>
      </c>
    </row>
    <row r="1804" spans="1:11" ht="12.5" x14ac:dyDescent="0.25">
      <c r="A1804" s="10">
        <v>41985</v>
      </c>
      <c r="B1804" s="7">
        <f>YEAR(Table1[[#This Row],[Order Date]])</f>
        <v>2014</v>
      </c>
      <c r="C1804" s="7">
        <f>MONTH(Table1[[#This Row],[Order Date]])</f>
        <v>12</v>
      </c>
      <c r="D1804" s="8" t="s">
        <v>1211</v>
      </c>
      <c r="E1804" s="8" t="s">
        <v>27</v>
      </c>
      <c r="F1804" s="8" t="s">
        <v>34</v>
      </c>
      <c r="G1804" s="8" t="s">
        <v>74</v>
      </c>
      <c r="H1804" s="8" t="s">
        <v>644</v>
      </c>
      <c r="I1804" s="9">
        <v>254.97</v>
      </c>
      <c r="J1804" s="7">
        <v>3</v>
      </c>
      <c r="K1804" s="9">
        <v>12</v>
      </c>
    </row>
    <row r="1805" spans="1:11" ht="12.5" x14ac:dyDescent="0.25">
      <c r="A1805" s="10">
        <v>41985</v>
      </c>
      <c r="B1805" s="7">
        <f>YEAR(Table1[[#This Row],[Order Date]])</f>
        <v>2014</v>
      </c>
      <c r="C1805" s="7">
        <f>MONTH(Table1[[#This Row],[Order Date]])</f>
        <v>12</v>
      </c>
      <c r="D1805" s="8" t="s">
        <v>1563</v>
      </c>
      <c r="E1805" s="8" t="s">
        <v>27</v>
      </c>
      <c r="F1805" s="8" t="s">
        <v>34</v>
      </c>
      <c r="G1805" s="8" t="s">
        <v>47</v>
      </c>
      <c r="H1805" s="8" t="s">
        <v>1775</v>
      </c>
      <c r="I1805" s="9">
        <v>43.31</v>
      </c>
      <c r="J1805" s="7">
        <v>1</v>
      </c>
      <c r="K1805" s="9">
        <v>4.33</v>
      </c>
    </row>
    <row r="1806" spans="1:11" ht="12.5" x14ac:dyDescent="0.25">
      <c r="A1806" s="10">
        <v>41985</v>
      </c>
      <c r="B1806" s="7">
        <f>YEAR(Table1[[#This Row],[Order Date]])</f>
        <v>2014</v>
      </c>
      <c r="C1806" s="7">
        <f>MONTH(Table1[[#This Row],[Order Date]])</f>
        <v>12</v>
      </c>
      <c r="D1806" s="8" t="s">
        <v>1776</v>
      </c>
      <c r="E1806" s="8" t="s">
        <v>10</v>
      </c>
      <c r="F1806" s="8" t="s">
        <v>11</v>
      </c>
      <c r="G1806" s="8" t="s">
        <v>20</v>
      </c>
      <c r="H1806" s="8" t="s">
        <v>1777</v>
      </c>
      <c r="I1806" s="9">
        <v>210.39</v>
      </c>
      <c r="J1806" s="7">
        <v>2</v>
      </c>
      <c r="K1806" s="9">
        <v>-336.63</v>
      </c>
    </row>
    <row r="1807" spans="1:11" ht="12.5" x14ac:dyDescent="0.25">
      <c r="A1807" s="10">
        <v>41985</v>
      </c>
      <c r="B1807" s="7">
        <f>YEAR(Table1[[#This Row],[Order Date]])</f>
        <v>2014</v>
      </c>
      <c r="C1807" s="7">
        <f>MONTH(Table1[[#This Row],[Order Date]])</f>
        <v>12</v>
      </c>
      <c r="D1807" s="8" t="s">
        <v>1778</v>
      </c>
      <c r="E1807" s="8" t="s">
        <v>27</v>
      </c>
      <c r="F1807" s="8" t="s">
        <v>34</v>
      </c>
      <c r="G1807" s="8" t="s">
        <v>47</v>
      </c>
      <c r="H1807" s="8" t="s">
        <v>1779</v>
      </c>
      <c r="I1807" s="9">
        <v>12.54</v>
      </c>
      <c r="J1807" s="7">
        <v>3</v>
      </c>
      <c r="K1807" s="9">
        <v>4.51</v>
      </c>
    </row>
    <row r="1808" spans="1:11" ht="12.5" x14ac:dyDescent="0.25">
      <c r="A1808" s="10">
        <v>41985</v>
      </c>
      <c r="B1808" s="7">
        <f>YEAR(Table1[[#This Row],[Order Date]])</f>
        <v>2014</v>
      </c>
      <c r="C1808" s="7">
        <f>MONTH(Table1[[#This Row],[Order Date]])</f>
        <v>12</v>
      </c>
      <c r="D1808" s="8" t="s">
        <v>1778</v>
      </c>
      <c r="E1808" s="8" t="s">
        <v>27</v>
      </c>
      <c r="F1808" s="8" t="s">
        <v>11</v>
      </c>
      <c r="G1808" s="8" t="s">
        <v>18</v>
      </c>
      <c r="H1808" s="8" t="s">
        <v>1780</v>
      </c>
      <c r="I1808" s="9">
        <v>8.94</v>
      </c>
      <c r="J1808" s="7">
        <v>3</v>
      </c>
      <c r="K1808" s="9">
        <v>0.63</v>
      </c>
    </row>
    <row r="1809" spans="1:11" ht="12.5" x14ac:dyDescent="0.25">
      <c r="A1809" s="10">
        <v>41985</v>
      </c>
      <c r="B1809" s="7">
        <f>YEAR(Table1[[#This Row],[Order Date]])</f>
        <v>2014</v>
      </c>
      <c r="C1809" s="7">
        <f>MONTH(Table1[[#This Row],[Order Date]])</f>
        <v>12</v>
      </c>
      <c r="D1809" s="8" t="s">
        <v>1778</v>
      </c>
      <c r="E1809" s="8" t="s">
        <v>27</v>
      </c>
      <c r="F1809" s="8" t="s">
        <v>34</v>
      </c>
      <c r="G1809" s="8" t="s">
        <v>47</v>
      </c>
      <c r="H1809" s="8" t="s">
        <v>1404</v>
      </c>
      <c r="I1809" s="9">
        <v>9.24</v>
      </c>
      <c r="J1809" s="7">
        <v>3</v>
      </c>
      <c r="K1809" s="9">
        <v>4.4400000000000004</v>
      </c>
    </row>
    <row r="1810" spans="1:11" ht="12.5" x14ac:dyDescent="0.25">
      <c r="A1810" s="10">
        <v>41985</v>
      </c>
      <c r="B1810" s="7">
        <f>YEAR(Table1[[#This Row],[Order Date]])</f>
        <v>2014</v>
      </c>
      <c r="C1810" s="7">
        <f>MONTH(Table1[[#This Row],[Order Date]])</f>
        <v>12</v>
      </c>
      <c r="D1810" s="8" t="s">
        <v>953</v>
      </c>
      <c r="E1810" s="8" t="s">
        <v>123</v>
      </c>
      <c r="F1810" s="8" t="s">
        <v>11</v>
      </c>
      <c r="G1810" s="8" t="s">
        <v>63</v>
      </c>
      <c r="H1810" s="8" t="s">
        <v>64</v>
      </c>
      <c r="I1810" s="9">
        <v>23.47</v>
      </c>
      <c r="J1810" s="7">
        <v>3</v>
      </c>
      <c r="K1810" s="9">
        <v>7.63</v>
      </c>
    </row>
    <row r="1811" spans="1:11" ht="12.5" x14ac:dyDescent="0.25">
      <c r="A1811" s="10">
        <v>41986</v>
      </c>
      <c r="B1811" s="7">
        <f>YEAR(Table1[[#This Row],[Order Date]])</f>
        <v>2014</v>
      </c>
      <c r="C1811" s="7">
        <f>MONTH(Table1[[#This Row],[Order Date]])</f>
        <v>12</v>
      </c>
      <c r="D1811" s="8" t="s">
        <v>1207</v>
      </c>
      <c r="E1811" s="8" t="s">
        <v>27</v>
      </c>
      <c r="F1811" s="8" t="s">
        <v>11</v>
      </c>
      <c r="G1811" s="8" t="s">
        <v>12</v>
      </c>
      <c r="H1811" s="8" t="s">
        <v>1395</v>
      </c>
      <c r="I1811" s="9">
        <v>90.24</v>
      </c>
      <c r="J1811" s="7">
        <v>6</v>
      </c>
      <c r="K1811" s="9">
        <v>41.51</v>
      </c>
    </row>
    <row r="1812" spans="1:11" ht="12.5" x14ac:dyDescent="0.25">
      <c r="A1812" s="10">
        <v>41986</v>
      </c>
      <c r="B1812" s="7">
        <f>YEAR(Table1[[#This Row],[Order Date]])</f>
        <v>2014</v>
      </c>
      <c r="C1812" s="7">
        <f>MONTH(Table1[[#This Row],[Order Date]])</f>
        <v>12</v>
      </c>
      <c r="D1812" s="8" t="s">
        <v>1781</v>
      </c>
      <c r="E1812" s="8" t="s">
        <v>10</v>
      </c>
      <c r="F1812" s="8" t="s">
        <v>11</v>
      </c>
      <c r="G1812" s="8" t="s">
        <v>200</v>
      </c>
      <c r="H1812" s="8" t="s">
        <v>1292</v>
      </c>
      <c r="I1812" s="9">
        <v>2.92</v>
      </c>
      <c r="J1812" s="7">
        <v>1</v>
      </c>
      <c r="K1812" s="9">
        <v>0.37</v>
      </c>
    </row>
    <row r="1813" spans="1:11" ht="12.5" x14ac:dyDescent="0.25">
      <c r="A1813" s="10">
        <v>41986</v>
      </c>
      <c r="B1813" s="7">
        <f>YEAR(Table1[[#This Row],[Order Date]])</f>
        <v>2014</v>
      </c>
      <c r="C1813" s="7">
        <f>MONTH(Table1[[#This Row],[Order Date]])</f>
        <v>12</v>
      </c>
      <c r="D1813" s="8" t="s">
        <v>738</v>
      </c>
      <c r="E1813" s="8" t="s">
        <v>15</v>
      </c>
      <c r="F1813" s="8" t="s">
        <v>34</v>
      </c>
      <c r="G1813" s="8" t="s">
        <v>47</v>
      </c>
      <c r="H1813" s="8" t="s">
        <v>1782</v>
      </c>
      <c r="I1813" s="9">
        <v>94.43</v>
      </c>
      <c r="J1813" s="7">
        <v>3</v>
      </c>
      <c r="K1813" s="9">
        <v>-42.49</v>
      </c>
    </row>
    <row r="1814" spans="1:11" ht="12.5" x14ac:dyDescent="0.25">
      <c r="A1814" s="10">
        <v>41986</v>
      </c>
      <c r="B1814" s="7">
        <f>YEAR(Table1[[#This Row],[Order Date]])</f>
        <v>2014</v>
      </c>
      <c r="C1814" s="7">
        <f>MONTH(Table1[[#This Row],[Order Date]])</f>
        <v>12</v>
      </c>
      <c r="D1814" s="8" t="s">
        <v>684</v>
      </c>
      <c r="E1814" s="8" t="s">
        <v>95</v>
      </c>
      <c r="F1814" s="8" t="s">
        <v>34</v>
      </c>
      <c r="G1814" s="8" t="s">
        <v>47</v>
      </c>
      <c r="H1814" s="8" t="s">
        <v>716</v>
      </c>
      <c r="I1814" s="9">
        <v>87.96</v>
      </c>
      <c r="J1814" s="7">
        <v>3</v>
      </c>
      <c r="K1814" s="9">
        <v>7.7</v>
      </c>
    </row>
    <row r="1815" spans="1:11" ht="12.5" x14ac:dyDescent="0.25">
      <c r="A1815" s="10">
        <v>41986</v>
      </c>
      <c r="B1815" s="7">
        <f>YEAR(Table1[[#This Row],[Order Date]])</f>
        <v>2014</v>
      </c>
      <c r="C1815" s="7">
        <f>MONTH(Table1[[#This Row],[Order Date]])</f>
        <v>12</v>
      </c>
      <c r="D1815" s="8" t="s">
        <v>684</v>
      </c>
      <c r="E1815" s="8" t="s">
        <v>95</v>
      </c>
      <c r="F1815" s="8" t="s">
        <v>11</v>
      </c>
      <c r="G1815" s="8" t="s">
        <v>20</v>
      </c>
      <c r="H1815" s="8" t="s">
        <v>966</v>
      </c>
      <c r="I1815" s="9">
        <v>5.21</v>
      </c>
      <c r="J1815" s="7">
        <v>2</v>
      </c>
      <c r="K1815" s="9">
        <v>-4.17</v>
      </c>
    </row>
    <row r="1816" spans="1:11" ht="12.5" x14ac:dyDescent="0.25">
      <c r="A1816" s="10">
        <v>41986</v>
      </c>
      <c r="B1816" s="7">
        <f>YEAR(Table1[[#This Row],[Order Date]])</f>
        <v>2014</v>
      </c>
      <c r="C1816" s="7">
        <f>MONTH(Table1[[#This Row],[Order Date]])</f>
        <v>12</v>
      </c>
      <c r="D1816" s="8" t="s">
        <v>1783</v>
      </c>
      <c r="E1816" s="8" t="s">
        <v>33</v>
      </c>
      <c r="F1816" s="8" t="s">
        <v>11</v>
      </c>
      <c r="G1816" s="8" t="s">
        <v>20</v>
      </c>
      <c r="H1816" s="8" t="s">
        <v>559</v>
      </c>
      <c r="I1816" s="9">
        <v>12.39</v>
      </c>
      <c r="J1816" s="7">
        <v>3</v>
      </c>
      <c r="K1816" s="9">
        <v>5.82</v>
      </c>
    </row>
    <row r="1817" spans="1:11" ht="12.5" x14ac:dyDescent="0.25">
      <c r="A1817" s="10">
        <v>41987</v>
      </c>
      <c r="B1817" s="7">
        <f>YEAR(Table1[[#This Row],[Order Date]])</f>
        <v>2014</v>
      </c>
      <c r="C1817" s="7">
        <f>MONTH(Table1[[#This Row],[Order Date]])</f>
        <v>12</v>
      </c>
      <c r="D1817" s="8" t="s">
        <v>1433</v>
      </c>
      <c r="E1817" s="8" t="s">
        <v>15</v>
      </c>
      <c r="F1817" s="8" t="s">
        <v>11</v>
      </c>
      <c r="G1817" s="8" t="s">
        <v>20</v>
      </c>
      <c r="H1817" s="8" t="s">
        <v>682</v>
      </c>
      <c r="I1817" s="9">
        <v>5.0999999999999996</v>
      </c>
      <c r="J1817" s="7">
        <v>4</v>
      </c>
      <c r="K1817" s="9">
        <v>-8.68</v>
      </c>
    </row>
    <row r="1818" spans="1:11" ht="12.5" x14ac:dyDescent="0.25">
      <c r="A1818" s="10">
        <v>41987</v>
      </c>
      <c r="B1818" s="7">
        <f>YEAR(Table1[[#This Row],[Order Date]])</f>
        <v>2014</v>
      </c>
      <c r="C1818" s="7">
        <f>MONTH(Table1[[#This Row],[Order Date]])</f>
        <v>12</v>
      </c>
      <c r="D1818" s="8" t="s">
        <v>1433</v>
      </c>
      <c r="E1818" s="8" t="s">
        <v>15</v>
      </c>
      <c r="F1818" s="8" t="s">
        <v>11</v>
      </c>
      <c r="G1818" s="8" t="s">
        <v>43</v>
      </c>
      <c r="H1818" s="8" t="s">
        <v>1784</v>
      </c>
      <c r="I1818" s="9">
        <v>2.9</v>
      </c>
      <c r="J1818" s="7">
        <v>2</v>
      </c>
      <c r="K1818" s="9">
        <v>0.47</v>
      </c>
    </row>
    <row r="1819" spans="1:11" ht="12.5" x14ac:dyDescent="0.25">
      <c r="A1819" s="10">
        <v>41987</v>
      </c>
      <c r="B1819" s="7">
        <f>YEAR(Table1[[#This Row],[Order Date]])</f>
        <v>2014</v>
      </c>
      <c r="C1819" s="7">
        <f>MONTH(Table1[[#This Row],[Order Date]])</f>
        <v>12</v>
      </c>
      <c r="D1819" s="8" t="s">
        <v>1433</v>
      </c>
      <c r="E1819" s="8" t="s">
        <v>15</v>
      </c>
      <c r="F1819" s="8" t="s">
        <v>39</v>
      </c>
      <c r="G1819" s="8" t="s">
        <v>52</v>
      </c>
      <c r="H1819" s="8" t="s">
        <v>1227</v>
      </c>
      <c r="I1819" s="9">
        <v>35.020000000000003</v>
      </c>
      <c r="J1819" s="7">
        <v>3</v>
      </c>
      <c r="K1819" s="9">
        <v>-2.19</v>
      </c>
    </row>
    <row r="1820" spans="1:11" ht="12.5" x14ac:dyDescent="0.25">
      <c r="A1820" s="10">
        <v>41987</v>
      </c>
      <c r="B1820" s="7">
        <f>YEAR(Table1[[#This Row],[Order Date]])</f>
        <v>2014</v>
      </c>
      <c r="C1820" s="7">
        <f>MONTH(Table1[[#This Row],[Order Date]])</f>
        <v>12</v>
      </c>
      <c r="D1820" s="8" t="s">
        <v>778</v>
      </c>
      <c r="E1820" s="8" t="s">
        <v>123</v>
      </c>
      <c r="F1820" s="8" t="s">
        <v>34</v>
      </c>
      <c r="G1820" s="8" t="s">
        <v>35</v>
      </c>
      <c r="H1820" s="8" t="s">
        <v>382</v>
      </c>
      <c r="I1820" s="9">
        <v>186.3</v>
      </c>
      <c r="J1820" s="7">
        <v>4</v>
      </c>
      <c r="K1820" s="9">
        <v>13.97</v>
      </c>
    </row>
    <row r="1821" spans="1:11" ht="12.5" x14ac:dyDescent="0.25">
      <c r="A1821" s="10">
        <v>41987</v>
      </c>
      <c r="B1821" s="7">
        <f>YEAR(Table1[[#This Row],[Order Date]])</f>
        <v>2014</v>
      </c>
      <c r="C1821" s="7">
        <f>MONTH(Table1[[#This Row],[Order Date]])</f>
        <v>12</v>
      </c>
      <c r="D1821" s="8" t="s">
        <v>1785</v>
      </c>
      <c r="E1821" s="8" t="s">
        <v>78</v>
      </c>
      <c r="F1821" s="8" t="s">
        <v>11</v>
      </c>
      <c r="G1821" s="8" t="s">
        <v>24</v>
      </c>
      <c r="H1821" s="8" t="s">
        <v>317</v>
      </c>
      <c r="I1821" s="9">
        <v>2.62</v>
      </c>
      <c r="J1821" s="7">
        <v>1</v>
      </c>
      <c r="K1821" s="9">
        <v>0.3</v>
      </c>
    </row>
    <row r="1822" spans="1:11" ht="12.5" x14ac:dyDescent="0.25">
      <c r="A1822" s="10">
        <v>41987</v>
      </c>
      <c r="B1822" s="7">
        <f>YEAR(Table1[[#This Row],[Order Date]])</f>
        <v>2014</v>
      </c>
      <c r="C1822" s="7">
        <f>MONTH(Table1[[#This Row],[Order Date]])</f>
        <v>12</v>
      </c>
      <c r="D1822" s="8" t="s">
        <v>1785</v>
      </c>
      <c r="E1822" s="8" t="s">
        <v>78</v>
      </c>
      <c r="F1822" s="8" t="s">
        <v>34</v>
      </c>
      <c r="G1822" s="8" t="s">
        <v>145</v>
      </c>
      <c r="H1822" s="8" t="s">
        <v>1786</v>
      </c>
      <c r="I1822" s="9">
        <v>136.53</v>
      </c>
      <c r="J1822" s="7">
        <v>1</v>
      </c>
      <c r="K1822" s="9">
        <v>-52.34</v>
      </c>
    </row>
    <row r="1823" spans="1:11" ht="12.5" x14ac:dyDescent="0.25">
      <c r="A1823" s="10">
        <v>41987</v>
      </c>
      <c r="B1823" s="7">
        <f>YEAR(Table1[[#This Row],[Order Date]])</f>
        <v>2014</v>
      </c>
      <c r="C1823" s="7">
        <f>MONTH(Table1[[#This Row],[Order Date]])</f>
        <v>12</v>
      </c>
      <c r="D1823" s="8" t="s">
        <v>1785</v>
      </c>
      <c r="E1823" s="8" t="s">
        <v>78</v>
      </c>
      <c r="F1823" s="8" t="s">
        <v>39</v>
      </c>
      <c r="G1823" s="8" t="s">
        <v>52</v>
      </c>
      <c r="H1823" s="8" t="s">
        <v>1787</v>
      </c>
      <c r="I1823" s="9">
        <v>263.95999999999998</v>
      </c>
      <c r="J1823" s="7">
        <v>1</v>
      </c>
      <c r="K1823" s="9">
        <v>42.89</v>
      </c>
    </row>
    <row r="1824" spans="1:11" ht="12.5" x14ac:dyDescent="0.25">
      <c r="A1824" s="10">
        <v>41987</v>
      </c>
      <c r="B1824" s="7">
        <f>YEAR(Table1[[#This Row],[Order Date]])</f>
        <v>2014</v>
      </c>
      <c r="C1824" s="7">
        <f>MONTH(Table1[[#This Row],[Order Date]])</f>
        <v>12</v>
      </c>
      <c r="D1824" s="8" t="s">
        <v>122</v>
      </c>
      <c r="E1824" s="8" t="s">
        <v>149</v>
      </c>
      <c r="F1824" s="8" t="s">
        <v>39</v>
      </c>
      <c r="G1824" s="8" t="s">
        <v>302</v>
      </c>
      <c r="H1824" s="8" t="s">
        <v>1329</v>
      </c>
      <c r="I1824" s="9">
        <v>6999.96</v>
      </c>
      <c r="J1824" s="7">
        <v>4</v>
      </c>
      <c r="K1824" s="9">
        <v>2239.9899999999998</v>
      </c>
    </row>
    <row r="1825" spans="1:11" ht="12.5" x14ac:dyDescent="0.25">
      <c r="A1825" s="10">
        <v>41987</v>
      </c>
      <c r="B1825" s="7">
        <f>YEAR(Table1[[#This Row],[Order Date]])</f>
        <v>2014</v>
      </c>
      <c r="C1825" s="7">
        <f>MONTH(Table1[[#This Row],[Order Date]])</f>
        <v>12</v>
      </c>
      <c r="D1825" s="8" t="s">
        <v>1788</v>
      </c>
      <c r="E1825" s="8" t="s">
        <v>15</v>
      </c>
      <c r="F1825" s="8" t="s">
        <v>11</v>
      </c>
      <c r="G1825" s="8" t="s">
        <v>20</v>
      </c>
      <c r="H1825" s="8" t="s">
        <v>1509</v>
      </c>
      <c r="I1825" s="9">
        <v>9.26</v>
      </c>
      <c r="J1825" s="7">
        <v>3</v>
      </c>
      <c r="K1825" s="9">
        <v>-13.9</v>
      </c>
    </row>
    <row r="1826" spans="1:11" ht="12.5" x14ac:dyDescent="0.25">
      <c r="A1826" s="10">
        <v>41988</v>
      </c>
      <c r="B1826" s="7">
        <f>YEAR(Table1[[#This Row],[Order Date]])</f>
        <v>2014</v>
      </c>
      <c r="C1826" s="7">
        <f>MONTH(Table1[[#This Row],[Order Date]])</f>
        <v>12</v>
      </c>
      <c r="D1826" s="8" t="s">
        <v>831</v>
      </c>
      <c r="E1826" s="8" t="s">
        <v>10</v>
      </c>
      <c r="F1826" s="8" t="s">
        <v>39</v>
      </c>
      <c r="G1826" s="8" t="s">
        <v>40</v>
      </c>
      <c r="H1826" s="8" t="s">
        <v>1789</v>
      </c>
      <c r="I1826" s="9">
        <v>40.68</v>
      </c>
      <c r="J1826" s="7">
        <v>3</v>
      </c>
      <c r="K1826" s="9">
        <v>-9.15</v>
      </c>
    </row>
    <row r="1827" spans="1:11" ht="12.5" x14ac:dyDescent="0.25">
      <c r="A1827" s="10">
        <v>41988</v>
      </c>
      <c r="B1827" s="7">
        <f>YEAR(Table1[[#This Row],[Order Date]])</f>
        <v>2014</v>
      </c>
      <c r="C1827" s="7">
        <f>MONTH(Table1[[#This Row],[Order Date]])</f>
        <v>12</v>
      </c>
      <c r="D1827" s="8" t="s">
        <v>831</v>
      </c>
      <c r="E1827" s="8" t="s">
        <v>10</v>
      </c>
      <c r="F1827" s="8" t="s">
        <v>34</v>
      </c>
      <c r="G1827" s="8" t="s">
        <v>35</v>
      </c>
      <c r="H1827" s="8" t="s">
        <v>633</v>
      </c>
      <c r="I1827" s="9">
        <v>763.28</v>
      </c>
      <c r="J1827" s="7">
        <v>5</v>
      </c>
      <c r="K1827" s="9">
        <v>-21.81</v>
      </c>
    </row>
    <row r="1828" spans="1:11" ht="12.5" x14ac:dyDescent="0.25">
      <c r="A1828" s="10">
        <v>41988</v>
      </c>
      <c r="B1828" s="7">
        <f>YEAR(Table1[[#This Row],[Order Date]])</f>
        <v>2014</v>
      </c>
      <c r="C1828" s="7">
        <f>MONTH(Table1[[#This Row],[Order Date]])</f>
        <v>12</v>
      </c>
      <c r="D1828" s="8" t="s">
        <v>422</v>
      </c>
      <c r="E1828" s="8" t="s">
        <v>27</v>
      </c>
      <c r="F1828" s="8" t="s">
        <v>34</v>
      </c>
      <c r="G1828" s="8" t="s">
        <v>47</v>
      </c>
      <c r="H1828" s="8" t="s">
        <v>1790</v>
      </c>
      <c r="I1828" s="9">
        <v>6.16</v>
      </c>
      <c r="J1828" s="7">
        <v>2</v>
      </c>
      <c r="K1828" s="9">
        <v>1.97</v>
      </c>
    </row>
    <row r="1829" spans="1:11" ht="12.5" x14ac:dyDescent="0.25">
      <c r="A1829" s="10">
        <v>41988</v>
      </c>
      <c r="B1829" s="7">
        <f>YEAR(Table1[[#This Row],[Order Date]])</f>
        <v>2014</v>
      </c>
      <c r="C1829" s="7">
        <f>MONTH(Table1[[#This Row],[Order Date]])</f>
        <v>12</v>
      </c>
      <c r="D1829" s="8" t="s">
        <v>1791</v>
      </c>
      <c r="E1829" s="8" t="s">
        <v>15</v>
      </c>
      <c r="F1829" s="8" t="s">
        <v>34</v>
      </c>
      <c r="G1829" s="8" t="s">
        <v>47</v>
      </c>
      <c r="H1829" s="8" t="s">
        <v>1355</v>
      </c>
      <c r="I1829" s="9">
        <v>8.5399999999999991</v>
      </c>
      <c r="J1829" s="7">
        <v>2</v>
      </c>
      <c r="K1829" s="9">
        <v>-7.48</v>
      </c>
    </row>
    <row r="1830" spans="1:11" ht="12.5" x14ac:dyDescent="0.25">
      <c r="A1830" s="10">
        <v>41988</v>
      </c>
      <c r="B1830" s="7">
        <f>YEAR(Table1[[#This Row],[Order Date]])</f>
        <v>2014</v>
      </c>
      <c r="C1830" s="7">
        <f>MONTH(Table1[[#This Row],[Order Date]])</f>
        <v>12</v>
      </c>
      <c r="D1830" s="8" t="s">
        <v>922</v>
      </c>
      <c r="E1830" s="8" t="s">
        <v>23</v>
      </c>
      <c r="F1830" s="8" t="s">
        <v>34</v>
      </c>
      <c r="G1830" s="8" t="s">
        <v>35</v>
      </c>
      <c r="H1830" s="8" t="s">
        <v>1480</v>
      </c>
      <c r="I1830" s="9">
        <v>445.8</v>
      </c>
      <c r="J1830" s="7">
        <v>7</v>
      </c>
      <c r="K1830" s="9">
        <v>-108.27</v>
      </c>
    </row>
    <row r="1831" spans="1:11" ht="12.5" x14ac:dyDescent="0.25">
      <c r="A1831" s="10">
        <v>41989</v>
      </c>
      <c r="B1831" s="7">
        <f>YEAR(Table1[[#This Row],[Order Date]])</f>
        <v>2014</v>
      </c>
      <c r="C1831" s="7">
        <f>MONTH(Table1[[#This Row],[Order Date]])</f>
        <v>12</v>
      </c>
      <c r="D1831" s="8" t="s">
        <v>519</v>
      </c>
      <c r="E1831" s="8" t="s">
        <v>123</v>
      </c>
      <c r="F1831" s="8" t="s">
        <v>11</v>
      </c>
      <c r="G1831" s="8" t="s">
        <v>20</v>
      </c>
      <c r="H1831" s="8" t="s">
        <v>1792</v>
      </c>
      <c r="I1831" s="9">
        <v>1.17</v>
      </c>
      <c r="J1831" s="7">
        <v>1</v>
      </c>
      <c r="K1831" s="9">
        <v>-0.86</v>
      </c>
    </row>
    <row r="1832" spans="1:11" ht="12.5" x14ac:dyDescent="0.25">
      <c r="A1832" s="10">
        <v>41989</v>
      </c>
      <c r="B1832" s="7">
        <f>YEAR(Table1[[#This Row],[Order Date]])</f>
        <v>2014</v>
      </c>
      <c r="C1832" s="7">
        <f>MONTH(Table1[[#This Row],[Order Date]])</f>
        <v>12</v>
      </c>
      <c r="D1832" s="8" t="s">
        <v>1793</v>
      </c>
      <c r="E1832" s="8" t="s">
        <v>27</v>
      </c>
      <c r="F1832" s="8" t="s">
        <v>34</v>
      </c>
      <c r="G1832" s="8" t="s">
        <v>47</v>
      </c>
      <c r="H1832" s="8" t="s">
        <v>1794</v>
      </c>
      <c r="I1832" s="9">
        <v>44.46</v>
      </c>
      <c r="J1832" s="7">
        <v>2</v>
      </c>
      <c r="K1832" s="9">
        <v>14.67</v>
      </c>
    </row>
    <row r="1833" spans="1:11" ht="12.5" x14ac:dyDescent="0.25">
      <c r="A1833" s="10">
        <v>41989</v>
      </c>
      <c r="B1833" s="7">
        <f>YEAR(Table1[[#This Row],[Order Date]])</f>
        <v>2014</v>
      </c>
      <c r="C1833" s="7">
        <f>MONTH(Table1[[#This Row],[Order Date]])</f>
        <v>12</v>
      </c>
      <c r="D1833" s="8" t="s">
        <v>1793</v>
      </c>
      <c r="E1833" s="8" t="s">
        <v>27</v>
      </c>
      <c r="F1833" s="8" t="s">
        <v>34</v>
      </c>
      <c r="G1833" s="8" t="s">
        <v>35</v>
      </c>
      <c r="H1833" s="8" t="s">
        <v>542</v>
      </c>
      <c r="I1833" s="9">
        <v>241.57</v>
      </c>
      <c r="J1833" s="7">
        <v>2</v>
      </c>
      <c r="K1833" s="9">
        <v>18.12</v>
      </c>
    </row>
    <row r="1834" spans="1:11" ht="12.5" x14ac:dyDescent="0.25">
      <c r="A1834" s="10">
        <v>41989</v>
      </c>
      <c r="B1834" s="7">
        <f>YEAR(Table1[[#This Row],[Order Date]])</f>
        <v>2014</v>
      </c>
      <c r="C1834" s="7">
        <f>MONTH(Table1[[#This Row],[Order Date]])</f>
        <v>12</v>
      </c>
      <c r="D1834" s="8" t="s">
        <v>1793</v>
      </c>
      <c r="E1834" s="8" t="s">
        <v>27</v>
      </c>
      <c r="F1834" s="8" t="s">
        <v>39</v>
      </c>
      <c r="G1834" s="8" t="s">
        <v>52</v>
      </c>
      <c r="H1834" s="8" t="s">
        <v>1795</v>
      </c>
      <c r="I1834" s="9">
        <v>395</v>
      </c>
      <c r="J1834" s="7">
        <v>5</v>
      </c>
      <c r="K1834" s="9">
        <v>39.5</v>
      </c>
    </row>
    <row r="1835" spans="1:11" ht="12.5" x14ac:dyDescent="0.25">
      <c r="A1835" s="10">
        <v>41989</v>
      </c>
      <c r="B1835" s="7">
        <f>YEAR(Table1[[#This Row],[Order Date]])</f>
        <v>2014</v>
      </c>
      <c r="C1835" s="7">
        <f>MONTH(Table1[[#This Row],[Order Date]])</f>
        <v>12</v>
      </c>
      <c r="D1835" s="8" t="s">
        <v>1793</v>
      </c>
      <c r="E1835" s="8" t="s">
        <v>27</v>
      </c>
      <c r="F1835" s="8" t="s">
        <v>39</v>
      </c>
      <c r="G1835" s="8" t="s">
        <v>40</v>
      </c>
      <c r="H1835" s="8" t="s">
        <v>41</v>
      </c>
      <c r="I1835" s="9">
        <v>627.16999999999996</v>
      </c>
      <c r="J1835" s="7">
        <v>4</v>
      </c>
      <c r="K1835" s="9">
        <v>70.56</v>
      </c>
    </row>
    <row r="1836" spans="1:11" ht="12.5" x14ac:dyDescent="0.25">
      <c r="A1836" s="10">
        <v>41989</v>
      </c>
      <c r="B1836" s="7">
        <f>YEAR(Table1[[#This Row],[Order Date]])</f>
        <v>2014</v>
      </c>
      <c r="C1836" s="7">
        <f>MONTH(Table1[[#This Row],[Order Date]])</f>
        <v>12</v>
      </c>
      <c r="D1836" s="8" t="s">
        <v>452</v>
      </c>
      <c r="E1836" s="8" t="s">
        <v>123</v>
      </c>
      <c r="F1836" s="8" t="s">
        <v>34</v>
      </c>
      <c r="G1836" s="8" t="s">
        <v>35</v>
      </c>
      <c r="H1836" s="8" t="s">
        <v>723</v>
      </c>
      <c r="I1836" s="9">
        <v>1013.83</v>
      </c>
      <c r="J1836" s="7">
        <v>9</v>
      </c>
      <c r="K1836" s="9">
        <v>101.38</v>
      </c>
    </row>
    <row r="1837" spans="1:11" ht="12.5" x14ac:dyDescent="0.25">
      <c r="A1837" s="10">
        <v>41989</v>
      </c>
      <c r="B1837" s="7">
        <f>YEAR(Table1[[#This Row],[Order Date]])</f>
        <v>2014</v>
      </c>
      <c r="C1837" s="7">
        <f>MONTH(Table1[[#This Row],[Order Date]])</f>
        <v>12</v>
      </c>
      <c r="D1837" s="8" t="s">
        <v>452</v>
      </c>
      <c r="E1837" s="8" t="s">
        <v>123</v>
      </c>
      <c r="F1837" s="8" t="s">
        <v>11</v>
      </c>
      <c r="G1837" s="8" t="s">
        <v>43</v>
      </c>
      <c r="H1837" s="8" t="s">
        <v>1796</v>
      </c>
      <c r="I1837" s="9">
        <v>1.98</v>
      </c>
      <c r="J1837" s="7">
        <v>2</v>
      </c>
      <c r="K1837" s="9">
        <v>0.67</v>
      </c>
    </row>
    <row r="1838" spans="1:11" ht="12.5" x14ac:dyDescent="0.25">
      <c r="A1838" s="10">
        <v>41989</v>
      </c>
      <c r="B1838" s="7">
        <f>YEAR(Table1[[#This Row],[Order Date]])</f>
        <v>2014</v>
      </c>
      <c r="C1838" s="7">
        <f>MONTH(Table1[[#This Row],[Order Date]])</f>
        <v>12</v>
      </c>
      <c r="D1838" s="8" t="s">
        <v>143</v>
      </c>
      <c r="E1838" s="8" t="s">
        <v>10</v>
      </c>
      <c r="F1838" s="8" t="s">
        <v>11</v>
      </c>
      <c r="G1838" s="8" t="s">
        <v>12</v>
      </c>
      <c r="H1838" s="8" t="s">
        <v>507</v>
      </c>
      <c r="I1838" s="9">
        <v>36.29</v>
      </c>
      <c r="J1838" s="7">
        <v>7</v>
      </c>
      <c r="K1838" s="9">
        <v>12.7</v>
      </c>
    </row>
    <row r="1839" spans="1:11" ht="12.5" x14ac:dyDescent="0.25">
      <c r="A1839" s="10">
        <v>41989</v>
      </c>
      <c r="B1839" s="7">
        <f>YEAR(Table1[[#This Row],[Order Date]])</f>
        <v>2014</v>
      </c>
      <c r="C1839" s="7">
        <f>MONTH(Table1[[#This Row],[Order Date]])</f>
        <v>12</v>
      </c>
      <c r="D1839" s="8" t="s">
        <v>143</v>
      </c>
      <c r="E1839" s="8" t="s">
        <v>10</v>
      </c>
      <c r="F1839" s="8" t="s">
        <v>34</v>
      </c>
      <c r="G1839" s="8" t="s">
        <v>47</v>
      </c>
      <c r="H1839" s="8" t="s">
        <v>1205</v>
      </c>
      <c r="I1839" s="9">
        <v>56.57</v>
      </c>
      <c r="J1839" s="7">
        <v>2</v>
      </c>
      <c r="K1839" s="9">
        <v>-74.95</v>
      </c>
    </row>
    <row r="1840" spans="1:11" ht="12.5" x14ac:dyDescent="0.25">
      <c r="A1840" s="10">
        <v>41989</v>
      </c>
      <c r="B1840" s="7">
        <f>YEAR(Table1[[#This Row],[Order Date]])</f>
        <v>2014</v>
      </c>
      <c r="C1840" s="7">
        <f>MONTH(Table1[[#This Row],[Order Date]])</f>
        <v>12</v>
      </c>
      <c r="D1840" s="8" t="s">
        <v>1797</v>
      </c>
      <c r="E1840" s="8" t="s">
        <v>110</v>
      </c>
      <c r="F1840" s="8" t="s">
        <v>11</v>
      </c>
      <c r="G1840" s="8" t="s">
        <v>12</v>
      </c>
      <c r="H1840" s="8" t="s">
        <v>1132</v>
      </c>
      <c r="I1840" s="9">
        <v>114.2</v>
      </c>
      <c r="J1840" s="7">
        <v>5</v>
      </c>
      <c r="K1840" s="9">
        <v>52.53</v>
      </c>
    </row>
    <row r="1841" spans="1:11" ht="12.5" x14ac:dyDescent="0.25">
      <c r="A1841" s="10">
        <v>41989</v>
      </c>
      <c r="B1841" s="7">
        <f>YEAR(Table1[[#This Row],[Order Date]])</f>
        <v>2014</v>
      </c>
      <c r="C1841" s="7">
        <f>MONTH(Table1[[#This Row],[Order Date]])</f>
        <v>12</v>
      </c>
      <c r="D1841" s="8" t="s">
        <v>1798</v>
      </c>
      <c r="E1841" s="8" t="s">
        <v>27</v>
      </c>
      <c r="F1841" s="8" t="s">
        <v>34</v>
      </c>
      <c r="G1841" s="8" t="s">
        <v>35</v>
      </c>
      <c r="H1841" s="8" t="s">
        <v>1726</v>
      </c>
      <c r="I1841" s="9">
        <v>1403.92</v>
      </c>
      <c r="J1841" s="7">
        <v>5</v>
      </c>
      <c r="K1841" s="9">
        <v>70.2</v>
      </c>
    </row>
    <row r="1842" spans="1:11" ht="12.5" x14ac:dyDescent="0.25">
      <c r="A1842" s="10">
        <v>41989</v>
      </c>
      <c r="B1842" s="7">
        <f>YEAR(Table1[[#This Row],[Order Date]])</f>
        <v>2014</v>
      </c>
      <c r="C1842" s="7">
        <f>MONTH(Table1[[#This Row],[Order Date]])</f>
        <v>12</v>
      </c>
      <c r="D1842" s="8" t="s">
        <v>732</v>
      </c>
      <c r="E1842" s="8" t="s">
        <v>55</v>
      </c>
      <c r="F1842" s="8" t="s">
        <v>39</v>
      </c>
      <c r="G1842" s="8" t="s">
        <v>52</v>
      </c>
      <c r="H1842" s="8" t="s">
        <v>1008</v>
      </c>
      <c r="I1842" s="9">
        <v>99.98</v>
      </c>
      <c r="J1842" s="7">
        <v>2</v>
      </c>
      <c r="K1842" s="9">
        <v>8</v>
      </c>
    </row>
    <row r="1843" spans="1:11" ht="12.5" x14ac:dyDescent="0.25">
      <c r="A1843" s="10">
        <v>41989</v>
      </c>
      <c r="B1843" s="7">
        <f>YEAR(Table1[[#This Row],[Order Date]])</f>
        <v>2014</v>
      </c>
      <c r="C1843" s="7">
        <f>MONTH(Table1[[#This Row],[Order Date]])</f>
        <v>12</v>
      </c>
      <c r="D1843" s="8" t="s">
        <v>732</v>
      </c>
      <c r="E1843" s="8" t="s">
        <v>55</v>
      </c>
      <c r="F1843" s="8" t="s">
        <v>34</v>
      </c>
      <c r="G1843" s="8" t="s">
        <v>47</v>
      </c>
      <c r="H1843" s="8" t="s">
        <v>117</v>
      </c>
      <c r="I1843" s="9">
        <v>29.46</v>
      </c>
      <c r="J1843" s="7">
        <v>6</v>
      </c>
      <c r="K1843" s="9">
        <v>9.7200000000000006</v>
      </c>
    </row>
    <row r="1844" spans="1:11" ht="12.5" x14ac:dyDescent="0.25">
      <c r="A1844" s="10">
        <v>41989</v>
      </c>
      <c r="B1844" s="7">
        <f>YEAR(Table1[[#This Row],[Order Date]])</f>
        <v>2014</v>
      </c>
      <c r="C1844" s="7">
        <f>MONTH(Table1[[#This Row],[Order Date]])</f>
        <v>12</v>
      </c>
      <c r="D1844" s="8" t="s">
        <v>1799</v>
      </c>
      <c r="E1844" s="8" t="s">
        <v>10</v>
      </c>
      <c r="F1844" s="8" t="s">
        <v>39</v>
      </c>
      <c r="G1844" s="8" t="s">
        <v>52</v>
      </c>
      <c r="H1844" s="8" t="s">
        <v>486</v>
      </c>
      <c r="I1844" s="9">
        <v>319.97000000000003</v>
      </c>
      <c r="J1844" s="7">
        <v>4</v>
      </c>
      <c r="K1844" s="9">
        <v>95.99</v>
      </c>
    </row>
    <row r="1845" spans="1:11" ht="12.5" x14ac:dyDescent="0.25">
      <c r="A1845" s="10">
        <v>41989</v>
      </c>
      <c r="B1845" s="7">
        <f>YEAR(Table1[[#This Row],[Order Date]])</f>
        <v>2014</v>
      </c>
      <c r="C1845" s="7">
        <f>MONTH(Table1[[#This Row],[Order Date]])</f>
        <v>12</v>
      </c>
      <c r="D1845" s="8" t="s">
        <v>1799</v>
      </c>
      <c r="E1845" s="8" t="s">
        <v>10</v>
      </c>
      <c r="F1845" s="8" t="s">
        <v>34</v>
      </c>
      <c r="G1845" s="8" t="s">
        <v>47</v>
      </c>
      <c r="H1845" s="8" t="s">
        <v>1404</v>
      </c>
      <c r="I1845" s="9">
        <v>8.6199999999999992</v>
      </c>
      <c r="J1845" s="7">
        <v>7</v>
      </c>
      <c r="K1845" s="9">
        <v>-2.59</v>
      </c>
    </row>
    <row r="1846" spans="1:11" ht="12.5" x14ac:dyDescent="0.25">
      <c r="A1846" s="10">
        <v>41990</v>
      </c>
      <c r="B1846" s="7">
        <f>YEAR(Table1[[#This Row],[Order Date]])</f>
        <v>2014</v>
      </c>
      <c r="C1846" s="7">
        <f>MONTH(Table1[[#This Row],[Order Date]])</f>
        <v>12</v>
      </c>
      <c r="D1846" s="8" t="s">
        <v>1610</v>
      </c>
      <c r="E1846" s="8" t="s">
        <v>30</v>
      </c>
      <c r="F1846" s="8" t="s">
        <v>11</v>
      </c>
      <c r="G1846" s="8" t="s">
        <v>24</v>
      </c>
      <c r="H1846" s="8" t="s">
        <v>466</v>
      </c>
      <c r="I1846" s="9">
        <v>40.049999999999997</v>
      </c>
      <c r="J1846" s="7">
        <v>3</v>
      </c>
      <c r="K1846" s="9">
        <v>11.21</v>
      </c>
    </row>
    <row r="1847" spans="1:11" ht="12.5" x14ac:dyDescent="0.25">
      <c r="A1847" s="10">
        <v>41990</v>
      </c>
      <c r="B1847" s="7">
        <f>YEAR(Table1[[#This Row],[Order Date]])</f>
        <v>2014</v>
      </c>
      <c r="C1847" s="7">
        <f>MONTH(Table1[[#This Row],[Order Date]])</f>
        <v>12</v>
      </c>
      <c r="D1847" s="8" t="s">
        <v>1800</v>
      </c>
      <c r="E1847" s="8" t="s">
        <v>78</v>
      </c>
      <c r="F1847" s="8" t="s">
        <v>11</v>
      </c>
      <c r="G1847" s="8" t="s">
        <v>20</v>
      </c>
      <c r="H1847" s="8" t="s">
        <v>937</v>
      </c>
      <c r="I1847" s="9">
        <v>5.48</v>
      </c>
      <c r="J1847" s="7">
        <v>4</v>
      </c>
      <c r="K1847" s="9">
        <v>-4.0199999999999996</v>
      </c>
    </row>
    <row r="1848" spans="1:11" ht="12.5" x14ac:dyDescent="0.25">
      <c r="A1848" s="10">
        <v>41992</v>
      </c>
      <c r="B1848" s="7">
        <f>YEAR(Table1[[#This Row],[Order Date]])</f>
        <v>2014</v>
      </c>
      <c r="C1848" s="7">
        <f>MONTH(Table1[[#This Row],[Order Date]])</f>
        <v>12</v>
      </c>
      <c r="D1848" s="8" t="s">
        <v>1801</v>
      </c>
      <c r="E1848" s="8" t="s">
        <v>123</v>
      </c>
      <c r="F1848" s="8" t="s">
        <v>11</v>
      </c>
      <c r="G1848" s="8" t="s">
        <v>20</v>
      </c>
      <c r="H1848" s="8" t="s">
        <v>310</v>
      </c>
      <c r="I1848" s="9">
        <v>4.8099999999999996</v>
      </c>
      <c r="J1848" s="7">
        <v>2</v>
      </c>
      <c r="K1848" s="9">
        <v>-3.69</v>
      </c>
    </row>
    <row r="1849" spans="1:11" ht="12.5" x14ac:dyDescent="0.25">
      <c r="A1849" s="10">
        <v>41992</v>
      </c>
      <c r="B1849" s="7">
        <f>YEAR(Table1[[#This Row],[Order Date]])</f>
        <v>2014</v>
      </c>
      <c r="C1849" s="7">
        <f>MONTH(Table1[[#This Row],[Order Date]])</f>
        <v>12</v>
      </c>
      <c r="D1849" s="8" t="s">
        <v>1801</v>
      </c>
      <c r="E1849" s="8" t="s">
        <v>123</v>
      </c>
      <c r="F1849" s="8" t="s">
        <v>39</v>
      </c>
      <c r="G1849" s="8" t="s">
        <v>52</v>
      </c>
      <c r="H1849" s="8" t="s">
        <v>1802</v>
      </c>
      <c r="I1849" s="9">
        <v>247.8</v>
      </c>
      <c r="J1849" s="7">
        <v>5</v>
      </c>
      <c r="K1849" s="9">
        <v>-18.59</v>
      </c>
    </row>
    <row r="1850" spans="1:11" ht="12.5" x14ac:dyDescent="0.25">
      <c r="A1850" s="10">
        <v>41992</v>
      </c>
      <c r="B1850" s="7">
        <f>YEAR(Table1[[#This Row],[Order Date]])</f>
        <v>2014</v>
      </c>
      <c r="C1850" s="7">
        <f>MONTH(Table1[[#This Row],[Order Date]])</f>
        <v>12</v>
      </c>
      <c r="D1850" s="8" t="s">
        <v>1803</v>
      </c>
      <c r="E1850" s="8" t="s">
        <v>488</v>
      </c>
      <c r="F1850" s="8" t="s">
        <v>11</v>
      </c>
      <c r="G1850" s="8" t="s">
        <v>20</v>
      </c>
      <c r="H1850" s="8" t="s">
        <v>1804</v>
      </c>
      <c r="I1850" s="9">
        <v>152.76</v>
      </c>
      <c r="J1850" s="7">
        <v>6</v>
      </c>
      <c r="K1850" s="9">
        <v>74.849999999999994</v>
      </c>
    </row>
    <row r="1851" spans="1:11" ht="12.5" x14ac:dyDescent="0.25">
      <c r="A1851" s="10">
        <v>41992</v>
      </c>
      <c r="B1851" s="7">
        <f>YEAR(Table1[[#This Row],[Order Date]])</f>
        <v>2014</v>
      </c>
      <c r="C1851" s="7">
        <f>MONTH(Table1[[#This Row],[Order Date]])</f>
        <v>12</v>
      </c>
      <c r="D1851" s="8" t="s">
        <v>1803</v>
      </c>
      <c r="E1851" s="8" t="s">
        <v>488</v>
      </c>
      <c r="F1851" s="8" t="s">
        <v>11</v>
      </c>
      <c r="G1851" s="8" t="s">
        <v>200</v>
      </c>
      <c r="H1851" s="8" t="s">
        <v>1578</v>
      </c>
      <c r="I1851" s="9">
        <v>7.27</v>
      </c>
      <c r="J1851" s="7">
        <v>1</v>
      </c>
      <c r="K1851" s="9">
        <v>1.96</v>
      </c>
    </row>
    <row r="1852" spans="1:11" ht="12.5" x14ac:dyDescent="0.25">
      <c r="A1852" s="10">
        <v>41992</v>
      </c>
      <c r="B1852" s="7">
        <f>YEAR(Table1[[#This Row],[Order Date]])</f>
        <v>2014</v>
      </c>
      <c r="C1852" s="7">
        <f>MONTH(Table1[[#This Row],[Order Date]])</f>
        <v>12</v>
      </c>
      <c r="D1852" s="8" t="s">
        <v>1803</v>
      </c>
      <c r="E1852" s="8" t="s">
        <v>488</v>
      </c>
      <c r="F1852" s="8" t="s">
        <v>34</v>
      </c>
      <c r="G1852" s="8" t="s">
        <v>35</v>
      </c>
      <c r="H1852" s="8" t="s">
        <v>1805</v>
      </c>
      <c r="I1852" s="9">
        <v>1819.86</v>
      </c>
      <c r="J1852" s="7">
        <v>14</v>
      </c>
      <c r="K1852" s="9">
        <v>163.79</v>
      </c>
    </row>
    <row r="1853" spans="1:11" ht="12.5" x14ac:dyDescent="0.25">
      <c r="A1853" s="10">
        <v>41992</v>
      </c>
      <c r="B1853" s="7">
        <f>YEAR(Table1[[#This Row],[Order Date]])</f>
        <v>2014</v>
      </c>
      <c r="C1853" s="7">
        <f>MONTH(Table1[[#This Row],[Order Date]])</f>
        <v>12</v>
      </c>
      <c r="D1853" s="8" t="s">
        <v>788</v>
      </c>
      <c r="E1853" s="8" t="s">
        <v>27</v>
      </c>
      <c r="F1853" s="8" t="s">
        <v>11</v>
      </c>
      <c r="G1853" s="8" t="s">
        <v>16</v>
      </c>
      <c r="H1853" s="8" t="s">
        <v>906</v>
      </c>
      <c r="I1853" s="9">
        <v>14.62</v>
      </c>
      <c r="J1853" s="7">
        <v>2</v>
      </c>
      <c r="K1853" s="9">
        <v>6.87</v>
      </c>
    </row>
    <row r="1854" spans="1:11" ht="12.5" x14ac:dyDescent="0.25">
      <c r="A1854" s="10">
        <v>41992</v>
      </c>
      <c r="B1854" s="7">
        <f>YEAR(Table1[[#This Row],[Order Date]])</f>
        <v>2014</v>
      </c>
      <c r="C1854" s="7">
        <f>MONTH(Table1[[#This Row],[Order Date]])</f>
        <v>12</v>
      </c>
      <c r="D1854" s="8" t="s">
        <v>788</v>
      </c>
      <c r="E1854" s="8" t="s">
        <v>27</v>
      </c>
      <c r="F1854" s="8" t="s">
        <v>11</v>
      </c>
      <c r="G1854" s="8" t="s">
        <v>43</v>
      </c>
      <c r="H1854" s="8" t="s">
        <v>1806</v>
      </c>
      <c r="I1854" s="9">
        <v>22.55</v>
      </c>
      <c r="J1854" s="7">
        <v>5</v>
      </c>
      <c r="K1854" s="9">
        <v>8.7899999999999991</v>
      </c>
    </row>
    <row r="1855" spans="1:11" ht="12.5" x14ac:dyDescent="0.25">
      <c r="A1855" s="10">
        <v>41992</v>
      </c>
      <c r="B1855" s="7">
        <f>YEAR(Table1[[#This Row],[Order Date]])</f>
        <v>2014</v>
      </c>
      <c r="C1855" s="7">
        <f>MONTH(Table1[[#This Row],[Order Date]])</f>
        <v>12</v>
      </c>
      <c r="D1855" s="8" t="s">
        <v>788</v>
      </c>
      <c r="E1855" s="8" t="s">
        <v>27</v>
      </c>
      <c r="F1855" s="8" t="s">
        <v>39</v>
      </c>
      <c r="G1855" s="8" t="s">
        <v>40</v>
      </c>
      <c r="H1855" s="8" t="s">
        <v>1807</v>
      </c>
      <c r="I1855" s="9">
        <v>583.79999999999995</v>
      </c>
      <c r="J1855" s="7">
        <v>5</v>
      </c>
      <c r="K1855" s="9">
        <v>72.98</v>
      </c>
    </row>
    <row r="1856" spans="1:11" ht="12.5" x14ac:dyDescent="0.25">
      <c r="A1856" s="10">
        <v>41992</v>
      </c>
      <c r="B1856" s="7">
        <f>YEAR(Table1[[#This Row],[Order Date]])</f>
        <v>2014</v>
      </c>
      <c r="C1856" s="7">
        <f>MONTH(Table1[[#This Row],[Order Date]])</f>
        <v>12</v>
      </c>
      <c r="D1856" s="8" t="s">
        <v>788</v>
      </c>
      <c r="E1856" s="8" t="s">
        <v>27</v>
      </c>
      <c r="F1856" s="8" t="s">
        <v>39</v>
      </c>
      <c r="G1856" s="8" t="s">
        <v>40</v>
      </c>
      <c r="H1856" s="8" t="s">
        <v>1808</v>
      </c>
      <c r="I1856" s="9">
        <v>211.17</v>
      </c>
      <c r="J1856" s="7">
        <v>4</v>
      </c>
      <c r="K1856" s="9">
        <v>15.84</v>
      </c>
    </row>
    <row r="1857" spans="1:11" ht="12.5" x14ac:dyDescent="0.25">
      <c r="A1857" s="10">
        <v>41992</v>
      </c>
      <c r="B1857" s="7">
        <f>YEAR(Table1[[#This Row],[Order Date]])</f>
        <v>2014</v>
      </c>
      <c r="C1857" s="7">
        <f>MONTH(Table1[[#This Row],[Order Date]])</f>
        <v>12</v>
      </c>
      <c r="D1857" s="8" t="s">
        <v>128</v>
      </c>
      <c r="E1857" s="8" t="s">
        <v>15</v>
      </c>
      <c r="F1857" s="8" t="s">
        <v>39</v>
      </c>
      <c r="G1857" s="8" t="s">
        <v>40</v>
      </c>
      <c r="H1857" s="8" t="s">
        <v>1809</v>
      </c>
      <c r="I1857" s="9">
        <v>323.98</v>
      </c>
      <c r="J1857" s="7">
        <v>3</v>
      </c>
      <c r="K1857" s="9">
        <v>36.450000000000003</v>
      </c>
    </row>
    <row r="1858" spans="1:11" ht="12.5" x14ac:dyDescent="0.25">
      <c r="A1858" s="10">
        <v>41992</v>
      </c>
      <c r="B1858" s="7">
        <f>YEAR(Table1[[#This Row],[Order Date]])</f>
        <v>2014</v>
      </c>
      <c r="C1858" s="7">
        <f>MONTH(Table1[[#This Row],[Order Date]])</f>
        <v>12</v>
      </c>
      <c r="D1858" s="8" t="s">
        <v>128</v>
      </c>
      <c r="E1858" s="8" t="s">
        <v>15</v>
      </c>
      <c r="F1858" s="8" t="s">
        <v>11</v>
      </c>
      <c r="G1858" s="8" t="s">
        <v>12</v>
      </c>
      <c r="H1858" s="8" t="s">
        <v>1116</v>
      </c>
      <c r="I1858" s="9">
        <v>15.55</v>
      </c>
      <c r="J1858" s="7">
        <v>3</v>
      </c>
      <c r="K1858" s="9">
        <v>5.44</v>
      </c>
    </row>
    <row r="1859" spans="1:11" ht="12.5" x14ac:dyDescent="0.25">
      <c r="A1859" s="10">
        <v>41992</v>
      </c>
      <c r="B1859" s="7">
        <f>YEAR(Table1[[#This Row],[Order Date]])</f>
        <v>2014</v>
      </c>
      <c r="C1859" s="7">
        <f>MONTH(Table1[[#This Row],[Order Date]])</f>
        <v>12</v>
      </c>
      <c r="D1859" s="8" t="s">
        <v>128</v>
      </c>
      <c r="E1859" s="8" t="s">
        <v>15</v>
      </c>
      <c r="F1859" s="8" t="s">
        <v>11</v>
      </c>
      <c r="G1859" s="8" t="s">
        <v>18</v>
      </c>
      <c r="H1859" s="8" t="s">
        <v>1810</v>
      </c>
      <c r="I1859" s="9">
        <v>32.590000000000003</v>
      </c>
      <c r="J1859" s="7">
        <v>3</v>
      </c>
      <c r="K1859" s="9">
        <v>-7.74</v>
      </c>
    </row>
    <row r="1860" spans="1:11" ht="12.5" x14ac:dyDescent="0.25">
      <c r="A1860" s="10">
        <v>41993</v>
      </c>
      <c r="B1860" s="7">
        <f>YEAR(Table1[[#This Row],[Order Date]])</f>
        <v>2014</v>
      </c>
      <c r="C1860" s="7">
        <f>MONTH(Table1[[#This Row],[Order Date]])</f>
        <v>12</v>
      </c>
      <c r="D1860" s="8" t="s">
        <v>1811</v>
      </c>
      <c r="E1860" s="8" t="s">
        <v>55</v>
      </c>
      <c r="F1860" s="8" t="s">
        <v>11</v>
      </c>
      <c r="G1860" s="8" t="s">
        <v>18</v>
      </c>
      <c r="H1860" s="8" t="s">
        <v>133</v>
      </c>
      <c r="I1860" s="9">
        <v>122.48</v>
      </c>
      <c r="J1860" s="7">
        <v>2</v>
      </c>
      <c r="K1860" s="9">
        <v>0</v>
      </c>
    </row>
    <row r="1861" spans="1:11" ht="12.5" x14ac:dyDescent="0.25">
      <c r="A1861" s="10">
        <v>41993</v>
      </c>
      <c r="B1861" s="7">
        <f>YEAR(Table1[[#This Row],[Order Date]])</f>
        <v>2014</v>
      </c>
      <c r="C1861" s="7">
        <f>MONTH(Table1[[#This Row],[Order Date]])</f>
        <v>12</v>
      </c>
      <c r="D1861" s="8" t="s">
        <v>1811</v>
      </c>
      <c r="E1861" s="8" t="s">
        <v>55</v>
      </c>
      <c r="F1861" s="8" t="s">
        <v>34</v>
      </c>
      <c r="G1861" s="8" t="s">
        <v>145</v>
      </c>
      <c r="H1861" s="8" t="s">
        <v>1812</v>
      </c>
      <c r="I1861" s="9">
        <v>2244.48</v>
      </c>
      <c r="J1861" s="7">
        <v>7</v>
      </c>
      <c r="K1861" s="9">
        <v>493.79</v>
      </c>
    </row>
    <row r="1862" spans="1:11" ht="12.5" x14ac:dyDescent="0.25">
      <c r="A1862" s="10">
        <v>41993</v>
      </c>
      <c r="B1862" s="7">
        <f>YEAR(Table1[[#This Row],[Order Date]])</f>
        <v>2014</v>
      </c>
      <c r="C1862" s="7">
        <f>MONTH(Table1[[#This Row],[Order Date]])</f>
        <v>12</v>
      </c>
      <c r="D1862" s="8" t="s">
        <v>1811</v>
      </c>
      <c r="E1862" s="8" t="s">
        <v>55</v>
      </c>
      <c r="F1862" s="8" t="s">
        <v>11</v>
      </c>
      <c r="G1862" s="8" t="s">
        <v>20</v>
      </c>
      <c r="H1862" s="8" t="s">
        <v>781</v>
      </c>
      <c r="I1862" s="9">
        <v>62.31</v>
      </c>
      <c r="J1862" s="7">
        <v>3</v>
      </c>
      <c r="K1862" s="9">
        <v>29.29</v>
      </c>
    </row>
    <row r="1863" spans="1:11" ht="12.5" x14ac:dyDescent="0.25">
      <c r="A1863" s="10">
        <v>41993</v>
      </c>
      <c r="B1863" s="7">
        <f>YEAR(Table1[[#This Row],[Order Date]])</f>
        <v>2014</v>
      </c>
      <c r="C1863" s="7">
        <f>MONTH(Table1[[#This Row],[Order Date]])</f>
        <v>12</v>
      </c>
      <c r="D1863" s="8" t="s">
        <v>1811</v>
      </c>
      <c r="E1863" s="8" t="s">
        <v>55</v>
      </c>
      <c r="F1863" s="8" t="s">
        <v>34</v>
      </c>
      <c r="G1863" s="8" t="s">
        <v>145</v>
      </c>
      <c r="H1863" s="8" t="s">
        <v>1501</v>
      </c>
      <c r="I1863" s="9">
        <v>455.1</v>
      </c>
      <c r="J1863" s="7">
        <v>2</v>
      </c>
      <c r="K1863" s="9">
        <v>100.12</v>
      </c>
    </row>
    <row r="1864" spans="1:11" ht="12.5" x14ac:dyDescent="0.25">
      <c r="A1864" s="10">
        <v>41993</v>
      </c>
      <c r="B1864" s="7">
        <f>YEAR(Table1[[#This Row],[Order Date]])</f>
        <v>2014</v>
      </c>
      <c r="C1864" s="7">
        <f>MONTH(Table1[[#This Row],[Order Date]])</f>
        <v>12</v>
      </c>
      <c r="D1864" s="8" t="s">
        <v>1121</v>
      </c>
      <c r="E1864" s="8" t="s">
        <v>164</v>
      </c>
      <c r="F1864" s="8" t="s">
        <v>11</v>
      </c>
      <c r="G1864" s="8" t="s">
        <v>16</v>
      </c>
      <c r="H1864" s="8" t="s">
        <v>1716</v>
      </c>
      <c r="I1864" s="9">
        <v>31.05</v>
      </c>
      <c r="J1864" s="7">
        <v>3</v>
      </c>
      <c r="K1864" s="9">
        <v>14.9</v>
      </c>
    </row>
    <row r="1865" spans="1:11" ht="12.5" x14ac:dyDescent="0.25">
      <c r="A1865" s="10">
        <v>41993</v>
      </c>
      <c r="B1865" s="7">
        <f>YEAR(Table1[[#This Row],[Order Date]])</f>
        <v>2014</v>
      </c>
      <c r="C1865" s="7">
        <f>MONTH(Table1[[#This Row],[Order Date]])</f>
        <v>12</v>
      </c>
      <c r="D1865" s="8" t="s">
        <v>1813</v>
      </c>
      <c r="E1865" s="8" t="s">
        <v>120</v>
      </c>
      <c r="F1865" s="8" t="s">
        <v>11</v>
      </c>
      <c r="G1865" s="8" t="s">
        <v>92</v>
      </c>
      <c r="H1865" s="8" t="s">
        <v>1814</v>
      </c>
      <c r="I1865" s="9">
        <v>43.51</v>
      </c>
      <c r="J1865" s="7">
        <v>7</v>
      </c>
      <c r="K1865" s="9">
        <v>3.81</v>
      </c>
    </row>
    <row r="1866" spans="1:11" ht="12.5" x14ac:dyDescent="0.25">
      <c r="A1866" s="10">
        <v>41993</v>
      </c>
      <c r="B1866" s="7">
        <f>YEAR(Table1[[#This Row],[Order Date]])</f>
        <v>2014</v>
      </c>
      <c r="C1866" s="7">
        <f>MONTH(Table1[[#This Row],[Order Date]])</f>
        <v>12</v>
      </c>
      <c r="D1866" s="8" t="s">
        <v>1813</v>
      </c>
      <c r="E1866" s="8" t="s">
        <v>120</v>
      </c>
      <c r="F1866" s="8" t="s">
        <v>34</v>
      </c>
      <c r="G1866" s="8" t="s">
        <v>35</v>
      </c>
      <c r="H1866" s="8" t="s">
        <v>1237</v>
      </c>
      <c r="I1866" s="9">
        <v>662.88</v>
      </c>
      <c r="J1866" s="7">
        <v>3</v>
      </c>
      <c r="K1866" s="9">
        <v>74.569999999999993</v>
      </c>
    </row>
    <row r="1867" spans="1:11" ht="12.5" x14ac:dyDescent="0.25">
      <c r="A1867" s="10">
        <v>41993</v>
      </c>
      <c r="B1867" s="7">
        <f>YEAR(Table1[[#This Row],[Order Date]])</f>
        <v>2014</v>
      </c>
      <c r="C1867" s="7">
        <f>MONTH(Table1[[#This Row],[Order Date]])</f>
        <v>12</v>
      </c>
      <c r="D1867" s="8" t="s">
        <v>1813</v>
      </c>
      <c r="E1867" s="8" t="s">
        <v>120</v>
      </c>
      <c r="F1867" s="8" t="s">
        <v>11</v>
      </c>
      <c r="G1867" s="8" t="s">
        <v>12</v>
      </c>
      <c r="H1867" s="8" t="s">
        <v>640</v>
      </c>
      <c r="I1867" s="9">
        <v>25.92</v>
      </c>
      <c r="J1867" s="7">
        <v>5</v>
      </c>
      <c r="K1867" s="9">
        <v>9.07</v>
      </c>
    </row>
    <row r="1868" spans="1:11" ht="12.5" x14ac:dyDescent="0.25">
      <c r="A1868" s="10">
        <v>41993</v>
      </c>
      <c r="B1868" s="7">
        <f>YEAR(Table1[[#This Row],[Order Date]])</f>
        <v>2014</v>
      </c>
      <c r="C1868" s="7">
        <f>MONTH(Table1[[#This Row],[Order Date]])</f>
        <v>12</v>
      </c>
      <c r="D1868" s="8" t="s">
        <v>904</v>
      </c>
      <c r="E1868" s="8" t="s">
        <v>27</v>
      </c>
      <c r="F1868" s="8" t="s">
        <v>11</v>
      </c>
      <c r="G1868" s="8" t="s">
        <v>20</v>
      </c>
      <c r="H1868" s="8" t="s">
        <v>37</v>
      </c>
      <c r="I1868" s="9">
        <v>487.98</v>
      </c>
      <c r="J1868" s="7">
        <v>2</v>
      </c>
      <c r="K1868" s="9">
        <v>152.5</v>
      </c>
    </row>
    <row r="1869" spans="1:11" ht="12.5" x14ac:dyDescent="0.25">
      <c r="A1869" s="10">
        <v>41993</v>
      </c>
      <c r="B1869" s="7">
        <f>YEAR(Table1[[#This Row],[Order Date]])</f>
        <v>2014</v>
      </c>
      <c r="C1869" s="7">
        <f>MONTH(Table1[[#This Row],[Order Date]])</f>
        <v>12</v>
      </c>
      <c r="D1869" s="8" t="s">
        <v>904</v>
      </c>
      <c r="E1869" s="8" t="s">
        <v>27</v>
      </c>
      <c r="F1869" s="8" t="s">
        <v>11</v>
      </c>
      <c r="G1869" s="8" t="s">
        <v>24</v>
      </c>
      <c r="H1869" s="8" t="s">
        <v>484</v>
      </c>
      <c r="I1869" s="9">
        <v>47.3</v>
      </c>
      <c r="J1869" s="7">
        <v>2</v>
      </c>
      <c r="K1869" s="9">
        <v>12.3</v>
      </c>
    </row>
    <row r="1870" spans="1:11" ht="12.5" x14ac:dyDescent="0.25">
      <c r="A1870" s="10">
        <v>41993</v>
      </c>
      <c r="B1870" s="7">
        <f>YEAR(Table1[[#This Row],[Order Date]])</f>
        <v>2014</v>
      </c>
      <c r="C1870" s="7">
        <f>MONTH(Table1[[#This Row],[Order Date]])</f>
        <v>12</v>
      </c>
      <c r="D1870" s="8" t="s">
        <v>904</v>
      </c>
      <c r="E1870" s="8" t="s">
        <v>27</v>
      </c>
      <c r="F1870" s="8" t="s">
        <v>11</v>
      </c>
      <c r="G1870" s="8" t="s">
        <v>24</v>
      </c>
      <c r="H1870" s="8" t="s">
        <v>1815</v>
      </c>
      <c r="I1870" s="9">
        <v>4.13</v>
      </c>
      <c r="J1870" s="7">
        <v>1</v>
      </c>
      <c r="K1870" s="9">
        <v>1.1599999999999999</v>
      </c>
    </row>
    <row r="1871" spans="1:11" ht="12.5" x14ac:dyDescent="0.25">
      <c r="A1871" s="10">
        <v>41993</v>
      </c>
      <c r="B1871" s="7">
        <f>YEAR(Table1[[#This Row],[Order Date]])</f>
        <v>2014</v>
      </c>
      <c r="C1871" s="7">
        <f>MONTH(Table1[[#This Row],[Order Date]])</f>
        <v>12</v>
      </c>
      <c r="D1871" s="8" t="s">
        <v>904</v>
      </c>
      <c r="E1871" s="8" t="s">
        <v>27</v>
      </c>
      <c r="F1871" s="8" t="s">
        <v>11</v>
      </c>
      <c r="G1871" s="8" t="s">
        <v>20</v>
      </c>
      <c r="H1871" s="8" t="s">
        <v>300</v>
      </c>
      <c r="I1871" s="9">
        <v>155.12</v>
      </c>
      <c r="J1871" s="7">
        <v>5</v>
      </c>
      <c r="K1871" s="9">
        <v>50.41</v>
      </c>
    </row>
    <row r="1872" spans="1:11" ht="12.5" x14ac:dyDescent="0.25">
      <c r="A1872" s="10">
        <v>41993</v>
      </c>
      <c r="B1872" s="7">
        <f>YEAR(Table1[[#This Row],[Order Date]])</f>
        <v>2014</v>
      </c>
      <c r="C1872" s="7">
        <f>MONTH(Table1[[#This Row],[Order Date]])</f>
        <v>12</v>
      </c>
      <c r="D1872" s="8" t="s">
        <v>1471</v>
      </c>
      <c r="E1872" s="8" t="s">
        <v>278</v>
      </c>
      <c r="F1872" s="8" t="s">
        <v>39</v>
      </c>
      <c r="G1872" s="8" t="s">
        <v>52</v>
      </c>
      <c r="H1872" s="8" t="s">
        <v>1816</v>
      </c>
      <c r="I1872" s="9">
        <v>447.94</v>
      </c>
      <c r="J1872" s="7">
        <v>7</v>
      </c>
      <c r="K1872" s="9">
        <v>89.59</v>
      </c>
    </row>
    <row r="1873" spans="1:11" ht="12.5" x14ac:dyDescent="0.25">
      <c r="A1873" s="10">
        <v>41993</v>
      </c>
      <c r="B1873" s="7">
        <f>YEAR(Table1[[#This Row],[Order Date]])</f>
        <v>2014</v>
      </c>
      <c r="C1873" s="7">
        <f>MONTH(Table1[[#This Row],[Order Date]])</f>
        <v>12</v>
      </c>
      <c r="D1873" s="8" t="s">
        <v>1817</v>
      </c>
      <c r="E1873" s="8" t="s">
        <v>129</v>
      </c>
      <c r="F1873" s="8" t="s">
        <v>11</v>
      </c>
      <c r="G1873" s="8" t="s">
        <v>16</v>
      </c>
      <c r="H1873" s="8" t="s">
        <v>1818</v>
      </c>
      <c r="I1873" s="9">
        <v>3.69</v>
      </c>
      <c r="J1873" s="7">
        <v>1</v>
      </c>
      <c r="K1873" s="9">
        <v>1.73</v>
      </c>
    </row>
    <row r="1874" spans="1:11" ht="12.5" x14ac:dyDescent="0.25">
      <c r="A1874" s="10">
        <v>41993</v>
      </c>
      <c r="B1874" s="7">
        <f>YEAR(Table1[[#This Row],[Order Date]])</f>
        <v>2014</v>
      </c>
      <c r="C1874" s="7">
        <f>MONTH(Table1[[#This Row],[Order Date]])</f>
        <v>12</v>
      </c>
      <c r="D1874" s="8" t="s">
        <v>1817</v>
      </c>
      <c r="E1874" s="8" t="s">
        <v>129</v>
      </c>
      <c r="F1874" s="8" t="s">
        <v>11</v>
      </c>
      <c r="G1874" s="8" t="s">
        <v>20</v>
      </c>
      <c r="H1874" s="8" t="s">
        <v>1103</v>
      </c>
      <c r="I1874" s="9">
        <v>1103.97</v>
      </c>
      <c r="J1874" s="7">
        <v>3</v>
      </c>
      <c r="K1874" s="9">
        <v>496.79</v>
      </c>
    </row>
    <row r="1875" spans="1:11" ht="12.5" x14ac:dyDescent="0.25">
      <c r="A1875" s="10">
        <v>41993</v>
      </c>
      <c r="B1875" s="7">
        <f>YEAR(Table1[[#This Row],[Order Date]])</f>
        <v>2014</v>
      </c>
      <c r="C1875" s="7">
        <f>MONTH(Table1[[#This Row],[Order Date]])</f>
        <v>12</v>
      </c>
      <c r="D1875" s="8" t="s">
        <v>935</v>
      </c>
      <c r="E1875" s="8" t="s">
        <v>78</v>
      </c>
      <c r="F1875" s="8" t="s">
        <v>34</v>
      </c>
      <c r="G1875" s="8" t="s">
        <v>47</v>
      </c>
      <c r="H1875" s="8" t="s">
        <v>1715</v>
      </c>
      <c r="I1875" s="9">
        <v>190.85</v>
      </c>
      <c r="J1875" s="7">
        <v>3</v>
      </c>
      <c r="K1875" s="9">
        <v>-21.47</v>
      </c>
    </row>
    <row r="1876" spans="1:11" ht="12.5" x14ac:dyDescent="0.25">
      <c r="A1876" s="10">
        <v>41993</v>
      </c>
      <c r="B1876" s="7">
        <f>YEAR(Table1[[#This Row],[Order Date]])</f>
        <v>2014</v>
      </c>
      <c r="C1876" s="7">
        <f>MONTH(Table1[[#This Row],[Order Date]])</f>
        <v>12</v>
      </c>
      <c r="D1876" s="8" t="s">
        <v>630</v>
      </c>
      <c r="E1876" s="8" t="s">
        <v>95</v>
      </c>
      <c r="F1876" s="8" t="s">
        <v>34</v>
      </c>
      <c r="G1876" s="8" t="s">
        <v>47</v>
      </c>
      <c r="H1876" s="8" t="s">
        <v>1362</v>
      </c>
      <c r="I1876" s="9">
        <v>51.97</v>
      </c>
      <c r="J1876" s="7">
        <v>2</v>
      </c>
      <c r="K1876" s="9">
        <v>10.39</v>
      </c>
    </row>
    <row r="1877" spans="1:11" ht="12.5" x14ac:dyDescent="0.25">
      <c r="A1877" s="10">
        <v>41993</v>
      </c>
      <c r="B1877" s="7">
        <f>YEAR(Table1[[#This Row],[Order Date]])</f>
        <v>2014</v>
      </c>
      <c r="C1877" s="7">
        <f>MONTH(Table1[[#This Row],[Order Date]])</f>
        <v>12</v>
      </c>
      <c r="D1877" s="8" t="s">
        <v>630</v>
      </c>
      <c r="E1877" s="8" t="s">
        <v>95</v>
      </c>
      <c r="F1877" s="8" t="s">
        <v>39</v>
      </c>
      <c r="G1877" s="8" t="s">
        <v>52</v>
      </c>
      <c r="H1877" s="8" t="s">
        <v>84</v>
      </c>
      <c r="I1877" s="9">
        <v>71.98</v>
      </c>
      <c r="J1877" s="7">
        <v>3</v>
      </c>
      <c r="K1877" s="9">
        <v>21.59</v>
      </c>
    </row>
    <row r="1878" spans="1:11" ht="12.5" x14ac:dyDescent="0.25">
      <c r="A1878" s="10">
        <v>41993</v>
      </c>
      <c r="B1878" s="7">
        <f>YEAR(Table1[[#This Row],[Order Date]])</f>
        <v>2014</v>
      </c>
      <c r="C1878" s="7">
        <f>MONTH(Table1[[#This Row],[Order Date]])</f>
        <v>12</v>
      </c>
      <c r="D1878" s="8" t="s">
        <v>630</v>
      </c>
      <c r="E1878" s="8" t="s">
        <v>95</v>
      </c>
      <c r="F1878" s="8" t="s">
        <v>34</v>
      </c>
      <c r="G1878" s="8" t="s">
        <v>35</v>
      </c>
      <c r="H1878" s="8" t="s">
        <v>1819</v>
      </c>
      <c r="I1878" s="9">
        <v>242.35</v>
      </c>
      <c r="J1878" s="7">
        <v>3</v>
      </c>
      <c r="K1878" s="9">
        <v>-42.41</v>
      </c>
    </row>
    <row r="1879" spans="1:11" ht="12.5" x14ac:dyDescent="0.25">
      <c r="A1879" s="10">
        <v>41993</v>
      </c>
      <c r="B1879" s="7">
        <f>YEAR(Table1[[#This Row],[Order Date]])</f>
        <v>2014</v>
      </c>
      <c r="C1879" s="7">
        <f>MONTH(Table1[[#This Row],[Order Date]])</f>
        <v>12</v>
      </c>
      <c r="D1879" s="8" t="s">
        <v>630</v>
      </c>
      <c r="E1879" s="8" t="s">
        <v>95</v>
      </c>
      <c r="F1879" s="8" t="s">
        <v>11</v>
      </c>
      <c r="G1879" s="8" t="s">
        <v>12</v>
      </c>
      <c r="H1879" s="8" t="s">
        <v>1664</v>
      </c>
      <c r="I1879" s="9">
        <v>221.92</v>
      </c>
      <c r="J1879" s="7">
        <v>5</v>
      </c>
      <c r="K1879" s="9">
        <v>77.67</v>
      </c>
    </row>
    <row r="1880" spans="1:11" ht="12.5" x14ac:dyDescent="0.25">
      <c r="A1880" s="10">
        <v>41993</v>
      </c>
      <c r="B1880" s="7">
        <f>YEAR(Table1[[#This Row],[Order Date]])</f>
        <v>2014</v>
      </c>
      <c r="C1880" s="7">
        <f>MONTH(Table1[[#This Row],[Order Date]])</f>
        <v>12</v>
      </c>
      <c r="D1880" s="8" t="s">
        <v>630</v>
      </c>
      <c r="E1880" s="8" t="s">
        <v>95</v>
      </c>
      <c r="F1880" s="8" t="s">
        <v>11</v>
      </c>
      <c r="G1880" s="8" t="s">
        <v>12</v>
      </c>
      <c r="H1880" s="8" t="s">
        <v>1376</v>
      </c>
      <c r="I1880" s="9">
        <v>8.4499999999999993</v>
      </c>
      <c r="J1880" s="7">
        <v>2</v>
      </c>
      <c r="K1880" s="9">
        <v>2.64</v>
      </c>
    </row>
    <row r="1881" spans="1:11" ht="12.5" x14ac:dyDescent="0.25">
      <c r="A1881" s="10">
        <v>41993</v>
      </c>
      <c r="B1881" s="7">
        <f>YEAR(Table1[[#This Row],[Order Date]])</f>
        <v>2014</v>
      </c>
      <c r="C1881" s="7">
        <f>MONTH(Table1[[#This Row],[Order Date]])</f>
        <v>12</v>
      </c>
      <c r="D1881" s="8" t="s">
        <v>1563</v>
      </c>
      <c r="E1881" s="8" t="s">
        <v>10</v>
      </c>
      <c r="F1881" s="8" t="s">
        <v>11</v>
      </c>
      <c r="G1881" s="8" t="s">
        <v>92</v>
      </c>
      <c r="H1881" s="8" t="s">
        <v>1820</v>
      </c>
      <c r="I1881" s="9">
        <v>19.43</v>
      </c>
      <c r="J1881" s="7">
        <v>2</v>
      </c>
      <c r="K1881" s="9">
        <v>-49.55</v>
      </c>
    </row>
    <row r="1882" spans="1:11" ht="12.5" x14ac:dyDescent="0.25">
      <c r="A1882" s="10">
        <v>41993</v>
      </c>
      <c r="B1882" s="7">
        <f>YEAR(Table1[[#This Row],[Order Date]])</f>
        <v>2014</v>
      </c>
      <c r="C1882" s="7">
        <f>MONTH(Table1[[#This Row],[Order Date]])</f>
        <v>12</v>
      </c>
      <c r="D1882" s="8" t="s">
        <v>1563</v>
      </c>
      <c r="E1882" s="8" t="s">
        <v>10</v>
      </c>
      <c r="F1882" s="8" t="s">
        <v>39</v>
      </c>
      <c r="G1882" s="8" t="s">
        <v>52</v>
      </c>
      <c r="H1882" s="8" t="s">
        <v>1068</v>
      </c>
      <c r="I1882" s="9">
        <v>65.44</v>
      </c>
      <c r="J1882" s="7">
        <v>5</v>
      </c>
      <c r="K1882" s="9">
        <v>-8.18</v>
      </c>
    </row>
    <row r="1883" spans="1:11" ht="12.5" x14ac:dyDescent="0.25">
      <c r="A1883" s="10">
        <v>41993</v>
      </c>
      <c r="B1883" s="7">
        <f>YEAR(Table1[[#This Row],[Order Date]])</f>
        <v>2014</v>
      </c>
      <c r="C1883" s="7">
        <f>MONTH(Table1[[#This Row],[Order Date]])</f>
        <v>12</v>
      </c>
      <c r="D1883" s="8" t="s">
        <v>1401</v>
      </c>
      <c r="E1883" s="8" t="s">
        <v>149</v>
      </c>
      <c r="F1883" s="8" t="s">
        <v>34</v>
      </c>
      <c r="G1883" s="8" t="s">
        <v>35</v>
      </c>
      <c r="H1883" s="8" t="s">
        <v>1821</v>
      </c>
      <c r="I1883" s="9">
        <v>192.19</v>
      </c>
      <c r="J1883" s="7">
        <v>3</v>
      </c>
      <c r="K1883" s="9">
        <v>36.299999999999997</v>
      </c>
    </row>
    <row r="1884" spans="1:11" ht="12.5" x14ac:dyDescent="0.25">
      <c r="A1884" s="10">
        <v>41994</v>
      </c>
      <c r="B1884" s="7">
        <f>YEAR(Table1[[#This Row],[Order Date]])</f>
        <v>2014</v>
      </c>
      <c r="C1884" s="7">
        <f>MONTH(Table1[[#This Row],[Order Date]])</f>
        <v>12</v>
      </c>
      <c r="D1884" s="8" t="s">
        <v>363</v>
      </c>
      <c r="E1884" s="8" t="s">
        <v>27</v>
      </c>
      <c r="F1884" s="8" t="s">
        <v>34</v>
      </c>
      <c r="G1884" s="8" t="s">
        <v>35</v>
      </c>
      <c r="H1884" s="8" t="s">
        <v>1237</v>
      </c>
      <c r="I1884" s="9">
        <v>1325.76</v>
      </c>
      <c r="J1884" s="7">
        <v>6</v>
      </c>
      <c r="K1884" s="9">
        <v>149.15</v>
      </c>
    </row>
    <row r="1885" spans="1:11" ht="12.5" x14ac:dyDescent="0.25">
      <c r="A1885" s="10">
        <v>41994</v>
      </c>
      <c r="B1885" s="7">
        <f>YEAR(Table1[[#This Row],[Order Date]])</f>
        <v>2014</v>
      </c>
      <c r="C1885" s="7">
        <f>MONTH(Table1[[#This Row],[Order Date]])</f>
        <v>12</v>
      </c>
      <c r="D1885" s="8" t="s">
        <v>363</v>
      </c>
      <c r="E1885" s="8" t="s">
        <v>27</v>
      </c>
      <c r="F1885" s="8" t="s">
        <v>34</v>
      </c>
      <c r="G1885" s="8" t="s">
        <v>35</v>
      </c>
      <c r="H1885" s="8" t="s">
        <v>1679</v>
      </c>
      <c r="I1885" s="9">
        <v>572.16</v>
      </c>
      <c r="J1885" s="7">
        <v>3</v>
      </c>
      <c r="K1885" s="9">
        <v>35.76</v>
      </c>
    </row>
    <row r="1886" spans="1:11" ht="12.5" x14ac:dyDescent="0.25">
      <c r="A1886" s="10">
        <v>41994</v>
      </c>
      <c r="B1886" s="7">
        <f>YEAR(Table1[[#This Row],[Order Date]])</f>
        <v>2014</v>
      </c>
      <c r="C1886" s="7">
        <f>MONTH(Table1[[#This Row],[Order Date]])</f>
        <v>12</v>
      </c>
      <c r="D1886" s="8" t="s">
        <v>910</v>
      </c>
      <c r="E1886" s="8" t="s">
        <v>120</v>
      </c>
      <c r="F1886" s="8" t="s">
        <v>11</v>
      </c>
      <c r="G1886" s="8" t="s">
        <v>20</v>
      </c>
      <c r="H1886" s="8" t="s">
        <v>701</v>
      </c>
      <c r="I1886" s="9">
        <v>18.239999999999998</v>
      </c>
      <c r="J1886" s="7">
        <v>2</v>
      </c>
      <c r="K1886" s="9">
        <v>-14.59</v>
      </c>
    </row>
    <row r="1887" spans="1:11" ht="12.5" x14ac:dyDescent="0.25">
      <c r="A1887" s="10">
        <v>41994</v>
      </c>
      <c r="B1887" s="7">
        <f>YEAR(Table1[[#This Row],[Order Date]])</f>
        <v>2014</v>
      </c>
      <c r="C1887" s="7">
        <f>MONTH(Table1[[#This Row],[Order Date]])</f>
        <v>12</v>
      </c>
      <c r="D1887" s="8" t="s">
        <v>1301</v>
      </c>
      <c r="E1887" s="8" t="s">
        <v>59</v>
      </c>
      <c r="F1887" s="8" t="s">
        <v>11</v>
      </c>
      <c r="G1887" s="8" t="s">
        <v>16</v>
      </c>
      <c r="H1887" s="8" t="s">
        <v>359</v>
      </c>
      <c r="I1887" s="9">
        <v>17.28</v>
      </c>
      <c r="J1887" s="7">
        <v>6</v>
      </c>
      <c r="K1887" s="9">
        <v>7.95</v>
      </c>
    </row>
    <row r="1888" spans="1:11" ht="12.5" x14ac:dyDescent="0.25">
      <c r="A1888" s="10">
        <v>41995</v>
      </c>
      <c r="B1888" s="7">
        <f>YEAR(Table1[[#This Row],[Order Date]])</f>
        <v>2014</v>
      </c>
      <c r="C1888" s="7">
        <f>MONTH(Table1[[#This Row],[Order Date]])</f>
        <v>12</v>
      </c>
      <c r="D1888" s="8" t="s">
        <v>1822</v>
      </c>
      <c r="E1888" s="8" t="s">
        <v>27</v>
      </c>
      <c r="F1888" s="8" t="s">
        <v>11</v>
      </c>
      <c r="G1888" s="8" t="s">
        <v>24</v>
      </c>
      <c r="H1888" s="8" t="s">
        <v>1823</v>
      </c>
      <c r="I1888" s="9">
        <v>11.76</v>
      </c>
      <c r="J1888" s="7">
        <v>4</v>
      </c>
      <c r="K1888" s="9">
        <v>3.18</v>
      </c>
    </row>
    <row r="1889" spans="1:11" ht="12.5" x14ac:dyDescent="0.25">
      <c r="A1889" s="10">
        <v>41995</v>
      </c>
      <c r="B1889" s="7">
        <f>YEAR(Table1[[#This Row],[Order Date]])</f>
        <v>2014</v>
      </c>
      <c r="C1889" s="7">
        <f>MONTH(Table1[[#This Row],[Order Date]])</f>
        <v>12</v>
      </c>
      <c r="D1889" s="8" t="s">
        <v>695</v>
      </c>
      <c r="E1889" s="8" t="s">
        <v>149</v>
      </c>
      <c r="F1889" s="8" t="s">
        <v>11</v>
      </c>
      <c r="G1889" s="8" t="s">
        <v>18</v>
      </c>
      <c r="H1889" s="8" t="s">
        <v>1824</v>
      </c>
      <c r="I1889" s="9">
        <v>216.4</v>
      </c>
      <c r="J1889" s="7">
        <v>4</v>
      </c>
      <c r="K1889" s="9">
        <v>56.26</v>
      </c>
    </row>
    <row r="1890" spans="1:11" ht="12.5" x14ac:dyDescent="0.25">
      <c r="A1890" s="10">
        <v>41995</v>
      </c>
      <c r="B1890" s="7">
        <f>YEAR(Table1[[#This Row],[Order Date]])</f>
        <v>2014</v>
      </c>
      <c r="C1890" s="7">
        <f>MONTH(Table1[[#This Row],[Order Date]])</f>
        <v>12</v>
      </c>
      <c r="D1890" s="8" t="s">
        <v>1211</v>
      </c>
      <c r="E1890" s="8" t="s">
        <v>15</v>
      </c>
      <c r="F1890" s="8" t="s">
        <v>11</v>
      </c>
      <c r="G1890" s="8" t="s">
        <v>18</v>
      </c>
      <c r="H1890" s="8" t="s">
        <v>374</v>
      </c>
      <c r="I1890" s="9">
        <v>132.16</v>
      </c>
      <c r="J1890" s="7">
        <v>1</v>
      </c>
      <c r="K1890" s="9">
        <v>9.91</v>
      </c>
    </row>
    <row r="1891" spans="1:11" ht="12.5" x14ac:dyDescent="0.25">
      <c r="A1891" s="10">
        <v>41995</v>
      </c>
      <c r="B1891" s="7">
        <f>YEAR(Table1[[#This Row],[Order Date]])</f>
        <v>2014</v>
      </c>
      <c r="C1891" s="7">
        <f>MONTH(Table1[[#This Row],[Order Date]])</f>
        <v>12</v>
      </c>
      <c r="D1891" s="8" t="s">
        <v>1211</v>
      </c>
      <c r="E1891" s="8" t="s">
        <v>15</v>
      </c>
      <c r="F1891" s="8" t="s">
        <v>11</v>
      </c>
      <c r="G1891" s="8" t="s">
        <v>20</v>
      </c>
      <c r="H1891" s="8" t="s">
        <v>1825</v>
      </c>
      <c r="I1891" s="9">
        <v>17.899999999999999</v>
      </c>
      <c r="J1891" s="7">
        <v>6</v>
      </c>
      <c r="K1891" s="9">
        <v>-31.33</v>
      </c>
    </row>
    <row r="1892" spans="1:11" ht="12.5" x14ac:dyDescent="0.25">
      <c r="A1892" s="10">
        <v>41995</v>
      </c>
      <c r="B1892" s="7">
        <f>YEAR(Table1[[#This Row],[Order Date]])</f>
        <v>2014</v>
      </c>
      <c r="C1892" s="7">
        <f>MONTH(Table1[[#This Row],[Order Date]])</f>
        <v>12</v>
      </c>
      <c r="D1892" s="8" t="s">
        <v>1211</v>
      </c>
      <c r="E1892" s="8" t="s">
        <v>15</v>
      </c>
      <c r="F1892" s="8" t="s">
        <v>11</v>
      </c>
      <c r="G1892" s="8" t="s">
        <v>12</v>
      </c>
      <c r="H1892" s="8" t="s">
        <v>1054</v>
      </c>
      <c r="I1892" s="9">
        <v>124.03</v>
      </c>
      <c r="J1892" s="7">
        <v>4</v>
      </c>
      <c r="K1892" s="9">
        <v>44.96</v>
      </c>
    </row>
    <row r="1893" spans="1:11" ht="12.5" x14ac:dyDescent="0.25">
      <c r="A1893" s="10">
        <v>41995</v>
      </c>
      <c r="B1893" s="7">
        <f>YEAR(Table1[[#This Row],[Order Date]])</f>
        <v>2014</v>
      </c>
      <c r="C1893" s="7">
        <f>MONTH(Table1[[#This Row],[Order Date]])</f>
        <v>12</v>
      </c>
      <c r="D1893" s="8" t="s">
        <v>1826</v>
      </c>
      <c r="E1893" s="8" t="s">
        <v>149</v>
      </c>
      <c r="F1893" s="8" t="s">
        <v>11</v>
      </c>
      <c r="G1893" s="8" t="s">
        <v>20</v>
      </c>
      <c r="H1893" s="8" t="s">
        <v>1827</v>
      </c>
      <c r="I1893" s="9">
        <v>296.70999999999998</v>
      </c>
      <c r="J1893" s="7">
        <v>13</v>
      </c>
      <c r="K1893" s="9">
        <v>100.14</v>
      </c>
    </row>
    <row r="1894" spans="1:11" ht="12.5" x14ac:dyDescent="0.25">
      <c r="A1894" s="10">
        <v>41996</v>
      </c>
      <c r="B1894" s="7">
        <f>YEAR(Table1[[#This Row],[Order Date]])</f>
        <v>2014</v>
      </c>
      <c r="C1894" s="7">
        <f>MONTH(Table1[[#This Row],[Order Date]])</f>
        <v>12</v>
      </c>
      <c r="D1894" s="8" t="s">
        <v>1828</v>
      </c>
      <c r="E1894" s="8" t="s">
        <v>129</v>
      </c>
      <c r="F1894" s="8" t="s">
        <v>11</v>
      </c>
      <c r="G1894" s="8" t="s">
        <v>92</v>
      </c>
      <c r="H1894" s="8" t="s">
        <v>1829</v>
      </c>
      <c r="I1894" s="9">
        <v>207.24</v>
      </c>
      <c r="J1894" s="7">
        <v>11</v>
      </c>
      <c r="K1894" s="9">
        <v>58.03</v>
      </c>
    </row>
    <row r="1895" spans="1:11" ht="12.5" x14ac:dyDescent="0.25">
      <c r="A1895" s="10">
        <v>41996</v>
      </c>
      <c r="B1895" s="7">
        <f>YEAR(Table1[[#This Row],[Order Date]])</f>
        <v>2014</v>
      </c>
      <c r="C1895" s="7">
        <f>MONTH(Table1[[#This Row],[Order Date]])</f>
        <v>12</v>
      </c>
      <c r="D1895" s="8" t="s">
        <v>1568</v>
      </c>
      <c r="E1895" s="8" t="s">
        <v>149</v>
      </c>
      <c r="F1895" s="8" t="s">
        <v>34</v>
      </c>
      <c r="G1895" s="8" t="s">
        <v>145</v>
      </c>
      <c r="H1895" s="8" t="s">
        <v>1830</v>
      </c>
      <c r="I1895" s="9">
        <v>53.32</v>
      </c>
      <c r="J1895" s="7">
        <v>2</v>
      </c>
      <c r="K1895" s="9">
        <v>-19.55</v>
      </c>
    </row>
    <row r="1896" spans="1:11" ht="12.5" x14ac:dyDescent="0.25">
      <c r="A1896" s="10">
        <v>41996</v>
      </c>
      <c r="B1896" s="7">
        <f>YEAR(Table1[[#This Row],[Order Date]])</f>
        <v>2014</v>
      </c>
      <c r="C1896" s="7">
        <f>MONTH(Table1[[#This Row],[Order Date]])</f>
        <v>12</v>
      </c>
      <c r="D1896" s="8" t="s">
        <v>1568</v>
      </c>
      <c r="E1896" s="8" t="s">
        <v>149</v>
      </c>
      <c r="F1896" s="8" t="s">
        <v>11</v>
      </c>
      <c r="G1896" s="8" t="s">
        <v>92</v>
      </c>
      <c r="H1896" s="8" t="s">
        <v>1829</v>
      </c>
      <c r="I1896" s="9">
        <v>56.52</v>
      </c>
      <c r="J1896" s="7">
        <v>3</v>
      </c>
      <c r="K1896" s="9">
        <v>15.83</v>
      </c>
    </row>
    <row r="1897" spans="1:11" ht="12.5" x14ac:dyDescent="0.25">
      <c r="A1897" s="10">
        <v>41996</v>
      </c>
      <c r="B1897" s="7">
        <f>YEAR(Table1[[#This Row],[Order Date]])</f>
        <v>2014</v>
      </c>
      <c r="C1897" s="7">
        <f>MONTH(Table1[[#This Row],[Order Date]])</f>
        <v>12</v>
      </c>
      <c r="D1897" s="8" t="s">
        <v>989</v>
      </c>
      <c r="E1897" s="8" t="s">
        <v>10</v>
      </c>
      <c r="F1897" s="8" t="s">
        <v>11</v>
      </c>
      <c r="G1897" s="8" t="s">
        <v>12</v>
      </c>
      <c r="H1897" s="8" t="s">
        <v>1219</v>
      </c>
      <c r="I1897" s="9">
        <v>5.18</v>
      </c>
      <c r="J1897" s="7">
        <v>1</v>
      </c>
      <c r="K1897" s="9">
        <v>1.81</v>
      </c>
    </row>
    <row r="1898" spans="1:11" ht="12.5" x14ac:dyDescent="0.25">
      <c r="A1898" s="10">
        <v>41996</v>
      </c>
      <c r="B1898" s="7">
        <f>YEAR(Table1[[#This Row],[Order Date]])</f>
        <v>2014</v>
      </c>
      <c r="C1898" s="7">
        <f>MONTH(Table1[[#This Row],[Order Date]])</f>
        <v>12</v>
      </c>
      <c r="D1898" s="8" t="s">
        <v>1831</v>
      </c>
      <c r="E1898" s="8" t="s">
        <v>123</v>
      </c>
      <c r="F1898" s="8" t="s">
        <v>11</v>
      </c>
      <c r="G1898" s="8" t="s">
        <v>12</v>
      </c>
      <c r="H1898" s="8" t="s">
        <v>1832</v>
      </c>
      <c r="I1898" s="9">
        <v>45.53</v>
      </c>
      <c r="J1898" s="7">
        <v>3</v>
      </c>
      <c r="K1898" s="9">
        <v>15.93</v>
      </c>
    </row>
    <row r="1899" spans="1:11" ht="12.5" x14ac:dyDescent="0.25">
      <c r="A1899" s="10">
        <v>41996</v>
      </c>
      <c r="B1899" s="7">
        <f>YEAR(Table1[[#This Row],[Order Date]])</f>
        <v>2014</v>
      </c>
      <c r="C1899" s="7">
        <f>MONTH(Table1[[#This Row],[Order Date]])</f>
        <v>12</v>
      </c>
      <c r="D1899" s="8" t="s">
        <v>1831</v>
      </c>
      <c r="E1899" s="8" t="s">
        <v>123</v>
      </c>
      <c r="F1899" s="8" t="s">
        <v>34</v>
      </c>
      <c r="G1899" s="8" t="s">
        <v>35</v>
      </c>
      <c r="H1899" s="8" t="s">
        <v>862</v>
      </c>
      <c r="I1899" s="9">
        <v>64.78</v>
      </c>
      <c r="J1899" s="7">
        <v>1</v>
      </c>
      <c r="K1899" s="9">
        <v>6.48</v>
      </c>
    </row>
    <row r="1900" spans="1:11" ht="12.5" x14ac:dyDescent="0.25">
      <c r="A1900" s="10">
        <v>41996</v>
      </c>
      <c r="B1900" s="7">
        <f>YEAR(Table1[[#This Row],[Order Date]])</f>
        <v>2014</v>
      </c>
      <c r="C1900" s="7">
        <f>MONTH(Table1[[#This Row],[Order Date]])</f>
        <v>12</v>
      </c>
      <c r="D1900" s="8" t="s">
        <v>1831</v>
      </c>
      <c r="E1900" s="8" t="s">
        <v>123</v>
      </c>
      <c r="F1900" s="8" t="s">
        <v>11</v>
      </c>
      <c r="G1900" s="8" t="s">
        <v>18</v>
      </c>
      <c r="H1900" s="8" t="s">
        <v>73</v>
      </c>
      <c r="I1900" s="9">
        <v>424.27</v>
      </c>
      <c r="J1900" s="7">
        <v>2</v>
      </c>
      <c r="K1900" s="9">
        <v>-10.61</v>
      </c>
    </row>
    <row r="1901" spans="1:11" ht="12.5" x14ac:dyDescent="0.25">
      <c r="A1901" s="10">
        <v>41996</v>
      </c>
      <c r="B1901" s="7">
        <f>YEAR(Table1[[#This Row],[Order Date]])</f>
        <v>2014</v>
      </c>
      <c r="C1901" s="7">
        <f>MONTH(Table1[[#This Row],[Order Date]])</f>
        <v>12</v>
      </c>
      <c r="D1901" s="8" t="s">
        <v>1831</v>
      </c>
      <c r="E1901" s="8" t="s">
        <v>123</v>
      </c>
      <c r="F1901" s="8" t="s">
        <v>11</v>
      </c>
      <c r="G1901" s="8" t="s">
        <v>24</v>
      </c>
      <c r="H1901" s="8" t="s">
        <v>541</v>
      </c>
      <c r="I1901" s="9">
        <v>1.34</v>
      </c>
      <c r="J1901" s="7">
        <v>1</v>
      </c>
      <c r="K1901" s="9">
        <v>0.5</v>
      </c>
    </row>
    <row r="1902" spans="1:11" ht="12.5" x14ac:dyDescent="0.25">
      <c r="A1902" s="10">
        <v>41996</v>
      </c>
      <c r="B1902" s="7">
        <f>YEAR(Table1[[#This Row],[Order Date]])</f>
        <v>2014</v>
      </c>
      <c r="C1902" s="7">
        <f>MONTH(Table1[[#This Row],[Order Date]])</f>
        <v>12</v>
      </c>
      <c r="D1902" s="8" t="s">
        <v>1831</v>
      </c>
      <c r="E1902" s="8" t="s">
        <v>123</v>
      </c>
      <c r="F1902" s="8" t="s">
        <v>11</v>
      </c>
      <c r="G1902" s="8" t="s">
        <v>18</v>
      </c>
      <c r="H1902" s="8" t="s">
        <v>1592</v>
      </c>
      <c r="I1902" s="9">
        <v>83.92</v>
      </c>
      <c r="J1902" s="7">
        <v>5</v>
      </c>
      <c r="K1902" s="9">
        <v>-1.05</v>
      </c>
    </row>
    <row r="1903" spans="1:11" ht="12.5" x14ac:dyDescent="0.25">
      <c r="A1903" s="10">
        <v>41997</v>
      </c>
      <c r="B1903" s="7">
        <f>YEAR(Table1[[#This Row],[Order Date]])</f>
        <v>2014</v>
      </c>
      <c r="C1903" s="7">
        <f>MONTH(Table1[[#This Row],[Order Date]])</f>
        <v>12</v>
      </c>
      <c r="D1903" s="8" t="s">
        <v>1027</v>
      </c>
      <c r="E1903" s="8" t="s">
        <v>123</v>
      </c>
      <c r="F1903" s="8" t="s">
        <v>11</v>
      </c>
      <c r="G1903" s="8" t="s">
        <v>12</v>
      </c>
      <c r="H1903" s="8" t="s">
        <v>1612</v>
      </c>
      <c r="I1903" s="9">
        <v>9.57</v>
      </c>
      <c r="J1903" s="7">
        <v>2</v>
      </c>
      <c r="K1903" s="9">
        <v>3.47</v>
      </c>
    </row>
    <row r="1904" spans="1:11" ht="12.5" x14ac:dyDescent="0.25">
      <c r="A1904" s="10">
        <v>41997</v>
      </c>
      <c r="B1904" s="7">
        <f>YEAR(Table1[[#This Row],[Order Date]])</f>
        <v>2014</v>
      </c>
      <c r="C1904" s="7">
        <f>MONTH(Table1[[#This Row],[Order Date]])</f>
        <v>12</v>
      </c>
      <c r="D1904" s="8" t="s">
        <v>712</v>
      </c>
      <c r="E1904" s="8" t="s">
        <v>78</v>
      </c>
      <c r="F1904" s="8" t="s">
        <v>34</v>
      </c>
      <c r="G1904" s="8" t="s">
        <v>47</v>
      </c>
      <c r="H1904" s="8" t="s">
        <v>1833</v>
      </c>
      <c r="I1904" s="9">
        <v>30.36</v>
      </c>
      <c r="J1904" s="7">
        <v>5</v>
      </c>
      <c r="K1904" s="9">
        <v>8.73</v>
      </c>
    </row>
    <row r="1905" spans="1:11" ht="12.5" x14ac:dyDescent="0.25">
      <c r="A1905" s="10">
        <v>41997</v>
      </c>
      <c r="B1905" s="7">
        <f>YEAR(Table1[[#This Row],[Order Date]])</f>
        <v>2014</v>
      </c>
      <c r="C1905" s="7">
        <f>MONTH(Table1[[#This Row],[Order Date]])</f>
        <v>12</v>
      </c>
      <c r="D1905" s="8" t="s">
        <v>1655</v>
      </c>
      <c r="E1905" s="8" t="s">
        <v>27</v>
      </c>
      <c r="F1905" s="8" t="s">
        <v>11</v>
      </c>
      <c r="G1905" s="8" t="s">
        <v>18</v>
      </c>
      <c r="H1905" s="8" t="s">
        <v>974</v>
      </c>
      <c r="I1905" s="9">
        <v>142.86000000000001</v>
      </c>
      <c r="J1905" s="7">
        <v>1</v>
      </c>
      <c r="K1905" s="9">
        <v>41.43</v>
      </c>
    </row>
    <row r="1906" spans="1:11" ht="12.5" x14ac:dyDescent="0.25">
      <c r="A1906" s="10">
        <v>41997</v>
      </c>
      <c r="B1906" s="7">
        <f>YEAR(Table1[[#This Row],[Order Date]])</f>
        <v>2014</v>
      </c>
      <c r="C1906" s="7">
        <f>MONTH(Table1[[#This Row],[Order Date]])</f>
        <v>12</v>
      </c>
      <c r="D1906" s="8" t="s">
        <v>1655</v>
      </c>
      <c r="E1906" s="8" t="s">
        <v>27</v>
      </c>
      <c r="F1906" s="8" t="s">
        <v>34</v>
      </c>
      <c r="G1906" s="8" t="s">
        <v>35</v>
      </c>
      <c r="H1906" s="8" t="s">
        <v>187</v>
      </c>
      <c r="I1906" s="9">
        <v>292.27</v>
      </c>
      <c r="J1906" s="7">
        <v>6</v>
      </c>
      <c r="K1906" s="9">
        <v>18.27</v>
      </c>
    </row>
    <row r="1907" spans="1:11" ht="12.5" x14ac:dyDescent="0.25">
      <c r="A1907" s="10">
        <v>41997</v>
      </c>
      <c r="B1907" s="7">
        <f>YEAR(Table1[[#This Row],[Order Date]])</f>
        <v>2014</v>
      </c>
      <c r="C1907" s="7">
        <f>MONTH(Table1[[#This Row],[Order Date]])</f>
        <v>12</v>
      </c>
      <c r="D1907" s="8" t="s">
        <v>530</v>
      </c>
      <c r="E1907" s="8" t="s">
        <v>27</v>
      </c>
      <c r="F1907" s="8" t="s">
        <v>39</v>
      </c>
      <c r="G1907" s="8" t="s">
        <v>40</v>
      </c>
      <c r="H1907" s="8" t="s">
        <v>1834</v>
      </c>
      <c r="I1907" s="9">
        <v>173.66</v>
      </c>
      <c r="J1907" s="7">
        <v>7</v>
      </c>
      <c r="K1907" s="9">
        <v>17.37</v>
      </c>
    </row>
    <row r="1908" spans="1:11" ht="12.5" x14ac:dyDescent="0.25">
      <c r="A1908" s="10">
        <v>41997</v>
      </c>
      <c r="B1908" s="7">
        <f>YEAR(Table1[[#This Row],[Order Date]])</f>
        <v>2014</v>
      </c>
      <c r="C1908" s="7">
        <f>MONTH(Table1[[#This Row],[Order Date]])</f>
        <v>12</v>
      </c>
      <c r="D1908" s="8" t="s">
        <v>530</v>
      </c>
      <c r="E1908" s="8" t="s">
        <v>27</v>
      </c>
      <c r="F1908" s="8" t="s">
        <v>11</v>
      </c>
      <c r="G1908" s="8" t="s">
        <v>92</v>
      </c>
      <c r="H1908" s="8" t="s">
        <v>1835</v>
      </c>
      <c r="I1908" s="9">
        <v>361.96</v>
      </c>
      <c r="J1908" s="7">
        <v>2</v>
      </c>
      <c r="K1908" s="9">
        <v>101.35</v>
      </c>
    </row>
    <row r="1909" spans="1:11" ht="12.5" x14ac:dyDescent="0.25">
      <c r="A1909" s="10">
        <v>41997</v>
      </c>
      <c r="B1909" s="7">
        <f>YEAR(Table1[[#This Row],[Order Date]])</f>
        <v>2014</v>
      </c>
      <c r="C1909" s="7">
        <f>MONTH(Table1[[#This Row],[Order Date]])</f>
        <v>12</v>
      </c>
      <c r="D1909" s="8" t="s">
        <v>530</v>
      </c>
      <c r="E1909" s="8" t="s">
        <v>27</v>
      </c>
      <c r="F1909" s="8" t="s">
        <v>39</v>
      </c>
      <c r="G1909" s="8" t="s">
        <v>52</v>
      </c>
      <c r="H1909" s="8" t="s">
        <v>1836</v>
      </c>
      <c r="I1909" s="9">
        <v>62.85</v>
      </c>
      <c r="J1909" s="7">
        <v>3</v>
      </c>
      <c r="K1909" s="9">
        <v>13.2</v>
      </c>
    </row>
    <row r="1910" spans="1:11" ht="12.5" x14ac:dyDescent="0.25">
      <c r="A1910" s="10">
        <v>41997</v>
      </c>
      <c r="B1910" s="7">
        <f>YEAR(Table1[[#This Row],[Order Date]])</f>
        <v>2014</v>
      </c>
      <c r="C1910" s="7">
        <f>MONTH(Table1[[#This Row],[Order Date]])</f>
        <v>12</v>
      </c>
      <c r="D1910" s="8" t="s">
        <v>530</v>
      </c>
      <c r="E1910" s="8" t="s">
        <v>27</v>
      </c>
      <c r="F1910" s="8" t="s">
        <v>39</v>
      </c>
      <c r="G1910" s="8" t="s">
        <v>40</v>
      </c>
      <c r="H1910" s="8" t="s">
        <v>1100</v>
      </c>
      <c r="I1910" s="9">
        <v>818.38</v>
      </c>
      <c r="J1910" s="7">
        <v>3</v>
      </c>
      <c r="K1910" s="9">
        <v>51.15</v>
      </c>
    </row>
    <row r="1911" spans="1:11" ht="12.5" x14ac:dyDescent="0.25">
      <c r="A1911" s="10">
        <v>41997</v>
      </c>
      <c r="B1911" s="7">
        <f>YEAR(Table1[[#This Row],[Order Date]])</f>
        <v>2014</v>
      </c>
      <c r="C1911" s="7">
        <f>MONTH(Table1[[#This Row],[Order Date]])</f>
        <v>12</v>
      </c>
      <c r="D1911" s="8" t="s">
        <v>530</v>
      </c>
      <c r="E1911" s="8" t="s">
        <v>27</v>
      </c>
      <c r="F1911" s="8" t="s">
        <v>11</v>
      </c>
      <c r="G1911" s="8" t="s">
        <v>18</v>
      </c>
      <c r="H1911" s="8" t="s">
        <v>356</v>
      </c>
      <c r="I1911" s="9">
        <v>20.34</v>
      </c>
      <c r="J1911" s="7">
        <v>1</v>
      </c>
      <c r="K1911" s="9">
        <v>0.2</v>
      </c>
    </row>
    <row r="1912" spans="1:11" ht="12.5" x14ac:dyDescent="0.25">
      <c r="A1912" s="10">
        <v>41997</v>
      </c>
      <c r="B1912" s="7">
        <f>YEAR(Table1[[#This Row],[Order Date]])</f>
        <v>2014</v>
      </c>
      <c r="C1912" s="7">
        <f>MONTH(Table1[[#This Row],[Order Date]])</f>
        <v>12</v>
      </c>
      <c r="D1912" s="8" t="s">
        <v>530</v>
      </c>
      <c r="E1912" s="8" t="s">
        <v>27</v>
      </c>
      <c r="F1912" s="8" t="s">
        <v>34</v>
      </c>
      <c r="G1912" s="8" t="s">
        <v>47</v>
      </c>
      <c r="H1912" s="8" t="s">
        <v>1837</v>
      </c>
      <c r="I1912" s="9">
        <v>23.99</v>
      </c>
      <c r="J1912" s="7">
        <v>1</v>
      </c>
      <c r="K1912" s="9">
        <v>5.52</v>
      </c>
    </row>
    <row r="1913" spans="1:11" ht="12.5" x14ac:dyDescent="0.25">
      <c r="A1913" s="10">
        <v>41997</v>
      </c>
      <c r="B1913" s="7">
        <f>YEAR(Table1[[#This Row],[Order Date]])</f>
        <v>2014</v>
      </c>
      <c r="C1913" s="7">
        <f>MONTH(Table1[[#This Row],[Order Date]])</f>
        <v>12</v>
      </c>
      <c r="D1913" s="8" t="s">
        <v>1361</v>
      </c>
      <c r="E1913" s="8" t="s">
        <v>27</v>
      </c>
      <c r="F1913" s="8" t="s">
        <v>11</v>
      </c>
      <c r="G1913" s="8" t="s">
        <v>92</v>
      </c>
      <c r="H1913" s="8" t="s">
        <v>1838</v>
      </c>
      <c r="I1913" s="9">
        <v>13.97</v>
      </c>
      <c r="J1913" s="7">
        <v>1</v>
      </c>
      <c r="K1913" s="9">
        <v>3.63</v>
      </c>
    </row>
    <row r="1914" spans="1:11" ht="12.5" x14ac:dyDescent="0.25">
      <c r="A1914" s="10">
        <v>41999</v>
      </c>
      <c r="B1914" s="7">
        <f>YEAR(Table1[[#This Row],[Order Date]])</f>
        <v>2014</v>
      </c>
      <c r="C1914" s="7">
        <f>MONTH(Table1[[#This Row],[Order Date]])</f>
        <v>12</v>
      </c>
      <c r="D1914" s="8" t="s">
        <v>1665</v>
      </c>
      <c r="E1914" s="8" t="s">
        <v>10</v>
      </c>
      <c r="F1914" s="8" t="s">
        <v>34</v>
      </c>
      <c r="G1914" s="8" t="s">
        <v>35</v>
      </c>
      <c r="H1914" s="8" t="s">
        <v>36</v>
      </c>
      <c r="I1914" s="9">
        <v>600.55999999999995</v>
      </c>
      <c r="J1914" s="7">
        <v>3</v>
      </c>
      <c r="K1914" s="9">
        <v>-8.58</v>
      </c>
    </row>
    <row r="1915" spans="1:11" ht="12.5" x14ac:dyDescent="0.25">
      <c r="A1915" s="10">
        <v>41999</v>
      </c>
      <c r="B1915" s="7">
        <f>YEAR(Table1[[#This Row],[Order Date]])</f>
        <v>2014</v>
      </c>
      <c r="C1915" s="7">
        <f>MONTH(Table1[[#This Row],[Order Date]])</f>
        <v>12</v>
      </c>
      <c r="D1915" s="8" t="s">
        <v>817</v>
      </c>
      <c r="E1915" s="8" t="s">
        <v>278</v>
      </c>
      <c r="F1915" s="8" t="s">
        <v>34</v>
      </c>
      <c r="G1915" s="8" t="s">
        <v>47</v>
      </c>
      <c r="H1915" s="8" t="s">
        <v>535</v>
      </c>
      <c r="I1915" s="9">
        <v>300.42</v>
      </c>
      <c r="J1915" s="7">
        <v>8</v>
      </c>
      <c r="K1915" s="9">
        <v>78.86</v>
      </c>
    </row>
    <row r="1916" spans="1:11" ht="12.5" x14ac:dyDescent="0.25">
      <c r="A1916" s="10">
        <v>41999</v>
      </c>
      <c r="B1916" s="7">
        <f>YEAR(Table1[[#This Row],[Order Date]])</f>
        <v>2014</v>
      </c>
      <c r="C1916" s="7">
        <f>MONTH(Table1[[#This Row],[Order Date]])</f>
        <v>12</v>
      </c>
      <c r="D1916" s="8" t="s">
        <v>817</v>
      </c>
      <c r="E1916" s="8" t="s">
        <v>278</v>
      </c>
      <c r="F1916" s="8" t="s">
        <v>34</v>
      </c>
      <c r="G1916" s="8" t="s">
        <v>35</v>
      </c>
      <c r="H1916" s="8" t="s">
        <v>1839</v>
      </c>
      <c r="I1916" s="9">
        <v>230.35</v>
      </c>
      <c r="J1916" s="7">
        <v>3</v>
      </c>
      <c r="K1916" s="9">
        <v>20.16</v>
      </c>
    </row>
    <row r="1917" spans="1:11" ht="12.5" x14ac:dyDescent="0.25">
      <c r="A1917" s="10">
        <v>41999</v>
      </c>
      <c r="B1917" s="7">
        <f>YEAR(Table1[[#This Row],[Order Date]])</f>
        <v>2014</v>
      </c>
      <c r="C1917" s="7">
        <f>MONTH(Table1[[#This Row],[Order Date]])</f>
        <v>12</v>
      </c>
      <c r="D1917" s="8" t="s">
        <v>817</v>
      </c>
      <c r="E1917" s="8" t="s">
        <v>278</v>
      </c>
      <c r="F1917" s="8" t="s">
        <v>34</v>
      </c>
      <c r="G1917" s="8" t="s">
        <v>47</v>
      </c>
      <c r="H1917" s="8" t="s">
        <v>112</v>
      </c>
      <c r="I1917" s="9">
        <v>218.35</v>
      </c>
      <c r="J1917" s="7">
        <v>3</v>
      </c>
      <c r="K1917" s="9">
        <v>-24.56</v>
      </c>
    </row>
    <row r="1918" spans="1:11" ht="12.5" x14ac:dyDescent="0.25">
      <c r="A1918" s="10">
        <v>41999</v>
      </c>
      <c r="B1918" s="7">
        <f>YEAR(Table1[[#This Row],[Order Date]])</f>
        <v>2014</v>
      </c>
      <c r="C1918" s="7">
        <f>MONTH(Table1[[#This Row],[Order Date]])</f>
        <v>12</v>
      </c>
      <c r="D1918" s="8" t="s">
        <v>817</v>
      </c>
      <c r="E1918" s="8" t="s">
        <v>278</v>
      </c>
      <c r="F1918" s="8" t="s">
        <v>11</v>
      </c>
      <c r="G1918" s="8" t="s">
        <v>20</v>
      </c>
      <c r="H1918" s="8" t="s">
        <v>165</v>
      </c>
      <c r="I1918" s="9">
        <v>78.599999999999994</v>
      </c>
      <c r="J1918" s="7">
        <v>5</v>
      </c>
      <c r="K1918" s="9">
        <v>-62.88</v>
      </c>
    </row>
    <row r="1919" spans="1:11" ht="12.5" x14ac:dyDescent="0.25">
      <c r="A1919" s="10">
        <v>41999</v>
      </c>
      <c r="B1919" s="7">
        <f>YEAR(Table1[[#This Row],[Order Date]])</f>
        <v>2014</v>
      </c>
      <c r="C1919" s="7">
        <f>MONTH(Table1[[#This Row],[Order Date]])</f>
        <v>12</v>
      </c>
      <c r="D1919" s="8" t="s">
        <v>817</v>
      </c>
      <c r="E1919" s="8" t="s">
        <v>278</v>
      </c>
      <c r="F1919" s="8" t="s">
        <v>11</v>
      </c>
      <c r="G1919" s="8" t="s">
        <v>43</v>
      </c>
      <c r="H1919" s="8" t="s">
        <v>1109</v>
      </c>
      <c r="I1919" s="9">
        <v>27.55</v>
      </c>
      <c r="J1919" s="7">
        <v>3</v>
      </c>
      <c r="K1919" s="9">
        <v>9.3000000000000007</v>
      </c>
    </row>
    <row r="1920" spans="1:11" ht="12.5" x14ac:dyDescent="0.25">
      <c r="A1920" s="10">
        <v>41999</v>
      </c>
      <c r="B1920" s="7">
        <f>YEAR(Table1[[#This Row],[Order Date]])</f>
        <v>2014</v>
      </c>
      <c r="C1920" s="7">
        <f>MONTH(Table1[[#This Row],[Order Date]])</f>
        <v>12</v>
      </c>
      <c r="D1920" s="8" t="s">
        <v>383</v>
      </c>
      <c r="E1920" s="8" t="s">
        <v>15</v>
      </c>
      <c r="F1920" s="8" t="s">
        <v>11</v>
      </c>
      <c r="G1920" s="8" t="s">
        <v>20</v>
      </c>
      <c r="H1920" s="8" t="s">
        <v>966</v>
      </c>
      <c r="I1920" s="9">
        <v>8.69</v>
      </c>
      <c r="J1920" s="7">
        <v>5</v>
      </c>
      <c r="K1920" s="9">
        <v>-14.77</v>
      </c>
    </row>
    <row r="1921" spans="1:11" ht="12.5" x14ac:dyDescent="0.25">
      <c r="A1921" s="10">
        <v>41999</v>
      </c>
      <c r="B1921" s="7">
        <f>YEAR(Table1[[#This Row],[Order Date]])</f>
        <v>2014</v>
      </c>
      <c r="C1921" s="7">
        <f>MONTH(Table1[[#This Row],[Order Date]])</f>
        <v>12</v>
      </c>
      <c r="D1921" s="8" t="s">
        <v>1840</v>
      </c>
      <c r="E1921" s="8" t="s">
        <v>27</v>
      </c>
      <c r="F1921" s="8" t="s">
        <v>11</v>
      </c>
      <c r="G1921" s="8" t="s">
        <v>200</v>
      </c>
      <c r="H1921" s="8" t="s">
        <v>1841</v>
      </c>
      <c r="I1921" s="9">
        <v>11.91</v>
      </c>
      <c r="J1921" s="7">
        <v>3</v>
      </c>
      <c r="K1921" s="9">
        <v>0.12</v>
      </c>
    </row>
    <row r="1922" spans="1:11" ht="12.5" x14ac:dyDescent="0.25">
      <c r="A1922" s="10">
        <v>41999</v>
      </c>
      <c r="B1922" s="7">
        <f>YEAR(Table1[[#This Row],[Order Date]])</f>
        <v>2014</v>
      </c>
      <c r="C1922" s="7">
        <f>MONTH(Table1[[#This Row],[Order Date]])</f>
        <v>12</v>
      </c>
      <c r="D1922" s="8" t="s">
        <v>1840</v>
      </c>
      <c r="E1922" s="8" t="s">
        <v>27</v>
      </c>
      <c r="F1922" s="8" t="s">
        <v>34</v>
      </c>
      <c r="G1922" s="8" t="s">
        <v>47</v>
      </c>
      <c r="H1922" s="8" t="s">
        <v>616</v>
      </c>
      <c r="I1922" s="9">
        <v>3.48</v>
      </c>
      <c r="J1922" s="7">
        <v>2</v>
      </c>
      <c r="K1922" s="9">
        <v>1.1100000000000001</v>
      </c>
    </row>
    <row r="1923" spans="1:11" ht="12.5" x14ac:dyDescent="0.25">
      <c r="A1923" s="10">
        <v>41999</v>
      </c>
      <c r="B1923" s="7">
        <f>YEAR(Table1[[#This Row],[Order Date]])</f>
        <v>2014</v>
      </c>
      <c r="C1923" s="7">
        <f>MONTH(Table1[[#This Row],[Order Date]])</f>
        <v>12</v>
      </c>
      <c r="D1923" s="8" t="s">
        <v>1842</v>
      </c>
      <c r="E1923" s="8" t="s">
        <v>23</v>
      </c>
      <c r="F1923" s="8" t="s">
        <v>11</v>
      </c>
      <c r="G1923" s="8" t="s">
        <v>12</v>
      </c>
      <c r="H1923" s="8" t="s">
        <v>985</v>
      </c>
      <c r="I1923" s="9">
        <v>18.260000000000002</v>
      </c>
      <c r="J1923" s="7">
        <v>3</v>
      </c>
      <c r="K1923" s="9">
        <v>6.16</v>
      </c>
    </row>
    <row r="1924" spans="1:11" ht="12.5" x14ac:dyDescent="0.25">
      <c r="A1924" s="10">
        <v>41999</v>
      </c>
      <c r="B1924" s="7">
        <f>YEAR(Table1[[#This Row],[Order Date]])</f>
        <v>2014</v>
      </c>
      <c r="C1924" s="7">
        <f>MONTH(Table1[[#This Row],[Order Date]])</f>
        <v>12</v>
      </c>
      <c r="D1924" s="8" t="s">
        <v>1842</v>
      </c>
      <c r="E1924" s="8" t="s">
        <v>23</v>
      </c>
      <c r="F1924" s="8" t="s">
        <v>11</v>
      </c>
      <c r="G1924" s="8" t="s">
        <v>92</v>
      </c>
      <c r="H1924" s="8" t="s">
        <v>1843</v>
      </c>
      <c r="I1924" s="9">
        <v>34.659999999999997</v>
      </c>
      <c r="J1924" s="7">
        <v>2</v>
      </c>
      <c r="K1924" s="9">
        <v>5.63</v>
      </c>
    </row>
    <row r="1925" spans="1:11" ht="12.5" x14ac:dyDescent="0.25">
      <c r="A1925" s="10">
        <v>41999</v>
      </c>
      <c r="B1925" s="7">
        <f>YEAR(Table1[[#This Row],[Order Date]])</f>
        <v>2014</v>
      </c>
      <c r="C1925" s="7">
        <f>MONTH(Table1[[#This Row],[Order Date]])</f>
        <v>12</v>
      </c>
      <c r="D1925" s="8" t="s">
        <v>1842</v>
      </c>
      <c r="E1925" s="8" t="s">
        <v>23</v>
      </c>
      <c r="F1925" s="8" t="s">
        <v>11</v>
      </c>
      <c r="G1925" s="8" t="s">
        <v>92</v>
      </c>
      <c r="H1925" s="8" t="s">
        <v>1125</v>
      </c>
      <c r="I1925" s="9">
        <v>81.55</v>
      </c>
      <c r="J1925" s="7">
        <v>2</v>
      </c>
      <c r="K1925" s="9">
        <v>8.16</v>
      </c>
    </row>
    <row r="1926" spans="1:11" ht="12.5" x14ac:dyDescent="0.25">
      <c r="A1926" s="10">
        <v>41999</v>
      </c>
      <c r="B1926" s="7">
        <f>YEAR(Table1[[#This Row],[Order Date]])</f>
        <v>2014</v>
      </c>
      <c r="C1926" s="7">
        <f>MONTH(Table1[[#This Row],[Order Date]])</f>
        <v>12</v>
      </c>
      <c r="D1926" s="8" t="s">
        <v>1842</v>
      </c>
      <c r="E1926" s="8" t="s">
        <v>23</v>
      </c>
      <c r="F1926" s="8" t="s">
        <v>11</v>
      </c>
      <c r="G1926" s="8" t="s">
        <v>18</v>
      </c>
      <c r="H1926" s="8" t="s">
        <v>257</v>
      </c>
      <c r="I1926" s="9">
        <v>227.14</v>
      </c>
      <c r="J1926" s="7">
        <v>4</v>
      </c>
      <c r="K1926" s="9">
        <v>-42.59</v>
      </c>
    </row>
    <row r="1927" spans="1:11" ht="12.5" x14ac:dyDescent="0.25">
      <c r="A1927" s="10">
        <v>41999</v>
      </c>
      <c r="B1927" s="7">
        <f>YEAR(Table1[[#This Row],[Order Date]])</f>
        <v>2014</v>
      </c>
      <c r="C1927" s="7">
        <f>MONTH(Table1[[#This Row],[Order Date]])</f>
        <v>12</v>
      </c>
      <c r="D1927" s="8" t="s">
        <v>1477</v>
      </c>
      <c r="E1927" s="8" t="s">
        <v>149</v>
      </c>
      <c r="F1927" s="8" t="s">
        <v>11</v>
      </c>
      <c r="G1927" s="8" t="s">
        <v>18</v>
      </c>
      <c r="H1927" s="8" t="s">
        <v>909</v>
      </c>
      <c r="I1927" s="9">
        <v>191.88</v>
      </c>
      <c r="J1927" s="7">
        <v>6</v>
      </c>
      <c r="K1927" s="9">
        <v>19.190000000000001</v>
      </c>
    </row>
    <row r="1928" spans="1:11" ht="12.5" x14ac:dyDescent="0.25">
      <c r="A1928" s="10">
        <v>41999</v>
      </c>
      <c r="B1928" s="7">
        <f>YEAR(Table1[[#This Row],[Order Date]])</f>
        <v>2014</v>
      </c>
      <c r="C1928" s="7">
        <f>MONTH(Table1[[#This Row],[Order Date]])</f>
        <v>12</v>
      </c>
      <c r="D1928" s="8" t="s">
        <v>478</v>
      </c>
      <c r="E1928" s="8" t="s">
        <v>23</v>
      </c>
      <c r="F1928" s="8" t="s">
        <v>11</v>
      </c>
      <c r="G1928" s="8" t="s">
        <v>24</v>
      </c>
      <c r="H1928" s="8" t="s">
        <v>1844</v>
      </c>
      <c r="I1928" s="9">
        <v>8.02</v>
      </c>
      <c r="J1928" s="7">
        <v>3</v>
      </c>
      <c r="K1928" s="9">
        <v>1.1000000000000001</v>
      </c>
    </row>
    <row r="1929" spans="1:11" ht="12.5" x14ac:dyDescent="0.25">
      <c r="A1929" s="10">
        <v>42000</v>
      </c>
      <c r="B1929" s="7">
        <f>YEAR(Table1[[#This Row],[Order Date]])</f>
        <v>2014</v>
      </c>
      <c r="C1929" s="7">
        <f>MONTH(Table1[[#This Row],[Order Date]])</f>
        <v>12</v>
      </c>
      <c r="D1929" s="8" t="s">
        <v>1699</v>
      </c>
      <c r="E1929" s="8" t="s">
        <v>27</v>
      </c>
      <c r="F1929" s="8" t="s">
        <v>11</v>
      </c>
      <c r="G1929" s="8" t="s">
        <v>16</v>
      </c>
      <c r="H1929" s="8" t="s">
        <v>221</v>
      </c>
      <c r="I1929" s="9">
        <v>11.56</v>
      </c>
      <c r="J1929" s="7">
        <v>4</v>
      </c>
      <c r="K1929" s="9">
        <v>5.43</v>
      </c>
    </row>
    <row r="1930" spans="1:11" ht="12.5" x14ac:dyDescent="0.25">
      <c r="A1930" s="10">
        <v>42000</v>
      </c>
      <c r="B1930" s="7">
        <f>YEAR(Table1[[#This Row],[Order Date]])</f>
        <v>2014</v>
      </c>
      <c r="C1930" s="7">
        <f>MONTH(Table1[[#This Row],[Order Date]])</f>
        <v>12</v>
      </c>
      <c r="D1930" s="8" t="s">
        <v>839</v>
      </c>
      <c r="E1930" s="8" t="s">
        <v>15</v>
      </c>
      <c r="F1930" s="8" t="s">
        <v>34</v>
      </c>
      <c r="G1930" s="8" t="s">
        <v>47</v>
      </c>
      <c r="H1930" s="8" t="s">
        <v>365</v>
      </c>
      <c r="I1930" s="9">
        <v>32.950000000000003</v>
      </c>
      <c r="J1930" s="7">
        <v>6</v>
      </c>
      <c r="K1930" s="9">
        <v>-19.77</v>
      </c>
    </row>
    <row r="1931" spans="1:11" ht="12.5" x14ac:dyDescent="0.25">
      <c r="A1931" s="10">
        <v>42000</v>
      </c>
      <c r="B1931" s="7">
        <f>YEAR(Table1[[#This Row],[Order Date]])</f>
        <v>2014</v>
      </c>
      <c r="C1931" s="7">
        <f>MONTH(Table1[[#This Row],[Order Date]])</f>
        <v>12</v>
      </c>
      <c r="D1931" s="8" t="s">
        <v>839</v>
      </c>
      <c r="E1931" s="8" t="s">
        <v>15</v>
      </c>
      <c r="F1931" s="8" t="s">
        <v>11</v>
      </c>
      <c r="G1931" s="8" t="s">
        <v>18</v>
      </c>
      <c r="H1931" s="8" t="s">
        <v>299</v>
      </c>
      <c r="I1931" s="9">
        <v>30.02</v>
      </c>
      <c r="J1931" s="7">
        <v>4</v>
      </c>
      <c r="K1931" s="9">
        <v>3</v>
      </c>
    </row>
    <row r="1932" spans="1:11" ht="12.5" x14ac:dyDescent="0.25">
      <c r="A1932" s="10">
        <v>42000</v>
      </c>
      <c r="B1932" s="7">
        <f>YEAR(Table1[[#This Row],[Order Date]])</f>
        <v>2014</v>
      </c>
      <c r="C1932" s="7">
        <f>MONTH(Table1[[#This Row],[Order Date]])</f>
        <v>12</v>
      </c>
      <c r="D1932" s="8" t="s">
        <v>1487</v>
      </c>
      <c r="E1932" s="8" t="s">
        <v>27</v>
      </c>
      <c r="F1932" s="8" t="s">
        <v>34</v>
      </c>
      <c r="G1932" s="8" t="s">
        <v>35</v>
      </c>
      <c r="H1932" s="8" t="s">
        <v>574</v>
      </c>
      <c r="I1932" s="9">
        <v>230.28</v>
      </c>
      <c r="J1932" s="7">
        <v>3</v>
      </c>
      <c r="K1932" s="9">
        <v>23.03</v>
      </c>
    </row>
    <row r="1933" spans="1:11" ht="12.5" x14ac:dyDescent="0.25">
      <c r="A1933" s="10">
        <v>42000</v>
      </c>
      <c r="B1933" s="7">
        <f>YEAR(Table1[[#This Row],[Order Date]])</f>
        <v>2014</v>
      </c>
      <c r="C1933" s="7">
        <f>MONTH(Table1[[#This Row],[Order Date]])</f>
        <v>12</v>
      </c>
      <c r="D1933" s="8" t="s">
        <v>1487</v>
      </c>
      <c r="E1933" s="8" t="s">
        <v>27</v>
      </c>
      <c r="F1933" s="8" t="s">
        <v>11</v>
      </c>
      <c r="G1933" s="8" t="s">
        <v>12</v>
      </c>
      <c r="H1933" s="8" t="s">
        <v>1845</v>
      </c>
      <c r="I1933" s="9">
        <v>12.84</v>
      </c>
      <c r="J1933" s="7">
        <v>3</v>
      </c>
      <c r="K1933" s="9">
        <v>5.78</v>
      </c>
    </row>
    <row r="1934" spans="1:11" ht="12.5" x14ac:dyDescent="0.25">
      <c r="A1934" s="10">
        <v>42000</v>
      </c>
      <c r="B1934" s="7">
        <f>YEAR(Table1[[#This Row],[Order Date]])</f>
        <v>2014</v>
      </c>
      <c r="C1934" s="7">
        <f>MONTH(Table1[[#This Row],[Order Date]])</f>
        <v>12</v>
      </c>
      <c r="D1934" s="8" t="s">
        <v>1846</v>
      </c>
      <c r="E1934" s="8" t="s">
        <v>149</v>
      </c>
      <c r="F1934" s="8" t="s">
        <v>34</v>
      </c>
      <c r="G1934" s="8" t="s">
        <v>35</v>
      </c>
      <c r="H1934" s="8" t="s">
        <v>265</v>
      </c>
      <c r="I1934" s="9">
        <v>767.21</v>
      </c>
      <c r="J1934" s="7">
        <v>14</v>
      </c>
      <c r="K1934" s="9">
        <v>161.97</v>
      </c>
    </row>
    <row r="1935" spans="1:11" ht="12.5" x14ac:dyDescent="0.25">
      <c r="A1935" s="10">
        <v>42000</v>
      </c>
      <c r="B1935" s="7">
        <f>YEAR(Table1[[#This Row],[Order Date]])</f>
        <v>2014</v>
      </c>
      <c r="C1935" s="7">
        <f>MONTH(Table1[[#This Row],[Order Date]])</f>
        <v>12</v>
      </c>
      <c r="D1935" s="8" t="s">
        <v>159</v>
      </c>
      <c r="E1935" s="8" t="s">
        <v>27</v>
      </c>
      <c r="F1935" s="8" t="s">
        <v>11</v>
      </c>
      <c r="G1935" s="8" t="s">
        <v>92</v>
      </c>
      <c r="H1935" s="8" t="s">
        <v>658</v>
      </c>
      <c r="I1935" s="9">
        <v>10.98</v>
      </c>
      <c r="J1935" s="7">
        <v>1</v>
      </c>
      <c r="K1935" s="9">
        <v>2.96</v>
      </c>
    </row>
    <row r="1936" spans="1:11" ht="12.5" x14ac:dyDescent="0.25">
      <c r="A1936" s="10">
        <v>42000</v>
      </c>
      <c r="B1936" s="7">
        <f>YEAR(Table1[[#This Row],[Order Date]])</f>
        <v>2014</v>
      </c>
      <c r="C1936" s="7">
        <f>MONTH(Table1[[#This Row],[Order Date]])</f>
        <v>12</v>
      </c>
      <c r="D1936" s="8" t="s">
        <v>159</v>
      </c>
      <c r="E1936" s="8" t="s">
        <v>27</v>
      </c>
      <c r="F1936" s="8" t="s">
        <v>11</v>
      </c>
      <c r="G1936" s="8" t="s">
        <v>43</v>
      </c>
      <c r="H1936" s="8" t="s">
        <v>160</v>
      </c>
      <c r="I1936" s="9">
        <v>7.86</v>
      </c>
      <c r="J1936" s="7">
        <v>3</v>
      </c>
      <c r="K1936" s="9">
        <v>3.62</v>
      </c>
    </row>
    <row r="1937" spans="1:11" ht="12.5" x14ac:dyDescent="0.25">
      <c r="A1937" s="10">
        <v>42000</v>
      </c>
      <c r="B1937" s="7">
        <f>YEAR(Table1[[#This Row],[Order Date]])</f>
        <v>2014</v>
      </c>
      <c r="C1937" s="7">
        <f>MONTH(Table1[[#This Row],[Order Date]])</f>
        <v>12</v>
      </c>
      <c r="D1937" s="8" t="s">
        <v>159</v>
      </c>
      <c r="E1937" s="8" t="s">
        <v>27</v>
      </c>
      <c r="F1937" s="8" t="s">
        <v>11</v>
      </c>
      <c r="G1937" s="8" t="s">
        <v>18</v>
      </c>
      <c r="H1937" s="8" t="s">
        <v>1847</v>
      </c>
      <c r="I1937" s="9">
        <v>51.45</v>
      </c>
      <c r="J1937" s="7">
        <v>3</v>
      </c>
      <c r="K1937" s="9">
        <v>13.89</v>
      </c>
    </row>
    <row r="1938" spans="1:11" ht="12.5" x14ac:dyDescent="0.25">
      <c r="A1938" s="10">
        <v>42000</v>
      </c>
      <c r="B1938" s="7">
        <f>YEAR(Table1[[#This Row],[Order Date]])</f>
        <v>2014</v>
      </c>
      <c r="C1938" s="7">
        <f>MONTH(Table1[[#This Row],[Order Date]])</f>
        <v>12</v>
      </c>
      <c r="D1938" s="8" t="s">
        <v>159</v>
      </c>
      <c r="E1938" s="8" t="s">
        <v>27</v>
      </c>
      <c r="F1938" s="8" t="s">
        <v>11</v>
      </c>
      <c r="G1938" s="8" t="s">
        <v>20</v>
      </c>
      <c r="H1938" s="8" t="s">
        <v>1509</v>
      </c>
      <c r="I1938" s="9">
        <v>37.06</v>
      </c>
      <c r="J1938" s="7">
        <v>3</v>
      </c>
      <c r="K1938" s="9">
        <v>13.9</v>
      </c>
    </row>
    <row r="1939" spans="1:11" ht="12.5" x14ac:dyDescent="0.25">
      <c r="A1939" s="10">
        <v>42000</v>
      </c>
      <c r="B1939" s="7">
        <f>YEAR(Table1[[#This Row],[Order Date]])</f>
        <v>2014</v>
      </c>
      <c r="C1939" s="7">
        <f>MONTH(Table1[[#This Row],[Order Date]])</f>
        <v>12</v>
      </c>
      <c r="D1939" s="8" t="s">
        <v>1576</v>
      </c>
      <c r="E1939" s="8" t="s">
        <v>488</v>
      </c>
      <c r="F1939" s="8" t="s">
        <v>11</v>
      </c>
      <c r="G1939" s="8" t="s">
        <v>12</v>
      </c>
      <c r="H1939" s="8" t="s">
        <v>1848</v>
      </c>
      <c r="I1939" s="9">
        <v>23.92</v>
      </c>
      <c r="J1939" s="7">
        <v>4</v>
      </c>
      <c r="K1939" s="9">
        <v>11.72</v>
      </c>
    </row>
    <row r="1940" spans="1:11" ht="12.5" x14ac:dyDescent="0.25">
      <c r="A1940" s="10">
        <v>42000</v>
      </c>
      <c r="B1940" s="7">
        <f>YEAR(Table1[[#This Row],[Order Date]])</f>
        <v>2014</v>
      </c>
      <c r="C1940" s="7">
        <f>MONTH(Table1[[#This Row],[Order Date]])</f>
        <v>12</v>
      </c>
      <c r="D1940" s="8" t="s">
        <v>1576</v>
      </c>
      <c r="E1940" s="8" t="s">
        <v>488</v>
      </c>
      <c r="F1940" s="8" t="s">
        <v>39</v>
      </c>
      <c r="G1940" s="8" t="s">
        <v>52</v>
      </c>
      <c r="H1940" s="8" t="s">
        <v>1849</v>
      </c>
      <c r="I1940" s="9">
        <v>498</v>
      </c>
      <c r="J1940" s="7">
        <v>5</v>
      </c>
      <c r="K1940" s="9">
        <v>184.26</v>
      </c>
    </row>
    <row r="1941" spans="1:11" ht="12.5" x14ac:dyDescent="0.25">
      <c r="A1941" s="10">
        <v>42000</v>
      </c>
      <c r="B1941" s="7">
        <f>YEAR(Table1[[#This Row],[Order Date]])</f>
        <v>2014</v>
      </c>
      <c r="C1941" s="7">
        <f>MONTH(Table1[[#This Row],[Order Date]])</f>
        <v>12</v>
      </c>
      <c r="D1941" s="8" t="s">
        <v>607</v>
      </c>
      <c r="E1941" s="8" t="s">
        <v>10</v>
      </c>
      <c r="F1941" s="8" t="s">
        <v>11</v>
      </c>
      <c r="G1941" s="8" t="s">
        <v>20</v>
      </c>
      <c r="H1941" s="8" t="s">
        <v>765</v>
      </c>
      <c r="I1941" s="9">
        <v>4.9800000000000004</v>
      </c>
      <c r="J1941" s="7">
        <v>1</v>
      </c>
      <c r="K1941" s="9">
        <v>-8.4700000000000006</v>
      </c>
    </row>
    <row r="1942" spans="1:11" ht="12.5" x14ac:dyDescent="0.25">
      <c r="A1942" s="10">
        <v>42000</v>
      </c>
      <c r="B1942" s="7">
        <f>YEAR(Table1[[#This Row],[Order Date]])</f>
        <v>2014</v>
      </c>
      <c r="C1942" s="7">
        <f>MONTH(Table1[[#This Row],[Order Date]])</f>
        <v>12</v>
      </c>
      <c r="D1942" s="8" t="s">
        <v>1178</v>
      </c>
      <c r="E1942" s="8" t="s">
        <v>78</v>
      </c>
      <c r="F1942" s="8" t="s">
        <v>34</v>
      </c>
      <c r="G1942" s="8" t="s">
        <v>47</v>
      </c>
      <c r="H1942" s="8" t="s">
        <v>1850</v>
      </c>
      <c r="I1942" s="9">
        <v>182.35</v>
      </c>
      <c r="J1942" s="7">
        <v>3</v>
      </c>
      <c r="K1942" s="9">
        <v>-18.239999999999998</v>
      </c>
    </row>
    <row r="1943" spans="1:11" ht="12.5" x14ac:dyDescent="0.25">
      <c r="A1943" s="10">
        <v>42000</v>
      </c>
      <c r="B1943" s="7">
        <f>YEAR(Table1[[#This Row],[Order Date]])</f>
        <v>2014</v>
      </c>
      <c r="C1943" s="7">
        <f>MONTH(Table1[[#This Row],[Order Date]])</f>
        <v>12</v>
      </c>
      <c r="D1943" s="8" t="s">
        <v>1178</v>
      </c>
      <c r="E1943" s="8" t="s">
        <v>78</v>
      </c>
      <c r="F1943" s="8" t="s">
        <v>11</v>
      </c>
      <c r="G1943" s="8" t="s">
        <v>18</v>
      </c>
      <c r="H1943" s="8" t="s">
        <v>1851</v>
      </c>
      <c r="I1943" s="9">
        <v>118.16</v>
      </c>
      <c r="J1943" s="7">
        <v>2</v>
      </c>
      <c r="K1943" s="9">
        <v>-25.11</v>
      </c>
    </row>
    <row r="1944" spans="1:11" ht="12.5" x14ac:dyDescent="0.25">
      <c r="A1944" s="10">
        <v>42000</v>
      </c>
      <c r="B1944" s="7">
        <f>YEAR(Table1[[#This Row],[Order Date]])</f>
        <v>2014</v>
      </c>
      <c r="C1944" s="7">
        <f>MONTH(Table1[[#This Row],[Order Date]])</f>
        <v>12</v>
      </c>
      <c r="D1944" s="8" t="s">
        <v>712</v>
      </c>
      <c r="E1944" s="8" t="s">
        <v>95</v>
      </c>
      <c r="F1944" s="8" t="s">
        <v>11</v>
      </c>
      <c r="G1944" s="8" t="s">
        <v>20</v>
      </c>
      <c r="H1944" s="8" t="s">
        <v>1777</v>
      </c>
      <c r="I1944" s="9">
        <v>946.76</v>
      </c>
      <c r="J1944" s="7">
        <v>6</v>
      </c>
      <c r="K1944" s="9">
        <v>-694.29</v>
      </c>
    </row>
    <row r="1945" spans="1:11" ht="12.5" x14ac:dyDescent="0.25">
      <c r="A1945" s="10">
        <v>42001</v>
      </c>
      <c r="B1945" s="7">
        <f>YEAR(Table1[[#This Row],[Order Date]])</f>
        <v>2014</v>
      </c>
      <c r="C1945" s="7">
        <f>MONTH(Table1[[#This Row],[Order Date]])</f>
        <v>12</v>
      </c>
      <c r="D1945" s="8" t="s">
        <v>1791</v>
      </c>
      <c r="E1945" s="8" t="s">
        <v>23</v>
      </c>
      <c r="F1945" s="8" t="s">
        <v>11</v>
      </c>
      <c r="G1945" s="8" t="s">
        <v>24</v>
      </c>
      <c r="H1945" s="8" t="s">
        <v>1852</v>
      </c>
      <c r="I1945" s="9">
        <v>99.14</v>
      </c>
      <c r="J1945" s="7">
        <v>4</v>
      </c>
      <c r="K1945" s="9">
        <v>8.67</v>
      </c>
    </row>
    <row r="1946" spans="1:11" ht="12.5" x14ac:dyDescent="0.25">
      <c r="A1946" s="10">
        <v>42001</v>
      </c>
      <c r="B1946" s="7">
        <f>YEAR(Table1[[#This Row],[Order Date]])</f>
        <v>2014</v>
      </c>
      <c r="C1946" s="7">
        <f>MONTH(Table1[[#This Row],[Order Date]])</f>
        <v>12</v>
      </c>
      <c r="D1946" s="8" t="s">
        <v>54</v>
      </c>
      <c r="E1946" s="8" t="s">
        <v>434</v>
      </c>
      <c r="F1946" s="8" t="s">
        <v>11</v>
      </c>
      <c r="G1946" s="8" t="s">
        <v>92</v>
      </c>
      <c r="H1946" s="8" t="s">
        <v>1853</v>
      </c>
      <c r="I1946" s="9">
        <v>1737.18</v>
      </c>
      <c r="J1946" s="7">
        <v>6</v>
      </c>
      <c r="K1946" s="9">
        <v>503.78</v>
      </c>
    </row>
    <row r="1947" spans="1:11" ht="12.5" x14ac:dyDescent="0.25">
      <c r="A1947" s="10">
        <v>42001</v>
      </c>
      <c r="B1947" s="7">
        <f>YEAR(Table1[[#This Row],[Order Date]])</f>
        <v>2014</v>
      </c>
      <c r="C1947" s="7">
        <f>MONTH(Table1[[#This Row],[Order Date]])</f>
        <v>12</v>
      </c>
      <c r="D1947" s="8" t="s">
        <v>54</v>
      </c>
      <c r="E1947" s="8" t="s">
        <v>434</v>
      </c>
      <c r="F1947" s="8" t="s">
        <v>11</v>
      </c>
      <c r="G1947" s="8" t="s">
        <v>18</v>
      </c>
      <c r="H1947" s="8" t="s">
        <v>1854</v>
      </c>
      <c r="I1947" s="9">
        <v>704.25</v>
      </c>
      <c r="J1947" s="7">
        <v>5</v>
      </c>
      <c r="K1947" s="9">
        <v>84.51</v>
      </c>
    </row>
    <row r="1948" spans="1:11" ht="12.5" x14ac:dyDescent="0.25">
      <c r="A1948" s="10">
        <v>42001</v>
      </c>
      <c r="B1948" s="7">
        <f>YEAR(Table1[[#This Row],[Order Date]])</f>
        <v>2014</v>
      </c>
      <c r="C1948" s="7">
        <f>MONTH(Table1[[#This Row],[Order Date]])</f>
        <v>12</v>
      </c>
      <c r="D1948" s="8" t="s">
        <v>54</v>
      </c>
      <c r="E1948" s="8" t="s">
        <v>434</v>
      </c>
      <c r="F1948" s="8" t="s">
        <v>11</v>
      </c>
      <c r="G1948" s="8" t="s">
        <v>12</v>
      </c>
      <c r="H1948" s="8" t="s">
        <v>1855</v>
      </c>
      <c r="I1948" s="9">
        <v>141.76</v>
      </c>
      <c r="J1948" s="7">
        <v>4</v>
      </c>
      <c r="K1948" s="9">
        <v>66.63</v>
      </c>
    </row>
    <row r="1949" spans="1:11" ht="12.5" x14ac:dyDescent="0.25">
      <c r="A1949" s="10">
        <v>42001</v>
      </c>
      <c r="B1949" s="7">
        <f>YEAR(Table1[[#This Row],[Order Date]])</f>
        <v>2014</v>
      </c>
      <c r="C1949" s="7">
        <f>MONTH(Table1[[#This Row],[Order Date]])</f>
        <v>12</v>
      </c>
      <c r="D1949" s="8" t="s">
        <v>1571</v>
      </c>
      <c r="E1949" s="8" t="s">
        <v>27</v>
      </c>
      <c r="F1949" s="8" t="s">
        <v>11</v>
      </c>
      <c r="G1949" s="8" t="s">
        <v>18</v>
      </c>
      <c r="H1949" s="8" t="s">
        <v>586</v>
      </c>
      <c r="I1949" s="9">
        <v>998.82</v>
      </c>
      <c r="J1949" s="7">
        <v>9</v>
      </c>
      <c r="K1949" s="9">
        <v>29.96</v>
      </c>
    </row>
    <row r="1950" spans="1:11" ht="12.5" x14ac:dyDescent="0.25">
      <c r="A1950" s="10">
        <v>42001</v>
      </c>
      <c r="B1950" s="7">
        <f>YEAR(Table1[[#This Row],[Order Date]])</f>
        <v>2014</v>
      </c>
      <c r="C1950" s="7">
        <f>MONTH(Table1[[#This Row],[Order Date]])</f>
        <v>12</v>
      </c>
      <c r="D1950" s="8" t="s">
        <v>1571</v>
      </c>
      <c r="E1950" s="8" t="s">
        <v>27</v>
      </c>
      <c r="F1950" s="8" t="s">
        <v>11</v>
      </c>
      <c r="G1950" s="8" t="s">
        <v>200</v>
      </c>
      <c r="H1950" s="8" t="s">
        <v>1053</v>
      </c>
      <c r="I1950" s="9">
        <v>51.15</v>
      </c>
      <c r="J1950" s="7">
        <v>5</v>
      </c>
      <c r="K1950" s="9">
        <v>13.3</v>
      </c>
    </row>
    <row r="1951" spans="1:11" ht="12.5" x14ac:dyDescent="0.25">
      <c r="A1951" s="10">
        <v>42002</v>
      </c>
      <c r="B1951" s="7">
        <f>YEAR(Table1[[#This Row],[Order Date]])</f>
        <v>2014</v>
      </c>
      <c r="C1951" s="7">
        <f>MONTH(Table1[[#This Row],[Order Date]])</f>
        <v>12</v>
      </c>
      <c r="D1951" s="8" t="s">
        <v>1856</v>
      </c>
      <c r="E1951" s="8" t="s">
        <v>315</v>
      </c>
      <c r="F1951" s="8" t="s">
        <v>11</v>
      </c>
      <c r="G1951" s="8" t="s">
        <v>18</v>
      </c>
      <c r="H1951" s="8" t="s">
        <v>843</v>
      </c>
      <c r="I1951" s="9">
        <v>24.56</v>
      </c>
      <c r="J1951" s="7">
        <v>2</v>
      </c>
      <c r="K1951" s="9">
        <v>6.88</v>
      </c>
    </row>
    <row r="1952" spans="1:11" ht="12.5" x14ac:dyDescent="0.25">
      <c r="A1952" s="10">
        <v>42002</v>
      </c>
      <c r="B1952" s="7">
        <f>YEAR(Table1[[#This Row],[Order Date]])</f>
        <v>2014</v>
      </c>
      <c r="C1952" s="7">
        <f>MONTH(Table1[[#This Row],[Order Date]])</f>
        <v>12</v>
      </c>
      <c r="D1952" s="8" t="s">
        <v>1856</v>
      </c>
      <c r="E1952" s="8" t="s">
        <v>315</v>
      </c>
      <c r="F1952" s="8" t="s">
        <v>39</v>
      </c>
      <c r="G1952" s="8" t="s">
        <v>52</v>
      </c>
      <c r="H1952" s="8" t="s">
        <v>1737</v>
      </c>
      <c r="I1952" s="9">
        <v>119.8</v>
      </c>
      <c r="J1952" s="7">
        <v>4</v>
      </c>
      <c r="K1952" s="9">
        <v>47.92</v>
      </c>
    </row>
    <row r="1953" spans="1:11" ht="12.5" x14ac:dyDescent="0.25">
      <c r="A1953" s="10">
        <v>42002</v>
      </c>
      <c r="B1953" s="7">
        <f>YEAR(Table1[[#This Row],[Order Date]])</f>
        <v>2014</v>
      </c>
      <c r="C1953" s="7">
        <f>MONTH(Table1[[#This Row],[Order Date]])</f>
        <v>12</v>
      </c>
      <c r="D1953" s="8" t="s">
        <v>669</v>
      </c>
      <c r="E1953" s="8" t="s">
        <v>27</v>
      </c>
      <c r="F1953" s="8" t="s">
        <v>34</v>
      </c>
      <c r="G1953" s="8" t="s">
        <v>47</v>
      </c>
      <c r="H1953" s="8" t="s">
        <v>849</v>
      </c>
      <c r="I1953" s="9">
        <v>24.9</v>
      </c>
      <c r="J1953" s="7">
        <v>5</v>
      </c>
      <c r="K1953" s="9">
        <v>8.2200000000000006</v>
      </c>
    </row>
    <row r="1954" spans="1:11" ht="12.5" x14ac:dyDescent="0.25">
      <c r="A1954" s="10">
        <v>42002</v>
      </c>
      <c r="B1954" s="7">
        <f>YEAR(Table1[[#This Row],[Order Date]])</f>
        <v>2014</v>
      </c>
      <c r="C1954" s="7">
        <f>MONTH(Table1[[#This Row],[Order Date]])</f>
        <v>12</v>
      </c>
      <c r="D1954" s="8" t="s">
        <v>669</v>
      </c>
      <c r="E1954" s="8" t="s">
        <v>27</v>
      </c>
      <c r="F1954" s="8" t="s">
        <v>11</v>
      </c>
      <c r="G1954" s="8" t="s">
        <v>12</v>
      </c>
      <c r="H1954" s="8" t="s">
        <v>1857</v>
      </c>
      <c r="I1954" s="9">
        <v>21.12</v>
      </c>
      <c r="J1954" s="7">
        <v>4</v>
      </c>
      <c r="K1954" s="9">
        <v>9.5</v>
      </c>
    </row>
    <row r="1955" spans="1:11" ht="12.5" x14ac:dyDescent="0.25">
      <c r="A1955" s="10">
        <v>42002</v>
      </c>
      <c r="B1955" s="7">
        <f>YEAR(Table1[[#This Row],[Order Date]])</f>
        <v>2014</v>
      </c>
      <c r="C1955" s="7">
        <f>MONTH(Table1[[#This Row],[Order Date]])</f>
        <v>12</v>
      </c>
      <c r="D1955" s="8" t="s">
        <v>669</v>
      </c>
      <c r="E1955" s="8" t="s">
        <v>27</v>
      </c>
      <c r="F1955" s="8" t="s">
        <v>39</v>
      </c>
      <c r="G1955" s="8" t="s">
        <v>302</v>
      </c>
      <c r="H1955" s="8" t="s">
        <v>1858</v>
      </c>
      <c r="I1955" s="9">
        <v>767.95</v>
      </c>
      <c r="J1955" s="7">
        <v>6</v>
      </c>
      <c r="K1955" s="9">
        <v>287.98</v>
      </c>
    </row>
    <row r="1956" spans="1:11" ht="12.5" x14ac:dyDescent="0.25">
      <c r="A1956" s="10">
        <v>42002</v>
      </c>
      <c r="B1956" s="7">
        <f>YEAR(Table1[[#This Row],[Order Date]])</f>
        <v>2014</v>
      </c>
      <c r="C1956" s="7">
        <f>MONTH(Table1[[#This Row],[Order Date]])</f>
        <v>12</v>
      </c>
      <c r="D1956" s="8" t="s">
        <v>669</v>
      </c>
      <c r="E1956" s="8" t="s">
        <v>27</v>
      </c>
      <c r="F1956" s="8" t="s">
        <v>11</v>
      </c>
      <c r="G1956" s="8" t="s">
        <v>20</v>
      </c>
      <c r="H1956" s="8" t="s">
        <v>1859</v>
      </c>
      <c r="I1956" s="9">
        <v>14.35</v>
      </c>
      <c r="J1956" s="7">
        <v>3</v>
      </c>
      <c r="K1956" s="9">
        <v>4.66</v>
      </c>
    </row>
    <row r="1957" spans="1:11" ht="12.5" x14ac:dyDescent="0.25">
      <c r="A1957" s="10">
        <v>42002</v>
      </c>
      <c r="B1957" s="7">
        <f>YEAR(Table1[[#This Row],[Order Date]])</f>
        <v>2014</v>
      </c>
      <c r="C1957" s="7">
        <f>MONTH(Table1[[#This Row],[Order Date]])</f>
        <v>12</v>
      </c>
      <c r="D1957" s="8" t="s">
        <v>669</v>
      </c>
      <c r="E1957" s="8" t="s">
        <v>27</v>
      </c>
      <c r="F1957" s="8" t="s">
        <v>39</v>
      </c>
      <c r="G1957" s="8" t="s">
        <v>40</v>
      </c>
      <c r="H1957" s="8" t="s">
        <v>767</v>
      </c>
      <c r="I1957" s="9">
        <v>191.98</v>
      </c>
      <c r="J1957" s="7">
        <v>3</v>
      </c>
      <c r="K1957" s="9">
        <v>19.2</v>
      </c>
    </row>
    <row r="1958" spans="1:11" ht="12.5" x14ac:dyDescent="0.25">
      <c r="A1958" s="10">
        <v>42002</v>
      </c>
      <c r="B1958" s="7">
        <f>YEAR(Table1[[#This Row],[Order Date]])</f>
        <v>2014</v>
      </c>
      <c r="C1958" s="7">
        <f>MONTH(Table1[[#This Row],[Order Date]])</f>
        <v>12</v>
      </c>
      <c r="D1958" s="8" t="s">
        <v>669</v>
      </c>
      <c r="E1958" s="8" t="s">
        <v>27</v>
      </c>
      <c r="F1958" s="8" t="s">
        <v>11</v>
      </c>
      <c r="G1958" s="8" t="s">
        <v>16</v>
      </c>
      <c r="H1958" s="8" t="s">
        <v>1860</v>
      </c>
      <c r="I1958" s="9">
        <v>274.77</v>
      </c>
      <c r="J1958" s="7">
        <v>9</v>
      </c>
      <c r="K1958" s="9">
        <v>126.39</v>
      </c>
    </row>
    <row r="1959" spans="1:11" ht="12.5" x14ac:dyDescent="0.25">
      <c r="A1959" s="10">
        <v>42002</v>
      </c>
      <c r="B1959" s="7">
        <f>YEAR(Table1[[#This Row],[Order Date]])</f>
        <v>2014</v>
      </c>
      <c r="C1959" s="7">
        <f>MONTH(Table1[[#This Row],[Order Date]])</f>
        <v>12</v>
      </c>
      <c r="D1959" s="8" t="s">
        <v>669</v>
      </c>
      <c r="E1959" s="8" t="s">
        <v>27</v>
      </c>
      <c r="F1959" s="8" t="s">
        <v>34</v>
      </c>
      <c r="G1959" s="8" t="s">
        <v>47</v>
      </c>
      <c r="H1959" s="8" t="s">
        <v>1861</v>
      </c>
      <c r="I1959" s="9">
        <v>70.56</v>
      </c>
      <c r="J1959" s="7">
        <v>6</v>
      </c>
      <c r="K1959" s="9">
        <v>23.99</v>
      </c>
    </row>
    <row r="1960" spans="1:11" ht="12.5" x14ac:dyDescent="0.25">
      <c r="A1960" s="10">
        <v>42002</v>
      </c>
      <c r="B1960" s="7">
        <f>YEAR(Table1[[#This Row],[Order Date]])</f>
        <v>2014</v>
      </c>
      <c r="C1960" s="7">
        <f>MONTH(Table1[[#This Row],[Order Date]])</f>
        <v>12</v>
      </c>
      <c r="D1960" s="8" t="s">
        <v>195</v>
      </c>
      <c r="E1960" s="8" t="s">
        <v>399</v>
      </c>
      <c r="F1960" s="8" t="s">
        <v>39</v>
      </c>
      <c r="G1960" s="8" t="s">
        <v>40</v>
      </c>
      <c r="H1960" s="8" t="s">
        <v>1862</v>
      </c>
      <c r="I1960" s="9">
        <v>23.98</v>
      </c>
      <c r="J1960" s="7">
        <v>3</v>
      </c>
      <c r="K1960" s="9">
        <v>-5.69</v>
      </c>
    </row>
    <row r="1961" spans="1:11" ht="12.5" x14ac:dyDescent="0.25">
      <c r="A1961" s="10">
        <v>42002</v>
      </c>
      <c r="B1961" s="7">
        <f>YEAR(Table1[[#This Row],[Order Date]])</f>
        <v>2014</v>
      </c>
      <c r="C1961" s="7">
        <f>MONTH(Table1[[#This Row],[Order Date]])</f>
        <v>12</v>
      </c>
      <c r="D1961" s="8" t="s">
        <v>195</v>
      </c>
      <c r="E1961" s="8" t="s">
        <v>399</v>
      </c>
      <c r="F1961" s="8" t="s">
        <v>11</v>
      </c>
      <c r="G1961" s="8" t="s">
        <v>18</v>
      </c>
      <c r="H1961" s="8" t="s">
        <v>115</v>
      </c>
      <c r="I1961" s="9">
        <v>33.29</v>
      </c>
      <c r="J1961" s="7">
        <v>1</v>
      </c>
      <c r="K1961" s="9">
        <v>7.99</v>
      </c>
    </row>
    <row r="1962" spans="1:11" ht="12.5" x14ac:dyDescent="0.25">
      <c r="A1962" s="10">
        <v>42002</v>
      </c>
      <c r="B1962" s="7">
        <f>YEAR(Table1[[#This Row],[Order Date]])</f>
        <v>2014</v>
      </c>
      <c r="C1962" s="7">
        <f>MONTH(Table1[[#This Row],[Order Date]])</f>
        <v>12</v>
      </c>
      <c r="D1962" s="8" t="s">
        <v>1459</v>
      </c>
      <c r="E1962" s="8" t="s">
        <v>15</v>
      </c>
      <c r="F1962" s="8" t="s">
        <v>34</v>
      </c>
      <c r="G1962" s="8" t="s">
        <v>47</v>
      </c>
      <c r="H1962" s="8" t="s">
        <v>1506</v>
      </c>
      <c r="I1962" s="9">
        <v>38.979999999999997</v>
      </c>
      <c r="J1962" s="7">
        <v>3</v>
      </c>
      <c r="K1962" s="9">
        <v>-50.67</v>
      </c>
    </row>
    <row r="1963" spans="1:11" ht="12.5" x14ac:dyDescent="0.25">
      <c r="A1963" s="10">
        <v>42002</v>
      </c>
      <c r="B1963" s="7">
        <f>YEAR(Table1[[#This Row],[Order Date]])</f>
        <v>2014</v>
      </c>
      <c r="C1963" s="7">
        <f>MONTH(Table1[[#This Row],[Order Date]])</f>
        <v>12</v>
      </c>
      <c r="D1963" s="8" t="s">
        <v>1863</v>
      </c>
      <c r="E1963" s="8" t="s">
        <v>15</v>
      </c>
      <c r="F1963" s="8" t="s">
        <v>34</v>
      </c>
      <c r="G1963" s="8" t="s">
        <v>47</v>
      </c>
      <c r="H1963" s="8" t="s">
        <v>181</v>
      </c>
      <c r="I1963" s="9">
        <v>8.74</v>
      </c>
      <c r="J1963" s="7">
        <v>3</v>
      </c>
      <c r="K1963" s="9">
        <v>-4.8</v>
      </c>
    </row>
    <row r="1964" spans="1:11" ht="12.5" x14ac:dyDescent="0.25">
      <c r="A1964" s="10">
        <v>42002</v>
      </c>
      <c r="B1964" s="7">
        <f>YEAR(Table1[[#This Row],[Order Date]])</f>
        <v>2014</v>
      </c>
      <c r="C1964" s="7">
        <f>MONTH(Table1[[#This Row],[Order Date]])</f>
        <v>12</v>
      </c>
      <c r="D1964" s="8" t="s">
        <v>587</v>
      </c>
      <c r="E1964" s="8" t="s">
        <v>27</v>
      </c>
      <c r="F1964" s="8" t="s">
        <v>11</v>
      </c>
      <c r="G1964" s="8" t="s">
        <v>16</v>
      </c>
      <c r="H1964" s="8" t="s">
        <v>1259</v>
      </c>
      <c r="I1964" s="9">
        <v>88.8</v>
      </c>
      <c r="J1964" s="7">
        <v>6</v>
      </c>
      <c r="K1964" s="9">
        <v>44.4</v>
      </c>
    </row>
    <row r="1965" spans="1:11" ht="12.5" x14ac:dyDescent="0.25">
      <c r="A1965" s="10">
        <v>42002</v>
      </c>
      <c r="B1965" s="7">
        <f>YEAR(Table1[[#This Row],[Order Date]])</f>
        <v>2014</v>
      </c>
      <c r="C1965" s="7">
        <f>MONTH(Table1[[#This Row],[Order Date]])</f>
        <v>12</v>
      </c>
      <c r="D1965" s="8" t="s">
        <v>587</v>
      </c>
      <c r="E1965" s="8" t="s">
        <v>27</v>
      </c>
      <c r="F1965" s="8" t="s">
        <v>39</v>
      </c>
      <c r="G1965" s="8" t="s">
        <v>40</v>
      </c>
      <c r="H1965" s="8" t="s">
        <v>1864</v>
      </c>
      <c r="I1965" s="9">
        <v>319.97000000000003</v>
      </c>
      <c r="J1965" s="7">
        <v>4</v>
      </c>
      <c r="K1965" s="9">
        <v>36</v>
      </c>
    </row>
    <row r="1966" spans="1:11" ht="12.5" x14ac:dyDescent="0.25">
      <c r="A1966" s="10">
        <v>42002</v>
      </c>
      <c r="B1966" s="7">
        <f>YEAR(Table1[[#This Row],[Order Date]])</f>
        <v>2014</v>
      </c>
      <c r="C1966" s="7">
        <f>MONTH(Table1[[#This Row],[Order Date]])</f>
        <v>12</v>
      </c>
      <c r="D1966" s="8" t="s">
        <v>1865</v>
      </c>
      <c r="E1966" s="8" t="s">
        <v>78</v>
      </c>
      <c r="F1966" s="8" t="s">
        <v>11</v>
      </c>
      <c r="G1966" s="8" t="s">
        <v>92</v>
      </c>
      <c r="H1966" s="8" t="s">
        <v>1031</v>
      </c>
      <c r="I1966" s="9">
        <v>48.36</v>
      </c>
      <c r="J1966" s="7">
        <v>5</v>
      </c>
      <c r="K1966" s="9">
        <v>6.05</v>
      </c>
    </row>
    <row r="1967" spans="1:11" ht="12.5" x14ac:dyDescent="0.25">
      <c r="A1967" s="10">
        <v>42003</v>
      </c>
      <c r="B1967" s="7">
        <f>YEAR(Table1[[#This Row],[Order Date]])</f>
        <v>2014</v>
      </c>
      <c r="C1967" s="7">
        <f>MONTH(Table1[[#This Row],[Order Date]])</f>
        <v>12</v>
      </c>
      <c r="D1967" s="8" t="s">
        <v>1866</v>
      </c>
      <c r="E1967" s="8" t="s">
        <v>110</v>
      </c>
      <c r="F1967" s="8" t="s">
        <v>11</v>
      </c>
      <c r="G1967" s="8" t="s">
        <v>24</v>
      </c>
      <c r="H1967" s="8" t="s">
        <v>620</v>
      </c>
      <c r="I1967" s="9">
        <v>9.84</v>
      </c>
      <c r="J1967" s="7">
        <v>3</v>
      </c>
      <c r="K1967" s="9">
        <v>2.85</v>
      </c>
    </row>
    <row r="1968" spans="1:11" ht="12.5" x14ac:dyDescent="0.25">
      <c r="A1968" s="10">
        <v>42003</v>
      </c>
      <c r="B1968" s="7">
        <f>YEAR(Table1[[#This Row],[Order Date]])</f>
        <v>2014</v>
      </c>
      <c r="C1968" s="7">
        <f>MONTH(Table1[[#This Row],[Order Date]])</f>
        <v>12</v>
      </c>
      <c r="D1968" s="8" t="s">
        <v>1249</v>
      </c>
      <c r="E1968" s="8" t="s">
        <v>10</v>
      </c>
      <c r="F1968" s="8" t="s">
        <v>11</v>
      </c>
      <c r="G1968" s="8" t="s">
        <v>63</v>
      </c>
      <c r="H1968" s="8" t="s">
        <v>1674</v>
      </c>
      <c r="I1968" s="9">
        <v>12.98</v>
      </c>
      <c r="J1968" s="7">
        <v>3</v>
      </c>
      <c r="K1968" s="9">
        <v>4.71</v>
      </c>
    </row>
    <row r="1969" spans="1:11" ht="12.5" x14ac:dyDescent="0.25">
      <c r="A1969" s="10">
        <v>42003</v>
      </c>
      <c r="B1969" s="7">
        <f>YEAR(Table1[[#This Row],[Order Date]])</f>
        <v>2014</v>
      </c>
      <c r="C1969" s="7">
        <f>MONTH(Table1[[#This Row],[Order Date]])</f>
        <v>12</v>
      </c>
      <c r="D1969" s="8" t="s">
        <v>1249</v>
      </c>
      <c r="E1969" s="8" t="s">
        <v>10</v>
      </c>
      <c r="F1969" s="8" t="s">
        <v>39</v>
      </c>
      <c r="G1969" s="8" t="s">
        <v>40</v>
      </c>
      <c r="H1969" s="8" t="s">
        <v>1073</v>
      </c>
      <c r="I1969" s="9">
        <v>217.58</v>
      </c>
      <c r="J1969" s="7">
        <v>2</v>
      </c>
      <c r="K1969" s="9">
        <v>19.04</v>
      </c>
    </row>
    <row r="1970" spans="1:11" ht="12.5" x14ac:dyDescent="0.25">
      <c r="A1970" s="10">
        <v>42003</v>
      </c>
      <c r="B1970" s="7">
        <f>YEAR(Table1[[#This Row],[Order Date]])</f>
        <v>2014</v>
      </c>
      <c r="C1970" s="7">
        <f>MONTH(Table1[[#This Row],[Order Date]])</f>
        <v>12</v>
      </c>
      <c r="D1970" s="8" t="s">
        <v>1249</v>
      </c>
      <c r="E1970" s="8" t="s">
        <v>10</v>
      </c>
      <c r="F1970" s="8" t="s">
        <v>39</v>
      </c>
      <c r="G1970" s="8" t="s">
        <v>40</v>
      </c>
      <c r="H1970" s="8" t="s">
        <v>521</v>
      </c>
      <c r="I1970" s="9">
        <v>328.78</v>
      </c>
      <c r="J1970" s="7">
        <v>3</v>
      </c>
      <c r="K1970" s="9">
        <v>28.77</v>
      </c>
    </row>
    <row r="1971" spans="1:11" ht="12.5" x14ac:dyDescent="0.25">
      <c r="A1971" s="10">
        <v>42003</v>
      </c>
      <c r="B1971" s="7">
        <f>YEAR(Table1[[#This Row],[Order Date]])</f>
        <v>2014</v>
      </c>
      <c r="C1971" s="7">
        <f>MONTH(Table1[[#This Row],[Order Date]])</f>
        <v>12</v>
      </c>
      <c r="D1971" s="8" t="s">
        <v>1249</v>
      </c>
      <c r="E1971" s="8" t="s">
        <v>10</v>
      </c>
      <c r="F1971" s="8" t="s">
        <v>11</v>
      </c>
      <c r="G1971" s="8" t="s">
        <v>20</v>
      </c>
      <c r="H1971" s="8" t="s">
        <v>970</v>
      </c>
      <c r="I1971" s="9">
        <v>2.29</v>
      </c>
      <c r="J1971" s="7">
        <v>3</v>
      </c>
      <c r="K1971" s="9">
        <v>-3.66</v>
      </c>
    </row>
    <row r="1972" spans="1:11" ht="12.5" x14ac:dyDescent="0.25">
      <c r="A1972" s="10">
        <v>42003</v>
      </c>
      <c r="B1972" s="7">
        <f>YEAR(Table1[[#This Row],[Order Date]])</f>
        <v>2014</v>
      </c>
      <c r="C1972" s="7">
        <f>MONTH(Table1[[#This Row],[Order Date]])</f>
        <v>12</v>
      </c>
      <c r="D1972" s="8" t="s">
        <v>1249</v>
      </c>
      <c r="E1972" s="8" t="s">
        <v>10</v>
      </c>
      <c r="F1972" s="8" t="s">
        <v>39</v>
      </c>
      <c r="G1972" s="8" t="s">
        <v>52</v>
      </c>
      <c r="H1972" s="8" t="s">
        <v>84</v>
      </c>
      <c r="I1972" s="9">
        <v>47.98</v>
      </c>
      <c r="J1972" s="7">
        <v>2</v>
      </c>
      <c r="K1972" s="9">
        <v>14.4</v>
      </c>
    </row>
    <row r="1973" spans="1:11" ht="12.5" x14ac:dyDescent="0.25">
      <c r="A1973" s="10">
        <v>42003</v>
      </c>
      <c r="B1973" s="7">
        <f>YEAR(Table1[[#This Row],[Order Date]])</f>
        <v>2014</v>
      </c>
      <c r="C1973" s="7">
        <f>MONTH(Table1[[#This Row],[Order Date]])</f>
        <v>12</v>
      </c>
      <c r="D1973" s="8" t="s">
        <v>1867</v>
      </c>
      <c r="E1973" s="8" t="s">
        <v>95</v>
      </c>
      <c r="F1973" s="8" t="s">
        <v>11</v>
      </c>
      <c r="G1973" s="8" t="s">
        <v>20</v>
      </c>
      <c r="H1973" s="8" t="s">
        <v>1103</v>
      </c>
      <c r="I1973" s="9">
        <v>551.99</v>
      </c>
      <c r="J1973" s="7">
        <v>5</v>
      </c>
      <c r="K1973" s="9">
        <v>-459.99</v>
      </c>
    </row>
    <row r="1974" spans="1:11" ht="12.5" x14ac:dyDescent="0.25">
      <c r="A1974" s="10">
        <v>42003</v>
      </c>
      <c r="B1974" s="7">
        <f>YEAR(Table1[[#This Row],[Order Date]])</f>
        <v>2014</v>
      </c>
      <c r="C1974" s="7">
        <f>MONTH(Table1[[#This Row],[Order Date]])</f>
        <v>12</v>
      </c>
      <c r="D1974" s="8" t="s">
        <v>185</v>
      </c>
      <c r="E1974" s="8" t="s">
        <v>23</v>
      </c>
      <c r="F1974" s="8" t="s">
        <v>39</v>
      </c>
      <c r="G1974" s="8" t="s">
        <v>52</v>
      </c>
      <c r="H1974" s="8" t="s">
        <v>1390</v>
      </c>
      <c r="I1974" s="9">
        <v>27.97</v>
      </c>
      <c r="J1974" s="7">
        <v>2</v>
      </c>
      <c r="K1974" s="9">
        <v>6.99</v>
      </c>
    </row>
    <row r="1975" spans="1:11" ht="12.5" x14ac:dyDescent="0.25">
      <c r="A1975" s="10">
        <v>42003</v>
      </c>
      <c r="B1975" s="7">
        <f>YEAR(Table1[[#This Row],[Order Date]])</f>
        <v>2014</v>
      </c>
      <c r="C1975" s="7">
        <f>MONTH(Table1[[#This Row],[Order Date]])</f>
        <v>12</v>
      </c>
      <c r="D1975" s="8" t="s">
        <v>1868</v>
      </c>
      <c r="E1975" s="8" t="s">
        <v>23</v>
      </c>
      <c r="F1975" s="8" t="s">
        <v>39</v>
      </c>
      <c r="G1975" s="8" t="s">
        <v>40</v>
      </c>
      <c r="H1975" s="8" t="s">
        <v>1708</v>
      </c>
      <c r="I1975" s="9">
        <v>251.96</v>
      </c>
      <c r="J1975" s="7">
        <v>6</v>
      </c>
      <c r="K1975" s="9">
        <v>-50.39</v>
      </c>
    </row>
    <row r="1976" spans="1:11" ht="12.5" x14ac:dyDescent="0.25">
      <c r="A1976" s="10">
        <v>42003</v>
      </c>
      <c r="B1976" s="7">
        <f>YEAR(Table1[[#This Row],[Order Date]])</f>
        <v>2014</v>
      </c>
      <c r="C1976" s="7">
        <f>MONTH(Table1[[#This Row],[Order Date]])</f>
        <v>12</v>
      </c>
      <c r="D1976" s="8" t="s">
        <v>1868</v>
      </c>
      <c r="E1976" s="8" t="s">
        <v>23</v>
      </c>
      <c r="F1976" s="8" t="s">
        <v>34</v>
      </c>
      <c r="G1976" s="8" t="s">
        <v>145</v>
      </c>
      <c r="H1976" s="8" t="s">
        <v>942</v>
      </c>
      <c r="I1976" s="9">
        <v>523.76</v>
      </c>
      <c r="J1976" s="7">
        <v>3</v>
      </c>
      <c r="K1976" s="9">
        <v>-192.05</v>
      </c>
    </row>
    <row r="1977" spans="1:11" ht="12.5" x14ac:dyDescent="0.25">
      <c r="A1977" s="10">
        <v>42003</v>
      </c>
      <c r="B1977" s="7">
        <f>YEAR(Table1[[#This Row],[Order Date]])</f>
        <v>2014</v>
      </c>
      <c r="C1977" s="7">
        <f>MONTH(Table1[[#This Row],[Order Date]])</f>
        <v>12</v>
      </c>
      <c r="D1977" s="8" t="s">
        <v>1298</v>
      </c>
      <c r="E1977" s="8" t="s">
        <v>149</v>
      </c>
      <c r="F1977" s="8" t="s">
        <v>11</v>
      </c>
      <c r="G1977" s="8" t="s">
        <v>92</v>
      </c>
      <c r="H1977" s="8" t="s">
        <v>1869</v>
      </c>
      <c r="I1977" s="9">
        <v>122.94</v>
      </c>
      <c r="J1977" s="7">
        <v>3</v>
      </c>
      <c r="K1977" s="9">
        <v>30.74</v>
      </c>
    </row>
    <row r="1978" spans="1:11" ht="12.5" x14ac:dyDescent="0.25">
      <c r="A1978" s="10">
        <v>42003</v>
      </c>
      <c r="B1978" s="7">
        <f>YEAR(Table1[[#This Row],[Order Date]])</f>
        <v>2014</v>
      </c>
      <c r="C1978" s="7">
        <f>MONTH(Table1[[#This Row],[Order Date]])</f>
        <v>12</v>
      </c>
      <c r="D1978" s="8" t="s">
        <v>1298</v>
      </c>
      <c r="E1978" s="8" t="s">
        <v>149</v>
      </c>
      <c r="F1978" s="8" t="s">
        <v>11</v>
      </c>
      <c r="G1978" s="8" t="s">
        <v>20</v>
      </c>
      <c r="H1978" s="8" t="s">
        <v>248</v>
      </c>
      <c r="I1978" s="9">
        <v>35.450000000000003</v>
      </c>
      <c r="J1978" s="7">
        <v>7</v>
      </c>
      <c r="K1978" s="9">
        <v>12.85</v>
      </c>
    </row>
    <row r="1979" spans="1:11" ht="12.5" x14ac:dyDescent="0.25">
      <c r="A1979" s="10">
        <v>42003</v>
      </c>
      <c r="B1979" s="7">
        <f>YEAR(Table1[[#This Row],[Order Date]])</f>
        <v>2014</v>
      </c>
      <c r="C1979" s="7">
        <f>MONTH(Table1[[#This Row],[Order Date]])</f>
        <v>12</v>
      </c>
      <c r="D1979" s="8" t="s">
        <v>424</v>
      </c>
      <c r="E1979" s="8" t="s">
        <v>120</v>
      </c>
      <c r="F1979" s="8" t="s">
        <v>11</v>
      </c>
      <c r="G1979" s="8" t="s">
        <v>18</v>
      </c>
      <c r="H1979" s="8" t="s">
        <v>1870</v>
      </c>
      <c r="I1979" s="9">
        <v>39.130000000000003</v>
      </c>
      <c r="J1979" s="7">
        <v>1</v>
      </c>
      <c r="K1979" s="9">
        <v>-8.8000000000000007</v>
      </c>
    </row>
    <row r="1980" spans="1:11" ht="12.5" x14ac:dyDescent="0.25">
      <c r="A1980" s="10">
        <v>42004</v>
      </c>
      <c r="B1980" s="7">
        <f>YEAR(Table1[[#This Row],[Order Date]])</f>
        <v>2014</v>
      </c>
      <c r="C1980" s="7">
        <f>MONTH(Table1[[#This Row],[Order Date]])</f>
        <v>12</v>
      </c>
      <c r="D1980" s="8" t="s">
        <v>1871</v>
      </c>
      <c r="E1980" s="8" t="s">
        <v>149</v>
      </c>
      <c r="F1980" s="8" t="s">
        <v>34</v>
      </c>
      <c r="G1980" s="8" t="s">
        <v>74</v>
      </c>
      <c r="H1980" s="8" t="s">
        <v>1872</v>
      </c>
      <c r="I1980" s="9">
        <v>1573.49</v>
      </c>
      <c r="J1980" s="7">
        <v>7</v>
      </c>
      <c r="K1980" s="9">
        <v>196.69</v>
      </c>
    </row>
    <row r="1981" spans="1:11" ht="12.5" x14ac:dyDescent="0.25">
      <c r="A1981" s="10">
        <v>42004</v>
      </c>
      <c r="B1981" s="7">
        <f>YEAR(Table1[[#This Row],[Order Date]])</f>
        <v>2014</v>
      </c>
      <c r="C1981" s="7">
        <f>MONTH(Table1[[#This Row],[Order Date]])</f>
        <v>12</v>
      </c>
      <c r="D1981" s="8" t="s">
        <v>883</v>
      </c>
      <c r="E1981" s="8" t="s">
        <v>186</v>
      </c>
      <c r="F1981" s="8" t="s">
        <v>11</v>
      </c>
      <c r="G1981" s="8" t="s">
        <v>24</v>
      </c>
      <c r="H1981" s="8" t="s">
        <v>386</v>
      </c>
      <c r="I1981" s="9">
        <v>29.68</v>
      </c>
      <c r="J1981" s="7">
        <v>7</v>
      </c>
      <c r="K1981" s="9">
        <v>11.58</v>
      </c>
    </row>
    <row r="1982" spans="1:11" ht="12.5" x14ac:dyDescent="0.25">
      <c r="A1982" s="10">
        <v>42004</v>
      </c>
      <c r="B1982" s="7">
        <f>YEAR(Table1[[#This Row],[Order Date]])</f>
        <v>2014</v>
      </c>
      <c r="C1982" s="7">
        <f>MONTH(Table1[[#This Row],[Order Date]])</f>
        <v>12</v>
      </c>
      <c r="D1982" s="8" t="s">
        <v>883</v>
      </c>
      <c r="E1982" s="8" t="s">
        <v>186</v>
      </c>
      <c r="F1982" s="8" t="s">
        <v>39</v>
      </c>
      <c r="G1982" s="8" t="s">
        <v>52</v>
      </c>
      <c r="H1982" s="8" t="s">
        <v>1873</v>
      </c>
      <c r="I1982" s="9">
        <v>47.53</v>
      </c>
      <c r="J1982" s="7">
        <v>7</v>
      </c>
      <c r="K1982" s="9">
        <v>16.16</v>
      </c>
    </row>
    <row r="1983" spans="1:11" ht="12.5" x14ac:dyDescent="0.25">
      <c r="A1983" s="10">
        <v>42004</v>
      </c>
      <c r="B1983" s="7">
        <f>YEAR(Table1[[#This Row],[Order Date]])</f>
        <v>2014</v>
      </c>
      <c r="C1983" s="7">
        <f>MONTH(Table1[[#This Row],[Order Date]])</f>
        <v>12</v>
      </c>
      <c r="D1983" s="8" t="s">
        <v>512</v>
      </c>
      <c r="E1983" s="8" t="s">
        <v>434</v>
      </c>
      <c r="F1983" s="8" t="s">
        <v>34</v>
      </c>
      <c r="G1983" s="8" t="s">
        <v>47</v>
      </c>
      <c r="H1983" s="8" t="s">
        <v>1269</v>
      </c>
      <c r="I1983" s="9">
        <v>63.2</v>
      </c>
      <c r="J1983" s="7">
        <v>5</v>
      </c>
      <c r="K1983" s="9">
        <v>23.38</v>
      </c>
    </row>
    <row r="1984" spans="1:11" ht="12.5" x14ac:dyDescent="0.25">
      <c r="A1984" s="10">
        <v>42004</v>
      </c>
      <c r="B1984" s="7">
        <f>YEAR(Table1[[#This Row],[Order Date]])</f>
        <v>2014</v>
      </c>
      <c r="C1984" s="7">
        <f>MONTH(Table1[[#This Row],[Order Date]])</f>
        <v>12</v>
      </c>
      <c r="D1984" s="8" t="s">
        <v>512</v>
      </c>
      <c r="E1984" s="8" t="s">
        <v>434</v>
      </c>
      <c r="F1984" s="8" t="s">
        <v>39</v>
      </c>
      <c r="G1984" s="8" t="s">
        <v>52</v>
      </c>
      <c r="H1984" s="8" t="s">
        <v>1874</v>
      </c>
      <c r="I1984" s="9">
        <v>113.97</v>
      </c>
      <c r="J1984" s="7">
        <v>3</v>
      </c>
      <c r="K1984" s="9">
        <v>27.35</v>
      </c>
    </row>
    <row r="1985" spans="1:11" ht="12.5" x14ac:dyDescent="0.25">
      <c r="A1985" s="10">
        <v>42004</v>
      </c>
      <c r="B1985" s="7">
        <f>YEAR(Table1[[#This Row],[Order Date]])</f>
        <v>2014</v>
      </c>
      <c r="C1985" s="7">
        <f>MONTH(Table1[[#This Row],[Order Date]])</f>
        <v>12</v>
      </c>
      <c r="D1985" s="8" t="s">
        <v>1618</v>
      </c>
      <c r="E1985" s="8" t="s">
        <v>10</v>
      </c>
      <c r="F1985" s="8" t="s">
        <v>11</v>
      </c>
      <c r="G1985" s="8" t="s">
        <v>63</v>
      </c>
      <c r="H1985" s="8" t="s">
        <v>64</v>
      </c>
      <c r="I1985" s="9">
        <v>49.57</v>
      </c>
      <c r="J1985" s="7">
        <v>2</v>
      </c>
      <c r="K1985" s="9">
        <v>17.97</v>
      </c>
    </row>
    <row r="1986" spans="1:11" ht="12.5" x14ac:dyDescent="0.25">
      <c r="A1986" s="10">
        <v>42004</v>
      </c>
      <c r="B1986" s="7">
        <f>YEAR(Table1[[#This Row],[Order Date]])</f>
        <v>2014</v>
      </c>
      <c r="C1986" s="7">
        <f>MONTH(Table1[[#This Row],[Order Date]])</f>
        <v>12</v>
      </c>
      <c r="D1986" s="8" t="s">
        <v>973</v>
      </c>
      <c r="E1986" s="8" t="s">
        <v>1529</v>
      </c>
      <c r="F1986" s="8" t="s">
        <v>11</v>
      </c>
      <c r="G1986" s="8" t="s">
        <v>12</v>
      </c>
      <c r="H1986" s="8" t="s">
        <v>1492</v>
      </c>
      <c r="I1986" s="9">
        <v>195.64</v>
      </c>
      <c r="J1986" s="7">
        <v>4</v>
      </c>
      <c r="K1986" s="9">
        <v>91.95</v>
      </c>
    </row>
    <row r="1987" spans="1:11" ht="12.5" x14ac:dyDescent="0.25">
      <c r="A1987" s="10">
        <v>42004</v>
      </c>
      <c r="B1987" s="7">
        <f>YEAR(Table1[[#This Row],[Order Date]])</f>
        <v>2014</v>
      </c>
      <c r="C1987" s="7">
        <f>MONTH(Table1[[#This Row],[Order Date]])</f>
        <v>12</v>
      </c>
      <c r="D1987" s="8" t="s">
        <v>973</v>
      </c>
      <c r="E1987" s="8" t="s">
        <v>1529</v>
      </c>
      <c r="F1987" s="8" t="s">
        <v>11</v>
      </c>
      <c r="G1987" s="8" t="s">
        <v>12</v>
      </c>
      <c r="H1987" s="8" t="s">
        <v>1710</v>
      </c>
      <c r="I1987" s="9">
        <v>14.94</v>
      </c>
      <c r="J1987" s="7">
        <v>3</v>
      </c>
      <c r="K1987" s="9">
        <v>7.02</v>
      </c>
    </row>
    <row r="1988" spans="1:11" ht="12.5" x14ac:dyDescent="0.25">
      <c r="A1988" s="10">
        <v>42004</v>
      </c>
      <c r="B1988" s="7">
        <f>YEAR(Table1[[#This Row],[Order Date]])</f>
        <v>2014</v>
      </c>
      <c r="C1988" s="7">
        <f>MONTH(Table1[[#This Row],[Order Date]])</f>
        <v>12</v>
      </c>
      <c r="D1988" s="8" t="s">
        <v>973</v>
      </c>
      <c r="E1988" s="8" t="s">
        <v>1529</v>
      </c>
      <c r="F1988" s="8" t="s">
        <v>39</v>
      </c>
      <c r="G1988" s="8" t="s">
        <v>52</v>
      </c>
      <c r="H1988" s="8" t="s">
        <v>1875</v>
      </c>
      <c r="I1988" s="9">
        <v>1687.8</v>
      </c>
      <c r="J1988" s="7">
        <v>4</v>
      </c>
      <c r="K1988" s="9">
        <v>742.63</v>
      </c>
    </row>
    <row r="1989" spans="1:11" ht="12.5" x14ac:dyDescent="0.25">
      <c r="A1989" s="10">
        <v>42004</v>
      </c>
      <c r="B1989" s="7">
        <f>YEAR(Table1[[#This Row],[Order Date]])</f>
        <v>2014</v>
      </c>
      <c r="C1989" s="7">
        <f>MONTH(Table1[[#This Row],[Order Date]])</f>
        <v>12</v>
      </c>
      <c r="D1989" s="8" t="s">
        <v>973</v>
      </c>
      <c r="E1989" s="8" t="s">
        <v>1529</v>
      </c>
      <c r="F1989" s="8" t="s">
        <v>34</v>
      </c>
      <c r="G1989" s="8" t="s">
        <v>74</v>
      </c>
      <c r="H1989" s="8" t="s">
        <v>719</v>
      </c>
      <c r="I1989" s="9">
        <v>341.96</v>
      </c>
      <c r="J1989" s="7">
        <v>2</v>
      </c>
      <c r="K1989" s="9">
        <v>78.650000000000006</v>
      </c>
    </row>
    <row r="1990" spans="1:11" ht="12.5" x14ac:dyDescent="0.25">
      <c r="A1990" s="10">
        <v>42004</v>
      </c>
      <c r="B1990" s="7">
        <f>YEAR(Table1[[#This Row],[Order Date]])</f>
        <v>2014</v>
      </c>
      <c r="C1990" s="7">
        <f>MONTH(Table1[[#This Row],[Order Date]])</f>
        <v>12</v>
      </c>
      <c r="D1990" s="8" t="s">
        <v>973</v>
      </c>
      <c r="E1990" s="8" t="s">
        <v>1529</v>
      </c>
      <c r="F1990" s="8" t="s">
        <v>34</v>
      </c>
      <c r="G1990" s="8" t="s">
        <v>35</v>
      </c>
      <c r="H1990" s="8" t="s">
        <v>1876</v>
      </c>
      <c r="I1990" s="9">
        <v>605.88</v>
      </c>
      <c r="J1990" s="7">
        <v>6</v>
      </c>
      <c r="K1990" s="9">
        <v>151.47</v>
      </c>
    </row>
    <row r="1991" spans="1:11" ht="12.5" x14ac:dyDescent="0.25">
      <c r="A1991" s="10">
        <v>42004</v>
      </c>
      <c r="B1991" s="7">
        <f>YEAR(Table1[[#This Row],[Order Date]])</f>
        <v>2014</v>
      </c>
      <c r="C1991" s="7">
        <f>MONTH(Table1[[#This Row],[Order Date]])</f>
        <v>12</v>
      </c>
      <c r="D1991" s="8" t="s">
        <v>1877</v>
      </c>
      <c r="E1991" s="8" t="s">
        <v>126</v>
      </c>
      <c r="F1991" s="8" t="s">
        <v>39</v>
      </c>
      <c r="G1991" s="8" t="s">
        <v>40</v>
      </c>
      <c r="H1991" s="8" t="s">
        <v>1878</v>
      </c>
      <c r="I1991" s="9">
        <v>475.94</v>
      </c>
      <c r="J1991" s="7">
        <v>7</v>
      </c>
      <c r="K1991" s="9">
        <v>59.49</v>
      </c>
    </row>
    <row r="1992" spans="1:11" ht="12.5" x14ac:dyDescent="0.25">
      <c r="A1992" s="10">
        <v>42004</v>
      </c>
      <c r="B1992" s="7">
        <f>YEAR(Table1[[#This Row],[Order Date]])</f>
        <v>2014</v>
      </c>
      <c r="C1992" s="7">
        <f>MONTH(Table1[[#This Row],[Order Date]])</f>
        <v>12</v>
      </c>
      <c r="D1992" s="8" t="s">
        <v>558</v>
      </c>
      <c r="E1992" s="8" t="s">
        <v>149</v>
      </c>
      <c r="F1992" s="8" t="s">
        <v>39</v>
      </c>
      <c r="G1992" s="8" t="s">
        <v>52</v>
      </c>
      <c r="H1992" s="8" t="s">
        <v>1879</v>
      </c>
      <c r="I1992" s="9">
        <v>34.770000000000003</v>
      </c>
      <c r="J1992" s="7">
        <v>3</v>
      </c>
      <c r="K1992" s="9">
        <v>11.47</v>
      </c>
    </row>
    <row r="1993" spans="1:11" ht="12.5" x14ac:dyDescent="0.25">
      <c r="A1993" s="10">
        <v>42004</v>
      </c>
      <c r="B1993" s="7">
        <f>YEAR(Table1[[#This Row],[Order Date]])</f>
        <v>2014</v>
      </c>
      <c r="C1993" s="7">
        <f>MONTH(Table1[[#This Row],[Order Date]])</f>
        <v>12</v>
      </c>
      <c r="D1993" s="8" t="s">
        <v>558</v>
      </c>
      <c r="E1993" s="8" t="s">
        <v>149</v>
      </c>
      <c r="F1993" s="8" t="s">
        <v>11</v>
      </c>
      <c r="G1993" s="8" t="s">
        <v>16</v>
      </c>
      <c r="H1993" s="8" t="s">
        <v>1297</v>
      </c>
      <c r="I1993" s="9">
        <v>18.899999999999999</v>
      </c>
      <c r="J1993" s="7">
        <v>3</v>
      </c>
      <c r="K1993" s="9">
        <v>8.69</v>
      </c>
    </row>
    <row r="1994" spans="1:11" ht="12.5" x14ac:dyDescent="0.25">
      <c r="A1994" s="6">
        <v>42006</v>
      </c>
      <c r="B1994" s="7">
        <f>YEAR(Table1[[#This Row],[Order Date]])</f>
        <v>2015</v>
      </c>
      <c r="C1994" s="7">
        <f>MONTH(Table1[[#This Row],[Order Date]])</f>
        <v>1</v>
      </c>
      <c r="D1994" s="8" t="s">
        <v>659</v>
      </c>
      <c r="E1994" s="8" t="s">
        <v>78</v>
      </c>
      <c r="F1994" s="8" t="s">
        <v>11</v>
      </c>
      <c r="G1994" s="8" t="s">
        <v>16</v>
      </c>
      <c r="H1994" s="8" t="s">
        <v>364</v>
      </c>
      <c r="I1994" s="9">
        <v>23.68</v>
      </c>
      <c r="J1994" s="7">
        <v>2</v>
      </c>
      <c r="K1994" s="9">
        <v>8.8800000000000008</v>
      </c>
    </row>
    <row r="1995" spans="1:11" ht="12.5" x14ac:dyDescent="0.25">
      <c r="A1995" s="6">
        <v>42006</v>
      </c>
      <c r="B1995" s="7">
        <f>YEAR(Table1[[#This Row],[Order Date]])</f>
        <v>2015</v>
      </c>
      <c r="C1995" s="7">
        <f>MONTH(Table1[[#This Row],[Order Date]])</f>
        <v>1</v>
      </c>
      <c r="D1995" s="8" t="s">
        <v>659</v>
      </c>
      <c r="E1995" s="8" t="s">
        <v>78</v>
      </c>
      <c r="F1995" s="8" t="s">
        <v>34</v>
      </c>
      <c r="G1995" s="8" t="s">
        <v>74</v>
      </c>
      <c r="H1995" s="8" t="s">
        <v>1880</v>
      </c>
      <c r="I1995" s="9">
        <v>452.45</v>
      </c>
      <c r="J1995" s="7">
        <v>5</v>
      </c>
      <c r="K1995" s="9">
        <v>-244.32</v>
      </c>
    </row>
    <row r="1996" spans="1:11" ht="12.5" x14ac:dyDescent="0.25">
      <c r="A1996" s="6">
        <v>42006</v>
      </c>
      <c r="B1996" s="7">
        <f>YEAR(Table1[[#This Row],[Order Date]])</f>
        <v>2015</v>
      </c>
      <c r="C1996" s="7">
        <f>MONTH(Table1[[#This Row],[Order Date]])</f>
        <v>1</v>
      </c>
      <c r="D1996" s="8" t="s">
        <v>659</v>
      </c>
      <c r="E1996" s="8" t="s">
        <v>78</v>
      </c>
      <c r="F1996" s="8" t="s">
        <v>39</v>
      </c>
      <c r="G1996" s="8" t="s">
        <v>40</v>
      </c>
      <c r="H1996" s="8" t="s">
        <v>1881</v>
      </c>
      <c r="I1996" s="9">
        <v>62.98</v>
      </c>
      <c r="J1996" s="7">
        <v>3</v>
      </c>
      <c r="K1996" s="9">
        <v>-14.7</v>
      </c>
    </row>
    <row r="1997" spans="1:11" ht="12.5" x14ac:dyDescent="0.25">
      <c r="A1997" s="6">
        <v>42006</v>
      </c>
      <c r="B1997" s="7">
        <f>YEAR(Table1[[#This Row],[Order Date]])</f>
        <v>2015</v>
      </c>
      <c r="C1997" s="7">
        <f>MONTH(Table1[[#This Row],[Order Date]])</f>
        <v>1</v>
      </c>
      <c r="D1997" s="8" t="s">
        <v>659</v>
      </c>
      <c r="E1997" s="8" t="s">
        <v>78</v>
      </c>
      <c r="F1997" s="8" t="s">
        <v>39</v>
      </c>
      <c r="G1997" s="8" t="s">
        <v>302</v>
      </c>
      <c r="H1997" s="8" t="s">
        <v>1882</v>
      </c>
      <c r="I1997" s="9">
        <v>1188</v>
      </c>
      <c r="J1997" s="7">
        <v>9</v>
      </c>
      <c r="K1997" s="9">
        <v>-950.4</v>
      </c>
    </row>
    <row r="1998" spans="1:11" ht="12.5" x14ac:dyDescent="0.25">
      <c r="A1998" s="6">
        <v>42006</v>
      </c>
      <c r="B1998" s="7">
        <f>YEAR(Table1[[#This Row],[Order Date]])</f>
        <v>2015</v>
      </c>
      <c r="C1998" s="7">
        <f>MONTH(Table1[[#This Row],[Order Date]])</f>
        <v>1</v>
      </c>
      <c r="D1998" s="8" t="s">
        <v>659</v>
      </c>
      <c r="E1998" s="8" t="s">
        <v>78</v>
      </c>
      <c r="F1998" s="8" t="s">
        <v>39</v>
      </c>
      <c r="G1998" s="8" t="s">
        <v>52</v>
      </c>
      <c r="H1998" s="8" t="s">
        <v>636</v>
      </c>
      <c r="I1998" s="9">
        <v>89.58</v>
      </c>
      <c r="J1998" s="7">
        <v>2</v>
      </c>
      <c r="K1998" s="9">
        <v>4.4800000000000004</v>
      </c>
    </row>
    <row r="1999" spans="1:11" ht="12.5" x14ac:dyDescent="0.25">
      <c r="A1999" s="6">
        <v>42006</v>
      </c>
      <c r="B1999" s="7">
        <f>YEAR(Table1[[#This Row],[Order Date]])</f>
        <v>2015</v>
      </c>
      <c r="C1999" s="7">
        <f>MONTH(Table1[[#This Row],[Order Date]])</f>
        <v>1</v>
      </c>
      <c r="D1999" s="8" t="s">
        <v>1883</v>
      </c>
      <c r="E1999" s="8" t="s">
        <v>59</v>
      </c>
      <c r="F1999" s="8" t="s">
        <v>11</v>
      </c>
      <c r="G1999" s="8" t="s">
        <v>18</v>
      </c>
      <c r="H1999" s="8" t="s">
        <v>725</v>
      </c>
      <c r="I1999" s="9">
        <v>85.52</v>
      </c>
      <c r="J1999" s="7">
        <v>2</v>
      </c>
      <c r="K1999" s="9">
        <v>22.24</v>
      </c>
    </row>
    <row r="2000" spans="1:11" ht="12.5" x14ac:dyDescent="0.25">
      <c r="A2000" s="6">
        <v>42006</v>
      </c>
      <c r="B2000" s="7">
        <f>YEAR(Table1[[#This Row],[Order Date]])</f>
        <v>2015</v>
      </c>
      <c r="C2000" s="7">
        <f>MONTH(Table1[[#This Row],[Order Date]])</f>
        <v>1</v>
      </c>
      <c r="D2000" s="8" t="s">
        <v>1883</v>
      </c>
      <c r="E2000" s="8" t="s">
        <v>59</v>
      </c>
      <c r="F2000" s="8" t="s">
        <v>11</v>
      </c>
      <c r="G2000" s="8" t="s">
        <v>24</v>
      </c>
      <c r="H2000" s="8" t="s">
        <v>1321</v>
      </c>
      <c r="I2000" s="9">
        <v>9.84</v>
      </c>
      <c r="J2000" s="7">
        <v>3</v>
      </c>
      <c r="K2000" s="9">
        <v>2.66</v>
      </c>
    </row>
    <row r="2001" spans="1:11" ht="12.5" x14ac:dyDescent="0.25">
      <c r="A2001" s="6">
        <v>42006</v>
      </c>
      <c r="B2001" s="7">
        <f>YEAR(Table1[[#This Row],[Order Date]])</f>
        <v>2015</v>
      </c>
      <c r="C2001" s="7">
        <f>MONTH(Table1[[#This Row],[Order Date]])</f>
        <v>1</v>
      </c>
      <c r="D2001" s="8" t="s">
        <v>1883</v>
      </c>
      <c r="E2001" s="8" t="s">
        <v>59</v>
      </c>
      <c r="F2001" s="8" t="s">
        <v>11</v>
      </c>
      <c r="G2001" s="8" t="s">
        <v>12</v>
      </c>
      <c r="H2001" s="8" t="s">
        <v>1884</v>
      </c>
      <c r="I2001" s="9">
        <v>20.04</v>
      </c>
      <c r="J2001" s="7">
        <v>3</v>
      </c>
      <c r="K2001" s="9">
        <v>9.6199999999999992</v>
      </c>
    </row>
    <row r="2002" spans="1:11" ht="12.5" x14ac:dyDescent="0.25">
      <c r="A2002" s="6">
        <v>42007</v>
      </c>
      <c r="B2002" s="7">
        <f>YEAR(Table1[[#This Row],[Order Date]])</f>
        <v>2015</v>
      </c>
      <c r="C2002" s="7">
        <f>MONTH(Table1[[#This Row],[Order Date]])</f>
        <v>1</v>
      </c>
      <c r="D2002" s="8" t="s">
        <v>1502</v>
      </c>
      <c r="E2002" s="8" t="s">
        <v>10</v>
      </c>
      <c r="F2002" s="8" t="s">
        <v>11</v>
      </c>
      <c r="G2002" s="8" t="s">
        <v>12</v>
      </c>
      <c r="H2002" s="8" t="s">
        <v>1096</v>
      </c>
      <c r="I2002" s="9">
        <v>10.37</v>
      </c>
      <c r="J2002" s="7">
        <v>2</v>
      </c>
      <c r="K2002" s="9">
        <v>3.63</v>
      </c>
    </row>
    <row r="2003" spans="1:11" ht="12.5" x14ac:dyDescent="0.25">
      <c r="A2003" s="6">
        <v>42007</v>
      </c>
      <c r="B2003" s="7">
        <f>YEAR(Table1[[#This Row],[Order Date]])</f>
        <v>2015</v>
      </c>
      <c r="C2003" s="7">
        <f>MONTH(Table1[[#This Row],[Order Date]])</f>
        <v>1</v>
      </c>
      <c r="D2003" s="8" t="s">
        <v>1885</v>
      </c>
      <c r="E2003" s="8" t="s">
        <v>10</v>
      </c>
      <c r="F2003" s="8" t="s">
        <v>39</v>
      </c>
      <c r="G2003" s="8" t="s">
        <v>52</v>
      </c>
      <c r="H2003" s="8" t="s">
        <v>1849</v>
      </c>
      <c r="I2003" s="9">
        <v>398.4</v>
      </c>
      <c r="J2003" s="7">
        <v>5</v>
      </c>
      <c r="K2003" s="9">
        <v>84.66</v>
      </c>
    </row>
    <row r="2004" spans="1:11" ht="12.5" x14ac:dyDescent="0.25">
      <c r="A2004" s="6">
        <v>42007</v>
      </c>
      <c r="B2004" s="7">
        <f>YEAR(Table1[[#This Row],[Order Date]])</f>
        <v>2015</v>
      </c>
      <c r="C2004" s="7">
        <f>MONTH(Table1[[#This Row],[Order Date]])</f>
        <v>1</v>
      </c>
      <c r="D2004" s="8" t="s">
        <v>1885</v>
      </c>
      <c r="E2004" s="8" t="s">
        <v>10</v>
      </c>
      <c r="F2004" s="8" t="s">
        <v>11</v>
      </c>
      <c r="G2004" s="8" t="s">
        <v>24</v>
      </c>
      <c r="H2004" s="8" t="s">
        <v>706</v>
      </c>
      <c r="I2004" s="9">
        <v>7.06</v>
      </c>
      <c r="J2004" s="7">
        <v>3</v>
      </c>
      <c r="K2004" s="9">
        <v>0.79</v>
      </c>
    </row>
    <row r="2005" spans="1:11" ht="12.5" x14ac:dyDescent="0.25">
      <c r="A2005" s="6">
        <v>42007</v>
      </c>
      <c r="B2005" s="7">
        <f>YEAR(Table1[[#This Row],[Order Date]])</f>
        <v>2015</v>
      </c>
      <c r="C2005" s="7">
        <f>MONTH(Table1[[#This Row],[Order Date]])</f>
        <v>1</v>
      </c>
      <c r="D2005" s="8" t="s">
        <v>1885</v>
      </c>
      <c r="E2005" s="8" t="s">
        <v>10</v>
      </c>
      <c r="F2005" s="8" t="s">
        <v>34</v>
      </c>
      <c r="G2005" s="8" t="s">
        <v>74</v>
      </c>
      <c r="H2005" s="8" t="s">
        <v>777</v>
      </c>
      <c r="I2005" s="9">
        <v>1352.4</v>
      </c>
      <c r="J2005" s="7">
        <v>9</v>
      </c>
      <c r="K2005" s="9">
        <v>-437.54</v>
      </c>
    </row>
    <row r="2006" spans="1:11" ht="12.5" x14ac:dyDescent="0.25">
      <c r="A2006" s="6">
        <v>42008</v>
      </c>
      <c r="B2006" s="7">
        <f>YEAR(Table1[[#This Row],[Order Date]])</f>
        <v>2015</v>
      </c>
      <c r="C2006" s="7">
        <f>MONTH(Table1[[#This Row],[Order Date]])</f>
        <v>1</v>
      </c>
      <c r="D2006" s="8" t="s">
        <v>61</v>
      </c>
      <c r="E2006" s="8" t="s">
        <v>315</v>
      </c>
      <c r="F2006" s="8" t="s">
        <v>11</v>
      </c>
      <c r="G2006" s="8" t="s">
        <v>20</v>
      </c>
      <c r="H2006" s="8" t="s">
        <v>96</v>
      </c>
      <c r="I2006" s="9">
        <v>32.340000000000003</v>
      </c>
      <c r="J2006" s="7">
        <v>3</v>
      </c>
      <c r="K2006" s="9">
        <v>15.52</v>
      </c>
    </row>
    <row r="2007" spans="1:11" ht="12.5" x14ac:dyDescent="0.25">
      <c r="A2007" s="6">
        <v>42008</v>
      </c>
      <c r="B2007" s="7">
        <f>YEAR(Table1[[#This Row],[Order Date]])</f>
        <v>2015</v>
      </c>
      <c r="C2007" s="7">
        <f>MONTH(Table1[[#This Row],[Order Date]])</f>
        <v>1</v>
      </c>
      <c r="D2007" s="8" t="s">
        <v>61</v>
      </c>
      <c r="E2007" s="8" t="s">
        <v>315</v>
      </c>
      <c r="F2007" s="8" t="s">
        <v>11</v>
      </c>
      <c r="G2007" s="8" t="s">
        <v>12</v>
      </c>
      <c r="H2007" s="8" t="s">
        <v>754</v>
      </c>
      <c r="I2007" s="9">
        <v>39.9</v>
      </c>
      <c r="J2007" s="7">
        <v>5</v>
      </c>
      <c r="K2007" s="9">
        <v>19.95</v>
      </c>
    </row>
    <row r="2008" spans="1:11" ht="12.5" x14ac:dyDescent="0.25">
      <c r="A2008" s="6">
        <v>42008</v>
      </c>
      <c r="B2008" s="7">
        <f>YEAR(Table1[[#This Row],[Order Date]])</f>
        <v>2015</v>
      </c>
      <c r="C2008" s="7">
        <f>MONTH(Table1[[#This Row],[Order Date]])</f>
        <v>1</v>
      </c>
      <c r="D2008" s="8" t="s">
        <v>1886</v>
      </c>
      <c r="E2008" s="8" t="s">
        <v>55</v>
      </c>
      <c r="F2008" s="8" t="s">
        <v>34</v>
      </c>
      <c r="G2008" s="8" t="s">
        <v>47</v>
      </c>
      <c r="H2008" s="8" t="s">
        <v>365</v>
      </c>
      <c r="I2008" s="9">
        <v>192.22</v>
      </c>
      <c r="J2008" s="7">
        <v>14</v>
      </c>
      <c r="K2008" s="9">
        <v>69.2</v>
      </c>
    </row>
    <row r="2009" spans="1:11" ht="12.5" x14ac:dyDescent="0.25">
      <c r="A2009" s="6">
        <v>42009</v>
      </c>
      <c r="B2009" s="7">
        <f>YEAR(Table1[[#This Row],[Order Date]])</f>
        <v>2015</v>
      </c>
      <c r="C2009" s="7">
        <f>MONTH(Table1[[#This Row],[Order Date]])</f>
        <v>1</v>
      </c>
      <c r="D2009" s="8" t="s">
        <v>215</v>
      </c>
      <c r="E2009" s="8" t="s">
        <v>164</v>
      </c>
      <c r="F2009" s="8" t="s">
        <v>34</v>
      </c>
      <c r="G2009" s="8" t="s">
        <v>35</v>
      </c>
      <c r="H2009" s="8" t="s">
        <v>699</v>
      </c>
      <c r="I2009" s="9">
        <v>61.58</v>
      </c>
      <c r="J2009" s="7">
        <v>1</v>
      </c>
      <c r="K2009" s="9">
        <v>-6.93</v>
      </c>
    </row>
    <row r="2010" spans="1:11" ht="12.5" x14ac:dyDescent="0.25">
      <c r="A2010" s="6">
        <v>42009</v>
      </c>
      <c r="B2010" s="7">
        <f>YEAR(Table1[[#This Row],[Order Date]])</f>
        <v>2015</v>
      </c>
      <c r="C2010" s="7">
        <f>MONTH(Table1[[#This Row],[Order Date]])</f>
        <v>1</v>
      </c>
      <c r="D2010" s="8" t="s">
        <v>657</v>
      </c>
      <c r="E2010" s="8" t="s">
        <v>149</v>
      </c>
      <c r="F2010" s="8" t="s">
        <v>11</v>
      </c>
      <c r="G2010" s="8" t="s">
        <v>24</v>
      </c>
      <c r="H2010" s="8" t="s">
        <v>1351</v>
      </c>
      <c r="I2010" s="9">
        <v>59.52</v>
      </c>
      <c r="J2010" s="7">
        <v>3</v>
      </c>
      <c r="K2010" s="9">
        <v>15.48</v>
      </c>
    </row>
    <row r="2011" spans="1:11" ht="12.5" x14ac:dyDescent="0.25">
      <c r="A2011" s="6">
        <v>42009</v>
      </c>
      <c r="B2011" s="7">
        <f>YEAR(Table1[[#This Row],[Order Date]])</f>
        <v>2015</v>
      </c>
      <c r="C2011" s="7">
        <f>MONTH(Table1[[#This Row],[Order Date]])</f>
        <v>1</v>
      </c>
      <c r="D2011" s="8" t="s">
        <v>657</v>
      </c>
      <c r="E2011" s="8" t="s">
        <v>149</v>
      </c>
      <c r="F2011" s="8" t="s">
        <v>11</v>
      </c>
      <c r="G2011" s="8" t="s">
        <v>63</v>
      </c>
      <c r="H2011" s="8" t="s">
        <v>785</v>
      </c>
      <c r="I2011" s="9">
        <v>17.48</v>
      </c>
      <c r="J2011" s="7">
        <v>2</v>
      </c>
      <c r="K2011" s="9">
        <v>8.2200000000000006</v>
      </c>
    </row>
    <row r="2012" spans="1:11" ht="12.5" x14ac:dyDescent="0.25">
      <c r="A2012" s="6">
        <v>42009</v>
      </c>
      <c r="B2012" s="7">
        <f>YEAR(Table1[[#This Row],[Order Date]])</f>
        <v>2015</v>
      </c>
      <c r="C2012" s="7">
        <f>MONTH(Table1[[#This Row],[Order Date]])</f>
        <v>1</v>
      </c>
      <c r="D2012" s="8" t="s">
        <v>657</v>
      </c>
      <c r="E2012" s="8" t="s">
        <v>149</v>
      </c>
      <c r="F2012" s="8" t="s">
        <v>11</v>
      </c>
      <c r="G2012" s="8" t="s">
        <v>20</v>
      </c>
      <c r="H2012" s="8" t="s">
        <v>1043</v>
      </c>
      <c r="I2012" s="9">
        <v>13.17</v>
      </c>
      <c r="J2012" s="7">
        <v>2</v>
      </c>
      <c r="K2012" s="9">
        <v>4.6100000000000003</v>
      </c>
    </row>
    <row r="2013" spans="1:11" ht="12.5" x14ac:dyDescent="0.25">
      <c r="A2013" s="6">
        <v>42009</v>
      </c>
      <c r="B2013" s="7">
        <f>YEAR(Table1[[#This Row],[Order Date]])</f>
        <v>2015</v>
      </c>
      <c r="C2013" s="7">
        <f>MONTH(Table1[[#This Row],[Order Date]])</f>
        <v>1</v>
      </c>
      <c r="D2013" s="8" t="s">
        <v>1877</v>
      </c>
      <c r="E2013" s="8" t="s">
        <v>27</v>
      </c>
      <c r="F2013" s="8" t="s">
        <v>11</v>
      </c>
      <c r="G2013" s="8" t="s">
        <v>92</v>
      </c>
      <c r="H2013" s="8" t="s">
        <v>764</v>
      </c>
      <c r="I2013" s="9">
        <v>87.36</v>
      </c>
      <c r="J2013" s="7">
        <v>6</v>
      </c>
      <c r="K2013" s="9">
        <v>23.59</v>
      </c>
    </row>
    <row r="2014" spans="1:11" ht="12.5" x14ac:dyDescent="0.25">
      <c r="A2014" s="6">
        <v>42009</v>
      </c>
      <c r="B2014" s="7">
        <f>YEAR(Table1[[#This Row],[Order Date]])</f>
        <v>2015</v>
      </c>
      <c r="C2014" s="7">
        <f>MONTH(Table1[[#This Row],[Order Date]])</f>
        <v>1</v>
      </c>
      <c r="D2014" s="8" t="s">
        <v>1877</v>
      </c>
      <c r="E2014" s="8" t="s">
        <v>27</v>
      </c>
      <c r="F2014" s="8" t="s">
        <v>11</v>
      </c>
      <c r="G2014" s="8" t="s">
        <v>20</v>
      </c>
      <c r="H2014" s="8" t="s">
        <v>611</v>
      </c>
      <c r="I2014" s="9">
        <v>56.16</v>
      </c>
      <c r="J2014" s="7">
        <v>6</v>
      </c>
      <c r="K2014" s="9">
        <v>17.55</v>
      </c>
    </row>
    <row r="2015" spans="1:11" ht="12.5" x14ac:dyDescent="0.25">
      <c r="A2015" s="6">
        <v>42010</v>
      </c>
      <c r="B2015" s="7">
        <f>YEAR(Table1[[#This Row],[Order Date]])</f>
        <v>2015</v>
      </c>
      <c r="C2015" s="7">
        <f>MONTH(Table1[[#This Row],[Order Date]])</f>
        <v>1</v>
      </c>
      <c r="D2015" s="8" t="s">
        <v>1249</v>
      </c>
      <c r="E2015" s="8" t="s">
        <v>278</v>
      </c>
      <c r="F2015" s="8" t="s">
        <v>11</v>
      </c>
      <c r="G2015" s="8" t="s">
        <v>12</v>
      </c>
      <c r="H2015" s="8" t="s">
        <v>1887</v>
      </c>
      <c r="I2015" s="9">
        <v>29.6</v>
      </c>
      <c r="J2015" s="7">
        <v>5</v>
      </c>
      <c r="K2015" s="9">
        <v>9.25</v>
      </c>
    </row>
    <row r="2016" spans="1:11" ht="12.5" x14ac:dyDescent="0.25">
      <c r="A2016" s="6">
        <v>42010</v>
      </c>
      <c r="B2016" s="7">
        <f>YEAR(Table1[[#This Row],[Order Date]])</f>
        <v>2015</v>
      </c>
      <c r="C2016" s="7">
        <f>MONTH(Table1[[#This Row],[Order Date]])</f>
        <v>1</v>
      </c>
      <c r="D2016" s="8" t="s">
        <v>1249</v>
      </c>
      <c r="E2016" s="8" t="s">
        <v>278</v>
      </c>
      <c r="F2016" s="8" t="s">
        <v>11</v>
      </c>
      <c r="G2016" s="8" t="s">
        <v>20</v>
      </c>
      <c r="H2016" s="8" t="s">
        <v>522</v>
      </c>
      <c r="I2016" s="9">
        <v>1.94</v>
      </c>
      <c r="J2016" s="7">
        <v>2</v>
      </c>
      <c r="K2016" s="9">
        <v>-1.36</v>
      </c>
    </row>
    <row r="2017" spans="1:11" ht="12.5" x14ac:dyDescent="0.25">
      <c r="A2017" s="6">
        <v>42013</v>
      </c>
      <c r="B2017" s="7">
        <f>YEAR(Table1[[#This Row],[Order Date]])</f>
        <v>2015</v>
      </c>
      <c r="C2017" s="7">
        <f>MONTH(Table1[[#This Row],[Order Date]])</f>
        <v>1</v>
      </c>
      <c r="D2017" s="8" t="s">
        <v>366</v>
      </c>
      <c r="E2017" s="8" t="s">
        <v>33</v>
      </c>
      <c r="F2017" s="8" t="s">
        <v>11</v>
      </c>
      <c r="G2017" s="8" t="s">
        <v>12</v>
      </c>
      <c r="H2017" s="8" t="s">
        <v>625</v>
      </c>
      <c r="I2017" s="9">
        <v>106.32</v>
      </c>
      <c r="J2017" s="7">
        <v>3</v>
      </c>
      <c r="K2017" s="9">
        <v>49.97</v>
      </c>
    </row>
    <row r="2018" spans="1:11" ht="12.5" x14ac:dyDescent="0.25">
      <c r="A2018" s="6">
        <v>42013</v>
      </c>
      <c r="B2018" s="7">
        <f>YEAR(Table1[[#This Row],[Order Date]])</f>
        <v>2015</v>
      </c>
      <c r="C2018" s="7">
        <f>MONTH(Table1[[#This Row],[Order Date]])</f>
        <v>1</v>
      </c>
      <c r="D2018" s="8" t="s">
        <v>366</v>
      </c>
      <c r="E2018" s="8" t="s">
        <v>33</v>
      </c>
      <c r="F2018" s="8" t="s">
        <v>11</v>
      </c>
      <c r="G2018" s="8" t="s">
        <v>92</v>
      </c>
      <c r="H2018" s="8" t="s">
        <v>1888</v>
      </c>
      <c r="I2018" s="9">
        <v>163.44</v>
      </c>
      <c r="J2018" s="7">
        <v>3</v>
      </c>
      <c r="K2018" s="9">
        <v>45.76</v>
      </c>
    </row>
    <row r="2019" spans="1:11" ht="12.5" x14ac:dyDescent="0.25">
      <c r="A2019" s="6">
        <v>42013</v>
      </c>
      <c r="B2019" s="7">
        <f>YEAR(Table1[[#This Row],[Order Date]])</f>
        <v>2015</v>
      </c>
      <c r="C2019" s="7">
        <f>MONTH(Table1[[#This Row],[Order Date]])</f>
        <v>1</v>
      </c>
      <c r="D2019" s="8" t="s">
        <v>366</v>
      </c>
      <c r="E2019" s="8" t="s">
        <v>33</v>
      </c>
      <c r="F2019" s="8" t="s">
        <v>11</v>
      </c>
      <c r="G2019" s="8" t="s">
        <v>24</v>
      </c>
      <c r="H2019" s="8" t="s">
        <v>1889</v>
      </c>
      <c r="I2019" s="9">
        <v>42.76</v>
      </c>
      <c r="J2019" s="7">
        <v>2</v>
      </c>
      <c r="K2019" s="9">
        <v>11.12</v>
      </c>
    </row>
    <row r="2020" spans="1:11" ht="12.5" x14ac:dyDescent="0.25">
      <c r="A2020" s="6">
        <v>42013</v>
      </c>
      <c r="B2020" s="7">
        <f>YEAR(Table1[[#This Row],[Order Date]])</f>
        <v>2015</v>
      </c>
      <c r="C2020" s="7">
        <f>MONTH(Table1[[#This Row],[Order Date]])</f>
        <v>1</v>
      </c>
      <c r="D2020" s="8" t="s">
        <v>366</v>
      </c>
      <c r="E2020" s="8" t="s">
        <v>33</v>
      </c>
      <c r="F2020" s="8" t="s">
        <v>11</v>
      </c>
      <c r="G2020" s="8" t="s">
        <v>12</v>
      </c>
      <c r="H2020" s="8" t="s">
        <v>1890</v>
      </c>
      <c r="I2020" s="9">
        <v>51.55</v>
      </c>
      <c r="J2020" s="7">
        <v>5</v>
      </c>
      <c r="K2020" s="9">
        <v>24.23</v>
      </c>
    </row>
    <row r="2021" spans="1:11" ht="12.5" x14ac:dyDescent="0.25">
      <c r="A2021" s="6">
        <v>42014</v>
      </c>
      <c r="B2021" s="7">
        <f>YEAR(Table1[[#This Row],[Order Date]])</f>
        <v>2015</v>
      </c>
      <c r="C2021" s="7">
        <f>MONTH(Table1[[#This Row],[Order Date]])</f>
        <v>1</v>
      </c>
      <c r="D2021" s="8" t="s">
        <v>77</v>
      </c>
      <c r="E2021" s="8" t="s">
        <v>149</v>
      </c>
      <c r="F2021" s="8" t="s">
        <v>34</v>
      </c>
      <c r="G2021" s="8" t="s">
        <v>145</v>
      </c>
      <c r="H2021" s="8" t="s">
        <v>404</v>
      </c>
      <c r="I2021" s="9">
        <v>1018.1</v>
      </c>
      <c r="J2021" s="7">
        <v>4</v>
      </c>
      <c r="K2021" s="9">
        <v>-373.3</v>
      </c>
    </row>
    <row r="2022" spans="1:11" ht="12.5" x14ac:dyDescent="0.25">
      <c r="A2022" s="6">
        <v>42016</v>
      </c>
      <c r="B2022" s="7">
        <f>YEAR(Table1[[#This Row],[Order Date]])</f>
        <v>2015</v>
      </c>
      <c r="C2022" s="7">
        <f>MONTH(Table1[[#This Row],[Order Date]])</f>
        <v>1</v>
      </c>
      <c r="D2022" s="8" t="s">
        <v>1891</v>
      </c>
      <c r="E2022" s="8" t="s">
        <v>59</v>
      </c>
      <c r="F2022" s="8" t="s">
        <v>11</v>
      </c>
      <c r="G2022" s="8" t="s">
        <v>18</v>
      </c>
      <c r="H2022" s="8" t="s">
        <v>1384</v>
      </c>
      <c r="I2022" s="9">
        <v>465.18</v>
      </c>
      <c r="J2022" s="7">
        <v>3</v>
      </c>
      <c r="K2022" s="9">
        <v>120.95</v>
      </c>
    </row>
    <row r="2023" spans="1:11" ht="12.5" x14ac:dyDescent="0.25">
      <c r="A2023" s="6">
        <v>42016</v>
      </c>
      <c r="B2023" s="7">
        <f>YEAR(Table1[[#This Row],[Order Date]])</f>
        <v>2015</v>
      </c>
      <c r="C2023" s="7">
        <f>MONTH(Table1[[#This Row],[Order Date]])</f>
        <v>1</v>
      </c>
      <c r="D2023" s="8" t="s">
        <v>1892</v>
      </c>
      <c r="E2023" s="8" t="s">
        <v>78</v>
      </c>
      <c r="F2023" s="8" t="s">
        <v>11</v>
      </c>
      <c r="G2023" s="8" t="s">
        <v>24</v>
      </c>
      <c r="H2023" s="8" t="s">
        <v>258</v>
      </c>
      <c r="I2023" s="9">
        <v>10.37</v>
      </c>
      <c r="J2023" s="7">
        <v>2</v>
      </c>
      <c r="K2023" s="9">
        <v>1.56</v>
      </c>
    </row>
    <row r="2024" spans="1:11" ht="12.5" x14ac:dyDescent="0.25">
      <c r="A2024" s="6">
        <v>42016</v>
      </c>
      <c r="B2024" s="7">
        <f>YEAR(Table1[[#This Row],[Order Date]])</f>
        <v>2015</v>
      </c>
      <c r="C2024" s="7">
        <f>MONTH(Table1[[#This Row],[Order Date]])</f>
        <v>1</v>
      </c>
      <c r="D2024" s="8" t="s">
        <v>1892</v>
      </c>
      <c r="E2024" s="8" t="s">
        <v>78</v>
      </c>
      <c r="F2024" s="8" t="s">
        <v>39</v>
      </c>
      <c r="G2024" s="8" t="s">
        <v>40</v>
      </c>
      <c r="H2024" s="8" t="s">
        <v>41</v>
      </c>
      <c r="I2024" s="9">
        <v>235.19</v>
      </c>
      <c r="J2024" s="7">
        <v>2</v>
      </c>
      <c r="K2024" s="9">
        <v>-43.12</v>
      </c>
    </row>
    <row r="2025" spans="1:11" ht="12.5" x14ac:dyDescent="0.25">
      <c r="A2025" s="6">
        <v>42016</v>
      </c>
      <c r="B2025" s="7">
        <f>YEAR(Table1[[#This Row],[Order Date]])</f>
        <v>2015</v>
      </c>
      <c r="C2025" s="7">
        <f>MONTH(Table1[[#This Row],[Order Date]])</f>
        <v>1</v>
      </c>
      <c r="D2025" s="8" t="s">
        <v>1892</v>
      </c>
      <c r="E2025" s="8" t="s">
        <v>78</v>
      </c>
      <c r="F2025" s="8" t="s">
        <v>39</v>
      </c>
      <c r="G2025" s="8" t="s">
        <v>40</v>
      </c>
      <c r="H2025" s="8" t="s">
        <v>1893</v>
      </c>
      <c r="I2025" s="9">
        <v>26.38</v>
      </c>
      <c r="J2025" s="7">
        <v>4</v>
      </c>
      <c r="K2025" s="9">
        <v>2.64</v>
      </c>
    </row>
    <row r="2026" spans="1:11" ht="12.5" x14ac:dyDescent="0.25">
      <c r="A2026" s="6">
        <v>42016</v>
      </c>
      <c r="B2026" s="7">
        <f>YEAR(Table1[[#This Row],[Order Date]])</f>
        <v>2015</v>
      </c>
      <c r="C2026" s="7">
        <f>MONTH(Table1[[#This Row],[Order Date]])</f>
        <v>1</v>
      </c>
      <c r="D2026" s="8" t="s">
        <v>1892</v>
      </c>
      <c r="E2026" s="8" t="s">
        <v>78</v>
      </c>
      <c r="F2026" s="8" t="s">
        <v>39</v>
      </c>
      <c r="G2026" s="8" t="s">
        <v>52</v>
      </c>
      <c r="H2026" s="8" t="s">
        <v>1894</v>
      </c>
      <c r="I2026" s="9">
        <v>10.38</v>
      </c>
      <c r="J2026" s="7">
        <v>2</v>
      </c>
      <c r="K2026" s="9">
        <v>2.21</v>
      </c>
    </row>
    <row r="2027" spans="1:11" ht="12.5" x14ac:dyDescent="0.25">
      <c r="A2027" s="6">
        <v>42016</v>
      </c>
      <c r="B2027" s="7">
        <f>YEAR(Table1[[#This Row],[Order Date]])</f>
        <v>2015</v>
      </c>
      <c r="C2027" s="7">
        <f>MONTH(Table1[[#This Row],[Order Date]])</f>
        <v>1</v>
      </c>
      <c r="D2027" s="8" t="s">
        <v>1892</v>
      </c>
      <c r="E2027" s="8" t="s">
        <v>78</v>
      </c>
      <c r="F2027" s="8" t="s">
        <v>39</v>
      </c>
      <c r="G2027" s="8" t="s">
        <v>40</v>
      </c>
      <c r="H2027" s="8" t="s">
        <v>1895</v>
      </c>
      <c r="I2027" s="9">
        <v>107.12</v>
      </c>
      <c r="J2027" s="7">
        <v>3</v>
      </c>
      <c r="K2027" s="9">
        <v>-21.42</v>
      </c>
    </row>
    <row r="2028" spans="1:11" ht="12.5" x14ac:dyDescent="0.25">
      <c r="A2028" s="6">
        <v>42017</v>
      </c>
      <c r="B2028" s="7">
        <f>YEAR(Table1[[#This Row],[Order Date]])</f>
        <v>2015</v>
      </c>
      <c r="C2028" s="7">
        <f>MONTH(Table1[[#This Row],[Order Date]])</f>
        <v>1</v>
      </c>
      <c r="D2028" s="8" t="s">
        <v>953</v>
      </c>
      <c r="E2028" s="8" t="s">
        <v>27</v>
      </c>
      <c r="F2028" s="8" t="s">
        <v>11</v>
      </c>
      <c r="G2028" s="8" t="s">
        <v>20</v>
      </c>
      <c r="H2028" s="8" t="s">
        <v>1896</v>
      </c>
      <c r="I2028" s="9">
        <v>70.010000000000005</v>
      </c>
      <c r="J2028" s="7">
        <v>3</v>
      </c>
      <c r="K2028" s="9">
        <v>24.5</v>
      </c>
    </row>
    <row r="2029" spans="1:11" ht="12.5" x14ac:dyDescent="0.25">
      <c r="A2029" s="6">
        <v>42017</v>
      </c>
      <c r="B2029" s="7">
        <f>YEAR(Table1[[#This Row],[Order Date]])</f>
        <v>2015</v>
      </c>
      <c r="C2029" s="7">
        <f>MONTH(Table1[[#This Row],[Order Date]])</f>
        <v>1</v>
      </c>
      <c r="D2029" s="8" t="s">
        <v>953</v>
      </c>
      <c r="E2029" s="8" t="s">
        <v>27</v>
      </c>
      <c r="F2029" s="8" t="s">
        <v>34</v>
      </c>
      <c r="G2029" s="8" t="s">
        <v>47</v>
      </c>
      <c r="H2029" s="8" t="s">
        <v>1728</v>
      </c>
      <c r="I2029" s="9">
        <v>77.599999999999994</v>
      </c>
      <c r="J2029" s="7">
        <v>4</v>
      </c>
      <c r="K2029" s="9">
        <v>38.020000000000003</v>
      </c>
    </row>
    <row r="2030" spans="1:11" ht="12.5" x14ac:dyDescent="0.25">
      <c r="A2030" s="6">
        <v>42017</v>
      </c>
      <c r="B2030" s="7">
        <f>YEAR(Table1[[#This Row],[Order Date]])</f>
        <v>2015</v>
      </c>
      <c r="C2030" s="7">
        <f>MONTH(Table1[[#This Row],[Order Date]])</f>
        <v>1</v>
      </c>
      <c r="D2030" s="8" t="s">
        <v>953</v>
      </c>
      <c r="E2030" s="8" t="s">
        <v>27</v>
      </c>
      <c r="F2030" s="8" t="s">
        <v>34</v>
      </c>
      <c r="G2030" s="8" t="s">
        <v>47</v>
      </c>
      <c r="H2030" s="8" t="s">
        <v>1897</v>
      </c>
      <c r="I2030" s="9">
        <v>464.85</v>
      </c>
      <c r="J2030" s="7">
        <v>9</v>
      </c>
      <c r="K2030" s="9">
        <v>92.97</v>
      </c>
    </row>
    <row r="2031" spans="1:11" ht="12.5" x14ac:dyDescent="0.25">
      <c r="A2031" s="6">
        <v>42017</v>
      </c>
      <c r="B2031" s="7">
        <f>YEAR(Table1[[#This Row],[Order Date]])</f>
        <v>2015</v>
      </c>
      <c r="C2031" s="7">
        <f>MONTH(Table1[[#This Row],[Order Date]])</f>
        <v>1</v>
      </c>
      <c r="D2031" s="8" t="s">
        <v>1898</v>
      </c>
      <c r="E2031" s="8" t="s">
        <v>30</v>
      </c>
      <c r="F2031" s="8" t="s">
        <v>11</v>
      </c>
      <c r="G2031" s="8" t="s">
        <v>16</v>
      </c>
      <c r="H2031" s="8" t="s">
        <v>17</v>
      </c>
      <c r="I2031" s="9">
        <v>9.82</v>
      </c>
      <c r="J2031" s="7">
        <v>2</v>
      </c>
      <c r="K2031" s="9">
        <v>4.8099999999999996</v>
      </c>
    </row>
    <row r="2032" spans="1:11" ht="12.5" x14ac:dyDescent="0.25">
      <c r="A2032" s="6">
        <v>42021</v>
      </c>
      <c r="B2032" s="7">
        <f>YEAR(Table1[[#This Row],[Order Date]])</f>
        <v>2015</v>
      </c>
      <c r="C2032" s="7">
        <f>MONTH(Table1[[#This Row],[Order Date]])</f>
        <v>1</v>
      </c>
      <c r="D2032" s="8" t="s">
        <v>605</v>
      </c>
      <c r="E2032" s="8" t="s">
        <v>15</v>
      </c>
      <c r="F2032" s="8" t="s">
        <v>34</v>
      </c>
      <c r="G2032" s="8" t="s">
        <v>47</v>
      </c>
      <c r="H2032" s="8" t="s">
        <v>112</v>
      </c>
      <c r="I2032" s="9">
        <v>254.74</v>
      </c>
      <c r="J2032" s="7">
        <v>7</v>
      </c>
      <c r="K2032" s="9">
        <v>-312.06</v>
      </c>
    </row>
    <row r="2033" spans="1:11" ht="12.5" x14ac:dyDescent="0.25">
      <c r="A2033" s="6">
        <v>42021</v>
      </c>
      <c r="B2033" s="7">
        <f>YEAR(Table1[[#This Row],[Order Date]])</f>
        <v>2015</v>
      </c>
      <c r="C2033" s="7">
        <f>MONTH(Table1[[#This Row],[Order Date]])</f>
        <v>1</v>
      </c>
      <c r="D2033" s="8" t="s">
        <v>475</v>
      </c>
      <c r="E2033" s="8" t="s">
        <v>434</v>
      </c>
      <c r="F2033" s="8" t="s">
        <v>11</v>
      </c>
      <c r="G2033" s="8" t="s">
        <v>24</v>
      </c>
      <c r="H2033" s="8" t="s">
        <v>338</v>
      </c>
      <c r="I2033" s="9">
        <v>6.68</v>
      </c>
      <c r="J2033" s="7">
        <v>2</v>
      </c>
      <c r="K2033" s="9">
        <v>2</v>
      </c>
    </row>
    <row r="2034" spans="1:11" ht="12.5" x14ac:dyDescent="0.25">
      <c r="A2034" s="6">
        <v>42021</v>
      </c>
      <c r="B2034" s="7">
        <f>YEAR(Table1[[#This Row],[Order Date]])</f>
        <v>2015</v>
      </c>
      <c r="C2034" s="7">
        <f>MONTH(Table1[[#This Row],[Order Date]])</f>
        <v>1</v>
      </c>
      <c r="D2034" s="8" t="s">
        <v>1885</v>
      </c>
      <c r="E2034" s="8" t="s">
        <v>120</v>
      </c>
      <c r="F2034" s="8" t="s">
        <v>11</v>
      </c>
      <c r="G2034" s="8" t="s">
        <v>200</v>
      </c>
      <c r="H2034" s="8" t="s">
        <v>1458</v>
      </c>
      <c r="I2034" s="9">
        <v>88.96</v>
      </c>
      <c r="J2034" s="7">
        <v>8</v>
      </c>
      <c r="K2034" s="9">
        <v>10.01</v>
      </c>
    </row>
    <row r="2035" spans="1:11" ht="12.5" x14ac:dyDescent="0.25">
      <c r="A2035" s="6">
        <v>42023</v>
      </c>
      <c r="B2035" s="7">
        <f>YEAR(Table1[[#This Row],[Order Date]])</f>
        <v>2015</v>
      </c>
      <c r="C2035" s="7">
        <f>MONTH(Table1[[#This Row],[Order Date]])</f>
        <v>1</v>
      </c>
      <c r="D2035" s="8" t="s">
        <v>610</v>
      </c>
      <c r="E2035" s="8" t="s">
        <v>10</v>
      </c>
      <c r="F2035" s="8" t="s">
        <v>34</v>
      </c>
      <c r="G2035" s="8" t="s">
        <v>145</v>
      </c>
      <c r="H2035" s="8" t="s">
        <v>950</v>
      </c>
      <c r="I2035" s="9">
        <v>102.44</v>
      </c>
      <c r="J2035" s="7">
        <v>1</v>
      </c>
      <c r="K2035" s="9">
        <v>-13.17</v>
      </c>
    </row>
    <row r="2036" spans="1:11" ht="12.5" x14ac:dyDescent="0.25">
      <c r="A2036" s="6">
        <v>42023</v>
      </c>
      <c r="B2036" s="7">
        <f>YEAR(Table1[[#This Row],[Order Date]])</f>
        <v>2015</v>
      </c>
      <c r="C2036" s="7">
        <f>MONTH(Table1[[#This Row],[Order Date]])</f>
        <v>1</v>
      </c>
      <c r="D2036" s="8" t="s">
        <v>610</v>
      </c>
      <c r="E2036" s="8" t="s">
        <v>10</v>
      </c>
      <c r="F2036" s="8" t="s">
        <v>34</v>
      </c>
      <c r="G2036" s="8" t="s">
        <v>35</v>
      </c>
      <c r="H2036" s="8" t="s">
        <v>1821</v>
      </c>
      <c r="I2036" s="9">
        <v>199.3</v>
      </c>
      <c r="J2036" s="7">
        <v>4</v>
      </c>
      <c r="K2036" s="9">
        <v>-8.5399999999999991</v>
      </c>
    </row>
    <row r="2037" spans="1:11" ht="12.5" x14ac:dyDescent="0.25">
      <c r="A2037" s="6">
        <v>42027</v>
      </c>
      <c r="B2037" s="7">
        <f>YEAR(Table1[[#This Row],[Order Date]])</f>
        <v>2015</v>
      </c>
      <c r="C2037" s="7">
        <f>MONTH(Table1[[#This Row],[Order Date]])</f>
        <v>1</v>
      </c>
      <c r="D2037" s="8" t="s">
        <v>803</v>
      </c>
      <c r="E2037" s="8" t="s">
        <v>515</v>
      </c>
      <c r="F2037" s="8" t="s">
        <v>11</v>
      </c>
      <c r="G2037" s="8" t="s">
        <v>12</v>
      </c>
      <c r="H2037" s="8" t="s">
        <v>108</v>
      </c>
      <c r="I2037" s="9">
        <v>29.04</v>
      </c>
      <c r="J2037" s="7">
        <v>3</v>
      </c>
      <c r="K2037" s="9">
        <v>13.94</v>
      </c>
    </row>
    <row r="2038" spans="1:11" ht="12.5" x14ac:dyDescent="0.25">
      <c r="A2038" s="6">
        <v>42027</v>
      </c>
      <c r="B2038" s="7">
        <f>YEAR(Table1[[#This Row],[Order Date]])</f>
        <v>2015</v>
      </c>
      <c r="C2038" s="7">
        <f>MONTH(Table1[[#This Row],[Order Date]])</f>
        <v>1</v>
      </c>
      <c r="D2038" s="8" t="s">
        <v>803</v>
      </c>
      <c r="E2038" s="8" t="s">
        <v>515</v>
      </c>
      <c r="F2038" s="8" t="s">
        <v>11</v>
      </c>
      <c r="G2038" s="8" t="s">
        <v>16</v>
      </c>
      <c r="H2038" s="8" t="s">
        <v>1899</v>
      </c>
      <c r="I2038" s="9">
        <v>14.62</v>
      </c>
      <c r="J2038" s="7">
        <v>2</v>
      </c>
      <c r="K2038" s="9">
        <v>6.87</v>
      </c>
    </row>
    <row r="2039" spans="1:11" ht="12.5" x14ac:dyDescent="0.25">
      <c r="A2039" s="6">
        <v>42028</v>
      </c>
      <c r="B2039" s="7">
        <f>YEAR(Table1[[#This Row],[Order Date]])</f>
        <v>2015</v>
      </c>
      <c r="C2039" s="7">
        <f>MONTH(Table1[[#This Row],[Order Date]])</f>
        <v>1</v>
      </c>
      <c r="D2039" s="8" t="s">
        <v>1900</v>
      </c>
      <c r="E2039" s="8" t="s">
        <v>123</v>
      </c>
      <c r="F2039" s="8" t="s">
        <v>11</v>
      </c>
      <c r="G2039" s="8" t="s">
        <v>24</v>
      </c>
      <c r="H2039" s="8" t="s">
        <v>459</v>
      </c>
      <c r="I2039" s="9">
        <v>13.12</v>
      </c>
      <c r="J2039" s="7">
        <v>5</v>
      </c>
      <c r="K2039" s="9">
        <v>2.13</v>
      </c>
    </row>
    <row r="2040" spans="1:11" ht="12.5" x14ac:dyDescent="0.25">
      <c r="A2040" s="6">
        <v>42030</v>
      </c>
      <c r="B2040" s="7">
        <f>YEAR(Table1[[#This Row],[Order Date]])</f>
        <v>2015</v>
      </c>
      <c r="C2040" s="7">
        <f>MONTH(Table1[[#This Row],[Order Date]])</f>
        <v>1</v>
      </c>
      <c r="D2040" s="8" t="s">
        <v>1741</v>
      </c>
      <c r="E2040" s="8" t="s">
        <v>27</v>
      </c>
      <c r="F2040" s="8" t="s">
        <v>11</v>
      </c>
      <c r="G2040" s="8" t="s">
        <v>12</v>
      </c>
      <c r="H2040" s="8" t="s">
        <v>1901</v>
      </c>
      <c r="I2040" s="9">
        <v>182.72</v>
      </c>
      <c r="J2040" s="7">
        <v>8</v>
      </c>
      <c r="K2040" s="9">
        <v>84.05</v>
      </c>
    </row>
    <row r="2041" spans="1:11" ht="12.5" x14ac:dyDescent="0.25">
      <c r="A2041" s="6">
        <v>42031</v>
      </c>
      <c r="B2041" s="7">
        <f>YEAR(Table1[[#This Row],[Order Date]])</f>
        <v>2015</v>
      </c>
      <c r="C2041" s="7">
        <f>MONTH(Table1[[#This Row],[Order Date]])</f>
        <v>1</v>
      </c>
      <c r="D2041" s="8" t="s">
        <v>58</v>
      </c>
      <c r="E2041" s="8" t="s">
        <v>78</v>
      </c>
      <c r="F2041" s="8" t="s">
        <v>34</v>
      </c>
      <c r="G2041" s="8" t="s">
        <v>35</v>
      </c>
      <c r="H2041" s="8" t="s">
        <v>1805</v>
      </c>
      <c r="I2041" s="9">
        <v>181.99</v>
      </c>
      <c r="J2041" s="7">
        <v>2</v>
      </c>
      <c r="K2041" s="9">
        <v>-54.6</v>
      </c>
    </row>
    <row r="2042" spans="1:11" ht="12.5" x14ac:dyDescent="0.25">
      <c r="A2042" s="6">
        <v>42031</v>
      </c>
      <c r="B2042" s="7">
        <f>YEAR(Table1[[#This Row],[Order Date]])</f>
        <v>2015</v>
      </c>
      <c r="C2042" s="7">
        <f>MONTH(Table1[[#This Row],[Order Date]])</f>
        <v>1</v>
      </c>
      <c r="D2042" s="8" t="s">
        <v>58</v>
      </c>
      <c r="E2042" s="8" t="s">
        <v>78</v>
      </c>
      <c r="F2042" s="8" t="s">
        <v>39</v>
      </c>
      <c r="G2042" s="8" t="s">
        <v>40</v>
      </c>
      <c r="H2042" s="8" t="s">
        <v>933</v>
      </c>
      <c r="I2042" s="9">
        <v>431.98</v>
      </c>
      <c r="J2042" s="7">
        <v>4</v>
      </c>
      <c r="K2042" s="9">
        <v>-100.79</v>
      </c>
    </row>
    <row r="2043" spans="1:11" ht="12.5" x14ac:dyDescent="0.25">
      <c r="A2043" s="6">
        <v>42031</v>
      </c>
      <c r="B2043" s="7">
        <f>YEAR(Table1[[#This Row],[Order Date]])</f>
        <v>2015</v>
      </c>
      <c r="C2043" s="7">
        <f>MONTH(Table1[[#This Row],[Order Date]])</f>
        <v>1</v>
      </c>
      <c r="D2043" s="8" t="s">
        <v>58</v>
      </c>
      <c r="E2043" s="8" t="s">
        <v>78</v>
      </c>
      <c r="F2043" s="8" t="s">
        <v>39</v>
      </c>
      <c r="G2043" s="8" t="s">
        <v>40</v>
      </c>
      <c r="H2043" s="8" t="s">
        <v>1902</v>
      </c>
      <c r="I2043" s="9">
        <v>155.37</v>
      </c>
      <c r="J2043" s="7">
        <v>1</v>
      </c>
      <c r="K2043" s="9">
        <v>-36.25</v>
      </c>
    </row>
    <row r="2044" spans="1:11" ht="12.5" x14ac:dyDescent="0.25">
      <c r="A2044" s="6">
        <v>42031</v>
      </c>
      <c r="B2044" s="7">
        <f>YEAR(Table1[[#This Row],[Order Date]])</f>
        <v>2015</v>
      </c>
      <c r="C2044" s="7">
        <f>MONTH(Table1[[#This Row],[Order Date]])</f>
        <v>1</v>
      </c>
      <c r="D2044" s="8" t="s">
        <v>1799</v>
      </c>
      <c r="E2044" s="8" t="s">
        <v>27</v>
      </c>
      <c r="F2044" s="8" t="s">
        <v>34</v>
      </c>
      <c r="G2044" s="8" t="s">
        <v>35</v>
      </c>
      <c r="H2044" s="8" t="s">
        <v>976</v>
      </c>
      <c r="I2044" s="9">
        <v>2803.92</v>
      </c>
      <c r="J2044" s="7">
        <v>5</v>
      </c>
      <c r="K2044" s="9">
        <v>0</v>
      </c>
    </row>
    <row r="2045" spans="1:11" ht="12.5" x14ac:dyDescent="0.25">
      <c r="A2045" s="6">
        <v>42032</v>
      </c>
      <c r="B2045" s="7">
        <f>YEAR(Table1[[#This Row],[Order Date]])</f>
        <v>2015</v>
      </c>
      <c r="C2045" s="7">
        <f>MONTH(Table1[[#This Row],[Order Date]])</f>
        <v>1</v>
      </c>
      <c r="D2045" s="8" t="s">
        <v>1102</v>
      </c>
      <c r="E2045" s="8" t="s">
        <v>245</v>
      </c>
      <c r="F2045" s="8" t="s">
        <v>34</v>
      </c>
      <c r="G2045" s="8" t="s">
        <v>145</v>
      </c>
      <c r="H2045" s="8" t="s">
        <v>402</v>
      </c>
      <c r="I2045" s="9">
        <v>4297.6400000000003</v>
      </c>
      <c r="J2045" s="7">
        <v>13</v>
      </c>
      <c r="K2045" s="9">
        <v>-1862.31</v>
      </c>
    </row>
    <row r="2046" spans="1:11" ht="12.5" x14ac:dyDescent="0.25">
      <c r="A2046" s="6">
        <v>42034</v>
      </c>
      <c r="B2046" s="7">
        <f>YEAR(Table1[[#This Row],[Order Date]])</f>
        <v>2015</v>
      </c>
      <c r="C2046" s="7">
        <f>MONTH(Table1[[#This Row],[Order Date]])</f>
        <v>1</v>
      </c>
      <c r="D2046" s="8" t="s">
        <v>1145</v>
      </c>
      <c r="E2046" s="8" t="s">
        <v>10</v>
      </c>
      <c r="F2046" s="8" t="s">
        <v>11</v>
      </c>
      <c r="G2046" s="8" t="s">
        <v>12</v>
      </c>
      <c r="H2046" s="8" t="s">
        <v>1903</v>
      </c>
      <c r="I2046" s="9">
        <v>14.3</v>
      </c>
      <c r="J2046" s="7">
        <v>6</v>
      </c>
      <c r="K2046" s="9">
        <v>5.01</v>
      </c>
    </row>
    <row r="2047" spans="1:11" ht="12.5" x14ac:dyDescent="0.25">
      <c r="A2047" s="6">
        <v>42034</v>
      </c>
      <c r="B2047" s="7">
        <f>YEAR(Table1[[#This Row],[Order Date]])</f>
        <v>2015</v>
      </c>
      <c r="C2047" s="7">
        <f>MONTH(Table1[[#This Row],[Order Date]])</f>
        <v>1</v>
      </c>
      <c r="D2047" s="8" t="s">
        <v>978</v>
      </c>
      <c r="E2047" s="8" t="s">
        <v>27</v>
      </c>
      <c r="F2047" s="8" t="s">
        <v>34</v>
      </c>
      <c r="G2047" s="8" t="s">
        <v>47</v>
      </c>
      <c r="H2047" s="8" t="s">
        <v>1362</v>
      </c>
      <c r="I2047" s="9">
        <v>227.36</v>
      </c>
      <c r="J2047" s="7">
        <v>7</v>
      </c>
      <c r="K2047" s="9">
        <v>81.849999999999994</v>
      </c>
    </row>
    <row r="2048" spans="1:11" ht="12.5" x14ac:dyDescent="0.25">
      <c r="A2048" s="6">
        <v>42034</v>
      </c>
      <c r="B2048" s="7">
        <f>YEAR(Table1[[#This Row],[Order Date]])</f>
        <v>2015</v>
      </c>
      <c r="C2048" s="7">
        <f>MONTH(Table1[[#This Row],[Order Date]])</f>
        <v>1</v>
      </c>
      <c r="D2048" s="8" t="s">
        <v>978</v>
      </c>
      <c r="E2048" s="8" t="s">
        <v>27</v>
      </c>
      <c r="F2048" s="8" t="s">
        <v>39</v>
      </c>
      <c r="G2048" s="8" t="s">
        <v>302</v>
      </c>
      <c r="H2048" s="8" t="s">
        <v>1904</v>
      </c>
      <c r="I2048" s="9">
        <v>1919.98</v>
      </c>
      <c r="J2048" s="7">
        <v>3</v>
      </c>
      <c r="K2048" s="9">
        <v>216</v>
      </c>
    </row>
    <row r="2049" spans="1:11" ht="12.5" x14ac:dyDescent="0.25">
      <c r="A2049" s="6">
        <v>42035</v>
      </c>
      <c r="B2049" s="7">
        <f>YEAR(Table1[[#This Row],[Order Date]])</f>
        <v>2015</v>
      </c>
      <c r="C2049" s="7">
        <f>MONTH(Table1[[#This Row],[Order Date]])</f>
        <v>1</v>
      </c>
      <c r="D2049" s="8" t="s">
        <v>1178</v>
      </c>
      <c r="E2049" s="8" t="s">
        <v>315</v>
      </c>
      <c r="F2049" s="8" t="s">
        <v>11</v>
      </c>
      <c r="G2049" s="8" t="s">
        <v>12</v>
      </c>
      <c r="H2049" s="8" t="s">
        <v>708</v>
      </c>
      <c r="I2049" s="9">
        <v>12.96</v>
      </c>
      <c r="J2049" s="7">
        <v>2</v>
      </c>
      <c r="K2049" s="9">
        <v>6.22</v>
      </c>
    </row>
    <row r="2050" spans="1:11" ht="12.5" x14ac:dyDescent="0.25">
      <c r="A2050" s="6">
        <v>42035</v>
      </c>
      <c r="B2050" s="7">
        <f>YEAR(Table1[[#This Row],[Order Date]])</f>
        <v>2015</v>
      </c>
      <c r="C2050" s="7">
        <f>MONTH(Table1[[#This Row],[Order Date]])</f>
        <v>1</v>
      </c>
      <c r="D2050" s="8" t="s">
        <v>1178</v>
      </c>
      <c r="E2050" s="8" t="s">
        <v>315</v>
      </c>
      <c r="F2050" s="8" t="s">
        <v>34</v>
      </c>
      <c r="G2050" s="8" t="s">
        <v>47</v>
      </c>
      <c r="H2050" s="8" t="s">
        <v>1905</v>
      </c>
      <c r="I2050" s="9">
        <v>53.34</v>
      </c>
      <c r="J2050" s="7">
        <v>3</v>
      </c>
      <c r="K2050" s="9">
        <v>16.54</v>
      </c>
    </row>
    <row r="2051" spans="1:11" ht="12.5" x14ac:dyDescent="0.25">
      <c r="A2051" s="6">
        <v>42035</v>
      </c>
      <c r="B2051" s="7">
        <f>YEAR(Table1[[#This Row],[Order Date]])</f>
        <v>2015</v>
      </c>
      <c r="C2051" s="7">
        <f>MONTH(Table1[[#This Row],[Order Date]])</f>
        <v>1</v>
      </c>
      <c r="D2051" s="8" t="s">
        <v>1178</v>
      </c>
      <c r="E2051" s="8" t="s">
        <v>315</v>
      </c>
      <c r="F2051" s="8" t="s">
        <v>11</v>
      </c>
      <c r="G2051" s="8" t="s">
        <v>20</v>
      </c>
      <c r="H2051" s="8" t="s">
        <v>469</v>
      </c>
      <c r="I2051" s="9">
        <v>32.96</v>
      </c>
      <c r="J2051" s="7">
        <v>2</v>
      </c>
      <c r="K2051" s="9">
        <v>16.149999999999999</v>
      </c>
    </row>
    <row r="2052" spans="1:11" ht="12.5" x14ac:dyDescent="0.25">
      <c r="A2052" s="6">
        <v>42038</v>
      </c>
      <c r="B2052" s="7">
        <f>YEAR(Table1[[#This Row],[Order Date]])</f>
        <v>2015</v>
      </c>
      <c r="C2052" s="7">
        <f>MONTH(Table1[[#This Row],[Order Date]])</f>
        <v>2</v>
      </c>
      <c r="D2052" s="8" t="s">
        <v>554</v>
      </c>
      <c r="E2052" s="8" t="s">
        <v>996</v>
      </c>
      <c r="F2052" s="8" t="s">
        <v>34</v>
      </c>
      <c r="G2052" s="8" t="s">
        <v>47</v>
      </c>
      <c r="H2052" s="8" t="s">
        <v>1906</v>
      </c>
      <c r="I2052" s="9">
        <v>28.4</v>
      </c>
      <c r="J2052" s="7">
        <v>2</v>
      </c>
      <c r="K2052" s="9">
        <v>11.08</v>
      </c>
    </row>
    <row r="2053" spans="1:11" ht="12.5" x14ac:dyDescent="0.25">
      <c r="A2053" s="6">
        <v>42038</v>
      </c>
      <c r="B2053" s="7">
        <f>YEAR(Table1[[#This Row],[Order Date]])</f>
        <v>2015</v>
      </c>
      <c r="C2053" s="7">
        <f>MONTH(Table1[[#This Row],[Order Date]])</f>
        <v>2</v>
      </c>
      <c r="D2053" s="8" t="s">
        <v>554</v>
      </c>
      <c r="E2053" s="8" t="s">
        <v>996</v>
      </c>
      <c r="F2053" s="8" t="s">
        <v>39</v>
      </c>
      <c r="G2053" s="8" t="s">
        <v>52</v>
      </c>
      <c r="H2053" s="8" t="s">
        <v>426</v>
      </c>
      <c r="I2053" s="9">
        <v>149.97</v>
      </c>
      <c r="J2053" s="7">
        <v>3</v>
      </c>
      <c r="K2053" s="9">
        <v>50.99</v>
      </c>
    </row>
    <row r="2054" spans="1:11" ht="12.5" x14ac:dyDescent="0.25">
      <c r="A2054" s="6">
        <v>42038</v>
      </c>
      <c r="B2054" s="7">
        <f>YEAR(Table1[[#This Row],[Order Date]])</f>
        <v>2015</v>
      </c>
      <c r="C2054" s="7">
        <f>MONTH(Table1[[#This Row],[Order Date]])</f>
        <v>2</v>
      </c>
      <c r="D2054" s="8" t="s">
        <v>1907</v>
      </c>
      <c r="E2054" s="8" t="s">
        <v>27</v>
      </c>
      <c r="F2054" s="8" t="s">
        <v>34</v>
      </c>
      <c r="G2054" s="8" t="s">
        <v>47</v>
      </c>
      <c r="H2054" s="8" t="s">
        <v>1908</v>
      </c>
      <c r="I2054" s="9">
        <v>136.91999999999999</v>
      </c>
      <c r="J2054" s="7">
        <v>4</v>
      </c>
      <c r="K2054" s="9">
        <v>41.08</v>
      </c>
    </row>
    <row r="2055" spans="1:11" ht="12.5" x14ac:dyDescent="0.25">
      <c r="A2055" s="6">
        <v>42038</v>
      </c>
      <c r="B2055" s="7">
        <f>YEAR(Table1[[#This Row],[Order Date]])</f>
        <v>2015</v>
      </c>
      <c r="C2055" s="7">
        <f>MONTH(Table1[[#This Row],[Order Date]])</f>
        <v>2</v>
      </c>
      <c r="D2055" s="8" t="s">
        <v>1538</v>
      </c>
      <c r="E2055" s="8" t="s">
        <v>296</v>
      </c>
      <c r="F2055" s="8" t="s">
        <v>11</v>
      </c>
      <c r="G2055" s="8" t="s">
        <v>20</v>
      </c>
      <c r="H2055" s="8" t="s">
        <v>1197</v>
      </c>
      <c r="I2055" s="9">
        <v>12.14</v>
      </c>
      <c r="J2055" s="7">
        <v>3</v>
      </c>
      <c r="K2055" s="9">
        <v>4.0999999999999996</v>
      </c>
    </row>
    <row r="2056" spans="1:11" ht="12.5" x14ac:dyDescent="0.25">
      <c r="A2056" s="6">
        <v>42038</v>
      </c>
      <c r="B2056" s="7">
        <f>YEAR(Table1[[#This Row],[Order Date]])</f>
        <v>2015</v>
      </c>
      <c r="C2056" s="7">
        <f>MONTH(Table1[[#This Row],[Order Date]])</f>
        <v>2</v>
      </c>
      <c r="D2056" s="8" t="s">
        <v>809</v>
      </c>
      <c r="E2056" s="8" t="s">
        <v>30</v>
      </c>
      <c r="F2056" s="8" t="s">
        <v>11</v>
      </c>
      <c r="G2056" s="8" t="s">
        <v>63</v>
      </c>
      <c r="H2056" s="8" t="s">
        <v>64</v>
      </c>
      <c r="I2056" s="9">
        <v>74.52</v>
      </c>
      <c r="J2056" s="7">
        <v>9</v>
      </c>
      <c r="K2056" s="9">
        <v>35.020000000000003</v>
      </c>
    </row>
    <row r="2057" spans="1:11" ht="12.5" x14ac:dyDescent="0.25">
      <c r="A2057" s="6">
        <v>42038</v>
      </c>
      <c r="B2057" s="7">
        <f>YEAR(Table1[[#This Row],[Order Date]])</f>
        <v>2015</v>
      </c>
      <c r="C2057" s="7">
        <f>MONTH(Table1[[#This Row],[Order Date]])</f>
        <v>2</v>
      </c>
      <c r="D2057" s="8" t="s">
        <v>671</v>
      </c>
      <c r="E2057" s="8" t="s">
        <v>149</v>
      </c>
      <c r="F2057" s="8" t="s">
        <v>34</v>
      </c>
      <c r="G2057" s="8" t="s">
        <v>35</v>
      </c>
      <c r="H2057" s="8" t="s">
        <v>1876</v>
      </c>
      <c r="I2057" s="9">
        <v>90.88</v>
      </c>
      <c r="J2057" s="7">
        <v>1</v>
      </c>
      <c r="K2057" s="9">
        <v>15.15</v>
      </c>
    </row>
    <row r="2058" spans="1:11" ht="12.5" x14ac:dyDescent="0.25">
      <c r="A2058" s="6">
        <v>42041</v>
      </c>
      <c r="B2058" s="7">
        <f>YEAR(Table1[[#This Row],[Order Date]])</f>
        <v>2015</v>
      </c>
      <c r="C2058" s="7">
        <f>MONTH(Table1[[#This Row],[Order Date]])</f>
        <v>2</v>
      </c>
      <c r="D2058" s="8" t="s">
        <v>659</v>
      </c>
      <c r="E2058" s="8" t="s">
        <v>164</v>
      </c>
      <c r="F2058" s="8" t="s">
        <v>11</v>
      </c>
      <c r="G2058" s="8" t="s">
        <v>24</v>
      </c>
      <c r="H2058" s="8" t="s">
        <v>1624</v>
      </c>
      <c r="I2058" s="9">
        <v>5.28</v>
      </c>
      <c r="J2058" s="7">
        <v>3</v>
      </c>
      <c r="K2058" s="9">
        <v>1.53</v>
      </c>
    </row>
    <row r="2059" spans="1:11" ht="12.5" x14ac:dyDescent="0.25">
      <c r="A2059" s="6">
        <v>42041</v>
      </c>
      <c r="B2059" s="7">
        <f>YEAR(Table1[[#This Row],[Order Date]])</f>
        <v>2015</v>
      </c>
      <c r="C2059" s="7">
        <f>MONTH(Table1[[#This Row],[Order Date]])</f>
        <v>2</v>
      </c>
      <c r="D2059" s="8" t="s">
        <v>1042</v>
      </c>
      <c r="E2059" s="8" t="s">
        <v>59</v>
      </c>
      <c r="F2059" s="8" t="s">
        <v>34</v>
      </c>
      <c r="G2059" s="8" t="s">
        <v>35</v>
      </c>
      <c r="H2059" s="8" t="s">
        <v>1772</v>
      </c>
      <c r="I2059" s="9">
        <v>1268.82</v>
      </c>
      <c r="J2059" s="7">
        <v>9</v>
      </c>
      <c r="K2059" s="9">
        <v>266.45</v>
      </c>
    </row>
    <row r="2060" spans="1:11" ht="12.5" x14ac:dyDescent="0.25">
      <c r="A2060" s="6">
        <v>42041</v>
      </c>
      <c r="B2060" s="7">
        <f>YEAR(Table1[[#This Row],[Order Date]])</f>
        <v>2015</v>
      </c>
      <c r="C2060" s="7">
        <f>MONTH(Table1[[#This Row],[Order Date]])</f>
        <v>2</v>
      </c>
      <c r="D2060" s="8" t="s">
        <v>1042</v>
      </c>
      <c r="E2060" s="8" t="s">
        <v>59</v>
      </c>
      <c r="F2060" s="8" t="s">
        <v>34</v>
      </c>
      <c r="G2060" s="8" t="s">
        <v>74</v>
      </c>
      <c r="H2060" s="8" t="s">
        <v>1909</v>
      </c>
      <c r="I2060" s="9">
        <v>283.92</v>
      </c>
      <c r="J2060" s="7">
        <v>4</v>
      </c>
      <c r="K2060" s="9">
        <v>82.34</v>
      </c>
    </row>
    <row r="2061" spans="1:11" ht="12.5" x14ac:dyDescent="0.25">
      <c r="A2061" s="6">
        <v>42041</v>
      </c>
      <c r="B2061" s="7">
        <f>YEAR(Table1[[#This Row],[Order Date]])</f>
        <v>2015</v>
      </c>
      <c r="C2061" s="7">
        <f>MONTH(Table1[[#This Row],[Order Date]])</f>
        <v>2</v>
      </c>
      <c r="D2061" s="8" t="s">
        <v>1042</v>
      </c>
      <c r="E2061" s="8" t="s">
        <v>59</v>
      </c>
      <c r="F2061" s="8" t="s">
        <v>11</v>
      </c>
      <c r="G2061" s="8" t="s">
        <v>24</v>
      </c>
      <c r="H2061" s="8" t="s">
        <v>1504</v>
      </c>
      <c r="I2061" s="9">
        <v>5.68</v>
      </c>
      <c r="J2061" s="7">
        <v>2</v>
      </c>
      <c r="K2061" s="9">
        <v>1.76</v>
      </c>
    </row>
    <row r="2062" spans="1:11" ht="12.5" x14ac:dyDescent="0.25">
      <c r="A2062" s="6">
        <v>42041</v>
      </c>
      <c r="B2062" s="7">
        <f>YEAR(Table1[[#This Row],[Order Date]])</f>
        <v>2015</v>
      </c>
      <c r="C2062" s="7">
        <f>MONTH(Table1[[#This Row],[Order Date]])</f>
        <v>2</v>
      </c>
      <c r="D2062" s="8" t="s">
        <v>1910</v>
      </c>
      <c r="E2062" s="8" t="s">
        <v>10</v>
      </c>
      <c r="F2062" s="8" t="s">
        <v>11</v>
      </c>
      <c r="G2062" s="8" t="s">
        <v>20</v>
      </c>
      <c r="H2062" s="8" t="s">
        <v>1686</v>
      </c>
      <c r="I2062" s="9">
        <v>2.93</v>
      </c>
      <c r="J2062" s="7">
        <v>3</v>
      </c>
      <c r="K2062" s="9">
        <v>-4.99</v>
      </c>
    </row>
    <row r="2063" spans="1:11" ht="12.5" x14ac:dyDescent="0.25">
      <c r="A2063" s="6">
        <v>42041</v>
      </c>
      <c r="B2063" s="7">
        <f>YEAR(Table1[[#This Row],[Order Date]])</f>
        <v>2015</v>
      </c>
      <c r="C2063" s="7">
        <f>MONTH(Table1[[#This Row],[Order Date]])</f>
        <v>2</v>
      </c>
      <c r="D2063" s="8" t="s">
        <v>1910</v>
      </c>
      <c r="E2063" s="8" t="s">
        <v>10</v>
      </c>
      <c r="F2063" s="8" t="s">
        <v>39</v>
      </c>
      <c r="G2063" s="8" t="s">
        <v>52</v>
      </c>
      <c r="H2063" s="8" t="s">
        <v>1911</v>
      </c>
      <c r="I2063" s="9">
        <v>18.53</v>
      </c>
      <c r="J2063" s="7">
        <v>2</v>
      </c>
      <c r="K2063" s="9">
        <v>4.4000000000000004</v>
      </c>
    </row>
    <row r="2064" spans="1:11" ht="12.5" x14ac:dyDescent="0.25">
      <c r="A2064" s="6">
        <v>42041</v>
      </c>
      <c r="B2064" s="7">
        <f>YEAR(Table1[[#This Row],[Order Date]])</f>
        <v>2015</v>
      </c>
      <c r="C2064" s="7">
        <f>MONTH(Table1[[#This Row],[Order Date]])</f>
        <v>2</v>
      </c>
      <c r="D2064" s="8" t="s">
        <v>1910</v>
      </c>
      <c r="E2064" s="8" t="s">
        <v>10</v>
      </c>
      <c r="F2064" s="8" t="s">
        <v>11</v>
      </c>
      <c r="G2064" s="8" t="s">
        <v>18</v>
      </c>
      <c r="H2064" s="8" t="s">
        <v>795</v>
      </c>
      <c r="I2064" s="9">
        <v>670.75</v>
      </c>
      <c r="J2064" s="7">
        <v>3</v>
      </c>
      <c r="K2064" s="9">
        <v>-125.77</v>
      </c>
    </row>
    <row r="2065" spans="1:11" ht="12.5" x14ac:dyDescent="0.25">
      <c r="A2065" s="6">
        <v>42041</v>
      </c>
      <c r="B2065" s="7">
        <f>YEAR(Table1[[#This Row],[Order Date]])</f>
        <v>2015</v>
      </c>
      <c r="C2065" s="7">
        <f>MONTH(Table1[[#This Row],[Order Date]])</f>
        <v>2</v>
      </c>
      <c r="D2065" s="8" t="s">
        <v>1912</v>
      </c>
      <c r="E2065" s="8" t="s">
        <v>55</v>
      </c>
      <c r="F2065" s="8" t="s">
        <v>11</v>
      </c>
      <c r="G2065" s="8" t="s">
        <v>18</v>
      </c>
      <c r="H2065" s="8" t="s">
        <v>1870</v>
      </c>
      <c r="I2065" s="9">
        <v>146.72999999999999</v>
      </c>
      <c r="J2065" s="7">
        <v>3</v>
      </c>
      <c r="K2065" s="9">
        <v>2.93</v>
      </c>
    </row>
    <row r="2066" spans="1:11" ht="12.5" x14ac:dyDescent="0.25">
      <c r="A2066" s="6">
        <v>42041</v>
      </c>
      <c r="B2066" s="7">
        <f>YEAR(Table1[[#This Row],[Order Date]])</f>
        <v>2015</v>
      </c>
      <c r="C2066" s="7">
        <f>MONTH(Table1[[#This Row],[Order Date]])</f>
        <v>2</v>
      </c>
      <c r="D2066" s="8" t="s">
        <v>1912</v>
      </c>
      <c r="E2066" s="8" t="s">
        <v>55</v>
      </c>
      <c r="F2066" s="8" t="s">
        <v>11</v>
      </c>
      <c r="G2066" s="8" t="s">
        <v>12</v>
      </c>
      <c r="H2066" s="8" t="s">
        <v>1913</v>
      </c>
      <c r="I2066" s="9">
        <v>29.9</v>
      </c>
      <c r="J2066" s="7">
        <v>5</v>
      </c>
      <c r="K2066" s="9">
        <v>13.46</v>
      </c>
    </row>
    <row r="2067" spans="1:11" ht="12.5" x14ac:dyDescent="0.25">
      <c r="A2067" s="6">
        <v>42042</v>
      </c>
      <c r="B2067" s="7">
        <f>YEAR(Table1[[#This Row],[Order Date]])</f>
        <v>2015</v>
      </c>
      <c r="C2067" s="7">
        <f>MONTH(Table1[[#This Row],[Order Date]])</f>
        <v>2</v>
      </c>
      <c r="D2067" s="8" t="s">
        <v>389</v>
      </c>
      <c r="E2067" s="8" t="s">
        <v>55</v>
      </c>
      <c r="F2067" s="8" t="s">
        <v>11</v>
      </c>
      <c r="G2067" s="8" t="s">
        <v>63</v>
      </c>
      <c r="H2067" s="8" t="s">
        <v>543</v>
      </c>
      <c r="I2067" s="9">
        <v>311.14999999999998</v>
      </c>
      <c r="J2067" s="7">
        <v>5</v>
      </c>
      <c r="K2067" s="9">
        <v>146.24</v>
      </c>
    </row>
    <row r="2068" spans="1:11" ht="12.5" x14ac:dyDescent="0.25">
      <c r="A2068" s="6">
        <v>42042</v>
      </c>
      <c r="B2068" s="7">
        <f>YEAR(Table1[[#This Row],[Order Date]])</f>
        <v>2015</v>
      </c>
      <c r="C2068" s="7">
        <f>MONTH(Table1[[#This Row],[Order Date]])</f>
        <v>2</v>
      </c>
      <c r="D2068" s="8" t="s">
        <v>389</v>
      </c>
      <c r="E2068" s="8" t="s">
        <v>55</v>
      </c>
      <c r="F2068" s="8" t="s">
        <v>11</v>
      </c>
      <c r="G2068" s="8" t="s">
        <v>12</v>
      </c>
      <c r="H2068" s="8" t="s">
        <v>331</v>
      </c>
      <c r="I2068" s="9">
        <v>12.96</v>
      </c>
      <c r="J2068" s="7">
        <v>2</v>
      </c>
      <c r="K2068" s="9">
        <v>6.35</v>
      </c>
    </row>
    <row r="2069" spans="1:11" ht="12.5" x14ac:dyDescent="0.25">
      <c r="A2069" s="6">
        <v>42043</v>
      </c>
      <c r="B2069" s="7">
        <f>YEAR(Table1[[#This Row],[Order Date]])</f>
        <v>2015</v>
      </c>
      <c r="C2069" s="7">
        <f>MONTH(Table1[[#This Row],[Order Date]])</f>
        <v>2</v>
      </c>
      <c r="D2069" s="8" t="s">
        <v>1241</v>
      </c>
      <c r="E2069" s="8" t="s">
        <v>78</v>
      </c>
      <c r="F2069" s="8" t="s">
        <v>39</v>
      </c>
      <c r="G2069" s="8" t="s">
        <v>40</v>
      </c>
      <c r="H2069" s="8" t="s">
        <v>1239</v>
      </c>
      <c r="I2069" s="9">
        <v>107.98</v>
      </c>
      <c r="J2069" s="7">
        <v>3</v>
      </c>
      <c r="K2069" s="9">
        <v>-27</v>
      </c>
    </row>
    <row r="2070" spans="1:11" ht="12.5" x14ac:dyDescent="0.25">
      <c r="A2070" s="6">
        <v>42043</v>
      </c>
      <c r="B2070" s="7">
        <f>YEAR(Table1[[#This Row],[Order Date]])</f>
        <v>2015</v>
      </c>
      <c r="C2070" s="7">
        <f>MONTH(Table1[[#This Row],[Order Date]])</f>
        <v>2</v>
      </c>
      <c r="D2070" s="8" t="s">
        <v>796</v>
      </c>
      <c r="E2070" s="8" t="s">
        <v>1283</v>
      </c>
      <c r="F2070" s="8" t="s">
        <v>11</v>
      </c>
      <c r="G2070" s="8" t="s">
        <v>12</v>
      </c>
      <c r="H2070" s="8" t="s">
        <v>1914</v>
      </c>
      <c r="I2070" s="9">
        <v>9.5399999999999991</v>
      </c>
      <c r="J2070" s="7">
        <v>2</v>
      </c>
      <c r="K2070" s="9">
        <v>4.29</v>
      </c>
    </row>
    <row r="2071" spans="1:11" ht="12.5" x14ac:dyDescent="0.25">
      <c r="A2071" s="6">
        <v>42043</v>
      </c>
      <c r="B2071" s="7">
        <f>YEAR(Table1[[#This Row],[Order Date]])</f>
        <v>2015</v>
      </c>
      <c r="C2071" s="7">
        <f>MONTH(Table1[[#This Row],[Order Date]])</f>
        <v>2</v>
      </c>
      <c r="D2071" s="8" t="s">
        <v>796</v>
      </c>
      <c r="E2071" s="8" t="s">
        <v>1283</v>
      </c>
      <c r="F2071" s="8" t="s">
        <v>11</v>
      </c>
      <c r="G2071" s="8" t="s">
        <v>43</v>
      </c>
      <c r="H2071" s="8" t="s">
        <v>540</v>
      </c>
      <c r="I2071" s="9">
        <v>5.81</v>
      </c>
      <c r="J2071" s="7">
        <v>1</v>
      </c>
      <c r="K2071" s="9">
        <v>1.8</v>
      </c>
    </row>
    <row r="2072" spans="1:11" ht="12.5" x14ac:dyDescent="0.25">
      <c r="A2072" s="6">
        <v>42043</v>
      </c>
      <c r="B2072" s="7">
        <f>YEAR(Table1[[#This Row],[Order Date]])</f>
        <v>2015</v>
      </c>
      <c r="C2072" s="7">
        <f>MONTH(Table1[[#This Row],[Order Date]])</f>
        <v>2</v>
      </c>
      <c r="D2072" s="8" t="s">
        <v>796</v>
      </c>
      <c r="E2072" s="8" t="s">
        <v>1283</v>
      </c>
      <c r="F2072" s="8" t="s">
        <v>11</v>
      </c>
      <c r="G2072" s="8" t="s">
        <v>24</v>
      </c>
      <c r="H2072" s="8" t="s">
        <v>1915</v>
      </c>
      <c r="I2072" s="9">
        <v>5.76</v>
      </c>
      <c r="J2072" s="7">
        <v>2</v>
      </c>
      <c r="K2072" s="9">
        <v>1.73</v>
      </c>
    </row>
    <row r="2073" spans="1:11" ht="12.5" x14ac:dyDescent="0.25">
      <c r="A2073" s="6">
        <v>42044</v>
      </c>
      <c r="B2073" s="7">
        <f>YEAR(Table1[[#This Row],[Order Date]])</f>
        <v>2015</v>
      </c>
      <c r="C2073" s="7">
        <f>MONTH(Table1[[#This Row],[Order Date]])</f>
        <v>2</v>
      </c>
      <c r="D2073" s="8" t="s">
        <v>892</v>
      </c>
      <c r="E2073" s="8" t="s">
        <v>10</v>
      </c>
      <c r="F2073" s="8" t="s">
        <v>39</v>
      </c>
      <c r="G2073" s="8" t="s">
        <v>52</v>
      </c>
      <c r="H2073" s="8" t="s">
        <v>53</v>
      </c>
      <c r="I2073" s="9">
        <v>20.8</v>
      </c>
      <c r="J2073" s="7">
        <v>2</v>
      </c>
      <c r="K2073" s="9">
        <v>6.5</v>
      </c>
    </row>
    <row r="2074" spans="1:11" ht="12.5" x14ac:dyDescent="0.25">
      <c r="A2074" s="6">
        <v>42044</v>
      </c>
      <c r="B2074" s="7">
        <f>YEAR(Table1[[#This Row],[Order Date]])</f>
        <v>2015</v>
      </c>
      <c r="C2074" s="7">
        <f>MONTH(Table1[[#This Row],[Order Date]])</f>
        <v>2</v>
      </c>
      <c r="D2074" s="8" t="s">
        <v>1327</v>
      </c>
      <c r="E2074" s="8" t="s">
        <v>10</v>
      </c>
      <c r="F2074" s="8" t="s">
        <v>11</v>
      </c>
      <c r="G2074" s="8" t="s">
        <v>16</v>
      </c>
      <c r="H2074" s="8" t="s">
        <v>89</v>
      </c>
      <c r="I2074" s="9">
        <v>40.1</v>
      </c>
      <c r="J2074" s="7">
        <v>4</v>
      </c>
      <c r="K2074" s="9">
        <v>13.53</v>
      </c>
    </row>
    <row r="2075" spans="1:11" ht="12.5" x14ac:dyDescent="0.25">
      <c r="A2075" s="6">
        <v>42044</v>
      </c>
      <c r="B2075" s="7">
        <f>YEAR(Table1[[#This Row],[Order Date]])</f>
        <v>2015</v>
      </c>
      <c r="C2075" s="7">
        <f>MONTH(Table1[[#This Row],[Order Date]])</f>
        <v>2</v>
      </c>
      <c r="D2075" s="8" t="s">
        <v>1327</v>
      </c>
      <c r="E2075" s="8" t="s">
        <v>10</v>
      </c>
      <c r="F2075" s="8" t="s">
        <v>34</v>
      </c>
      <c r="G2075" s="8" t="s">
        <v>47</v>
      </c>
      <c r="H2075" s="8" t="s">
        <v>340</v>
      </c>
      <c r="I2075" s="9">
        <v>40.78</v>
      </c>
      <c r="J2075" s="7">
        <v>2</v>
      </c>
      <c r="K2075" s="9">
        <v>-30.59</v>
      </c>
    </row>
    <row r="2076" spans="1:11" ht="12.5" x14ac:dyDescent="0.25">
      <c r="A2076" s="6">
        <v>42044</v>
      </c>
      <c r="B2076" s="7">
        <f>YEAR(Table1[[#This Row],[Order Date]])</f>
        <v>2015</v>
      </c>
      <c r="C2076" s="7">
        <f>MONTH(Table1[[#This Row],[Order Date]])</f>
        <v>2</v>
      </c>
      <c r="D2076" s="8" t="s">
        <v>1916</v>
      </c>
      <c r="E2076" s="8" t="s">
        <v>27</v>
      </c>
      <c r="F2076" s="8" t="s">
        <v>34</v>
      </c>
      <c r="G2076" s="8" t="s">
        <v>35</v>
      </c>
      <c r="H2076" s="8" t="s">
        <v>1425</v>
      </c>
      <c r="I2076" s="9">
        <v>203.92</v>
      </c>
      <c r="J2076" s="7">
        <v>5</v>
      </c>
      <c r="K2076" s="9">
        <v>22.94</v>
      </c>
    </row>
    <row r="2077" spans="1:11" ht="12.5" x14ac:dyDescent="0.25">
      <c r="A2077" s="6">
        <v>42044</v>
      </c>
      <c r="B2077" s="7">
        <f>YEAR(Table1[[#This Row],[Order Date]])</f>
        <v>2015</v>
      </c>
      <c r="C2077" s="7">
        <f>MONTH(Table1[[#This Row],[Order Date]])</f>
        <v>2</v>
      </c>
      <c r="D2077" s="8" t="s">
        <v>1448</v>
      </c>
      <c r="E2077" s="8" t="s">
        <v>15</v>
      </c>
      <c r="F2077" s="8" t="s">
        <v>39</v>
      </c>
      <c r="G2077" s="8" t="s">
        <v>52</v>
      </c>
      <c r="H2077" s="8" t="s">
        <v>502</v>
      </c>
      <c r="I2077" s="9">
        <v>479.95</v>
      </c>
      <c r="J2077" s="7">
        <v>6</v>
      </c>
      <c r="K2077" s="9">
        <v>89.99</v>
      </c>
    </row>
    <row r="2078" spans="1:11" ht="12.5" x14ac:dyDescent="0.25">
      <c r="A2078" s="6">
        <v>42045</v>
      </c>
      <c r="B2078" s="7">
        <f>YEAR(Table1[[#This Row],[Order Date]])</f>
        <v>2015</v>
      </c>
      <c r="C2078" s="7">
        <f>MONTH(Table1[[#This Row],[Order Date]])</f>
        <v>2</v>
      </c>
      <c r="D2078" s="8" t="s">
        <v>1748</v>
      </c>
      <c r="E2078" s="8" t="s">
        <v>23</v>
      </c>
      <c r="F2078" s="8" t="s">
        <v>11</v>
      </c>
      <c r="G2078" s="8" t="s">
        <v>18</v>
      </c>
      <c r="H2078" s="8" t="s">
        <v>1317</v>
      </c>
      <c r="I2078" s="9">
        <v>77.239999999999995</v>
      </c>
      <c r="J2078" s="7">
        <v>5</v>
      </c>
      <c r="K2078" s="9">
        <v>7.72</v>
      </c>
    </row>
    <row r="2079" spans="1:11" ht="12.5" x14ac:dyDescent="0.25">
      <c r="A2079" s="6">
        <v>42049</v>
      </c>
      <c r="B2079" s="7">
        <f>YEAR(Table1[[#This Row],[Order Date]])</f>
        <v>2015</v>
      </c>
      <c r="C2079" s="7">
        <f>MONTH(Table1[[#This Row],[Order Date]])</f>
        <v>2</v>
      </c>
      <c r="D2079" s="8" t="s">
        <v>1178</v>
      </c>
      <c r="E2079" s="8" t="s">
        <v>78</v>
      </c>
      <c r="F2079" s="8" t="s">
        <v>11</v>
      </c>
      <c r="G2079" s="8" t="s">
        <v>20</v>
      </c>
      <c r="H2079" s="8" t="s">
        <v>765</v>
      </c>
      <c r="I2079" s="9">
        <v>14.95</v>
      </c>
      <c r="J2079" s="7">
        <v>2</v>
      </c>
      <c r="K2079" s="9">
        <v>-11.96</v>
      </c>
    </row>
    <row r="2080" spans="1:11" ht="12.5" x14ac:dyDescent="0.25">
      <c r="A2080" s="6">
        <v>42049</v>
      </c>
      <c r="B2080" s="7">
        <f>YEAR(Table1[[#This Row],[Order Date]])</f>
        <v>2015</v>
      </c>
      <c r="C2080" s="7">
        <f>MONTH(Table1[[#This Row],[Order Date]])</f>
        <v>2</v>
      </c>
      <c r="D2080" s="8" t="s">
        <v>1178</v>
      </c>
      <c r="E2080" s="8" t="s">
        <v>78</v>
      </c>
      <c r="F2080" s="8" t="s">
        <v>39</v>
      </c>
      <c r="G2080" s="8" t="s">
        <v>40</v>
      </c>
      <c r="H2080" s="8" t="s">
        <v>1917</v>
      </c>
      <c r="I2080" s="9">
        <v>323.98</v>
      </c>
      <c r="J2080" s="7">
        <v>3</v>
      </c>
      <c r="K2080" s="9">
        <v>-81</v>
      </c>
    </row>
    <row r="2081" spans="1:11" ht="12.5" x14ac:dyDescent="0.25">
      <c r="A2081" s="6">
        <v>42049</v>
      </c>
      <c r="B2081" s="7">
        <f>YEAR(Table1[[#This Row],[Order Date]])</f>
        <v>2015</v>
      </c>
      <c r="C2081" s="7">
        <f>MONTH(Table1[[#This Row],[Order Date]])</f>
        <v>2</v>
      </c>
      <c r="D2081" s="8" t="s">
        <v>1178</v>
      </c>
      <c r="E2081" s="8" t="s">
        <v>78</v>
      </c>
      <c r="F2081" s="8" t="s">
        <v>11</v>
      </c>
      <c r="G2081" s="8" t="s">
        <v>20</v>
      </c>
      <c r="H2081" s="8" t="s">
        <v>970</v>
      </c>
      <c r="I2081" s="9">
        <v>2.29</v>
      </c>
      <c r="J2081" s="7">
        <v>2</v>
      </c>
      <c r="K2081" s="9">
        <v>-1.68</v>
      </c>
    </row>
    <row r="2082" spans="1:11" ht="12.5" x14ac:dyDescent="0.25">
      <c r="A2082" s="6">
        <v>42049</v>
      </c>
      <c r="B2082" s="7">
        <f>YEAR(Table1[[#This Row],[Order Date]])</f>
        <v>2015</v>
      </c>
      <c r="C2082" s="7">
        <f>MONTH(Table1[[#This Row],[Order Date]])</f>
        <v>2</v>
      </c>
      <c r="D2082" s="8" t="s">
        <v>1178</v>
      </c>
      <c r="E2082" s="8" t="s">
        <v>78</v>
      </c>
      <c r="F2082" s="8" t="s">
        <v>11</v>
      </c>
      <c r="G2082" s="8" t="s">
        <v>24</v>
      </c>
      <c r="H2082" s="8" t="s">
        <v>960</v>
      </c>
      <c r="I2082" s="9">
        <v>14.35</v>
      </c>
      <c r="J2082" s="7">
        <v>3</v>
      </c>
      <c r="K2082" s="9">
        <v>0.9</v>
      </c>
    </row>
    <row r="2083" spans="1:11" ht="12.5" x14ac:dyDescent="0.25">
      <c r="A2083" s="6">
        <v>42049</v>
      </c>
      <c r="B2083" s="7">
        <f>YEAR(Table1[[#This Row],[Order Date]])</f>
        <v>2015</v>
      </c>
      <c r="C2083" s="7">
        <f>MONTH(Table1[[#This Row],[Order Date]])</f>
        <v>2</v>
      </c>
      <c r="D2083" s="8" t="s">
        <v>1178</v>
      </c>
      <c r="E2083" s="8" t="s">
        <v>78</v>
      </c>
      <c r="F2083" s="8" t="s">
        <v>39</v>
      </c>
      <c r="G2083" s="8" t="s">
        <v>52</v>
      </c>
      <c r="H2083" s="8" t="s">
        <v>1556</v>
      </c>
      <c r="I2083" s="9">
        <v>71.98</v>
      </c>
      <c r="J2083" s="7">
        <v>3</v>
      </c>
      <c r="K2083" s="9">
        <v>0.9</v>
      </c>
    </row>
    <row r="2084" spans="1:11" ht="12.5" x14ac:dyDescent="0.25">
      <c r="A2084" s="6">
        <v>42049</v>
      </c>
      <c r="B2084" s="7">
        <f>YEAR(Table1[[#This Row],[Order Date]])</f>
        <v>2015</v>
      </c>
      <c r="C2084" s="7">
        <f>MONTH(Table1[[#This Row],[Order Date]])</f>
        <v>2</v>
      </c>
      <c r="D2084" s="8" t="s">
        <v>677</v>
      </c>
      <c r="E2084" s="8" t="s">
        <v>149</v>
      </c>
      <c r="F2084" s="8" t="s">
        <v>11</v>
      </c>
      <c r="G2084" s="8" t="s">
        <v>20</v>
      </c>
      <c r="H2084" s="8" t="s">
        <v>1918</v>
      </c>
      <c r="I2084" s="9">
        <v>26.42</v>
      </c>
      <c r="J2084" s="7">
        <v>9</v>
      </c>
      <c r="K2084" s="9">
        <v>9.58</v>
      </c>
    </row>
    <row r="2085" spans="1:11" ht="12.5" x14ac:dyDescent="0.25">
      <c r="A2085" s="6">
        <v>42049</v>
      </c>
      <c r="B2085" s="7">
        <f>YEAR(Table1[[#This Row],[Order Date]])</f>
        <v>2015</v>
      </c>
      <c r="C2085" s="7">
        <f>MONTH(Table1[[#This Row],[Order Date]])</f>
        <v>2</v>
      </c>
      <c r="D2085" s="8" t="s">
        <v>677</v>
      </c>
      <c r="E2085" s="8" t="s">
        <v>149</v>
      </c>
      <c r="F2085" s="8" t="s">
        <v>39</v>
      </c>
      <c r="G2085" s="8" t="s">
        <v>40</v>
      </c>
      <c r="H2085" s="8" t="s">
        <v>1695</v>
      </c>
      <c r="I2085" s="9">
        <v>625.99</v>
      </c>
      <c r="J2085" s="7">
        <v>1</v>
      </c>
      <c r="K2085" s="9">
        <v>187.8</v>
      </c>
    </row>
    <row r="2086" spans="1:11" ht="12.5" x14ac:dyDescent="0.25">
      <c r="A2086" s="6">
        <v>42050</v>
      </c>
      <c r="B2086" s="7">
        <f>YEAR(Table1[[#This Row],[Order Date]])</f>
        <v>2015</v>
      </c>
      <c r="C2086" s="7">
        <f>MONTH(Table1[[#This Row],[Order Date]])</f>
        <v>2</v>
      </c>
      <c r="D2086" s="8" t="s">
        <v>468</v>
      </c>
      <c r="E2086" s="8" t="s">
        <v>157</v>
      </c>
      <c r="F2086" s="8" t="s">
        <v>39</v>
      </c>
      <c r="G2086" s="8" t="s">
        <v>40</v>
      </c>
      <c r="H2086" s="8" t="s">
        <v>415</v>
      </c>
      <c r="I2086" s="9">
        <v>134.97</v>
      </c>
      <c r="J2086" s="7">
        <v>3</v>
      </c>
      <c r="K2086" s="9">
        <v>64.790000000000006</v>
      </c>
    </row>
    <row r="2087" spans="1:11" ht="12.5" x14ac:dyDescent="0.25">
      <c r="A2087" s="6">
        <v>42050</v>
      </c>
      <c r="B2087" s="7">
        <f>YEAR(Table1[[#This Row],[Order Date]])</f>
        <v>2015</v>
      </c>
      <c r="C2087" s="7">
        <f>MONTH(Table1[[#This Row],[Order Date]])</f>
        <v>2</v>
      </c>
      <c r="D2087" s="8" t="s">
        <v>468</v>
      </c>
      <c r="E2087" s="8" t="s">
        <v>157</v>
      </c>
      <c r="F2087" s="8" t="s">
        <v>39</v>
      </c>
      <c r="G2087" s="8" t="s">
        <v>40</v>
      </c>
      <c r="H2087" s="8" t="s">
        <v>1596</v>
      </c>
      <c r="I2087" s="9">
        <v>699.98</v>
      </c>
      <c r="J2087" s="7">
        <v>2</v>
      </c>
      <c r="K2087" s="9">
        <v>195.99</v>
      </c>
    </row>
    <row r="2088" spans="1:11" ht="12.5" x14ac:dyDescent="0.25">
      <c r="A2088" s="6">
        <v>42050</v>
      </c>
      <c r="B2088" s="7">
        <f>YEAR(Table1[[#This Row],[Order Date]])</f>
        <v>2015</v>
      </c>
      <c r="C2088" s="7">
        <f>MONTH(Table1[[#This Row],[Order Date]])</f>
        <v>2</v>
      </c>
      <c r="D2088" s="8" t="s">
        <v>468</v>
      </c>
      <c r="E2088" s="8" t="s">
        <v>157</v>
      </c>
      <c r="F2088" s="8" t="s">
        <v>39</v>
      </c>
      <c r="G2088" s="8" t="s">
        <v>52</v>
      </c>
      <c r="H2088" s="8" t="s">
        <v>1526</v>
      </c>
      <c r="I2088" s="9">
        <v>139.94999999999999</v>
      </c>
      <c r="J2088" s="7">
        <v>5</v>
      </c>
      <c r="K2088" s="9">
        <v>26.59</v>
      </c>
    </row>
    <row r="2089" spans="1:11" ht="12.5" x14ac:dyDescent="0.25">
      <c r="A2089" s="6">
        <v>42050</v>
      </c>
      <c r="B2089" s="7">
        <f>YEAR(Table1[[#This Row],[Order Date]])</f>
        <v>2015</v>
      </c>
      <c r="C2089" s="7">
        <f>MONTH(Table1[[#This Row],[Order Date]])</f>
        <v>2</v>
      </c>
      <c r="D2089" s="8" t="s">
        <v>599</v>
      </c>
      <c r="E2089" s="8" t="s">
        <v>27</v>
      </c>
      <c r="F2089" s="8" t="s">
        <v>11</v>
      </c>
      <c r="G2089" s="8" t="s">
        <v>12</v>
      </c>
      <c r="H2089" s="8" t="s">
        <v>1884</v>
      </c>
      <c r="I2089" s="9">
        <v>13.36</v>
      </c>
      <c r="J2089" s="7">
        <v>2</v>
      </c>
      <c r="K2089" s="9">
        <v>6.41</v>
      </c>
    </row>
    <row r="2090" spans="1:11" ht="12.5" x14ac:dyDescent="0.25">
      <c r="A2090" s="6">
        <v>42050</v>
      </c>
      <c r="B2090" s="7">
        <f>YEAR(Table1[[#This Row],[Order Date]])</f>
        <v>2015</v>
      </c>
      <c r="C2090" s="7">
        <f>MONTH(Table1[[#This Row],[Order Date]])</f>
        <v>2</v>
      </c>
      <c r="D2090" s="8" t="s">
        <v>599</v>
      </c>
      <c r="E2090" s="8" t="s">
        <v>27</v>
      </c>
      <c r="F2090" s="8" t="s">
        <v>11</v>
      </c>
      <c r="G2090" s="8" t="s">
        <v>20</v>
      </c>
      <c r="H2090" s="8" t="s">
        <v>579</v>
      </c>
      <c r="I2090" s="9">
        <v>41.72</v>
      </c>
      <c r="J2090" s="7">
        <v>5</v>
      </c>
      <c r="K2090" s="9">
        <v>13.04</v>
      </c>
    </row>
    <row r="2091" spans="1:11" ht="12.5" x14ac:dyDescent="0.25">
      <c r="A2091" s="6">
        <v>42050</v>
      </c>
      <c r="B2091" s="7">
        <f>YEAR(Table1[[#This Row],[Order Date]])</f>
        <v>2015</v>
      </c>
      <c r="C2091" s="7">
        <f>MONTH(Table1[[#This Row],[Order Date]])</f>
        <v>2</v>
      </c>
      <c r="D2091" s="8" t="s">
        <v>599</v>
      </c>
      <c r="E2091" s="8" t="s">
        <v>27</v>
      </c>
      <c r="F2091" s="8" t="s">
        <v>11</v>
      </c>
      <c r="G2091" s="8" t="s">
        <v>20</v>
      </c>
      <c r="H2091" s="8" t="s">
        <v>899</v>
      </c>
      <c r="I2091" s="9">
        <v>11.52</v>
      </c>
      <c r="J2091" s="7">
        <v>5</v>
      </c>
      <c r="K2091" s="9">
        <v>4.18</v>
      </c>
    </row>
    <row r="2092" spans="1:11" ht="12.5" x14ac:dyDescent="0.25">
      <c r="A2092" s="6">
        <v>42050</v>
      </c>
      <c r="B2092" s="7">
        <f>YEAR(Table1[[#This Row],[Order Date]])</f>
        <v>2015</v>
      </c>
      <c r="C2092" s="7">
        <f>MONTH(Table1[[#This Row],[Order Date]])</f>
        <v>2</v>
      </c>
      <c r="D2092" s="8" t="s">
        <v>599</v>
      </c>
      <c r="E2092" s="8" t="s">
        <v>27</v>
      </c>
      <c r="F2092" s="8" t="s">
        <v>11</v>
      </c>
      <c r="G2092" s="8" t="s">
        <v>92</v>
      </c>
      <c r="H2092" s="8" t="s">
        <v>571</v>
      </c>
      <c r="I2092" s="9">
        <v>541.44000000000005</v>
      </c>
      <c r="J2092" s="7">
        <v>6</v>
      </c>
      <c r="K2092" s="9">
        <v>157.02000000000001</v>
      </c>
    </row>
    <row r="2093" spans="1:11" ht="12.5" x14ac:dyDescent="0.25">
      <c r="A2093" s="6">
        <v>42050</v>
      </c>
      <c r="B2093" s="7">
        <f>YEAR(Table1[[#This Row],[Order Date]])</f>
        <v>2015</v>
      </c>
      <c r="C2093" s="7">
        <f>MONTH(Table1[[#This Row],[Order Date]])</f>
        <v>2</v>
      </c>
      <c r="D2093" s="8" t="s">
        <v>599</v>
      </c>
      <c r="E2093" s="8" t="s">
        <v>27</v>
      </c>
      <c r="F2093" s="8" t="s">
        <v>11</v>
      </c>
      <c r="G2093" s="8" t="s">
        <v>12</v>
      </c>
      <c r="H2093" s="8" t="s">
        <v>1919</v>
      </c>
      <c r="I2093" s="9">
        <v>19.440000000000001</v>
      </c>
      <c r="J2093" s="7">
        <v>3</v>
      </c>
      <c r="K2093" s="9">
        <v>9.33</v>
      </c>
    </row>
    <row r="2094" spans="1:11" ht="12.5" x14ac:dyDescent="0.25">
      <c r="A2094" s="6">
        <v>42051</v>
      </c>
      <c r="B2094" s="7">
        <f>YEAR(Table1[[#This Row],[Order Date]])</f>
        <v>2015</v>
      </c>
      <c r="C2094" s="7">
        <f>MONTH(Table1[[#This Row],[Order Date]])</f>
        <v>2</v>
      </c>
      <c r="D2094" s="8" t="s">
        <v>1791</v>
      </c>
      <c r="E2094" s="8" t="s">
        <v>685</v>
      </c>
      <c r="F2094" s="8" t="s">
        <v>11</v>
      </c>
      <c r="G2094" s="8" t="s">
        <v>12</v>
      </c>
      <c r="H2094" s="8" t="s">
        <v>1913</v>
      </c>
      <c r="I2094" s="9">
        <v>35.880000000000003</v>
      </c>
      <c r="J2094" s="7">
        <v>6</v>
      </c>
      <c r="K2094" s="9">
        <v>16.149999999999999</v>
      </c>
    </row>
    <row r="2095" spans="1:11" ht="12.5" x14ac:dyDescent="0.25">
      <c r="A2095" s="6">
        <v>42051</v>
      </c>
      <c r="B2095" s="7">
        <f>YEAR(Table1[[#This Row],[Order Date]])</f>
        <v>2015</v>
      </c>
      <c r="C2095" s="7">
        <f>MONTH(Table1[[#This Row],[Order Date]])</f>
        <v>2</v>
      </c>
      <c r="D2095" s="8" t="s">
        <v>437</v>
      </c>
      <c r="E2095" s="8" t="s">
        <v>27</v>
      </c>
      <c r="F2095" s="8" t="s">
        <v>11</v>
      </c>
      <c r="G2095" s="8" t="s">
        <v>12</v>
      </c>
      <c r="H2095" s="8" t="s">
        <v>936</v>
      </c>
      <c r="I2095" s="9">
        <v>36.840000000000003</v>
      </c>
      <c r="J2095" s="7">
        <v>3</v>
      </c>
      <c r="K2095" s="9">
        <v>17.309999999999999</v>
      </c>
    </row>
    <row r="2096" spans="1:11" ht="12.5" x14ac:dyDescent="0.25">
      <c r="A2096" s="6">
        <v>42051</v>
      </c>
      <c r="B2096" s="7">
        <f>YEAR(Table1[[#This Row],[Order Date]])</f>
        <v>2015</v>
      </c>
      <c r="C2096" s="7">
        <f>MONTH(Table1[[#This Row],[Order Date]])</f>
        <v>2</v>
      </c>
      <c r="D2096" s="8" t="s">
        <v>437</v>
      </c>
      <c r="E2096" s="8" t="s">
        <v>27</v>
      </c>
      <c r="F2096" s="8" t="s">
        <v>11</v>
      </c>
      <c r="G2096" s="8" t="s">
        <v>16</v>
      </c>
      <c r="H2096" s="8" t="s">
        <v>1025</v>
      </c>
      <c r="I2096" s="9">
        <v>87.71</v>
      </c>
      <c r="J2096" s="7">
        <v>7</v>
      </c>
      <c r="K2096" s="9">
        <v>41.22</v>
      </c>
    </row>
    <row r="2097" spans="1:11" ht="12.5" x14ac:dyDescent="0.25">
      <c r="A2097" s="6">
        <v>42053</v>
      </c>
      <c r="B2097" s="7">
        <f>YEAR(Table1[[#This Row],[Order Date]])</f>
        <v>2015</v>
      </c>
      <c r="C2097" s="7">
        <f>MONTH(Table1[[#This Row],[Order Date]])</f>
        <v>2</v>
      </c>
      <c r="D2097" s="8" t="s">
        <v>1648</v>
      </c>
      <c r="E2097" s="8" t="s">
        <v>27</v>
      </c>
      <c r="F2097" s="8" t="s">
        <v>11</v>
      </c>
      <c r="G2097" s="8" t="s">
        <v>16</v>
      </c>
      <c r="H2097" s="8" t="s">
        <v>1430</v>
      </c>
      <c r="I2097" s="9">
        <v>9.24</v>
      </c>
      <c r="J2097" s="7">
        <v>3</v>
      </c>
      <c r="K2097" s="9">
        <v>4.4400000000000004</v>
      </c>
    </row>
    <row r="2098" spans="1:11" ht="12.5" x14ac:dyDescent="0.25">
      <c r="A2098" s="6">
        <v>42053</v>
      </c>
      <c r="B2098" s="7">
        <f>YEAR(Table1[[#This Row],[Order Date]])</f>
        <v>2015</v>
      </c>
      <c r="C2098" s="7">
        <f>MONTH(Table1[[#This Row],[Order Date]])</f>
        <v>2</v>
      </c>
      <c r="D2098" s="8" t="s">
        <v>1920</v>
      </c>
      <c r="E2098" s="8" t="s">
        <v>27</v>
      </c>
      <c r="F2098" s="8" t="s">
        <v>11</v>
      </c>
      <c r="G2098" s="8" t="s">
        <v>16</v>
      </c>
      <c r="H2098" s="8" t="s">
        <v>1500</v>
      </c>
      <c r="I2098" s="9">
        <v>61.06</v>
      </c>
      <c r="J2098" s="7">
        <v>2</v>
      </c>
      <c r="K2098" s="9">
        <v>28.09</v>
      </c>
    </row>
    <row r="2099" spans="1:11" ht="12.5" x14ac:dyDescent="0.25">
      <c r="A2099" s="6">
        <v>42053</v>
      </c>
      <c r="B2099" s="7">
        <f>YEAR(Table1[[#This Row],[Order Date]])</f>
        <v>2015</v>
      </c>
      <c r="C2099" s="7">
        <f>MONTH(Table1[[#This Row],[Order Date]])</f>
        <v>2</v>
      </c>
      <c r="D2099" s="8" t="s">
        <v>1920</v>
      </c>
      <c r="E2099" s="8" t="s">
        <v>27</v>
      </c>
      <c r="F2099" s="8" t="s">
        <v>34</v>
      </c>
      <c r="G2099" s="8" t="s">
        <v>145</v>
      </c>
      <c r="H2099" s="8" t="s">
        <v>1830</v>
      </c>
      <c r="I2099" s="9">
        <v>35.54</v>
      </c>
      <c r="J2099" s="7">
        <v>1</v>
      </c>
      <c r="K2099" s="9">
        <v>-0.89</v>
      </c>
    </row>
    <row r="2100" spans="1:11" ht="12.5" x14ac:dyDescent="0.25">
      <c r="A2100" s="6">
        <v>42055</v>
      </c>
      <c r="B2100" s="7">
        <f>YEAR(Table1[[#This Row],[Order Date]])</f>
        <v>2015</v>
      </c>
      <c r="C2100" s="7">
        <f>MONTH(Table1[[#This Row],[Order Date]])</f>
        <v>2</v>
      </c>
      <c r="D2100" s="8" t="s">
        <v>878</v>
      </c>
      <c r="E2100" s="8" t="s">
        <v>101</v>
      </c>
      <c r="F2100" s="8" t="s">
        <v>39</v>
      </c>
      <c r="G2100" s="8" t="s">
        <v>52</v>
      </c>
      <c r="H2100" s="8" t="s">
        <v>1921</v>
      </c>
      <c r="I2100" s="9">
        <v>29.99</v>
      </c>
      <c r="J2100" s="7">
        <v>1</v>
      </c>
      <c r="K2100" s="9">
        <v>3</v>
      </c>
    </row>
    <row r="2101" spans="1:11" ht="12.5" x14ac:dyDescent="0.25">
      <c r="A2101" s="6">
        <v>42055</v>
      </c>
      <c r="B2101" s="7">
        <f>YEAR(Table1[[#This Row],[Order Date]])</f>
        <v>2015</v>
      </c>
      <c r="C2101" s="7">
        <f>MONTH(Table1[[#This Row],[Order Date]])</f>
        <v>2</v>
      </c>
      <c r="D2101" s="8" t="s">
        <v>283</v>
      </c>
      <c r="E2101" s="8" t="s">
        <v>177</v>
      </c>
      <c r="F2101" s="8" t="s">
        <v>11</v>
      </c>
      <c r="G2101" s="8" t="s">
        <v>24</v>
      </c>
      <c r="H2101" s="8" t="s">
        <v>1108</v>
      </c>
      <c r="I2101" s="9">
        <v>286.79000000000002</v>
      </c>
      <c r="J2101" s="7">
        <v>7</v>
      </c>
      <c r="K2101" s="9">
        <v>74.569999999999993</v>
      </c>
    </row>
    <row r="2102" spans="1:11" ht="12.5" x14ac:dyDescent="0.25">
      <c r="A2102" s="6">
        <v>42056</v>
      </c>
      <c r="B2102" s="7">
        <f>YEAR(Table1[[#This Row],[Order Date]])</f>
        <v>2015</v>
      </c>
      <c r="C2102" s="7">
        <f>MONTH(Table1[[#This Row],[Order Date]])</f>
        <v>2</v>
      </c>
      <c r="D2102" s="8" t="s">
        <v>1173</v>
      </c>
      <c r="E2102" s="8" t="s">
        <v>399</v>
      </c>
      <c r="F2102" s="8" t="s">
        <v>11</v>
      </c>
      <c r="G2102" s="8" t="s">
        <v>12</v>
      </c>
      <c r="H2102" s="8" t="s">
        <v>625</v>
      </c>
      <c r="I2102" s="9">
        <v>49.12</v>
      </c>
      <c r="J2102" s="7">
        <v>4</v>
      </c>
      <c r="K2102" s="9">
        <v>23.09</v>
      </c>
    </row>
    <row r="2103" spans="1:11" ht="12.5" x14ac:dyDescent="0.25">
      <c r="A2103" s="6">
        <v>42056</v>
      </c>
      <c r="B2103" s="7">
        <f>YEAR(Table1[[#This Row],[Order Date]])</f>
        <v>2015</v>
      </c>
      <c r="C2103" s="7">
        <f>MONTH(Table1[[#This Row],[Order Date]])</f>
        <v>2</v>
      </c>
      <c r="D2103" s="8" t="s">
        <v>1643</v>
      </c>
      <c r="E2103" s="8" t="s">
        <v>531</v>
      </c>
      <c r="F2103" s="8" t="s">
        <v>11</v>
      </c>
      <c r="G2103" s="8" t="s">
        <v>20</v>
      </c>
      <c r="H2103" s="8" t="s">
        <v>1606</v>
      </c>
      <c r="I2103" s="9">
        <v>2541.98</v>
      </c>
      <c r="J2103" s="7">
        <v>2</v>
      </c>
      <c r="K2103" s="9">
        <v>1270.99</v>
      </c>
    </row>
    <row r="2104" spans="1:11" ht="12.5" x14ac:dyDescent="0.25">
      <c r="A2104" s="6">
        <v>42057</v>
      </c>
      <c r="B2104" s="7">
        <f>YEAR(Table1[[#This Row],[Order Date]])</f>
        <v>2015</v>
      </c>
      <c r="C2104" s="7">
        <f>MONTH(Table1[[#This Row],[Order Date]])</f>
        <v>2</v>
      </c>
      <c r="D2104" s="8" t="s">
        <v>1811</v>
      </c>
      <c r="E2104" s="8" t="s">
        <v>110</v>
      </c>
      <c r="F2104" s="8" t="s">
        <v>11</v>
      </c>
      <c r="G2104" s="8" t="s">
        <v>24</v>
      </c>
      <c r="H2104" s="8" t="s">
        <v>1351</v>
      </c>
      <c r="I2104" s="9">
        <v>79.36</v>
      </c>
      <c r="J2104" s="7">
        <v>4</v>
      </c>
      <c r="K2104" s="9">
        <v>20.63</v>
      </c>
    </row>
    <row r="2105" spans="1:11" ht="12.5" x14ac:dyDescent="0.25">
      <c r="A2105" s="6">
        <v>42058</v>
      </c>
      <c r="B2105" s="7">
        <f>YEAR(Table1[[#This Row],[Order Date]])</f>
        <v>2015</v>
      </c>
      <c r="C2105" s="7">
        <f>MONTH(Table1[[#This Row],[Order Date]])</f>
        <v>2</v>
      </c>
      <c r="D2105" s="8" t="s">
        <v>1922</v>
      </c>
      <c r="E2105" s="8" t="s">
        <v>149</v>
      </c>
      <c r="F2105" s="8" t="s">
        <v>11</v>
      </c>
      <c r="G2105" s="8" t="s">
        <v>92</v>
      </c>
      <c r="H2105" s="8" t="s">
        <v>1923</v>
      </c>
      <c r="I2105" s="9">
        <v>26.88</v>
      </c>
      <c r="J2105" s="7">
        <v>6</v>
      </c>
      <c r="K2105" s="9">
        <v>6.72</v>
      </c>
    </row>
    <row r="2106" spans="1:11" ht="12.5" x14ac:dyDescent="0.25">
      <c r="A2106" s="6">
        <v>42058</v>
      </c>
      <c r="B2106" s="7">
        <f>YEAR(Table1[[#This Row],[Order Date]])</f>
        <v>2015</v>
      </c>
      <c r="C2106" s="7">
        <f>MONTH(Table1[[#This Row],[Order Date]])</f>
        <v>2</v>
      </c>
      <c r="D2106" s="8" t="s">
        <v>1922</v>
      </c>
      <c r="E2106" s="8" t="s">
        <v>149</v>
      </c>
      <c r="F2106" s="8" t="s">
        <v>11</v>
      </c>
      <c r="G2106" s="8" t="s">
        <v>20</v>
      </c>
      <c r="H2106" s="8" t="s">
        <v>1377</v>
      </c>
      <c r="I2106" s="9">
        <v>10.9</v>
      </c>
      <c r="J2106" s="7">
        <v>2</v>
      </c>
      <c r="K2106" s="9">
        <v>3.81</v>
      </c>
    </row>
    <row r="2107" spans="1:11" ht="12.5" x14ac:dyDescent="0.25">
      <c r="A2107" s="6">
        <v>42060</v>
      </c>
      <c r="B2107" s="7">
        <f>YEAR(Table1[[#This Row],[Order Date]])</f>
        <v>2015</v>
      </c>
      <c r="C2107" s="7">
        <f>MONTH(Table1[[#This Row],[Order Date]])</f>
        <v>2</v>
      </c>
      <c r="D2107" s="8" t="s">
        <v>1785</v>
      </c>
      <c r="E2107" s="8" t="s">
        <v>434</v>
      </c>
      <c r="F2107" s="8" t="s">
        <v>11</v>
      </c>
      <c r="G2107" s="8" t="s">
        <v>16</v>
      </c>
      <c r="H2107" s="8" t="s">
        <v>447</v>
      </c>
      <c r="I2107" s="9">
        <v>3.15</v>
      </c>
      <c r="J2107" s="7">
        <v>1</v>
      </c>
      <c r="K2107" s="9">
        <v>1.51</v>
      </c>
    </row>
    <row r="2108" spans="1:11" ht="12.5" x14ac:dyDescent="0.25">
      <c r="A2108" s="6">
        <v>42060</v>
      </c>
      <c r="B2108" s="7">
        <f>YEAR(Table1[[#This Row],[Order Date]])</f>
        <v>2015</v>
      </c>
      <c r="C2108" s="7">
        <f>MONTH(Table1[[#This Row],[Order Date]])</f>
        <v>2</v>
      </c>
      <c r="D2108" s="8" t="s">
        <v>1785</v>
      </c>
      <c r="E2108" s="8" t="s">
        <v>434</v>
      </c>
      <c r="F2108" s="8" t="s">
        <v>11</v>
      </c>
      <c r="G2108" s="8" t="s">
        <v>12</v>
      </c>
      <c r="H2108" s="8" t="s">
        <v>1924</v>
      </c>
      <c r="I2108" s="9">
        <v>22.72</v>
      </c>
      <c r="J2108" s="7">
        <v>4</v>
      </c>
      <c r="K2108" s="9">
        <v>10.220000000000001</v>
      </c>
    </row>
    <row r="2109" spans="1:11" ht="12.5" x14ac:dyDescent="0.25">
      <c r="A2109" s="6">
        <v>42062</v>
      </c>
      <c r="B2109" s="7">
        <f>YEAR(Table1[[#This Row],[Order Date]])</f>
        <v>2015</v>
      </c>
      <c r="C2109" s="7">
        <f>MONTH(Table1[[#This Row],[Order Date]])</f>
        <v>2</v>
      </c>
      <c r="D2109" s="8" t="s">
        <v>1517</v>
      </c>
      <c r="E2109" s="8" t="s">
        <v>23</v>
      </c>
      <c r="F2109" s="8" t="s">
        <v>11</v>
      </c>
      <c r="G2109" s="8" t="s">
        <v>20</v>
      </c>
      <c r="H2109" s="8" t="s">
        <v>150</v>
      </c>
      <c r="I2109" s="9">
        <v>4.42</v>
      </c>
      <c r="J2109" s="7">
        <v>3</v>
      </c>
      <c r="K2109" s="9">
        <v>-3.39</v>
      </c>
    </row>
    <row r="2110" spans="1:11" ht="12.5" x14ac:dyDescent="0.25">
      <c r="A2110" s="6">
        <v>42062</v>
      </c>
      <c r="B2110" s="7">
        <f>YEAR(Table1[[#This Row],[Order Date]])</f>
        <v>2015</v>
      </c>
      <c r="C2110" s="7">
        <f>MONTH(Table1[[#This Row],[Order Date]])</f>
        <v>2</v>
      </c>
      <c r="D2110" s="8" t="s">
        <v>1517</v>
      </c>
      <c r="E2110" s="8" t="s">
        <v>23</v>
      </c>
      <c r="F2110" s="8" t="s">
        <v>11</v>
      </c>
      <c r="G2110" s="8" t="s">
        <v>24</v>
      </c>
      <c r="H2110" s="8" t="s">
        <v>1844</v>
      </c>
      <c r="I2110" s="9">
        <v>16.03</v>
      </c>
      <c r="J2110" s="7">
        <v>6</v>
      </c>
      <c r="K2110" s="9">
        <v>2.2000000000000002</v>
      </c>
    </row>
    <row r="2111" spans="1:11" ht="12.5" x14ac:dyDescent="0.25">
      <c r="A2111" s="6">
        <v>42062</v>
      </c>
      <c r="B2111" s="7">
        <f>YEAR(Table1[[#This Row],[Order Date]])</f>
        <v>2015</v>
      </c>
      <c r="C2111" s="7">
        <f>MONTH(Table1[[#This Row],[Order Date]])</f>
        <v>2</v>
      </c>
      <c r="D2111" s="8" t="s">
        <v>1417</v>
      </c>
      <c r="E2111" s="8" t="s">
        <v>1529</v>
      </c>
      <c r="F2111" s="8" t="s">
        <v>39</v>
      </c>
      <c r="G2111" s="8" t="s">
        <v>40</v>
      </c>
      <c r="H2111" s="8" t="s">
        <v>1925</v>
      </c>
      <c r="I2111" s="9">
        <v>105.98</v>
      </c>
      <c r="J2111" s="7">
        <v>2</v>
      </c>
      <c r="K2111" s="9">
        <v>1.06</v>
      </c>
    </row>
    <row r="2112" spans="1:11" ht="12.5" x14ac:dyDescent="0.25">
      <c r="A2112" s="6">
        <v>42062</v>
      </c>
      <c r="B2112" s="7">
        <f>YEAR(Table1[[#This Row],[Order Date]])</f>
        <v>2015</v>
      </c>
      <c r="C2112" s="7">
        <f>MONTH(Table1[[#This Row],[Order Date]])</f>
        <v>2</v>
      </c>
      <c r="D2112" s="8" t="s">
        <v>1417</v>
      </c>
      <c r="E2112" s="8" t="s">
        <v>1529</v>
      </c>
      <c r="F2112" s="8" t="s">
        <v>34</v>
      </c>
      <c r="G2112" s="8" t="s">
        <v>145</v>
      </c>
      <c r="H2112" s="8" t="s">
        <v>968</v>
      </c>
      <c r="I2112" s="9">
        <v>493.92</v>
      </c>
      <c r="J2112" s="7">
        <v>7</v>
      </c>
      <c r="K2112" s="9">
        <v>-28.22</v>
      </c>
    </row>
    <row r="2113" spans="1:11" ht="12.5" x14ac:dyDescent="0.25">
      <c r="A2113" s="6">
        <v>42062</v>
      </c>
      <c r="B2113" s="7">
        <f>YEAR(Table1[[#This Row],[Order Date]])</f>
        <v>2015</v>
      </c>
      <c r="C2113" s="7">
        <f>MONTH(Table1[[#This Row],[Order Date]])</f>
        <v>2</v>
      </c>
      <c r="D2113" s="8" t="s">
        <v>1926</v>
      </c>
      <c r="E2113" s="8" t="s">
        <v>164</v>
      </c>
      <c r="F2113" s="8" t="s">
        <v>39</v>
      </c>
      <c r="G2113" s="8" t="s">
        <v>52</v>
      </c>
      <c r="H2113" s="8" t="s">
        <v>1007</v>
      </c>
      <c r="I2113" s="9">
        <v>538.91999999999996</v>
      </c>
      <c r="J2113" s="7">
        <v>9</v>
      </c>
      <c r="K2113" s="9">
        <v>80.84</v>
      </c>
    </row>
    <row r="2114" spans="1:11" ht="12.5" x14ac:dyDescent="0.25">
      <c r="A2114" s="6">
        <v>42063</v>
      </c>
      <c r="B2114" s="7">
        <f>YEAR(Table1[[#This Row],[Order Date]])</f>
        <v>2015</v>
      </c>
      <c r="C2114" s="7">
        <f>MONTH(Table1[[#This Row],[Order Date]])</f>
        <v>2</v>
      </c>
      <c r="D2114" s="8" t="s">
        <v>1055</v>
      </c>
      <c r="E2114" s="8" t="s">
        <v>120</v>
      </c>
      <c r="F2114" s="8" t="s">
        <v>34</v>
      </c>
      <c r="G2114" s="8" t="s">
        <v>35</v>
      </c>
      <c r="H2114" s="8" t="s">
        <v>1819</v>
      </c>
      <c r="I2114" s="9">
        <v>161.57</v>
      </c>
      <c r="J2114" s="7">
        <v>2</v>
      </c>
      <c r="K2114" s="9">
        <v>-28.27</v>
      </c>
    </row>
    <row r="2115" spans="1:11" ht="12.5" x14ac:dyDescent="0.25">
      <c r="A2115" s="6">
        <v>42063</v>
      </c>
      <c r="B2115" s="7">
        <f>YEAR(Table1[[#This Row],[Order Date]])</f>
        <v>2015</v>
      </c>
      <c r="C2115" s="7">
        <f>MONTH(Table1[[#This Row],[Order Date]])</f>
        <v>2</v>
      </c>
      <c r="D2115" s="8" t="s">
        <v>1055</v>
      </c>
      <c r="E2115" s="8" t="s">
        <v>120</v>
      </c>
      <c r="F2115" s="8" t="s">
        <v>34</v>
      </c>
      <c r="G2115" s="8" t="s">
        <v>35</v>
      </c>
      <c r="H2115" s="8" t="s">
        <v>265</v>
      </c>
      <c r="I2115" s="9">
        <v>389.7</v>
      </c>
      <c r="J2115" s="7">
        <v>8</v>
      </c>
      <c r="K2115" s="9">
        <v>43.84</v>
      </c>
    </row>
    <row r="2116" spans="1:11" ht="12.5" x14ac:dyDescent="0.25">
      <c r="A2116" s="6">
        <v>42064</v>
      </c>
      <c r="B2116" s="7">
        <f>YEAR(Table1[[#This Row],[Order Date]])</f>
        <v>2015</v>
      </c>
      <c r="C2116" s="7">
        <f>MONTH(Table1[[#This Row],[Order Date]])</f>
        <v>3</v>
      </c>
      <c r="D2116" s="8" t="s">
        <v>195</v>
      </c>
      <c r="E2116" s="8" t="s">
        <v>30</v>
      </c>
      <c r="F2116" s="8" t="s">
        <v>11</v>
      </c>
      <c r="G2116" s="8" t="s">
        <v>20</v>
      </c>
      <c r="H2116" s="8" t="s">
        <v>1927</v>
      </c>
      <c r="I2116" s="9">
        <v>58.72</v>
      </c>
      <c r="J2116" s="7">
        <v>4</v>
      </c>
      <c r="K2116" s="9">
        <v>27.01</v>
      </c>
    </row>
    <row r="2117" spans="1:11" ht="12.5" x14ac:dyDescent="0.25">
      <c r="A2117" s="6">
        <v>42064</v>
      </c>
      <c r="B2117" s="7">
        <f>YEAR(Table1[[#This Row],[Order Date]])</f>
        <v>2015</v>
      </c>
      <c r="C2117" s="7">
        <f>MONTH(Table1[[#This Row],[Order Date]])</f>
        <v>3</v>
      </c>
      <c r="D2117" s="8" t="s">
        <v>1669</v>
      </c>
      <c r="E2117" s="8" t="s">
        <v>27</v>
      </c>
      <c r="F2117" s="8" t="s">
        <v>39</v>
      </c>
      <c r="G2117" s="8" t="s">
        <v>40</v>
      </c>
      <c r="H2117" s="8" t="s">
        <v>597</v>
      </c>
      <c r="I2117" s="9">
        <v>15.98</v>
      </c>
      <c r="J2117" s="7">
        <v>2</v>
      </c>
      <c r="K2117" s="9">
        <v>1.2</v>
      </c>
    </row>
    <row r="2118" spans="1:11" ht="12.5" x14ac:dyDescent="0.25">
      <c r="A2118" s="6">
        <v>42064</v>
      </c>
      <c r="B2118" s="7">
        <f>YEAR(Table1[[#This Row],[Order Date]])</f>
        <v>2015</v>
      </c>
      <c r="C2118" s="7">
        <f>MONTH(Table1[[#This Row],[Order Date]])</f>
        <v>3</v>
      </c>
      <c r="D2118" s="8" t="s">
        <v>1669</v>
      </c>
      <c r="E2118" s="8" t="s">
        <v>27</v>
      </c>
      <c r="F2118" s="8" t="s">
        <v>34</v>
      </c>
      <c r="G2118" s="8" t="s">
        <v>35</v>
      </c>
      <c r="H2118" s="8" t="s">
        <v>699</v>
      </c>
      <c r="I2118" s="9">
        <v>184.75</v>
      </c>
      <c r="J2118" s="7">
        <v>3</v>
      </c>
      <c r="K2118" s="9">
        <v>-20.78</v>
      </c>
    </row>
    <row r="2119" spans="1:11" ht="12.5" x14ac:dyDescent="0.25">
      <c r="A2119" s="6">
        <v>42064</v>
      </c>
      <c r="B2119" s="7">
        <f>YEAR(Table1[[#This Row],[Order Date]])</f>
        <v>2015</v>
      </c>
      <c r="C2119" s="7">
        <f>MONTH(Table1[[#This Row],[Order Date]])</f>
        <v>3</v>
      </c>
      <c r="D2119" s="8" t="s">
        <v>712</v>
      </c>
      <c r="E2119" s="8" t="s">
        <v>23</v>
      </c>
      <c r="F2119" s="8" t="s">
        <v>11</v>
      </c>
      <c r="G2119" s="8" t="s">
        <v>92</v>
      </c>
      <c r="H2119" s="8" t="s">
        <v>1928</v>
      </c>
      <c r="I2119" s="9">
        <v>3.55</v>
      </c>
      <c r="J2119" s="7">
        <v>2</v>
      </c>
      <c r="K2119" s="9">
        <v>0.44</v>
      </c>
    </row>
    <row r="2120" spans="1:11" ht="12.5" x14ac:dyDescent="0.25">
      <c r="A2120" s="6">
        <v>42064</v>
      </c>
      <c r="B2120" s="7">
        <f>YEAR(Table1[[#This Row],[Order Date]])</f>
        <v>2015</v>
      </c>
      <c r="C2120" s="7">
        <f>MONTH(Table1[[#This Row],[Order Date]])</f>
        <v>3</v>
      </c>
      <c r="D2120" s="8" t="s">
        <v>270</v>
      </c>
      <c r="E2120" s="8" t="s">
        <v>10</v>
      </c>
      <c r="F2120" s="8" t="s">
        <v>11</v>
      </c>
      <c r="G2120" s="8" t="s">
        <v>24</v>
      </c>
      <c r="H2120" s="8" t="s">
        <v>1929</v>
      </c>
      <c r="I2120" s="9">
        <v>55.33</v>
      </c>
      <c r="J2120" s="7">
        <v>2</v>
      </c>
      <c r="K2120" s="9">
        <v>6.22</v>
      </c>
    </row>
    <row r="2121" spans="1:11" ht="12.5" x14ac:dyDescent="0.25">
      <c r="A2121" s="6">
        <v>42064</v>
      </c>
      <c r="B2121" s="7">
        <f>YEAR(Table1[[#This Row],[Order Date]])</f>
        <v>2015</v>
      </c>
      <c r="C2121" s="7">
        <f>MONTH(Table1[[#This Row],[Order Date]])</f>
        <v>3</v>
      </c>
      <c r="D2121" s="8" t="s">
        <v>270</v>
      </c>
      <c r="E2121" s="8" t="s">
        <v>10</v>
      </c>
      <c r="F2121" s="8" t="s">
        <v>34</v>
      </c>
      <c r="G2121" s="8" t="s">
        <v>74</v>
      </c>
      <c r="H2121" s="8" t="s">
        <v>1930</v>
      </c>
      <c r="I2121" s="9">
        <v>1228</v>
      </c>
      <c r="J2121" s="7">
        <v>6</v>
      </c>
      <c r="K2121" s="9">
        <v>-36.119999999999997</v>
      </c>
    </row>
    <row r="2122" spans="1:11" ht="12.5" x14ac:dyDescent="0.25">
      <c r="A2122" s="6">
        <v>42064</v>
      </c>
      <c r="B2122" s="7">
        <f>YEAR(Table1[[#This Row],[Order Date]])</f>
        <v>2015</v>
      </c>
      <c r="C2122" s="7">
        <f>MONTH(Table1[[#This Row],[Order Date]])</f>
        <v>3</v>
      </c>
      <c r="D2122" s="8" t="s">
        <v>1931</v>
      </c>
      <c r="E2122" s="8" t="s">
        <v>10</v>
      </c>
      <c r="F2122" s="8" t="s">
        <v>39</v>
      </c>
      <c r="G2122" s="8" t="s">
        <v>40</v>
      </c>
      <c r="H2122" s="8" t="s">
        <v>1932</v>
      </c>
      <c r="I2122" s="9">
        <v>95.84</v>
      </c>
      <c r="J2122" s="7">
        <v>4</v>
      </c>
      <c r="K2122" s="9">
        <v>34.74</v>
      </c>
    </row>
    <row r="2123" spans="1:11" ht="12.5" x14ac:dyDescent="0.25">
      <c r="A2123" s="6">
        <v>42065</v>
      </c>
      <c r="B2123" s="7">
        <f>YEAR(Table1[[#This Row],[Order Date]])</f>
        <v>2015</v>
      </c>
      <c r="C2123" s="7">
        <f>MONTH(Table1[[#This Row],[Order Date]])</f>
        <v>3</v>
      </c>
      <c r="D2123" s="8" t="s">
        <v>1933</v>
      </c>
      <c r="E2123" s="8" t="s">
        <v>164</v>
      </c>
      <c r="F2123" s="8" t="s">
        <v>34</v>
      </c>
      <c r="G2123" s="8" t="s">
        <v>145</v>
      </c>
      <c r="H2123" s="8" t="s">
        <v>1553</v>
      </c>
      <c r="I2123" s="9">
        <v>787.53</v>
      </c>
      <c r="J2123" s="7">
        <v>3</v>
      </c>
      <c r="K2123" s="9">
        <v>165.38</v>
      </c>
    </row>
    <row r="2124" spans="1:11" ht="12.5" x14ac:dyDescent="0.25">
      <c r="A2124" s="6">
        <v>42065</v>
      </c>
      <c r="B2124" s="7">
        <f>YEAR(Table1[[#This Row],[Order Date]])</f>
        <v>2015</v>
      </c>
      <c r="C2124" s="7">
        <f>MONTH(Table1[[#This Row],[Order Date]])</f>
        <v>3</v>
      </c>
      <c r="D2124" s="8" t="s">
        <v>674</v>
      </c>
      <c r="E2124" s="8" t="s">
        <v>129</v>
      </c>
      <c r="F2124" s="8" t="s">
        <v>11</v>
      </c>
      <c r="G2124" s="8" t="s">
        <v>24</v>
      </c>
      <c r="H2124" s="8" t="s">
        <v>1603</v>
      </c>
      <c r="I2124" s="9">
        <v>10.16</v>
      </c>
      <c r="J2124" s="7">
        <v>1</v>
      </c>
      <c r="K2124" s="9">
        <v>2.64</v>
      </c>
    </row>
    <row r="2125" spans="1:11" ht="12.5" x14ac:dyDescent="0.25">
      <c r="A2125" s="6">
        <v>42065</v>
      </c>
      <c r="B2125" s="7">
        <f>YEAR(Table1[[#This Row],[Order Date]])</f>
        <v>2015</v>
      </c>
      <c r="C2125" s="7">
        <f>MONTH(Table1[[#This Row],[Order Date]])</f>
        <v>3</v>
      </c>
      <c r="D2125" s="8" t="s">
        <v>674</v>
      </c>
      <c r="E2125" s="8" t="s">
        <v>129</v>
      </c>
      <c r="F2125" s="8" t="s">
        <v>11</v>
      </c>
      <c r="G2125" s="8" t="s">
        <v>63</v>
      </c>
      <c r="H2125" s="8" t="s">
        <v>65</v>
      </c>
      <c r="I2125" s="9">
        <v>101.88</v>
      </c>
      <c r="J2125" s="7">
        <v>6</v>
      </c>
      <c r="K2125" s="9">
        <v>50.94</v>
      </c>
    </row>
    <row r="2126" spans="1:11" ht="12.5" x14ac:dyDescent="0.25">
      <c r="A2126" s="6">
        <v>42068</v>
      </c>
      <c r="B2126" s="7">
        <f>YEAR(Table1[[#This Row],[Order Date]])</f>
        <v>2015</v>
      </c>
      <c r="C2126" s="7">
        <f>MONTH(Table1[[#This Row],[Order Date]])</f>
        <v>3</v>
      </c>
      <c r="D2126" s="8" t="s">
        <v>1027</v>
      </c>
      <c r="E2126" s="8" t="s">
        <v>149</v>
      </c>
      <c r="F2126" s="8" t="s">
        <v>11</v>
      </c>
      <c r="G2126" s="8" t="s">
        <v>63</v>
      </c>
      <c r="H2126" s="8" t="s">
        <v>64</v>
      </c>
      <c r="I2126" s="9">
        <v>29.34</v>
      </c>
      <c r="J2126" s="7">
        <v>3</v>
      </c>
      <c r="K2126" s="9">
        <v>14.67</v>
      </c>
    </row>
    <row r="2127" spans="1:11" ht="12.5" x14ac:dyDescent="0.25">
      <c r="A2127" s="6">
        <v>42068</v>
      </c>
      <c r="B2127" s="7">
        <f>YEAR(Table1[[#This Row],[Order Date]])</f>
        <v>2015</v>
      </c>
      <c r="C2127" s="7">
        <f>MONTH(Table1[[#This Row],[Order Date]])</f>
        <v>3</v>
      </c>
      <c r="D2127" s="8" t="s">
        <v>1027</v>
      </c>
      <c r="E2127" s="8" t="s">
        <v>149</v>
      </c>
      <c r="F2127" s="8" t="s">
        <v>34</v>
      </c>
      <c r="G2127" s="8" t="s">
        <v>35</v>
      </c>
      <c r="H2127" s="8" t="s">
        <v>187</v>
      </c>
      <c r="I2127" s="9">
        <v>383.61</v>
      </c>
      <c r="J2127" s="7">
        <v>7</v>
      </c>
      <c r="K2127" s="9">
        <v>63.93</v>
      </c>
    </row>
    <row r="2128" spans="1:11" ht="12.5" x14ac:dyDescent="0.25">
      <c r="A2128" s="6">
        <v>42068</v>
      </c>
      <c r="B2128" s="7">
        <f>YEAR(Table1[[#This Row],[Order Date]])</f>
        <v>2015</v>
      </c>
      <c r="C2128" s="7">
        <f>MONTH(Table1[[#This Row],[Order Date]])</f>
        <v>3</v>
      </c>
      <c r="D2128" s="8" t="s">
        <v>1027</v>
      </c>
      <c r="E2128" s="8" t="s">
        <v>149</v>
      </c>
      <c r="F2128" s="8" t="s">
        <v>11</v>
      </c>
      <c r="G2128" s="8" t="s">
        <v>18</v>
      </c>
      <c r="H2128" s="8" t="s">
        <v>1854</v>
      </c>
      <c r="I2128" s="9">
        <v>563.4</v>
      </c>
      <c r="J2128" s="7">
        <v>4</v>
      </c>
      <c r="K2128" s="9">
        <v>67.61</v>
      </c>
    </row>
    <row r="2129" spans="1:11" ht="12.5" x14ac:dyDescent="0.25">
      <c r="A2129" s="6">
        <v>42068</v>
      </c>
      <c r="B2129" s="7">
        <f>YEAR(Table1[[#This Row],[Order Date]])</f>
        <v>2015</v>
      </c>
      <c r="C2129" s="7">
        <f>MONTH(Table1[[#This Row],[Order Date]])</f>
        <v>3</v>
      </c>
      <c r="D2129" s="8" t="s">
        <v>1828</v>
      </c>
      <c r="E2129" s="8" t="s">
        <v>129</v>
      </c>
      <c r="F2129" s="8" t="s">
        <v>39</v>
      </c>
      <c r="G2129" s="8" t="s">
        <v>40</v>
      </c>
      <c r="H2129" s="8" t="s">
        <v>735</v>
      </c>
      <c r="I2129" s="9">
        <v>23.92</v>
      </c>
      <c r="J2129" s="7">
        <v>2</v>
      </c>
      <c r="K2129" s="9">
        <v>6.7</v>
      </c>
    </row>
    <row r="2130" spans="1:11" ht="12.5" x14ac:dyDescent="0.25">
      <c r="A2130" s="6">
        <v>42068</v>
      </c>
      <c r="B2130" s="7">
        <f>YEAR(Table1[[#This Row],[Order Date]])</f>
        <v>2015</v>
      </c>
      <c r="C2130" s="7">
        <f>MONTH(Table1[[#This Row],[Order Date]])</f>
        <v>3</v>
      </c>
      <c r="D2130" s="8" t="s">
        <v>1828</v>
      </c>
      <c r="E2130" s="8" t="s">
        <v>129</v>
      </c>
      <c r="F2130" s="8" t="s">
        <v>11</v>
      </c>
      <c r="G2130" s="8" t="s">
        <v>92</v>
      </c>
      <c r="H2130" s="8" t="s">
        <v>658</v>
      </c>
      <c r="I2130" s="9">
        <v>60.69</v>
      </c>
      <c r="J2130" s="7">
        <v>7</v>
      </c>
      <c r="K2130" s="9">
        <v>16.39</v>
      </c>
    </row>
    <row r="2131" spans="1:11" ht="12.5" x14ac:dyDescent="0.25">
      <c r="A2131" s="6">
        <v>42068</v>
      </c>
      <c r="B2131" s="7">
        <f>YEAR(Table1[[#This Row],[Order Date]])</f>
        <v>2015</v>
      </c>
      <c r="C2131" s="7">
        <f>MONTH(Table1[[#This Row],[Order Date]])</f>
        <v>3</v>
      </c>
      <c r="D2131" s="8" t="s">
        <v>1736</v>
      </c>
      <c r="E2131" s="8" t="s">
        <v>23</v>
      </c>
      <c r="F2131" s="8" t="s">
        <v>39</v>
      </c>
      <c r="G2131" s="8" t="s">
        <v>40</v>
      </c>
      <c r="H2131" s="8" t="s">
        <v>1934</v>
      </c>
      <c r="I2131" s="9">
        <v>466.16</v>
      </c>
      <c r="J2131" s="7">
        <v>7</v>
      </c>
      <c r="K2131" s="9">
        <v>-93.23</v>
      </c>
    </row>
    <row r="2132" spans="1:11" ht="12.5" x14ac:dyDescent="0.25">
      <c r="A2132" s="6">
        <v>42068</v>
      </c>
      <c r="B2132" s="7">
        <f>YEAR(Table1[[#This Row],[Order Date]])</f>
        <v>2015</v>
      </c>
      <c r="C2132" s="7">
        <f>MONTH(Table1[[#This Row],[Order Date]])</f>
        <v>3</v>
      </c>
      <c r="D2132" s="8" t="s">
        <v>1736</v>
      </c>
      <c r="E2132" s="8" t="s">
        <v>23</v>
      </c>
      <c r="F2132" s="8" t="s">
        <v>39</v>
      </c>
      <c r="G2132" s="8" t="s">
        <v>52</v>
      </c>
      <c r="H2132" s="8" t="s">
        <v>1461</v>
      </c>
      <c r="I2132" s="9">
        <v>10.31</v>
      </c>
      <c r="J2132" s="7">
        <v>1</v>
      </c>
      <c r="K2132" s="9">
        <v>-1.29</v>
      </c>
    </row>
    <row r="2133" spans="1:11" ht="12.5" x14ac:dyDescent="0.25">
      <c r="A2133" s="6">
        <v>42068</v>
      </c>
      <c r="B2133" s="7">
        <f>YEAR(Table1[[#This Row],[Order Date]])</f>
        <v>2015</v>
      </c>
      <c r="C2133" s="7">
        <f>MONTH(Table1[[#This Row],[Order Date]])</f>
        <v>3</v>
      </c>
      <c r="D2133" s="8" t="s">
        <v>1736</v>
      </c>
      <c r="E2133" s="8" t="s">
        <v>23</v>
      </c>
      <c r="F2133" s="8" t="s">
        <v>11</v>
      </c>
      <c r="G2133" s="8" t="s">
        <v>20</v>
      </c>
      <c r="H2133" s="8" t="s">
        <v>423</v>
      </c>
      <c r="I2133" s="9">
        <v>2.56</v>
      </c>
      <c r="J2133" s="7">
        <v>3</v>
      </c>
      <c r="K2133" s="9">
        <v>-1.79</v>
      </c>
    </row>
    <row r="2134" spans="1:11" ht="12.5" x14ac:dyDescent="0.25">
      <c r="A2134" s="6">
        <v>42068</v>
      </c>
      <c r="B2134" s="7">
        <f>YEAR(Table1[[#This Row],[Order Date]])</f>
        <v>2015</v>
      </c>
      <c r="C2134" s="7">
        <f>MONTH(Table1[[#This Row],[Order Date]])</f>
        <v>3</v>
      </c>
      <c r="D2134" s="8" t="s">
        <v>1935</v>
      </c>
      <c r="E2134" s="8" t="s">
        <v>23</v>
      </c>
      <c r="F2134" s="8" t="s">
        <v>34</v>
      </c>
      <c r="G2134" s="8" t="s">
        <v>35</v>
      </c>
      <c r="H2134" s="8" t="s">
        <v>793</v>
      </c>
      <c r="I2134" s="9">
        <v>99.37</v>
      </c>
      <c r="J2134" s="7">
        <v>2</v>
      </c>
      <c r="K2134" s="9">
        <v>-7.1</v>
      </c>
    </row>
    <row r="2135" spans="1:11" ht="12.5" x14ac:dyDescent="0.25">
      <c r="A2135" s="6">
        <v>42068</v>
      </c>
      <c r="B2135" s="7">
        <f>YEAR(Table1[[#This Row],[Order Date]])</f>
        <v>2015</v>
      </c>
      <c r="C2135" s="7">
        <f>MONTH(Table1[[#This Row],[Order Date]])</f>
        <v>3</v>
      </c>
      <c r="D2135" s="8" t="s">
        <v>1935</v>
      </c>
      <c r="E2135" s="8" t="s">
        <v>23</v>
      </c>
      <c r="F2135" s="8" t="s">
        <v>34</v>
      </c>
      <c r="G2135" s="8" t="s">
        <v>47</v>
      </c>
      <c r="H2135" s="8" t="s">
        <v>1936</v>
      </c>
      <c r="I2135" s="9">
        <v>33.57</v>
      </c>
      <c r="J2135" s="7">
        <v>2</v>
      </c>
      <c r="K2135" s="9">
        <v>-5.45</v>
      </c>
    </row>
    <row r="2136" spans="1:11" ht="12.5" x14ac:dyDescent="0.25">
      <c r="A2136" s="6">
        <v>42068</v>
      </c>
      <c r="B2136" s="7">
        <f>YEAR(Table1[[#This Row],[Order Date]])</f>
        <v>2015</v>
      </c>
      <c r="C2136" s="7">
        <f>MONTH(Table1[[#This Row],[Order Date]])</f>
        <v>3</v>
      </c>
      <c r="D2136" s="8" t="s">
        <v>151</v>
      </c>
      <c r="E2136" s="8" t="s">
        <v>10</v>
      </c>
      <c r="F2136" s="8" t="s">
        <v>39</v>
      </c>
      <c r="G2136" s="8" t="s">
        <v>40</v>
      </c>
      <c r="H2136" s="8" t="s">
        <v>1156</v>
      </c>
      <c r="I2136" s="9">
        <v>31.92</v>
      </c>
      <c r="J2136" s="7">
        <v>2</v>
      </c>
      <c r="K2136" s="9">
        <v>2.39</v>
      </c>
    </row>
    <row r="2137" spans="1:11" ht="12.5" x14ac:dyDescent="0.25">
      <c r="A2137" s="6">
        <v>42068</v>
      </c>
      <c r="B2137" s="7">
        <f>YEAR(Table1[[#This Row],[Order Date]])</f>
        <v>2015</v>
      </c>
      <c r="C2137" s="7">
        <f>MONTH(Table1[[#This Row],[Order Date]])</f>
        <v>3</v>
      </c>
      <c r="D2137" s="8" t="s">
        <v>1937</v>
      </c>
      <c r="E2137" s="8" t="s">
        <v>15</v>
      </c>
      <c r="F2137" s="8" t="s">
        <v>11</v>
      </c>
      <c r="G2137" s="8" t="s">
        <v>43</v>
      </c>
      <c r="H2137" s="8" t="s">
        <v>496</v>
      </c>
      <c r="I2137" s="9">
        <v>7.1</v>
      </c>
      <c r="J2137" s="7">
        <v>6</v>
      </c>
      <c r="K2137" s="9">
        <v>2.4900000000000002</v>
      </c>
    </row>
    <row r="2138" spans="1:11" ht="12.5" x14ac:dyDescent="0.25">
      <c r="A2138" s="6">
        <v>42068</v>
      </c>
      <c r="B2138" s="7">
        <f>YEAR(Table1[[#This Row],[Order Date]])</f>
        <v>2015</v>
      </c>
      <c r="C2138" s="7">
        <f>MONTH(Table1[[#This Row],[Order Date]])</f>
        <v>3</v>
      </c>
      <c r="D2138" s="8" t="s">
        <v>1258</v>
      </c>
      <c r="E2138" s="8" t="s">
        <v>15</v>
      </c>
      <c r="F2138" s="8" t="s">
        <v>11</v>
      </c>
      <c r="G2138" s="8" t="s">
        <v>20</v>
      </c>
      <c r="H2138" s="8" t="s">
        <v>1112</v>
      </c>
      <c r="I2138" s="9">
        <v>11.21</v>
      </c>
      <c r="J2138" s="7">
        <v>2</v>
      </c>
      <c r="K2138" s="9">
        <v>-16.82</v>
      </c>
    </row>
    <row r="2139" spans="1:11" ht="12.5" x14ac:dyDescent="0.25">
      <c r="A2139" s="6">
        <v>42068</v>
      </c>
      <c r="B2139" s="7">
        <f>YEAR(Table1[[#This Row],[Order Date]])</f>
        <v>2015</v>
      </c>
      <c r="C2139" s="7">
        <f>MONTH(Table1[[#This Row],[Order Date]])</f>
        <v>3</v>
      </c>
      <c r="D2139" s="8" t="s">
        <v>1258</v>
      </c>
      <c r="E2139" s="8" t="s">
        <v>15</v>
      </c>
      <c r="F2139" s="8" t="s">
        <v>34</v>
      </c>
      <c r="G2139" s="8" t="s">
        <v>47</v>
      </c>
      <c r="H2139" s="8" t="s">
        <v>281</v>
      </c>
      <c r="I2139" s="9">
        <v>4.71</v>
      </c>
      <c r="J2139" s="7">
        <v>2</v>
      </c>
      <c r="K2139" s="9">
        <v>-1.88</v>
      </c>
    </row>
    <row r="2140" spans="1:11" ht="12.5" x14ac:dyDescent="0.25">
      <c r="A2140" s="6">
        <v>42068</v>
      </c>
      <c r="B2140" s="7">
        <f>YEAR(Table1[[#This Row],[Order Date]])</f>
        <v>2015</v>
      </c>
      <c r="C2140" s="7">
        <f>MONTH(Table1[[#This Row],[Order Date]])</f>
        <v>3</v>
      </c>
      <c r="D2140" s="8" t="s">
        <v>1258</v>
      </c>
      <c r="E2140" s="8" t="s">
        <v>15</v>
      </c>
      <c r="F2140" s="8" t="s">
        <v>11</v>
      </c>
      <c r="G2140" s="8" t="s">
        <v>92</v>
      </c>
      <c r="H2140" s="8" t="s">
        <v>1835</v>
      </c>
      <c r="I2140" s="9">
        <v>180.98</v>
      </c>
      <c r="J2140" s="7">
        <v>5</v>
      </c>
      <c r="K2140" s="9">
        <v>-470.55</v>
      </c>
    </row>
    <row r="2141" spans="1:11" ht="12.5" x14ac:dyDescent="0.25">
      <c r="A2141" s="6">
        <v>42068</v>
      </c>
      <c r="B2141" s="7">
        <f>YEAR(Table1[[#This Row],[Order Date]])</f>
        <v>2015</v>
      </c>
      <c r="C2141" s="7">
        <f>MONTH(Table1[[#This Row],[Order Date]])</f>
        <v>3</v>
      </c>
      <c r="D2141" s="8" t="s">
        <v>1258</v>
      </c>
      <c r="E2141" s="8" t="s">
        <v>15</v>
      </c>
      <c r="F2141" s="8" t="s">
        <v>11</v>
      </c>
      <c r="G2141" s="8" t="s">
        <v>18</v>
      </c>
      <c r="H2141" s="8" t="s">
        <v>1761</v>
      </c>
      <c r="I2141" s="9">
        <v>60.42</v>
      </c>
      <c r="J2141" s="7">
        <v>2</v>
      </c>
      <c r="K2141" s="9">
        <v>6.04</v>
      </c>
    </row>
    <row r="2142" spans="1:11" ht="12.5" x14ac:dyDescent="0.25">
      <c r="A2142" s="6">
        <v>42069</v>
      </c>
      <c r="B2142" s="7">
        <f>YEAR(Table1[[#This Row],[Order Date]])</f>
        <v>2015</v>
      </c>
      <c r="C2142" s="7">
        <f>MONTH(Table1[[#This Row],[Order Date]])</f>
        <v>3</v>
      </c>
      <c r="D2142" s="8" t="s">
        <v>1004</v>
      </c>
      <c r="E2142" s="8" t="s">
        <v>27</v>
      </c>
      <c r="F2142" s="8" t="s">
        <v>34</v>
      </c>
      <c r="G2142" s="8" t="s">
        <v>47</v>
      </c>
      <c r="H2142" s="8" t="s">
        <v>678</v>
      </c>
      <c r="I2142" s="9">
        <v>435.26</v>
      </c>
      <c r="J2142" s="7">
        <v>7</v>
      </c>
      <c r="K2142" s="9">
        <v>95.76</v>
      </c>
    </row>
    <row r="2143" spans="1:11" ht="12.5" x14ac:dyDescent="0.25">
      <c r="A2143" s="6">
        <v>42069</v>
      </c>
      <c r="B2143" s="7">
        <f>YEAR(Table1[[#This Row],[Order Date]])</f>
        <v>2015</v>
      </c>
      <c r="C2143" s="7">
        <f>MONTH(Table1[[#This Row],[Order Date]])</f>
        <v>3</v>
      </c>
      <c r="D2143" s="8" t="s">
        <v>1004</v>
      </c>
      <c r="E2143" s="8" t="s">
        <v>27</v>
      </c>
      <c r="F2143" s="8" t="s">
        <v>39</v>
      </c>
      <c r="G2143" s="8" t="s">
        <v>603</v>
      </c>
      <c r="H2143" s="8" t="s">
        <v>1938</v>
      </c>
      <c r="I2143" s="9">
        <v>1119.98</v>
      </c>
      <c r="J2143" s="7">
        <v>2</v>
      </c>
      <c r="K2143" s="9">
        <v>377.99</v>
      </c>
    </row>
    <row r="2144" spans="1:11" ht="12.5" x14ac:dyDescent="0.25">
      <c r="A2144" s="6">
        <v>42070</v>
      </c>
      <c r="B2144" s="7">
        <f>YEAR(Table1[[#This Row],[Order Date]])</f>
        <v>2015</v>
      </c>
      <c r="C2144" s="7">
        <f>MONTH(Table1[[#This Row],[Order Date]])</f>
        <v>3</v>
      </c>
      <c r="D2144" s="8" t="s">
        <v>971</v>
      </c>
      <c r="E2144" s="8" t="s">
        <v>59</v>
      </c>
      <c r="F2144" s="8" t="s">
        <v>39</v>
      </c>
      <c r="G2144" s="8" t="s">
        <v>52</v>
      </c>
      <c r="H2144" s="8" t="s">
        <v>1939</v>
      </c>
      <c r="I2144" s="9">
        <v>119.85</v>
      </c>
      <c r="J2144" s="7">
        <v>3</v>
      </c>
      <c r="K2144" s="9">
        <v>52.73</v>
      </c>
    </row>
    <row r="2145" spans="1:11" ht="12.5" x14ac:dyDescent="0.25">
      <c r="A2145" s="6">
        <v>42070</v>
      </c>
      <c r="B2145" s="7">
        <f>YEAR(Table1[[#This Row],[Order Date]])</f>
        <v>2015</v>
      </c>
      <c r="C2145" s="7">
        <f>MONTH(Table1[[#This Row],[Order Date]])</f>
        <v>3</v>
      </c>
      <c r="D2145" s="8" t="s">
        <v>971</v>
      </c>
      <c r="E2145" s="8" t="s">
        <v>59</v>
      </c>
      <c r="F2145" s="8" t="s">
        <v>11</v>
      </c>
      <c r="G2145" s="8" t="s">
        <v>20</v>
      </c>
      <c r="H2145" s="8" t="s">
        <v>330</v>
      </c>
      <c r="I2145" s="9">
        <v>30.44</v>
      </c>
      <c r="J2145" s="7">
        <v>2</v>
      </c>
      <c r="K2145" s="9">
        <v>14.92</v>
      </c>
    </row>
    <row r="2146" spans="1:11" ht="12.5" x14ac:dyDescent="0.25">
      <c r="A2146" s="6">
        <v>42070</v>
      </c>
      <c r="B2146" s="7">
        <f>YEAR(Table1[[#This Row],[Order Date]])</f>
        <v>2015</v>
      </c>
      <c r="C2146" s="7">
        <f>MONTH(Table1[[#This Row],[Order Date]])</f>
        <v>3</v>
      </c>
      <c r="D2146" s="8" t="s">
        <v>971</v>
      </c>
      <c r="E2146" s="8" t="s">
        <v>59</v>
      </c>
      <c r="F2146" s="8" t="s">
        <v>11</v>
      </c>
      <c r="G2146" s="8" t="s">
        <v>20</v>
      </c>
      <c r="H2146" s="8" t="s">
        <v>763</v>
      </c>
      <c r="I2146" s="9">
        <v>69.28</v>
      </c>
      <c r="J2146" s="7">
        <v>2</v>
      </c>
      <c r="K2146" s="9">
        <v>33.25</v>
      </c>
    </row>
    <row r="2147" spans="1:11" ht="12.5" x14ac:dyDescent="0.25">
      <c r="A2147" s="6">
        <v>42070</v>
      </c>
      <c r="B2147" s="7">
        <f>YEAR(Table1[[#This Row],[Order Date]])</f>
        <v>2015</v>
      </c>
      <c r="C2147" s="7">
        <f>MONTH(Table1[[#This Row],[Order Date]])</f>
        <v>3</v>
      </c>
      <c r="D2147" s="8" t="s">
        <v>971</v>
      </c>
      <c r="E2147" s="8" t="s">
        <v>59</v>
      </c>
      <c r="F2147" s="8" t="s">
        <v>39</v>
      </c>
      <c r="G2147" s="8" t="s">
        <v>40</v>
      </c>
      <c r="H2147" s="8" t="s">
        <v>1940</v>
      </c>
      <c r="I2147" s="9">
        <v>587.97</v>
      </c>
      <c r="J2147" s="7">
        <v>3</v>
      </c>
      <c r="K2147" s="9">
        <v>170.51</v>
      </c>
    </row>
    <row r="2148" spans="1:11" ht="12.5" x14ac:dyDescent="0.25">
      <c r="A2148" s="6">
        <v>42071</v>
      </c>
      <c r="B2148" s="7">
        <f>YEAR(Table1[[#This Row],[Order Date]])</f>
        <v>2015</v>
      </c>
      <c r="C2148" s="7">
        <f>MONTH(Table1[[#This Row],[Order Date]])</f>
        <v>3</v>
      </c>
      <c r="D2148" s="8" t="s">
        <v>1941</v>
      </c>
      <c r="E2148" s="8" t="s">
        <v>157</v>
      </c>
      <c r="F2148" s="8" t="s">
        <v>34</v>
      </c>
      <c r="G2148" s="8" t="s">
        <v>74</v>
      </c>
      <c r="H2148" s="8" t="s">
        <v>1039</v>
      </c>
      <c r="I2148" s="9">
        <v>512.94000000000005</v>
      </c>
      <c r="J2148" s="7">
        <v>3</v>
      </c>
      <c r="K2148" s="9">
        <v>97.46</v>
      </c>
    </row>
    <row r="2149" spans="1:11" ht="12.5" x14ac:dyDescent="0.25">
      <c r="A2149" s="6">
        <v>42071</v>
      </c>
      <c r="B2149" s="7">
        <f>YEAR(Table1[[#This Row],[Order Date]])</f>
        <v>2015</v>
      </c>
      <c r="C2149" s="7">
        <f>MONTH(Table1[[#This Row],[Order Date]])</f>
        <v>3</v>
      </c>
      <c r="D2149" s="8" t="s">
        <v>1941</v>
      </c>
      <c r="E2149" s="8" t="s">
        <v>157</v>
      </c>
      <c r="F2149" s="8" t="s">
        <v>34</v>
      </c>
      <c r="G2149" s="8" t="s">
        <v>35</v>
      </c>
      <c r="H2149" s="8" t="s">
        <v>1942</v>
      </c>
      <c r="I2149" s="9">
        <v>860.93</v>
      </c>
      <c r="J2149" s="7">
        <v>7</v>
      </c>
      <c r="K2149" s="9">
        <v>189.4</v>
      </c>
    </row>
    <row r="2150" spans="1:11" ht="12.5" x14ac:dyDescent="0.25">
      <c r="A2150" s="6">
        <v>42071</v>
      </c>
      <c r="B2150" s="7">
        <f>YEAR(Table1[[#This Row],[Order Date]])</f>
        <v>2015</v>
      </c>
      <c r="C2150" s="7">
        <f>MONTH(Table1[[#This Row],[Order Date]])</f>
        <v>3</v>
      </c>
      <c r="D2150" s="8" t="s">
        <v>1941</v>
      </c>
      <c r="E2150" s="8" t="s">
        <v>157</v>
      </c>
      <c r="F2150" s="8" t="s">
        <v>39</v>
      </c>
      <c r="G2150" s="8" t="s">
        <v>40</v>
      </c>
      <c r="H2150" s="8" t="s">
        <v>1347</v>
      </c>
      <c r="I2150" s="9">
        <v>769.95</v>
      </c>
      <c r="J2150" s="7">
        <v>5</v>
      </c>
      <c r="K2150" s="9">
        <v>223.29</v>
      </c>
    </row>
    <row r="2151" spans="1:11" ht="12.5" x14ac:dyDescent="0.25">
      <c r="A2151" s="6">
        <v>42071</v>
      </c>
      <c r="B2151" s="7">
        <f>YEAR(Table1[[#This Row],[Order Date]])</f>
        <v>2015</v>
      </c>
      <c r="C2151" s="7">
        <f>MONTH(Table1[[#This Row],[Order Date]])</f>
        <v>3</v>
      </c>
      <c r="D2151" s="8" t="s">
        <v>1941</v>
      </c>
      <c r="E2151" s="8" t="s">
        <v>157</v>
      </c>
      <c r="F2151" s="8" t="s">
        <v>11</v>
      </c>
      <c r="G2151" s="8" t="s">
        <v>24</v>
      </c>
      <c r="H2151" s="8" t="s">
        <v>1943</v>
      </c>
      <c r="I2151" s="9">
        <v>14.98</v>
      </c>
      <c r="J2151" s="7">
        <v>1</v>
      </c>
      <c r="K2151" s="9">
        <v>4.49</v>
      </c>
    </row>
    <row r="2152" spans="1:11" ht="12.5" x14ac:dyDescent="0.25">
      <c r="A2152" s="6">
        <v>42071</v>
      </c>
      <c r="B2152" s="7">
        <f>YEAR(Table1[[#This Row],[Order Date]])</f>
        <v>2015</v>
      </c>
      <c r="C2152" s="7">
        <f>MONTH(Table1[[#This Row],[Order Date]])</f>
        <v>3</v>
      </c>
      <c r="D2152" s="8" t="s">
        <v>1941</v>
      </c>
      <c r="E2152" s="8" t="s">
        <v>157</v>
      </c>
      <c r="F2152" s="8" t="s">
        <v>34</v>
      </c>
      <c r="G2152" s="8" t="s">
        <v>47</v>
      </c>
      <c r="H2152" s="8" t="s">
        <v>678</v>
      </c>
      <c r="I2152" s="9">
        <v>373.08</v>
      </c>
      <c r="J2152" s="7">
        <v>6</v>
      </c>
      <c r="K2152" s="9">
        <v>82.08</v>
      </c>
    </row>
    <row r="2153" spans="1:11" ht="12.5" x14ac:dyDescent="0.25">
      <c r="A2153" s="6">
        <v>42071</v>
      </c>
      <c r="B2153" s="7">
        <f>YEAR(Table1[[#This Row],[Order Date]])</f>
        <v>2015</v>
      </c>
      <c r="C2153" s="7">
        <f>MONTH(Table1[[#This Row],[Order Date]])</f>
        <v>3</v>
      </c>
      <c r="D2153" s="8" t="s">
        <v>891</v>
      </c>
      <c r="E2153" s="8" t="s">
        <v>149</v>
      </c>
      <c r="F2153" s="8" t="s">
        <v>11</v>
      </c>
      <c r="G2153" s="8" t="s">
        <v>12</v>
      </c>
      <c r="H2153" s="8" t="s">
        <v>1944</v>
      </c>
      <c r="I2153" s="9">
        <v>19.440000000000001</v>
      </c>
      <c r="J2153" s="7">
        <v>3</v>
      </c>
      <c r="K2153" s="9">
        <v>9.33</v>
      </c>
    </row>
    <row r="2154" spans="1:11" ht="12.5" x14ac:dyDescent="0.25">
      <c r="A2154" s="6">
        <v>42071</v>
      </c>
      <c r="B2154" s="7">
        <f>YEAR(Table1[[#This Row],[Order Date]])</f>
        <v>2015</v>
      </c>
      <c r="C2154" s="7">
        <f>MONTH(Table1[[#This Row],[Order Date]])</f>
        <v>3</v>
      </c>
      <c r="D2154" s="8" t="s">
        <v>1446</v>
      </c>
      <c r="E2154" s="8" t="s">
        <v>278</v>
      </c>
      <c r="F2154" s="8" t="s">
        <v>11</v>
      </c>
      <c r="G2154" s="8" t="s">
        <v>24</v>
      </c>
      <c r="H2154" s="8" t="s">
        <v>31</v>
      </c>
      <c r="I2154" s="9">
        <v>3.41</v>
      </c>
      <c r="J2154" s="7">
        <v>1</v>
      </c>
      <c r="K2154" s="9">
        <v>0.89</v>
      </c>
    </row>
    <row r="2155" spans="1:11" ht="12.5" x14ac:dyDescent="0.25">
      <c r="A2155" s="6">
        <v>42071</v>
      </c>
      <c r="B2155" s="7">
        <f>YEAR(Table1[[#This Row],[Order Date]])</f>
        <v>2015</v>
      </c>
      <c r="C2155" s="7">
        <f>MONTH(Table1[[#This Row],[Order Date]])</f>
        <v>3</v>
      </c>
      <c r="D2155" s="8" t="s">
        <v>809</v>
      </c>
      <c r="E2155" s="8" t="s">
        <v>15</v>
      </c>
      <c r="F2155" s="8" t="s">
        <v>11</v>
      </c>
      <c r="G2155" s="8" t="s">
        <v>20</v>
      </c>
      <c r="H2155" s="8" t="s">
        <v>819</v>
      </c>
      <c r="I2155" s="9">
        <v>8.57</v>
      </c>
      <c r="J2155" s="7">
        <v>3</v>
      </c>
      <c r="K2155" s="9">
        <v>-14.57</v>
      </c>
    </row>
    <row r="2156" spans="1:11" ht="12.5" x14ac:dyDescent="0.25">
      <c r="A2156" s="6">
        <v>42072</v>
      </c>
      <c r="B2156" s="7">
        <f>YEAR(Table1[[#This Row],[Order Date]])</f>
        <v>2015</v>
      </c>
      <c r="C2156" s="7">
        <f>MONTH(Table1[[#This Row],[Order Date]])</f>
        <v>3</v>
      </c>
      <c r="D2156" s="8" t="s">
        <v>873</v>
      </c>
      <c r="E2156" s="8" t="s">
        <v>10</v>
      </c>
      <c r="F2156" s="8" t="s">
        <v>39</v>
      </c>
      <c r="G2156" s="8" t="s">
        <v>52</v>
      </c>
      <c r="H2156" s="8" t="s">
        <v>1063</v>
      </c>
      <c r="I2156" s="9">
        <v>113.52</v>
      </c>
      <c r="J2156" s="7">
        <v>5</v>
      </c>
      <c r="K2156" s="9">
        <v>29.8</v>
      </c>
    </row>
    <row r="2157" spans="1:11" ht="12.5" x14ac:dyDescent="0.25">
      <c r="A2157" s="6">
        <v>42072</v>
      </c>
      <c r="B2157" s="7">
        <f>YEAR(Table1[[#This Row],[Order Date]])</f>
        <v>2015</v>
      </c>
      <c r="C2157" s="7">
        <f>MONTH(Table1[[#This Row],[Order Date]])</f>
        <v>3</v>
      </c>
      <c r="D2157" s="8" t="s">
        <v>873</v>
      </c>
      <c r="E2157" s="8" t="s">
        <v>10</v>
      </c>
      <c r="F2157" s="8" t="s">
        <v>39</v>
      </c>
      <c r="G2157" s="8" t="s">
        <v>40</v>
      </c>
      <c r="H2157" s="8" t="s">
        <v>1750</v>
      </c>
      <c r="I2157" s="9">
        <v>359.88</v>
      </c>
      <c r="J2157" s="7">
        <v>3</v>
      </c>
      <c r="K2157" s="9">
        <v>22.49</v>
      </c>
    </row>
    <row r="2158" spans="1:11" ht="12.5" x14ac:dyDescent="0.25">
      <c r="A2158" s="6">
        <v>42072</v>
      </c>
      <c r="B2158" s="7">
        <f>YEAR(Table1[[#This Row],[Order Date]])</f>
        <v>2015</v>
      </c>
      <c r="C2158" s="7">
        <f>MONTH(Table1[[#This Row],[Order Date]])</f>
        <v>3</v>
      </c>
      <c r="D2158" s="8" t="s">
        <v>1945</v>
      </c>
      <c r="E2158" s="8" t="s">
        <v>245</v>
      </c>
      <c r="F2158" s="8" t="s">
        <v>11</v>
      </c>
      <c r="G2158" s="8" t="s">
        <v>16</v>
      </c>
      <c r="H2158" s="8" t="s">
        <v>932</v>
      </c>
      <c r="I2158" s="9">
        <v>4.6100000000000003</v>
      </c>
      <c r="J2158" s="7">
        <v>2</v>
      </c>
      <c r="K2158" s="9">
        <v>1.67</v>
      </c>
    </row>
    <row r="2159" spans="1:11" ht="12.5" x14ac:dyDescent="0.25">
      <c r="A2159" s="6">
        <v>42073</v>
      </c>
      <c r="B2159" s="7">
        <f>YEAR(Table1[[#This Row],[Order Date]])</f>
        <v>2015</v>
      </c>
      <c r="C2159" s="7">
        <f>MONTH(Table1[[#This Row],[Order Date]])</f>
        <v>3</v>
      </c>
      <c r="D2159" s="8" t="s">
        <v>94</v>
      </c>
      <c r="E2159" s="8" t="s">
        <v>10</v>
      </c>
      <c r="F2159" s="8" t="s">
        <v>11</v>
      </c>
      <c r="G2159" s="8" t="s">
        <v>20</v>
      </c>
      <c r="H2159" s="8" t="s">
        <v>1291</v>
      </c>
      <c r="I2159" s="9">
        <v>1.1100000000000001</v>
      </c>
      <c r="J2159" s="7">
        <v>2</v>
      </c>
      <c r="K2159" s="9">
        <v>-1.89</v>
      </c>
    </row>
    <row r="2160" spans="1:11" ht="12.5" x14ac:dyDescent="0.25">
      <c r="A2160" s="6">
        <v>42073</v>
      </c>
      <c r="B2160" s="7">
        <f>YEAR(Table1[[#This Row],[Order Date]])</f>
        <v>2015</v>
      </c>
      <c r="C2160" s="7">
        <f>MONTH(Table1[[#This Row],[Order Date]])</f>
        <v>3</v>
      </c>
      <c r="D2160" s="8" t="s">
        <v>452</v>
      </c>
      <c r="E2160" s="8" t="s">
        <v>531</v>
      </c>
      <c r="F2160" s="8" t="s">
        <v>11</v>
      </c>
      <c r="G2160" s="8" t="s">
        <v>18</v>
      </c>
      <c r="H2160" s="8" t="s">
        <v>1245</v>
      </c>
      <c r="I2160" s="9">
        <v>89.82</v>
      </c>
      <c r="J2160" s="7">
        <v>6</v>
      </c>
      <c r="K2160" s="9">
        <v>25.15</v>
      </c>
    </row>
    <row r="2161" spans="1:11" ht="12.5" x14ac:dyDescent="0.25">
      <c r="A2161" s="6">
        <v>42075</v>
      </c>
      <c r="B2161" s="7">
        <f>YEAR(Table1[[#This Row],[Order Date]])</f>
        <v>2015</v>
      </c>
      <c r="C2161" s="7">
        <f>MONTH(Table1[[#This Row],[Order Date]])</f>
        <v>3</v>
      </c>
      <c r="D2161" s="8" t="s">
        <v>1946</v>
      </c>
      <c r="E2161" s="8" t="s">
        <v>123</v>
      </c>
      <c r="F2161" s="8" t="s">
        <v>11</v>
      </c>
      <c r="G2161" s="8" t="s">
        <v>63</v>
      </c>
      <c r="H2161" s="8" t="s">
        <v>1427</v>
      </c>
      <c r="I2161" s="9">
        <v>8.69</v>
      </c>
      <c r="J2161" s="7">
        <v>3</v>
      </c>
      <c r="K2161" s="9">
        <v>2.93</v>
      </c>
    </row>
    <row r="2162" spans="1:11" ht="12.5" x14ac:dyDescent="0.25">
      <c r="A2162" s="6">
        <v>42075</v>
      </c>
      <c r="B2162" s="7">
        <f>YEAR(Table1[[#This Row],[Order Date]])</f>
        <v>2015</v>
      </c>
      <c r="C2162" s="7">
        <f>MONTH(Table1[[#This Row],[Order Date]])</f>
        <v>3</v>
      </c>
      <c r="D2162" s="8" t="s">
        <v>1946</v>
      </c>
      <c r="E2162" s="8" t="s">
        <v>123</v>
      </c>
      <c r="F2162" s="8" t="s">
        <v>34</v>
      </c>
      <c r="G2162" s="8" t="s">
        <v>47</v>
      </c>
      <c r="H2162" s="8" t="s">
        <v>104</v>
      </c>
      <c r="I2162" s="9">
        <v>30.88</v>
      </c>
      <c r="J2162" s="7">
        <v>4</v>
      </c>
      <c r="K2162" s="9">
        <v>3.86</v>
      </c>
    </row>
    <row r="2163" spans="1:11" ht="12.5" x14ac:dyDescent="0.25">
      <c r="A2163" s="6">
        <v>42075</v>
      </c>
      <c r="B2163" s="7">
        <f>YEAR(Table1[[#This Row],[Order Date]])</f>
        <v>2015</v>
      </c>
      <c r="C2163" s="7">
        <f>MONTH(Table1[[#This Row],[Order Date]])</f>
        <v>3</v>
      </c>
      <c r="D2163" s="8" t="s">
        <v>1946</v>
      </c>
      <c r="E2163" s="8" t="s">
        <v>123</v>
      </c>
      <c r="F2163" s="8" t="s">
        <v>34</v>
      </c>
      <c r="G2163" s="8" t="s">
        <v>47</v>
      </c>
      <c r="H2163" s="8" t="s">
        <v>872</v>
      </c>
      <c r="I2163" s="9">
        <v>6.41</v>
      </c>
      <c r="J2163" s="7">
        <v>3</v>
      </c>
      <c r="K2163" s="9">
        <v>1.44</v>
      </c>
    </row>
    <row r="2164" spans="1:11" ht="12.5" x14ac:dyDescent="0.25">
      <c r="A2164" s="6">
        <v>42075</v>
      </c>
      <c r="B2164" s="7">
        <f>YEAR(Table1[[#This Row],[Order Date]])</f>
        <v>2015</v>
      </c>
      <c r="C2164" s="7">
        <f>MONTH(Table1[[#This Row],[Order Date]])</f>
        <v>3</v>
      </c>
      <c r="D2164" s="8" t="s">
        <v>1408</v>
      </c>
      <c r="E2164" s="8" t="s">
        <v>245</v>
      </c>
      <c r="F2164" s="8" t="s">
        <v>11</v>
      </c>
      <c r="G2164" s="8" t="s">
        <v>16</v>
      </c>
      <c r="H2164" s="8" t="s">
        <v>447</v>
      </c>
      <c r="I2164" s="9">
        <v>5.04</v>
      </c>
      <c r="J2164" s="7">
        <v>2</v>
      </c>
      <c r="K2164" s="9">
        <v>1.76</v>
      </c>
    </row>
    <row r="2165" spans="1:11" ht="12.5" x14ac:dyDescent="0.25">
      <c r="A2165" s="6">
        <v>42076</v>
      </c>
      <c r="B2165" s="7">
        <f>YEAR(Table1[[#This Row],[Order Date]])</f>
        <v>2015</v>
      </c>
      <c r="C2165" s="7">
        <f>MONTH(Table1[[#This Row],[Order Date]])</f>
        <v>3</v>
      </c>
      <c r="D2165" s="8" t="s">
        <v>1251</v>
      </c>
      <c r="E2165" s="8" t="s">
        <v>164</v>
      </c>
      <c r="F2165" s="8" t="s">
        <v>34</v>
      </c>
      <c r="G2165" s="8" t="s">
        <v>74</v>
      </c>
      <c r="H2165" s="8" t="s">
        <v>142</v>
      </c>
      <c r="I2165" s="9">
        <v>141.96</v>
      </c>
      <c r="J2165" s="7">
        <v>2</v>
      </c>
      <c r="K2165" s="9">
        <v>39.75</v>
      </c>
    </row>
    <row r="2166" spans="1:11" ht="12.5" x14ac:dyDescent="0.25">
      <c r="A2166" s="6">
        <v>42076</v>
      </c>
      <c r="B2166" s="7">
        <f>YEAR(Table1[[#This Row],[Order Date]])</f>
        <v>2015</v>
      </c>
      <c r="C2166" s="7">
        <f>MONTH(Table1[[#This Row],[Order Date]])</f>
        <v>3</v>
      </c>
      <c r="D2166" s="8" t="s">
        <v>545</v>
      </c>
      <c r="E2166" s="8" t="s">
        <v>27</v>
      </c>
      <c r="F2166" s="8" t="s">
        <v>34</v>
      </c>
      <c r="G2166" s="8" t="s">
        <v>35</v>
      </c>
      <c r="H2166" s="8" t="s">
        <v>36</v>
      </c>
      <c r="I2166" s="9">
        <v>915.14</v>
      </c>
      <c r="J2166" s="7">
        <v>4</v>
      </c>
      <c r="K2166" s="9">
        <v>102.95</v>
      </c>
    </row>
    <row r="2167" spans="1:11" ht="12.5" x14ac:dyDescent="0.25">
      <c r="A2167" s="6">
        <v>42076</v>
      </c>
      <c r="B2167" s="7">
        <f>YEAR(Table1[[#This Row],[Order Date]])</f>
        <v>2015</v>
      </c>
      <c r="C2167" s="7">
        <f>MONTH(Table1[[#This Row],[Order Date]])</f>
        <v>3</v>
      </c>
      <c r="D2167" s="8" t="s">
        <v>545</v>
      </c>
      <c r="E2167" s="8" t="s">
        <v>27</v>
      </c>
      <c r="F2167" s="8" t="s">
        <v>34</v>
      </c>
      <c r="G2167" s="8" t="s">
        <v>47</v>
      </c>
      <c r="H2167" s="8" t="s">
        <v>1083</v>
      </c>
      <c r="I2167" s="9">
        <v>327.76</v>
      </c>
      <c r="J2167" s="7">
        <v>8</v>
      </c>
      <c r="K2167" s="9">
        <v>91.77</v>
      </c>
    </row>
    <row r="2168" spans="1:11" ht="12.5" x14ac:dyDescent="0.25">
      <c r="A2168" s="6">
        <v>42077</v>
      </c>
      <c r="B2168" s="7">
        <f>YEAR(Table1[[#This Row],[Order Date]])</f>
        <v>2015</v>
      </c>
      <c r="C2168" s="7">
        <f>MONTH(Table1[[#This Row],[Order Date]])</f>
        <v>3</v>
      </c>
      <c r="D2168" s="8" t="s">
        <v>915</v>
      </c>
      <c r="E2168" s="8" t="s">
        <v>685</v>
      </c>
      <c r="F2168" s="8" t="s">
        <v>11</v>
      </c>
      <c r="G2168" s="8" t="s">
        <v>16</v>
      </c>
      <c r="H2168" s="8" t="s">
        <v>377</v>
      </c>
      <c r="I2168" s="9">
        <v>16.52</v>
      </c>
      <c r="J2168" s="7">
        <v>4</v>
      </c>
      <c r="K2168" s="9">
        <v>7.6</v>
      </c>
    </row>
    <row r="2169" spans="1:11" ht="12.5" x14ac:dyDescent="0.25">
      <c r="A2169" s="6">
        <v>42077</v>
      </c>
      <c r="B2169" s="7">
        <f>YEAR(Table1[[#This Row],[Order Date]])</f>
        <v>2015</v>
      </c>
      <c r="C2169" s="7">
        <f>MONTH(Table1[[#This Row],[Order Date]])</f>
        <v>3</v>
      </c>
      <c r="D2169" s="8" t="s">
        <v>915</v>
      </c>
      <c r="E2169" s="8" t="s">
        <v>685</v>
      </c>
      <c r="F2169" s="8" t="s">
        <v>11</v>
      </c>
      <c r="G2169" s="8" t="s">
        <v>20</v>
      </c>
      <c r="H2169" s="8" t="s">
        <v>121</v>
      </c>
      <c r="I2169" s="9">
        <v>671.94</v>
      </c>
      <c r="J2169" s="7">
        <v>3</v>
      </c>
      <c r="K2169" s="9">
        <v>315.81</v>
      </c>
    </row>
    <row r="2170" spans="1:11" ht="12.5" x14ac:dyDescent="0.25">
      <c r="A2170" s="6">
        <v>42077</v>
      </c>
      <c r="B2170" s="7">
        <f>YEAR(Table1[[#This Row],[Order Date]])</f>
        <v>2015</v>
      </c>
      <c r="C2170" s="7">
        <f>MONTH(Table1[[#This Row],[Order Date]])</f>
        <v>3</v>
      </c>
      <c r="D2170" s="8" t="s">
        <v>587</v>
      </c>
      <c r="E2170" s="8" t="s">
        <v>27</v>
      </c>
      <c r="F2170" s="8" t="s">
        <v>11</v>
      </c>
      <c r="G2170" s="8" t="s">
        <v>12</v>
      </c>
      <c r="H2170" s="8" t="s">
        <v>1398</v>
      </c>
      <c r="I2170" s="9">
        <v>19.440000000000001</v>
      </c>
      <c r="J2170" s="7">
        <v>3</v>
      </c>
      <c r="K2170" s="9">
        <v>9.33</v>
      </c>
    </row>
    <row r="2171" spans="1:11" ht="12.5" x14ac:dyDescent="0.25">
      <c r="A2171" s="6">
        <v>42078</v>
      </c>
      <c r="B2171" s="7">
        <f>YEAR(Table1[[#This Row],[Order Date]])</f>
        <v>2015</v>
      </c>
      <c r="C2171" s="7">
        <f>MONTH(Table1[[#This Row],[Order Date]])</f>
        <v>3</v>
      </c>
      <c r="D2171" s="8" t="s">
        <v>1898</v>
      </c>
      <c r="E2171" s="8" t="s">
        <v>296</v>
      </c>
      <c r="F2171" s="8" t="s">
        <v>39</v>
      </c>
      <c r="G2171" s="8" t="s">
        <v>40</v>
      </c>
      <c r="H2171" s="8" t="s">
        <v>1947</v>
      </c>
      <c r="I2171" s="9">
        <v>16.78</v>
      </c>
      <c r="J2171" s="7">
        <v>3</v>
      </c>
      <c r="K2171" s="9">
        <v>1.68</v>
      </c>
    </row>
    <row r="2172" spans="1:11" ht="12.5" x14ac:dyDescent="0.25">
      <c r="A2172" s="6">
        <v>42079</v>
      </c>
      <c r="B2172" s="7">
        <f>YEAR(Table1[[#This Row],[Order Date]])</f>
        <v>2015</v>
      </c>
      <c r="C2172" s="7">
        <f>MONTH(Table1[[#This Row],[Order Date]])</f>
        <v>3</v>
      </c>
      <c r="D2172" s="8" t="s">
        <v>1948</v>
      </c>
      <c r="E2172" s="8" t="s">
        <v>30</v>
      </c>
      <c r="F2172" s="8" t="s">
        <v>11</v>
      </c>
      <c r="G2172" s="8" t="s">
        <v>24</v>
      </c>
      <c r="H2172" s="8" t="s">
        <v>38</v>
      </c>
      <c r="I2172" s="9">
        <v>2.74</v>
      </c>
      <c r="J2172" s="7">
        <v>1</v>
      </c>
      <c r="K2172" s="9">
        <v>0.74</v>
      </c>
    </row>
    <row r="2173" spans="1:11" ht="12.5" x14ac:dyDescent="0.25">
      <c r="A2173" s="6">
        <v>42079</v>
      </c>
      <c r="B2173" s="7">
        <f>YEAR(Table1[[#This Row],[Order Date]])</f>
        <v>2015</v>
      </c>
      <c r="C2173" s="7">
        <f>MONTH(Table1[[#This Row],[Order Date]])</f>
        <v>3</v>
      </c>
      <c r="D2173" s="8" t="s">
        <v>1948</v>
      </c>
      <c r="E2173" s="8" t="s">
        <v>30</v>
      </c>
      <c r="F2173" s="8" t="s">
        <v>11</v>
      </c>
      <c r="G2173" s="8" t="s">
        <v>24</v>
      </c>
      <c r="H2173" s="8" t="s">
        <v>1949</v>
      </c>
      <c r="I2173" s="9">
        <v>8.34</v>
      </c>
      <c r="J2173" s="7">
        <v>3</v>
      </c>
      <c r="K2173" s="9">
        <v>2.17</v>
      </c>
    </row>
    <row r="2174" spans="1:11" ht="12.5" x14ac:dyDescent="0.25">
      <c r="A2174" s="6">
        <v>42079</v>
      </c>
      <c r="B2174" s="7">
        <f>YEAR(Table1[[#This Row],[Order Date]])</f>
        <v>2015</v>
      </c>
      <c r="C2174" s="7">
        <f>MONTH(Table1[[#This Row],[Order Date]])</f>
        <v>3</v>
      </c>
      <c r="D2174" s="8" t="s">
        <v>1948</v>
      </c>
      <c r="E2174" s="8" t="s">
        <v>30</v>
      </c>
      <c r="F2174" s="8" t="s">
        <v>11</v>
      </c>
      <c r="G2174" s="8" t="s">
        <v>18</v>
      </c>
      <c r="H2174" s="8" t="s">
        <v>1950</v>
      </c>
      <c r="I2174" s="9">
        <v>46.74</v>
      </c>
      <c r="J2174" s="7">
        <v>3</v>
      </c>
      <c r="K2174" s="9">
        <v>11.69</v>
      </c>
    </row>
    <row r="2175" spans="1:11" ht="12.5" x14ac:dyDescent="0.25">
      <c r="A2175" s="6">
        <v>42079</v>
      </c>
      <c r="B2175" s="7">
        <f>YEAR(Table1[[#This Row],[Order Date]])</f>
        <v>2015</v>
      </c>
      <c r="C2175" s="7">
        <f>MONTH(Table1[[#This Row],[Order Date]])</f>
        <v>3</v>
      </c>
      <c r="D2175" s="8" t="s">
        <v>1948</v>
      </c>
      <c r="E2175" s="8" t="s">
        <v>30</v>
      </c>
      <c r="F2175" s="8" t="s">
        <v>11</v>
      </c>
      <c r="G2175" s="8" t="s">
        <v>20</v>
      </c>
      <c r="H2175" s="8" t="s">
        <v>1606</v>
      </c>
      <c r="I2175" s="9">
        <v>6354.95</v>
      </c>
      <c r="J2175" s="7">
        <v>5</v>
      </c>
      <c r="K2175" s="9">
        <v>3177.48</v>
      </c>
    </row>
    <row r="2176" spans="1:11" ht="12.5" x14ac:dyDescent="0.25">
      <c r="A2176" s="6">
        <v>42079</v>
      </c>
      <c r="B2176" s="7">
        <f>YEAR(Table1[[#This Row],[Order Date]])</f>
        <v>2015</v>
      </c>
      <c r="C2176" s="7">
        <f>MONTH(Table1[[#This Row],[Order Date]])</f>
        <v>3</v>
      </c>
      <c r="D2176" s="8" t="s">
        <v>1951</v>
      </c>
      <c r="E2176" s="8" t="s">
        <v>164</v>
      </c>
      <c r="F2176" s="8" t="s">
        <v>34</v>
      </c>
      <c r="G2176" s="8" t="s">
        <v>145</v>
      </c>
      <c r="H2176" s="8" t="s">
        <v>473</v>
      </c>
      <c r="I2176" s="9">
        <v>171.96</v>
      </c>
      <c r="J2176" s="7">
        <v>2</v>
      </c>
      <c r="K2176" s="9">
        <v>44.71</v>
      </c>
    </row>
    <row r="2177" spans="1:11" ht="12.5" x14ac:dyDescent="0.25">
      <c r="A2177" s="6">
        <v>42079</v>
      </c>
      <c r="B2177" s="7">
        <f>YEAR(Table1[[#This Row],[Order Date]])</f>
        <v>2015</v>
      </c>
      <c r="C2177" s="7">
        <f>MONTH(Table1[[#This Row],[Order Date]])</f>
        <v>3</v>
      </c>
      <c r="D2177" s="8" t="s">
        <v>1310</v>
      </c>
      <c r="E2177" s="8" t="s">
        <v>27</v>
      </c>
      <c r="F2177" s="8" t="s">
        <v>34</v>
      </c>
      <c r="G2177" s="8" t="s">
        <v>47</v>
      </c>
      <c r="H2177" s="8" t="s">
        <v>1952</v>
      </c>
      <c r="I2177" s="9">
        <v>43.13</v>
      </c>
      <c r="J2177" s="7">
        <v>1</v>
      </c>
      <c r="K2177" s="9">
        <v>18.11</v>
      </c>
    </row>
    <row r="2178" spans="1:11" ht="12.5" x14ac:dyDescent="0.25">
      <c r="A2178" s="6">
        <v>42079</v>
      </c>
      <c r="B2178" s="7">
        <f>YEAR(Table1[[#This Row],[Order Date]])</f>
        <v>2015</v>
      </c>
      <c r="C2178" s="7">
        <f>MONTH(Table1[[#This Row],[Order Date]])</f>
        <v>3</v>
      </c>
      <c r="D2178" s="8" t="s">
        <v>892</v>
      </c>
      <c r="E2178" s="8" t="s">
        <v>149</v>
      </c>
      <c r="F2178" s="8" t="s">
        <v>39</v>
      </c>
      <c r="G2178" s="8" t="s">
        <v>40</v>
      </c>
      <c r="H2178" s="8" t="s">
        <v>1953</v>
      </c>
      <c r="I2178" s="9">
        <v>85.9</v>
      </c>
      <c r="J2178" s="7">
        <v>2</v>
      </c>
      <c r="K2178" s="9">
        <v>2.58</v>
      </c>
    </row>
    <row r="2179" spans="1:11" ht="12.5" x14ac:dyDescent="0.25">
      <c r="A2179" s="6">
        <v>42079</v>
      </c>
      <c r="B2179" s="7">
        <f>YEAR(Table1[[#This Row],[Order Date]])</f>
        <v>2015</v>
      </c>
      <c r="C2179" s="7">
        <f>MONTH(Table1[[#This Row],[Order Date]])</f>
        <v>3</v>
      </c>
      <c r="D2179" s="8" t="s">
        <v>380</v>
      </c>
      <c r="E2179" s="8" t="s">
        <v>488</v>
      </c>
      <c r="F2179" s="8" t="s">
        <v>11</v>
      </c>
      <c r="G2179" s="8" t="s">
        <v>16</v>
      </c>
      <c r="H2179" s="8" t="s">
        <v>814</v>
      </c>
      <c r="I2179" s="9">
        <v>491.55</v>
      </c>
      <c r="J2179" s="7">
        <v>5</v>
      </c>
      <c r="K2179" s="9">
        <v>240.86</v>
      </c>
    </row>
    <row r="2180" spans="1:11" ht="12.5" x14ac:dyDescent="0.25">
      <c r="A2180" s="6">
        <v>42079</v>
      </c>
      <c r="B2180" s="7">
        <f>YEAR(Table1[[#This Row],[Order Date]])</f>
        <v>2015</v>
      </c>
      <c r="C2180" s="7">
        <f>MONTH(Table1[[#This Row],[Order Date]])</f>
        <v>3</v>
      </c>
      <c r="D2180" s="8" t="s">
        <v>380</v>
      </c>
      <c r="E2180" s="8" t="s">
        <v>488</v>
      </c>
      <c r="F2180" s="8" t="s">
        <v>11</v>
      </c>
      <c r="G2180" s="8" t="s">
        <v>63</v>
      </c>
      <c r="H2180" s="8" t="s">
        <v>1299</v>
      </c>
      <c r="I2180" s="9">
        <v>7.38</v>
      </c>
      <c r="J2180" s="7">
        <v>2</v>
      </c>
      <c r="K2180" s="9">
        <v>3.39</v>
      </c>
    </row>
    <row r="2181" spans="1:11" ht="12.5" x14ac:dyDescent="0.25">
      <c r="A2181" s="6">
        <v>42079</v>
      </c>
      <c r="B2181" s="7">
        <f>YEAR(Table1[[#This Row],[Order Date]])</f>
        <v>2015</v>
      </c>
      <c r="C2181" s="7">
        <f>MONTH(Table1[[#This Row],[Order Date]])</f>
        <v>3</v>
      </c>
      <c r="D2181" s="8" t="s">
        <v>1332</v>
      </c>
      <c r="E2181" s="8" t="s">
        <v>149</v>
      </c>
      <c r="F2181" s="8" t="s">
        <v>11</v>
      </c>
      <c r="G2181" s="8" t="s">
        <v>24</v>
      </c>
      <c r="H2181" s="8" t="s">
        <v>1954</v>
      </c>
      <c r="I2181" s="9">
        <v>17.52</v>
      </c>
      <c r="J2181" s="7">
        <v>3</v>
      </c>
      <c r="K2181" s="9">
        <v>6.31</v>
      </c>
    </row>
    <row r="2182" spans="1:11" ht="12.5" x14ac:dyDescent="0.25">
      <c r="A2182" s="6">
        <v>42080</v>
      </c>
      <c r="B2182" s="7">
        <f>YEAR(Table1[[#This Row],[Order Date]])</f>
        <v>2015</v>
      </c>
      <c r="C2182" s="7">
        <f>MONTH(Table1[[#This Row],[Order Date]])</f>
        <v>3</v>
      </c>
      <c r="D2182" s="8" t="s">
        <v>1688</v>
      </c>
      <c r="E2182" s="8" t="s">
        <v>149</v>
      </c>
      <c r="F2182" s="8" t="s">
        <v>39</v>
      </c>
      <c r="G2182" s="8" t="s">
        <v>52</v>
      </c>
      <c r="H2182" s="8" t="s">
        <v>1955</v>
      </c>
      <c r="I2182" s="9">
        <v>15.02</v>
      </c>
      <c r="J2182" s="7">
        <v>1</v>
      </c>
      <c r="K2182" s="9">
        <v>2.7</v>
      </c>
    </row>
    <row r="2183" spans="1:11" ht="12.5" x14ac:dyDescent="0.25">
      <c r="A2183" s="6">
        <v>42080</v>
      </c>
      <c r="B2183" s="7">
        <f>YEAR(Table1[[#This Row],[Order Date]])</f>
        <v>2015</v>
      </c>
      <c r="C2183" s="7">
        <f>MONTH(Table1[[#This Row],[Order Date]])</f>
        <v>3</v>
      </c>
      <c r="D2183" s="8" t="s">
        <v>1688</v>
      </c>
      <c r="E2183" s="8" t="s">
        <v>149</v>
      </c>
      <c r="F2183" s="8" t="s">
        <v>11</v>
      </c>
      <c r="G2183" s="8" t="s">
        <v>18</v>
      </c>
      <c r="H2183" s="8" t="s">
        <v>1956</v>
      </c>
      <c r="I2183" s="9">
        <v>33.82</v>
      </c>
      <c r="J2183" s="7">
        <v>2</v>
      </c>
      <c r="K2183" s="9">
        <v>9.1300000000000008</v>
      </c>
    </row>
    <row r="2184" spans="1:11" ht="12.5" x14ac:dyDescent="0.25">
      <c r="A2184" s="6">
        <v>42082</v>
      </c>
      <c r="B2184" s="7">
        <f>YEAR(Table1[[#This Row],[Order Date]])</f>
        <v>2015</v>
      </c>
      <c r="C2184" s="7">
        <f>MONTH(Table1[[#This Row],[Order Date]])</f>
        <v>3</v>
      </c>
      <c r="D2184" s="8" t="s">
        <v>1957</v>
      </c>
      <c r="E2184" s="8" t="s">
        <v>164</v>
      </c>
      <c r="F2184" s="8" t="s">
        <v>39</v>
      </c>
      <c r="G2184" s="8" t="s">
        <v>40</v>
      </c>
      <c r="H2184" s="8" t="s">
        <v>42</v>
      </c>
      <c r="I2184" s="9">
        <v>453.58</v>
      </c>
      <c r="J2184" s="7">
        <v>3</v>
      </c>
      <c r="K2184" s="9">
        <v>39.69</v>
      </c>
    </row>
    <row r="2185" spans="1:11" ht="12.5" x14ac:dyDescent="0.25">
      <c r="A2185" s="6">
        <v>42082</v>
      </c>
      <c r="B2185" s="7">
        <f>YEAR(Table1[[#This Row],[Order Date]])</f>
        <v>2015</v>
      </c>
      <c r="C2185" s="7">
        <f>MONTH(Table1[[#This Row],[Order Date]])</f>
        <v>3</v>
      </c>
      <c r="D2185" s="8" t="s">
        <v>1495</v>
      </c>
      <c r="E2185" s="8" t="s">
        <v>164</v>
      </c>
      <c r="F2185" s="8" t="s">
        <v>11</v>
      </c>
      <c r="G2185" s="8" t="s">
        <v>18</v>
      </c>
      <c r="H2185" s="8" t="s">
        <v>1958</v>
      </c>
      <c r="I2185" s="9">
        <v>1247.6400000000001</v>
      </c>
      <c r="J2185" s="7">
        <v>3</v>
      </c>
      <c r="K2185" s="9">
        <v>349.34</v>
      </c>
    </row>
    <row r="2186" spans="1:11" ht="12.5" x14ac:dyDescent="0.25">
      <c r="A2186" s="6">
        <v>42082</v>
      </c>
      <c r="B2186" s="7">
        <f>YEAR(Table1[[#This Row],[Order Date]])</f>
        <v>2015</v>
      </c>
      <c r="C2186" s="7">
        <f>MONTH(Table1[[#This Row],[Order Date]])</f>
        <v>3</v>
      </c>
      <c r="D2186" s="8" t="s">
        <v>1495</v>
      </c>
      <c r="E2186" s="8" t="s">
        <v>164</v>
      </c>
      <c r="F2186" s="8" t="s">
        <v>39</v>
      </c>
      <c r="G2186" s="8" t="s">
        <v>603</v>
      </c>
      <c r="H2186" s="8" t="s">
        <v>1769</v>
      </c>
      <c r="I2186" s="9">
        <v>3149.93</v>
      </c>
      <c r="J2186" s="7">
        <v>7</v>
      </c>
      <c r="K2186" s="9">
        <v>1480.47</v>
      </c>
    </row>
    <row r="2187" spans="1:11" ht="12.5" x14ac:dyDescent="0.25">
      <c r="A2187" s="6">
        <v>42082</v>
      </c>
      <c r="B2187" s="7">
        <f>YEAR(Table1[[#This Row],[Order Date]])</f>
        <v>2015</v>
      </c>
      <c r="C2187" s="7">
        <f>MONTH(Table1[[#This Row],[Order Date]])</f>
        <v>3</v>
      </c>
      <c r="D2187" s="8" t="s">
        <v>1495</v>
      </c>
      <c r="E2187" s="8" t="s">
        <v>164</v>
      </c>
      <c r="F2187" s="8" t="s">
        <v>11</v>
      </c>
      <c r="G2187" s="8" t="s">
        <v>12</v>
      </c>
      <c r="H2187" s="8" t="s">
        <v>1670</v>
      </c>
      <c r="I2187" s="9">
        <v>209.7</v>
      </c>
      <c r="J2187" s="7">
        <v>2</v>
      </c>
      <c r="K2187" s="9">
        <v>100.66</v>
      </c>
    </row>
    <row r="2188" spans="1:11" ht="12.5" x14ac:dyDescent="0.25">
      <c r="A2188" s="6">
        <v>42082</v>
      </c>
      <c r="B2188" s="7">
        <f>YEAR(Table1[[#This Row],[Order Date]])</f>
        <v>2015</v>
      </c>
      <c r="C2188" s="7">
        <f>MONTH(Table1[[#This Row],[Order Date]])</f>
        <v>3</v>
      </c>
      <c r="D2188" s="8" t="s">
        <v>1051</v>
      </c>
      <c r="E2188" s="8" t="s">
        <v>27</v>
      </c>
      <c r="F2188" s="8" t="s">
        <v>11</v>
      </c>
      <c r="G2188" s="8" t="s">
        <v>20</v>
      </c>
      <c r="H2188" s="8" t="s">
        <v>1959</v>
      </c>
      <c r="I2188" s="9">
        <v>17.57</v>
      </c>
      <c r="J2188" s="7">
        <v>2</v>
      </c>
      <c r="K2188" s="9">
        <v>6.37</v>
      </c>
    </row>
    <row r="2189" spans="1:11" ht="12.5" x14ac:dyDescent="0.25">
      <c r="A2189" s="6">
        <v>42082</v>
      </c>
      <c r="B2189" s="7">
        <f>YEAR(Table1[[#This Row],[Order Date]])</f>
        <v>2015</v>
      </c>
      <c r="C2189" s="7">
        <f>MONTH(Table1[[#This Row],[Order Date]])</f>
        <v>3</v>
      </c>
      <c r="D2189" s="8" t="s">
        <v>1051</v>
      </c>
      <c r="E2189" s="8" t="s">
        <v>27</v>
      </c>
      <c r="F2189" s="8" t="s">
        <v>11</v>
      </c>
      <c r="G2189" s="8" t="s">
        <v>16</v>
      </c>
      <c r="H2189" s="8" t="s">
        <v>1040</v>
      </c>
      <c r="I2189" s="9">
        <v>14.62</v>
      </c>
      <c r="J2189" s="7">
        <v>2</v>
      </c>
      <c r="K2189" s="9">
        <v>6.87</v>
      </c>
    </row>
    <row r="2190" spans="1:11" ht="12.5" x14ac:dyDescent="0.25">
      <c r="A2190" s="6">
        <v>42082</v>
      </c>
      <c r="B2190" s="7">
        <f>YEAR(Table1[[#This Row],[Order Date]])</f>
        <v>2015</v>
      </c>
      <c r="C2190" s="7">
        <f>MONTH(Table1[[#This Row],[Order Date]])</f>
        <v>3</v>
      </c>
      <c r="D2190" s="8" t="s">
        <v>1051</v>
      </c>
      <c r="E2190" s="8" t="s">
        <v>27</v>
      </c>
      <c r="F2190" s="8" t="s">
        <v>11</v>
      </c>
      <c r="G2190" s="8" t="s">
        <v>200</v>
      </c>
      <c r="H2190" s="8" t="s">
        <v>1960</v>
      </c>
      <c r="I2190" s="9">
        <v>33.36</v>
      </c>
      <c r="J2190" s="7">
        <v>4</v>
      </c>
      <c r="K2190" s="9">
        <v>8.67</v>
      </c>
    </row>
    <row r="2191" spans="1:11" ht="12.5" x14ac:dyDescent="0.25">
      <c r="A2191" s="6">
        <v>42082</v>
      </c>
      <c r="B2191" s="7">
        <f>YEAR(Table1[[#This Row],[Order Date]])</f>
        <v>2015</v>
      </c>
      <c r="C2191" s="7">
        <f>MONTH(Table1[[#This Row],[Order Date]])</f>
        <v>3</v>
      </c>
      <c r="D2191" s="8" t="s">
        <v>1051</v>
      </c>
      <c r="E2191" s="8" t="s">
        <v>27</v>
      </c>
      <c r="F2191" s="8" t="s">
        <v>11</v>
      </c>
      <c r="G2191" s="8" t="s">
        <v>12</v>
      </c>
      <c r="H2191" s="8" t="s">
        <v>1961</v>
      </c>
      <c r="I2191" s="9">
        <v>40.14</v>
      </c>
      <c r="J2191" s="7">
        <v>6</v>
      </c>
      <c r="K2191" s="9">
        <v>19.670000000000002</v>
      </c>
    </row>
    <row r="2192" spans="1:11" ht="12.5" x14ac:dyDescent="0.25">
      <c r="A2192" s="6">
        <v>42082</v>
      </c>
      <c r="B2192" s="7">
        <f>YEAR(Table1[[#This Row],[Order Date]])</f>
        <v>2015</v>
      </c>
      <c r="C2192" s="7">
        <f>MONTH(Table1[[#This Row],[Order Date]])</f>
        <v>3</v>
      </c>
      <c r="D2192" s="8" t="s">
        <v>907</v>
      </c>
      <c r="E2192" s="8" t="s">
        <v>123</v>
      </c>
      <c r="F2192" s="8" t="s">
        <v>11</v>
      </c>
      <c r="G2192" s="8" t="s">
        <v>12</v>
      </c>
      <c r="H2192" s="8" t="s">
        <v>700</v>
      </c>
      <c r="I2192" s="9">
        <v>14.5</v>
      </c>
      <c r="J2192" s="7">
        <v>3</v>
      </c>
      <c r="K2192" s="9">
        <v>4.8899999999999997</v>
      </c>
    </row>
    <row r="2193" spans="1:11" ht="12.5" x14ac:dyDescent="0.25">
      <c r="A2193" s="6">
        <v>42082</v>
      </c>
      <c r="B2193" s="7">
        <f>YEAR(Table1[[#This Row],[Order Date]])</f>
        <v>2015</v>
      </c>
      <c r="C2193" s="7">
        <f>MONTH(Table1[[#This Row],[Order Date]])</f>
        <v>3</v>
      </c>
      <c r="D2193" s="8" t="s">
        <v>1330</v>
      </c>
      <c r="E2193" s="8" t="s">
        <v>27</v>
      </c>
      <c r="F2193" s="8" t="s">
        <v>11</v>
      </c>
      <c r="G2193" s="8" t="s">
        <v>12</v>
      </c>
      <c r="H2193" s="8" t="s">
        <v>1612</v>
      </c>
      <c r="I2193" s="9">
        <v>11.96</v>
      </c>
      <c r="J2193" s="7">
        <v>2</v>
      </c>
      <c r="K2193" s="9">
        <v>5.86</v>
      </c>
    </row>
    <row r="2194" spans="1:11" ht="12.5" x14ac:dyDescent="0.25">
      <c r="A2194" s="6">
        <v>42082</v>
      </c>
      <c r="B2194" s="7">
        <f>YEAR(Table1[[#This Row],[Order Date]])</f>
        <v>2015</v>
      </c>
      <c r="C2194" s="7">
        <f>MONTH(Table1[[#This Row],[Order Date]])</f>
        <v>3</v>
      </c>
      <c r="D2194" s="8" t="s">
        <v>185</v>
      </c>
      <c r="E2194" s="8" t="s">
        <v>27</v>
      </c>
      <c r="F2194" s="8" t="s">
        <v>11</v>
      </c>
      <c r="G2194" s="8" t="s">
        <v>43</v>
      </c>
      <c r="H2194" s="8" t="s">
        <v>282</v>
      </c>
      <c r="I2194" s="9">
        <v>10.9</v>
      </c>
      <c r="J2194" s="7">
        <v>5</v>
      </c>
      <c r="K2194" s="9">
        <v>3.6</v>
      </c>
    </row>
    <row r="2195" spans="1:11" ht="12.5" x14ac:dyDescent="0.25">
      <c r="A2195" s="6">
        <v>42082</v>
      </c>
      <c r="B2195" s="7">
        <f>YEAR(Table1[[#This Row],[Order Date]])</f>
        <v>2015</v>
      </c>
      <c r="C2195" s="7">
        <f>MONTH(Table1[[#This Row],[Order Date]])</f>
        <v>3</v>
      </c>
      <c r="D2195" s="8" t="s">
        <v>1962</v>
      </c>
      <c r="E2195" s="8" t="s">
        <v>10</v>
      </c>
      <c r="F2195" s="8" t="s">
        <v>11</v>
      </c>
      <c r="G2195" s="8" t="s">
        <v>12</v>
      </c>
      <c r="H2195" s="8" t="s">
        <v>360</v>
      </c>
      <c r="I2195" s="9">
        <v>65.58</v>
      </c>
      <c r="J2195" s="7">
        <v>2</v>
      </c>
      <c r="K2195" s="9">
        <v>23.77</v>
      </c>
    </row>
    <row r="2196" spans="1:11" ht="12.5" x14ac:dyDescent="0.25">
      <c r="A2196" s="6">
        <v>42082</v>
      </c>
      <c r="B2196" s="7">
        <f>YEAR(Table1[[#This Row],[Order Date]])</f>
        <v>2015</v>
      </c>
      <c r="C2196" s="7">
        <f>MONTH(Table1[[#This Row],[Order Date]])</f>
        <v>3</v>
      </c>
      <c r="D2196" s="8" t="s">
        <v>1962</v>
      </c>
      <c r="E2196" s="8" t="s">
        <v>10</v>
      </c>
      <c r="F2196" s="8" t="s">
        <v>34</v>
      </c>
      <c r="G2196" s="8" t="s">
        <v>74</v>
      </c>
      <c r="H2196" s="8" t="s">
        <v>342</v>
      </c>
      <c r="I2196" s="9">
        <v>383.47</v>
      </c>
      <c r="J2196" s="7">
        <v>4</v>
      </c>
      <c r="K2196" s="9">
        <v>-67.67</v>
      </c>
    </row>
    <row r="2197" spans="1:11" ht="12.5" x14ac:dyDescent="0.25">
      <c r="A2197" s="6">
        <v>42083</v>
      </c>
      <c r="B2197" s="7">
        <f>YEAR(Table1[[#This Row],[Order Date]])</f>
        <v>2015</v>
      </c>
      <c r="C2197" s="7">
        <f>MONTH(Table1[[#This Row],[Order Date]])</f>
        <v>3</v>
      </c>
      <c r="D2197" s="8" t="s">
        <v>1963</v>
      </c>
      <c r="E2197" s="8" t="s">
        <v>157</v>
      </c>
      <c r="F2197" s="8" t="s">
        <v>11</v>
      </c>
      <c r="G2197" s="8" t="s">
        <v>12</v>
      </c>
      <c r="H2197" s="8" t="s">
        <v>756</v>
      </c>
      <c r="I2197" s="9">
        <v>51.84</v>
      </c>
      <c r="J2197" s="7">
        <v>8</v>
      </c>
      <c r="K2197" s="9">
        <v>24.88</v>
      </c>
    </row>
    <row r="2198" spans="1:11" ht="12.5" x14ac:dyDescent="0.25">
      <c r="A2198" s="6">
        <v>42083</v>
      </c>
      <c r="B2198" s="7">
        <f>YEAR(Table1[[#This Row],[Order Date]])</f>
        <v>2015</v>
      </c>
      <c r="C2198" s="7">
        <f>MONTH(Table1[[#This Row],[Order Date]])</f>
        <v>3</v>
      </c>
      <c r="D2198" s="8" t="s">
        <v>1652</v>
      </c>
      <c r="E2198" s="8" t="s">
        <v>10</v>
      </c>
      <c r="F2198" s="8" t="s">
        <v>11</v>
      </c>
      <c r="G2198" s="8" t="s">
        <v>20</v>
      </c>
      <c r="H2198" s="8" t="s">
        <v>1409</v>
      </c>
      <c r="I2198" s="9">
        <v>2.5099999999999998</v>
      </c>
      <c r="J2198" s="7">
        <v>2</v>
      </c>
      <c r="K2198" s="9">
        <v>-4.4000000000000004</v>
      </c>
    </row>
    <row r="2199" spans="1:11" ht="12.5" x14ac:dyDescent="0.25">
      <c r="A2199" s="6">
        <v>42083</v>
      </c>
      <c r="B2199" s="7">
        <f>YEAR(Table1[[#This Row],[Order Date]])</f>
        <v>2015</v>
      </c>
      <c r="C2199" s="7">
        <f>MONTH(Table1[[#This Row],[Order Date]])</f>
        <v>3</v>
      </c>
      <c r="D2199" s="8" t="s">
        <v>1652</v>
      </c>
      <c r="E2199" s="8" t="s">
        <v>10</v>
      </c>
      <c r="F2199" s="8" t="s">
        <v>11</v>
      </c>
      <c r="G2199" s="8" t="s">
        <v>43</v>
      </c>
      <c r="H2199" s="8" t="s">
        <v>160</v>
      </c>
      <c r="I2199" s="9">
        <v>18.86</v>
      </c>
      <c r="J2199" s="7">
        <v>9</v>
      </c>
      <c r="K2199" s="9">
        <v>6.13</v>
      </c>
    </row>
    <row r="2200" spans="1:11" ht="12.5" x14ac:dyDescent="0.25">
      <c r="A2200" s="6">
        <v>42083</v>
      </c>
      <c r="B2200" s="7">
        <f>YEAR(Table1[[#This Row],[Order Date]])</f>
        <v>2015</v>
      </c>
      <c r="C2200" s="7">
        <f>MONTH(Table1[[#This Row],[Order Date]])</f>
        <v>3</v>
      </c>
      <c r="D2200" s="8" t="s">
        <v>778</v>
      </c>
      <c r="E2200" s="8" t="s">
        <v>91</v>
      </c>
      <c r="F2200" s="8" t="s">
        <v>11</v>
      </c>
      <c r="G2200" s="8" t="s">
        <v>18</v>
      </c>
      <c r="H2200" s="8" t="s">
        <v>1171</v>
      </c>
      <c r="I2200" s="9">
        <v>29.3</v>
      </c>
      <c r="J2200" s="7">
        <v>3</v>
      </c>
      <c r="K2200" s="9">
        <v>2.56</v>
      </c>
    </row>
    <row r="2201" spans="1:11" ht="12.5" x14ac:dyDescent="0.25">
      <c r="A2201" s="6">
        <v>42083</v>
      </c>
      <c r="B2201" s="7">
        <f>YEAR(Table1[[#This Row],[Order Date]])</f>
        <v>2015</v>
      </c>
      <c r="C2201" s="7">
        <f>MONTH(Table1[[#This Row],[Order Date]])</f>
        <v>3</v>
      </c>
      <c r="D2201" s="8" t="s">
        <v>1669</v>
      </c>
      <c r="E2201" s="8" t="s">
        <v>149</v>
      </c>
      <c r="F2201" s="8" t="s">
        <v>11</v>
      </c>
      <c r="G2201" s="8" t="s">
        <v>20</v>
      </c>
      <c r="H2201" s="8" t="s">
        <v>781</v>
      </c>
      <c r="I2201" s="9">
        <v>49.85</v>
      </c>
      <c r="J2201" s="7">
        <v>3</v>
      </c>
      <c r="K2201" s="9">
        <v>16.82</v>
      </c>
    </row>
    <row r="2202" spans="1:11" ht="12.5" x14ac:dyDescent="0.25">
      <c r="A2202" s="6">
        <v>42083</v>
      </c>
      <c r="B2202" s="7">
        <f>YEAR(Table1[[#This Row],[Order Date]])</f>
        <v>2015</v>
      </c>
      <c r="C2202" s="7">
        <f>MONTH(Table1[[#This Row],[Order Date]])</f>
        <v>3</v>
      </c>
      <c r="D2202" s="8" t="s">
        <v>1669</v>
      </c>
      <c r="E2202" s="8" t="s">
        <v>149</v>
      </c>
      <c r="F2202" s="8" t="s">
        <v>11</v>
      </c>
      <c r="G2202" s="8" t="s">
        <v>63</v>
      </c>
      <c r="H2202" s="8" t="s">
        <v>1964</v>
      </c>
      <c r="I2202" s="9">
        <v>23.99</v>
      </c>
      <c r="J2202" s="7">
        <v>1</v>
      </c>
      <c r="K2202" s="9">
        <v>12</v>
      </c>
    </row>
    <row r="2203" spans="1:11" ht="12.5" x14ac:dyDescent="0.25">
      <c r="A2203" s="6">
        <v>42083</v>
      </c>
      <c r="B2203" s="7">
        <f>YEAR(Table1[[#This Row],[Order Date]])</f>
        <v>2015</v>
      </c>
      <c r="C2203" s="7">
        <f>MONTH(Table1[[#This Row],[Order Date]])</f>
        <v>3</v>
      </c>
      <c r="D2203" s="8" t="s">
        <v>1669</v>
      </c>
      <c r="E2203" s="8" t="s">
        <v>149</v>
      </c>
      <c r="F2203" s="8" t="s">
        <v>11</v>
      </c>
      <c r="G2203" s="8" t="s">
        <v>20</v>
      </c>
      <c r="H2203" s="8" t="s">
        <v>528</v>
      </c>
      <c r="I2203" s="9">
        <v>1087.94</v>
      </c>
      <c r="J2203" s="7">
        <v>8</v>
      </c>
      <c r="K2203" s="9">
        <v>353.58</v>
      </c>
    </row>
    <row r="2204" spans="1:11" ht="12.5" x14ac:dyDescent="0.25">
      <c r="A2204" s="6">
        <v>42083</v>
      </c>
      <c r="B2204" s="7">
        <f>YEAR(Table1[[#This Row],[Order Date]])</f>
        <v>2015</v>
      </c>
      <c r="C2204" s="7">
        <f>MONTH(Table1[[#This Row],[Order Date]])</f>
        <v>3</v>
      </c>
      <c r="D2204" s="8" t="s">
        <v>1669</v>
      </c>
      <c r="E2204" s="8" t="s">
        <v>149</v>
      </c>
      <c r="F2204" s="8" t="s">
        <v>39</v>
      </c>
      <c r="G2204" s="8" t="s">
        <v>40</v>
      </c>
      <c r="H2204" s="8" t="s">
        <v>1059</v>
      </c>
      <c r="I2204" s="9">
        <v>199.98</v>
      </c>
      <c r="J2204" s="7">
        <v>2</v>
      </c>
      <c r="K2204" s="9">
        <v>53.99</v>
      </c>
    </row>
    <row r="2205" spans="1:11" ht="12.5" x14ac:dyDescent="0.25">
      <c r="A2205" s="6">
        <v>42083</v>
      </c>
      <c r="B2205" s="7">
        <f>YEAR(Table1[[#This Row],[Order Date]])</f>
        <v>2015</v>
      </c>
      <c r="C2205" s="7">
        <f>MONTH(Table1[[#This Row],[Order Date]])</f>
        <v>3</v>
      </c>
      <c r="D2205" s="8" t="s">
        <v>1669</v>
      </c>
      <c r="E2205" s="8" t="s">
        <v>149</v>
      </c>
      <c r="F2205" s="8" t="s">
        <v>11</v>
      </c>
      <c r="G2205" s="8" t="s">
        <v>18</v>
      </c>
      <c r="H2205" s="8" t="s">
        <v>1965</v>
      </c>
      <c r="I2205" s="9">
        <v>83.92</v>
      </c>
      <c r="J2205" s="7">
        <v>4</v>
      </c>
      <c r="K2205" s="9">
        <v>20.14</v>
      </c>
    </row>
    <row r="2206" spans="1:11" ht="12.5" x14ac:dyDescent="0.25">
      <c r="A2206" s="6">
        <v>42084</v>
      </c>
      <c r="B2206" s="7">
        <f>YEAR(Table1[[#This Row],[Order Date]])</f>
        <v>2015</v>
      </c>
      <c r="C2206" s="7">
        <f>MONTH(Table1[[#This Row],[Order Date]])</f>
        <v>3</v>
      </c>
      <c r="D2206" s="8" t="s">
        <v>1966</v>
      </c>
      <c r="E2206" s="8" t="s">
        <v>245</v>
      </c>
      <c r="F2206" s="8" t="s">
        <v>11</v>
      </c>
      <c r="G2206" s="8" t="s">
        <v>92</v>
      </c>
      <c r="H2206" s="8" t="s">
        <v>755</v>
      </c>
      <c r="I2206" s="9">
        <v>962.08</v>
      </c>
      <c r="J2206" s="7">
        <v>4</v>
      </c>
      <c r="K2206" s="9">
        <v>156.34</v>
      </c>
    </row>
    <row r="2207" spans="1:11" ht="12.5" x14ac:dyDescent="0.25">
      <c r="A2207" s="6">
        <v>42084</v>
      </c>
      <c r="B2207" s="7">
        <f>YEAR(Table1[[#This Row],[Order Date]])</f>
        <v>2015</v>
      </c>
      <c r="C2207" s="7">
        <f>MONTH(Table1[[#This Row],[Order Date]])</f>
        <v>3</v>
      </c>
      <c r="D2207" s="8" t="s">
        <v>1966</v>
      </c>
      <c r="E2207" s="8" t="s">
        <v>245</v>
      </c>
      <c r="F2207" s="8" t="s">
        <v>11</v>
      </c>
      <c r="G2207" s="8" t="s">
        <v>20</v>
      </c>
      <c r="H2207" s="8" t="s">
        <v>1218</v>
      </c>
      <c r="I2207" s="9">
        <v>12.84</v>
      </c>
      <c r="J2207" s="7">
        <v>3</v>
      </c>
      <c r="K2207" s="9">
        <v>-9.85</v>
      </c>
    </row>
    <row r="2208" spans="1:11" ht="12.5" x14ac:dyDescent="0.25">
      <c r="A2208" s="6">
        <v>42084</v>
      </c>
      <c r="B2208" s="7">
        <f>YEAR(Table1[[#This Row],[Order Date]])</f>
        <v>2015</v>
      </c>
      <c r="C2208" s="7">
        <f>MONTH(Table1[[#This Row],[Order Date]])</f>
        <v>3</v>
      </c>
      <c r="D2208" s="8" t="s">
        <v>1966</v>
      </c>
      <c r="E2208" s="8" t="s">
        <v>245</v>
      </c>
      <c r="F2208" s="8" t="s">
        <v>11</v>
      </c>
      <c r="G2208" s="8" t="s">
        <v>12</v>
      </c>
      <c r="H2208" s="8" t="s">
        <v>1967</v>
      </c>
      <c r="I2208" s="9">
        <v>295.45999999999998</v>
      </c>
      <c r="J2208" s="7">
        <v>14</v>
      </c>
      <c r="K2208" s="9">
        <v>96.02</v>
      </c>
    </row>
    <row r="2209" spans="1:11" ht="12.5" x14ac:dyDescent="0.25">
      <c r="A2209" s="6">
        <v>42085</v>
      </c>
      <c r="B2209" s="7">
        <f>YEAR(Table1[[#This Row],[Order Date]])</f>
        <v>2015</v>
      </c>
      <c r="C2209" s="7">
        <f>MONTH(Table1[[#This Row],[Order Date]])</f>
        <v>3</v>
      </c>
      <c r="D2209" s="8" t="s">
        <v>1968</v>
      </c>
      <c r="E2209" s="8" t="s">
        <v>10</v>
      </c>
      <c r="F2209" s="8" t="s">
        <v>39</v>
      </c>
      <c r="G2209" s="8" t="s">
        <v>52</v>
      </c>
      <c r="H2209" s="8" t="s">
        <v>1969</v>
      </c>
      <c r="I2209" s="9">
        <v>18.39</v>
      </c>
      <c r="J2209" s="7">
        <v>1</v>
      </c>
      <c r="K2209" s="9">
        <v>5.29</v>
      </c>
    </row>
    <row r="2210" spans="1:11" ht="12.5" x14ac:dyDescent="0.25">
      <c r="A2210" s="6">
        <v>42085</v>
      </c>
      <c r="B2210" s="7">
        <f>YEAR(Table1[[#This Row],[Order Date]])</f>
        <v>2015</v>
      </c>
      <c r="C2210" s="7">
        <f>MONTH(Table1[[#This Row],[Order Date]])</f>
        <v>3</v>
      </c>
      <c r="D2210" s="8" t="s">
        <v>1968</v>
      </c>
      <c r="E2210" s="8" t="s">
        <v>10</v>
      </c>
      <c r="F2210" s="8" t="s">
        <v>11</v>
      </c>
      <c r="G2210" s="8" t="s">
        <v>18</v>
      </c>
      <c r="H2210" s="8" t="s">
        <v>297</v>
      </c>
      <c r="I2210" s="9">
        <v>129.57</v>
      </c>
      <c r="J2210" s="7">
        <v>2</v>
      </c>
      <c r="K2210" s="9">
        <v>-25.91</v>
      </c>
    </row>
    <row r="2211" spans="1:11" ht="12.5" x14ac:dyDescent="0.25">
      <c r="A2211" s="6">
        <v>42085</v>
      </c>
      <c r="B2211" s="7">
        <f>YEAR(Table1[[#This Row],[Order Date]])</f>
        <v>2015</v>
      </c>
      <c r="C2211" s="7">
        <f>MONTH(Table1[[#This Row],[Order Date]])</f>
        <v>3</v>
      </c>
      <c r="D2211" s="8" t="s">
        <v>1968</v>
      </c>
      <c r="E2211" s="8" t="s">
        <v>10</v>
      </c>
      <c r="F2211" s="8" t="s">
        <v>11</v>
      </c>
      <c r="G2211" s="8" t="s">
        <v>20</v>
      </c>
      <c r="H2211" s="8" t="s">
        <v>1970</v>
      </c>
      <c r="I2211" s="9">
        <v>14.11</v>
      </c>
      <c r="J2211" s="7">
        <v>9</v>
      </c>
      <c r="K2211" s="9">
        <v>-21.17</v>
      </c>
    </row>
    <row r="2212" spans="1:11" ht="12.5" x14ac:dyDescent="0.25">
      <c r="A2212" s="6">
        <v>42085</v>
      </c>
      <c r="B2212" s="7">
        <f>YEAR(Table1[[#This Row],[Order Date]])</f>
        <v>2015</v>
      </c>
      <c r="C2212" s="7">
        <f>MONTH(Table1[[#This Row],[Order Date]])</f>
        <v>3</v>
      </c>
      <c r="D2212" s="8" t="s">
        <v>465</v>
      </c>
      <c r="E2212" s="8" t="s">
        <v>27</v>
      </c>
      <c r="F2212" s="8" t="s">
        <v>39</v>
      </c>
      <c r="G2212" s="8" t="s">
        <v>40</v>
      </c>
      <c r="H2212" s="8" t="s">
        <v>597</v>
      </c>
      <c r="I2212" s="9">
        <v>15.98</v>
      </c>
      <c r="J2212" s="7">
        <v>2</v>
      </c>
      <c r="K2212" s="9">
        <v>1.2</v>
      </c>
    </row>
    <row r="2213" spans="1:11" ht="12.5" x14ac:dyDescent="0.25">
      <c r="A2213" s="6">
        <v>42085</v>
      </c>
      <c r="B2213" s="7">
        <f>YEAR(Table1[[#This Row],[Order Date]])</f>
        <v>2015</v>
      </c>
      <c r="C2213" s="7">
        <f>MONTH(Table1[[#This Row],[Order Date]])</f>
        <v>3</v>
      </c>
      <c r="D2213" s="8" t="s">
        <v>1635</v>
      </c>
      <c r="E2213" s="8" t="s">
        <v>27</v>
      </c>
      <c r="F2213" s="8" t="s">
        <v>11</v>
      </c>
      <c r="G2213" s="8" t="s">
        <v>12</v>
      </c>
      <c r="H2213" s="8" t="s">
        <v>625</v>
      </c>
      <c r="I2213" s="9">
        <v>105.52</v>
      </c>
      <c r="J2213" s="7">
        <v>4</v>
      </c>
      <c r="K2213" s="9">
        <v>48.54</v>
      </c>
    </row>
    <row r="2214" spans="1:11" ht="12.5" x14ac:dyDescent="0.25">
      <c r="A2214" s="6">
        <v>42085</v>
      </c>
      <c r="B2214" s="7">
        <f>YEAR(Table1[[#This Row],[Order Date]])</f>
        <v>2015</v>
      </c>
      <c r="C2214" s="7">
        <f>MONTH(Table1[[#This Row],[Order Date]])</f>
        <v>3</v>
      </c>
      <c r="D2214" s="8" t="s">
        <v>1635</v>
      </c>
      <c r="E2214" s="8" t="s">
        <v>27</v>
      </c>
      <c r="F2214" s="8" t="s">
        <v>34</v>
      </c>
      <c r="G2214" s="8" t="s">
        <v>47</v>
      </c>
      <c r="H2214" s="8" t="s">
        <v>479</v>
      </c>
      <c r="I2214" s="9">
        <v>91.96</v>
      </c>
      <c r="J2214" s="7">
        <v>2</v>
      </c>
      <c r="K2214" s="9">
        <v>15.63</v>
      </c>
    </row>
    <row r="2215" spans="1:11" ht="12.5" x14ac:dyDescent="0.25">
      <c r="A2215" s="6">
        <v>42085</v>
      </c>
      <c r="B2215" s="7">
        <f>YEAR(Table1[[#This Row],[Order Date]])</f>
        <v>2015</v>
      </c>
      <c r="C2215" s="7">
        <f>MONTH(Table1[[#This Row],[Order Date]])</f>
        <v>3</v>
      </c>
      <c r="D2215" s="8" t="s">
        <v>1635</v>
      </c>
      <c r="E2215" s="8" t="s">
        <v>27</v>
      </c>
      <c r="F2215" s="8" t="s">
        <v>39</v>
      </c>
      <c r="G2215" s="8" t="s">
        <v>40</v>
      </c>
      <c r="H2215" s="8" t="s">
        <v>1536</v>
      </c>
      <c r="I2215" s="9">
        <v>1487.98</v>
      </c>
      <c r="J2215" s="7">
        <v>3</v>
      </c>
      <c r="K2215" s="9">
        <v>186</v>
      </c>
    </row>
    <row r="2216" spans="1:11" ht="12.5" x14ac:dyDescent="0.25">
      <c r="A2216" s="6">
        <v>42085</v>
      </c>
      <c r="B2216" s="7">
        <f>YEAR(Table1[[#This Row],[Order Date]])</f>
        <v>2015</v>
      </c>
      <c r="C2216" s="7">
        <f>MONTH(Table1[[#This Row],[Order Date]])</f>
        <v>3</v>
      </c>
      <c r="D2216" s="8" t="s">
        <v>1971</v>
      </c>
      <c r="E2216" s="8" t="s">
        <v>488</v>
      </c>
      <c r="F2216" s="8" t="s">
        <v>11</v>
      </c>
      <c r="G2216" s="8" t="s">
        <v>24</v>
      </c>
      <c r="H2216" s="8" t="s">
        <v>1972</v>
      </c>
      <c r="I2216" s="9">
        <v>19.559999999999999</v>
      </c>
      <c r="J2216" s="7">
        <v>4</v>
      </c>
      <c r="K2216" s="9">
        <v>5.48</v>
      </c>
    </row>
    <row r="2217" spans="1:11" ht="12.5" x14ac:dyDescent="0.25">
      <c r="A2217" s="6">
        <v>42085</v>
      </c>
      <c r="B2217" s="7">
        <f>YEAR(Table1[[#This Row],[Order Date]])</f>
        <v>2015</v>
      </c>
      <c r="C2217" s="7">
        <f>MONTH(Table1[[#This Row],[Order Date]])</f>
        <v>3</v>
      </c>
      <c r="D2217" s="8" t="s">
        <v>1856</v>
      </c>
      <c r="E2217" s="8" t="s">
        <v>123</v>
      </c>
      <c r="F2217" s="8" t="s">
        <v>39</v>
      </c>
      <c r="G2217" s="8" t="s">
        <v>52</v>
      </c>
      <c r="H2217" s="8" t="s">
        <v>999</v>
      </c>
      <c r="I2217" s="9">
        <v>447.94</v>
      </c>
      <c r="J2217" s="7">
        <v>7</v>
      </c>
      <c r="K2217" s="9">
        <v>89.59</v>
      </c>
    </row>
    <row r="2218" spans="1:11" ht="12.5" x14ac:dyDescent="0.25">
      <c r="A2218" s="6">
        <v>42085</v>
      </c>
      <c r="B2218" s="7">
        <f>YEAR(Table1[[#This Row],[Order Date]])</f>
        <v>2015</v>
      </c>
      <c r="C2218" s="7">
        <f>MONTH(Table1[[#This Row],[Order Date]])</f>
        <v>3</v>
      </c>
      <c r="D2218" s="8" t="s">
        <v>1856</v>
      </c>
      <c r="E2218" s="8" t="s">
        <v>123</v>
      </c>
      <c r="F2218" s="8" t="s">
        <v>11</v>
      </c>
      <c r="G2218" s="8" t="s">
        <v>18</v>
      </c>
      <c r="H2218" s="8" t="s">
        <v>1973</v>
      </c>
      <c r="I2218" s="9">
        <v>150.41</v>
      </c>
      <c r="J2218" s="7">
        <v>9</v>
      </c>
      <c r="K2218" s="9">
        <v>-33.840000000000003</v>
      </c>
    </row>
    <row r="2219" spans="1:11" ht="12.5" x14ac:dyDescent="0.25">
      <c r="A2219" s="6">
        <v>42086</v>
      </c>
      <c r="B2219" s="7">
        <f>YEAR(Table1[[#This Row],[Order Date]])</f>
        <v>2015</v>
      </c>
      <c r="C2219" s="7">
        <f>MONTH(Table1[[#This Row],[Order Date]])</f>
        <v>3</v>
      </c>
      <c r="D2219" s="8" t="s">
        <v>1373</v>
      </c>
      <c r="E2219" s="8" t="s">
        <v>10</v>
      </c>
      <c r="F2219" s="8" t="s">
        <v>34</v>
      </c>
      <c r="G2219" s="8" t="s">
        <v>35</v>
      </c>
      <c r="H2219" s="8" t="s">
        <v>699</v>
      </c>
      <c r="I2219" s="9">
        <v>107.77</v>
      </c>
      <c r="J2219" s="7">
        <v>2</v>
      </c>
      <c r="K2219" s="9">
        <v>-29.25</v>
      </c>
    </row>
    <row r="2220" spans="1:11" ht="12.5" x14ac:dyDescent="0.25">
      <c r="A2220" s="6">
        <v>42086</v>
      </c>
      <c r="B2220" s="7">
        <f>YEAR(Table1[[#This Row],[Order Date]])</f>
        <v>2015</v>
      </c>
      <c r="C2220" s="7">
        <f>MONTH(Table1[[#This Row],[Order Date]])</f>
        <v>3</v>
      </c>
      <c r="D2220" s="8" t="s">
        <v>1023</v>
      </c>
      <c r="E2220" s="8" t="s">
        <v>70</v>
      </c>
      <c r="F2220" s="8" t="s">
        <v>11</v>
      </c>
      <c r="G2220" s="8" t="s">
        <v>43</v>
      </c>
      <c r="H2220" s="8" t="s">
        <v>160</v>
      </c>
      <c r="I2220" s="9">
        <v>31.56</v>
      </c>
      <c r="J2220" s="7">
        <v>4</v>
      </c>
      <c r="K2220" s="9">
        <v>14.2</v>
      </c>
    </row>
    <row r="2221" spans="1:11" ht="12.5" x14ac:dyDescent="0.25">
      <c r="A2221" s="6">
        <v>42086</v>
      </c>
      <c r="B2221" s="7">
        <f>YEAR(Table1[[#This Row],[Order Date]])</f>
        <v>2015</v>
      </c>
      <c r="C2221" s="7">
        <f>MONTH(Table1[[#This Row],[Order Date]])</f>
        <v>3</v>
      </c>
      <c r="D2221" s="8" t="s">
        <v>1023</v>
      </c>
      <c r="E2221" s="8" t="s">
        <v>70</v>
      </c>
      <c r="F2221" s="8" t="s">
        <v>11</v>
      </c>
      <c r="G2221" s="8" t="s">
        <v>18</v>
      </c>
      <c r="H2221" s="8" t="s">
        <v>251</v>
      </c>
      <c r="I2221" s="9">
        <v>27.92</v>
      </c>
      <c r="J2221" s="7">
        <v>4</v>
      </c>
      <c r="K2221" s="9">
        <v>0.56000000000000005</v>
      </c>
    </row>
    <row r="2222" spans="1:11" ht="12.5" x14ac:dyDescent="0.25">
      <c r="A2222" s="6">
        <v>42086</v>
      </c>
      <c r="B2222" s="7">
        <f>YEAR(Table1[[#This Row],[Order Date]])</f>
        <v>2015</v>
      </c>
      <c r="C2222" s="7">
        <f>MONTH(Table1[[#This Row],[Order Date]])</f>
        <v>3</v>
      </c>
      <c r="D2222" s="8" t="s">
        <v>788</v>
      </c>
      <c r="E2222" s="8" t="s">
        <v>27</v>
      </c>
      <c r="F2222" s="8" t="s">
        <v>11</v>
      </c>
      <c r="G2222" s="8" t="s">
        <v>12</v>
      </c>
      <c r="H2222" s="8" t="s">
        <v>135</v>
      </c>
      <c r="I2222" s="9">
        <v>33.36</v>
      </c>
      <c r="J2222" s="7">
        <v>4</v>
      </c>
      <c r="K2222" s="9">
        <v>16.68</v>
      </c>
    </row>
    <row r="2223" spans="1:11" ht="12.5" x14ac:dyDescent="0.25">
      <c r="A2223" s="6">
        <v>42086</v>
      </c>
      <c r="B2223" s="7">
        <f>YEAR(Table1[[#This Row],[Order Date]])</f>
        <v>2015</v>
      </c>
      <c r="C2223" s="7">
        <f>MONTH(Table1[[#This Row],[Order Date]])</f>
        <v>3</v>
      </c>
      <c r="D2223" s="8" t="s">
        <v>1438</v>
      </c>
      <c r="E2223" s="8" t="s">
        <v>27</v>
      </c>
      <c r="F2223" s="8" t="s">
        <v>11</v>
      </c>
      <c r="G2223" s="8" t="s">
        <v>12</v>
      </c>
      <c r="H2223" s="8" t="s">
        <v>97</v>
      </c>
      <c r="I2223" s="9">
        <v>192.72</v>
      </c>
      <c r="J2223" s="7">
        <v>11</v>
      </c>
      <c r="K2223" s="9">
        <v>92.51</v>
      </c>
    </row>
    <row r="2224" spans="1:11" ht="12.5" x14ac:dyDescent="0.25">
      <c r="A2224" s="6">
        <v>42086</v>
      </c>
      <c r="B2224" s="7">
        <f>YEAR(Table1[[#This Row],[Order Date]])</f>
        <v>2015</v>
      </c>
      <c r="C2224" s="7">
        <f>MONTH(Table1[[#This Row],[Order Date]])</f>
        <v>3</v>
      </c>
      <c r="D2224" s="8" t="s">
        <v>1438</v>
      </c>
      <c r="E2224" s="8" t="s">
        <v>27</v>
      </c>
      <c r="F2224" s="8" t="s">
        <v>39</v>
      </c>
      <c r="G2224" s="8" t="s">
        <v>52</v>
      </c>
      <c r="H2224" s="8" t="s">
        <v>198</v>
      </c>
      <c r="I2224" s="9">
        <v>239.97</v>
      </c>
      <c r="J2224" s="7">
        <v>3</v>
      </c>
      <c r="K2224" s="9">
        <v>86.39</v>
      </c>
    </row>
    <row r="2225" spans="1:11" ht="12.5" x14ac:dyDescent="0.25">
      <c r="A2225" s="6">
        <v>42087</v>
      </c>
      <c r="B2225" s="7">
        <f>YEAR(Table1[[#This Row],[Order Date]])</f>
        <v>2015</v>
      </c>
      <c r="C2225" s="7">
        <f>MONTH(Table1[[#This Row],[Order Date]])</f>
        <v>3</v>
      </c>
      <c r="D2225" s="8" t="s">
        <v>910</v>
      </c>
      <c r="E2225" s="8" t="s">
        <v>15</v>
      </c>
      <c r="F2225" s="8" t="s">
        <v>34</v>
      </c>
      <c r="G2225" s="8" t="s">
        <v>74</v>
      </c>
      <c r="H2225" s="8" t="s">
        <v>719</v>
      </c>
      <c r="I2225" s="9">
        <v>359.06</v>
      </c>
      <c r="J2225" s="7">
        <v>3</v>
      </c>
      <c r="K2225" s="9">
        <v>-35.909999999999997</v>
      </c>
    </row>
    <row r="2226" spans="1:11" ht="12.5" x14ac:dyDescent="0.25">
      <c r="A2226" s="6">
        <v>42087</v>
      </c>
      <c r="B2226" s="7">
        <f>YEAR(Table1[[#This Row],[Order Date]])</f>
        <v>2015</v>
      </c>
      <c r="C2226" s="7">
        <f>MONTH(Table1[[#This Row],[Order Date]])</f>
        <v>3</v>
      </c>
      <c r="D2226" s="8" t="s">
        <v>1974</v>
      </c>
      <c r="E2226" s="8" t="s">
        <v>123</v>
      </c>
      <c r="F2226" s="8" t="s">
        <v>11</v>
      </c>
      <c r="G2226" s="8" t="s">
        <v>92</v>
      </c>
      <c r="H2226" s="8" t="s">
        <v>1975</v>
      </c>
      <c r="I2226" s="9">
        <v>6.99</v>
      </c>
      <c r="J2226" s="7">
        <v>2</v>
      </c>
      <c r="K2226" s="9">
        <v>0.52</v>
      </c>
    </row>
    <row r="2227" spans="1:11" ht="12.5" x14ac:dyDescent="0.25">
      <c r="A2227" s="6">
        <v>42087</v>
      </c>
      <c r="B2227" s="7">
        <f>YEAR(Table1[[#This Row],[Order Date]])</f>
        <v>2015</v>
      </c>
      <c r="C2227" s="7">
        <f>MONTH(Table1[[#This Row],[Order Date]])</f>
        <v>3</v>
      </c>
      <c r="D2227" s="8" t="s">
        <v>1744</v>
      </c>
      <c r="E2227" s="8" t="s">
        <v>164</v>
      </c>
      <c r="F2227" s="8" t="s">
        <v>34</v>
      </c>
      <c r="G2227" s="8" t="s">
        <v>47</v>
      </c>
      <c r="H2227" s="8" t="s">
        <v>1976</v>
      </c>
      <c r="I2227" s="9">
        <v>46.9</v>
      </c>
      <c r="J2227" s="7">
        <v>5</v>
      </c>
      <c r="K2227" s="9">
        <v>13.13</v>
      </c>
    </row>
    <row r="2228" spans="1:11" ht="12.5" x14ac:dyDescent="0.25">
      <c r="A2228" s="6">
        <v>42089</v>
      </c>
      <c r="B2228" s="7">
        <f>YEAR(Table1[[#This Row],[Order Date]])</f>
        <v>2015</v>
      </c>
      <c r="C2228" s="7">
        <f>MONTH(Table1[[#This Row],[Order Date]])</f>
        <v>3</v>
      </c>
      <c r="D2228" s="8" t="s">
        <v>1977</v>
      </c>
      <c r="E2228" s="8" t="s">
        <v>123</v>
      </c>
      <c r="F2228" s="8" t="s">
        <v>11</v>
      </c>
      <c r="G2228" s="8" t="s">
        <v>12</v>
      </c>
      <c r="H2228" s="8" t="s">
        <v>1158</v>
      </c>
      <c r="I2228" s="9">
        <v>74.349999999999994</v>
      </c>
      <c r="J2228" s="7">
        <v>3</v>
      </c>
      <c r="K2228" s="9">
        <v>23.24</v>
      </c>
    </row>
    <row r="2229" spans="1:11" ht="12.5" x14ac:dyDescent="0.25">
      <c r="A2229" s="6">
        <v>42089</v>
      </c>
      <c r="B2229" s="7">
        <f>YEAR(Table1[[#This Row],[Order Date]])</f>
        <v>2015</v>
      </c>
      <c r="C2229" s="7">
        <f>MONTH(Table1[[#This Row],[Order Date]])</f>
        <v>3</v>
      </c>
      <c r="D2229" s="8" t="s">
        <v>1104</v>
      </c>
      <c r="E2229" s="8" t="s">
        <v>23</v>
      </c>
      <c r="F2229" s="8" t="s">
        <v>11</v>
      </c>
      <c r="G2229" s="8" t="s">
        <v>12</v>
      </c>
      <c r="H2229" s="8" t="s">
        <v>1978</v>
      </c>
      <c r="I2229" s="9">
        <v>40.03</v>
      </c>
      <c r="J2229" s="7">
        <v>6</v>
      </c>
      <c r="K2229" s="9">
        <v>12.51</v>
      </c>
    </row>
    <row r="2230" spans="1:11" ht="12.5" x14ac:dyDescent="0.25">
      <c r="A2230" s="6">
        <v>42089</v>
      </c>
      <c r="B2230" s="7">
        <f>YEAR(Table1[[#This Row],[Order Date]])</f>
        <v>2015</v>
      </c>
      <c r="C2230" s="7">
        <f>MONTH(Table1[[#This Row],[Order Date]])</f>
        <v>3</v>
      </c>
      <c r="D2230" s="8" t="s">
        <v>1104</v>
      </c>
      <c r="E2230" s="8" t="s">
        <v>23</v>
      </c>
      <c r="F2230" s="8" t="s">
        <v>39</v>
      </c>
      <c r="G2230" s="8" t="s">
        <v>52</v>
      </c>
      <c r="H2230" s="8" t="s">
        <v>1325</v>
      </c>
      <c r="I2230" s="9">
        <v>16.78</v>
      </c>
      <c r="J2230" s="7">
        <v>3</v>
      </c>
      <c r="K2230" s="9">
        <v>5.03</v>
      </c>
    </row>
    <row r="2231" spans="1:11" ht="12.5" x14ac:dyDescent="0.25">
      <c r="A2231" s="6">
        <v>42089</v>
      </c>
      <c r="B2231" s="7">
        <f>YEAR(Table1[[#This Row],[Order Date]])</f>
        <v>2015</v>
      </c>
      <c r="C2231" s="7">
        <f>MONTH(Table1[[#This Row],[Order Date]])</f>
        <v>3</v>
      </c>
      <c r="D2231" s="8" t="s">
        <v>738</v>
      </c>
      <c r="E2231" s="8" t="s">
        <v>164</v>
      </c>
      <c r="F2231" s="8" t="s">
        <v>34</v>
      </c>
      <c r="G2231" s="8" t="s">
        <v>145</v>
      </c>
      <c r="H2231" s="8" t="s">
        <v>404</v>
      </c>
      <c r="I2231" s="9">
        <v>3393.68</v>
      </c>
      <c r="J2231" s="7">
        <v>8</v>
      </c>
      <c r="K2231" s="9">
        <v>610.86</v>
      </c>
    </row>
    <row r="2232" spans="1:11" ht="12.5" x14ac:dyDescent="0.25">
      <c r="A2232" s="6">
        <v>42089</v>
      </c>
      <c r="B2232" s="7">
        <f>YEAR(Table1[[#This Row],[Order Date]])</f>
        <v>2015</v>
      </c>
      <c r="C2232" s="7">
        <f>MONTH(Table1[[#This Row],[Order Date]])</f>
        <v>3</v>
      </c>
      <c r="D2232" s="8" t="s">
        <v>1401</v>
      </c>
      <c r="E2232" s="8" t="s">
        <v>149</v>
      </c>
      <c r="F2232" s="8" t="s">
        <v>11</v>
      </c>
      <c r="G2232" s="8" t="s">
        <v>18</v>
      </c>
      <c r="H2232" s="8" t="s">
        <v>1384</v>
      </c>
      <c r="I2232" s="9">
        <v>1085.42</v>
      </c>
      <c r="J2232" s="7">
        <v>7</v>
      </c>
      <c r="K2232" s="9">
        <v>282.20999999999998</v>
      </c>
    </row>
    <row r="2233" spans="1:11" ht="12.5" x14ac:dyDescent="0.25">
      <c r="A2233" s="6">
        <v>42089</v>
      </c>
      <c r="B2233" s="7">
        <f>YEAR(Table1[[#This Row],[Order Date]])</f>
        <v>2015</v>
      </c>
      <c r="C2233" s="7">
        <f>MONTH(Table1[[#This Row],[Order Date]])</f>
        <v>3</v>
      </c>
      <c r="D2233" s="8" t="s">
        <v>1401</v>
      </c>
      <c r="E2233" s="8" t="s">
        <v>149</v>
      </c>
      <c r="F2233" s="8" t="s">
        <v>11</v>
      </c>
      <c r="G2233" s="8" t="s">
        <v>92</v>
      </c>
      <c r="H2233" s="8" t="s">
        <v>1979</v>
      </c>
      <c r="I2233" s="9">
        <v>13.11</v>
      </c>
      <c r="J2233" s="7">
        <v>3</v>
      </c>
      <c r="K2233" s="9">
        <v>3.41</v>
      </c>
    </row>
    <row r="2234" spans="1:11" ht="12.5" x14ac:dyDescent="0.25">
      <c r="A2234" s="6">
        <v>42090</v>
      </c>
      <c r="B2234" s="7">
        <f>YEAR(Table1[[#This Row],[Order Date]])</f>
        <v>2015</v>
      </c>
      <c r="C2234" s="7">
        <f>MONTH(Table1[[#This Row],[Order Date]])</f>
        <v>3</v>
      </c>
      <c r="D2234" s="8" t="s">
        <v>107</v>
      </c>
      <c r="E2234" s="8" t="s">
        <v>164</v>
      </c>
      <c r="F2234" s="8" t="s">
        <v>11</v>
      </c>
      <c r="G2234" s="8" t="s">
        <v>18</v>
      </c>
      <c r="H2234" s="8" t="s">
        <v>435</v>
      </c>
      <c r="I2234" s="9">
        <v>83.7</v>
      </c>
      <c r="J2234" s="7">
        <v>5</v>
      </c>
      <c r="K2234" s="9">
        <v>3.35</v>
      </c>
    </row>
    <row r="2235" spans="1:11" ht="12.5" x14ac:dyDescent="0.25">
      <c r="A2235" s="6">
        <v>42091</v>
      </c>
      <c r="B2235" s="7">
        <f>YEAR(Table1[[#This Row],[Order Date]])</f>
        <v>2015</v>
      </c>
      <c r="C2235" s="7">
        <f>MONTH(Table1[[#This Row],[Order Date]])</f>
        <v>3</v>
      </c>
      <c r="D2235" s="8" t="s">
        <v>1633</v>
      </c>
      <c r="E2235" s="8" t="s">
        <v>27</v>
      </c>
      <c r="F2235" s="8" t="s">
        <v>39</v>
      </c>
      <c r="G2235" s="8" t="s">
        <v>52</v>
      </c>
      <c r="H2235" s="8" t="s">
        <v>1980</v>
      </c>
      <c r="I2235" s="9">
        <v>166.24</v>
      </c>
      <c r="J2235" s="7">
        <v>1</v>
      </c>
      <c r="K2235" s="9">
        <v>24.94</v>
      </c>
    </row>
    <row r="2236" spans="1:11" ht="12.5" x14ac:dyDescent="0.25">
      <c r="A2236" s="6">
        <v>42091</v>
      </c>
      <c r="B2236" s="7">
        <f>YEAR(Table1[[#This Row],[Order Date]])</f>
        <v>2015</v>
      </c>
      <c r="C2236" s="7">
        <f>MONTH(Table1[[#This Row],[Order Date]])</f>
        <v>3</v>
      </c>
      <c r="D2236" s="8" t="s">
        <v>1633</v>
      </c>
      <c r="E2236" s="8" t="s">
        <v>27</v>
      </c>
      <c r="F2236" s="8" t="s">
        <v>11</v>
      </c>
      <c r="G2236" s="8" t="s">
        <v>12</v>
      </c>
      <c r="H2236" s="8" t="s">
        <v>1981</v>
      </c>
      <c r="I2236" s="9">
        <v>33.4</v>
      </c>
      <c r="J2236" s="7">
        <v>5</v>
      </c>
      <c r="K2236" s="9">
        <v>16.03</v>
      </c>
    </row>
    <row r="2237" spans="1:11" ht="12.5" x14ac:dyDescent="0.25">
      <c r="A2237" s="6">
        <v>42091</v>
      </c>
      <c r="B2237" s="7">
        <f>YEAR(Table1[[#This Row],[Order Date]])</f>
        <v>2015</v>
      </c>
      <c r="C2237" s="7">
        <f>MONTH(Table1[[#This Row],[Order Date]])</f>
        <v>3</v>
      </c>
      <c r="D2237" s="8" t="s">
        <v>280</v>
      </c>
      <c r="E2237" s="8" t="s">
        <v>23</v>
      </c>
      <c r="F2237" s="8" t="s">
        <v>11</v>
      </c>
      <c r="G2237" s="8" t="s">
        <v>12</v>
      </c>
      <c r="H2237" s="8" t="s">
        <v>708</v>
      </c>
      <c r="I2237" s="9">
        <v>15.55</v>
      </c>
      <c r="J2237" s="7">
        <v>3</v>
      </c>
      <c r="K2237" s="9">
        <v>5.44</v>
      </c>
    </row>
    <row r="2238" spans="1:11" ht="12.5" x14ac:dyDescent="0.25">
      <c r="A2238" s="6">
        <v>42091</v>
      </c>
      <c r="B2238" s="7">
        <f>YEAR(Table1[[#This Row],[Order Date]])</f>
        <v>2015</v>
      </c>
      <c r="C2238" s="7">
        <f>MONTH(Table1[[#This Row],[Order Date]])</f>
        <v>3</v>
      </c>
      <c r="D2238" s="8" t="s">
        <v>280</v>
      </c>
      <c r="E2238" s="8" t="s">
        <v>23</v>
      </c>
      <c r="F2238" s="8" t="s">
        <v>11</v>
      </c>
      <c r="G2238" s="8" t="s">
        <v>12</v>
      </c>
      <c r="H2238" s="8" t="s">
        <v>1403</v>
      </c>
      <c r="I2238" s="9">
        <v>5.23</v>
      </c>
      <c r="J2238" s="7">
        <v>1</v>
      </c>
      <c r="K2238" s="9">
        <v>1.7</v>
      </c>
    </row>
    <row r="2239" spans="1:11" ht="12.5" x14ac:dyDescent="0.25">
      <c r="A2239" s="6">
        <v>42091</v>
      </c>
      <c r="B2239" s="7">
        <f>YEAR(Table1[[#This Row],[Order Date]])</f>
        <v>2015</v>
      </c>
      <c r="C2239" s="7">
        <f>MONTH(Table1[[#This Row],[Order Date]])</f>
        <v>3</v>
      </c>
      <c r="D2239" s="8" t="s">
        <v>681</v>
      </c>
      <c r="E2239" s="8" t="s">
        <v>149</v>
      </c>
      <c r="F2239" s="8" t="s">
        <v>11</v>
      </c>
      <c r="G2239" s="8" t="s">
        <v>63</v>
      </c>
      <c r="H2239" s="8" t="s">
        <v>770</v>
      </c>
      <c r="I2239" s="9">
        <v>22.92</v>
      </c>
      <c r="J2239" s="7">
        <v>3</v>
      </c>
      <c r="K2239" s="9">
        <v>11.23</v>
      </c>
    </row>
    <row r="2240" spans="1:11" ht="12.5" x14ac:dyDescent="0.25">
      <c r="A2240" s="6">
        <v>42092</v>
      </c>
      <c r="B2240" s="7">
        <f>YEAR(Table1[[#This Row],[Order Date]])</f>
        <v>2015</v>
      </c>
      <c r="C2240" s="7">
        <f>MONTH(Table1[[#This Row],[Order Date]])</f>
        <v>3</v>
      </c>
      <c r="D2240" s="8" t="s">
        <v>1357</v>
      </c>
      <c r="E2240" s="8" t="s">
        <v>123</v>
      </c>
      <c r="F2240" s="8" t="s">
        <v>34</v>
      </c>
      <c r="G2240" s="8" t="s">
        <v>35</v>
      </c>
      <c r="H2240" s="8" t="s">
        <v>1982</v>
      </c>
      <c r="I2240" s="9">
        <v>1166.92</v>
      </c>
      <c r="J2240" s="7">
        <v>5</v>
      </c>
      <c r="K2240" s="9">
        <v>131.28</v>
      </c>
    </row>
    <row r="2241" spans="1:11" ht="12.5" x14ac:dyDescent="0.25">
      <c r="A2241" s="6">
        <v>42092</v>
      </c>
      <c r="B2241" s="7">
        <f>YEAR(Table1[[#This Row],[Order Date]])</f>
        <v>2015</v>
      </c>
      <c r="C2241" s="7">
        <f>MONTH(Table1[[#This Row],[Order Date]])</f>
        <v>3</v>
      </c>
      <c r="D2241" s="8" t="s">
        <v>1426</v>
      </c>
      <c r="E2241" s="8" t="s">
        <v>164</v>
      </c>
      <c r="F2241" s="8" t="s">
        <v>11</v>
      </c>
      <c r="G2241" s="8" t="s">
        <v>92</v>
      </c>
      <c r="H2241" s="8" t="s">
        <v>1983</v>
      </c>
      <c r="I2241" s="9">
        <v>73.28</v>
      </c>
      <c r="J2241" s="7">
        <v>4</v>
      </c>
      <c r="K2241" s="9">
        <v>21.25</v>
      </c>
    </row>
    <row r="2242" spans="1:11" ht="12.5" x14ac:dyDescent="0.25">
      <c r="A2242" s="6">
        <v>42092</v>
      </c>
      <c r="B2242" s="7">
        <f>YEAR(Table1[[#This Row],[Order Date]])</f>
        <v>2015</v>
      </c>
      <c r="C2242" s="7">
        <f>MONTH(Table1[[#This Row],[Order Date]])</f>
        <v>3</v>
      </c>
      <c r="D2242" s="8" t="s">
        <v>289</v>
      </c>
      <c r="E2242" s="8" t="s">
        <v>27</v>
      </c>
      <c r="F2242" s="8" t="s">
        <v>11</v>
      </c>
      <c r="G2242" s="8" t="s">
        <v>12</v>
      </c>
      <c r="H2242" s="8" t="s">
        <v>1984</v>
      </c>
      <c r="I2242" s="9">
        <v>212.64</v>
      </c>
      <c r="J2242" s="7">
        <v>6</v>
      </c>
      <c r="K2242" s="9">
        <v>99.94</v>
      </c>
    </row>
    <row r="2243" spans="1:11" ht="12.5" x14ac:dyDescent="0.25">
      <c r="A2243" s="6">
        <v>42092</v>
      </c>
      <c r="B2243" s="7">
        <f>YEAR(Table1[[#This Row],[Order Date]])</f>
        <v>2015</v>
      </c>
      <c r="C2243" s="7">
        <f>MONTH(Table1[[#This Row],[Order Date]])</f>
        <v>3</v>
      </c>
      <c r="D2243" s="8" t="s">
        <v>289</v>
      </c>
      <c r="E2243" s="8" t="s">
        <v>27</v>
      </c>
      <c r="F2243" s="8" t="s">
        <v>11</v>
      </c>
      <c r="G2243" s="8" t="s">
        <v>12</v>
      </c>
      <c r="H2243" s="8" t="s">
        <v>1673</v>
      </c>
      <c r="I2243" s="9">
        <v>9.8699999999999992</v>
      </c>
      <c r="J2243" s="7">
        <v>3</v>
      </c>
      <c r="K2243" s="9">
        <v>4.54</v>
      </c>
    </row>
    <row r="2244" spans="1:11" ht="12.5" x14ac:dyDescent="0.25">
      <c r="A2244" s="6">
        <v>42092</v>
      </c>
      <c r="B2244" s="7">
        <f>YEAR(Table1[[#This Row],[Order Date]])</f>
        <v>2015</v>
      </c>
      <c r="C2244" s="7">
        <f>MONTH(Table1[[#This Row],[Order Date]])</f>
        <v>3</v>
      </c>
      <c r="D2244" s="8" t="s">
        <v>289</v>
      </c>
      <c r="E2244" s="8" t="s">
        <v>27</v>
      </c>
      <c r="F2244" s="8" t="s">
        <v>39</v>
      </c>
      <c r="G2244" s="8" t="s">
        <v>52</v>
      </c>
      <c r="H2244" s="8" t="s">
        <v>1985</v>
      </c>
      <c r="I2244" s="9">
        <v>53.25</v>
      </c>
      <c r="J2244" s="7">
        <v>3</v>
      </c>
      <c r="K2244" s="9">
        <v>20.77</v>
      </c>
    </row>
    <row r="2245" spans="1:11" ht="12.5" x14ac:dyDescent="0.25">
      <c r="A2245" s="6">
        <v>42092</v>
      </c>
      <c r="B2245" s="7">
        <f>YEAR(Table1[[#This Row],[Order Date]])</f>
        <v>2015</v>
      </c>
      <c r="C2245" s="7">
        <f>MONTH(Table1[[#This Row],[Order Date]])</f>
        <v>3</v>
      </c>
      <c r="D2245" s="8" t="s">
        <v>289</v>
      </c>
      <c r="E2245" s="8" t="s">
        <v>27</v>
      </c>
      <c r="F2245" s="8" t="s">
        <v>34</v>
      </c>
      <c r="G2245" s="8" t="s">
        <v>47</v>
      </c>
      <c r="H2245" s="8" t="s">
        <v>1162</v>
      </c>
      <c r="I2245" s="9">
        <v>19.920000000000002</v>
      </c>
      <c r="J2245" s="7">
        <v>3</v>
      </c>
      <c r="K2245" s="9">
        <v>9.56</v>
      </c>
    </row>
    <row r="2246" spans="1:11" ht="12.5" x14ac:dyDescent="0.25">
      <c r="A2246" s="6">
        <v>42092</v>
      </c>
      <c r="B2246" s="7">
        <f>YEAR(Table1[[#This Row],[Order Date]])</f>
        <v>2015</v>
      </c>
      <c r="C2246" s="7">
        <f>MONTH(Table1[[#This Row],[Order Date]])</f>
        <v>3</v>
      </c>
      <c r="D2246" s="8" t="s">
        <v>307</v>
      </c>
      <c r="E2246" s="8" t="s">
        <v>55</v>
      </c>
      <c r="F2246" s="8" t="s">
        <v>11</v>
      </c>
      <c r="G2246" s="8" t="s">
        <v>24</v>
      </c>
      <c r="H2246" s="8" t="s">
        <v>326</v>
      </c>
      <c r="I2246" s="9">
        <v>5.56</v>
      </c>
      <c r="J2246" s="7">
        <v>2</v>
      </c>
      <c r="K2246" s="9">
        <v>1.45</v>
      </c>
    </row>
    <row r="2247" spans="1:11" ht="12.5" x14ac:dyDescent="0.25">
      <c r="A2247" s="6">
        <v>42092</v>
      </c>
      <c r="B2247" s="7">
        <f>YEAR(Table1[[#This Row],[Order Date]])</f>
        <v>2015</v>
      </c>
      <c r="C2247" s="7">
        <f>MONTH(Table1[[#This Row],[Order Date]])</f>
        <v>3</v>
      </c>
      <c r="D2247" s="8" t="s">
        <v>1986</v>
      </c>
      <c r="E2247" s="8" t="s">
        <v>149</v>
      </c>
      <c r="F2247" s="8" t="s">
        <v>11</v>
      </c>
      <c r="G2247" s="8" t="s">
        <v>12</v>
      </c>
      <c r="H2247" s="8" t="s">
        <v>1987</v>
      </c>
      <c r="I2247" s="9">
        <v>17.64</v>
      </c>
      <c r="J2247" s="7">
        <v>4</v>
      </c>
      <c r="K2247" s="9">
        <v>8.11</v>
      </c>
    </row>
    <row r="2248" spans="1:11" ht="12.5" x14ac:dyDescent="0.25">
      <c r="A2248" s="6">
        <v>42093</v>
      </c>
      <c r="B2248" s="7">
        <f>YEAR(Table1[[#This Row],[Order Date]])</f>
        <v>2015</v>
      </c>
      <c r="C2248" s="7">
        <f>MONTH(Table1[[#This Row],[Order Date]])</f>
        <v>3</v>
      </c>
      <c r="D2248" s="8" t="s">
        <v>1446</v>
      </c>
      <c r="E2248" s="8" t="s">
        <v>15</v>
      </c>
      <c r="F2248" s="8" t="s">
        <v>11</v>
      </c>
      <c r="G2248" s="8" t="s">
        <v>12</v>
      </c>
      <c r="H2248" s="8" t="s">
        <v>1418</v>
      </c>
      <c r="I2248" s="9">
        <v>23.52</v>
      </c>
      <c r="J2248" s="7">
        <v>5</v>
      </c>
      <c r="K2248" s="9">
        <v>8.5299999999999994</v>
      </c>
    </row>
    <row r="2249" spans="1:11" ht="12.5" x14ac:dyDescent="0.25">
      <c r="A2249" s="6">
        <v>42093</v>
      </c>
      <c r="B2249" s="7">
        <f>YEAR(Table1[[#This Row],[Order Date]])</f>
        <v>2015</v>
      </c>
      <c r="C2249" s="7">
        <f>MONTH(Table1[[#This Row],[Order Date]])</f>
        <v>3</v>
      </c>
      <c r="D2249" s="8" t="s">
        <v>1446</v>
      </c>
      <c r="E2249" s="8" t="s">
        <v>15</v>
      </c>
      <c r="F2249" s="8" t="s">
        <v>39</v>
      </c>
      <c r="G2249" s="8" t="s">
        <v>40</v>
      </c>
      <c r="H2249" s="8" t="s">
        <v>163</v>
      </c>
      <c r="I2249" s="9">
        <v>180.96</v>
      </c>
      <c r="J2249" s="7">
        <v>5</v>
      </c>
      <c r="K2249" s="9">
        <v>13.57</v>
      </c>
    </row>
    <row r="2250" spans="1:11" ht="12.5" x14ac:dyDescent="0.25">
      <c r="A2250" s="6">
        <v>42093</v>
      </c>
      <c r="B2250" s="7">
        <f>YEAR(Table1[[#This Row],[Order Date]])</f>
        <v>2015</v>
      </c>
      <c r="C2250" s="7">
        <f>MONTH(Table1[[#This Row],[Order Date]])</f>
        <v>3</v>
      </c>
      <c r="D2250" s="8" t="s">
        <v>398</v>
      </c>
      <c r="E2250" s="8" t="s">
        <v>15</v>
      </c>
      <c r="F2250" s="8" t="s">
        <v>34</v>
      </c>
      <c r="G2250" s="8" t="s">
        <v>35</v>
      </c>
      <c r="H2250" s="8" t="s">
        <v>1435</v>
      </c>
      <c r="I2250" s="9">
        <v>366.74</v>
      </c>
      <c r="J2250" s="7">
        <v>4</v>
      </c>
      <c r="K2250" s="9">
        <v>-110.02</v>
      </c>
    </row>
    <row r="2251" spans="1:11" ht="12.5" x14ac:dyDescent="0.25">
      <c r="A2251" s="6">
        <v>42094</v>
      </c>
      <c r="B2251" s="7">
        <f>YEAR(Table1[[#This Row],[Order Date]])</f>
        <v>2015</v>
      </c>
      <c r="C2251" s="7">
        <f>MONTH(Table1[[#This Row],[Order Date]])</f>
        <v>3</v>
      </c>
      <c r="D2251" s="8" t="s">
        <v>475</v>
      </c>
      <c r="E2251" s="8" t="s">
        <v>123</v>
      </c>
      <c r="F2251" s="8" t="s">
        <v>39</v>
      </c>
      <c r="G2251" s="8" t="s">
        <v>40</v>
      </c>
      <c r="H2251" s="8" t="s">
        <v>1988</v>
      </c>
      <c r="I2251" s="9">
        <v>79.959999999999994</v>
      </c>
      <c r="J2251" s="7">
        <v>5</v>
      </c>
      <c r="K2251" s="9">
        <v>27.99</v>
      </c>
    </row>
    <row r="2252" spans="1:11" ht="12.5" x14ac:dyDescent="0.25">
      <c r="A2252" s="6">
        <v>42094</v>
      </c>
      <c r="B2252" s="7">
        <f>YEAR(Table1[[#This Row],[Order Date]])</f>
        <v>2015</v>
      </c>
      <c r="C2252" s="7">
        <f>MONTH(Table1[[#This Row],[Order Date]])</f>
        <v>3</v>
      </c>
      <c r="D2252" s="8" t="s">
        <v>922</v>
      </c>
      <c r="E2252" s="8" t="s">
        <v>10</v>
      </c>
      <c r="F2252" s="8" t="s">
        <v>11</v>
      </c>
      <c r="G2252" s="8" t="s">
        <v>12</v>
      </c>
      <c r="H2252" s="8" t="s">
        <v>1989</v>
      </c>
      <c r="I2252" s="9">
        <v>98.38</v>
      </c>
      <c r="J2252" s="7">
        <v>3</v>
      </c>
      <c r="K2252" s="9">
        <v>35.659999999999997</v>
      </c>
    </row>
    <row r="2253" spans="1:11" ht="12.5" x14ac:dyDescent="0.25">
      <c r="A2253" s="6">
        <v>42094</v>
      </c>
      <c r="B2253" s="7">
        <f>YEAR(Table1[[#This Row],[Order Date]])</f>
        <v>2015</v>
      </c>
      <c r="C2253" s="7">
        <f>MONTH(Table1[[#This Row],[Order Date]])</f>
        <v>3</v>
      </c>
      <c r="D2253" s="8" t="s">
        <v>922</v>
      </c>
      <c r="E2253" s="8" t="s">
        <v>10</v>
      </c>
      <c r="F2253" s="8" t="s">
        <v>34</v>
      </c>
      <c r="G2253" s="8" t="s">
        <v>47</v>
      </c>
      <c r="H2253" s="8" t="s">
        <v>1990</v>
      </c>
      <c r="I2253" s="9">
        <v>22.38</v>
      </c>
      <c r="J2253" s="7">
        <v>3</v>
      </c>
      <c r="K2253" s="9">
        <v>-7.83</v>
      </c>
    </row>
    <row r="2254" spans="1:11" ht="12.5" x14ac:dyDescent="0.25">
      <c r="A2254" s="6">
        <v>42096</v>
      </c>
      <c r="B2254" s="7">
        <f>YEAR(Table1[[#This Row],[Order Date]])</f>
        <v>2015</v>
      </c>
      <c r="C2254" s="7">
        <f>MONTH(Table1[[#This Row],[Order Date]])</f>
        <v>4</v>
      </c>
      <c r="D2254" s="8" t="s">
        <v>1991</v>
      </c>
      <c r="E2254" s="8" t="s">
        <v>10</v>
      </c>
      <c r="F2254" s="8" t="s">
        <v>11</v>
      </c>
      <c r="G2254" s="8" t="s">
        <v>92</v>
      </c>
      <c r="H2254" s="8" t="s">
        <v>1640</v>
      </c>
      <c r="I2254" s="9">
        <v>32.19</v>
      </c>
      <c r="J2254" s="7">
        <v>2</v>
      </c>
      <c r="K2254" s="9">
        <v>-80.48</v>
      </c>
    </row>
    <row r="2255" spans="1:11" ht="12.5" x14ac:dyDescent="0.25">
      <c r="A2255" s="6">
        <v>42096</v>
      </c>
      <c r="B2255" s="7">
        <f>YEAR(Table1[[#This Row],[Order Date]])</f>
        <v>2015</v>
      </c>
      <c r="C2255" s="7">
        <f>MONTH(Table1[[#This Row],[Order Date]])</f>
        <v>4</v>
      </c>
      <c r="D2255" s="8" t="s">
        <v>1991</v>
      </c>
      <c r="E2255" s="8" t="s">
        <v>10</v>
      </c>
      <c r="F2255" s="8" t="s">
        <v>39</v>
      </c>
      <c r="G2255" s="8" t="s">
        <v>52</v>
      </c>
      <c r="H2255" s="8" t="s">
        <v>1422</v>
      </c>
      <c r="I2255" s="9">
        <v>50.12</v>
      </c>
      <c r="J2255" s="7">
        <v>7</v>
      </c>
      <c r="K2255" s="9">
        <v>-0.63</v>
      </c>
    </row>
    <row r="2256" spans="1:11" ht="12.5" x14ac:dyDescent="0.25">
      <c r="A2256" s="6">
        <v>42096</v>
      </c>
      <c r="B2256" s="7">
        <f>YEAR(Table1[[#This Row],[Order Date]])</f>
        <v>2015</v>
      </c>
      <c r="C2256" s="7">
        <f>MONTH(Table1[[#This Row],[Order Date]])</f>
        <v>4</v>
      </c>
      <c r="D2256" s="8" t="s">
        <v>1991</v>
      </c>
      <c r="E2256" s="8" t="s">
        <v>10</v>
      </c>
      <c r="F2256" s="8" t="s">
        <v>39</v>
      </c>
      <c r="G2256" s="8" t="s">
        <v>52</v>
      </c>
      <c r="H2256" s="8" t="s">
        <v>1992</v>
      </c>
      <c r="I2256" s="9">
        <v>47.98</v>
      </c>
      <c r="J2256" s="7">
        <v>3</v>
      </c>
      <c r="K2256" s="9">
        <v>1.8</v>
      </c>
    </row>
    <row r="2257" spans="1:11" ht="12.5" x14ac:dyDescent="0.25">
      <c r="A2257" s="6">
        <v>42096</v>
      </c>
      <c r="B2257" s="7">
        <f>YEAR(Table1[[#This Row],[Order Date]])</f>
        <v>2015</v>
      </c>
      <c r="C2257" s="7">
        <f>MONTH(Table1[[#This Row],[Order Date]])</f>
        <v>4</v>
      </c>
      <c r="D2257" s="8" t="s">
        <v>1788</v>
      </c>
      <c r="E2257" s="8" t="s">
        <v>10</v>
      </c>
      <c r="F2257" s="8" t="s">
        <v>11</v>
      </c>
      <c r="G2257" s="8" t="s">
        <v>20</v>
      </c>
      <c r="H2257" s="8" t="s">
        <v>1993</v>
      </c>
      <c r="I2257" s="9">
        <v>9.16</v>
      </c>
      <c r="J2257" s="7">
        <v>3</v>
      </c>
      <c r="K2257" s="9">
        <v>-13.73</v>
      </c>
    </row>
    <row r="2258" spans="1:11" ht="12.5" x14ac:dyDescent="0.25">
      <c r="A2258" s="6">
        <v>42096</v>
      </c>
      <c r="B2258" s="7">
        <f>YEAR(Table1[[#This Row],[Order Date]])</f>
        <v>2015</v>
      </c>
      <c r="C2258" s="7">
        <f>MONTH(Table1[[#This Row],[Order Date]])</f>
        <v>4</v>
      </c>
      <c r="D2258" s="8" t="s">
        <v>1994</v>
      </c>
      <c r="E2258" s="8" t="s">
        <v>27</v>
      </c>
      <c r="F2258" s="8" t="s">
        <v>39</v>
      </c>
      <c r="G2258" s="8" t="s">
        <v>302</v>
      </c>
      <c r="H2258" s="8" t="s">
        <v>1995</v>
      </c>
      <c r="I2258" s="9">
        <v>71.98</v>
      </c>
      <c r="J2258" s="7">
        <v>3</v>
      </c>
      <c r="K2258" s="9">
        <v>24.29</v>
      </c>
    </row>
    <row r="2259" spans="1:11" ht="12.5" x14ac:dyDescent="0.25">
      <c r="A2259" s="6">
        <v>42096</v>
      </c>
      <c r="B2259" s="7">
        <f>YEAR(Table1[[#This Row],[Order Date]])</f>
        <v>2015</v>
      </c>
      <c r="C2259" s="7">
        <f>MONTH(Table1[[#This Row],[Order Date]])</f>
        <v>4</v>
      </c>
      <c r="D2259" s="8" t="s">
        <v>1004</v>
      </c>
      <c r="E2259" s="8" t="s">
        <v>95</v>
      </c>
      <c r="F2259" s="8" t="s">
        <v>39</v>
      </c>
      <c r="G2259" s="8" t="s">
        <v>40</v>
      </c>
      <c r="H2259" s="8" t="s">
        <v>1764</v>
      </c>
      <c r="I2259" s="9">
        <v>87.8</v>
      </c>
      <c r="J2259" s="7">
        <v>5</v>
      </c>
      <c r="K2259" s="9">
        <v>32.93</v>
      </c>
    </row>
    <row r="2260" spans="1:11" ht="12.5" x14ac:dyDescent="0.25">
      <c r="A2260" s="6">
        <v>42098</v>
      </c>
      <c r="B2260" s="7">
        <f>YEAR(Table1[[#This Row],[Order Date]])</f>
        <v>2015</v>
      </c>
      <c r="C2260" s="7">
        <f>MONTH(Table1[[#This Row],[Order Date]])</f>
        <v>4</v>
      </c>
      <c r="D2260" s="8" t="s">
        <v>545</v>
      </c>
      <c r="E2260" s="8" t="s">
        <v>149</v>
      </c>
      <c r="F2260" s="8" t="s">
        <v>11</v>
      </c>
      <c r="G2260" s="8" t="s">
        <v>24</v>
      </c>
      <c r="H2260" s="8" t="s">
        <v>645</v>
      </c>
      <c r="I2260" s="9">
        <v>11.16</v>
      </c>
      <c r="J2260" s="7">
        <v>2</v>
      </c>
      <c r="K2260" s="9">
        <v>4.3499999999999996</v>
      </c>
    </row>
    <row r="2261" spans="1:11" ht="12.5" x14ac:dyDescent="0.25">
      <c r="A2261" s="6">
        <v>42098</v>
      </c>
      <c r="B2261" s="7">
        <f>YEAR(Table1[[#This Row],[Order Date]])</f>
        <v>2015</v>
      </c>
      <c r="C2261" s="7">
        <f>MONTH(Table1[[#This Row],[Order Date]])</f>
        <v>4</v>
      </c>
      <c r="D2261" s="8" t="s">
        <v>545</v>
      </c>
      <c r="E2261" s="8" t="s">
        <v>149</v>
      </c>
      <c r="F2261" s="8" t="s">
        <v>34</v>
      </c>
      <c r="G2261" s="8" t="s">
        <v>47</v>
      </c>
      <c r="H2261" s="8" t="s">
        <v>1996</v>
      </c>
      <c r="I2261" s="9">
        <v>108.4</v>
      </c>
      <c r="J2261" s="7">
        <v>2</v>
      </c>
      <c r="K2261" s="9">
        <v>22.76</v>
      </c>
    </row>
    <row r="2262" spans="1:11" ht="12.5" x14ac:dyDescent="0.25">
      <c r="A2262" s="6">
        <v>42098</v>
      </c>
      <c r="B2262" s="7">
        <f>YEAR(Table1[[#This Row],[Order Date]])</f>
        <v>2015</v>
      </c>
      <c r="C2262" s="7">
        <f>MONTH(Table1[[#This Row],[Order Date]])</f>
        <v>4</v>
      </c>
      <c r="D2262" s="8" t="s">
        <v>545</v>
      </c>
      <c r="E2262" s="8" t="s">
        <v>149</v>
      </c>
      <c r="F2262" s="8" t="s">
        <v>11</v>
      </c>
      <c r="G2262" s="8" t="s">
        <v>20</v>
      </c>
      <c r="H2262" s="8" t="s">
        <v>368</v>
      </c>
      <c r="I2262" s="9">
        <v>82.34</v>
      </c>
      <c r="J2262" s="7">
        <v>3</v>
      </c>
      <c r="K2262" s="9">
        <v>27.79</v>
      </c>
    </row>
    <row r="2263" spans="1:11" ht="12.5" x14ac:dyDescent="0.25">
      <c r="A2263" s="6">
        <v>42098</v>
      </c>
      <c r="B2263" s="7">
        <f>YEAR(Table1[[#This Row],[Order Date]])</f>
        <v>2015</v>
      </c>
      <c r="C2263" s="7">
        <f>MONTH(Table1[[#This Row],[Order Date]])</f>
        <v>4</v>
      </c>
      <c r="D2263" s="8" t="s">
        <v>545</v>
      </c>
      <c r="E2263" s="8" t="s">
        <v>149</v>
      </c>
      <c r="F2263" s="8" t="s">
        <v>11</v>
      </c>
      <c r="G2263" s="8" t="s">
        <v>20</v>
      </c>
      <c r="H2263" s="8" t="s">
        <v>423</v>
      </c>
      <c r="I2263" s="9">
        <v>9.09</v>
      </c>
      <c r="J2263" s="7">
        <v>4</v>
      </c>
      <c r="K2263" s="9">
        <v>3.29</v>
      </c>
    </row>
    <row r="2264" spans="1:11" ht="12.5" x14ac:dyDescent="0.25">
      <c r="A2264" s="6">
        <v>42098</v>
      </c>
      <c r="B2264" s="7">
        <f>YEAR(Table1[[#This Row],[Order Date]])</f>
        <v>2015</v>
      </c>
      <c r="C2264" s="7">
        <f>MONTH(Table1[[#This Row],[Order Date]])</f>
        <v>4</v>
      </c>
      <c r="D2264" s="8" t="s">
        <v>417</v>
      </c>
      <c r="E2264" s="8" t="s">
        <v>110</v>
      </c>
      <c r="F2264" s="8" t="s">
        <v>11</v>
      </c>
      <c r="G2264" s="8" t="s">
        <v>92</v>
      </c>
      <c r="H2264" s="8" t="s">
        <v>1997</v>
      </c>
      <c r="I2264" s="9">
        <v>644.08000000000004</v>
      </c>
      <c r="J2264" s="7">
        <v>2</v>
      </c>
      <c r="K2264" s="9">
        <v>107.35</v>
      </c>
    </row>
    <row r="2265" spans="1:11" ht="12.5" x14ac:dyDescent="0.25">
      <c r="A2265" s="6">
        <v>42098</v>
      </c>
      <c r="B2265" s="7">
        <f>YEAR(Table1[[#This Row],[Order Date]])</f>
        <v>2015</v>
      </c>
      <c r="C2265" s="7">
        <f>MONTH(Table1[[#This Row],[Order Date]])</f>
        <v>4</v>
      </c>
      <c r="D2265" s="8" t="s">
        <v>417</v>
      </c>
      <c r="E2265" s="8" t="s">
        <v>110</v>
      </c>
      <c r="F2265" s="8" t="s">
        <v>11</v>
      </c>
      <c r="G2265" s="8" t="s">
        <v>43</v>
      </c>
      <c r="H2265" s="8" t="s">
        <v>160</v>
      </c>
      <c r="I2265" s="9">
        <v>5.84</v>
      </c>
      <c r="J2265" s="7">
        <v>2</v>
      </c>
      <c r="K2265" s="9">
        <v>2.63</v>
      </c>
    </row>
    <row r="2266" spans="1:11" ht="12.5" x14ac:dyDescent="0.25">
      <c r="A2266" s="6">
        <v>42098</v>
      </c>
      <c r="B2266" s="7">
        <f>YEAR(Table1[[#This Row],[Order Date]])</f>
        <v>2015</v>
      </c>
      <c r="C2266" s="7">
        <f>MONTH(Table1[[#This Row],[Order Date]])</f>
        <v>4</v>
      </c>
      <c r="D2266" s="8" t="s">
        <v>417</v>
      </c>
      <c r="E2266" s="8" t="s">
        <v>110</v>
      </c>
      <c r="F2266" s="8" t="s">
        <v>11</v>
      </c>
      <c r="G2266" s="8" t="s">
        <v>20</v>
      </c>
      <c r="H2266" s="8" t="s">
        <v>1700</v>
      </c>
      <c r="I2266" s="9">
        <v>12.76</v>
      </c>
      <c r="J2266" s="7">
        <v>2</v>
      </c>
      <c r="K2266" s="9">
        <v>5.87</v>
      </c>
    </row>
    <row r="2267" spans="1:11" ht="12.5" x14ac:dyDescent="0.25">
      <c r="A2267" s="6">
        <v>42098</v>
      </c>
      <c r="B2267" s="7">
        <f>YEAR(Table1[[#This Row],[Order Date]])</f>
        <v>2015</v>
      </c>
      <c r="C2267" s="7">
        <f>MONTH(Table1[[#This Row],[Order Date]])</f>
        <v>4</v>
      </c>
      <c r="D2267" s="8" t="s">
        <v>417</v>
      </c>
      <c r="E2267" s="8" t="s">
        <v>110</v>
      </c>
      <c r="F2267" s="8" t="s">
        <v>39</v>
      </c>
      <c r="G2267" s="8" t="s">
        <v>40</v>
      </c>
      <c r="H2267" s="8" t="s">
        <v>1755</v>
      </c>
      <c r="I2267" s="9">
        <v>10.95</v>
      </c>
      <c r="J2267" s="7">
        <v>1</v>
      </c>
      <c r="K2267" s="9">
        <v>0.44</v>
      </c>
    </row>
    <row r="2268" spans="1:11" ht="12.5" x14ac:dyDescent="0.25">
      <c r="A2268" s="6">
        <v>42098</v>
      </c>
      <c r="B2268" s="7">
        <f>YEAR(Table1[[#This Row],[Order Date]])</f>
        <v>2015</v>
      </c>
      <c r="C2268" s="7">
        <f>MONTH(Table1[[#This Row],[Order Date]])</f>
        <v>4</v>
      </c>
      <c r="D2268" s="8" t="s">
        <v>417</v>
      </c>
      <c r="E2268" s="8" t="s">
        <v>110</v>
      </c>
      <c r="F2268" s="8" t="s">
        <v>39</v>
      </c>
      <c r="G2268" s="8" t="s">
        <v>603</v>
      </c>
      <c r="H2268" s="8" t="s">
        <v>604</v>
      </c>
      <c r="I2268" s="9">
        <v>599.98</v>
      </c>
      <c r="J2268" s="7">
        <v>2</v>
      </c>
      <c r="K2268" s="9">
        <v>209.99</v>
      </c>
    </row>
    <row r="2269" spans="1:11" ht="12.5" x14ac:dyDescent="0.25">
      <c r="A2269" s="6">
        <v>42099</v>
      </c>
      <c r="B2269" s="7">
        <f>YEAR(Table1[[#This Row],[Order Date]])</f>
        <v>2015</v>
      </c>
      <c r="C2269" s="7">
        <f>MONTH(Table1[[#This Row],[Order Date]])</f>
        <v>4</v>
      </c>
      <c r="D2269" s="8" t="s">
        <v>1521</v>
      </c>
      <c r="E2269" s="8" t="s">
        <v>120</v>
      </c>
      <c r="F2269" s="8" t="s">
        <v>11</v>
      </c>
      <c r="G2269" s="8" t="s">
        <v>20</v>
      </c>
      <c r="H2269" s="8" t="s">
        <v>1777</v>
      </c>
      <c r="I2269" s="9">
        <v>157.79</v>
      </c>
      <c r="J2269" s="7">
        <v>1</v>
      </c>
      <c r="K2269" s="9">
        <v>-115.72</v>
      </c>
    </row>
    <row r="2270" spans="1:11" ht="12.5" x14ac:dyDescent="0.25">
      <c r="A2270" s="6">
        <v>42099</v>
      </c>
      <c r="B2270" s="7">
        <f>YEAR(Table1[[#This Row],[Order Date]])</f>
        <v>2015</v>
      </c>
      <c r="C2270" s="7">
        <f>MONTH(Table1[[#This Row],[Order Date]])</f>
        <v>4</v>
      </c>
      <c r="D2270" s="8" t="s">
        <v>786</v>
      </c>
      <c r="E2270" s="8" t="s">
        <v>23</v>
      </c>
      <c r="F2270" s="8" t="s">
        <v>11</v>
      </c>
      <c r="G2270" s="8" t="s">
        <v>92</v>
      </c>
      <c r="H2270" s="8" t="s">
        <v>1754</v>
      </c>
      <c r="I2270" s="9">
        <v>98.11</v>
      </c>
      <c r="J2270" s="7">
        <v>7</v>
      </c>
      <c r="K2270" s="9">
        <v>18.399999999999999</v>
      </c>
    </row>
    <row r="2271" spans="1:11" ht="12.5" x14ac:dyDescent="0.25">
      <c r="A2271" s="6">
        <v>42099</v>
      </c>
      <c r="B2271" s="7">
        <f>YEAR(Table1[[#This Row],[Order Date]])</f>
        <v>2015</v>
      </c>
      <c r="C2271" s="7">
        <f>MONTH(Table1[[#This Row],[Order Date]])</f>
        <v>4</v>
      </c>
      <c r="D2271" s="8" t="s">
        <v>786</v>
      </c>
      <c r="E2271" s="8" t="s">
        <v>23</v>
      </c>
      <c r="F2271" s="8" t="s">
        <v>11</v>
      </c>
      <c r="G2271" s="8" t="s">
        <v>18</v>
      </c>
      <c r="H2271" s="8" t="s">
        <v>1449</v>
      </c>
      <c r="I2271" s="9">
        <v>563.80999999999995</v>
      </c>
      <c r="J2271" s="7">
        <v>4</v>
      </c>
      <c r="K2271" s="9">
        <v>21.14</v>
      </c>
    </row>
    <row r="2272" spans="1:11" ht="12.5" x14ac:dyDescent="0.25">
      <c r="A2272" s="6">
        <v>42099</v>
      </c>
      <c r="B2272" s="7">
        <f>YEAR(Table1[[#This Row],[Order Date]])</f>
        <v>2015</v>
      </c>
      <c r="C2272" s="7">
        <f>MONTH(Table1[[#This Row],[Order Date]])</f>
        <v>4</v>
      </c>
      <c r="D2272" s="8" t="s">
        <v>786</v>
      </c>
      <c r="E2272" s="8" t="s">
        <v>23</v>
      </c>
      <c r="F2272" s="8" t="s">
        <v>11</v>
      </c>
      <c r="G2272" s="8" t="s">
        <v>20</v>
      </c>
      <c r="H2272" s="8" t="s">
        <v>1998</v>
      </c>
      <c r="I2272" s="9">
        <v>10.43</v>
      </c>
      <c r="J2272" s="7">
        <v>4</v>
      </c>
      <c r="K2272" s="9">
        <v>-6.95</v>
      </c>
    </row>
    <row r="2273" spans="1:11" ht="12.5" x14ac:dyDescent="0.25">
      <c r="A2273" s="6">
        <v>42099</v>
      </c>
      <c r="B2273" s="7">
        <f>YEAR(Table1[[#This Row],[Order Date]])</f>
        <v>2015</v>
      </c>
      <c r="C2273" s="7">
        <f>MONTH(Table1[[#This Row],[Order Date]])</f>
        <v>4</v>
      </c>
      <c r="D2273" s="8" t="s">
        <v>786</v>
      </c>
      <c r="E2273" s="8" t="s">
        <v>23</v>
      </c>
      <c r="F2273" s="8" t="s">
        <v>34</v>
      </c>
      <c r="G2273" s="8" t="s">
        <v>47</v>
      </c>
      <c r="H2273" s="8" t="s">
        <v>1554</v>
      </c>
      <c r="I2273" s="9">
        <v>547.14</v>
      </c>
      <c r="J2273" s="7">
        <v>4</v>
      </c>
      <c r="K2273" s="9">
        <v>-68.39</v>
      </c>
    </row>
    <row r="2274" spans="1:11" ht="12.5" x14ac:dyDescent="0.25">
      <c r="A2274" s="6">
        <v>42099</v>
      </c>
      <c r="B2274" s="7">
        <f>YEAR(Table1[[#This Row],[Order Date]])</f>
        <v>2015</v>
      </c>
      <c r="C2274" s="7">
        <f>MONTH(Table1[[#This Row],[Order Date]])</f>
        <v>4</v>
      </c>
      <c r="D2274" s="8" t="s">
        <v>786</v>
      </c>
      <c r="E2274" s="8" t="s">
        <v>23</v>
      </c>
      <c r="F2274" s="8" t="s">
        <v>39</v>
      </c>
      <c r="G2274" s="8" t="s">
        <v>40</v>
      </c>
      <c r="H2274" s="8" t="s">
        <v>1999</v>
      </c>
      <c r="I2274" s="9">
        <v>14.85</v>
      </c>
      <c r="J2274" s="7">
        <v>5</v>
      </c>
      <c r="K2274" s="9">
        <v>-3.22</v>
      </c>
    </row>
    <row r="2275" spans="1:11" ht="12.5" x14ac:dyDescent="0.25">
      <c r="A2275" s="6">
        <v>42099</v>
      </c>
      <c r="B2275" s="7">
        <f>YEAR(Table1[[#This Row],[Order Date]])</f>
        <v>2015</v>
      </c>
      <c r="C2275" s="7">
        <f>MONTH(Table1[[#This Row],[Order Date]])</f>
        <v>4</v>
      </c>
      <c r="D2275" s="8" t="s">
        <v>786</v>
      </c>
      <c r="E2275" s="8" t="s">
        <v>23</v>
      </c>
      <c r="F2275" s="8" t="s">
        <v>39</v>
      </c>
      <c r="G2275" s="8" t="s">
        <v>40</v>
      </c>
      <c r="H2275" s="8" t="s">
        <v>1881</v>
      </c>
      <c r="I2275" s="9">
        <v>41.99</v>
      </c>
      <c r="J2275" s="7">
        <v>2</v>
      </c>
      <c r="K2275" s="9">
        <v>-9.8000000000000007</v>
      </c>
    </row>
    <row r="2276" spans="1:11" ht="12.5" x14ac:dyDescent="0.25">
      <c r="A2276" s="6">
        <v>42099</v>
      </c>
      <c r="B2276" s="7">
        <f>YEAR(Table1[[#This Row],[Order Date]])</f>
        <v>2015</v>
      </c>
      <c r="C2276" s="7">
        <f>MONTH(Table1[[#This Row],[Order Date]])</f>
        <v>4</v>
      </c>
      <c r="D2276" s="8" t="s">
        <v>786</v>
      </c>
      <c r="E2276" s="8" t="s">
        <v>23</v>
      </c>
      <c r="F2276" s="8" t="s">
        <v>34</v>
      </c>
      <c r="G2276" s="8" t="s">
        <v>47</v>
      </c>
      <c r="H2276" s="8" t="s">
        <v>2000</v>
      </c>
      <c r="I2276" s="9">
        <v>7.58</v>
      </c>
      <c r="J2276" s="7">
        <v>1</v>
      </c>
      <c r="K2276" s="9">
        <v>2.37</v>
      </c>
    </row>
    <row r="2277" spans="1:11" ht="12.5" x14ac:dyDescent="0.25">
      <c r="A2277" s="6">
        <v>42099</v>
      </c>
      <c r="B2277" s="7">
        <f>YEAR(Table1[[#This Row],[Order Date]])</f>
        <v>2015</v>
      </c>
      <c r="C2277" s="7">
        <f>MONTH(Table1[[#This Row],[Order Date]])</f>
        <v>4</v>
      </c>
      <c r="D2277" s="8" t="s">
        <v>786</v>
      </c>
      <c r="E2277" s="8" t="s">
        <v>23</v>
      </c>
      <c r="F2277" s="8" t="s">
        <v>34</v>
      </c>
      <c r="G2277" s="8" t="s">
        <v>74</v>
      </c>
      <c r="H2277" s="8" t="s">
        <v>342</v>
      </c>
      <c r="I2277" s="9">
        <v>352.45</v>
      </c>
      <c r="J2277" s="7">
        <v>5</v>
      </c>
      <c r="K2277" s="9">
        <v>-211.47</v>
      </c>
    </row>
    <row r="2278" spans="1:11" ht="12.5" x14ac:dyDescent="0.25">
      <c r="A2278" s="6">
        <v>42099</v>
      </c>
      <c r="B2278" s="7">
        <f>YEAR(Table1[[#This Row],[Order Date]])</f>
        <v>2015</v>
      </c>
      <c r="C2278" s="7">
        <f>MONTH(Table1[[#This Row],[Order Date]])</f>
        <v>4</v>
      </c>
      <c r="D2278" s="8" t="s">
        <v>677</v>
      </c>
      <c r="E2278" s="8" t="s">
        <v>23</v>
      </c>
      <c r="F2278" s="8" t="s">
        <v>11</v>
      </c>
      <c r="G2278" s="8" t="s">
        <v>16</v>
      </c>
      <c r="H2278" s="8" t="s">
        <v>1336</v>
      </c>
      <c r="I2278" s="9">
        <v>23.9</v>
      </c>
      <c r="J2278" s="7">
        <v>6</v>
      </c>
      <c r="K2278" s="9">
        <v>7.77</v>
      </c>
    </row>
    <row r="2279" spans="1:11" ht="12.5" x14ac:dyDescent="0.25">
      <c r="A2279" s="6">
        <v>42099</v>
      </c>
      <c r="B2279" s="7">
        <f>YEAR(Table1[[#This Row],[Order Date]])</f>
        <v>2015</v>
      </c>
      <c r="C2279" s="7">
        <f>MONTH(Table1[[#This Row],[Order Date]])</f>
        <v>4</v>
      </c>
      <c r="D2279" s="8" t="s">
        <v>139</v>
      </c>
      <c r="E2279" s="8" t="s">
        <v>27</v>
      </c>
      <c r="F2279" s="8" t="s">
        <v>34</v>
      </c>
      <c r="G2279" s="8" t="s">
        <v>35</v>
      </c>
      <c r="H2279" s="8" t="s">
        <v>572</v>
      </c>
      <c r="I2279" s="9">
        <v>892.22</v>
      </c>
      <c r="J2279" s="7">
        <v>3</v>
      </c>
      <c r="K2279" s="9">
        <v>89.22</v>
      </c>
    </row>
    <row r="2280" spans="1:11" ht="12.5" x14ac:dyDescent="0.25">
      <c r="A2280" s="6">
        <v>42099</v>
      </c>
      <c r="B2280" s="7">
        <f>YEAR(Table1[[#This Row],[Order Date]])</f>
        <v>2015</v>
      </c>
      <c r="C2280" s="7">
        <f>MONTH(Table1[[#This Row],[Order Date]])</f>
        <v>4</v>
      </c>
      <c r="D2280" s="8" t="s">
        <v>829</v>
      </c>
      <c r="E2280" s="8" t="s">
        <v>164</v>
      </c>
      <c r="F2280" s="8" t="s">
        <v>39</v>
      </c>
      <c r="G2280" s="8" t="s">
        <v>52</v>
      </c>
      <c r="H2280" s="8" t="s">
        <v>1086</v>
      </c>
      <c r="I2280" s="9">
        <v>239.94</v>
      </c>
      <c r="J2280" s="7">
        <v>6</v>
      </c>
      <c r="K2280" s="9">
        <v>26.39</v>
      </c>
    </row>
    <row r="2281" spans="1:11" ht="12.5" x14ac:dyDescent="0.25">
      <c r="A2281" s="6">
        <v>42099</v>
      </c>
      <c r="B2281" s="7">
        <f>YEAR(Table1[[#This Row],[Order Date]])</f>
        <v>2015</v>
      </c>
      <c r="C2281" s="7">
        <f>MONTH(Table1[[#This Row],[Order Date]])</f>
        <v>4</v>
      </c>
      <c r="D2281" s="8" t="s">
        <v>829</v>
      </c>
      <c r="E2281" s="8" t="s">
        <v>164</v>
      </c>
      <c r="F2281" s="8" t="s">
        <v>11</v>
      </c>
      <c r="G2281" s="8" t="s">
        <v>24</v>
      </c>
      <c r="H2281" s="8" t="s">
        <v>2001</v>
      </c>
      <c r="I2281" s="9">
        <v>23.84</v>
      </c>
      <c r="J2281" s="7">
        <v>8</v>
      </c>
      <c r="K2281" s="9">
        <v>6.44</v>
      </c>
    </row>
    <row r="2282" spans="1:11" ht="12.5" x14ac:dyDescent="0.25">
      <c r="A2282" s="6">
        <v>42100</v>
      </c>
      <c r="B2282" s="7">
        <f>YEAR(Table1[[#This Row],[Order Date]])</f>
        <v>2015</v>
      </c>
      <c r="C2282" s="7">
        <f>MONTH(Table1[[#This Row],[Order Date]])</f>
        <v>4</v>
      </c>
      <c r="D2282" s="8" t="s">
        <v>1371</v>
      </c>
      <c r="E2282" s="8" t="s">
        <v>10</v>
      </c>
      <c r="F2282" s="8" t="s">
        <v>11</v>
      </c>
      <c r="G2282" s="8" t="s">
        <v>24</v>
      </c>
      <c r="H2282" s="8" t="s">
        <v>51</v>
      </c>
      <c r="I2282" s="9">
        <v>42.05</v>
      </c>
      <c r="J2282" s="7">
        <v>9</v>
      </c>
      <c r="K2282" s="9">
        <v>5.26</v>
      </c>
    </row>
    <row r="2283" spans="1:11" ht="12.5" x14ac:dyDescent="0.25">
      <c r="A2283" s="6">
        <v>42100</v>
      </c>
      <c r="B2283" s="7">
        <f>YEAR(Table1[[#This Row],[Order Date]])</f>
        <v>2015</v>
      </c>
      <c r="C2283" s="7">
        <f>MONTH(Table1[[#This Row],[Order Date]])</f>
        <v>4</v>
      </c>
      <c r="D2283" s="8" t="s">
        <v>1371</v>
      </c>
      <c r="E2283" s="8" t="s">
        <v>10</v>
      </c>
      <c r="F2283" s="8" t="s">
        <v>39</v>
      </c>
      <c r="G2283" s="8" t="s">
        <v>52</v>
      </c>
      <c r="H2283" s="8" t="s">
        <v>598</v>
      </c>
      <c r="I2283" s="9">
        <v>25.49</v>
      </c>
      <c r="J2283" s="7">
        <v>2</v>
      </c>
      <c r="K2283" s="9">
        <v>4.46</v>
      </c>
    </row>
    <row r="2284" spans="1:11" ht="12.5" x14ac:dyDescent="0.25">
      <c r="A2284" s="6">
        <v>42100</v>
      </c>
      <c r="B2284" s="7">
        <f>YEAR(Table1[[#This Row],[Order Date]])</f>
        <v>2015</v>
      </c>
      <c r="C2284" s="7">
        <f>MONTH(Table1[[#This Row],[Order Date]])</f>
        <v>4</v>
      </c>
      <c r="D2284" s="8" t="s">
        <v>1371</v>
      </c>
      <c r="E2284" s="8" t="s">
        <v>10</v>
      </c>
      <c r="F2284" s="8" t="s">
        <v>11</v>
      </c>
      <c r="G2284" s="8" t="s">
        <v>20</v>
      </c>
      <c r="H2284" s="8" t="s">
        <v>1372</v>
      </c>
      <c r="I2284" s="9">
        <v>6.9</v>
      </c>
      <c r="J2284" s="7">
        <v>3</v>
      </c>
      <c r="K2284" s="9">
        <v>-12.08</v>
      </c>
    </row>
    <row r="2285" spans="1:11" ht="12.5" x14ac:dyDescent="0.25">
      <c r="A2285" s="6">
        <v>42100</v>
      </c>
      <c r="B2285" s="7">
        <f>YEAR(Table1[[#This Row],[Order Date]])</f>
        <v>2015</v>
      </c>
      <c r="C2285" s="7">
        <f>MONTH(Table1[[#This Row],[Order Date]])</f>
        <v>4</v>
      </c>
      <c r="D2285" s="8" t="s">
        <v>1371</v>
      </c>
      <c r="E2285" s="8" t="s">
        <v>10</v>
      </c>
      <c r="F2285" s="8" t="s">
        <v>11</v>
      </c>
      <c r="G2285" s="8" t="s">
        <v>20</v>
      </c>
      <c r="H2285" s="8" t="s">
        <v>467</v>
      </c>
      <c r="I2285" s="9">
        <v>9.65</v>
      </c>
      <c r="J2285" s="7">
        <v>6</v>
      </c>
      <c r="K2285" s="9">
        <v>-16.88</v>
      </c>
    </row>
    <row r="2286" spans="1:11" ht="12.5" x14ac:dyDescent="0.25">
      <c r="A2286" s="6">
        <v>42100</v>
      </c>
      <c r="B2286" s="7">
        <f>YEAR(Table1[[#This Row],[Order Date]])</f>
        <v>2015</v>
      </c>
      <c r="C2286" s="7">
        <f>MONTH(Table1[[#This Row],[Order Date]])</f>
        <v>4</v>
      </c>
      <c r="D2286" s="8" t="s">
        <v>1371</v>
      </c>
      <c r="E2286" s="8" t="s">
        <v>10</v>
      </c>
      <c r="F2286" s="8" t="s">
        <v>11</v>
      </c>
      <c r="G2286" s="8" t="s">
        <v>12</v>
      </c>
      <c r="H2286" s="8" t="s">
        <v>679</v>
      </c>
      <c r="I2286" s="9">
        <v>7.97</v>
      </c>
      <c r="J2286" s="7">
        <v>2</v>
      </c>
      <c r="K2286" s="9">
        <v>2.89</v>
      </c>
    </row>
    <row r="2287" spans="1:11" ht="12.5" x14ac:dyDescent="0.25">
      <c r="A2287" s="6">
        <v>42100</v>
      </c>
      <c r="B2287" s="7">
        <f>YEAR(Table1[[#This Row],[Order Date]])</f>
        <v>2015</v>
      </c>
      <c r="C2287" s="7">
        <f>MONTH(Table1[[#This Row],[Order Date]])</f>
        <v>4</v>
      </c>
      <c r="D2287" s="8" t="s">
        <v>935</v>
      </c>
      <c r="E2287" s="8" t="s">
        <v>245</v>
      </c>
      <c r="F2287" s="8" t="s">
        <v>11</v>
      </c>
      <c r="G2287" s="8" t="s">
        <v>12</v>
      </c>
      <c r="H2287" s="8" t="s">
        <v>1052</v>
      </c>
      <c r="I2287" s="9">
        <v>47.95</v>
      </c>
      <c r="J2287" s="7">
        <v>3</v>
      </c>
      <c r="K2287" s="9">
        <v>16.18</v>
      </c>
    </row>
    <row r="2288" spans="1:11" ht="12.5" x14ac:dyDescent="0.25">
      <c r="A2288" s="6">
        <v>42101</v>
      </c>
      <c r="B2288" s="7">
        <f>YEAR(Table1[[#This Row],[Order Date]])</f>
        <v>2015</v>
      </c>
      <c r="C2288" s="7">
        <f>MONTH(Table1[[#This Row],[Order Date]])</f>
        <v>4</v>
      </c>
      <c r="D2288" s="8" t="s">
        <v>618</v>
      </c>
      <c r="E2288" s="8" t="s">
        <v>10</v>
      </c>
      <c r="F2288" s="8" t="s">
        <v>11</v>
      </c>
      <c r="G2288" s="8" t="s">
        <v>92</v>
      </c>
      <c r="H2288" s="8" t="s">
        <v>1853</v>
      </c>
      <c r="I2288" s="9">
        <v>463.25</v>
      </c>
      <c r="J2288" s="7">
        <v>8</v>
      </c>
      <c r="K2288" s="9">
        <v>-1181.28</v>
      </c>
    </row>
    <row r="2289" spans="1:11" ht="12.5" x14ac:dyDescent="0.25">
      <c r="A2289" s="6">
        <v>42101</v>
      </c>
      <c r="B2289" s="7">
        <f>YEAR(Table1[[#This Row],[Order Date]])</f>
        <v>2015</v>
      </c>
      <c r="C2289" s="7">
        <f>MONTH(Table1[[#This Row],[Order Date]])</f>
        <v>4</v>
      </c>
      <c r="D2289" s="8" t="s">
        <v>618</v>
      </c>
      <c r="E2289" s="8" t="s">
        <v>10</v>
      </c>
      <c r="F2289" s="8" t="s">
        <v>39</v>
      </c>
      <c r="G2289" s="8" t="s">
        <v>52</v>
      </c>
      <c r="H2289" s="8" t="s">
        <v>2002</v>
      </c>
      <c r="I2289" s="9">
        <v>383.95</v>
      </c>
      <c r="J2289" s="7">
        <v>6</v>
      </c>
      <c r="K2289" s="9">
        <v>47.99</v>
      </c>
    </row>
    <row r="2290" spans="1:11" ht="12.5" x14ac:dyDescent="0.25">
      <c r="A2290" s="6">
        <v>42101</v>
      </c>
      <c r="B2290" s="7">
        <f>YEAR(Table1[[#This Row],[Order Date]])</f>
        <v>2015</v>
      </c>
      <c r="C2290" s="7">
        <f>MONTH(Table1[[#This Row],[Order Date]])</f>
        <v>4</v>
      </c>
      <c r="D2290" s="8" t="s">
        <v>1177</v>
      </c>
      <c r="E2290" s="8" t="s">
        <v>23</v>
      </c>
      <c r="F2290" s="8" t="s">
        <v>11</v>
      </c>
      <c r="G2290" s="8" t="s">
        <v>24</v>
      </c>
      <c r="H2290" s="8" t="s">
        <v>1713</v>
      </c>
      <c r="I2290" s="9">
        <v>11.74</v>
      </c>
      <c r="J2290" s="7">
        <v>3</v>
      </c>
      <c r="K2290" s="9">
        <v>1.03</v>
      </c>
    </row>
    <row r="2291" spans="1:11" ht="12.5" x14ac:dyDescent="0.25">
      <c r="A2291" s="6">
        <v>42101</v>
      </c>
      <c r="B2291" s="7">
        <f>YEAR(Table1[[#This Row],[Order Date]])</f>
        <v>2015</v>
      </c>
      <c r="C2291" s="7">
        <f>MONTH(Table1[[#This Row],[Order Date]])</f>
        <v>4</v>
      </c>
      <c r="D2291" s="8" t="s">
        <v>712</v>
      </c>
      <c r="E2291" s="8" t="s">
        <v>149</v>
      </c>
      <c r="F2291" s="8" t="s">
        <v>11</v>
      </c>
      <c r="G2291" s="8" t="s">
        <v>12</v>
      </c>
      <c r="H2291" s="8" t="s">
        <v>1622</v>
      </c>
      <c r="I2291" s="9">
        <v>25.92</v>
      </c>
      <c r="J2291" s="7">
        <v>4</v>
      </c>
      <c r="K2291" s="9">
        <v>12.44</v>
      </c>
    </row>
    <row r="2292" spans="1:11" ht="12.5" x14ac:dyDescent="0.25">
      <c r="A2292" s="6">
        <v>42101</v>
      </c>
      <c r="B2292" s="7">
        <f>YEAR(Table1[[#This Row],[Order Date]])</f>
        <v>2015</v>
      </c>
      <c r="C2292" s="7">
        <f>MONTH(Table1[[#This Row],[Order Date]])</f>
        <v>4</v>
      </c>
      <c r="D2292" s="8" t="s">
        <v>712</v>
      </c>
      <c r="E2292" s="8" t="s">
        <v>149</v>
      </c>
      <c r="F2292" s="8" t="s">
        <v>11</v>
      </c>
      <c r="G2292" s="8" t="s">
        <v>18</v>
      </c>
      <c r="H2292" s="8" t="s">
        <v>585</v>
      </c>
      <c r="I2292" s="9">
        <v>22.58</v>
      </c>
      <c r="J2292" s="7">
        <v>2</v>
      </c>
      <c r="K2292" s="9">
        <v>5.87</v>
      </c>
    </row>
    <row r="2293" spans="1:11" ht="12.5" x14ac:dyDescent="0.25">
      <c r="A2293" s="6">
        <v>42103</v>
      </c>
      <c r="B2293" s="7">
        <f>YEAR(Table1[[#This Row],[Order Date]])</f>
        <v>2015</v>
      </c>
      <c r="C2293" s="7">
        <f>MONTH(Table1[[#This Row],[Order Date]])</f>
        <v>4</v>
      </c>
      <c r="D2293" s="8" t="s">
        <v>505</v>
      </c>
      <c r="E2293" s="8" t="s">
        <v>27</v>
      </c>
      <c r="F2293" s="8" t="s">
        <v>34</v>
      </c>
      <c r="G2293" s="8" t="s">
        <v>145</v>
      </c>
      <c r="H2293" s="8" t="s">
        <v>2003</v>
      </c>
      <c r="I2293" s="9">
        <v>369.91</v>
      </c>
      <c r="J2293" s="7">
        <v>3</v>
      </c>
      <c r="K2293" s="9">
        <v>-13.87</v>
      </c>
    </row>
    <row r="2294" spans="1:11" ht="12.5" x14ac:dyDescent="0.25">
      <c r="A2294" s="6">
        <v>42103</v>
      </c>
      <c r="B2294" s="7">
        <f>YEAR(Table1[[#This Row],[Order Date]])</f>
        <v>2015</v>
      </c>
      <c r="C2294" s="7">
        <f>MONTH(Table1[[#This Row],[Order Date]])</f>
        <v>4</v>
      </c>
      <c r="D2294" s="8" t="s">
        <v>831</v>
      </c>
      <c r="E2294" s="8" t="s">
        <v>149</v>
      </c>
      <c r="F2294" s="8" t="s">
        <v>11</v>
      </c>
      <c r="G2294" s="8" t="s">
        <v>18</v>
      </c>
      <c r="H2294" s="8" t="s">
        <v>927</v>
      </c>
      <c r="I2294" s="9">
        <v>17.940000000000001</v>
      </c>
      <c r="J2294" s="7">
        <v>3</v>
      </c>
      <c r="K2294" s="9">
        <v>3.05</v>
      </c>
    </row>
    <row r="2295" spans="1:11" ht="12.5" x14ac:dyDescent="0.25">
      <c r="A2295" s="6">
        <v>42103</v>
      </c>
      <c r="B2295" s="7">
        <f>YEAR(Table1[[#This Row],[Order Date]])</f>
        <v>2015</v>
      </c>
      <c r="C2295" s="7">
        <f>MONTH(Table1[[#This Row],[Order Date]])</f>
        <v>4</v>
      </c>
      <c r="D2295" s="8" t="s">
        <v>1485</v>
      </c>
      <c r="E2295" s="8" t="s">
        <v>613</v>
      </c>
      <c r="F2295" s="8" t="s">
        <v>11</v>
      </c>
      <c r="G2295" s="8" t="s">
        <v>92</v>
      </c>
      <c r="H2295" s="8" t="s">
        <v>2004</v>
      </c>
      <c r="I2295" s="9">
        <v>370.14</v>
      </c>
      <c r="J2295" s="7">
        <v>3</v>
      </c>
      <c r="K2295" s="9">
        <v>144.35</v>
      </c>
    </row>
    <row r="2296" spans="1:11" ht="12.5" x14ac:dyDescent="0.25">
      <c r="A2296" s="6">
        <v>42104</v>
      </c>
      <c r="B2296" s="7">
        <f>YEAR(Table1[[#This Row],[Order Date]])</f>
        <v>2015</v>
      </c>
      <c r="C2296" s="7">
        <f>MONTH(Table1[[#This Row],[Order Date]])</f>
        <v>4</v>
      </c>
      <c r="D2296" s="8" t="s">
        <v>1414</v>
      </c>
      <c r="E2296" s="8" t="s">
        <v>27</v>
      </c>
      <c r="F2296" s="8" t="s">
        <v>11</v>
      </c>
      <c r="G2296" s="8" t="s">
        <v>20</v>
      </c>
      <c r="H2296" s="8" t="s">
        <v>310</v>
      </c>
      <c r="I2296" s="9">
        <v>12.83</v>
      </c>
      <c r="J2296" s="7">
        <v>2</v>
      </c>
      <c r="K2296" s="9">
        <v>4.33</v>
      </c>
    </row>
    <row r="2297" spans="1:11" ht="12.5" x14ac:dyDescent="0.25">
      <c r="A2297" s="6">
        <v>42104</v>
      </c>
      <c r="B2297" s="7">
        <f>YEAR(Table1[[#This Row],[Order Date]])</f>
        <v>2015</v>
      </c>
      <c r="C2297" s="7">
        <f>MONTH(Table1[[#This Row],[Order Date]])</f>
        <v>4</v>
      </c>
      <c r="D2297" s="8" t="s">
        <v>1494</v>
      </c>
      <c r="E2297" s="8" t="s">
        <v>149</v>
      </c>
      <c r="F2297" s="8" t="s">
        <v>11</v>
      </c>
      <c r="G2297" s="8" t="s">
        <v>18</v>
      </c>
      <c r="H2297" s="8" t="s">
        <v>2005</v>
      </c>
      <c r="I2297" s="9">
        <v>142.04</v>
      </c>
      <c r="J2297" s="7">
        <v>4</v>
      </c>
      <c r="K2297" s="9">
        <v>38.35</v>
      </c>
    </row>
    <row r="2298" spans="1:11" ht="12.5" x14ac:dyDescent="0.25">
      <c r="A2298" s="6">
        <v>42104</v>
      </c>
      <c r="B2298" s="7">
        <f>YEAR(Table1[[#This Row],[Order Date]])</f>
        <v>2015</v>
      </c>
      <c r="C2298" s="7">
        <f>MONTH(Table1[[#This Row],[Order Date]])</f>
        <v>4</v>
      </c>
      <c r="D2298" s="8" t="s">
        <v>1494</v>
      </c>
      <c r="E2298" s="8" t="s">
        <v>149</v>
      </c>
      <c r="F2298" s="8" t="s">
        <v>11</v>
      </c>
      <c r="G2298" s="8" t="s">
        <v>24</v>
      </c>
      <c r="H2298" s="8" t="s">
        <v>1144</v>
      </c>
      <c r="I2298" s="9">
        <v>14.67</v>
      </c>
      <c r="J2298" s="7">
        <v>3</v>
      </c>
      <c r="K2298" s="9">
        <v>6.01</v>
      </c>
    </row>
    <row r="2299" spans="1:11" ht="12.5" x14ac:dyDescent="0.25">
      <c r="A2299" s="6">
        <v>42105</v>
      </c>
      <c r="B2299" s="7">
        <f>YEAR(Table1[[#This Row],[Order Date]])</f>
        <v>2015</v>
      </c>
      <c r="C2299" s="7">
        <f>MONTH(Table1[[#This Row],[Order Date]])</f>
        <v>4</v>
      </c>
      <c r="D2299" s="8" t="s">
        <v>509</v>
      </c>
      <c r="E2299" s="8" t="s">
        <v>149</v>
      </c>
      <c r="F2299" s="8" t="s">
        <v>39</v>
      </c>
      <c r="G2299" s="8" t="s">
        <v>52</v>
      </c>
      <c r="H2299" s="8" t="s">
        <v>1063</v>
      </c>
      <c r="I2299" s="9">
        <v>85.14</v>
      </c>
      <c r="J2299" s="7">
        <v>3</v>
      </c>
      <c r="K2299" s="9">
        <v>34.909999999999997</v>
      </c>
    </row>
    <row r="2300" spans="1:11" ht="12.5" x14ac:dyDescent="0.25">
      <c r="A2300" s="6">
        <v>42105</v>
      </c>
      <c r="B2300" s="7">
        <f>YEAR(Table1[[#This Row],[Order Date]])</f>
        <v>2015</v>
      </c>
      <c r="C2300" s="7">
        <f>MONTH(Table1[[#This Row],[Order Date]])</f>
        <v>4</v>
      </c>
      <c r="D2300" s="8" t="s">
        <v>509</v>
      </c>
      <c r="E2300" s="8" t="s">
        <v>149</v>
      </c>
      <c r="F2300" s="8" t="s">
        <v>39</v>
      </c>
      <c r="G2300" s="8" t="s">
        <v>40</v>
      </c>
      <c r="H2300" s="8" t="s">
        <v>2006</v>
      </c>
      <c r="I2300" s="9">
        <v>21.99</v>
      </c>
      <c r="J2300" s="7">
        <v>1</v>
      </c>
      <c r="K2300" s="9">
        <v>10.56</v>
      </c>
    </row>
    <row r="2301" spans="1:11" ht="12.5" x14ac:dyDescent="0.25">
      <c r="A2301" s="6">
        <v>42105</v>
      </c>
      <c r="B2301" s="7">
        <f>YEAR(Table1[[#This Row],[Order Date]])</f>
        <v>2015</v>
      </c>
      <c r="C2301" s="7">
        <f>MONTH(Table1[[#This Row],[Order Date]])</f>
        <v>4</v>
      </c>
      <c r="D2301" s="8" t="s">
        <v>509</v>
      </c>
      <c r="E2301" s="8" t="s">
        <v>149</v>
      </c>
      <c r="F2301" s="8" t="s">
        <v>11</v>
      </c>
      <c r="G2301" s="8" t="s">
        <v>92</v>
      </c>
      <c r="H2301" s="8" t="s">
        <v>2007</v>
      </c>
      <c r="I2301" s="9">
        <v>406.6</v>
      </c>
      <c r="J2301" s="7">
        <v>5</v>
      </c>
      <c r="K2301" s="9">
        <v>113.85</v>
      </c>
    </row>
    <row r="2302" spans="1:11" ht="12.5" x14ac:dyDescent="0.25">
      <c r="A2302" s="6">
        <v>42105</v>
      </c>
      <c r="B2302" s="7">
        <f>YEAR(Table1[[#This Row],[Order Date]])</f>
        <v>2015</v>
      </c>
      <c r="C2302" s="7">
        <f>MONTH(Table1[[#This Row],[Order Date]])</f>
        <v>4</v>
      </c>
      <c r="D2302" s="8" t="s">
        <v>1212</v>
      </c>
      <c r="E2302" s="8" t="s">
        <v>123</v>
      </c>
      <c r="F2302" s="8" t="s">
        <v>34</v>
      </c>
      <c r="G2302" s="8" t="s">
        <v>47</v>
      </c>
      <c r="H2302" s="8" t="s">
        <v>2008</v>
      </c>
      <c r="I2302" s="9">
        <v>67.36</v>
      </c>
      <c r="J2302" s="7">
        <v>2</v>
      </c>
      <c r="K2302" s="9">
        <v>10.1</v>
      </c>
    </row>
    <row r="2303" spans="1:11" ht="12.5" x14ac:dyDescent="0.25">
      <c r="A2303" s="6">
        <v>42105</v>
      </c>
      <c r="B2303" s="7">
        <f>YEAR(Table1[[#This Row],[Order Date]])</f>
        <v>2015</v>
      </c>
      <c r="C2303" s="7">
        <f>MONTH(Table1[[#This Row],[Order Date]])</f>
        <v>4</v>
      </c>
      <c r="D2303" s="8" t="s">
        <v>1212</v>
      </c>
      <c r="E2303" s="8" t="s">
        <v>123</v>
      </c>
      <c r="F2303" s="8" t="s">
        <v>34</v>
      </c>
      <c r="G2303" s="8" t="s">
        <v>47</v>
      </c>
      <c r="H2303" s="8" t="s">
        <v>2009</v>
      </c>
      <c r="I2303" s="9">
        <v>54.53</v>
      </c>
      <c r="J2303" s="7">
        <v>3</v>
      </c>
      <c r="K2303" s="9">
        <v>14.31</v>
      </c>
    </row>
    <row r="2304" spans="1:11" ht="12.5" x14ac:dyDescent="0.25">
      <c r="A2304" s="6">
        <v>42105</v>
      </c>
      <c r="B2304" s="7">
        <f>YEAR(Table1[[#This Row],[Order Date]])</f>
        <v>2015</v>
      </c>
      <c r="C2304" s="7">
        <f>MONTH(Table1[[#This Row],[Order Date]])</f>
        <v>4</v>
      </c>
      <c r="D2304" s="8" t="s">
        <v>1705</v>
      </c>
      <c r="E2304" s="8" t="s">
        <v>27</v>
      </c>
      <c r="F2304" s="8" t="s">
        <v>39</v>
      </c>
      <c r="G2304" s="8" t="s">
        <v>603</v>
      </c>
      <c r="H2304" s="8" t="s">
        <v>2010</v>
      </c>
      <c r="I2304" s="9">
        <v>639.97</v>
      </c>
      <c r="J2304" s="7">
        <v>4</v>
      </c>
      <c r="K2304" s="9">
        <v>215.99</v>
      </c>
    </row>
    <row r="2305" spans="1:11" ht="12.5" x14ac:dyDescent="0.25">
      <c r="A2305" s="6">
        <v>42105</v>
      </c>
      <c r="B2305" s="7">
        <f>YEAR(Table1[[#This Row],[Order Date]])</f>
        <v>2015</v>
      </c>
      <c r="C2305" s="7">
        <f>MONTH(Table1[[#This Row],[Order Date]])</f>
        <v>4</v>
      </c>
      <c r="D2305" s="8" t="s">
        <v>1705</v>
      </c>
      <c r="E2305" s="8" t="s">
        <v>27</v>
      </c>
      <c r="F2305" s="8" t="s">
        <v>11</v>
      </c>
      <c r="G2305" s="8" t="s">
        <v>12</v>
      </c>
      <c r="H2305" s="8" t="s">
        <v>625</v>
      </c>
      <c r="I2305" s="9">
        <v>52.76</v>
      </c>
      <c r="J2305" s="7">
        <v>2</v>
      </c>
      <c r="K2305" s="9">
        <v>24.27</v>
      </c>
    </row>
    <row r="2306" spans="1:11" ht="12.5" x14ac:dyDescent="0.25">
      <c r="A2306" s="6">
        <v>42106</v>
      </c>
      <c r="B2306" s="7">
        <f>YEAR(Table1[[#This Row],[Order Date]])</f>
        <v>2015</v>
      </c>
      <c r="C2306" s="7">
        <f>MONTH(Table1[[#This Row],[Order Date]])</f>
        <v>4</v>
      </c>
      <c r="D2306" s="8" t="s">
        <v>2011</v>
      </c>
      <c r="E2306" s="8" t="s">
        <v>164</v>
      </c>
      <c r="F2306" s="8" t="s">
        <v>11</v>
      </c>
      <c r="G2306" s="8" t="s">
        <v>18</v>
      </c>
      <c r="H2306" s="8" t="s">
        <v>1810</v>
      </c>
      <c r="I2306" s="9">
        <v>40.74</v>
      </c>
      <c r="J2306" s="7">
        <v>3</v>
      </c>
      <c r="K2306" s="9">
        <v>0.41</v>
      </c>
    </row>
    <row r="2307" spans="1:11" ht="12.5" x14ac:dyDescent="0.25">
      <c r="A2307" s="6">
        <v>42107</v>
      </c>
      <c r="B2307" s="7">
        <f>YEAR(Table1[[#This Row],[Order Date]])</f>
        <v>2015</v>
      </c>
      <c r="C2307" s="7">
        <f>MONTH(Table1[[#This Row],[Order Date]])</f>
        <v>4</v>
      </c>
      <c r="D2307" s="8" t="s">
        <v>1459</v>
      </c>
      <c r="E2307" s="8" t="s">
        <v>27</v>
      </c>
      <c r="F2307" s="8" t="s">
        <v>39</v>
      </c>
      <c r="G2307" s="8" t="s">
        <v>52</v>
      </c>
      <c r="H2307" s="8" t="s">
        <v>668</v>
      </c>
      <c r="I2307" s="9">
        <v>199.96</v>
      </c>
      <c r="J2307" s="7">
        <v>4</v>
      </c>
      <c r="K2307" s="9">
        <v>69.989999999999995</v>
      </c>
    </row>
    <row r="2308" spans="1:11" ht="12.5" x14ac:dyDescent="0.25">
      <c r="A2308" s="6">
        <v>42107</v>
      </c>
      <c r="B2308" s="7">
        <f>YEAR(Table1[[#This Row],[Order Date]])</f>
        <v>2015</v>
      </c>
      <c r="C2308" s="7">
        <f>MONTH(Table1[[#This Row],[Order Date]])</f>
        <v>4</v>
      </c>
      <c r="D2308" s="8" t="s">
        <v>1459</v>
      </c>
      <c r="E2308" s="8" t="s">
        <v>27</v>
      </c>
      <c r="F2308" s="8" t="s">
        <v>34</v>
      </c>
      <c r="G2308" s="8" t="s">
        <v>145</v>
      </c>
      <c r="H2308" s="8" t="s">
        <v>397</v>
      </c>
      <c r="I2308" s="9">
        <v>710.83</v>
      </c>
      <c r="J2308" s="7">
        <v>3</v>
      </c>
      <c r="K2308" s="9">
        <v>-97.74</v>
      </c>
    </row>
    <row r="2309" spans="1:11" ht="12.5" x14ac:dyDescent="0.25">
      <c r="A2309" s="6">
        <v>42107</v>
      </c>
      <c r="B2309" s="7">
        <f>YEAR(Table1[[#This Row],[Order Date]])</f>
        <v>2015</v>
      </c>
      <c r="C2309" s="7">
        <f>MONTH(Table1[[#This Row],[Order Date]])</f>
        <v>4</v>
      </c>
      <c r="D2309" s="8" t="s">
        <v>2012</v>
      </c>
      <c r="E2309" s="8" t="s">
        <v>399</v>
      </c>
      <c r="F2309" s="8" t="s">
        <v>11</v>
      </c>
      <c r="G2309" s="8" t="s">
        <v>200</v>
      </c>
      <c r="H2309" s="8" t="s">
        <v>472</v>
      </c>
      <c r="I2309" s="9">
        <v>12.88</v>
      </c>
      <c r="J2309" s="7">
        <v>1</v>
      </c>
      <c r="K2309" s="9">
        <v>0.39</v>
      </c>
    </row>
    <row r="2310" spans="1:11" ht="12.5" x14ac:dyDescent="0.25">
      <c r="A2310" s="6">
        <v>42107</v>
      </c>
      <c r="B2310" s="7">
        <f>YEAR(Table1[[#This Row],[Order Date]])</f>
        <v>2015</v>
      </c>
      <c r="C2310" s="7">
        <f>MONTH(Table1[[#This Row],[Order Date]])</f>
        <v>4</v>
      </c>
      <c r="D2310" s="8" t="s">
        <v>2013</v>
      </c>
      <c r="E2310" s="8" t="s">
        <v>95</v>
      </c>
      <c r="F2310" s="8" t="s">
        <v>11</v>
      </c>
      <c r="G2310" s="8" t="s">
        <v>12</v>
      </c>
      <c r="H2310" s="8" t="s">
        <v>1264</v>
      </c>
      <c r="I2310" s="9">
        <v>31.1</v>
      </c>
      <c r="J2310" s="7">
        <v>6</v>
      </c>
      <c r="K2310" s="9">
        <v>10.89</v>
      </c>
    </row>
    <row r="2311" spans="1:11" ht="12.5" x14ac:dyDescent="0.25">
      <c r="A2311" s="6">
        <v>42107</v>
      </c>
      <c r="B2311" s="7">
        <f>YEAR(Table1[[#This Row],[Order Date]])</f>
        <v>2015</v>
      </c>
      <c r="C2311" s="7">
        <f>MONTH(Table1[[#This Row],[Order Date]])</f>
        <v>4</v>
      </c>
      <c r="D2311" s="8" t="s">
        <v>2013</v>
      </c>
      <c r="E2311" s="8" t="s">
        <v>95</v>
      </c>
      <c r="F2311" s="8" t="s">
        <v>11</v>
      </c>
      <c r="G2311" s="8" t="s">
        <v>12</v>
      </c>
      <c r="H2311" s="8" t="s">
        <v>2014</v>
      </c>
      <c r="I2311" s="9">
        <v>54.82</v>
      </c>
      <c r="J2311" s="7">
        <v>3</v>
      </c>
      <c r="K2311" s="9">
        <v>17.82</v>
      </c>
    </row>
    <row r="2312" spans="1:11" ht="12.5" x14ac:dyDescent="0.25">
      <c r="A2312" s="6">
        <v>42107</v>
      </c>
      <c r="B2312" s="7">
        <f>YEAR(Table1[[#This Row],[Order Date]])</f>
        <v>2015</v>
      </c>
      <c r="C2312" s="7">
        <f>MONTH(Table1[[#This Row],[Order Date]])</f>
        <v>4</v>
      </c>
      <c r="D2312" s="8" t="s">
        <v>1517</v>
      </c>
      <c r="E2312" s="8" t="s">
        <v>27</v>
      </c>
      <c r="F2312" s="8" t="s">
        <v>34</v>
      </c>
      <c r="G2312" s="8" t="s">
        <v>47</v>
      </c>
      <c r="H2312" s="8" t="s">
        <v>2015</v>
      </c>
      <c r="I2312" s="9">
        <v>37.68</v>
      </c>
      <c r="J2312" s="7">
        <v>2</v>
      </c>
      <c r="K2312" s="9">
        <v>15.83</v>
      </c>
    </row>
    <row r="2313" spans="1:11" ht="12.5" x14ac:dyDescent="0.25">
      <c r="A2313" s="6">
        <v>42107</v>
      </c>
      <c r="B2313" s="7">
        <f>YEAR(Table1[[#This Row],[Order Date]])</f>
        <v>2015</v>
      </c>
      <c r="C2313" s="7">
        <f>MONTH(Table1[[#This Row],[Order Date]])</f>
        <v>4</v>
      </c>
      <c r="D2313" s="8" t="s">
        <v>1517</v>
      </c>
      <c r="E2313" s="8" t="s">
        <v>27</v>
      </c>
      <c r="F2313" s="8" t="s">
        <v>39</v>
      </c>
      <c r="G2313" s="8" t="s">
        <v>40</v>
      </c>
      <c r="H2313" s="8" t="s">
        <v>173</v>
      </c>
      <c r="I2313" s="9">
        <v>258.58</v>
      </c>
      <c r="J2313" s="7">
        <v>2</v>
      </c>
      <c r="K2313" s="9">
        <v>19.39</v>
      </c>
    </row>
    <row r="2314" spans="1:11" ht="12.5" x14ac:dyDescent="0.25">
      <c r="A2314" s="6">
        <v>42107</v>
      </c>
      <c r="B2314" s="7">
        <f>YEAR(Table1[[#This Row],[Order Date]])</f>
        <v>2015</v>
      </c>
      <c r="C2314" s="7">
        <f>MONTH(Table1[[#This Row],[Order Date]])</f>
        <v>4</v>
      </c>
      <c r="D2314" s="8" t="s">
        <v>1517</v>
      </c>
      <c r="E2314" s="8" t="s">
        <v>27</v>
      </c>
      <c r="F2314" s="8" t="s">
        <v>11</v>
      </c>
      <c r="G2314" s="8" t="s">
        <v>92</v>
      </c>
      <c r="H2314" s="8" t="s">
        <v>2016</v>
      </c>
      <c r="I2314" s="9">
        <v>75.84</v>
      </c>
      <c r="J2314" s="7">
        <v>2</v>
      </c>
      <c r="K2314" s="9">
        <v>29.58</v>
      </c>
    </row>
    <row r="2315" spans="1:11" ht="12.5" x14ac:dyDescent="0.25">
      <c r="A2315" s="6">
        <v>42107</v>
      </c>
      <c r="B2315" s="7">
        <f>YEAR(Table1[[#This Row],[Order Date]])</f>
        <v>2015</v>
      </c>
      <c r="C2315" s="7">
        <f>MONTH(Table1[[#This Row],[Order Date]])</f>
        <v>4</v>
      </c>
      <c r="D2315" s="8" t="s">
        <v>1067</v>
      </c>
      <c r="E2315" s="8" t="s">
        <v>996</v>
      </c>
      <c r="F2315" s="8" t="s">
        <v>11</v>
      </c>
      <c r="G2315" s="8" t="s">
        <v>20</v>
      </c>
      <c r="H2315" s="8" t="s">
        <v>425</v>
      </c>
      <c r="I2315" s="9">
        <v>17.43</v>
      </c>
      <c r="J2315" s="7">
        <v>3</v>
      </c>
      <c r="K2315" s="9">
        <v>8.02</v>
      </c>
    </row>
    <row r="2316" spans="1:11" ht="12.5" x14ac:dyDescent="0.25">
      <c r="A2316" s="6">
        <v>42107</v>
      </c>
      <c r="B2316" s="7">
        <f>YEAR(Table1[[#This Row],[Order Date]])</f>
        <v>2015</v>
      </c>
      <c r="C2316" s="7">
        <f>MONTH(Table1[[#This Row],[Order Date]])</f>
        <v>4</v>
      </c>
      <c r="D2316" s="8" t="s">
        <v>2017</v>
      </c>
      <c r="E2316" s="8" t="s">
        <v>27</v>
      </c>
      <c r="F2316" s="8" t="s">
        <v>34</v>
      </c>
      <c r="G2316" s="8" t="s">
        <v>145</v>
      </c>
      <c r="H2316" s="8" t="s">
        <v>2018</v>
      </c>
      <c r="I2316" s="9">
        <v>241.57</v>
      </c>
      <c r="J2316" s="7">
        <v>2</v>
      </c>
      <c r="K2316" s="9">
        <v>-15.1</v>
      </c>
    </row>
    <row r="2317" spans="1:11" ht="12.5" x14ac:dyDescent="0.25">
      <c r="A2317" s="6">
        <v>42107</v>
      </c>
      <c r="B2317" s="7">
        <f>YEAR(Table1[[#This Row],[Order Date]])</f>
        <v>2015</v>
      </c>
      <c r="C2317" s="7">
        <f>MONTH(Table1[[#This Row],[Order Date]])</f>
        <v>4</v>
      </c>
      <c r="D2317" s="8" t="s">
        <v>2017</v>
      </c>
      <c r="E2317" s="8" t="s">
        <v>27</v>
      </c>
      <c r="F2317" s="8" t="s">
        <v>39</v>
      </c>
      <c r="G2317" s="8" t="s">
        <v>40</v>
      </c>
      <c r="H2317" s="8" t="s">
        <v>2019</v>
      </c>
      <c r="I2317" s="9">
        <v>479.92</v>
      </c>
      <c r="J2317" s="7">
        <v>2</v>
      </c>
      <c r="K2317" s="9">
        <v>41.99</v>
      </c>
    </row>
    <row r="2318" spans="1:11" ht="12.5" x14ac:dyDescent="0.25">
      <c r="A2318" s="6">
        <v>42107</v>
      </c>
      <c r="B2318" s="7">
        <f>YEAR(Table1[[#This Row],[Order Date]])</f>
        <v>2015</v>
      </c>
      <c r="C2318" s="7">
        <f>MONTH(Table1[[#This Row],[Order Date]])</f>
        <v>4</v>
      </c>
      <c r="D2318" s="8" t="s">
        <v>1392</v>
      </c>
      <c r="E2318" s="8" t="s">
        <v>95</v>
      </c>
      <c r="F2318" s="8" t="s">
        <v>11</v>
      </c>
      <c r="G2318" s="8" t="s">
        <v>18</v>
      </c>
      <c r="H2318" s="8" t="s">
        <v>2020</v>
      </c>
      <c r="I2318" s="9">
        <v>10.74</v>
      </c>
      <c r="J2318" s="7">
        <v>1</v>
      </c>
      <c r="K2318" s="9">
        <v>0.81</v>
      </c>
    </row>
    <row r="2319" spans="1:11" ht="12.5" x14ac:dyDescent="0.25">
      <c r="A2319" s="6">
        <v>42107</v>
      </c>
      <c r="B2319" s="7">
        <f>YEAR(Table1[[#This Row],[Order Date]])</f>
        <v>2015</v>
      </c>
      <c r="C2319" s="7">
        <f>MONTH(Table1[[#This Row],[Order Date]])</f>
        <v>4</v>
      </c>
      <c r="D2319" s="8" t="s">
        <v>1758</v>
      </c>
      <c r="E2319" s="8" t="s">
        <v>10</v>
      </c>
      <c r="F2319" s="8" t="s">
        <v>34</v>
      </c>
      <c r="G2319" s="8" t="s">
        <v>145</v>
      </c>
      <c r="H2319" s="8" t="s">
        <v>476</v>
      </c>
      <c r="I2319" s="9">
        <v>609.98</v>
      </c>
      <c r="J2319" s="7">
        <v>4</v>
      </c>
      <c r="K2319" s="9">
        <v>-113.28</v>
      </c>
    </row>
    <row r="2320" spans="1:11" ht="12.5" x14ac:dyDescent="0.25">
      <c r="A2320" s="6">
        <v>42107</v>
      </c>
      <c r="B2320" s="7">
        <f>YEAR(Table1[[#This Row],[Order Date]])</f>
        <v>2015</v>
      </c>
      <c r="C2320" s="7">
        <f>MONTH(Table1[[#This Row],[Order Date]])</f>
        <v>4</v>
      </c>
      <c r="D2320" s="8" t="s">
        <v>1758</v>
      </c>
      <c r="E2320" s="8" t="s">
        <v>10</v>
      </c>
      <c r="F2320" s="8" t="s">
        <v>34</v>
      </c>
      <c r="G2320" s="8" t="s">
        <v>145</v>
      </c>
      <c r="H2320" s="8" t="s">
        <v>2018</v>
      </c>
      <c r="I2320" s="9">
        <v>211.37</v>
      </c>
      <c r="J2320" s="7">
        <v>2</v>
      </c>
      <c r="K2320" s="9">
        <v>-45.29</v>
      </c>
    </row>
    <row r="2321" spans="1:11" ht="12.5" x14ac:dyDescent="0.25">
      <c r="A2321" s="6">
        <v>42107</v>
      </c>
      <c r="B2321" s="7">
        <f>YEAR(Table1[[#This Row],[Order Date]])</f>
        <v>2015</v>
      </c>
      <c r="C2321" s="7">
        <f>MONTH(Table1[[#This Row],[Order Date]])</f>
        <v>4</v>
      </c>
      <c r="D2321" s="8" t="s">
        <v>1758</v>
      </c>
      <c r="E2321" s="8" t="s">
        <v>10</v>
      </c>
      <c r="F2321" s="8" t="s">
        <v>39</v>
      </c>
      <c r="G2321" s="8" t="s">
        <v>40</v>
      </c>
      <c r="H2321" s="8" t="s">
        <v>102</v>
      </c>
      <c r="I2321" s="9">
        <v>239.98</v>
      </c>
      <c r="J2321" s="7">
        <v>3</v>
      </c>
      <c r="K2321" s="9">
        <v>18</v>
      </c>
    </row>
    <row r="2322" spans="1:11" ht="12.5" x14ac:dyDescent="0.25">
      <c r="A2322" s="6">
        <v>42108</v>
      </c>
      <c r="B2322" s="7">
        <f>YEAR(Table1[[#This Row],[Order Date]])</f>
        <v>2015</v>
      </c>
      <c r="C2322" s="7">
        <f>MONTH(Table1[[#This Row],[Order Date]])</f>
        <v>4</v>
      </c>
      <c r="D2322" s="8" t="s">
        <v>2021</v>
      </c>
      <c r="E2322" s="8" t="s">
        <v>91</v>
      </c>
      <c r="F2322" s="8" t="s">
        <v>11</v>
      </c>
      <c r="G2322" s="8" t="s">
        <v>92</v>
      </c>
      <c r="H2322" s="8" t="s">
        <v>1118</v>
      </c>
      <c r="I2322" s="9">
        <v>35.21</v>
      </c>
      <c r="J2322" s="7">
        <v>1</v>
      </c>
      <c r="K2322" s="9">
        <v>2.64</v>
      </c>
    </row>
    <row r="2323" spans="1:11" ht="12.5" x14ac:dyDescent="0.25">
      <c r="A2323" s="6">
        <v>42110</v>
      </c>
      <c r="B2323" s="7">
        <f>YEAR(Table1[[#This Row],[Order Date]])</f>
        <v>2015</v>
      </c>
      <c r="C2323" s="7">
        <f>MONTH(Table1[[#This Row],[Order Date]])</f>
        <v>4</v>
      </c>
      <c r="D2323" s="8" t="s">
        <v>560</v>
      </c>
      <c r="E2323" s="8" t="s">
        <v>78</v>
      </c>
      <c r="F2323" s="8" t="s">
        <v>11</v>
      </c>
      <c r="G2323" s="8" t="s">
        <v>92</v>
      </c>
      <c r="H2323" s="8" t="s">
        <v>1829</v>
      </c>
      <c r="I2323" s="9">
        <v>45.22</v>
      </c>
      <c r="J2323" s="7">
        <v>3</v>
      </c>
      <c r="K2323" s="9">
        <v>4.5199999999999996</v>
      </c>
    </row>
    <row r="2324" spans="1:11" ht="12.5" x14ac:dyDescent="0.25">
      <c r="A2324" s="6">
        <v>42110</v>
      </c>
      <c r="B2324" s="7">
        <f>YEAR(Table1[[#This Row],[Order Date]])</f>
        <v>2015</v>
      </c>
      <c r="C2324" s="7">
        <f>MONTH(Table1[[#This Row],[Order Date]])</f>
        <v>4</v>
      </c>
      <c r="D2324" s="8" t="s">
        <v>560</v>
      </c>
      <c r="E2324" s="8" t="s">
        <v>78</v>
      </c>
      <c r="F2324" s="8" t="s">
        <v>11</v>
      </c>
      <c r="G2324" s="8" t="s">
        <v>43</v>
      </c>
      <c r="H2324" s="8" t="s">
        <v>1106</v>
      </c>
      <c r="I2324" s="9">
        <v>10.42</v>
      </c>
      <c r="J2324" s="7">
        <v>7</v>
      </c>
      <c r="K2324" s="9">
        <v>-2.21</v>
      </c>
    </row>
    <row r="2325" spans="1:11" ht="12.5" x14ac:dyDescent="0.25">
      <c r="A2325" s="6">
        <v>42110</v>
      </c>
      <c r="B2325" s="7">
        <f>YEAR(Table1[[#This Row],[Order Date]])</f>
        <v>2015</v>
      </c>
      <c r="C2325" s="7">
        <f>MONTH(Table1[[#This Row],[Order Date]])</f>
        <v>4</v>
      </c>
      <c r="D2325" s="8" t="s">
        <v>560</v>
      </c>
      <c r="E2325" s="8" t="s">
        <v>78</v>
      </c>
      <c r="F2325" s="8" t="s">
        <v>11</v>
      </c>
      <c r="G2325" s="8" t="s">
        <v>24</v>
      </c>
      <c r="H2325" s="8" t="s">
        <v>459</v>
      </c>
      <c r="I2325" s="9">
        <v>7.87</v>
      </c>
      <c r="J2325" s="7">
        <v>3</v>
      </c>
      <c r="K2325" s="9">
        <v>1.28</v>
      </c>
    </row>
    <row r="2326" spans="1:11" ht="12.5" x14ac:dyDescent="0.25">
      <c r="A2326" s="6">
        <v>42110</v>
      </c>
      <c r="B2326" s="7">
        <f>YEAR(Table1[[#This Row],[Order Date]])</f>
        <v>2015</v>
      </c>
      <c r="C2326" s="7">
        <f>MONTH(Table1[[#This Row],[Order Date]])</f>
        <v>4</v>
      </c>
      <c r="D2326" s="8" t="s">
        <v>560</v>
      </c>
      <c r="E2326" s="8" t="s">
        <v>78</v>
      </c>
      <c r="F2326" s="8" t="s">
        <v>39</v>
      </c>
      <c r="G2326" s="8" t="s">
        <v>40</v>
      </c>
      <c r="H2326" s="8" t="s">
        <v>876</v>
      </c>
      <c r="I2326" s="9">
        <v>118.78</v>
      </c>
      <c r="J2326" s="7">
        <v>3</v>
      </c>
      <c r="K2326" s="9">
        <v>-27.72</v>
      </c>
    </row>
    <row r="2327" spans="1:11" ht="12.5" x14ac:dyDescent="0.25">
      <c r="A2327" s="6">
        <v>42110</v>
      </c>
      <c r="B2327" s="7">
        <f>YEAR(Table1[[#This Row],[Order Date]])</f>
        <v>2015</v>
      </c>
      <c r="C2327" s="7">
        <f>MONTH(Table1[[#This Row],[Order Date]])</f>
        <v>4</v>
      </c>
      <c r="D2327" s="8" t="s">
        <v>560</v>
      </c>
      <c r="E2327" s="8" t="s">
        <v>78</v>
      </c>
      <c r="F2327" s="8" t="s">
        <v>11</v>
      </c>
      <c r="G2327" s="8" t="s">
        <v>43</v>
      </c>
      <c r="H2327" s="8" t="s">
        <v>1784</v>
      </c>
      <c r="I2327" s="9">
        <v>1.45</v>
      </c>
      <c r="J2327" s="7">
        <v>1</v>
      </c>
      <c r="K2327" s="9">
        <v>0.24</v>
      </c>
    </row>
    <row r="2328" spans="1:11" ht="12.5" x14ac:dyDescent="0.25">
      <c r="A2328" s="6">
        <v>42110</v>
      </c>
      <c r="B2328" s="7">
        <f>YEAR(Table1[[#This Row],[Order Date]])</f>
        <v>2015</v>
      </c>
      <c r="C2328" s="7">
        <f>MONTH(Table1[[#This Row],[Order Date]])</f>
        <v>4</v>
      </c>
      <c r="D2328" s="8" t="s">
        <v>560</v>
      </c>
      <c r="E2328" s="8" t="s">
        <v>78</v>
      </c>
      <c r="F2328" s="8" t="s">
        <v>11</v>
      </c>
      <c r="G2328" s="8" t="s">
        <v>20</v>
      </c>
      <c r="H2328" s="8" t="s">
        <v>2022</v>
      </c>
      <c r="I2328" s="9">
        <v>55.47</v>
      </c>
      <c r="J2328" s="7">
        <v>5</v>
      </c>
      <c r="K2328" s="9">
        <v>-46.23</v>
      </c>
    </row>
    <row r="2329" spans="1:11" ht="12.5" x14ac:dyDescent="0.25">
      <c r="A2329" s="6">
        <v>42110</v>
      </c>
      <c r="B2329" s="7">
        <f>YEAR(Table1[[#This Row],[Order Date]])</f>
        <v>2015</v>
      </c>
      <c r="C2329" s="7">
        <f>MONTH(Table1[[#This Row],[Order Date]])</f>
        <v>4</v>
      </c>
      <c r="D2329" s="8" t="s">
        <v>1277</v>
      </c>
      <c r="E2329" s="8" t="s">
        <v>23</v>
      </c>
      <c r="F2329" s="8" t="s">
        <v>11</v>
      </c>
      <c r="G2329" s="8" t="s">
        <v>43</v>
      </c>
      <c r="H2329" s="8" t="s">
        <v>160</v>
      </c>
      <c r="I2329" s="9">
        <v>12.58</v>
      </c>
      <c r="J2329" s="7">
        <v>4</v>
      </c>
      <c r="K2329" s="9">
        <v>4.09</v>
      </c>
    </row>
    <row r="2330" spans="1:11" ht="12.5" x14ac:dyDescent="0.25">
      <c r="A2330" s="6">
        <v>42110</v>
      </c>
      <c r="B2330" s="7">
        <f>YEAR(Table1[[#This Row],[Order Date]])</f>
        <v>2015</v>
      </c>
      <c r="C2330" s="7">
        <f>MONTH(Table1[[#This Row],[Order Date]])</f>
        <v>4</v>
      </c>
      <c r="D2330" s="8" t="s">
        <v>1341</v>
      </c>
      <c r="E2330" s="8" t="s">
        <v>15</v>
      </c>
      <c r="F2330" s="8" t="s">
        <v>39</v>
      </c>
      <c r="G2330" s="8" t="s">
        <v>603</v>
      </c>
      <c r="H2330" s="8" t="s">
        <v>1769</v>
      </c>
      <c r="I2330" s="9">
        <v>1439.97</v>
      </c>
      <c r="J2330" s="7">
        <v>4</v>
      </c>
      <c r="K2330" s="9">
        <v>485.99</v>
      </c>
    </row>
    <row r="2331" spans="1:11" ht="12.5" x14ac:dyDescent="0.25">
      <c r="A2331" s="6">
        <v>42110</v>
      </c>
      <c r="B2331" s="7">
        <f>YEAR(Table1[[#This Row],[Order Date]])</f>
        <v>2015</v>
      </c>
      <c r="C2331" s="7">
        <f>MONTH(Table1[[#This Row],[Order Date]])</f>
        <v>4</v>
      </c>
      <c r="D2331" s="8" t="s">
        <v>1341</v>
      </c>
      <c r="E2331" s="8" t="s">
        <v>15</v>
      </c>
      <c r="F2331" s="8" t="s">
        <v>39</v>
      </c>
      <c r="G2331" s="8" t="s">
        <v>52</v>
      </c>
      <c r="H2331" s="8" t="s">
        <v>2023</v>
      </c>
      <c r="I2331" s="9">
        <v>43.56</v>
      </c>
      <c r="J2331" s="7">
        <v>3</v>
      </c>
      <c r="K2331" s="9">
        <v>-4.9000000000000004</v>
      </c>
    </row>
    <row r="2332" spans="1:11" ht="12.5" x14ac:dyDescent="0.25">
      <c r="A2332" s="6">
        <v>42110</v>
      </c>
      <c r="B2332" s="7">
        <f>YEAR(Table1[[#This Row],[Order Date]])</f>
        <v>2015</v>
      </c>
      <c r="C2332" s="7">
        <f>MONTH(Table1[[#This Row],[Order Date]])</f>
        <v>4</v>
      </c>
      <c r="D2332" s="8" t="s">
        <v>590</v>
      </c>
      <c r="E2332" s="8" t="s">
        <v>55</v>
      </c>
      <c r="F2332" s="8" t="s">
        <v>39</v>
      </c>
      <c r="G2332" s="8" t="s">
        <v>40</v>
      </c>
      <c r="H2332" s="8" t="s">
        <v>802</v>
      </c>
      <c r="I2332" s="9">
        <v>569.64</v>
      </c>
      <c r="J2332" s="7">
        <v>2</v>
      </c>
      <c r="K2332" s="9">
        <v>148.11000000000001</v>
      </c>
    </row>
    <row r="2333" spans="1:11" ht="12.5" x14ac:dyDescent="0.25">
      <c r="A2333" s="6">
        <v>42110</v>
      </c>
      <c r="B2333" s="7">
        <f>YEAR(Table1[[#This Row],[Order Date]])</f>
        <v>2015</v>
      </c>
      <c r="C2333" s="7">
        <f>MONTH(Table1[[#This Row],[Order Date]])</f>
        <v>4</v>
      </c>
      <c r="D2333" s="8" t="s">
        <v>590</v>
      </c>
      <c r="E2333" s="8" t="s">
        <v>55</v>
      </c>
      <c r="F2333" s="8" t="s">
        <v>11</v>
      </c>
      <c r="G2333" s="8" t="s">
        <v>20</v>
      </c>
      <c r="H2333" s="8" t="s">
        <v>1565</v>
      </c>
      <c r="I2333" s="9">
        <v>9.14</v>
      </c>
      <c r="J2333" s="7">
        <v>1</v>
      </c>
      <c r="K2333" s="9">
        <v>4.57</v>
      </c>
    </row>
    <row r="2334" spans="1:11" ht="12.5" x14ac:dyDescent="0.25">
      <c r="A2334" s="6">
        <v>42110</v>
      </c>
      <c r="B2334" s="7">
        <f>YEAR(Table1[[#This Row],[Order Date]])</f>
        <v>2015</v>
      </c>
      <c r="C2334" s="7">
        <f>MONTH(Table1[[#This Row],[Order Date]])</f>
        <v>4</v>
      </c>
      <c r="D2334" s="8" t="s">
        <v>590</v>
      </c>
      <c r="E2334" s="8" t="s">
        <v>55</v>
      </c>
      <c r="F2334" s="8" t="s">
        <v>34</v>
      </c>
      <c r="G2334" s="8" t="s">
        <v>47</v>
      </c>
      <c r="H2334" s="8" t="s">
        <v>1554</v>
      </c>
      <c r="I2334" s="9">
        <v>1196.8599999999999</v>
      </c>
      <c r="J2334" s="7">
        <v>7</v>
      </c>
      <c r="K2334" s="9">
        <v>119.69</v>
      </c>
    </row>
    <row r="2335" spans="1:11" ht="12.5" x14ac:dyDescent="0.25">
      <c r="A2335" s="6">
        <v>42110</v>
      </c>
      <c r="B2335" s="7">
        <f>YEAR(Table1[[#This Row],[Order Date]])</f>
        <v>2015</v>
      </c>
      <c r="C2335" s="7">
        <f>MONTH(Table1[[#This Row],[Order Date]])</f>
        <v>4</v>
      </c>
      <c r="D2335" s="8" t="s">
        <v>590</v>
      </c>
      <c r="E2335" s="8" t="s">
        <v>55</v>
      </c>
      <c r="F2335" s="8" t="s">
        <v>34</v>
      </c>
      <c r="G2335" s="8" t="s">
        <v>74</v>
      </c>
      <c r="H2335" s="8" t="s">
        <v>2024</v>
      </c>
      <c r="I2335" s="9">
        <v>523.26</v>
      </c>
      <c r="J2335" s="7">
        <v>9</v>
      </c>
      <c r="K2335" s="9">
        <v>125.58</v>
      </c>
    </row>
    <row r="2336" spans="1:11" ht="12.5" x14ac:dyDescent="0.25">
      <c r="A2336" s="6">
        <v>42110</v>
      </c>
      <c r="B2336" s="7">
        <f>YEAR(Table1[[#This Row],[Order Date]])</f>
        <v>2015</v>
      </c>
      <c r="C2336" s="7">
        <f>MONTH(Table1[[#This Row],[Order Date]])</f>
        <v>4</v>
      </c>
      <c r="D2336" s="8" t="s">
        <v>1555</v>
      </c>
      <c r="E2336" s="8" t="s">
        <v>149</v>
      </c>
      <c r="F2336" s="8" t="s">
        <v>34</v>
      </c>
      <c r="G2336" s="8" t="s">
        <v>35</v>
      </c>
      <c r="H2336" s="8" t="s">
        <v>2025</v>
      </c>
      <c r="I2336" s="9">
        <v>127.76</v>
      </c>
      <c r="J2336" s="7">
        <v>2</v>
      </c>
      <c r="K2336" s="9">
        <v>2.84</v>
      </c>
    </row>
    <row r="2337" spans="1:11" ht="12.5" x14ac:dyDescent="0.25">
      <c r="A2337" s="6">
        <v>42111</v>
      </c>
      <c r="B2337" s="7">
        <f>YEAR(Table1[[#This Row],[Order Date]])</f>
        <v>2015</v>
      </c>
      <c r="C2337" s="7">
        <f>MONTH(Table1[[#This Row],[Order Date]])</f>
        <v>4</v>
      </c>
      <c r="D2337" s="8" t="s">
        <v>680</v>
      </c>
      <c r="E2337" s="8" t="s">
        <v>27</v>
      </c>
      <c r="F2337" s="8" t="s">
        <v>11</v>
      </c>
      <c r="G2337" s="8" t="s">
        <v>24</v>
      </c>
      <c r="H2337" s="8" t="s">
        <v>869</v>
      </c>
      <c r="I2337" s="9">
        <v>5.56</v>
      </c>
      <c r="J2337" s="7">
        <v>2</v>
      </c>
      <c r="K2337" s="9">
        <v>2.2200000000000002</v>
      </c>
    </row>
    <row r="2338" spans="1:11" ht="12.5" x14ac:dyDescent="0.25">
      <c r="A2338" s="6">
        <v>42111</v>
      </c>
      <c r="B2338" s="7">
        <f>YEAR(Table1[[#This Row],[Order Date]])</f>
        <v>2015</v>
      </c>
      <c r="C2338" s="7">
        <f>MONTH(Table1[[#This Row],[Order Date]])</f>
        <v>4</v>
      </c>
      <c r="D2338" s="8" t="s">
        <v>680</v>
      </c>
      <c r="E2338" s="8" t="s">
        <v>27</v>
      </c>
      <c r="F2338" s="8" t="s">
        <v>39</v>
      </c>
      <c r="G2338" s="8" t="s">
        <v>52</v>
      </c>
      <c r="H2338" s="8" t="s">
        <v>66</v>
      </c>
      <c r="I2338" s="9">
        <v>323.37</v>
      </c>
      <c r="J2338" s="7">
        <v>3</v>
      </c>
      <c r="K2338" s="9">
        <v>129.35</v>
      </c>
    </row>
    <row r="2339" spans="1:11" ht="12.5" x14ac:dyDescent="0.25">
      <c r="A2339" s="6">
        <v>42111</v>
      </c>
      <c r="B2339" s="7">
        <f>YEAR(Table1[[#This Row],[Order Date]])</f>
        <v>2015</v>
      </c>
      <c r="C2339" s="7">
        <f>MONTH(Table1[[#This Row],[Order Date]])</f>
        <v>4</v>
      </c>
      <c r="D2339" s="8" t="s">
        <v>680</v>
      </c>
      <c r="E2339" s="8" t="s">
        <v>27</v>
      </c>
      <c r="F2339" s="8" t="s">
        <v>39</v>
      </c>
      <c r="G2339" s="8" t="s">
        <v>40</v>
      </c>
      <c r="H2339" s="8" t="s">
        <v>2026</v>
      </c>
      <c r="I2339" s="9">
        <v>783.96</v>
      </c>
      <c r="J2339" s="7">
        <v>5</v>
      </c>
      <c r="K2339" s="9">
        <v>68.599999999999994</v>
      </c>
    </row>
    <row r="2340" spans="1:11" ht="12.5" x14ac:dyDescent="0.25">
      <c r="A2340" s="6">
        <v>42111</v>
      </c>
      <c r="B2340" s="7">
        <f>YEAR(Table1[[#This Row],[Order Date]])</f>
        <v>2015</v>
      </c>
      <c r="C2340" s="7">
        <f>MONTH(Table1[[#This Row],[Order Date]])</f>
        <v>4</v>
      </c>
      <c r="D2340" s="8" t="s">
        <v>680</v>
      </c>
      <c r="E2340" s="8" t="s">
        <v>27</v>
      </c>
      <c r="F2340" s="8" t="s">
        <v>11</v>
      </c>
      <c r="G2340" s="8" t="s">
        <v>92</v>
      </c>
      <c r="H2340" s="8" t="s">
        <v>1853</v>
      </c>
      <c r="I2340" s="9">
        <v>1447.65</v>
      </c>
      <c r="J2340" s="7">
        <v>5</v>
      </c>
      <c r="K2340" s="9">
        <v>419.82</v>
      </c>
    </row>
    <row r="2341" spans="1:11" ht="12.5" x14ac:dyDescent="0.25">
      <c r="A2341" s="6">
        <v>42111</v>
      </c>
      <c r="B2341" s="7">
        <f>YEAR(Table1[[#This Row],[Order Date]])</f>
        <v>2015</v>
      </c>
      <c r="C2341" s="7">
        <f>MONTH(Table1[[#This Row],[Order Date]])</f>
        <v>4</v>
      </c>
      <c r="D2341" s="8" t="s">
        <v>680</v>
      </c>
      <c r="E2341" s="8" t="s">
        <v>27</v>
      </c>
      <c r="F2341" s="8" t="s">
        <v>11</v>
      </c>
      <c r="G2341" s="8" t="s">
        <v>12</v>
      </c>
      <c r="H2341" s="8" t="s">
        <v>1470</v>
      </c>
      <c r="I2341" s="9">
        <v>11.96</v>
      </c>
      <c r="J2341" s="7">
        <v>2</v>
      </c>
      <c r="K2341" s="9">
        <v>5.86</v>
      </c>
    </row>
    <row r="2342" spans="1:11" ht="12.5" x14ac:dyDescent="0.25">
      <c r="A2342" s="6">
        <v>42111</v>
      </c>
      <c r="B2342" s="7">
        <f>YEAR(Table1[[#This Row],[Order Date]])</f>
        <v>2015</v>
      </c>
      <c r="C2342" s="7">
        <f>MONTH(Table1[[#This Row],[Order Date]])</f>
        <v>4</v>
      </c>
      <c r="D2342" s="8" t="s">
        <v>1288</v>
      </c>
      <c r="E2342" s="8" t="s">
        <v>149</v>
      </c>
      <c r="F2342" s="8" t="s">
        <v>39</v>
      </c>
      <c r="G2342" s="8" t="s">
        <v>52</v>
      </c>
      <c r="H2342" s="8" t="s">
        <v>1849</v>
      </c>
      <c r="I2342" s="9">
        <v>99.6</v>
      </c>
      <c r="J2342" s="7">
        <v>1</v>
      </c>
      <c r="K2342" s="9">
        <v>36.85</v>
      </c>
    </row>
    <row r="2343" spans="1:11" ht="12.5" x14ac:dyDescent="0.25">
      <c r="A2343" s="6">
        <v>42111</v>
      </c>
      <c r="B2343" s="7">
        <f>YEAR(Table1[[#This Row],[Order Date]])</f>
        <v>2015</v>
      </c>
      <c r="C2343" s="7">
        <f>MONTH(Table1[[#This Row],[Order Date]])</f>
        <v>4</v>
      </c>
      <c r="D2343" s="8" t="s">
        <v>1288</v>
      </c>
      <c r="E2343" s="8" t="s">
        <v>149</v>
      </c>
      <c r="F2343" s="8" t="s">
        <v>11</v>
      </c>
      <c r="G2343" s="8" t="s">
        <v>20</v>
      </c>
      <c r="H2343" s="8" t="s">
        <v>2027</v>
      </c>
      <c r="I2343" s="9">
        <v>62.3</v>
      </c>
      <c r="J2343" s="7">
        <v>13</v>
      </c>
      <c r="K2343" s="9">
        <v>21.02</v>
      </c>
    </row>
    <row r="2344" spans="1:11" ht="12.5" x14ac:dyDescent="0.25">
      <c r="A2344" s="6">
        <v>42111</v>
      </c>
      <c r="B2344" s="7">
        <f>YEAR(Table1[[#This Row],[Order Date]])</f>
        <v>2015</v>
      </c>
      <c r="C2344" s="7">
        <f>MONTH(Table1[[#This Row],[Order Date]])</f>
        <v>4</v>
      </c>
      <c r="D2344" s="8" t="s">
        <v>1288</v>
      </c>
      <c r="E2344" s="8" t="s">
        <v>149</v>
      </c>
      <c r="F2344" s="8" t="s">
        <v>11</v>
      </c>
      <c r="G2344" s="8" t="s">
        <v>24</v>
      </c>
      <c r="H2344" s="8" t="s">
        <v>2028</v>
      </c>
      <c r="I2344" s="9">
        <v>10.71</v>
      </c>
      <c r="J2344" s="7">
        <v>3</v>
      </c>
      <c r="K2344" s="9">
        <v>2.78</v>
      </c>
    </row>
    <row r="2345" spans="1:11" ht="12.5" x14ac:dyDescent="0.25">
      <c r="A2345" s="6">
        <v>42112</v>
      </c>
      <c r="B2345" s="7">
        <f>YEAR(Table1[[#This Row],[Order Date]])</f>
        <v>2015</v>
      </c>
      <c r="C2345" s="7">
        <f>MONTH(Table1[[#This Row],[Order Date]])</f>
        <v>4</v>
      </c>
      <c r="D2345" s="8" t="s">
        <v>9</v>
      </c>
      <c r="E2345" s="8" t="s">
        <v>129</v>
      </c>
      <c r="F2345" s="8" t="s">
        <v>11</v>
      </c>
      <c r="G2345" s="8" t="s">
        <v>20</v>
      </c>
      <c r="H2345" s="8" t="s">
        <v>367</v>
      </c>
      <c r="I2345" s="9">
        <v>38.22</v>
      </c>
      <c r="J2345" s="7">
        <v>6</v>
      </c>
      <c r="K2345" s="9">
        <v>17.96</v>
      </c>
    </row>
    <row r="2346" spans="1:11" ht="12.5" x14ac:dyDescent="0.25">
      <c r="A2346" s="6">
        <v>42112</v>
      </c>
      <c r="B2346" s="7">
        <f>YEAR(Table1[[#This Row],[Order Date]])</f>
        <v>2015</v>
      </c>
      <c r="C2346" s="7">
        <f>MONTH(Table1[[#This Row],[Order Date]])</f>
        <v>4</v>
      </c>
      <c r="D2346" s="8" t="s">
        <v>9</v>
      </c>
      <c r="E2346" s="8" t="s">
        <v>129</v>
      </c>
      <c r="F2346" s="8" t="s">
        <v>11</v>
      </c>
      <c r="G2346" s="8" t="s">
        <v>16</v>
      </c>
      <c r="H2346" s="8" t="s">
        <v>1025</v>
      </c>
      <c r="I2346" s="9">
        <v>75.180000000000007</v>
      </c>
      <c r="J2346" s="7">
        <v>6</v>
      </c>
      <c r="K2346" s="9">
        <v>35.33</v>
      </c>
    </row>
    <row r="2347" spans="1:11" ht="12.5" x14ac:dyDescent="0.25">
      <c r="A2347" s="6">
        <v>42112</v>
      </c>
      <c r="B2347" s="7">
        <f>YEAR(Table1[[#This Row],[Order Date]])</f>
        <v>2015</v>
      </c>
      <c r="C2347" s="7">
        <f>MONTH(Table1[[#This Row],[Order Date]])</f>
        <v>4</v>
      </c>
      <c r="D2347" s="8" t="s">
        <v>9</v>
      </c>
      <c r="E2347" s="8" t="s">
        <v>129</v>
      </c>
      <c r="F2347" s="8" t="s">
        <v>34</v>
      </c>
      <c r="G2347" s="8" t="s">
        <v>47</v>
      </c>
      <c r="H2347" s="8" t="s">
        <v>1404</v>
      </c>
      <c r="I2347" s="9">
        <v>6.16</v>
      </c>
      <c r="J2347" s="7">
        <v>2</v>
      </c>
      <c r="K2347" s="9">
        <v>2.96</v>
      </c>
    </row>
    <row r="2348" spans="1:11" ht="12.5" x14ac:dyDescent="0.25">
      <c r="A2348" s="6">
        <v>42112</v>
      </c>
      <c r="B2348" s="7">
        <f>YEAR(Table1[[#This Row],[Order Date]])</f>
        <v>2015</v>
      </c>
      <c r="C2348" s="7">
        <f>MONTH(Table1[[#This Row],[Order Date]])</f>
        <v>4</v>
      </c>
      <c r="D2348" s="8" t="s">
        <v>9</v>
      </c>
      <c r="E2348" s="8" t="s">
        <v>129</v>
      </c>
      <c r="F2348" s="8" t="s">
        <v>34</v>
      </c>
      <c r="G2348" s="8" t="s">
        <v>35</v>
      </c>
      <c r="H2348" s="8" t="s">
        <v>2029</v>
      </c>
      <c r="I2348" s="9">
        <v>89.99</v>
      </c>
      <c r="J2348" s="7">
        <v>1</v>
      </c>
      <c r="K2348" s="9">
        <v>17.100000000000001</v>
      </c>
    </row>
    <row r="2349" spans="1:11" ht="12.5" x14ac:dyDescent="0.25">
      <c r="A2349" s="6">
        <v>42112</v>
      </c>
      <c r="B2349" s="7">
        <f>YEAR(Table1[[#This Row],[Order Date]])</f>
        <v>2015</v>
      </c>
      <c r="C2349" s="7">
        <f>MONTH(Table1[[#This Row],[Order Date]])</f>
        <v>4</v>
      </c>
      <c r="D2349" s="8" t="s">
        <v>1412</v>
      </c>
      <c r="E2349" s="8" t="s">
        <v>62</v>
      </c>
      <c r="F2349" s="8" t="s">
        <v>39</v>
      </c>
      <c r="G2349" s="8" t="s">
        <v>52</v>
      </c>
      <c r="H2349" s="8" t="s">
        <v>1985</v>
      </c>
      <c r="I2349" s="9">
        <v>106.5</v>
      </c>
      <c r="J2349" s="7">
        <v>6</v>
      </c>
      <c r="K2349" s="9">
        <v>41.54</v>
      </c>
    </row>
    <row r="2350" spans="1:11" ht="12.5" x14ac:dyDescent="0.25">
      <c r="A2350" s="6">
        <v>42112</v>
      </c>
      <c r="B2350" s="7">
        <f>YEAR(Table1[[#This Row],[Order Date]])</f>
        <v>2015</v>
      </c>
      <c r="C2350" s="7">
        <f>MONTH(Table1[[#This Row],[Order Date]])</f>
        <v>4</v>
      </c>
      <c r="D2350" s="8" t="s">
        <v>1076</v>
      </c>
      <c r="E2350" s="8" t="s">
        <v>149</v>
      </c>
      <c r="F2350" s="8" t="s">
        <v>11</v>
      </c>
      <c r="G2350" s="8" t="s">
        <v>16</v>
      </c>
      <c r="H2350" s="8" t="s">
        <v>2030</v>
      </c>
      <c r="I2350" s="9">
        <v>21.93</v>
      </c>
      <c r="J2350" s="7">
        <v>3</v>
      </c>
      <c r="K2350" s="9">
        <v>10.31</v>
      </c>
    </row>
    <row r="2351" spans="1:11" ht="12.5" x14ac:dyDescent="0.25">
      <c r="A2351" s="6">
        <v>42112</v>
      </c>
      <c r="B2351" s="7">
        <f>YEAR(Table1[[#This Row],[Order Date]])</f>
        <v>2015</v>
      </c>
      <c r="C2351" s="7">
        <f>MONTH(Table1[[#This Row],[Order Date]])</f>
        <v>4</v>
      </c>
      <c r="D2351" s="8" t="s">
        <v>1143</v>
      </c>
      <c r="E2351" s="8" t="s">
        <v>27</v>
      </c>
      <c r="F2351" s="8" t="s">
        <v>11</v>
      </c>
      <c r="G2351" s="8" t="s">
        <v>18</v>
      </c>
      <c r="H2351" s="8" t="s">
        <v>2031</v>
      </c>
      <c r="I2351" s="9">
        <v>947.17</v>
      </c>
      <c r="J2351" s="7">
        <v>7</v>
      </c>
      <c r="K2351" s="9">
        <v>9.4700000000000006</v>
      </c>
    </row>
    <row r="2352" spans="1:11" ht="12.5" x14ac:dyDescent="0.25">
      <c r="A2352" s="6">
        <v>42112</v>
      </c>
      <c r="B2352" s="7">
        <f>YEAR(Table1[[#This Row],[Order Date]])</f>
        <v>2015</v>
      </c>
      <c r="C2352" s="7">
        <f>MONTH(Table1[[#This Row],[Order Date]])</f>
        <v>4</v>
      </c>
      <c r="D2352" s="8" t="s">
        <v>1143</v>
      </c>
      <c r="E2352" s="8" t="s">
        <v>27</v>
      </c>
      <c r="F2352" s="8" t="s">
        <v>11</v>
      </c>
      <c r="G2352" s="8" t="s">
        <v>12</v>
      </c>
      <c r="H2352" s="8" t="s">
        <v>2032</v>
      </c>
      <c r="I2352" s="9">
        <v>61.96</v>
      </c>
      <c r="J2352" s="7">
        <v>2</v>
      </c>
      <c r="K2352" s="9">
        <v>27.88</v>
      </c>
    </row>
    <row r="2353" spans="1:11" ht="12.5" x14ac:dyDescent="0.25">
      <c r="A2353" s="6">
        <v>42112</v>
      </c>
      <c r="B2353" s="7">
        <f>YEAR(Table1[[#This Row],[Order Date]])</f>
        <v>2015</v>
      </c>
      <c r="C2353" s="7">
        <f>MONTH(Table1[[#This Row],[Order Date]])</f>
        <v>4</v>
      </c>
      <c r="D2353" s="8" t="s">
        <v>607</v>
      </c>
      <c r="E2353" s="8" t="s">
        <v>27</v>
      </c>
      <c r="F2353" s="8" t="s">
        <v>11</v>
      </c>
      <c r="G2353" s="8" t="s">
        <v>18</v>
      </c>
      <c r="H2353" s="8" t="s">
        <v>1087</v>
      </c>
      <c r="I2353" s="9">
        <v>115.44</v>
      </c>
      <c r="J2353" s="7">
        <v>3</v>
      </c>
      <c r="K2353" s="9">
        <v>30.01</v>
      </c>
    </row>
    <row r="2354" spans="1:11" ht="12.5" x14ac:dyDescent="0.25">
      <c r="A2354" s="6">
        <v>42112</v>
      </c>
      <c r="B2354" s="7">
        <f>YEAR(Table1[[#This Row],[Order Date]])</f>
        <v>2015</v>
      </c>
      <c r="C2354" s="7">
        <f>MONTH(Table1[[#This Row],[Order Date]])</f>
        <v>4</v>
      </c>
      <c r="D2354" s="8" t="s">
        <v>2033</v>
      </c>
      <c r="E2354" s="8" t="s">
        <v>10</v>
      </c>
      <c r="F2354" s="8" t="s">
        <v>39</v>
      </c>
      <c r="G2354" s="8" t="s">
        <v>52</v>
      </c>
      <c r="H2354" s="8" t="s">
        <v>2034</v>
      </c>
      <c r="I2354" s="9">
        <v>41.42</v>
      </c>
      <c r="J2354" s="7">
        <v>2</v>
      </c>
      <c r="K2354" s="9">
        <v>8.2799999999999994</v>
      </c>
    </row>
    <row r="2355" spans="1:11" ht="12.5" x14ac:dyDescent="0.25">
      <c r="A2355" s="6">
        <v>42112</v>
      </c>
      <c r="B2355" s="7">
        <f>YEAR(Table1[[#This Row],[Order Date]])</f>
        <v>2015</v>
      </c>
      <c r="C2355" s="7">
        <f>MONTH(Table1[[#This Row],[Order Date]])</f>
        <v>4</v>
      </c>
      <c r="D2355" s="8" t="s">
        <v>2033</v>
      </c>
      <c r="E2355" s="8" t="s">
        <v>10</v>
      </c>
      <c r="F2355" s="8" t="s">
        <v>39</v>
      </c>
      <c r="G2355" s="8" t="s">
        <v>40</v>
      </c>
      <c r="H2355" s="8" t="s">
        <v>2035</v>
      </c>
      <c r="I2355" s="9">
        <v>244.77</v>
      </c>
      <c r="J2355" s="7">
        <v>4</v>
      </c>
      <c r="K2355" s="9">
        <v>24.48</v>
      </c>
    </row>
    <row r="2356" spans="1:11" ht="12.5" x14ac:dyDescent="0.25">
      <c r="A2356" s="6">
        <v>42112</v>
      </c>
      <c r="B2356" s="7">
        <f>YEAR(Table1[[#This Row],[Order Date]])</f>
        <v>2015</v>
      </c>
      <c r="C2356" s="7">
        <f>MONTH(Table1[[#This Row],[Order Date]])</f>
        <v>4</v>
      </c>
      <c r="D2356" s="8" t="s">
        <v>2033</v>
      </c>
      <c r="E2356" s="8" t="s">
        <v>10</v>
      </c>
      <c r="F2356" s="8" t="s">
        <v>11</v>
      </c>
      <c r="G2356" s="8" t="s">
        <v>24</v>
      </c>
      <c r="H2356" s="8" t="s">
        <v>1852</v>
      </c>
      <c r="I2356" s="9">
        <v>74.349999999999994</v>
      </c>
      <c r="J2356" s="7">
        <v>3</v>
      </c>
      <c r="K2356" s="9">
        <v>6.51</v>
      </c>
    </row>
    <row r="2357" spans="1:11" ht="12.5" x14ac:dyDescent="0.25">
      <c r="A2357" s="6">
        <v>42112</v>
      </c>
      <c r="B2357" s="7">
        <f>YEAR(Table1[[#This Row],[Order Date]])</f>
        <v>2015</v>
      </c>
      <c r="C2357" s="7">
        <f>MONTH(Table1[[#This Row],[Order Date]])</f>
        <v>4</v>
      </c>
      <c r="D2357" s="8" t="s">
        <v>2033</v>
      </c>
      <c r="E2357" s="8" t="s">
        <v>10</v>
      </c>
      <c r="F2357" s="8" t="s">
        <v>11</v>
      </c>
      <c r="G2357" s="8" t="s">
        <v>20</v>
      </c>
      <c r="H2357" s="8" t="s">
        <v>96</v>
      </c>
      <c r="I2357" s="9">
        <v>4.3099999999999996</v>
      </c>
      <c r="J2357" s="7">
        <v>2</v>
      </c>
      <c r="K2357" s="9">
        <v>-6.9</v>
      </c>
    </row>
    <row r="2358" spans="1:11" ht="12.5" x14ac:dyDescent="0.25">
      <c r="A2358" s="6">
        <v>42112</v>
      </c>
      <c r="B2358" s="7">
        <f>YEAR(Table1[[#This Row],[Order Date]])</f>
        <v>2015</v>
      </c>
      <c r="C2358" s="7">
        <f>MONTH(Table1[[#This Row],[Order Date]])</f>
        <v>4</v>
      </c>
      <c r="D2358" s="8" t="s">
        <v>2033</v>
      </c>
      <c r="E2358" s="8" t="s">
        <v>10</v>
      </c>
      <c r="F2358" s="8" t="s">
        <v>34</v>
      </c>
      <c r="G2358" s="8" t="s">
        <v>35</v>
      </c>
      <c r="H2358" s="8" t="s">
        <v>194</v>
      </c>
      <c r="I2358" s="9">
        <v>56.69</v>
      </c>
      <c r="J2358" s="7">
        <v>1</v>
      </c>
      <c r="K2358" s="9">
        <v>-20.25</v>
      </c>
    </row>
    <row r="2359" spans="1:11" ht="12.5" x14ac:dyDescent="0.25">
      <c r="A2359" s="6">
        <v>42112</v>
      </c>
      <c r="B2359" s="7">
        <f>YEAR(Table1[[#This Row],[Order Date]])</f>
        <v>2015</v>
      </c>
      <c r="C2359" s="7">
        <f>MONTH(Table1[[#This Row],[Order Date]])</f>
        <v>4</v>
      </c>
      <c r="D2359" s="8" t="s">
        <v>2033</v>
      </c>
      <c r="E2359" s="8" t="s">
        <v>10</v>
      </c>
      <c r="F2359" s="8" t="s">
        <v>39</v>
      </c>
      <c r="G2359" s="8" t="s">
        <v>40</v>
      </c>
      <c r="H2359" s="8" t="s">
        <v>1749</v>
      </c>
      <c r="I2359" s="9">
        <v>97.97</v>
      </c>
      <c r="J2359" s="7">
        <v>2</v>
      </c>
      <c r="K2359" s="9">
        <v>6.12</v>
      </c>
    </row>
    <row r="2360" spans="1:11" ht="12.5" x14ac:dyDescent="0.25">
      <c r="A2360" s="6">
        <v>42112</v>
      </c>
      <c r="B2360" s="7">
        <f>YEAR(Table1[[#This Row],[Order Date]])</f>
        <v>2015</v>
      </c>
      <c r="C2360" s="7">
        <f>MONTH(Table1[[#This Row],[Order Date]])</f>
        <v>4</v>
      </c>
      <c r="D2360" s="8" t="s">
        <v>2033</v>
      </c>
      <c r="E2360" s="8" t="s">
        <v>10</v>
      </c>
      <c r="F2360" s="8" t="s">
        <v>11</v>
      </c>
      <c r="G2360" s="8" t="s">
        <v>24</v>
      </c>
      <c r="H2360" s="8" t="s">
        <v>988</v>
      </c>
      <c r="I2360" s="9">
        <v>7.87</v>
      </c>
      <c r="J2360" s="7">
        <v>3</v>
      </c>
      <c r="K2360" s="9">
        <v>0.89</v>
      </c>
    </row>
    <row r="2361" spans="1:11" ht="12.5" x14ac:dyDescent="0.25">
      <c r="A2361" s="6">
        <v>42112</v>
      </c>
      <c r="B2361" s="7">
        <f>YEAR(Table1[[#This Row],[Order Date]])</f>
        <v>2015</v>
      </c>
      <c r="C2361" s="7">
        <f>MONTH(Table1[[#This Row],[Order Date]])</f>
        <v>4</v>
      </c>
      <c r="D2361" s="8" t="s">
        <v>2033</v>
      </c>
      <c r="E2361" s="8" t="s">
        <v>10</v>
      </c>
      <c r="F2361" s="8" t="s">
        <v>11</v>
      </c>
      <c r="G2361" s="8" t="s">
        <v>12</v>
      </c>
      <c r="H2361" s="8" t="s">
        <v>1149</v>
      </c>
      <c r="I2361" s="9">
        <v>15.55</v>
      </c>
      <c r="J2361" s="7">
        <v>3</v>
      </c>
      <c r="K2361" s="9">
        <v>5.44</v>
      </c>
    </row>
    <row r="2362" spans="1:11" ht="12.5" x14ac:dyDescent="0.25">
      <c r="A2362" s="6">
        <v>42112</v>
      </c>
      <c r="B2362" s="7">
        <f>YEAR(Table1[[#This Row],[Order Date]])</f>
        <v>2015</v>
      </c>
      <c r="C2362" s="7">
        <f>MONTH(Table1[[#This Row],[Order Date]])</f>
        <v>4</v>
      </c>
      <c r="D2362" s="8" t="s">
        <v>2033</v>
      </c>
      <c r="E2362" s="8" t="s">
        <v>10</v>
      </c>
      <c r="F2362" s="8" t="s">
        <v>11</v>
      </c>
      <c r="G2362" s="8" t="s">
        <v>20</v>
      </c>
      <c r="H2362" s="8" t="s">
        <v>222</v>
      </c>
      <c r="I2362" s="9">
        <v>1.48</v>
      </c>
      <c r="J2362" s="7">
        <v>1</v>
      </c>
      <c r="K2362" s="9">
        <v>-2.29</v>
      </c>
    </row>
    <row r="2363" spans="1:11" ht="12.5" x14ac:dyDescent="0.25">
      <c r="A2363" s="6">
        <v>42113</v>
      </c>
      <c r="B2363" s="7">
        <f>YEAR(Table1[[#This Row],[Order Date]])</f>
        <v>2015</v>
      </c>
      <c r="C2363" s="7">
        <f>MONTH(Table1[[#This Row],[Order Date]])</f>
        <v>4</v>
      </c>
      <c r="D2363" s="8" t="s">
        <v>635</v>
      </c>
      <c r="E2363" s="8" t="s">
        <v>10</v>
      </c>
      <c r="F2363" s="8" t="s">
        <v>11</v>
      </c>
      <c r="G2363" s="8" t="s">
        <v>92</v>
      </c>
      <c r="H2363" s="8" t="s">
        <v>286</v>
      </c>
      <c r="I2363" s="9">
        <v>19.57</v>
      </c>
      <c r="J2363" s="7">
        <v>2</v>
      </c>
      <c r="K2363" s="9">
        <v>-52.83</v>
      </c>
    </row>
    <row r="2364" spans="1:11" ht="12.5" x14ac:dyDescent="0.25">
      <c r="A2364" s="6">
        <v>42113</v>
      </c>
      <c r="B2364" s="7">
        <f>YEAR(Table1[[#This Row],[Order Date]])</f>
        <v>2015</v>
      </c>
      <c r="C2364" s="7">
        <f>MONTH(Table1[[#This Row],[Order Date]])</f>
        <v>4</v>
      </c>
      <c r="D2364" s="8" t="s">
        <v>635</v>
      </c>
      <c r="E2364" s="8" t="s">
        <v>10</v>
      </c>
      <c r="F2364" s="8" t="s">
        <v>11</v>
      </c>
      <c r="G2364" s="8" t="s">
        <v>20</v>
      </c>
      <c r="H2364" s="8" t="s">
        <v>693</v>
      </c>
      <c r="I2364" s="9">
        <v>310.39</v>
      </c>
      <c r="J2364" s="7">
        <v>4</v>
      </c>
      <c r="K2364" s="9">
        <v>-512.15</v>
      </c>
    </row>
    <row r="2365" spans="1:11" ht="12.5" x14ac:dyDescent="0.25">
      <c r="A2365" s="6">
        <v>42114</v>
      </c>
      <c r="B2365" s="7">
        <f>YEAR(Table1[[#This Row],[Order Date]])</f>
        <v>2015</v>
      </c>
      <c r="C2365" s="7">
        <f>MONTH(Table1[[#This Row],[Order Date]])</f>
        <v>4</v>
      </c>
      <c r="D2365" s="8" t="s">
        <v>560</v>
      </c>
      <c r="E2365" s="8" t="s">
        <v>30</v>
      </c>
      <c r="F2365" s="8" t="s">
        <v>39</v>
      </c>
      <c r="G2365" s="8" t="s">
        <v>40</v>
      </c>
      <c r="H2365" s="8" t="s">
        <v>520</v>
      </c>
      <c r="I2365" s="9">
        <v>287.97000000000003</v>
      </c>
      <c r="J2365" s="7">
        <v>3</v>
      </c>
      <c r="K2365" s="9">
        <v>77.75</v>
      </c>
    </row>
    <row r="2366" spans="1:11" ht="12.5" x14ac:dyDescent="0.25">
      <c r="A2366" s="6">
        <v>42114</v>
      </c>
      <c r="B2366" s="7">
        <f>YEAR(Table1[[#This Row],[Order Date]])</f>
        <v>2015</v>
      </c>
      <c r="C2366" s="7">
        <f>MONTH(Table1[[#This Row],[Order Date]])</f>
        <v>4</v>
      </c>
      <c r="D2366" s="8" t="s">
        <v>560</v>
      </c>
      <c r="E2366" s="8" t="s">
        <v>30</v>
      </c>
      <c r="F2366" s="8" t="s">
        <v>34</v>
      </c>
      <c r="G2366" s="8" t="s">
        <v>47</v>
      </c>
      <c r="H2366" s="8" t="s">
        <v>2036</v>
      </c>
      <c r="I2366" s="9">
        <v>595.38</v>
      </c>
      <c r="J2366" s="7">
        <v>6</v>
      </c>
      <c r="K2366" s="9">
        <v>297.69</v>
      </c>
    </row>
    <row r="2367" spans="1:11" ht="12.5" x14ac:dyDescent="0.25">
      <c r="A2367" s="6">
        <v>42114</v>
      </c>
      <c r="B2367" s="7">
        <f>YEAR(Table1[[#This Row],[Order Date]])</f>
        <v>2015</v>
      </c>
      <c r="C2367" s="7">
        <f>MONTH(Table1[[#This Row],[Order Date]])</f>
        <v>4</v>
      </c>
      <c r="D2367" s="8" t="s">
        <v>560</v>
      </c>
      <c r="E2367" s="8" t="s">
        <v>30</v>
      </c>
      <c r="F2367" s="8" t="s">
        <v>11</v>
      </c>
      <c r="G2367" s="8" t="s">
        <v>12</v>
      </c>
      <c r="H2367" s="8" t="s">
        <v>836</v>
      </c>
      <c r="I2367" s="9">
        <v>12.96</v>
      </c>
      <c r="J2367" s="7">
        <v>2</v>
      </c>
      <c r="K2367" s="9">
        <v>6.22</v>
      </c>
    </row>
    <row r="2368" spans="1:11" ht="12.5" x14ac:dyDescent="0.25">
      <c r="A2368" s="6">
        <v>42114</v>
      </c>
      <c r="B2368" s="7">
        <f>YEAR(Table1[[#This Row],[Order Date]])</f>
        <v>2015</v>
      </c>
      <c r="C2368" s="7">
        <f>MONTH(Table1[[#This Row],[Order Date]])</f>
        <v>4</v>
      </c>
      <c r="D2368" s="8" t="s">
        <v>1335</v>
      </c>
      <c r="E2368" s="8" t="s">
        <v>10</v>
      </c>
      <c r="F2368" s="8" t="s">
        <v>11</v>
      </c>
      <c r="G2368" s="8" t="s">
        <v>12</v>
      </c>
      <c r="H2368" s="8" t="s">
        <v>1041</v>
      </c>
      <c r="I2368" s="9">
        <v>117.46</v>
      </c>
      <c r="J2368" s="7">
        <v>3</v>
      </c>
      <c r="K2368" s="9">
        <v>44.05</v>
      </c>
    </row>
    <row r="2369" spans="1:11" ht="12.5" x14ac:dyDescent="0.25">
      <c r="A2369" s="6">
        <v>42114</v>
      </c>
      <c r="B2369" s="7">
        <f>YEAR(Table1[[#This Row],[Order Date]])</f>
        <v>2015</v>
      </c>
      <c r="C2369" s="7">
        <f>MONTH(Table1[[#This Row],[Order Date]])</f>
        <v>4</v>
      </c>
      <c r="D2369" s="8" t="s">
        <v>2037</v>
      </c>
      <c r="E2369" s="8" t="s">
        <v>110</v>
      </c>
      <c r="F2369" s="8" t="s">
        <v>11</v>
      </c>
      <c r="G2369" s="8" t="s">
        <v>63</v>
      </c>
      <c r="H2369" s="8" t="s">
        <v>2038</v>
      </c>
      <c r="I2369" s="9">
        <v>180.96</v>
      </c>
      <c r="J2369" s="7">
        <v>2</v>
      </c>
      <c r="K2369" s="9">
        <v>81.430000000000007</v>
      </c>
    </row>
    <row r="2370" spans="1:11" ht="12.5" x14ac:dyDescent="0.25">
      <c r="A2370" s="6">
        <v>42115</v>
      </c>
      <c r="B2370" s="7">
        <f>YEAR(Table1[[#This Row],[Order Date]])</f>
        <v>2015</v>
      </c>
      <c r="C2370" s="7">
        <f>MONTH(Table1[[#This Row],[Order Date]])</f>
        <v>4</v>
      </c>
      <c r="D2370" s="8" t="s">
        <v>2039</v>
      </c>
      <c r="E2370" s="8" t="s">
        <v>33</v>
      </c>
      <c r="F2370" s="8" t="s">
        <v>34</v>
      </c>
      <c r="G2370" s="8" t="s">
        <v>35</v>
      </c>
      <c r="H2370" s="8" t="s">
        <v>1839</v>
      </c>
      <c r="I2370" s="9">
        <v>191.96</v>
      </c>
      <c r="J2370" s="7">
        <v>2</v>
      </c>
      <c r="K2370" s="9">
        <v>51.83</v>
      </c>
    </row>
    <row r="2371" spans="1:11" ht="12.5" x14ac:dyDescent="0.25">
      <c r="A2371" s="6">
        <v>42115</v>
      </c>
      <c r="B2371" s="7">
        <f>YEAR(Table1[[#This Row],[Order Date]])</f>
        <v>2015</v>
      </c>
      <c r="C2371" s="7">
        <f>MONTH(Table1[[#This Row],[Order Date]])</f>
        <v>4</v>
      </c>
      <c r="D2371" s="8" t="s">
        <v>2039</v>
      </c>
      <c r="E2371" s="8" t="s">
        <v>33</v>
      </c>
      <c r="F2371" s="8" t="s">
        <v>11</v>
      </c>
      <c r="G2371" s="8" t="s">
        <v>20</v>
      </c>
      <c r="H2371" s="8" t="s">
        <v>1185</v>
      </c>
      <c r="I2371" s="9">
        <v>21.3</v>
      </c>
      <c r="J2371" s="7">
        <v>3</v>
      </c>
      <c r="K2371" s="9">
        <v>9.8000000000000007</v>
      </c>
    </row>
    <row r="2372" spans="1:11" ht="12.5" x14ac:dyDescent="0.25">
      <c r="A2372" s="6">
        <v>42115</v>
      </c>
      <c r="B2372" s="7">
        <f>YEAR(Table1[[#This Row],[Order Date]])</f>
        <v>2015</v>
      </c>
      <c r="C2372" s="7">
        <f>MONTH(Table1[[#This Row],[Order Date]])</f>
        <v>4</v>
      </c>
      <c r="D2372" s="8" t="s">
        <v>2039</v>
      </c>
      <c r="E2372" s="8" t="s">
        <v>33</v>
      </c>
      <c r="F2372" s="8" t="s">
        <v>39</v>
      </c>
      <c r="G2372" s="8" t="s">
        <v>40</v>
      </c>
      <c r="H2372" s="8" t="s">
        <v>138</v>
      </c>
      <c r="I2372" s="9">
        <v>469.95</v>
      </c>
      <c r="J2372" s="7">
        <v>5</v>
      </c>
      <c r="K2372" s="9">
        <v>131.59</v>
      </c>
    </row>
    <row r="2373" spans="1:11" ht="12.5" x14ac:dyDescent="0.25">
      <c r="A2373" s="6">
        <v>42115</v>
      </c>
      <c r="B2373" s="7">
        <f>YEAR(Table1[[#This Row],[Order Date]])</f>
        <v>2015</v>
      </c>
      <c r="C2373" s="7">
        <f>MONTH(Table1[[#This Row],[Order Date]])</f>
        <v>4</v>
      </c>
      <c r="D2373" s="8" t="s">
        <v>2039</v>
      </c>
      <c r="E2373" s="8" t="s">
        <v>33</v>
      </c>
      <c r="F2373" s="8" t="s">
        <v>34</v>
      </c>
      <c r="G2373" s="8" t="s">
        <v>47</v>
      </c>
      <c r="H2373" s="8" t="s">
        <v>2040</v>
      </c>
      <c r="I2373" s="9">
        <v>209.88</v>
      </c>
      <c r="J2373" s="7">
        <v>3</v>
      </c>
      <c r="K2373" s="9">
        <v>35.68</v>
      </c>
    </row>
    <row r="2374" spans="1:11" ht="12.5" x14ac:dyDescent="0.25">
      <c r="A2374" s="6">
        <v>42116</v>
      </c>
      <c r="B2374" s="7">
        <f>YEAR(Table1[[#This Row],[Order Date]])</f>
        <v>2015</v>
      </c>
      <c r="C2374" s="7">
        <f>MONTH(Table1[[#This Row],[Order Date]])</f>
        <v>4</v>
      </c>
      <c r="D2374" s="8" t="s">
        <v>325</v>
      </c>
      <c r="E2374" s="8" t="s">
        <v>27</v>
      </c>
      <c r="F2374" s="8" t="s">
        <v>39</v>
      </c>
      <c r="G2374" s="8" t="s">
        <v>40</v>
      </c>
      <c r="H2374" s="8" t="s">
        <v>901</v>
      </c>
      <c r="I2374" s="9">
        <v>88.78</v>
      </c>
      <c r="J2374" s="7">
        <v>3</v>
      </c>
      <c r="K2374" s="9">
        <v>7.77</v>
      </c>
    </row>
    <row r="2375" spans="1:11" ht="12.5" x14ac:dyDescent="0.25">
      <c r="A2375" s="6">
        <v>42116</v>
      </c>
      <c r="B2375" s="7">
        <f>YEAR(Table1[[#This Row],[Order Date]])</f>
        <v>2015</v>
      </c>
      <c r="C2375" s="7">
        <f>MONTH(Table1[[#This Row],[Order Date]])</f>
        <v>4</v>
      </c>
      <c r="D2375" s="8" t="s">
        <v>325</v>
      </c>
      <c r="E2375" s="8" t="s">
        <v>27</v>
      </c>
      <c r="F2375" s="8" t="s">
        <v>11</v>
      </c>
      <c r="G2375" s="8" t="s">
        <v>24</v>
      </c>
      <c r="H2375" s="8" t="s">
        <v>1889</v>
      </c>
      <c r="I2375" s="9">
        <v>64.14</v>
      </c>
      <c r="J2375" s="7">
        <v>3</v>
      </c>
      <c r="K2375" s="9">
        <v>16.68</v>
      </c>
    </row>
    <row r="2376" spans="1:11" ht="12.5" x14ac:dyDescent="0.25">
      <c r="A2376" s="6">
        <v>42118</v>
      </c>
      <c r="B2376" s="7">
        <f>YEAR(Table1[[#This Row],[Order Date]])</f>
        <v>2015</v>
      </c>
      <c r="C2376" s="7">
        <f>MONTH(Table1[[#This Row],[Order Date]])</f>
        <v>4</v>
      </c>
      <c r="D2376" s="8" t="s">
        <v>167</v>
      </c>
      <c r="E2376" s="8" t="s">
        <v>149</v>
      </c>
      <c r="F2376" s="8" t="s">
        <v>11</v>
      </c>
      <c r="G2376" s="8" t="s">
        <v>24</v>
      </c>
      <c r="H2376" s="8" t="s">
        <v>279</v>
      </c>
      <c r="I2376" s="9">
        <v>25.99</v>
      </c>
      <c r="J2376" s="7">
        <v>1</v>
      </c>
      <c r="K2376" s="9">
        <v>7.54</v>
      </c>
    </row>
    <row r="2377" spans="1:11" ht="12.5" x14ac:dyDescent="0.25">
      <c r="A2377" s="6">
        <v>42119</v>
      </c>
      <c r="B2377" s="7">
        <f>YEAR(Table1[[#This Row],[Order Date]])</f>
        <v>2015</v>
      </c>
      <c r="C2377" s="7">
        <f>MONTH(Table1[[#This Row],[Order Date]])</f>
        <v>4</v>
      </c>
      <c r="D2377" s="8" t="s">
        <v>249</v>
      </c>
      <c r="E2377" s="8" t="s">
        <v>27</v>
      </c>
      <c r="F2377" s="8" t="s">
        <v>11</v>
      </c>
      <c r="G2377" s="8" t="s">
        <v>20</v>
      </c>
      <c r="H2377" s="8" t="s">
        <v>425</v>
      </c>
      <c r="I2377" s="9">
        <v>13.94</v>
      </c>
      <c r="J2377" s="7">
        <v>3</v>
      </c>
      <c r="K2377" s="9">
        <v>4.53</v>
      </c>
    </row>
    <row r="2378" spans="1:11" ht="12.5" x14ac:dyDescent="0.25">
      <c r="A2378" s="6">
        <v>42119</v>
      </c>
      <c r="B2378" s="7">
        <f>YEAR(Table1[[#This Row],[Order Date]])</f>
        <v>2015</v>
      </c>
      <c r="C2378" s="7">
        <f>MONTH(Table1[[#This Row],[Order Date]])</f>
        <v>4</v>
      </c>
      <c r="D2378" s="8" t="s">
        <v>1004</v>
      </c>
      <c r="E2378" s="8" t="s">
        <v>149</v>
      </c>
      <c r="F2378" s="8" t="s">
        <v>11</v>
      </c>
      <c r="G2378" s="8" t="s">
        <v>92</v>
      </c>
      <c r="H2378" s="8" t="s">
        <v>114</v>
      </c>
      <c r="I2378" s="9">
        <v>206.43</v>
      </c>
      <c r="J2378" s="7">
        <v>3</v>
      </c>
      <c r="K2378" s="9">
        <v>90.83</v>
      </c>
    </row>
    <row r="2379" spans="1:11" ht="12.5" x14ac:dyDescent="0.25">
      <c r="A2379" s="6">
        <v>42119</v>
      </c>
      <c r="B2379" s="7">
        <f>YEAR(Table1[[#This Row],[Order Date]])</f>
        <v>2015</v>
      </c>
      <c r="C2379" s="7">
        <f>MONTH(Table1[[#This Row],[Order Date]])</f>
        <v>4</v>
      </c>
      <c r="D2379" s="8" t="s">
        <v>1910</v>
      </c>
      <c r="E2379" s="8" t="s">
        <v>157</v>
      </c>
      <c r="F2379" s="8" t="s">
        <v>11</v>
      </c>
      <c r="G2379" s="8" t="s">
        <v>24</v>
      </c>
      <c r="H2379" s="8" t="s">
        <v>1006</v>
      </c>
      <c r="I2379" s="9">
        <v>57.75</v>
      </c>
      <c r="J2379" s="7">
        <v>5</v>
      </c>
      <c r="K2379" s="9">
        <v>16.170000000000002</v>
      </c>
    </row>
    <row r="2380" spans="1:11" ht="12.5" x14ac:dyDescent="0.25">
      <c r="A2380" s="6">
        <v>42119</v>
      </c>
      <c r="B2380" s="7">
        <f>YEAR(Table1[[#This Row],[Order Date]])</f>
        <v>2015</v>
      </c>
      <c r="C2380" s="7">
        <f>MONTH(Table1[[#This Row],[Order Date]])</f>
        <v>4</v>
      </c>
      <c r="D2380" s="8" t="s">
        <v>1910</v>
      </c>
      <c r="E2380" s="8" t="s">
        <v>157</v>
      </c>
      <c r="F2380" s="8" t="s">
        <v>11</v>
      </c>
      <c r="G2380" s="8" t="s">
        <v>92</v>
      </c>
      <c r="H2380" s="8" t="s">
        <v>1888</v>
      </c>
      <c r="I2380" s="9">
        <v>272.39999999999998</v>
      </c>
      <c r="J2380" s="7">
        <v>5</v>
      </c>
      <c r="K2380" s="9">
        <v>76.27</v>
      </c>
    </row>
    <row r="2381" spans="1:11" ht="12.5" x14ac:dyDescent="0.25">
      <c r="A2381" s="6">
        <v>42119</v>
      </c>
      <c r="B2381" s="7">
        <f>YEAR(Table1[[#This Row],[Order Date]])</f>
        <v>2015</v>
      </c>
      <c r="C2381" s="7">
        <f>MONTH(Table1[[#This Row],[Order Date]])</f>
        <v>4</v>
      </c>
      <c r="D2381" s="8" t="s">
        <v>1459</v>
      </c>
      <c r="E2381" s="8" t="s">
        <v>15</v>
      </c>
      <c r="F2381" s="8" t="s">
        <v>11</v>
      </c>
      <c r="G2381" s="8" t="s">
        <v>18</v>
      </c>
      <c r="H2381" s="8" t="s">
        <v>557</v>
      </c>
      <c r="I2381" s="9">
        <v>221.02</v>
      </c>
      <c r="J2381" s="7">
        <v>2</v>
      </c>
      <c r="K2381" s="9">
        <v>-55.26</v>
      </c>
    </row>
    <row r="2382" spans="1:11" ht="12.5" x14ac:dyDescent="0.25">
      <c r="A2382" s="6">
        <v>42119</v>
      </c>
      <c r="B2382" s="7">
        <f>YEAR(Table1[[#This Row],[Order Date]])</f>
        <v>2015</v>
      </c>
      <c r="C2382" s="7">
        <f>MONTH(Table1[[#This Row],[Order Date]])</f>
        <v>4</v>
      </c>
      <c r="D2382" s="8" t="s">
        <v>1459</v>
      </c>
      <c r="E2382" s="8" t="s">
        <v>15</v>
      </c>
      <c r="F2382" s="8" t="s">
        <v>34</v>
      </c>
      <c r="G2382" s="8" t="s">
        <v>35</v>
      </c>
      <c r="H2382" s="8" t="s">
        <v>2041</v>
      </c>
      <c r="I2382" s="9">
        <v>128.06</v>
      </c>
      <c r="J2382" s="7">
        <v>3</v>
      </c>
      <c r="K2382" s="9">
        <v>-23.78</v>
      </c>
    </row>
    <row r="2383" spans="1:11" ht="12.5" x14ac:dyDescent="0.25">
      <c r="A2383" s="6">
        <v>42119</v>
      </c>
      <c r="B2383" s="7">
        <f>YEAR(Table1[[#This Row],[Order Date]])</f>
        <v>2015</v>
      </c>
      <c r="C2383" s="7">
        <f>MONTH(Table1[[#This Row],[Order Date]])</f>
        <v>4</v>
      </c>
      <c r="D2383" s="8" t="s">
        <v>2042</v>
      </c>
      <c r="E2383" s="8" t="s">
        <v>27</v>
      </c>
      <c r="F2383" s="8" t="s">
        <v>11</v>
      </c>
      <c r="G2383" s="8" t="s">
        <v>63</v>
      </c>
      <c r="H2383" s="8" t="s">
        <v>1721</v>
      </c>
      <c r="I2383" s="9">
        <v>21.34</v>
      </c>
      <c r="J2383" s="7">
        <v>2</v>
      </c>
      <c r="K2383" s="9">
        <v>9.82</v>
      </c>
    </row>
    <row r="2384" spans="1:11" ht="12.5" x14ac:dyDescent="0.25">
      <c r="A2384" s="6">
        <v>42120</v>
      </c>
      <c r="B2384" s="7">
        <f>YEAR(Table1[[#This Row],[Order Date]])</f>
        <v>2015</v>
      </c>
      <c r="C2384" s="7">
        <f>MONTH(Table1[[#This Row],[Order Date]])</f>
        <v>4</v>
      </c>
      <c r="D2384" s="8" t="s">
        <v>857</v>
      </c>
      <c r="E2384" s="8" t="s">
        <v>120</v>
      </c>
      <c r="F2384" s="8" t="s">
        <v>34</v>
      </c>
      <c r="G2384" s="8" t="s">
        <v>35</v>
      </c>
      <c r="H2384" s="8" t="s">
        <v>1805</v>
      </c>
      <c r="I2384" s="9">
        <v>831.94</v>
      </c>
      <c r="J2384" s="7">
        <v>8</v>
      </c>
      <c r="K2384" s="9">
        <v>-114.39</v>
      </c>
    </row>
    <row r="2385" spans="1:11" ht="12.5" x14ac:dyDescent="0.25">
      <c r="A2385" s="6">
        <v>42120</v>
      </c>
      <c r="B2385" s="7">
        <f>YEAR(Table1[[#This Row],[Order Date]])</f>
        <v>2015</v>
      </c>
      <c r="C2385" s="7">
        <f>MONTH(Table1[[#This Row],[Order Date]])</f>
        <v>4</v>
      </c>
      <c r="D2385" s="8" t="s">
        <v>857</v>
      </c>
      <c r="E2385" s="8" t="s">
        <v>120</v>
      </c>
      <c r="F2385" s="8" t="s">
        <v>34</v>
      </c>
      <c r="G2385" s="8" t="s">
        <v>47</v>
      </c>
      <c r="H2385" s="8" t="s">
        <v>570</v>
      </c>
      <c r="I2385" s="9">
        <v>97.04</v>
      </c>
      <c r="J2385" s="7">
        <v>2</v>
      </c>
      <c r="K2385" s="9">
        <v>1.21</v>
      </c>
    </row>
    <row r="2386" spans="1:11" ht="12.5" x14ac:dyDescent="0.25">
      <c r="A2386" s="6">
        <v>42120</v>
      </c>
      <c r="B2386" s="7">
        <f>YEAR(Table1[[#This Row],[Order Date]])</f>
        <v>2015</v>
      </c>
      <c r="C2386" s="7">
        <f>MONTH(Table1[[#This Row],[Order Date]])</f>
        <v>4</v>
      </c>
      <c r="D2386" s="8" t="s">
        <v>857</v>
      </c>
      <c r="E2386" s="8" t="s">
        <v>120</v>
      </c>
      <c r="F2386" s="8" t="s">
        <v>11</v>
      </c>
      <c r="G2386" s="8" t="s">
        <v>18</v>
      </c>
      <c r="H2386" s="8" t="s">
        <v>838</v>
      </c>
      <c r="I2386" s="9">
        <v>72.78</v>
      </c>
      <c r="J2386" s="7">
        <v>1</v>
      </c>
      <c r="K2386" s="9">
        <v>-18.2</v>
      </c>
    </row>
    <row r="2387" spans="1:11" ht="12.5" x14ac:dyDescent="0.25">
      <c r="A2387" s="6">
        <v>42120</v>
      </c>
      <c r="B2387" s="7">
        <f>YEAR(Table1[[#This Row],[Order Date]])</f>
        <v>2015</v>
      </c>
      <c r="C2387" s="7">
        <f>MONTH(Table1[[#This Row],[Order Date]])</f>
        <v>4</v>
      </c>
      <c r="D2387" s="8" t="s">
        <v>1643</v>
      </c>
      <c r="E2387" s="8" t="s">
        <v>10</v>
      </c>
      <c r="F2387" s="8" t="s">
        <v>34</v>
      </c>
      <c r="G2387" s="8" t="s">
        <v>35</v>
      </c>
      <c r="H2387" s="8" t="s">
        <v>1982</v>
      </c>
      <c r="I2387" s="9">
        <v>408.42</v>
      </c>
      <c r="J2387" s="7">
        <v>2</v>
      </c>
      <c r="K2387" s="9">
        <v>-5.83</v>
      </c>
    </row>
    <row r="2388" spans="1:11" ht="12.5" x14ac:dyDescent="0.25">
      <c r="A2388" s="6">
        <v>42120</v>
      </c>
      <c r="B2388" s="7">
        <f>YEAR(Table1[[#This Row],[Order Date]])</f>
        <v>2015</v>
      </c>
      <c r="C2388" s="7">
        <f>MONTH(Table1[[#This Row],[Order Date]])</f>
        <v>4</v>
      </c>
      <c r="D2388" s="8" t="s">
        <v>1963</v>
      </c>
      <c r="E2388" s="8" t="s">
        <v>27</v>
      </c>
      <c r="F2388" s="8" t="s">
        <v>34</v>
      </c>
      <c r="G2388" s="8" t="s">
        <v>35</v>
      </c>
      <c r="H2388" s="8" t="s">
        <v>1634</v>
      </c>
      <c r="I2388" s="9">
        <v>63.94</v>
      </c>
      <c r="J2388" s="7">
        <v>3</v>
      </c>
      <c r="K2388" s="9">
        <v>6.39</v>
      </c>
    </row>
    <row r="2389" spans="1:11" ht="12.5" x14ac:dyDescent="0.25">
      <c r="A2389" s="6">
        <v>42120</v>
      </c>
      <c r="B2389" s="7">
        <f>YEAR(Table1[[#This Row],[Order Date]])</f>
        <v>2015</v>
      </c>
      <c r="C2389" s="7">
        <f>MONTH(Table1[[#This Row],[Order Date]])</f>
        <v>4</v>
      </c>
      <c r="D2389" s="8" t="s">
        <v>1963</v>
      </c>
      <c r="E2389" s="8" t="s">
        <v>27</v>
      </c>
      <c r="F2389" s="8" t="s">
        <v>11</v>
      </c>
      <c r="G2389" s="8" t="s">
        <v>24</v>
      </c>
      <c r="H2389" s="8" t="s">
        <v>260</v>
      </c>
      <c r="I2389" s="9">
        <v>59.52</v>
      </c>
      <c r="J2389" s="7">
        <v>3</v>
      </c>
      <c r="K2389" s="9">
        <v>15.48</v>
      </c>
    </row>
    <row r="2390" spans="1:11" ht="12.5" x14ac:dyDescent="0.25">
      <c r="A2390" s="6">
        <v>42120</v>
      </c>
      <c r="B2390" s="7">
        <f>YEAR(Table1[[#This Row],[Order Date]])</f>
        <v>2015</v>
      </c>
      <c r="C2390" s="7">
        <f>MONTH(Table1[[#This Row],[Order Date]])</f>
        <v>4</v>
      </c>
      <c r="D2390" s="8" t="s">
        <v>1963</v>
      </c>
      <c r="E2390" s="8" t="s">
        <v>27</v>
      </c>
      <c r="F2390" s="8" t="s">
        <v>39</v>
      </c>
      <c r="G2390" s="8" t="s">
        <v>40</v>
      </c>
      <c r="H2390" s="8" t="s">
        <v>2043</v>
      </c>
      <c r="I2390" s="9">
        <v>311.98</v>
      </c>
      <c r="J2390" s="7">
        <v>3</v>
      </c>
      <c r="K2390" s="9">
        <v>39</v>
      </c>
    </row>
    <row r="2391" spans="1:11" ht="12.5" x14ac:dyDescent="0.25">
      <c r="A2391" s="6">
        <v>42120</v>
      </c>
      <c r="B2391" s="7">
        <f>YEAR(Table1[[#This Row],[Order Date]])</f>
        <v>2015</v>
      </c>
      <c r="C2391" s="7">
        <f>MONTH(Table1[[#This Row],[Order Date]])</f>
        <v>4</v>
      </c>
      <c r="D2391" s="8" t="s">
        <v>1963</v>
      </c>
      <c r="E2391" s="8" t="s">
        <v>27</v>
      </c>
      <c r="F2391" s="8" t="s">
        <v>11</v>
      </c>
      <c r="G2391" s="8" t="s">
        <v>20</v>
      </c>
      <c r="H2391" s="8" t="s">
        <v>1029</v>
      </c>
      <c r="I2391" s="9">
        <v>50.35</v>
      </c>
      <c r="J2391" s="7">
        <v>3</v>
      </c>
      <c r="K2391" s="9">
        <v>17.62</v>
      </c>
    </row>
    <row r="2392" spans="1:11" ht="12.5" x14ac:dyDescent="0.25">
      <c r="A2392" s="6">
        <v>42120</v>
      </c>
      <c r="B2392" s="7">
        <f>YEAR(Table1[[#This Row],[Order Date]])</f>
        <v>2015</v>
      </c>
      <c r="C2392" s="7">
        <f>MONTH(Table1[[#This Row],[Order Date]])</f>
        <v>4</v>
      </c>
      <c r="D2392" s="8" t="s">
        <v>218</v>
      </c>
      <c r="E2392" s="8" t="s">
        <v>123</v>
      </c>
      <c r="F2392" s="8" t="s">
        <v>34</v>
      </c>
      <c r="G2392" s="8" t="s">
        <v>145</v>
      </c>
      <c r="H2392" s="8" t="s">
        <v>1703</v>
      </c>
      <c r="I2392" s="9">
        <v>191.52</v>
      </c>
      <c r="J2392" s="7">
        <v>1</v>
      </c>
      <c r="K2392" s="9">
        <v>-76.61</v>
      </c>
    </row>
    <row r="2393" spans="1:11" ht="12.5" x14ac:dyDescent="0.25">
      <c r="A2393" s="6">
        <v>42120</v>
      </c>
      <c r="B2393" s="7">
        <f>YEAR(Table1[[#This Row],[Order Date]])</f>
        <v>2015</v>
      </c>
      <c r="C2393" s="7">
        <f>MONTH(Table1[[#This Row],[Order Date]])</f>
        <v>4</v>
      </c>
      <c r="D2393" s="8" t="s">
        <v>218</v>
      </c>
      <c r="E2393" s="8" t="s">
        <v>123</v>
      </c>
      <c r="F2393" s="8" t="s">
        <v>11</v>
      </c>
      <c r="G2393" s="8" t="s">
        <v>24</v>
      </c>
      <c r="H2393" s="8" t="s">
        <v>459</v>
      </c>
      <c r="I2393" s="9">
        <v>2.62</v>
      </c>
      <c r="J2393" s="7">
        <v>1</v>
      </c>
      <c r="K2393" s="9">
        <v>0.43</v>
      </c>
    </row>
    <row r="2394" spans="1:11" ht="12.5" x14ac:dyDescent="0.25">
      <c r="A2394" s="6">
        <v>42121</v>
      </c>
      <c r="B2394" s="7">
        <f>YEAR(Table1[[#This Row],[Order Date]])</f>
        <v>2015</v>
      </c>
      <c r="C2394" s="7">
        <f>MONTH(Table1[[#This Row],[Order Date]])</f>
        <v>4</v>
      </c>
      <c r="D2394" s="8" t="s">
        <v>709</v>
      </c>
      <c r="E2394" s="8" t="s">
        <v>2044</v>
      </c>
      <c r="F2394" s="8" t="s">
        <v>11</v>
      </c>
      <c r="G2394" s="8" t="s">
        <v>24</v>
      </c>
      <c r="H2394" s="8" t="s">
        <v>207</v>
      </c>
      <c r="I2394" s="9">
        <v>22.74</v>
      </c>
      <c r="J2394" s="7">
        <v>3</v>
      </c>
      <c r="K2394" s="9">
        <v>8.8699999999999992</v>
      </c>
    </row>
    <row r="2395" spans="1:11" ht="12.5" x14ac:dyDescent="0.25">
      <c r="A2395" s="6">
        <v>42121</v>
      </c>
      <c r="B2395" s="7">
        <f>YEAR(Table1[[#This Row],[Order Date]])</f>
        <v>2015</v>
      </c>
      <c r="C2395" s="7">
        <f>MONTH(Table1[[#This Row],[Order Date]])</f>
        <v>4</v>
      </c>
      <c r="D2395" s="8" t="s">
        <v>709</v>
      </c>
      <c r="E2395" s="8" t="s">
        <v>2044</v>
      </c>
      <c r="F2395" s="8" t="s">
        <v>34</v>
      </c>
      <c r="G2395" s="8" t="s">
        <v>35</v>
      </c>
      <c r="H2395" s="8" t="s">
        <v>2045</v>
      </c>
      <c r="I2395" s="9">
        <v>1267.53</v>
      </c>
      <c r="J2395" s="7">
        <v>3</v>
      </c>
      <c r="K2395" s="9">
        <v>316.88</v>
      </c>
    </row>
    <row r="2396" spans="1:11" ht="12.5" x14ac:dyDescent="0.25">
      <c r="A2396" s="6">
        <v>42121</v>
      </c>
      <c r="B2396" s="7">
        <f>YEAR(Table1[[#This Row],[Order Date]])</f>
        <v>2015</v>
      </c>
      <c r="C2396" s="7">
        <f>MONTH(Table1[[#This Row],[Order Date]])</f>
        <v>4</v>
      </c>
      <c r="D2396" s="8" t="s">
        <v>709</v>
      </c>
      <c r="E2396" s="8" t="s">
        <v>2044</v>
      </c>
      <c r="F2396" s="8" t="s">
        <v>39</v>
      </c>
      <c r="G2396" s="8" t="s">
        <v>302</v>
      </c>
      <c r="H2396" s="8" t="s">
        <v>2046</v>
      </c>
      <c r="I2396" s="9">
        <v>1379.92</v>
      </c>
      <c r="J2396" s="7">
        <v>8</v>
      </c>
      <c r="K2396" s="9">
        <v>648.55999999999995</v>
      </c>
    </row>
    <row r="2397" spans="1:11" ht="12.5" x14ac:dyDescent="0.25">
      <c r="A2397" s="6">
        <v>42121</v>
      </c>
      <c r="B2397" s="7">
        <f>YEAR(Table1[[#This Row],[Order Date]])</f>
        <v>2015</v>
      </c>
      <c r="C2397" s="7">
        <f>MONTH(Table1[[#This Row],[Order Date]])</f>
        <v>4</v>
      </c>
      <c r="D2397" s="8" t="s">
        <v>1676</v>
      </c>
      <c r="E2397" s="8" t="s">
        <v>278</v>
      </c>
      <c r="F2397" s="8" t="s">
        <v>11</v>
      </c>
      <c r="G2397" s="8" t="s">
        <v>92</v>
      </c>
      <c r="H2397" s="8" t="s">
        <v>333</v>
      </c>
      <c r="I2397" s="9">
        <v>43.56</v>
      </c>
      <c r="J2397" s="7">
        <v>5</v>
      </c>
      <c r="K2397" s="9">
        <v>3.27</v>
      </c>
    </row>
    <row r="2398" spans="1:11" ht="12.5" x14ac:dyDescent="0.25">
      <c r="A2398" s="6">
        <v>42121</v>
      </c>
      <c r="B2398" s="7">
        <f>YEAR(Table1[[#This Row],[Order Date]])</f>
        <v>2015</v>
      </c>
      <c r="C2398" s="7">
        <f>MONTH(Table1[[#This Row],[Order Date]])</f>
        <v>4</v>
      </c>
      <c r="D2398" s="8" t="s">
        <v>1676</v>
      </c>
      <c r="E2398" s="8" t="s">
        <v>278</v>
      </c>
      <c r="F2398" s="8" t="s">
        <v>11</v>
      </c>
      <c r="G2398" s="8" t="s">
        <v>200</v>
      </c>
      <c r="H2398" s="8" t="s">
        <v>1292</v>
      </c>
      <c r="I2398" s="9">
        <v>5.84</v>
      </c>
      <c r="J2398" s="7">
        <v>2</v>
      </c>
      <c r="K2398" s="9">
        <v>0.73</v>
      </c>
    </row>
    <row r="2399" spans="1:11" ht="12.5" x14ac:dyDescent="0.25">
      <c r="A2399" s="6">
        <v>42122</v>
      </c>
      <c r="B2399" s="7">
        <f>YEAR(Table1[[#This Row],[Order Date]])</f>
        <v>2015</v>
      </c>
      <c r="C2399" s="7">
        <f>MONTH(Table1[[#This Row],[Order Date]])</f>
        <v>4</v>
      </c>
      <c r="D2399" s="8" t="s">
        <v>889</v>
      </c>
      <c r="E2399" s="8" t="s">
        <v>10</v>
      </c>
      <c r="F2399" s="8" t="s">
        <v>11</v>
      </c>
      <c r="G2399" s="8" t="s">
        <v>92</v>
      </c>
      <c r="H2399" s="8" t="s">
        <v>617</v>
      </c>
      <c r="I2399" s="9">
        <v>8.65</v>
      </c>
      <c r="J2399" s="7">
        <v>3</v>
      </c>
      <c r="K2399" s="9">
        <v>-20.329999999999998</v>
      </c>
    </row>
    <row r="2400" spans="1:11" ht="12.5" x14ac:dyDescent="0.25">
      <c r="A2400" s="6">
        <v>42122</v>
      </c>
      <c r="B2400" s="7">
        <f>YEAR(Table1[[#This Row],[Order Date]])</f>
        <v>2015</v>
      </c>
      <c r="C2400" s="7">
        <f>MONTH(Table1[[#This Row],[Order Date]])</f>
        <v>4</v>
      </c>
      <c r="D2400" s="8" t="s">
        <v>889</v>
      </c>
      <c r="E2400" s="8" t="s">
        <v>10</v>
      </c>
      <c r="F2400" s="8" t="s">
        <v>11</v>
      </c>
      <c r="G2400" s="8" t="s">
        <v>18</v>
      </c>
      <c r="H2400" s="8" t="s">
        <v>1229</v>
      </c>
      <c r="I2400" s="9">
        <v>23.83</v>
      </c>
      <c r="J2400" s="7">
        <v>3</v>
      </c>
      <c r="K2400" s="9">
        <v>2.68</v>
      </c>
    </row>
    <row r="2401" spans="1:11" ht="12.5" x14ac:dyDescent="0.25">
      <c r="A2401" s="6">
        <v>42122</v>
      </c>
      <c r="B2401" s="7">
        <f>YEAR(Table1[[#This Row],[Order Date]])</f>
        <v>2015</v>
      </c>
      <c r="C2401" s="7">
        <f>MONTH(Table1[[#This Row],[Order Date]])</f>
        <v>4</v>
      </c>
      <c r="D2401" s="8" t="s">
        <v>889</v>
      </c>
      <c r="E2401" s="8" t="s">
        <v>10</v>
      </c>
      <c r="F2401" s="8" t="s">
        <v>11</v>
      </c>
      <c r="G2401" s="8" t="s">
        <v>20</v>
      </c>
      <c r="H2401" s="8" t="s">
        <v>330</v>
      </c>
      <c r="I2401" s="9">
        <v>12.18</v>
      </c>
      <c r="J2401" s="7">
        <v>4</v>
      </c>
      <c r="K2401" s="9">
        <v>-18.87</v>
      </c>
    </row>
    <row r="2402" spans="1:11" ht="12.5" x14ac:dyDescent="0.25">
      <c r="A2402" s="6">
        <v>42122</v>
      </c>
      <c r="B2402" s="7">
        <f>YEAR(Table1[[#This Row],[Order Date]])</f>
        <v>2015</v>
      </c>
      <c r="C2402" s="7">
        <f>MONTH(Table1[[#This Row],[Order Date]])</f>
        <v>4</v>
      </c>
      <c r="D2402" s="8" t="s">
        <v>131</v>
      </c>
      <c r="E2402" s="8" t="s">
        <v>110</v>
      </c>
      <c r="F2402" s="8" t="s">
        <v>11</v>
      </c>
      <c r="G2402" s="8" t="s">
        <v>92</v>
      </c>
      <c r="H2402" s="8" t="s">
        <v>2047</v>
      </c>
      <c r="I2402" s="9">
        <v>186.73</v>
      </c>
      <c r="J2402" s="7">
        <v>1</v>
      </c>
      <c r="K2402" s="9">
        <v>41.5</v>
      </c>
    </row>
    <row r="2403" spans="1:11" ht="12.5" x14ac:dyDescent="0.25">
      <c r="A2403" s="6">
        <v>42122</v>
      </c>
      <c r="B2403" s="7">
        <f>YEAR(Table1[[#This Row],[Order Date]])</f>
        <v>2015</v>
      </c>
      <c r="C2403" s="7">
        <f>MONTH(Table1[[#This Row],[Order Date]])</f>
        <v>4</v>
      </c>
      <c r="D2403" s="8" t="s">
        <v>131</v>
      </c>
      <c r="E2403" s="8" t="s">
        <v>110</v>
      </c>
      <c r="F2403" s="8" t="s">
        <v>11</v>
      </c>
      <c r="G2403" s="8" t="s">
        <v>20</v>
      </c>
      <c r="H2403" s="8" t="s">
        <v>1606</v>
      </c>
      <c r="I2403" s="9">
        <v>3812.97</v>
      </c>
      <c r="J2403" s="7">
        <v>3</v>
      </c>
      <c r="K2403" s="9">
        <v>1906.49</v>
      </c>
    </row>
    <row r="2404" spans="1:11" ht="12.5" x14ac:dyDescent="0.25">
      <c r="A2404" s="6">
        <v>42123</v>
      </c>
      <c r="B2404" s="7">
        <f>YEAR(Table1[[#This Row],[Order Date]])</f>
        <v>2015</v>
      </c>
      <c r="C2404" s="7">
        <f>MONTH(Table1[[#This Row],[Order Date]])</f>
        <v>4</v>
      </c>
      <c r="D2404" s="8" t="s">
        <v>1332</v>
      </c>
      <c r="E2404" s="8" t="s">
        <v>23</v>
      </c>
      <c r="F2404" s="8" t="s">
        <v>11</v>
      </c>
      <c r="G2404" s="8" t="s">
        <v>12</v>
      </c>
      <c r="H2404" s="8" t="s">
        <v>679</v>
      </c>
      <c r="I2404" s="9">
        <v>7.97</v>
      </c>
      <c r="J2404" s="7">
        <v>2</v>
      </c>
      <c r="K2404" s="9">
        <v>2.89</v>
      </c>
    </row>
    <row r="2405" spans="1:11" ht="12.5" x14ac:dyDescent="0.25">
      <c r="A2405" s="6">
        <v>42124</v>
      </c>
      <c r="B2405" s="7">
        <f>YEAR(Table1[[#This Row],[Order Date]])</f>
        <v>2015</v>
      </c>
      <c r="C2405" s="7">
        <f>MONTH(Table1[[#This Row],[Order Date]])</f>
        <v>4</v>
      </c>
      <c r="D2405" s="8" t="s">
        <v>533</v>
      </c>
      <c r="E2405" s="8" t="s">
        <v>15</v>
      </c>
      <c r="F2405" s="8" t="s">
        <v>34</v>
      </c>
      <c r="G2405" s="8" t="s">
        <v>35</v>
      </c>
      <c r="H2405" s="8" t="s">
        <v>187</v>
      </c>
      <c r="I2405" s="9">
        <v>213.12</v>
      </c>
      <c r="J2405" s="7">
        <v>5</v>
      </c>
      <c r="K2405" s="9">
        <v>-15.22</v>
      </c>
    </row>
    <row r="2406" spans="1:11" ht="12.5" x14ac:dyDescent="0.25">
      <c r="A2406" s="6">
        <v>42124</v>
      </c>
      <c r="B2406" s="7">
        <f>YEAR(Table1[[#This Row],[Order Date]])</f>
        <v>2015</v>
      </c>
      <c r="C2406" s="7">
        <f>MONTH(Table1[[#This Row],[Order Date]])</f>
        <v>4</v>
      </c>
      <c r="D2406" s="8" t="s">
        <v>552</v>
      </c>
      <c r="E2406" s="8" t="s">
        <v>78</v>
      </c>
      <c r="F2406" s="8" t="s">
        <v>39</v>
      </c>
      <c r="G2406" s="8" t="s">
        <v>40</v>
      </c>
      <c r="H2406" s="8" t="s">
        <v>1100</v>
      </c>
      <c r="I2406" s="9">
        <v>1022.97</v>
      </c>
      <c r="J2406" s="7">
        <v>5</v>
      </c>
      <c r="K2406" s="9">
        <v>-255.74</v>
      </c>
    </row>
    <row r="2407" spans="1:11" ht="12.5" x14ac:dyDescent="0.25">
      <c r="A2407" s="6">
        <v>42124</v>
      </c>
      <c r="B2407" s="7">
        <f>YEAR(Table1[[#This Row],[Order Date]])</f>
        <v>2015</v>
      </c>
      <c r="C2407" s="7">
        <f>MONTH(Table1[[#This Row],[Order Date]])</f>
        <v>4</v>
      </c>
      <c r="D2407" s="8" t="s">
        <v>452</v>
      </c>
      <c r="E2407" s="8" t="s">
        <v>27</v>
      </c>
      <c r="F2407" s="8" t="s">
        <v>11</v>
      </c>
      <c r="G2407" s="8" t="s">
        <v>24</v>
      </c>
      <c r="H2407" s="8" t="s">
        <v>1006</v>
      </c>
      <c r="I2407" s="9">
        <v>34.65</v>
      </c>
      <c r="J2407" s="7">
        <v>3</v>
      </c>
      <c r="K2407" s="9">
        <v>9.6999999999999993</v>
      </c>
    </row>
    <row r="2408" spans="1:11" ht="12.5" x14ac:dyDescent="0.25">
      <c r="A2408" s="6">
        <v>42124</v>
      </c>
      <c r="B2408" s="7">
        <f>YEAR(Table1[[#This Row],[Order Date]])</f>
        <v>2015</v>
      </c>
      <c r="C2408" s="7">
        <f>MONTH(Table1[[#This Row],[Order Date]])</f>
        <v>4</v>
      </c>
      <c r="D2408" s="8" t="s">
        <v>452</v>
      </c>
      <c r="E2408" s="8" t="s">
        <v>27</v>
      </c>
      <c r="F2408" s="8" t="s">
        <v>39</v>
      </c>
      <c r="G2408" s="8" t="s">
        <v>40</v>
      </c>
      <c r="H2408" s="8" t="s">
        <v>1999</v>
      </c>
      <c r="I2408" s="9">
        <v>19.8</v>
      </c>
      <c r="J2408" s="7">
        <v>5</v>
      </c>
      <c r="K2408" s="9">
        <v>1.73</v>
      </c>
    </row>
    <row r="2409" spans="1:11" ht="12.5" x14ac:dyDescent="0.25">
      <c r="A2409" s="6">
        <v>42124</v>
      </c>
      <c r="B2409" s="7">
        <f>YEAR(Table1[[#This Row],[Order Date]])</f>
        <v>2015</v>
      </c>
      <c r="C2409" s="7">
        <f>MONTH(Table1[[#This Row],[Order Date]])</f>
        <v>4</v>
      </c>
      <c r="D2409" s="8" t="s">
        <v>2048</v>
      </c>
      <c r="E2409" s="8" t="s">
        <v>434</v>
      </c>
      <c r="F2409" s="8" t="s">
        <v>34</v>
      </c>
      <c r="G2409" s="8" t="s">
        <v>47</v>
      </c>
      <c r="H2409" s="8" t="s">
        <v>1694</v>
      </c>
      <c r="I2409" s="9">
        <v>31.4</v>
      </c>
      <c r="J2409" s="7">
        <v>5</v>
      </c>
      <c r="K2409" s="9">
        <v>13.19</v>
      </c>
    </row>
    <row r="2410" spans="1:11" ht="12.5" x14ac:dyDescent="0.25">
      <c r="A2410" s="6">
        <v>42124</v>
      </c>
      <c r="B2410" s="7">
        <f>YEAR(Table1[[#This Row],[Order Date]])</f>
        <v>2015</v>
      </c>
      <c r="C2410" s="7">
        <f>MONTH(Table1[[#This Row],[Order Date]])</f>
        <v>4</v>
      </c>
      <c r="D2410" s="8" t="s">
        <v>2048</v>
      </c>
      <c r="E2410" s="8" t="s">
        <v>434</v>
      </c>
      <c r="F2410" s="8" t="s">
        <v>34</v>
      </c>
      <c r="G2410" s="8" t="s">
        <v>47</v>
      </c>
      <c r="H2410" s="8" t="s">
        <v>2049</v>
      </c>
      <c r="I2410" s="9">
        <v>9.48</v>
      </c>
      <c r="J2410" s="7">
        <v>1</v>
      </c>
      <c r="K2410" s="9">
        <v>3.79</v>
      </c>
    </row>
    <row r="2411" spans="1:11" ht="12.5" x14ac:dyDescent="0.25">
      <c r="A2411" s="6">
        <v>42124</v>
      </c>
      <c r="B2411" s="7">
        <f>YEAR(Table1[[#This Row],[Order Date]])</f>
        <v>2015</v>
      </c>
      <c r="C2411" s="7">
        <f>MONTH(Table1[[#This Row],[Order Date]])</f>
        <v>4</v>
      </c>
      <c r="D2411" s="8" t="s">
        <v>2048</v>
      </c>
      <c r="E2411" s="8" t="s">
        <v>434</v>
      </c>
      <c r="F2411" s="8" t="s">
        <v>39</v>
      </c>
      <c r="G2411" s="8" t="s">
        <v>40</v>
      </c>
      <c r="H2411" s="8" t="s">
        <v>2050</v>
      </c>
      <c r="I2411" s="9">
        <v>209.5</v>
      </c>
      <c r="J2411" s="7">
        <v>10</v>
      </c>
      <c r="K2411" s="9">
        <v>58.66</v>
      </c>
    </row>
    <row r="2412" spans="1:11" ht="12.5" x14ac:dyDescent="0.25">
      <c r="A2412" s="6">
        <v>42124</v>
      </c>
      <c r="B2412" s="7">
        <f>YEAR(Table1[[#This Row],[Order Date]])</f>
        <v>2015</v>
      </c>
      <c r="C2412" s="7">
        <f>MONTH(Table1[[#This Row],[Order Date]])</f>
        <v>4</v>
      </c>
      <c r="D2412" s="8" t="s">
        <v>2048</v>
      </c>
      <c r="E2412" s="8" t="s">
        <v>434</v>
      </c>
      <c r="F2412" s="8" t="s">
        <v>34</v>
      </c>
      <c r="G2412" s="8" t="s">
        <v>47</v>
      </c>
      <c r="H2412" s="8" t="s">
        <v>2051</v>
      </c>
      <c r="I2412" s="9">
        <v>24.3</v>
      </c>
      <c r="J2412" s="7">
        <v>5</v>
      </c>
      <c r="K2412" s="9">
        <v>10.45</v>
      </c>
    </row>
    <row r="2413" spans="1:11" ht="12.5" x14ac:dyDescent="0.25">
      <c r="A2413" s="6">
        <v>42124</v>
      </c>
      <c r="B2413" s="7">
        <f>YEAR(Table1[[#This Row],[Order Date]])</f>
        <v>2015</v>
      </c>
      <c r="C2413" s="7">
        <f>MONTH(Table1[[#This Row],[Order Date]])</f>
        <v>4</v>
      </c>
      <c r="D2413" s="8" t="s">
        <v>2048</v>
      </c>
      <c r="E2413" s="8" t="s">
        <v>434</v>
      </c>
      <c r="F2413" s="8" t="s">
        <v>11</v>
      </c>
      <c r="G2413" s="8" t="s">
        <v>12</v>
      </c>
      <c r="H2413" s="8" t="s">
        <v>640</v>
      </c>
      <c r="I2413" s="9">
        <v>6.48</v>
      </c>
      <c r="J2413" s="7">
        <v>1</v>
      </c>
      <c r="K2413" s="9">
        <v>3.11</v>
      </c>
    </row>
    <row r="2414" spans="1:11" ht="12.5" x14ac:dyDescent="0.25">
      <c r="A2414" s="6">
        <v>42125</v>
      </c>
      <c r="B2414" s="7">
        <f>YEAR(Table1[[#This Row],[Order Date]])</f>
        <v>2015</v>
      </c>
      <c r="C2414" s="7">
        <f>MONTH(Table1[[#This Row],[Order Date]])</f>
        <v>5</v>
      </c>
      <c r="D2414" s="8" t="s">
        <v>1295</v>
      </c>
      <c r="E2414" s="8" t="s">
        <v>27</v>
      </c>
      <c r="F2414" s="8" t="s">
        <v>39</v>
      </c>
      <c r="G2414" s="8" t="s">
        <v>40</v>
      </c>
      <c r="H2414" s="8" t="s">
        <v>2052</v>
      </c>
      <c r="I2414" s="9">
        <v>88.75</v>
      </c>
      <c r="J2414" s="7">
        <v>3</v>
      </c>
      <c r="K2414" s="9">
        <v>11.09</v>
      </c>
    </row>
    <row r="2415" spans="1:11" ht="12.5" x14ac:dyDescent="0.25">
      <c r="A2415" s="6">
        <v>42125</v>
      </c>
      <c r="B2415" s="7">
        <f>YEAR(Table1[[#This Row],[Order Date]])</f>
        <v>2015</v>
      </c>
      <c r="C2415" s="7">
        <f>MONTH(Table1[[#This Row],[Order Date]])</f>
        <v>5</v>
      </c>
      <c r="D2415" s="8" t="s">
        <v>2053</v>
      </c>
      <c r="E2415" s="8" t="s">
        <v>123</v>
      </c>
      <c r="F2415" s="8" t="s">
        <v>34</v>
      </c>
      <c r="G2415" s="8" t="s">
        <v>47</v>
      </c>
      <c r="H2415" s="8" t="s">
        <v>86</v>
      </c>
      <c r="I2415" s="9">
        <v>63.55</v>
      </c>
      <c r="J2415" s="7">
        <v>3</v>
      </c>
      <c r="K2415" s="9">
        <v>14.3</v>
      </c>
    </row>
    <row r="2416" spans="1:11" ht="12.5" x14ac:dyDescent="0.25">
      <c r="A2416" s="6">
        <v>42125</v>
      </c>
      <c r="B2416" s="7">
        <f>YEAR(Table1[[#This Row],[Order Date]])</f>
        <v>2015</v>
      </c>
      <c r="C2416" s="7">
        <f>MONTH(Table1[[#This Row],[Order Date]])</f>
        <v>5</v>
      </c>
      <c r="D2416" s="8" t="s">
        <v>2053</v>
      </c>
      <c r="E2416" s="8" t="s">
        <v>123</v>
      </c>
      <c r="F2416" s="8" t="s">
        <v>11</v>
      </c>
      <c r="G2416" s="8" t="s">
        <v>200</v>
      </c>
      <c r="H2416" s="8" t="s">
        <v>2054</v>
      </c>
      <c r="I2416" s="9">
        <v>41.38</v>
      </c>
      <c r="J2416" s="7">
        <v>3</v>
      </c>
      <c r="K2416" s="9">
        <v>4.6500000000000004</v>
      </c>
    </row>
    <row r="2417" spans="1:11" ht="12.5" x14ac:dyDescent="0.25">
      <c r="A2417" s="6">
        <v>42125</v>
      </c>
      <c r="B2417" s="7">
        <f>YEAR(Table1[[#This Row],[Order Date]])</f>
        <v>2015</v>
      </c>
      <c r="C2417" s="7">
        <f>MONTH(Table1[[#This Row],[Order Date]])</f>
        <v>5</v>
      </c>
      <c r="D2417" s="8" t="s">
        <v>2053</v>
      </c>
      <c r="E2417" s="8" t="s">
        <v>123</v>
      </c>
      <c r="F2417" s="8" t="s">
        <v>11</v>
      </c>
      <c r="G2417" s="8" t="s">
        <v>24</v>
      </c>
      <c r="H2417" s="8" t="s">
        <v>2055</v>
      </c>
      <c r="I2417" s="9">
        <v>172.7</v>
      </c>
      <c r="J2417" s="7">
        <v>6</v>
      </c>
      <c r="K2417" s="9">
        <v>10.79</v>
      </c>
    </row>
    <row r="2418" spans="1:11" ht="12.5" x14ac:dyDescent="0.25">
      <c r="A2418" s="6">
        <v>42125</v>
      </c>
      <c r="B2418" s="7">
        <f>YEAR(Table1[[#This Row],[Order Date]])</f>
        <v>2015</v>
      </c>
      <c r="C2418" s="7">
        <f>MONTH(Table1[[#This Row],[Order Date]])</f>
        <v>5</v>
      </c>
      <c r="D2418" s="8" t="s">
        <v>1546</v>
      </c>
      <c r="E2418" s="8" t="s">
        <v>27</v>
      </c>
      <c r="F2418" s="8" t="s">
        <v>11</v>
      </c>
      <c r="G2418" s="8" t="s">
        <v>20</v>
      </c>
      <c r="H2418" s="8" t="s">
        <v>330</v>
      </c>
      <c r="I2418" s="9">
        <v>12.18</v>
      </c>
      <c r="J2418" s="7">
        <v>1</v>
      </c>
      <c r="K2418" s="9">
        <v>4.41</v>
      </c>
    </row>
    <row r="2419" spans="1:11" ht="12.5" x14ac:dyDescent="0.25">
      <c r="A2419" s="6">
        <v>42125</v>
      </c>
      <c r="B2419" s="7">
        <f>YEAR(Table1[[#This Row],[Order Date]])</f>
        <v>2015</v>
      </c>
      <c r="C2419" s="7">
        <f>MONTH(Table1[[#This Row],[Order Date]])</f>
        <v>5</v>
      </c>
      <c r="D2419" s="8" t="s">
        <v>1546</v>
      </c>
      <c r="E2419" s="8" t="s">
        <v>27</v>
      </c>
      <c r="F2419" s="8" t="s">
        <v>11</v>
      </c>
      <c r="G2419" s="8" t="s">
        <v>18</v>
      </c>
      <c r="H2419" s="8" t="s">
        <v>516</v>
      </c>
      <c r="I2419" s="9">
        <v>37.32</v>
      </c>
      <c r="J2419" s="7">
        <v>3</v>
      </c>
      <c r="K2419" s="9">
        <v>10.45</v>
      </c>
    </row>
    <row r="2420" spans="1:11" ht="12.5" x14ac:dyDescent="0.25">
      <c r="A2420" s="6">
        <v>42125</v>
      </c>
      <c r="B2420" s="7">
        <f>YEAR(Table1[[#This Row],[Order Date]])</f>
        <v>2015</v>
      </c>
      <c r="C2420" s="7">
        <f>MONTH(Table1[[#This Row],[Order Date]])</f>
        <v>5</v>
      </c>
      <c r="D2420" s="8" t="s">
        <v>1546</v>
      </c>
      <c r="E2420" s="8" t="s">
        <v>27</v>
      </c>
      <c r="F2420" s="8" t="s">
        <v>11</v>
      </c>
      <c r="G2420" s="8" t="s">
        <v>200</v>
      </c>
      <c r="H2420" s="8" t="s">
        <v>2056</v>
      </c>
      <c r="I2420" s="9">
        <v>35.06</v>
      </c>
      <c r="J2420" s="7">
        <v>2</v>
      </c>
      <c r="K2420" s="9">
        <v>10.52</v>
      </c>
    </row>
    <row r="2421" spans="1:11" ht="12.5" x14ac:dyDescent="0.25">
      <c r="A2421" s="6">
        <v>42126</v>
      </c>
      <c r="B2421" s="7">
        <f>YEAR(Table1[[#This Row],[Order Date]])</f>
        <v>2015</v>
      </c>
      <c r="C2421" s="7">
        <f>MONTH(Table1[[#This Row],[Order Date]])</f>
        <v>5</v>
      </c>
      <c r="D2421" s="8" t="s">
        <v>1519</v>
      </c>
      <c r="E2421" s="8" t="s">
        <v>10</v>
      </c>
      <c r="F2421" s="8" t="s">
        <v>11</v>
      </c>
      <c r="G2421" s="8" t="s">
        <v>16</v>
      </c>
      <c r="H2421" s="8" t="s">
        <v>348</v>
      </c>
      <c r="I2421" s="9">
        <v>8.86</v>
      </c>
      <c r="J2421" s="7">
        <v>3</v>
      </c>
      <c r="K2421" s="9">
        <v>2.99</v>
      </c>
    </row>
    <row r="2422" spans="1:11" ht="12.5" x14ac:dyDescent="0.25">
      <c r="A2422" s="6">
        <v>42126</v>
      </c>
      <c r="B2422" s="7">
        <f>YEAR(Table1[[#This Row],[Order Date]])</f>
        <v>2015</v>
      </c>
      <c r="C2422" s="7">
        <f>MONTH(Table1[[#This Row],[Order Date]])</f>
        <v>5</v>
      </c>
      <c r="D2422" s="8" t="s">
        <v>1519</v>
      </c>
      <c r="E2422" s="8" t="s">
        <v>10</v>
      </c>
      <c r="F2422" s="8" t="s">
        <v>39</v>
      </c>
      <c r="G2422" s="8" t="s">
        <v>40</v>
      </c>
      <c r="H2422" s="8" t="s">
        <v>1551</v>
      </c>
      <c r="I2422" s="9">
        <v>158.38</v>
      </c>
      <c r="J2422" s="7">
        <v>3</v>
      </c>
      <c r="K2422" s="9">
        <v>13.86</v>
      </c>
    </row>
    <row r="2423" spans="1:11" ht="12.5" x14ac:dyDescent="0.25">
      <c r="A2423" s="6">
        <v>42127</v>
      </c>
      <c r="B2423" s="7">
        <f>YEAR(Table1[[#This Row],[Order Date]])</f>
        <v>2015</v>
      </c>
      <c r="C2423" s="7">
        <f>MONTH(Table1[[#This Row],[Order Date]])</f>
        <v>5</v>
      </c>
      <c r="D2423" s="8" t="s">
        <v>2057</v>
      </c>
      <c r="E2423" s="8" t="s">
        <v>27</v>
      </c>
      <c r="F2423" s="8" t="s">
        <v>34</v>
      </c>
      <c r="G2423" s="8" t="s">
        <v>47</v>
      </c>
      <c r="H2423" s="8" t="s">
        <v>190</v>
      </c>
      <c r="I2423" s="9">
        <v>665.88</v>
      </c>
      <c r="J2423" s="7">
        <v>6</v>
      </c>
      <c r="K2423" s="9">
        <v>106.54</v>
      </c>
    </row>
    <row r="2424" spans="1:11" ht="12.5" x14ac:dyDescent="0.25">
      <c r="A2424" s="6">
        <v>42127</v>
      </c>
      <c r="B2424" s="7">
        <f>YEAR(Table1[[#This Row],[Order Date]])</f>
        <v>2015</v>
      </c>
      <c r="C2424" s="7">
        <f>MONTH(Table1[[#This Row],[Order Date]])</f>
        <v>5</v>
      </c>
      <c r="D2424" s="8" t="s">
        <v>523</v>
      </c>
      <c r="E2424" s="8" t="s">
        <v>23</v>
      </c>
      <c r="F2424" s="8" t="s">
        <v>11</v>
      </c>
      <c r="G2424" s="8" t="s">
        <v>24</v>
      </c>
      <c r="H2424" s="8" t="s">
        <v>2058</v>
      </c>
      <c r="I2424" s="9">
        <v>59.9</v>
      </c>
      <c r="J2424" s="7">
        <v>2</v>
      </c>
      <c r="K2424" s="9">
        <v>14.23</v>
      </c>
    </row>
    <row r="2425" spans="1:11" ht="12.5" x14ac:dyDescent="0.25">
      <c r="A2425" s="6">
        <v>42127</v>
      </c>
      <c r="B2425" s="7">
        <f>YEAR(Table1[[#This Row],[Order Date]])</f>
        <v>2015</v>
      </c>
      <c r="C2425" s="7">
        <f>MONTH(Table1[[#This Row],[Order Date]])</f>
        <v>5</v>
      </c>
      <c r="D2425" s="8" t="s">
        <v>523</v>
      </c>
      <c r="E2425" s="8" t="s">
        <v>23</v>
      </c>
      <c r="F2425" s="8" t="s">
        <v>11</v>
      </c>
      <c r="G2425" s="8" t="s">
        <v>92</v>
      </c>
      <c r="H2425" s="8" t="s">
        <v>2059</v>
      </c>
      <c r="I2425" s="9">
        <v>23.7</v>
      </c>
      <c r="J2425" s="7">
        <v>2</v>
      </c>
      <c r="K2425" s="9">
        <v>6.52</v>
      </c>
    </row>
    <row r="2426" spans="1:11" ht="12.5" x14ac:dyDescent="0.25">
      <c r="A2426" s="6">
        <v>42127</v>
      </c>
      <c r="B2426" s="7">
        <f>YEAR(Table1[[#This Row],[Order Date]])</f>
        <v>2015</v>
      </c>
      <c r="C2426" s="7">
        <f>MONTH(Table1[[#This Row],[Order Date]])</f>
        <v>5</v>
      </c>
      <c r="D2426" s="8" t="s">
        <v>523</v>
      </c>
      <c r="E2426" s="8" t="s">
        <v>23</v>
      </c>
      <c r="F2426" s="8" t="s">
        <v>11</v>
      </c>
      <c r="G2426" s="8" t="s">
        <v>12</v>
      </c>
      <c r="H2426" s="8" t="s">
        <v>981</v>
      </c>
      <c r="I2426" s="9">
        <v>7.97</v>
      </c>
      <c r="J2426" s="7">
        <v>2</v>
      </c>
      <c r="K2426" s="9">
        <v>2.89</v>
      </c>
    </row>
    <row r="2427" spans="1:11" ht="12.5" x14ac:dyDescent="0.25">
      <c r="A2427" s="6">
        <v>42127</v>
      </c>
      <c r="B2427" s="7">
        <f>YEAR(Table1[[#This Row],[Order Date]])</f>
        <v>2015</v>
      </c>
      <c r="C2427" s="7">
        <f>MONTH(Table1[[#This Row],[Order Date]])</f>
        <v>5</v>
      </c>
      <c r="D2427" s="8" t="s">
        <v>523</v>
      </c>
      <c r="E2427" s="8" t="s">
        <v>23</v>
      </c>
      <c r="F2427" s="8" t="s">
        <v>11</v>
      </c>
      <c r="G2427" s="8" t="s">
        <v>92</v>
      </c>
      <c r="H2427" s="8" t="s">
        <v>1050</v>
      </c>
      <c r="I2427" s="9">
        <v>18.2</v>
      </c>
      <c r="J2427" s="7">
        <v>7</v>
      </c>
      <c r="K2427" s="9">
        <v>2.0499999999999998</v>
      </c>
    </row>
    <row r="2428" spans="1:11" ht="12.5" x14ac:dyDescent="0.25">
      <c r="A2428" s="6">
        <v>42127</v>
      </c>
      <c r="B2428" s="7">
        <f>YEAR(Table1[[#This Row],[Order Date]])</f>
        <v>2015</v>
      </c>
      <c r="C2428" s="7">
        <f>MONTH(Table1[[#This Row],[Order Date]])</f>
        <v>5</v>
      </c>
      <c r="D2428" s="8" t="s">
        <v>523</v>
      </c>
      <c r="E2428" s="8" t="s">
        <v>23</v>
      </c>
      <c r="F2428" s="8" t="s">
        <v>39</v>
      </c>
      <c r="G2428" s="8" t="s">
        <v>52</v>
      </c>
      <c r="H2428" s="8" t="s">
        <v>1284</v>
      </c>
      <c r="I2428" s="9">
        <v>27.55</v>
      </c>
      <c r="J2428" s="7">
        <v>3</v>
      </c>
      <c r="K2428" s="9">
        <v>-0.34</v>
      </c>
    </row>
    <row r="2429" spans="1:11" ht="12.5" x14ac:dyDescent="0.25">
      <c r="A2429" s="6">
        <v>42127</v>
      </c>
      <c r="B2429" s="7">
        <f>YEAR(Table1[[#This Row],[Order Date]])</f>
        <v>2015</v>
      </c>
      <c r="C2429" s="7">
        <f>MONTH(Table1[[#This Row],[Order Date]])</f>
        <v>5</v>
      </c>
      <c r="D2429" s="8" t="s">
        <v>523</v>
      </c>
      <c r="E2429" s="8" t="s">
        <v>23</v>
      </c>
      <c r="F2429" s="8" t="s">
        <v>34</v>
      </c>
      <c r="G2429" s="8" t="s">
        <v>35</v>
      </c>
      <c r="H2429" s="8" t="s">
        <v>430</v>
      </c>
      <c r="I2429" s="9">
        <v>844.12</v>
      </c>
      <c r="J2429" s="7">
        <v>6</v>
      </c>
      <c r="K2429" s="9">
        <v>-36.18</v>
      </c>
    </row>
    <row r="2430" spans="1:11" ht="12.5" x14ac:dyDescent="0.25">
      <c r="A2430" s="6">
        <v>42127</v>
      </c>
      <c r="B2430" s="7">
        <f>YEAR(Table1[[#This Row],[Order Date]])</f>
        <v>2015</v>
      </c>
      <c r="C2430" s="7">
        <f>MONTH(Table1[[#This Row],[Order Date]])</f>
        <v>5</v>
      </c>
      <c r="D2430" s="8" t="s">
        <v>523</v>
      </c>
      <c r="E2430" s="8" t="s">
        <v>23</v>
      </c>
      <c r="F2430" s="8" t="s">
        <v>11</v>
      </c>
      <c r="G2430" s="8" t="s">
        <v>18</v>
      </c>
      <c r="H2430" s="8" t="s">
        <v>909</v>
      </c>
      <c r="I2430" s="9">
        <v>76.75</v>
      </c>
      <c r="J2430" s="7">
        <v>3</v>
      </c>
      <c r="K2430" s="9">
        <v>-9.59</v>
      </c>
    </row>
    <row r="2431" spans="1:11" ht="12.5" x14ac:dyDescent="0.25">
      <c r="A2431" s="6">
        <v>42127</v>
      </c>
      <c r="B2431" s="7">
        <f>YEAR(Table1[[#This Row],[Order Date]])</f>
        <v>2015</v>
      </c>
      <c r="C2431" s="7">
        <f>MONTH(Table1[[#This Row],[Order Date]])</f>
        <v>5</v>
      </c>
      <c r="D2431" s="8" t="s">
        <v>2060</v>
      </c>
      <c r="E2431" s="8" t="s">
        <v>27</v>
      </c>
      <c r="F2431" s="8" t="s">
        <v>11</v>
      </c>
      <c r="G2431" s="8" t="s">
        <v>24</v>
      </c>
      <c r="H2431" s="8" t="s">
        <v>706</v>
      </c>
      <c r="I2431" s="9">
        <v>8.82</v>
      </c>
      <c r="J2431" s="7">
        <v>3</v>
      </c>
      <c r="K2431" s="9">
        <v>2.56</v>
      </c>
    </row>
    <row r="2432" spans="1:11" ht="12.5" x14ac:dyDescent="0.25">
      <c r="A2432" s="6">
        <v>42127</v>
      </c>
      <c r="B2432" s="7">
        <f>YEAR(Table1[[#This Row],[Order Date]])</f>
        <v>2015</v>
      </c>
      <c r="C2432" s="7">
        <f>MONTH(Table1[[#This Row],[Order Date]])</f>
        <v>5</v>
      </c>
      <c r="D2432" s="8" t="s">
        <v>2060</v>
      </c>
      <c r="E2432" s="8" t="s">
        <v>27</v>
      </c>
      <c r="F2432" s="8" t="s">
        <v>11</v>
      </c>
      <c r="G2432" s="8" t="s">
        <v>20</v>
      </c>
      <c r="H2432" s="8" t="s">
        <v>2061</v>
      </c>
      <c r="I2432" s="9">
        <v>62.5</v>
      </c>
      <c r="J2432" s="7">
        <v>2</v>
      </c>
      <c r="K2432" s="9">
        <v>21.87</v>
      </c>
    </row>
    <row r="2433" spans="1:11" ht="12.5" x14ac:dyDescent="0.25">
      <c r="A2433" s="6">
        <v>42127</v>
      </c>
      <c r="B2433" s="7">
        <f>YEAR(Table1[[#This Row],[Order Date]])</f>
        <v>2015</v>
      </c>
      <c r="C2433" s="7">
        <f>MONTH(Table1[[#This Row],[Order Date]])</f>
        <v>5</v>
      </c>
      <c r="D2433" s="8" t="s">
        <v>2060</v>
      </c>
      <c r="E2433" s="8" t="s">
        <v>27</v>
      </c>
      <c r="F2433" s="8" t="s">
        <v>39</v>
      </c>
      <c r="G2433" s="8" t="s">
        <v>52</v>
      </c>
      <c r="H2433" s="8" t="s">
        <v>1134</v>
      </c>
      <c r="I2433" s="9">
        <v>339.96</v>
      </c>
      <c r="J2433" s="7">
        <v>4</v>
      </c>
      <c r="K2433" s="9">
        <v>122.39</v>
      </c>
    </row>
    <row r="2434" spans="1:11" ht="12.5" x14ac:dyDescent="0.25">
      <c r="A2434" s="6">
        <v>42127</v>
      </c>
      <c r="B2434" s="7">
        <f>YEAR(Table1[[#This Row],[Order Date]])</f>
        <v>2015</v>
      </c>
      <c r="C2434" s="7">
        <f>MONTH(Table1[[#This Row],[Order Date]])</f>
        <v>5</v>
      </c>
      <c r="D2434" s="8" t="s">
        <v>2060</v>
      </c>
      <c r="E2434" s="8" t="s">
        <v>27</v>
      </c>
      <c r="F2434" s="8" t="s">
        <v>11</v>
      </c>
      <c r="G2434" s="8" t="s">
        <v>20</v>
      </c>
      <c r="H2434" s="8" t="s">
        <v>88</v>
      </c>
      <c r="I2434" s="9">
        <v>49.57</v>
      </c>
      <c r="J2434" s="7">
        <v>2</v>
      </c>
      <c r="K2434" s="9">
        <v>17.350000000000001</v>
      </c>
    </row>
    <row r="2435" spans="1:11" ht="12.5" x14ac:dyDescent="0.25">
      <c r="A2435" s="6">
        <v>42127</v>
      </c>
      <c r="B2435" s="7">
        <f>YEAR(Table1[[#This Row],[Order Date]])</f>
        <v>2015</v>
      </c>
      <c r="C2435" s="7">
        <f>MONTH(Table1[[#This Row],[Order Date]])</f>
        <v>5</v>
      </c>
      <c r="D2435" s="8" t="s">
        <v>545</v>
      </c>
      <c r="E2435" s="8" t="s">
        <v>27</v>
      </c>
      <c r="F2435" s="8" t="s">
        <v>11</v>
      </c>
      <c r="G2435" s="8" t="s">
        <v>20</v>
      </c>
      <c r="H2435" s="8" t="s">
        <v>1370</v>
      </c>
      <c r="I2435" s="9">
        <v>13.85</v>
      </c>
      <c r="J2435" s="7">
        <v>3</v>
      </c>
      <c r="K2435" s="9">
        <v>5.19</v>
      </c>
    </row>
    <row r="2436" spans="1:11" ht="12.5" x14ac:dyDescent="0.25">
      <c r="A2436" s="6">
        <v>42128</v>
      </c>
      <c r="B2436" s="7">
        <f>YEAR(Table1[[#This Row],[Order Date]])</f>
        <v>2015</v>
      </c>
      <c r="C2436" s="7">
        <f>MONTH(Table1[[#This Row],[Order Date]])</f>
        <v>5</v>
      </c>
      <c r="D2436" s="8" t="s">
        <v>1478</v>
      </c>
      <c r="E2436" s="8" t="s">
        <v>149</v>
      </c>
      <c r="F2436" s="8" t="s">
        <v>34</v>
      </c>
      <c r="G2436" s="8" t="s">
        <v>47</v>
      </c>
      <c r="H2436" s="8" t="s">
        <v>2062</v>
      </c>
      <c r="I2436" s="9">
        <v>26.8</v>
      </c>
      <c r="J2436" s="7">
        <v>2</v>
      </c>
      <c r="K2436" s="9">
        <v>12.86</v>
      </c>
    </row>
    <row r="2437" spans="1:11" ht="12.5" x14ac:dyDescent="0.25">
      <c r="A2437" s="6">
        <v>42128</v>
      </c>
      <c r="B2437" s="7">
        <f>YEAR(Table1[[#This Row],[Order Date]])</f>
        <v>2015</v>
      </c>
      <c r="C2437" s="7">
        <f>MONTH(Table1[[#This Row],[Order Date]])</f>
        <v>5</v>
      </c>
      <c r="D2437" s="8" t="s">
        <v>593</v>
      </c>
      <c r="E2437" s="8" t="s">
        <v>15</v>
      </c>
      <c r="F2437" s="8" t="s">
        <v>34</v>
      </c>
      <c r="G2437" s="8" t="s">
        <v>47</v>
      </c>
      <c r="H2437" s="8" t="s">
        <v>1015</v>
      </c>
      <c r="I2437" s="9">
        <v>22.29</v>
      </c>
      <c r="J2437" s="7">
        <v>7</v>
      </c>
      <c r="K2437" s="9">
        <v>-8.92</v>
      </c>
    </row>
    <row r="2438" spans="1:11" ht="12.5" x14ac:dyDescent="0.25">
      <c r="A2438" s="6">
        <v>42128</v>
      </c>
      <c r="B2438" s="7">
        <f>YEAR(Table1[[#This Row],[Order Date]])</f>
        <v>2015</v>
      </c>
      <c r="C2438" s="7">
        <f>MONTH(Table1[[#This Row],[Order Date]])</f>
        <v>5</v>
      </c>
      <c r="D2438" s="8" t="s">
        <v>443</v>
      </c>
      <c r="E2438" s="8" t="s">
        <v>10</v>
      </c>
      <c r="F2438" s="8" t="s">
        <v>39</v>
      </c>
      <c r="G2438" s="8" t="s">
        <v>40</v>
      </c>
      <c r="H2438" s="8" t="s">
        <v>2063</v>
      </c>
      <c r="I2438" s="9">
        <v>946.34</v>
      </c>
      <c r="J2438" s="7">
        <v>7</v>
      </c>
      <c r="K2438" s="9">
        <v>118.29</v>
      </c>
    </row>
    <row r="2439" spans="1:11" ht="12.5" x14ac:dyDescent="0.25">
      <c r="A2439" s="6">
        <v>42128</v>
      </c>
      <c r="B2439" s="7">
        <f>YEAR(Table1[[#This Row],[Order Date]])</f>
        <v>2015</v>
      </c>
      <c r="C2439" s="7">
        <f>MONTH(Table1[[#This Row],[Order Date]])</f>
        <v>5</v>
      </c>
      <c r="D2439" s="8" t="s">
        <v>2064</v>
      </c>
      <c r="E2439" s="8" t="s">
        <v>129</v>
      </c>
      <c r="F2439" s="8" t="s">
        <v>11</v>
      </c>
      <c r="G2439" s="8" t="s">
        <v>24</v>
      </c>
      <c r="H2439" s="8" t="s">
        <v>629</v>
      </c>
      <c r="I2439" s="9">
        <v>125.93</v>
      </c>
      <c r="J2439" s="7">
        <v>7</v>
      </c>
      <c r="K2439" s="9">
        <v>35.26</v>
      </c>
    </row>
    <row r="2440" spans="1:11" ht="12.5" x14ac:dyDescent="0.25">
      <c r="A2440" s="6">
        <v>42131</v>
      </c>
      <c r="B2440" s="7">
        <f>YEAR(Table1[[#This Row],[Order Date]])</f>
        <v>2015</v>
      </c>
      <c r="C2440" s="7">
        <f>MONTH(Table1[[#This Row],[Order Date]])</f>
        <v>5</v>
      </c>
      <c r="D2440" s="8" t="s">
        <v>2065</v>
      </c>
      <c r="E2440" s="8" t="s">
        <v>10</v>
      </c>
      <c r="F2440" s="8" t="s">
        <v>34</v>
      </c>
      <c r="G2440" s="8" t="s">
        <v>145</v>
      </c>
      <c r="H2440" s="8" t="s">
        <v>2066</v>
      </c>
      <c r="I2440" s="9">
        <v>244.01</v>
      </c>
      <c r="J2440" s="7">
        <v>2</v>
      </c>
      <c r="K2440" s="9">
        <v>-31.37</v>
      </c>
    </row>
    <row r="2441" spans="1:11" ht="12.5" x14ac:dyDescent="0.25">
      <c r="A2441" s="6">
        <v>42131</v>
      </c>
      <c r="B2441" s="7">
        <f>YEAR(Table1[[#This Row],[Order Date]])</f>
        <v>2015</v>
      </c>
      <c r="C2441" s="7">
        <f>MONTH(Table1[[#This Row],[Order Date]])</f>
        <v>5</v>
      </c>
      <c r="D2441" s="8" t="s">
        <v>2065</v>
      </c>
      <c r="E2441" s="8" t="s">
        <v>10</v>
      </c>
      <c r="F2441" s="8" t="s">
        <v>11</v>
      </c>
      <c r="G2441" s="8" t="s">
        <v>12</v>
      </c>
      <c r="H2441" s="8" t="s">
        <v>288</v>
      </c>
      <c r="I2441" s="9">
        <v>15.94</v>
      </c>
      <c r="J2441" s="7">
        <v>4</v>
      </c>
      <c r="K2441" s="9">
        <v>5.38</v>
      </c>
    </row>
    <row r="2442" spans="1:11" ht="12.5" x14ac:dyDescent="0.25">
      <c r="A2442" s="6">
        <v>42131</v>
      </c>
      <c r="B2442" s="7">
        <f>YEAR(Table1[[#This Row],[Order Date]])</f>
        <v>2015</v>
      </c>
      <c r="C2442" s="7">
        <f>MONTH(Table1[[#This Row],[Order Date]])</f>
        <v>5</v>
      </c>
      <c r="D2442" s="8" t="s">
        <v>1271</v>
      </c>
      <c r="E2442" s="8" t="s">
        <v>33</v>
      </c>
      <c r="F2442" s="8" t="s">
        <v>11</v>
      </c>
      <c r="G2442" s="8" t="s">
        <v>12</v>
      </c>
      <c r="H2442" s="8" t="s">
        <v>821</v>
      </c>
      <c r="I2442" s="9">
        <v>45.68</v>
      </c>
      <c r="J2442" s="7">
        <v>2</v>
      </c>
      <c r="K2442" s="9">
        <v>21.01</v>
      </c>
    </row>
    <row r="2443" spans="1:11" ht="12.5" x14ac:dyDescent="0.25">
      <c r="A2443" s="6">
        <v>42132</v>
      </c>
      <c r="B2443" s="7">
        <f>YEAR(Table1[[#This Row],[Order Date]])</f>
        <v>2015</v>
      </c>
      <c r="C2443" s="7">
        <f>MONTH(Table1[[#This Row],[Order Date]])</f>
        <v>5</v>
      </c>
      <c r="D2443" s="8" t="s">
        <v>1883</v>
      </c>
      <c r="E2443" s="8" t="s">
        <v>78</v>
      </c>
      <c r="F2443" s="8" t="s">
        <v>34</v>
      </c>
      <c r="G2443" s="8" t="s">
        <v>47</v>
      </c>
      <c r="H2443" s="8" t="s">
        <v>616</v>
      </c>
      <c r="I2443" s="9">
        <v>8.35</v>
      </c>
      <c r="J2443" s="7">
        <v>6</v>
      </c>
      <c r="K2443" s="9">
        <v>1.25</v>
      </c>
    </row>
    <row r="2444" spans="1:11" ht="12.5" x14ac:dyDescent="0.25">
      <c r="A2444" s="6">
        <v>42132</v>
      </c>
      <c r="B2444" s="7">
        <f>YEAR(Table1[[#This Row],[Order Date]])</f>
        <v>2015</v>
      </c>
      <c r="C2444" s="7">
        <f>MONTH(Table1[[#This Row],[Order Date]])</f>
        <v>5</v>
      </c>
      <c r="D2444" s="8" t="s">
        <v>554</v>
      </c>
      <c r="E2444" s="8" t="s">
        <v>91</v>
      </c>
      <c r="F2444" s="8" t="s">
        <v>11</v>
      </c>
      <c r="G2444" s="8" t="s">
        <v>24</v>
      </c>
      <c r="H2444" s="8" t="s">
        <v>460</v>
      </c>
      <c r="I2444" s="9">
        <v>5.25</v>
      </c>
      <c r="J2444" s="7">
        <v>2</v>
      </c>
      <c r="K2444" s="9">
        <v>0.59</v>
      </c>
    </row>
    <row r="2445" spans="1:11" ht="12.5" x14ac:dyDescent="0.25">
      <c r="A2445" s="6">
        <v>42132</v>
      </c>
      <c r="B2445" s="7">
        <f>YEAR(Table1[[#This Row],[Order Date]])</f>
        <v>2015</v>
      </c>
      <c r="C2445" s="7">
        <f>MONTH(Table1[[#This Row],[Order Date]])</f>
        <v>5</v>
      </c>
      <c r="D2445" s="8" t="s">
        <v>1267</v>
      </c>
      <c r="E2445" s="8" t="s">
        <v>315</v>
      </c>
      <c r="F2445" s="8" t="s">
        <v>11</v>
      </c>
      <c r="G2445" s="8" t="s">
        <v>20</v>
      </c>
      <c r="H2445" s="8" t="s">
        <v>627</v>
      </c>
      <c r="I2445" s="9">
        <v>43.98</v>
      </c>
      <c r="J2445" s="7">
        <v>2</v>
      </c>
      <c r="K2445" s="9">
        <v>21.99</v>
      </c>
    </row>
    <row r="2446" spans="1:11" ht="12.5" x14ac:dyDescent="0.25">
      <c r="A2446" s="6">
        <v>42132</v>
      </c>
      <c r="B2446" s="7">
        <f>YEAR(Table1[[#This Row],[Order Date]])</f>
        <v>2015</v>
      </c>
      <c r="C2446" s="7">
        <f>MONTH(Table1[[#This Row],[Order Date]])</f>
        <v>5</v>
      </c>
      <c r="D2446" s="8" t="s">
        <v>1267</v>
      </c>
      <c r="E2446" s="8" t="s">
        <v>315</v>
      </c>
      <c r="F2446" s="8" t="s">
        <v>39</v>
      </c>
      <c r="G2446" s="8" t="s">
        <v>40</v>
      </c>
      <c r="H2446" s="8" t="s">
        <v>720</v>
      </c>
      <c r="I2446" s="9">
        <v>377.97</v>
      </c>
      <c r="J2446" s="7">
        <v>3</v>
      </c>
      <c r="K2446" s="9">
        <v>105.83</v>
      </c>
    </row>
    <row r="2447" spans="1:11" ht="12.5" x14ac:dyDescent="0.25">
      <c r="A2447" s="6">
        <v>42132</v>
      </c>
      <c r="B2447" s="7">
        <f>YEAR(Table1[[#This Row],[Order Date]])</f>
        <v>2015</v>
      </c>
      <c r="C2447" s="7">
        <f>MONTH(Table1[[#This Row],[Order Date]])</f>
        <v>5</v>
      </c>
      <c r="D2447" s="8" t="s">
        <v>1267</v>
      </c>
      <c r="E2447" s="8" t="s">
        <v>315</v>
      </c>
      <c r="F2447" s="8" t="s">
        <v>34</v>
      </c>
      <c r="G2447" s="8" t="s">
        <v>47</v>
      </c>
      <c r="H2447" s="8" t="s">
        <v>654</v>
      </c>
      <c r="I2447" s="9">
        <v>123.96</v>
      </c>
      <c r="J2447" s="7">
        <v>3</v>
      </c>
      <c r="K2447" s="9">
        <v>11.16</v>
      </c>
    </row>
    <row r="2448" spans="1:11" ht="12.5" x14ac:dyDescent="0.25">
      <c r="A2448" s="6">
        <v>42132</v>
      </c>
      <c r="B2448" s="7">
        <f>YEAR(Table1[[#This Row],[Order Date]])</f>
        <v>2015</v>
      </c>
      <c r="C2448" s="7">
        <f>MONTH(Table1[[#This Row],[Order Date]])</f>
        <v>5</v>
      </c>
      <c r="D2448" s="8" t="s">
        <v>1003</v>
      </c>
      <c r="E2448" s="8" t="s">
        <v>149</v>
      </c>
      <c r="F2448" s="8" t="s">
        <v>11</v>
      </c>
      <c r="G2448" s="8" t="s">
        <v>12</v>
      </c>
      <c r="H2448" s="8" t="s">
        <v>1583</v>
      </c>
      <c r="I2448" s="9">
        <v>37.94</v>
      </c>
      <c r="J2448" s="7">
        <v>2</v>
      </c>
      <c r="K2448" s="9">
        <v>18.21</v>
      </c>
    </row>
    <row r="2449" spans="1:11" ht="12.5" x14ac:dyDescent="0.25">
      <c r="A2449" s="6">
        <v>42132</v>
      </c>
      <c r="B2449" s="7">
        <f>YEAR(Table1[[#This Row],[Order Date]])</f>
        <v>2015</v>
      </c>
      <c r="C2449" s="7">
        <f>MONTH(Table1[[#This Row],[Order Date]])</f>
        <v>5</v>
      </c>
      <c r="D2449" s="8" t="s">
        <v>848</v>
      </c>
      <c r="E2449" s="8" t="s">
        <v>149</v>
      </c>
      <c r="F2449" s="8" t="s">
        <v>34</v>
      </c>
      <c r="G2449" s="8" t="s">
        <v>47</v>
      </c>
      <c r="H2449" s="8" t="s">
        <v>86</v>
      </c>
      <c r="I2449" s="9">
        <v>79.44</v>
      </c>
      <c r="J2449" s="7">
        <v>3</v>
      </c>
      <c r="K2449" s="9">
        <v>30.19</v>
      </c>
    </row>
    <row r="2450" spans="1:11" ht="12.5" x14ac:dyDescent="0.25">
      <c r="A2450" s="6">
        <v>42132</v>
      </c>
      <c r="B2450" s="7">
        <f>YEAR(Table1[[#This Row],[Order Date]])</f>
        <v>2015</v>
      </c>
      <c r="C2450" s="7">
        <f>MONTH(Table1[[#This Row],[Order Date]])</f>
        <v>5</v>
      </c>
      <c r="D2450" s="8" t="s">
        <v>848</v>
      </c>
      <c r="E2450" s="8" t="s">
        <v>149</v>
      </c>
      <c r="F2450" s="8" t="s">
        <v>11</v>
      </c>
      <c r="G2450" s="8" t="s">
        <v>200</v>
      </c>
      <c r="H2450" s="8" t="s">
        <v>201</v>
      </c>
      <c r="I2450" s="9">
        <v>357.93</v>
      </c>
      <c r="J2450" s="7">
        <v>3</v>
      </c>
      <c r="K2450" s="9">
        <v>7.16</v>
      </c>
    </row>
    <row r="2451" spans="1:11" ht="12.5" x14ac:dyDescent="0.25">
      <c r="A2451" s="6">
        <v>42132</v>
      </c>
      <c r="B2451" s="7">
        <f>YEAR(Table1[[#This Row],[Order Date]])</f>
        <v>2015</v>
      </c>
      <c r="C2451" s="7">
        <f>MONTH(Table1[[#This Row],[Order Date]])</f>
        <v>5</v>
      </c>
      <c r="D2451" s="8" t="s">
        <v>848</v>
      </c>
      <c r="E2451" s="8" t="s">
        <v>149</v>
      </c>
      <c r="F2451" s="8" t="s">
        <v>34</v>
      </c>
      <c r="G2451" s="8" t="s">
        <v>35</v>
      </c>
      <c r="H2451" s="8" t="s">
        <v>793</v>
      </c>
      <c r="I2451" s="9">
        <v>127.76</v>
      </c>
      <c r="J2451" s="7">
        <v>2</v>
      </c>
      <c r="K2451" s="9">
        <v>21.29</v>
      </c>
    </row>
    <row r="2452" spans="1:11" ht="12.5" x14ac:dyDescent="0.25">
      <c r="A2452" s="6">
        <v>42132</v>
      </c>
      <c r="B2452" s="7">
        <f>YEAR(Table1[[#This Row],[Order Date]])</f>
        <v>2015</v>
      </c>
      <c r="C2452" s="7">
        <f>MONTH(Table1[[#This Row],[Order Date]])</f>
        <v>5</v>
      </c>
      <c r="D2452" s="8" t="s">
        <v>848</v>
      </c>
      <c r="E2452" s="8" t="s">
        <v>149</v>
      </c>
      <c r="F2452" s="8" t="s">
        <v>39</v>
      </c>
      <c r="G2452" s="8" t="s">
        <v>603</v>
      </c>
      <c r="H2452" s="8" t="s">
        <v>1081</v>
      </c>
      <c r="I2452" s="9">
        <v>2799.94</v>
      </c>
      <c r="J2452" s="7">
        <v>7</v>
      </c>
      <c r="K2452" s="9">
        <v>1014.98</v>
      </c>
    </row>
    <row r="2453" spans="1:11" ht="12.5" x14ac:dyDescent="0.25">
      <c r="A2453" s="6">
        <v>42132</v>
      </c>
      <c r="B2453" s="7">
        <f>YEAR(Table1[[#This Row],[Order Date]])</f>
        <v>2015</v>
      </c>
      <c r="C2453" s="7">
        <f>MONTH(Table1[[#This Row],[Order Date]])</f>
        <v>5</v>
      </c>
      <c r="D2453" s="8" t="s">
        <v>848</v>
      </c>
      <c r="E2453" s="8" t="s">
        <v>149</v>
      </c>
      <c r="F2453" s="8" t="s">
        <v>11</v>
      </c>
      <c r="G2453" s="8" t="s">
        <v>12</v>
      </c>
      <c r="H2453" s="8" t="s">
        <v>216</v>
      </c>
      <c r="I2453" s="9">
        <v>19.440000000000001</v>
      </c>
      <c r="J2453" s="7">
        <v>3</v>
      </c>
      <c r="K2453" s="9">
        <v>9.33</v>
      </c>
    </row>
    <row r="2454" spans="1:11" ht="12.5" x14ac:dyDescent="0.25">
      <c r="A2454" s="6">
        <v>42133</v>
      </c>
      <c r="B2454" s="7">
        <f>YEAR(Table1[[#This Row],[Order Date]])</f>
        <v>2015</v>
      </c>
      <c r="C2454" s="7">
        <f>MONTH(Table1[[#This Row],[Order Date]])</f>
        <v>5</v>
      </c>
      <c r="D2454" s="8" t="s">
        <v>945</v>
      </c>
      <c r="E2454" s="8" t="s">
        <v>33</v>
      </c>
      <c r="F2454" s="8" t="s">
        <v>11</v>
      </c>
      <c r="G2454" s="8" t="s">
        <v>20</v>
      </c>
      <c r="H2454" s="8" t="s">
        <v>1567</v>
      </c>
      <c r="I2454" s="9">
        <v>48.81</v>
      </c>
      <c r="J2454" s="7">
        <v>3</v>
      </c>
      <c r="K2454" s="9">
        <v>23.92</v>
      </c>
    </row>
    <row r="2455" spans="1:11" ht="12.5" x14ac:dyDescent="0.25">
      <c r="A2455" s="6">
        <v>42134</v>
      </c>
      <c r="B2455" s="7">
        <f>YEAR(Table1[[#This Row],[Order Date]])</f>
        <v>2015</v>
      </c>
      <c r="C2455" s="7">
        <f>MONTH(Table1[[#This Row],[Order Date]])</f>
        <v>5</v>
      </c>
      <c r="D2455" s="8" t="s">
        <v>910</v>
      </c>
      <c r="E2455" s="8" t="s">
        <v>15</v>
      </c>
      <c r="F2455" s="8" t="s">
        <v>11</v>
      </c>
      <c r="G2455" s="8" t="s">
        <v>92</v>
      </c>
      <c r="H2455" s="8" t="s">
        <v>2067</v>
      </c>
      <c r="I2455" s="9">
        <v>70.97</v>
      </c>
      <c r="J2455" s="7">
        <v>5</v>
      </c>
      <c r="K2455" s="9">
        <v>-191.62</v>
      </c>
    </row>
    <row r="2456" spans="1:11" ht="12.5" x14ac:dyDescent="0.25">
      <c r="A2456" s="6">
        <v>42134</v>
      </c>
      <c r="B2456" s="7">
        <f>YEAR(Table1[[#This Row],[Order Date]])</f>
        <v>2015</v>
      </c>
      <c r="C2456" s="7">
        <f>MONTH(Table1[[#This Row],[Order Date]])</f>
        <v>5</v>
      </c>
      <c r="D2456" s="8" t="s">
        <v>910</v>
      </c>
      <c r="E2456" s="8" t="s">
        <v>15</v>
      </c>
      <c r="F2456" s="8" t="s">
        <v>11</v>
      </c>
      <c r="G2456" s="8" t="s">
        <v>24</v>
      </c>
      <c r="H2456" s="8" t="s">
        <v>1069</v>
      </c>
      <c r="I2456" s="9">
        <v>36.78</v>
      </c>
      <c r="J2456" s="7">
        <v>2</v>
      </c>
      <c r="K2456" s="9">
        <v>3.68</v>
      </c>
    </row>
    <row r="2457" spans="1:11" ht="12.5" x14ac:dyDescent="0.25">
      <c r="A2457" s="6">
        <v>42134</v>
      </c>
      <c r="B2457" s="7">
        <f>YEAR(Table1[[#This Row],[Order Date]])</f>
        <v>2015</v>
      </c>
      <c r="C2457" s="7">
        <f>MONTH(Table1[[#This Row],[Order Date]])</f>
        <v>5</v>
      </c>
      <c r="D2457" s="8" t="s">
        <v>1633</v>
      </c>
      <c r="E2457" s="8" t="s">
        <v>278</v>
      </c>
      <c r="F2457" s="8" t="s">
        <v>39</v>
      </c>
      <c r="G2457" s="8" t="s">
        <v>52</v>
      </c>
      <c r="H2457" s="8" t="s">
        <v>1227</v>
      </c>
      <c r="I2457" s="9">
        <v>46.69</v>
      </c>
      <c r="J2457" s="7">
        <v>4</v>
      </c>
      <c r="K2457" s="9">
        <v>-2.92</v>
      </c>
    </row>
    <row r="2458" spans="1:11" ht="12.5" x14ac:dyDescent="0.25">
      <c r="A2458" s="6">
        <v>42135</v>
      </c>
      <c r="B2458" s="7">
        <f>YEAR(Table1[[#This Row],[Order Date]])</f>
        <v>2015</v>
      </c>
      <c r="C2458" s="7">
        <f>MONTH(Table1[[#This Row],[Order Date]])</f>
        <v>5</v>
      </c>
      <c r="D2458" s="8" t="s">
        <v>533</v>
      </c>
      <c r="E2458" s="8" t="s">
        <v>95</v>
      </c>
      <c r="F2458" s="8" t="s">
        <v>34</v>
      </c>
      <c r="G2458" s="8" t="s">
        <v>35</v>
      </c>
      <c r="H2458" s="8" t="s">
        <v>2068</v>
      </c>
      <c r="I2458" s="9">
        <v>191.97</v>
      </c>
      <c r="J2458" s="7">
        <v>7</v>
      </c>
      <c r="K2458" s="9">
        <v>16.8</v>
      </c>
    </row>
    <row r="2459" spans="1:11" ht="12.5" x14ac:dyDescent="0.25">
      <c r="A2459" s="6">
        <v>42136</v>
      </c>
      <c r="B2459" s="7">
        <f>YEAR(Table1[[#This Row],[Order Date]])</f>
        <v>2015</v>
      </c>
      <c r="C2459" s="7">
        <f>MONTH(Table1[[#This Row],[Order Date]])</f>
        <v>5</v>
      </c>
      <c r="D2459" s="8" t="s">
        <v>392</v>
      </c>
      <c r="E2459" s="8" t="s">
        <v>27</v>
      </c>
      <c r="F2459" s="8" t="s">
        <v>11</v>
      </c>
      <c r="G2459" s="8" t="s">
        <v>12</v>
      </c>
      <c r="H2459" s="8" t="s">
        <v>2069</v>
      </c>
      <c r="I2459" s="9">
        <v>12.84</v>
      </c>
      <c r="J2459" s="7">
        <v>3</v>
      </c>
      <c r="K2459" s="9">
        <v>5.78</v>
      </c>
    </row>
    <row r="2460" spans="1:11" ht="12.5" x14ac:dyDescent="0.25">
      <c r="A2460" s="6">
        <v>42136</v>
      </c>
      <c r="B2460" s="7">
        <f>YEAR(Table1[[#This Row],[Order Date]])</f>
        <v>2015</v>
      </c>
      <c r="C2460" s="7">
        <f>MONTH(Table1[[#This Row],[Order Date]])</f>
        <v>5</v>
      </c>
      <c r="D2460" s="8" t="s">
        <v>392</v>
      </c>
      <c r="E2460" s="8" t="s">
        <v>27</v>
      </c>
      <c r="F2460" s="8" t="s">
        <v>11</v>
      </c>
      <c r="G2460" s="8" t="s">
        <v>12</v>
      </c>
      <c r="H2460" s="8" t="s">
        <v>2070</v>
      </c>
      <c r="I2460" s="9">
        <v>25.68</v>
      </c>
      <c r="J2460" s="7">
        <v>6</v>
      </c>
      <c r="K2460" s="9">
        <v>11.56</v>
      </c>
    </row>
    <row r="2461" spans="1:11" ht="12.5" x14ac:dyDescent="0.25">
      <c r="A2461" s="6">
        <v>42136</v>
      </c>
      <c r="B2461" s="7">
        <f>YEAR(Table1[[#This Row],[Order Date]])</f>
        <v>2015</v>
      </c>
      <c r="C2461" s="7">
        <f>MONTH(Table1[[#This Row],[Order Date]])</f>
        <v>5</v>
      </c>
      <c r="D2461" s="8" t="s">
        <v>1200</v>
      </c>
      <c r="E2461" s="8" t="s">
        <v>278</v>
      </c>
      <c r="F2461" s="8" t="s">
        <v>39</v>
      </c>
      <c r="G2461" s="8" t="s">
        <v>40</v>
      </c>
      <c r="H2461" s="8" t="s">
        <v>720</v>
      </c>
      <c r="I2461" s="9">
        <v>201.58</v>
      </c>
      <c r="J2461" s="7">
        <v>2</v>
      </c>
      <c r="K2461" s="9">
        <v>20.16</v>
      </c>
    </row>
    <row r="2462" spans="1:11" ht="12.5" x14ac:dyDescent="0.25">
      <c r="A2462" s="6">
        <v>42136</v>
      </c>
      <c r="B2462" s="7">
        <f>YEAR(Table1[[#This Row],[Order Date]])</f>
        <v>2015</v>
      </c>
      <c r="C2462" s="7">
        <f>MONTH(Table1[[#This Row],[Order Date]])</f>
        <v>5</v>
      </c>
      <c r="D2462" s="8" t="s">
        <v>325</v>
      </c>
      <c r="E2462" s="8" t="s">
        <v>149</v>
      </c>
      <c r="F2462" s="8" t="s">
        <v>11</v>
      </c>
      <c r="G2462" s="8" t="s">
        <v>18</v>
      </c>
      <c r="H2462" s="8" t="s">
        <v>1171</v>
      </c>
      <c r="I2462" s="9">
        <v>36.630000000000003</v>
      </c>
      <c r="J2462" s="7">
        <v>3</v>
      </c>
      <c r="K2462" s="9">
        <v>9.89</v>
      </c>
    </row>
    <row r="2463" spans="1:11" ht="12.5" x14ac:dyDescent="0.25">
      <c r="A2463" s="6">
        <v>42136</v>
      </c>
      <c r="B2463" s="7">
        <f>YEAR(Table1[[#This Row],[Order Date]])</f>
        <v>2015</v>
      </c>
      <c r="C2463" s="7">
        <f>MONTH(Table1[[#This Row],[Order Date]])</f>
        <v>5</v>
      </c>
      <c r="D2463" s="8" t="s">
        <v>2071</v>
      </c>
      <c r="E2463" s="8" t="s">
        <v>164</v>
      </c>
      <c r="F2463" s="8" t="s">
        <v>11</v>
      </c>
      <c r="G2463" s="8" t="s">
        <v>20</v>
      </c>
      <c r="H2463" s="8" t="s">
        <v>1202</v>
      </c>
      <c r="I2463" s="9">
        <v>14.59</v>
      </c>
      <c r="J2463" s="7">
        <v>3</v>
      </c>
      <c r="K2463" s="9">
        <v>4.92</v>
      </c>
    </row>
    <row r="2464" spans="1:11" ht="12.5" x14ac:dyDescent="0.25">
      <c r="A2464" s="6">
        <v>42136</v>
      </c>
      <c r="B2464" s="7">
        <f>YEAR(Table1[[#This Row],[Order Date]])</f>
        <v>2015</v>
      </c>
      <c r="C2464" s="7">
        <f>MONTH(Table1[[#This Row],[Order Date]])</f>
        <v>5</v>
      </c>
      <c r="D2464" s="8" t="s">
        <v>742</v>
      </c>
      <c r="E2464" s="8" t="s">
        <v>10</v>
      </c>
      <c r="F2464" s="8" t="s">
        <v>34</v>
      </c>
      <c r="G2464" s="8" t="s">
        <v>47</v>
      </c>
      <c r="H2464" s="8" t="s">
        <v>1607</v>
      </c>
      <c r="I2464" s="9">
        <v>21.97</v>
      </c>
      <c r="J2464" s="7">
        <v>4</v>
      </c>
      <c r="K2464" s="9">
        <v>-15.93</v>
      </c>
    </row>
    <row r="2465" spans="1:11" ht="12.5" x14ac:dyDescent="0.25">
      <c r="A2465" s="6">
        <v>42136</v>
      </c>
      <c r="B2465" s="7">
        <f>YEAR(Table1[[#This Row],[Order Date]])</f>
        <v>2015</v>
      </c>
      <c r="C2465" s="7">
        <f>MONTH(Table1[[#This Row],[Order Date]])</f>
        <v>5</v>
      </c>
      <c r="D2465" s="8" t="s">
        <v>742</v>
      </c>
      <c r="E2465" s="8" t="s">
        <v>10</v>
      </c>
      <c r="F2465" s="8" t="s">
        <v>39</v>
      </c>
      <c r="G2465" s="8" t="s">
        <v>40</v>
      </c>
      <c r="H2465" s="8" t="s">
        <v>1518</v>
      </c>
      <c r="I2465" s="9">
        <v>619.15</v>
      </c>
      <c r="J2465" s="7">
        <v>6</v>
      </c>
      <c r="K2465" s="9">
        <v>69.650000000000006</v>
      </c>
    </row>
    <row r="2466" spans="1:11" ht="12.5" x14ac:dyDescent="0.25">
      <c r="A2466" s="6">
        <v>42136</v>
      </c>
      <c r="B2466" s="7">
        <f>YEAR(Table1[[#This Row],[Order Date]])</f>
        <v>2015</v>
      </c>
      <c r="C2466" s="7">
        <f>MONTH(Table1[[#This Row],[Order Date]])</f>
        <v>5</v>
      </c>
      <c r="D2466" s="8" t="s">
        <v>742</v>
      </c>
      <c r="E2466" s="8" t="s">
        <v>10</v>
      </c>
      <c r="F2466" s="8" t="s">
        <v>11</v>
      </c>
      <c r="G2466" s="8" t="s">
        <v>12</v>
      </c>
      <c r="H2466" s="8" t="s">
        <v>1765</v>
      </c>
      <c r="I2466" s="9">
        <v>127.9</v>
      </c>
      <c r="J2466" s="7">
        <v>7</v>
      </c>
      <c r="K2466" s="9">
        <v>41.57</v>
      </c>
    </row>
    <row r="2467" spans="1:11" ht="12.5" x14ac:dyDescent="0.25">
      <c r="A2467" s="6">
        <v>42137</v>
      </c>
      <c r="B2467" s="7">
        <f>YEAR(Table1[[#This Row],[Order Date]])</f>
        <v>2015</v>
      </c>
      <c r="C2467" s="7">
        <f>MONTH(Table1[[#This Row],[Order Date]])</f>
        <v>5</v>
      </c>
      <c r="D2467" s="8" t="s">
        <v>530</v>
      </c>
      <c r="E2467" s="8" t="s">
        <v>15</v>
      </c>
      <c r="F2467" s="8" t="s">
        <v>39</v>
      </c>
      <c r="G2467" s="8" t="s">
        <v>40</v>
      </c>
      <c r="H2467" s="8" t="s">
        <v>1580</v>
      </c>
      <c r="I2467" s="9">
        <v>222.38</v>
      </c>
      <c r="J2467" s="7">
        <v>2</v>
      </c>
      <c r="K2467" s="9">
        <v>16.68</v>
      </c>
    </row>
    <row r="2468" spans="1:11" ht="12.5" x14ac:dyDescent="0.25">
      <c r="A2468" s="6">
        <v>42137</v>
      </c>
      <c r="B2468" s="7">
        <f>YEAR(Table1[[#This Row],[Order Date]])</f>
        <v>2015</v>
      </c>
      <c r="C2468" s="7">
        <f>MONTH(Table1[[#This Row],[Order Date]])</f>
        <v>5</v>
      </c>
      <c r="D2468" s="8" t="s">
        <v>530</v>
      </c>
      <c r="E2468" s="8" t="s">
        <v>15</v>
      </c>
      <c r="F2468" s="8" t="s">
        <v>11</v>
      </c>
      <c r="G2468" s="8" t="s">
        <v>43</v>
      </c>
      <c r="H2468" s="8" t="s">
        <v>1247</v>
      </c>
      <c r="I2468" s="9">
        <v>16</v>
      </c>
      <c r="J2468" s="7">
        <v>4</v>
      </c>
      <c r="K2468" s="9">
        <v>5.6</v>
      </c>
    </row>
    <row r="2469" spans="1:11" ht="12.5" x14ac:dyDescent="0.25">
      <c r="A2469" s="6">
        <v>42138</v>
      </c>
      <c r="B2469" s="7">
        <f>YEAR(Table1[[#This Row],[Order Date]])</f>
        <v>2015</v>
      </c>
      <c r="C2469" s="7">
        <f>MONTH(Table1[[#This Row],[Order Date]])</f>
        <v>5</v>
      </c>
      <c r="D2469" s="8" t="s">
        <v>1957</v>
      </c>
      <c r="E2469" s="8" t="s">
        <v>23</v>
      </c>
      <c r="F2469" s="8" t="s">
        <v>11</v>
      </c>
      <c r="G2469" s="8" t="s">
        <v>24</v>
      </c>
      <c r="H2469" s="8" t="s">
        <v>1852</v>
      </c>
      <c r="I2469" s="9">
        <v>198.27</v>
      </c>
      <c r="J2469" s="7">
        <v>8</v>
      </c>
      <c r="K2469" s="9">
        <v>17.350000000000001</v>
      </c>
    </row>
    <row r="2470" spans="1:11" ht="12.5" x14ac:dyDescent="0.25">
      <c r="A2470" s="6">
        <v>42138</v>
      </c>
      <c r="B2470" s="7">
        <f>YEAR(Table1[[#This Row],[Order Date]])</f>
        <v>2015</v>
      </c>
      <c r="C2470" s="7">
        <f>MONTH(Table1[[#This Row],[Order Date]])</f>
        <v>5</v>
      </c>
      <c r="D2470" s="8" t="s">
        <v>1957</v>
      </c>
      <c r="E2470" s="8" t="s">
        <v>23</v>
      </c>
      <c r="F2470" s="8" t="s">
        <v>11</v>
      </c>
      <c r="G2470" s="8" t="s">
        <v>16</v>
      </c>
      <c r="H2470" s="8" t="s">
        <v>409</v>
      </c>
      <c r="I2470" s="9">
        <v>47.36</v>
      </c>
      <c r="J2470" s="7">
        <v>4</v>
      </c>
      <c r="K2470" s="9">
        <v>17.760000000000002</v>
      </c>
    </row>
    <row r="2471" spans="1:11" ht="12.5" x14ac:dyDescent="0.25">
      <c r="A2471" s="6">
        <v>42138</v>
      </c>
      <c r="B2471" s="7">
        <f>YEAR(Table1[[#This Row],[Order Date]])</f>
        <v>2015</v>
      </c>
      <c r="C2471" s="7">
        <f>MONTH(Table1[[#This Row],[Order Date]])</f>
        <v>5</v>
      </c>
      <c r="D2471" s="8" t="s">
        <v>1957</v>
      </c>
      <c r="E2471" s="8" t="s">
        <v>23</v>
      </c>
      <c r="F2471" s="8" t="s">
        <v>11</v>
      </c>
      <c r="G2471" s="8" t="s">
        <v>63</v>
      </c>
      <c r="H2471" s="8" t="s">
        <v>2072</v>
      </c>
      <c r="I2471" s="9">
        <v>200.98</v>
      </c>
      <c r="J2471" s="7">
        <v>7</v>
      </c>
      <c r="K2471" s="9">
        <v>62.81</v>
      </c>
    </row>
    <row r="2472" spans="1:11" ht="12.5" x14ac:dyDescent="0.25">
      <c r="A2472" s="6">
        <v>42138</v>
      </c>
      <c r="B2472" s="7">
        <f>YEAR(Table1[[#This Row],[Order Date]])</f>
        <v>2015</v>
      </c>
      <c r="C2472" s="7">
        <f>MONTH(Table1[[#This Row],[Order Date]])</f>
        <v>5</v>
      </c>
      <c r="D2472" s="8" t="s">
        <v>1957</v>
      </c>
      <c r="E2472" s="8" t="s">
        <v>23</v>
      </c>
      <c r="F2472" s="8" t="s">
        <v>11</v>
      </c>
      <c r="G2472" s="8" t="s">
        <v>16</v>
      </c>
      <c r="H2472" s="8" t="s">
        <v>1500</v>
      </c>
      <c r="I2472" s="9">
        <v>97.7</v>
      </c>
      <c r="J2472" s="7">
        <v>4</v>
      </c>
      <c r="K2472" s="9">
        <v>31.75</v>
      </c>
    </row>
    <row r="2473" spans="1:11" ht="12.5" x14ac:dyDescent="0.25">
      <c r="A2473" s="6">
        <v>42138</v>
      </c>
      <c r="B2473" s="7">
        <f>YEAR(Table1[[#This Row],[Order Date]])</f>
        <v>2015</v>
      </c>
      <c r="C2473" s="7">
        <f>MONTH(Table1[[#This Row],[Order Date]])</f>
        <v>5</v>
      </c>
      <c r="D2473" s="8" t="s">
        <v>1957</v>
      </c>
      <c r="E2473" s="8" t="s">
        <v>23</v>
      </c>
      <c r="F2473" s="8" t="s">
        <v>11</v>
      </c>
      <c r="G2473" s="8" t="s">
        <v>24</v>
      </c>
      <c r="H2473" s="8" t="s">
        <v>2073</v>
      </c>
      <c r="I2473" s="9">
        <v>2.7</v>
      </c>
      <c r="J2473" s="7">
        <v>1</v>
      </c>
      <c r="K2473" s="9">
        <v>0.81</v>
      </c>
    </row>
    <row r="2474" spans="1:11" ht="12.5" x14ac:dyDescent="0.25">
      <c r="A2474" s="6">
        <v>42138</v>
      </c>
      <c r="B2474" s="7">
        <f>YEAR(Table1[[#This Row],[Order Date]])</f>
        <v>2015</v>
      </c>
      <c r="C2474" s="7">
        <f>MONTH(Table1[[#This Row],[Order Date]])</f>
        <v>5</v>
      </c>
      <c r="D2474" s="8" t="s">
        <v>1957</v>
      </c>
      <c r="E2474" s="8" t="s">
        <v>23</v>
      </c>
      <c r="F2474" s="8" t="s">
        <v>11</v>
      </c>
      <c r="G2474" s="8" t="s">
        <v>20</v>
      </c>
      <c r="H2474" s="8" t="s">
        <v>88</v>
      </c>
      <c r="I2474" s="9">
        <v>18.59</v>
      </c>
      <c r="J2474" s="7">
        <v>2</v>
      </c>
      <c r="K2474" s="9">
        <v>-13.63</v>
      </c>
    </row>
    <row r="2475" spans="1:11" ht="12.5" x14ac:dyDescent="0.25">
      <c r="A2475" s="6">
        <v>42138</v>
      </c>
      <c r="B2475" s="7">
        <f>YEAR(Table1[[#This Row],[Order Date]])</f>
        <v>2015</v>
      </c>
      <c r="C2475" s="7">
        <f>MONTH(Table1[[#This Row],[Order Date]])</f>
        <v>5</v>
      </c>
      <c r="D2475" s="8" t="s">
        <v>1957</v>
      </c>
      <c r="E2475" s="8" t="s">
        <v>23</v>
      </c>
      <c r="F2475" s="8" t="s">
        <v>11</v>
      </c>
      <c r="G2475" s="8" t="s">
        <v>20</v>
      </c>
      <c r="H2475" s="8" t="s">
        <v>980</v>
      </c>
      <c r="I2475" s="9">
        <v>4.9000000000000004</v>
      </c>
      <c r="J2475" s="7">
        <v>3</v>
      </c>
      <c r="K2475" s="9">
        <v>-3.43</v>
      </c>
    </row>
    <row r="2476" spans="1:11" ht="12.5" x14ac:dyDescent="0.25">
      <c r="A2476" s="6">
        <v>42138</v>
      </c>
      <c r="B2476" s="7">
        <f>YEAR(Table1[[#This Row],[Order Date]])</f>
        <v>2015</v>
      </c>
      <c r="C2476" s="7">
        <f>MONTH(Table1[[#This Row],[Order Date]])</f>
        <v>5</v>
      </c>
      <c r="D2476" s="8" t="s">
        <v>1467</v>
      </c>
      <c r="E2476" s="8" t="s">
        <v>27</v>
      </c>
      <c r="F2476" s="8" t="s">
        <v>11</v>
      </c>
      <c r="G2476" s="8" t="s">
        <v>18</v>
      </c>
      <c r="H2476" s="8" t="s">
        <v>795</v>
      </c>
      <c r="I2476" s="9">
        <v>1117.92</v>
      </c>
      <c r="J2476" s="7">
        <v>4</v>
      </c>
      <c r="K2476" s="9">
        <v>55.9</v>
      </c>
    </row>
    <row r="2477" spans="1:11" ht="12.5" x14ac:dyDescent="0.25">
      <c r="A2477" s="6">
        <v>42138</v>
      </c>
      <c r="B2477" s="7">
        <f>YEAR(Table1[[#This Row],[Order Date]])</f>
        <v>2015</v>
      </c>
      <c r="C2477" s="7">
        <f>MONTH(Table1[[#This Row],[Order Date]])</f>
        <v>5</v>
      </c>
      <c r="D2477" s="8" t="s">
        <v>1883</v>
      </c>
      <c r="E2477" s="8" t="s">
        <v>27</v>
      </c>
      <c r="F2477" s="8" t="s">
        <v>34</v>
      </c>
      <c r="G2477" s="8" t="s">
        <v>74</v>
      </c>
      <c r="H2477" s="8" t="s">
        <v>1637</v>
      </c>
      <c r="I2477" s="9">
        <v>509.96</v>
      </c>
      <c r="J2477" s="7">
        <v>5</v>
      </c>
      <c r="K2477" s="9">
        <v>42</v>
      </c>
    </row>
    <row r="2478" spans="1:11" ht="12.5" x14ac:dyDescent="0.25">
      <c r="A2478" s="6">
        <v>42138</v>
      </c>
      <c r="B2478" s="7">
        <f>YEAR(Table1[[#This Row],[Order Date]])</f>
        <v>2015</v>
      </c>
      <c r="C2478" s="7">
        <f>MONTH(Table1[[#This Row],[Order Date]])</f>
        <v>5</v>
      </c>
      <c r="D2478" s="8" t="s">
        <v>1883</v>
      </c>
      <c r="E2478" s="8" t="s">
        <v>27</v>
      </c>
      <c r="F2478" s="8" t="s">
        <v>34</v>
      </c>
      <c r="G2478" s="8" t="s">
        <v>47</v>
      </c>
      <c r="H2478" s="8" t="s">
        <v>1083</v>
      </c>
      <c r="I2478" s="9">
        <v>122.91</v>
      </c>
      <c r="J2478" s="7">
        <v>3</v>
      </c>
      <c r="K2478" s="9">
        <v>34.409999999999997</v>
      </c>
    </row>
    <row r="2479" spans="1:11" ht="12.5" x14ac:dyDescent="0.25">
      <c r="A2479" s="6">
        <v>42138</v>
      </c>
      <c r="B2479" s="7">
        <f>YEAR(Table1[[#This Row],[Order Date]])</f>
        <v>2015</v>
      </c>
      <c r="C2479" s="7">
        <f>MONTH(Table1[[#This Row],[Order Date]])</f>
        <v>5</v>
      </c>
      <c r="D2479" s="8" t="s">
        <v>1883</v>
      </c>
      <c r="E2479" s="8" t="s">
        <v>27</v>
      </c>
      <c r="F2479" s="8" t="s">
        <v>34</v>
      </c>
      <c r="G2479" s="8" t="s">
        <v>35</v>
      </c>
      <c r="H2479" s="8" t="s">
        <v>1128</v>
      </c>
      <c r="I2479" s="9">
        <v>97.57</v>
      </c>
      <c r="J2479" s="7">
        <v>2</v>
      </c>
      <c r="K2479" s="9">
        <v>-6.1</v>
      </c>
    </row>
    <row r="2480" spans="1:11" ht="12.5" x14ac:dyDescent="0.25">
      <c r="A2480" s="6">
        <v>42138</v>
      </c>
      <c r="B2480" s="7">
        <f>YEAR(Table1[[#This Row],[Order Date]])</f>
        <v>2015</v>
      </c>
      <c r="C2480" s="7">
        <f>MONTH(Table1[[#This Row],[Order Date]])</f>
        <v>5</v>
      </c>
      <c r="D2480" s="8" t="s">
        <v>1883</v>
      </c>
      <c r="E2480" s="8" t="s">
        <v>27</v>
      </c>
      <c r="F2480" s="8" t="s">
        <v>34</v>
      </c>
      <c r="G2480" s="8" t="s">
        <v>35</v>
      </c>
      <c r="H2480" s="8" t="s">
        <v>274</v>
      </c>
      <c r="I2480" s="9">
        <v>722.35</v>
      </c>
      <c r="J2480" s="7">
        <v>3</v>
      </c>
      <c r="K2480" s="9">
        <v>81.260000000000005</v>
      </c>
    </row>
    <row r="2481" spans="1:11" ht="12.5" x14ac:dyDescent="0.25">
      <c r="A2481" s="6">
        <v>42139</v>
      </c>
      <c r="B2481" s="7">
        <f>YEAR(Table1[[#This Row],[Order Date]])</f>
        <v>2015</v>
      </c>
      <c r="C2481" s="7">
        <f>MONTH(Table1[[#This Row],[Order Date]])</f>
        <v>5</v>
      </c>
      <c r="D2481" s="8" t="s">
        <v>443</v>
      </c>
      <c r="E2481" s="8" t="s">
        <v>30</v>
      </c>
      <c r="F2481" s="8" t="s">
        <v>11</v>
      </c>
      <c r="G2481" s="8" t="s">
        <v>63</v>
      </c>
      <c r="H2481" s="8" t="s">
        <v>2074</v>
      </c>
      <c r="I2481" s="9">
        <v>17.940000000000001</v>
      </c>
      <c r="J2481" s="7">
        <v>3</v>
      </c>
      <c r="K2481" s="9">
        <v>8.7899999999999991</v>
      </c>
    </row>
    <row r="2482" spans="1:11" ht="12.5" x14ac:dyDescent="0.25">
      <c r="A2482" s="6">
        <v>42139</v>
      </c>
      <c r="B2482" s="7">
        <f>YEAR(Table1[[#This Row],[Order Date]])</f>
        <v>2015</v>
      </c>
      <c r="C2482" s="7">
        <f>MONTH(Table1[[#This Row],[Order Date]])</f>
        <v>5</v>
      </c>
      <c r="D2482" s="8" t="s">
        <v>1446</v>
      </c>
      <c r="E2482" s="8" t="s">
        <v>23</v>
      </c>
      <c r="F2482" s="8" t="s">
        <v>11</v>
      </c>
      <c r="G2482" s="8" t="s">
        <v>18</v>
      </c>
      <c r="H2482" s="8" t="s">
        <v>192</v>
      </c>
      <c r="I2482" s="9">
        <v>51.97</v>
      </c>
      <c r="J2482" s="7">
        <v>2</v>
      </c>
      <c r="K2482" s="9">
        <v>-10.39</v>
      </c>
    </row>
    <row r="2483" spans="1:11" ht="12.5" x14ac:dyDescent="0.25">
      <c r="A2483" s="6">
        <v>42140</v>
      </c>
      <c r="B2483" s="7">
        <f>YEAR(Table1[[#This Row],[Order Date]])</f>
        <v>2015</v>
      </c>
      <c r="C2483" s="7">
        <f>MONTH(Table1[[#This Row],[Order Date]])</f>
        <v>5</v>
      </c>
      <c r="D2483" s="8" t="s">
        <v>456</v>
      </c>
      <c r="E2483" s="8" t="s">
        <v>123</v>
      </c>
      <c r="F2483" s="8" t="s">
        <v>39</v>
      </c>
      <c r="G2483" s="8" t="s">
        <v>52</v>
      </c>
      <c r="H2483" s="8" t="s">
        <v>2002</v>
      </c>
      <c r="I2483" s="9">
        <v>255.97</v>
      </c>
      <c r="J2483" s="7">
        <v>4</v>
      </c>
      <c r="K2483" s="9">
        <v>32</v>
      </c>
    </row>
    <row r="2484" spans="1:11" ht="12.5" x14ac:dyDescent="0.25">
      <c r="A2484" s="6">
        <v>42141</v>
      </c>
      <c r="B2484" s="7">
        <f>YEAR(Table1[[#This Row],[Order Date]])</f>
        <v>2015</v>
      </c>
      <c r="C2484" s="7">
        <f>MONTH(Table1[[#This Row],[Order Date]])</f>
        <v>5</v>
      </c>
      <c r="D2484" s="8" t="s">
        <v>1289</v>
      </c>
      <c r="E2484" s="8" t="s">
        <v>10</v>
      </c>
      <c r="F2484" s="8" t="s">
        <v>11</v>
      </c>
      <c r="G2484" s="8" t="s">
        <v>20</v>
      </c>
      <c r="H2484" s="8" t="s">
        <v>2075</v>
      </c>
      <c r="I2484" s="9">
        <v>33.28</v>
      </c>
      <c r="J2484" s="7">
        <v>5</v>
      </c>
      <c r="K2484" s="9">
        <v>-49.92</v>
      </c>
    </row>
    <row r="2485" spans="1:11" ht="12.5" x14ac:dyDescent="0.25">
      <c r="A2485" s="6">
        <v>42141</v>
      </c>
      <c r="B2485" s="7">
        <f>YEAR(Table1[[#This Row],[Order Date]])</f>
        <v>2015</v>
      </c>
      <c r="C2485" s="7">
        <f>MONTH(Table1[[#This Row],[Order Date]])</f>
        <v>5</v>
      </c>
      <c r="D2485" s="8" t="s">
        <v>1289</v>
      </c>
      <c r="E2485" s="8" t="s">
        <v>10</v>
      </c>
      <c r="F2485" s="8" t="s">
        <v>11</v>
      </c>
      <c r="G2485" s="8" t="s">
        <v>12</v>
      </c>
      <c r="H2485" s="8" t="s">
        <v>2076</v>
      </c>
      <c r="I2485" s="9">
        <v>14.09</v>
      </c>
      <c r="J2485" s="7">
        <v>3</v>
      </c>
      <c r="K2485" s="9">
        <v>4.93</v>
      </c>
    </row>
    <row r="2486" spans="1:11" ht="12.5" x14ac:dyDescent="0.25">
      <c r="A2486" s="6">
        <v>42141</v>
      </c>
      <c r="B2486" s="7">
        <f>YEAR(Table1[[#This Row],[Order Date]])</f>
        <v>2015</v>
      </c>
      <c r="C2486" s="7">
        <f>MONTH(Table1[[#This Row],[Order Date]])</f>
        <v>5</v>
      </c>
      <c r="D2486" s="8" t="s">
        <v>859</v>
      </c>
      <c r="E2486" s="8" t="s">
        <v>149</v>
      </c>
      <c r="F2486" s="8" t="s">
        <v>11</v>
      </c>
      <c r="G2486" s="8" t="s">
        <v>16</v>
      </c>
      <c r="H2486" s="8" t="s">
        <v>2077</v>
      </c>
      <c r="I2486" s="9">
        <v>31.5</v>
      </c>
      <c r="J2486" s="7">
        <v>10</v>
      </c>
      <c r="K2486" s="9">
        <v>15.12</v>
      </c>
    </row>
    <row r="2487" spans="1:11" ht="12.5" x14ac:dyDescent="0.25">
      <c r="A2487" s="6">
        <v>42141</v>
      </c>
      <c r="B2487" s="7">
        <f>YEAR(Table1[[#This Row],[Order Date]])</f>
        <v>2015</v>
      </c>
      <c r="C2487" s="7">
        <f>MONTH(Table1[[#This Row],[Order Date]])</f>
        <v>5</v>
      </c>
      <c r="D2487" s="8" t="s">
        <v>859</v>
      </c>
      <c r="E2487" s="8" t="s">
        <v>149</v>
      </c>
      <c r="F2487" s="8" t="s">
        <v>11</v>
      </c>
      <c r="G2487" s="8" t="s">
        <v>200</v>
      </c>
      <c r="H2487" s="8" t="s">
        <v>1458</v>
      </c>
      <c r="I2487" s="9">
        <v>55.6</v>
      </c>
      <c r="J2487" s="7">
        <v>4</v>
      </c>
      <c r="K2487" s="9">
        <v>16.12</v>
      </c>
    </row>
    <row r="2488" spans="1:11" ht="12.5" x14ac:dyDescent="0.25">
      <c r="A2488" s="6">
        <v>42142</v>
      </c>
      <c r="B2488" s="7">
        <f>YEAR(Table1[[#This Row],[Order Date]])</f>
        <v>2015</v>
      </c>
      <c r="C2488" s="7">
        <f>MONTH(Table1[[#This Row],[Order Date]])</f>
        <v>5</v>
      </c>
      <c r="D2488" s="8" t="s">
        <v>54</v>
      </c>
      <c r="E2488" s="8" t="s">
        <v>27</v>
      </c>
      <c r="F2488" s="8" t="s">
        <v>11</v>
      </c>
      <c r="G2488" s="8" t="s">
        <v>12</v>
      </c>
      <c r="H2488" s="8" t="s">
        <v>1337</v>
      </c>
      <c r="I2488" s="9">
        <v>10.86</v>
      </c>
      <c r="J2488" s="7">
        <v>2</v>
      </c>
      <c r="K2488" s="9">
        <v>5.32</v>
      </c>
    </row>
    <row r="2489" spans="1:11" ht="12.5" x14ac:dyDescent="0.25">
      <c r="A2489" s="6">
        <v>42144</v>
      </c>
      <c r="B2489" s="7">
        <f>YEAR(Table1[[#This Row],[Order Date]])</f>
        <v>2015</v>
      </c>
      <c r="C2489" s="7">
        <f>MONTH(Table1[[#This Row],[Order Date]])</f>
        <v>5</v>
      </c>
      <c r="D2489" s="8" t="s">
        <v>1023</v>
      </c>
      <c r="E2489" s="8" t="s">
        <v>245</v>
      </c>
      <c r="F2489" s="8" t="s">
        <v>34</v>
      </c>
      <c r="G2489" s="8" t="s">
        <v>47</v>
      </c>
      <c r="H2489" s="8" t="s">
        <v>340</v>
      </c>
      <c r="I2489" s="9">
        <v>163.13999999999999</v>
      </c>
      <c r="J2489" s="7">
        <v>4</v>
      </c>
      <c r="K2489" s="9">
        <v>20.39</v>
      </c>
    </row>
    <row r="2490" spans="1:11" ht="12.5" x14ac:dyDescent="0.25">
      <c r="A2490" s="6">
        <v>42144</v>
      </c>
      <c r="B2490" s="7">
        <f>YEAR(Table1[[#This Row],[Order Date]])</f>
        <v>2015</v>
      </c>
      <c r="C2490" s="7">
        <f>MONTH(Table1[[#This Row],[Order Date]])</f>
        <v>5</v>
      </c>
      <c r="D2490" s="8" t="s">
        <v>1023</v>
      </c>
      <c r="E2490" s="8" t="s">
        <v>245</v>
      </c>
      <c r="F2490" s="8" t="s">
        <v>11</v>
      </c>
      <c r="G2490" s="8" t="s">
        <v>20</v>
      </c>
      <c r="H2490" s="8" t="s">
        <v>203</v>
      </c>
      <c r="I2490" s="9">
        <v>6.41</v>
      </c>
      <c r="J2490" s="7">
        <v>4</v>
      </c>
      <c r="K2490" s="9">
        <v>-4.91</v>
      </c>
    </row>
    <row r="2491" spans="1:11" ht="12.5" x14ac:dyDescent="0.25">
      <c r="A2491" s="6">
        <v>42145</v>
      </c>
      <c r="B2491" s="7">
        <f>YEAR(Table1[[#This Row],[Order Date]])</f>
        <v>2015</v>
      </c>
      <c r="C2491" s="7">
        <f>MONTH(Table1[[#This Row],[Order Date]])</f>
        <v>5</v>
      </c>
      <c r="D2491" s="8" t="s">
        <v>857</v>
      </c>
      <c r="E2491" s="8" t="s">
        <v>15</v>
      </c>
      <c r="F2491" s="8" t="s">
        <v>11</v>
      </c>
      <c r="G2491" s="8" t="s">
        <v>92</v>
      </c>
      <c r="H2491" s="8" t="s">
        <v>1349</v>
      </c>
      <c r="I2491" s="9">
        <v>20.77</v>
      </c>
      <c r="J2491" s="7">
        <v>8</v>
      </c>
      <c r="K2491" s="9">
        <v>-52.96</v>
      </c>
    </row>
    <row r="2492" spans="1:11" ht="12.5" x14ac:dyDescent="0.25">
      <c r="A2492" s="6">
        <v>42145</v>
      </c>
      <c r="B2492" s="7">
        <f>YEAR(Table1[[#This Row],[Order Date]])</f>
        <v>2015</v>
      </c>
      <c r="C2492" s="7">
        <f>MONTH(Table1[[#This Row],[Order Date]])</f>
        <v>5</v>
      </c>
      <c r="D2492" s="8" t="s">
        <v>989</v>
      </c>
      <c r="E2492" s="8" t="s">
        <v>164</v>
      </c>
      <c r="F2492" s="8" t="s">
        <v>11</v>
      </c>
      <c r="G2492" s="8" t="s">
        <v>20</v>
      </c>
      <c r="H2492" s="8" t="s">
        <v>431</v>
      </c>
      <c r="I2492" s="9">
        <v>26.98</v>
      </c>
      <c r="J2492" s="7">
        <v>4</v>
      </c>
      <c r="K2492" s="9">
        <v>8.77</v>
      </c>
    </row>
    <row r="2493" spans="1:11" ht="12.5" x14ac:dyDescent="0.25">
      <c r="A2493" s="6">
        <v>42145</v>
      </c>
      <c r="B2493" s="7">
        <f>YEAR(Table1[[#This Row],[Order Date]])</f>
        <v>2015</v>
      </c>
      <c r="C2493" s="7">
        <f>MONTH(Table1[[#This Row],[Order Date]])</f>
        <v>5</v>
      </c>
      <c r="D2493" s="8" t="s">
        <v>1343</v>
      </c>
      <c r="E2493" s="8" t="s">
        <v>23</v>
      </c>
      <c r="F2493" s="8" t="s">
        <v>11</v>
      </c>
      <c r="G2493" s="8" t="s">
        <v>20</v>
      </c>
      <c r="H2493" s="8" t="s">
        <v>362</v>
      </c>
      <c r="I2493" s="9">
        <v>24.59</v>
      </c>
      <c r="J2493" s="7">
        <v>2</v>
      </c>
      <c r="K2493" s="9">
        <v>-18.03</v>
      </c>
    </row>
    <row r="2494" spans="1:11" ht="12.5" x14ac:dyDescent="0.25">
      <c r="A2494" s="6">
        <v>42146</v>
      </c>
      <c r="B2494" s="7">
        <f>YEAR(Table1[[#This Row],[Order Date]])</f>
        <v>2015</v>
      </c>
      <c r="C2494" s="7">
        <f>MONTH(Table1[[#This Row],[Order Date]])</f>
        <v>5</v>
      </c>
      <c r="D2494" s="8" t="s">
        <v>1341</v>
      </c>
      <c r="E2494" s="8" t="s">
        <v>27</v>
      </c>
      <c r="F2494" s="8" t="s">
        <v>11</v>
      </c>
      <c r="G2494" s="8" t="s">
        <v>16</v>
      </c>
      <c r="H2494" s="8" t="s">
        <v>377</v>
      </c>
      <c r="I2494" s="9">
        <v>8.26</v>
      </c>
      <c r="J2494" s="7">
        <v>2</v>
      </c>
      <c r="K2494" s="9">
        <v>3.8</v>
      </c>
    </row>
    <row r="2495" spans="1:11" ht="12.5" x14ac:dyDescent="0.25">
      <c r="A2495" s="6">
        <v>42146</v>
      </c>
      <c r="B2495" s="7">
        <f>YEAR(Table1[[#This Row],[Order Date]])</f>
        <v>2015</v>
      </c>
      <c r="C2495" s="7">
        <f>MONTH(Table1[[#This Row],[Order Date]])</f>
        <v>5</v>
      </c>
      <c r="D2495" s="8" t="s">
        <v>1341</v>
      </c>
      <c r="E2495" s="8" t="s">
        <v>27</v>
      </c>
      <c r="F2495" s="8" t="s">
        <v>39</v>
      </c>
      <c r="G2495" s="8" t="s">
        <v>302</v>
      </c>
      <c r="H2495" s="8" t="s">
        <v>2078</v>
      </c>
      <c r="I2495" s="9">
        <v>2973.32</v>
      </c>
      <c r="J2495" s="7">
        <v>7</v>
      </c>
      <c r="K2495" s="9">
        <v>334.5</v>
      </c>
    </row>
    <row r="2496" spans="1:11" ht="12.5" x14ac:dyDescent="0.25">
      <c r="A2496" s="6">
        <v>42146</v>
      </c>
      <c r="B2496" s="7">
        <f>YEAR(Table1[[#This Row],[Order Date]])</f>
        <v>2015</v>
      </c>
      <c r="C2496" s="7">
        <f>MONTH(Table1[[#This Row],[Order Date]])</f>
        <v>5</v>
      </c>
      <c r="D2496" s="8" t="s">
        <v>1341</v>
      </c>
      <c r="E2496" s="8" t="s">
        <v>27</v>
      </c>
      <c r="F2496" s="8" t="s">
        <v>11</v>
      </c>
      <c r="G2496" s="8" t="s">
        <v>18</v>
      </c>
      <c r="H2496" s="8" t="s">
        <v>1245</v>
      </c>
      <c r="I2496" s="9">
        <v>104.79</v>
      </c>
      <c r="J2496" s="7">
        <v>7</v>
      </c>
      <c r="K2496" s="9">
        <v>29.34</v>
      </c>
    </row>
    <row r="2497" spans="1:11" ht="12.5" x14ac:dyDescent="0.25">
      <c r="A2497" s="6">
        <v>42146</v>
      </c>
      <c r="B2497" s="7">
        <f>YEAR(Table1[[#This Row],[Order Date]])</f>
        <v>2015</v>
      </c>
      <c r="C2497" s="7">
        <f>MONTH(Table1[[#This Row],[Order Date]])</f>
        <v>5</v>
      </c>
      <c r="D2497" s="8" t="s">
        <v>1341</v>
      </c>
      <c r="E2497" s="8" t="s">
        <v>27</v>
      </c>
      <c r="F2497" s="8" t="s">
        <v>39</v>
      </c>
      <c r="G2497" s="8" t="s">
        <v>40</v>
      </c>
      <c r="H2497" s="8" t="s">
        <v>173</v>
      </c>
      <c r="I2497" s="9">
        <v>775.73</v>
      </c>
      <c r="J2497" s="7">
        <v>6</v>
      </c>
      <c r="K2497" s="9">
        <v>58.18</v>
      </c>
    </row>
    <row r="2498" spans="1:11" ht="12.5" x14ac:dyDescent="0.25">
      <c r="A2498" s="6">
        <v>42147</v>
      </c>
      <c r="B2498" s="7">
        <f>YEAR(Table1[[#This Row],[Order Date]])</f>
        <v>2015</v>
      </c>
      <c r="C2498" s="7">
        <f>MONTH(Table1[[#This Row],[Order Date]])</f>
        <v>5</v>
      </c>
      <c r="D2498" s="8" t="s">
        <v>1287</v>
      </c>
      <c r="E2498" s="8" t="s">
        <v>70</v>
      </c>
      <c r="F2498" s="8" t="s">
        <v>11</v>
      </c>
      <c r="G2498" s="8" t="s">
        <v>63</v>
      </c>
      <c r="H2498" s="8" t="s">
        <v>543</v>
      </c>
      <c r="I2498" s="9">
        <v>186.69</v>
      </c>
      <c r="J2498" s="7">
        <v>3</v>
      </c>
      <c r="K2498" s="9">
        <v>87.74</v>
      </c>
    </row>
    <row r="2499" spans="1:11" ht="12.5" x14ac:dyDescent="0.25">
      <c r="A2499" s="6">
        <v>42147</v>
      </c>
      <c r="B2499" s="7">
        <f>YEAR(Table1[[#This Row],[Order Date]])</f>
        <v>2015</v>
      </c>
      <c r="C2499" s="7">
        <f>MONTH(Table1[[#This Row],[Order Date]])</f>
        <v>5</v>
      </c>
      <c r="D2499" s="8" t="s">
        <v>622</v>
      </c>
      <c r="E2499" s="8" t="s">
        <v>95</v>
      </c>
      <c r="F2499" s="8" t="s">
        <v>11</v>
      </c>
      <c r="G2499" s="8" t="s">
        <v>20</v>
      </c>
      <c r="H2499" s="8" t="s">
        <v>1565</v>
      </c>
      <c r="I2499" s="9">
        <v>19.190000000000001</v>
      </c>
      <c r="J2499" s="7">
        <v>7</v>
      </c>
      <c r="K2499" s="9">
        <v>-12.8</v>
      </c>
    </row>
    <row r="2500" spans="1:11" ht="12.5" x14ac:dyDescent="0.25">
      <c r="A2500" s="6">
        <v>42147</v>
      </c>
      <c r="B2500" s="7">
        <f>YEAR(Table1[[#This Row],[Order Date]])</f>
        <v>2015</v>
      </c>
      <c r="C2500" s="7">
        <f>MONTH(Table1[[#This Row],[Order Date]])</f>
        <v>5</v>
      </c>
      <c r="D2500" s="8" t="s">
        <v>622</v>
      </c>
      <c r="E2500" s="8" t="s">
        <v>95</v>
      </c>
      <c r="F2500" s="8" t="s">
        <v>11</v>
      </c>
      <c r="G2500" s="8" t="s">
        <v>92</v>
      </c>
      <c r="H2500" s="8" t="s">
        <v>1080</v>
      </c>
      <c r="I2500" s="9">
        <v>121.79</v>
      </c>
      <c r="J2500" s="7">
        <v>4</v>
      </c>
      <c r="K2500" s="9">
        <v>13.7</v>
      </c>
    </row>
    <row r="2501" spans="1:11" ht="12.5" x14ac:dyDescent="0.25">
      <c r="A2501" s="6">
        <v>42147</v>
      </c>
      <c r="B2501" s="7">
        <f>YEAR(Table1[[#This Row],[Order Date]])</f>
        <v>2015</v>
      </c>
      <c r="C2501" s="7">
        <f>MONTH(Table1[[#This Row],[Order Date]])</f>
        <v>5</v>
      </c>
      <c r="D2501" s="8" t="s">
        <v>357</v>
      </c>
      <c r="E2501" s="8" t="s">
        <v>1529</v>
      </c>
      <c r="F2501" s="8" t="s">
        <v>11</v>
      </c>
      <c r="G2501" s="8" t="s">
        <v>18</v>
      </c>
      <c r="H2501" s="8" t="s">
        <v>1847</v>
      </c>
      <c r="I2501" s="9">
        <v>51.45</v>
      </c>
      <c r="J2501" s="7">
        <v>3</v>
      </c>
      <c r="K2501" s="9">
        <v>13.89</v>
      </c>
    </row>
    <row r="2502" spans="1:11" ht="12.5" x14ac:dyDescent="0.25">
      <c r="A2502" s="6">
        <v>42147</v>
      </c>
      <c r="B2502" s="7">
        <f>YEAR(Table1[[#This Row],[Order Date]])</f>
        <v>2015</v>
      </c>
      <c r="C2502" s="7">
        <f>MONTH(Table1[[#This Row],[Order Date]])</f>
        <v>5</v>
      </c>
      <c r="D2502" s="8" t="s">
        <v>180</v>
      </c>
      <c r="E2502" s="8" t="s">
        <v>110</v>
      </c>
      <c r="F2502" s="8" t="s">
        <v>11</v>
      </c>
      <c r="G2502" s="8" t="s">
        <v>92</v>
      </c>
      <c r="H2502" s="8" t="s">
        <v>715</v>
      </c>
      <c r="I2502" s="9">
        <v>850.5</v>
      </c>
      <c r="J2502" s="7">
        <v>5</v>
      </c>
      <c r="K2502" s="9">
        <v>245.7</v>
      </c>
    </row>
    <row r="2503" spans="1:11" ht="12.5" x14ac:dyDescent="0.25">
      <c r="A2503" s="6">
        <v>42147</v>
      </c>
      <c r="B2503" s="7">
        <f>YEAR(Table1[[#This Row],[Order Date]])</f>
        <v>2015</v>
      </c>
      <c r="C2503" s="7">
        <f>MONTH(Table1[[#This Row],[Order Date]])</f>
        <v>5</v>
      </c>
      <c r="D2503" s="8" t="s">
        <v>180</v>
      </c>
      <c r="E2503" s="8" t="s">
        <v>110</v>
      </c>
      <c r="F2503" s="8" t="s">
        <v>34</v>
      </c>
      <c r="G2503" s="8" t="s">
        <v>47</v>
      </c>
      <c r="H2503" s="8" t="s">
        <v>975</v>
      </c>
      <c r="I2503" s="9">
        <v>75.33</v>
      </c>
      <c r="J2503" s="7">
        <v>9</v>
      </c>
      <c r="K2503" s="9">
        <v>19.59</v>
      </c>
    </row>
    <row r="2504" spans="1:11" ht="12.5" x14ac:dyDescent="0.25">
      <c r="A2504" s="6">
        <v>42148</v>
      </c>
      <c r="B2504" s="7">
        <f>YEAR(Table1[[#This Row],[Order Date]])</f>
        <v>2015</v>
      </c>
      <c r="C2504" s="7">
        <f>MONTH(Table1[[#This Row],[Order Date]])</f>
        <v>5</v>
      </c>
      <c r="D2504" s="8" t="s">
        <v>46</v>
      </c>
      <c r="E2504" s="8" t="s">
        <v>15</v>
      </c>
      <c r="F2504" s="8" t="s">
        <v>34</v>
      </c>
      <c r="G2504" s="8" t="s">
        <v>35</v>
      </c>
      <c r="H2504" s="8" t="s">
        <v>919</v>
      </c>
      <c r="I2504" s="9">
        <v>602.65</v>
      </c>
      <c r="J2504" s="7">
        <v>7</v>
      </c>
      <c r="K2504" s="9">
        <v>-163.58000000000001</v>
      </c>
    </row>
    <row r="2505" spans="1:11" ht="12.5" x14ac:dyDescent="0.25">
      <c r="A2505" s="6">
        <v>42148</v>
      </c>
      <c r="B2505" s="7">
        <f>YEAR(Table1[[#This Row],[Order Date]])</f>
        <v>2015</v>
      </c>
      <c r="C2505" s="7">
        <f>MONTH(Table1[[#This Row],[Order Date]])</f>
        <v>5</v>
      </c>
      <c r="D2505" s="8" t="s">
        <v>46</v>
      </c>
      <c r="E2505" s="8" t="s">
        <v>15</v>
      </c>
      <c r="F2505" s="8" t="s">
        <v>11</v>
      </c>
      <c r="G2505" s="8" t="s">
        <v>20</v>
      </c>
      <c r="H2505" s="8" t="s">
        <v>682</v>
      </c>
      <c r="I2505" s="9">
        <v>7.66</v>
      </c>
      <c r="J2505" s="7">
        <v>6</v>
      </c>
      <c r="K2505" s="9">
        <v>-13.02</v>
      </c>
    </row>
    <row r="2506" spans="1:11" ht="12.5" x14ac:dyDescent="0.25">
      <c r="A2506" s="6">
        <v>42149</v>
      </c>
      <c r="B2506" s="7">
        <f>YEAR(Table1[[#This Row],[Order Date]])</f>
        <v>2015</v>
      </c>
      <c r="C2506" s="7">
        <f>MONTH(Table1[[#This Row],[Order Date]])</f>
        <v>5</v>
      </c>
      <c r="D2506" s="8" t="s">
        <v>2079</v>
      </c>
      <c r="E2506" s="8" t="s">
        <v>278</v>
      </c>
      <c r="F2506" s="8" t="s">
        <v>11</v>
      </c>
      <c r="G2506" s="8" t="s">
        <v>92</v>
      </c>
      <c r="H2506" s="8" t="s">
        <v>2007</v>
      </c>
      <c r="I2506" s="9">
        <v>845.73</v>
      </c>
      <c r="J2506" s="7">
        <v>13</v>
      </c>
      <c r="K2506" s="9">
        <v>84.57</v>
      </c>
    </row>
    <row r="2507" spans="1:11" ht="12.5" x14ac:dyDescent="0.25">
      <c r="A2507" s="6">
        <v>42149</v>
      </c>
      <c r="B2507" s="7">
        <f>YEAR(Table1[[#This Row],[Order Date]])</f>
        <v>2015</v>
      </c>
      <c r="C2507" s="7">
        <f>MONTH(Table1[[#This Row],[Order Date]])</f>
        <v>5</v>
      </c>
      <c r="D2507" s="8" t="s">
        <v>268</v>
      </c>
      <c r="E2507" s="8" t="s">
        <v>27</v>
      </c>
      <c r="F2507" s="8" t="s">
        <v>34</v>
      </c>
      <c r="G2507" s="8" t="s">
        <v>47</v>
      </c>
      <c r="H2507" s="8" t="s">
        <v>117</v>
      </c>
      <c r="I2507" s="9">
        <v>14.73</v>
      </c>
      <c r="J2507" s="7">
        <v>3</v>
      </c>
      <c r="K2507" s="9">
        <v>4.8600000000000003</v>
      </c>
    </row>
    <row r="2508" spans="1:11" ht="12.5" x14ac:dyDescent="0.25">
      <c r="A2508" s="6">
        <v>42149</v>
      </c>
      <c r="B2508" s="7">
        <f>YEAR(Table1[[#This Row],[Order Date]])</f>
        <v>2015</v>
      </c>
      <c r="C2508" s="7">
        <f>MONTH(Table1[[#This Row],[Order Date]])</f>
        <v>5</v>
      </c>
      <c r="D2508" s="8" t="s">
        <v>180</v>
      </c>
      <c r="E2508" s="8" t="s">
        <v>1283</v>
      </c>
      <c r="F2508" s="8" t="s">
        <v>11</v>
      </c>
      <c r="G2508" s="8" t="s">
        <v>24</v>
      </c>
      <c r="H2508" s="8" t="s">
        <v>1206</v>
      </c>
      <c r="I2508" s="9">
        <v>21.24</v>
      </c>
      <c r="J2508" s="7">
        <v>3</v>
      </c>
      <c r="K2508" s="9">
        <v>8.07</v>
      </c>
    </row>
    <row r="2509" spans="1:11" ht="12.5" x14ac:dyDescent="0.25">
      <c r="A2509" s="6">
        <v>42149</v>
      </c>
      <c r="B2509" s="7">
        <f>YEAR(Table1[[#This Row],[Order Date]])</f>
        <v>2015</v>
      </c>
      <c r="C2509" s="7">
        <f>MONTH(Table1[[#This Row],[Order Date]])</f>
        <v>5</v>
      </c>
      <c r="D2509" s="8" t="s">
        <v>180</v>
      </c>
      <c r="E2509" s="8" t="s">
        <v>1283</v>
      </c>
      <c r="F2509" s="8" t="s">
        <v>11</v>
      </c>
      <c r="G2509" s="8" t="s">
        <v>20</v>
      </c>
      <c r="H2509" s="8" t="s">
        <v>1136</v>
      </c>
      <c r="I2509" s="9">
        <v>127.96</v>
      </c>
      <c r="J2509" s="7">
        <v>2</v>
      </c>
      <c r="K2509" s="9">
        <v>60.14</v>
      </c>
    </row>
    <row r="2510" spans="1:11" ht="12.5" x14ac:dyDescent="0.25">
      <c r="A2510" s="6">
        <v>42149</v>
      </c>
      <c r="B2510" s="7">
        <f>YEAR(Table1[[#This Row],[Order Date]])</f>
        <v>2015</v>
      </c>
      <c r="C2510" s="7">
        <f>MONTH(Table1[[#This Row],[Order Date]])</f>
        <v>5</v>
      </c>
      <c r="D2510" s="8" t="s">
        <v>1776</v>
      </c>
      <c r="E2510" s="8" t="s">
        <v>120</v>
      </c>
      <c r="F2510" s="8" t="s">
        <v>39</v>
      </c>
      <c r="G2510" s="8" t="s">
        <v>40</v>
      </c>
      <c r="H2510" s="8" t="s">
        <v>1807</v>
      </c>
      <c r="I2510" s="9">
        <v>467.04</v>
      </c>
      <c r="J2510" s="7">
        <v>4</v>
      </c>
      <c r="K2510" s="9">
        <v>58.38</v>
      </c>
    </row>
    <row r="2511" spans="1:11" ht="12.5" x14ac:dyDescent="0.25">
      <c r="A2511" s="6">
        <v>42149</v>
      </c>
      <c r="B2511" s="7">
        <f>YEAR(Table1[[#This Row],[Order Date]])</f>
        <v>2015</v>
      </c>
      <c r="C2511" s="7">
        <f>MONTH(Table1[[#This Row],[Order Date]])</f>
        <v>5</v>
      </c>
      <c r="D2511" s="8" t="s">
        <v>119</v>
      </c>
      <c r="E2511" s="8" t="s">
        <v>10</v>
      </c>
      <c r="F2511" s="8" t="s">
        <v>11</v>
      </c>
      <c r="G2511" s="8" t="s">
        <v>200</v>
      </c>
      <c r="H2511" s="8" t="s">
        <v>2080</v>
      </c>
      <c r="I2511" s="9">
        <v>22.37</v>
      </c>
      <c r="J2511" s="7">
        <v>2</v>
      </c>
      <c r="K2511" s="9">
        <v>1.68</v>
      </c>
    </row>
    <row r="2512" spans="1:11" ht="12.5" x14ac:dyDescent="0.25">
      <c r="A2512" s="6">
        <v>42149</v>
      </c>
      <c r="B2512" s="7">
        <f>YEAR(Table1[[#This Row],[Order Date]])</f>
        <v>2015</v>
      </c>
      <c r="C2512" s="7">
        <f>MONTH(Table1[[#This Row],[Order Date]])</f>
        <v>5</v>
      </c>
      <c r="D2512" s="8" t="s">
        <v>119</v>
      </c>
      <c r="E2512" s="8" t="s">
        <v>10</v>
      </c>
      <c r="F2512" s="8" t="s">
        <v>11</v>
      </c>
      <c r="G2512" s="8" t="s">
        <v>12</v>
      </c>
      <c r="H2512" s="8" t="s">
        <v>1179</v>
      </c>
      <c r="I2512" s="9">
        <v>32.369999999999997</v>
      </c>
      <c r="J2512" s="7">
        <v>7</v>
      </c>
      <c r="K2512" s="9">
        <v>11.73</v>
      </c>
    </row>
    <row r="2513" spans="1:11" ht="12.5" x14ac:dyDescent="0.25">
      <c r="A2513" s="6">
        <v>42149</v>
      </c>
      <c r="B2513" s="7">
        <f>YEAR(Table1[[#This Row],[Order Date]])</f>
        <v>2015</v>
      </c>
      <c r="C2513" s="7">
        <f>MONTH(Table1[[#This Row],[Order Date]])</f>
        <v>5</v>
      </c>
      <c r="D2513" s="8" t="s">
        <v>119</v>
      </c>
      <c r="E2513" s="8" t="s">
        <v>10</v>
      </c>
      <c r="F2513" s="8" t="s">
        <v>39</v>
      </c>
      <c r="G2513" s="8" t="s">
        <v>52</v>
      </c>
      <c r="H2513" s="8" t="s">
        <v>2081</v>
      </c>
      <c r="I2513" s="9">
        <v>207.98</v>
      </c>
      <c r="J2513" s="7">
        <v>2</v>
      </c>
      <c r="K2513" s="9">
        <v>36.4</v>
      </c>
    </row>
    <row r="2514" spans="1:11" ht="12.5" x14ac:dyDescent="0.25">
      <c r="A2514" s="6">
        <v>42150</v>
      </c>
      <c r="B2514" s="7">
        <f>YEAR(Table1[[#This Row],[Order Date]])</f>
        <v>2015</v>
      </c>
      <c r="C2514" s="7">
        <f>MONTH(Table1[[#This Row],[Order Date]])</f>
        <v>5</v>
      </c>
      <c r="D2514" s="8" t="s">
        <v>530</v>
      </c>
      <c r="E2514" s="8" t="s">
        <v>245</v>
      </c>
      <c r="F2514" s="8" t="s">
        <v>11</v>
      </c>
      <c r="G2514" s="8" t="s">
        <v>12</v>
      </c>
      <c r="H2514" s="8" t="s">
        <v>1901</v>
      </c>
      <c r="I2514" s="9">
        <v>18.27</v>
      </c>
      <c r="J2514" s="7">
        <v>1</v>
      </c>
      <c r="K2514" s="9">
        <v>5.94</v>
      </c>
    </row>
    <row r="2515" spans="1:11" ht="12.5" x14ac:dyDescent="0.25">
      <c r="A2515" s="6">
        <v>42150</v>
      </c>
      <c r="B2515" s="7">
        <f>YEAR(Table1[[#This Row],[Order Date]])</f>
        <v>2015</v>
      </c>
      <c r="C2515" s="7">
        <f>MONTH(Table1[[#This Row],[Order Date]])</f>
        <v>5</v>
      </c>
      <c r="D2515" s="8" t="s">
        <v>530</v>
      </c>
      <c r="E2515" s="8" t="s">
        <v>245</v>
      </c>
      <c r="F2515" s="8" t="s">
        <v>11</v>
      </c>
      <c r="G2515" s="8" t="s">
        <v>12</v>
      </c>
      <c r="H2515" s="8" t="s">
        <v>2082</v>
      </c>
      <c r="I2515" s="9">
        <v>153.72999999999999</v>
      </c>
      <c r="J2515" s="7">
        <v>4</v>
      </c>
      <c r="K2515" s="9">
        <v>53.8</v>
      </c>
    </row>
    <row r="2516" spans="1:11" ht="12.5" x14ac:dyDescent="0.25">
      <c r="A2516" s="6">
        <v>42150</v>
      </c>
      <c r="B2516" s="7">
        <f>YEAR(Table1[[#This Row],[Order Date]])</f>
        <v>2015</v>
      </c>
      <c r="C2516" s="7">
        <f>MONTH(Table1[[#This Row],[Order Date]])</f>
        <v>5</v>
      </c>
      <c r="D2516" s="8" t="s">
        <v>530</v>
      </c>
      <c r="E2516" s="8" t="s">
        <v>245</v>
      </c>
      <c r="F2516" s="8" t="s">
        <v>11</v>
      </c>
      <c r="G2516" s="8" t="s">
        <v>63</v>
      </c>
      <c r="H2516" s="8" t="s">
        <v>770</v>
      </c>
      <c r="I2516" s="9">
        <v>12.22</v>
      </c>
      <c r="J2516" s="7">
        <v>2</v>
      </c>
      <c r="K2516" s="9">
        <v>4.43</v>
      </c>
    </row>
    <row r="2517" spans="1:11" ht="12.5" x14ac:dyDescent="0.25">
      <c r="A2517" s="6">
        <v>42150</v>
      </c>
      <c r="B2517" s="7">
        <f>YEAR(Table1[[#This Row],[Order Date]])</f>
        <v>2015</v>
      </c>
      <c r="C2517" s="7">
        <f>MONTH(Table1[[#This Row],[Order Date]])</f>
        <v>5</v>
      </c>
      <c r="D2517" s="8" t="s">
        <v>530</v>
      </c>
      <c r="E2517" s="8" t="s">
        <v>245</v>
      </c>
      <c r="F2517" s="8" t="s">
        <v>39</v>
      </c>
      <c r="G2517" s="8" t="s">
        <v>52</v>
      </c>
      <c r="H2517" s="8" t="s">
        <v>84</v>
      </c>
      <c r="I2517" s="9">
        <v>167.94</v>
      </c>
      <c r="J2517" s="7">
        <v>7</v>
      </c>
      <c r="K2517" s="9">
        <v>50.38</v>
      </c>
    </row>
    <row r="2518" spans="1:11" ht="12.5" x14ac:dyDescent="0.25">
      <c r="A2518" s="6">
        <v>42150</v>
      </c>
      <c r="B2518" s="7">
        <f>YEAR(Table1[[#This Row],[Order Date]])</f>
        <v>2015</v>
      </c>
      <c r="C2518" s="7">
        <f>MONTH(Table1[[#This Row],[Order Date]])</f>
        <v>5</v>
      </c>
      <c r="D2518" s="8" t="s">
        <v>465</v>
      </c>
      <c r="E2518" s="8" t="s">
        <v>164</v>
      </c>
      <c r="F2518" s="8" t="s">
        <v>34</v>
      </c>
      <c r="G2518" s="8" t="s">
        <v>47</v>
      </c>
      <c r="H2518" s="8" t="s">
        <v>1739</v>
      </c>
      <c r="I2518" s="9">
        <v>20.239999999999998</v>
      </c>
      <c r="J2518" s="7">
        <v>1</v>
      </c>
      <c r="K2518" s="9">
        <v>7.89</v>
      </c>
    </row>
    <row r="2519" spans="1:11" ht="12.5" x14ac:dyDescent="0.25">
      <c r="A2519" s="6">
        <v>42150</v>
      </c>
      <c r="B2519" s="7">
        <f>YEAR(Table1[[#This Row],[Order Date]])</f>
        <v>2015</v>
      </c>
      <c r="C2519" s="7">
        <f>MONTH(Table1[[#This Row],[Order Date]])</f>
        <v>5</v>
      </c>
      <c r="D2519" s="8" t="s">
        <v>820</v>
      </c>
      <c r="E2519" s="8" t="s">
        <v>10</v>
      </c>
      <c r="F2519" s="8" t="s">
        <v>34</v>
      </c>
      <c r="G2519" s="8" t="s">
        <v>35</v>
      </c>
      <c r="H2519" s="8" t="s">
        <v>231</v>
      </c>
      <c r="I2519" s="9">
        <v>105.69</v>
      </c>
      <c r="J2519" s="7">
        <v>1</v>
      </c>
      <c r="K2519" s="9">
        <v>-28.69</v>
      </c>
    </row>
    <row r="2520" spans="1:11" ht="12.5" x14ac:dyDescent="0.25">
      <c r="A2520" s="6">
        <v>42150</v>
      </c>
      <c r="B2520" s="7">
        <f>YEAR(Table1[[#This Row],[Order Date]])</f>
        <v>2015</v>
      </c>
      <c r="C2520" s="7">
        <f>MONTH(Table1[[#This Row],[Order Date]])</f>
        <v>5</v>
      </c>
      <c r="D2520" s="8" t="s">
        <v>820</v>
      </c>
      <c r="E2520" s="8" t="s">
        <v>10</v>
      </c>
      <c r="F2520" s="8" t="s">
        <v>39</v>
      </c>
      <c r="G2520" s="8" t="s">
        <v>302</v>
      </c>
      <c r="H2520" s="8" t="s">
        <v>1217</v>
      </c>
      <c r="I2520" s="9">
        <v>399.54</v>
      </c>
      <c r="J2520" s="7">
        <v>2</v>
      </c>
      <c r="K2520" s="9">
        <v>-79.91</v>
      </c>
    </row>
    <row r="2521" spans="1:11" ht="12.5" x14ac:dyDescent="0.25">
      <c r="A2521" s="6">
        <v>42150</v>
      </c>
      <c r="B2521" s="7">
        <f>YEAR(Table1[[#This Row],[Order Date]])</f>
        <v>2015</v>
      </c>
      <c r="C2521" s="7">
        <f>MONTH(Table1[[#This Row],[Order Date]])</f>
        <v>5</v>
      </c>
      <c r="D2521" s="8" t="s">
        <v>820</v>
      </c>
      <c r="E2521" s="8" t="s">
        <v>10</v>
      </c>
      <c r="F2521" s="8" t="s">
        <v>34</v>
      </c>
      <c r="G2521" s="8" t="s">
        <v>35</v>
      </c>
      <c r="H2521" s="8" t="s">
        <v>1575</v>
      </c>
      <c r="I2521" s="9">
        <v>104.93</v>
      </c>
      <c r="J2521" s="7">
        <v>5</v>
      </c>
      <c r="K2521" s="9">
        <v>-4.5</v>
      </c>
    </row>
    <row r="2522" spans="1:11" ht="12.5" x14ac:dyDescent="0.25">
      <c r="A2522" s="6">
        <v>42152</v>
      </c>
      <c r="B2522" s="7">
        <f>YEAR(Table1[[#This Row],[Order Date]])</f>
        <v>2015</v>
      </c>
      <c r="C2522" s="7">
        <f>MONTH(Table1[[#This Row],[Order Date]])</f>
        <v>5</v>
      </c>
      <c r="D2522" s="8" t="s">
        <v>2083</v>
      </c>
      <c r="E2522" s="8" t="s">
        <v>164</v>
      </c>
      <c r="F2522" s="8" t="s">
        <v>11</v>
      </c>
      <c r="G2522" s="8" t="s">
        <v>24</v>
      </c>
      <c r="H2522" s="8" t="s">
        <v>2084</v>
      </c>
      <c r="I2522" s="9">
        <v>6.63</v>
      </c>
      <c r="J2522" s="7">
        <v>3</v>
      </c>
      <c r="K2522" s="9">
        <v>1.79</v>
      </c>
    </row>
    <row r="2523" spans="1:11" ht="12.5" x14ac:dyDescent="0.25">
      <c r="A2523" s="6">
        <v>42152</v>
      </c>
      <c r="B2523" s="7">
        <f>YEAR(Table1[[#This Row],[Order Date]])</f>
        <v>2015</v>
      </c>
      <c r="C2523" s="7">
        <f>MONTH(Table1[[#This Row],[Order Date]])</f>
        <v>5</v>
      </c>
      <c r="D2523" s="8" t="s">
        <v>1178</v>
      </c>
      <c r="E2523" s="8" t="s">
        <v>149</v>
      </c>
      <c r="F2523" s="8" t="s">
        <v>11</v>
      </c>
      <c r="G2523" s="8" t="s">
        <v>24</v>
      </c>
      <c r="H2523" s="8" t="s">
        <v>1322</v>
      </c>
      <c r="I2523" s="9">
        <v>47.82</v>
      </c>
      <c r="J2523" s="7">
        <v>3</v>
      </c>
      <c r="K2523" s="9">
        <v>14.35</v>
      </c>
    </row>
    <row r="2524" spans="1:11" ht="12.5" x14ac:dyDescent="0.25">
      <c r="A2524" s="6">
        <v>42152</v>
      </c>
      <c r="B2524" s="7">
        <f>YEAR(Table1[[#This Row],[Order Date]])</f>
        <v>2015</v>
      </c>
      <c r="C2524" s="7">
        <f>MONTH(Table1[[#This Row],[Order Date]])</f>
        <v>5</v>
      </c>
      <c r="D2524" s="8" t="s">
        <v>1178</v>
      </c>
      <c r="E2524" s="8" t="s">
        <v>149</v>
      </c>
      <c r="F2524" s="8" t="s">
        <v>11</v>
      </c>
      <c r="G2524" s="8" t="s">
        <v>16</v>
      </c>
      <c r="H2524" s="8" t="s">
        <v>1098</v>
      </c>
      <c r="I2524" s="9">
        <v>13.05</v>
      </c>
      <c r="J2524" s="7">
        <v>5</v>
      </c>
      <c r="K2524" s="9">
        <v>6</v>
      </c>
    </row>
    <row r="2525" spans="1:11" ht="12.5" x14ac:dyDescent="0.25">
      <c r="A2525" s="6">
        <v>42152</v>
      </c>
      <c r="B2525" s="7">
        <f>YEAR(Table1[[#This Row],[Order Date]])</f>
        <v>2015</v>
      </c>
      <c r="C2525" s="7">
        <f>MONTH(Table1[[#This Row],[Order Date]])</f>
        <v>5</v>
      </c>
      <c r="D2525" s="8" t="s">
        <v>902</v>
      </c>
      <c r="E2525" s="8" t="s">
        <v>149</v>
      </c>
      <c r="F2525" s="8" t="s">
        <v>39</v>
      </c>
      <c r="G2525" s="8" t="s">
        <v>40</v>
      </c>
      <c r="H2525" s="8" t="s">
        <v>863</v>
      </c>
      <c r="I2525" s="9">
        <v>45.99</v>
      </c>
      <c r="J2525" s="7">
        <v>1</v>
      </c>
      <c r="K2525" s="9">
        <v>13.34</v>
      </c>
    </row>
    <row r="2526" spans="1:11" ht="12.5" x14ac:dyDescent="0.25">
      <c r="A2526" s="6">
        <v>42152</v>
      </c>
      <c r="B2526" s="7">
        <f>YEAR(Table1[[#This Row],[Order Date]])</f>
        <v>2015</v>
      </c>
      <c r="C2526" s="7">
        <f>MONTH(Table1[[#This Row],[Order Date]])</f>
        <v>5</v>
      </c>
      <c r="D2526" s="8" t="s">
        <v>902</v>
      </c>
      <c r="E2526" s="8" t="s">
        <v>149</v>
      </c>
      <c r="F2526" s="8" t="s">
        <v>11</v>
      </c>
      <c r="G2526" s="8" t="s">
        <v>18</v>
      </c>
      <c r="H2526" s="8" t="s">
        <v>308</v>
      </c>
      <c r="I2526" s="9">
        <v>535.41</v>
      </c>
      <c r="J2526" s="7">
        <v>3</v>
      </c>
      <c r="K2526" s="9">
        <v>160.62</v>
      </c>
    </row>
    <row r="2527" spans="1:11" ht="12.5" x14ac:dyDescent="0.25">
      <c r="A2527" s="6">
        <v>42152</v>
      </c>
      <c r="B2527" s="7">
        <f>YEAR(Table1[[#This Row],[Order Date]])</f>
        <v>2015</v>
      </c>
      <c r="C2527" s="7">
        <f>MONTH(Table1[[#This Row],[Order Date]])</f>
        <v>5</v>
      </c>
      <c r="D2527" s="8" t="s">
        <v>902</v>
      </c>
      <c r="E2527" s="8" t="s">
        <v>149</v>
      </c>
      <c r="F2527" s="8" t="s">
        <v>11</v>
      </c>
      <c r="G2527" s="8" t="s">
        <v>20</v>
      </c>
      <c r="H2527" s="8" t="s">
        <v>113</v>
      </c>
      <c r="I2527" s="9">
        <v>6.1</v>
      </c>
      <c r="J2527" s="7">
        <v>2</v>
      </c>
      <c r="K2527" s="9">
        <v>2.06</v>
      </c>
    </row>
    <row r="2528" spans="1:11" ht="12.5" x14ac:dyDescent="0.25">
      <c r="A2528" s="6">
        <v>42152</v>
      </c>
      <c r="B2528" s="7">
        <f>YEAR(Table1[[#This Row],[Order Date]])</f>
        <v>2015</v>
      </c>
      <c r="C2528" s="7">
        <f>MONTH(Table1[[#This Row],[Order Date]])</f>
        <v>5</v>
      </c>
      <c r="D2528" s="8" t="s">
        <v>902</v>
      </c>
      <c r="E2528" s="8" t="s">
        <v>149</v>
      </c>
      <c r="F2528" s="8" t="s">
        <v>11</v>
      </c>
      <c r="G2528" s="8" t="s">
        <v>12</v>
      </c>
      <c r="H2528" s="8" t="s">
        <v>2085</v>
      </c>
      <c r="I2528" s="9">
        <v>45.36</v>
      </c>
      <c r="J2528" s="7">
        <v>7</v>
      </c>
      <c r="K2528" s="9">
        <v>21.77</v>
      </c>
    </row>
    <row r="2529" spans="1:11" ht="12.5" x14ac:dyDescent="0.25">
      <c r="A2529" s="6">
        <v>42152</v>
      </c>
      <c r="B2529" s="7">
        <f>YEAR(Table1[[#This Row],[Order Date]])</f>
        <v>2015</v>
      </c>
      <c r="C2529" s="7">
        <f>MONTH(Table1[[#This Row],[Order Date]])</f>
        <v>5</v>
      </c>
      <c r="D2529" s="8" t="s">
        <v>1077</v>
      </c>
      <c r="E2529" s="8" t="s">
        <v>613</v>
      </c>
      <c r="F2529" s="8" t="s">
        <v>11</v>
      </c>
      <c r="G2529" s="8" t="s">
        <v>18</v>
      </c>
      <c r="H2529" s="8" t="s">
        <v>179</v>
      </c>
      <c r="I2529" s="9">
        <v>16.239999999999998</v>
      </c>
      <c r="J2529" s="7">
        <v>1</v>
      </c>
      <c r="K2529" s="9">
        <v>2.44</v>
      </c>
    </row>
    <row r="2530" spans="1:11" ht="12.5" x14ac:dyDescent="0.25">
      <c r="A2530" s="6">
        <v>42152</v>
      </c>
      <c r="B2530" s="7">
        <f>YEAR(Table1[[#This Row],[Order Date]])</f>
        <v>2015</v>
      </c>
      <c r="C2530" s="7">
        <f>MONTH(Table1[[#This Row],[Order Date]])</f>
        <v>5</v>
      </c>
      <c r="D2530" s="8" t="s">
        <v>1077</v>
      </c>
      <c r="E2530" s="8" t="s">
        <v>613</v>
      </c>
      <c r="F2530" s="8" t="s">
        <v>11</v>
      </c>
      <c r="G2530" s="8" t="s">
        <v>18</v>
      </c>
      <c r="H2530" s="8" t="s">
        <v>1611</v>
      </c>
      <c r="I2530" s="9">
        <v>77.55</v>
      </c>
      <c r="J2530" s="7">
        <v>5</v>
      </c>
      <c r="K2530" s="9">
        <v>21.71</v>
      </c>
    </row>
    <row r="2531" spans="1:11" ht="12.5" x14ac:dyDescent="0.25">
      <c r="A2531" s="6">
        <v>42153</v>
      </c>
      <c r="B2531" s="7">
        <f>YEAR(Table1[[#This Row],[Order Date]])</f>
        <v>2015</v>
      </c>
      <c r="C2531" s="7">
        <f>MONTH(Table1[[#This Row],[Order Date]])</f>
        <v>5</v>
      </c>
      <c r="D2531" s="8" t="s">
        <v>1004</v>
      </c>
      <c r="E2531" s="8" t="s">
        <v>164</v>
      </c>
      <c r="F2531" s="8" t="s">
        <v>11</v>
      </c>
      <c r="G2531" s="8" t="s">
        <v>12</v>
      </c>
      <c r="H2531" s="8" t="s">
        <v>2086</v>
      </c>
      <c r="I2531" s="9">
        <v>32.4</v>
      </c>
      <c r="J2531" s="7">
        <v>5</v>
      </c>
      <c r="K2531" s="9">
        <v>15.55</v>
      </c>
    </row>
    <row r="2532" spans="1:11" ht="12.5" x14ac:dyDescent="0.25">
      <c r="A2532" s="6">
        <v>42153</v>
      </c>
      <c r="B2532" s="7">
        <f>YEAR(Table1[[#This Row],[Order Date]])</f>
        <v>2015</v>
      </c>
      <c r="C2532" s="7">
        <f>MONTH(Table1[[#This Row],[Order Date]])</f>
        <v>5</v>
      </c>
      <c r="D2532" s="8" t="s">
        <v>1004</v>
      </c>
      <c r="E2532" s="8" t="s">
        <v>164</v>
      </c>
      <c r="F2532" s="8" t="s">
        <v>11</v>
      </c>
      <c r="G2532" s="8" t="s">
        <v>18</v>
      </c>
      <c r="H2532" s="8" t="s">
        <v>1757</v>
      </c>
      <c r="I2532" s="9">
        <v>540.57000000000005</v>
      </c>
      <c r="J2532" s="7">
        <v>3</v>
      </c>
      <c r="K2532" s="9">
        <v>140.55000000000001</v>
      </c>
    </row>
    <row r="2533" spans="1:11" ht="12.5" x14ac:dyDescent="0.25">
      <c r="A2533" s="6">
        <v>42153</v>
      </c>
      <c r="B2533" s="7">
        <f>YEAR(Table1[[#This Row],[Order Date]])</f>
        <v>2015</v>
      </c>
      <c r="C2533" s="7">
        <f>MONTH(Table1[[#This Row],[Order Date]])</f>
        <v>5</v>
      </c>
      <c r="D2533" s="8" t="s">
        <v>1004</v>
      </c>
      <c r="E2533" s="8" t="s">
        <v>164</v>
      </c>
      <c r="F2533" s="8" t="s">
        <v>11</v>
      </c>
      <c r="G2533" s="8" t="s">
        <v>20</v>
      </c>
      <c r="H2533" s="8" t="s">
        <v>847</v>
      </c>
      <c r="I2533" s="9">
        <v>167.76</v>
      </c>
      <c r="J2533" s="7">
        <v>5</v>
      </c>
      <c r="K2533" s="9">
        <v>62.91</v>
      </c>
    </row>
    <row r="2534" spans="1:11" ht="12.5" x14ac:dyDescent="0.25">
      <c r="A2534" s="6">
        <v>42153</v>
      </c>
      <c r="B2534" s="7">
        <f>YEAR(Table1[[#This Row],[Order Date]])</f>
        <v>2015</v>
      </c>
      <c r="C2534" s="7">
        <f>MONTH(Table1[[#This Row],[Order Date]])</f>
        <v>5</v>
      </c>
      <c r="D2534" s="8" t="s">
        <v>1214</v>
      </c>
      <c r="E2534" s="8" t="s">
        <v>78</v>
      </c>
      <c r="F2534" s="8" t="s">
        <v>34</v>
      </c>
      <c r="G2534" s="8" t="s">
        <v>47</v>
      </c>
      <c r="H2534" s="8" t="s">
        <v>2087</v>
      </c>
      <c r="I2534" s="9">
        <v>41.57</v>
      </c>
      <c r="J2534" s="7">
        <v>4</v>
      </c>
      <c r="K2534" s="9">
        <v>-4.16</v>
      </c>
    </row>
    <row r="2535" spans="1:11" ht="12.5" x14ac:dyDescent="0.25">
      <c r="A2535" s="6">
        <v>42153</v>
      </c>
      <c r="B2535" s="7">
        <f>YEAR(Table1[[#This Row],[Order Date]])</f>
        <v>2015</v>
      </c>
      <c r="C2535" s="7">
        <f>MONTH(Table1[[#This Row],[Order Date]])</f>
        <v>5</v>
      </c>
      <c r="D2535" s="8" t="s">
        <v>1214</v>
      </c>
      <c r="E2535" s="8" t="s">
        <v>78</v>
      </c>
      <c r="F2535" s="8" t="s">
        <v>34</v>
      </c>
      <c r="G2535" s="8" t="s">
        <v>35</v>
      </c>
      <c r="H2535" s="8" t="s">
        <v>231</v>
      </c>
      <c r="I2535" s="9">
        <v>317.06</v>
      </c>
      <c r="J2535" s="7">
        <v>3</v>
      </c>
      <c r="K2535" s="9">
        <v>-86.06</v>
      </c>
    </row>
    <row r="2536" spans="1:11" ht="12.5" x14ac:dyDescent="0.25">
      <c r="A2536" s="6">
        <v>42153</v>
      </c>
      <c r="B2536" s="7">
        <f>YEAR(Table1[[#This Row],[Order Date]])</f>
        <v>2015</v>
      </c>
      <c r="C2536" s="7">
        <f>MONTH(Table1[[#This Row],[Order Date]])</f>
        <v>5</v>
      </c>
      <c r="D2536" s="8" t="s">
        <v>1214</v>
      </c>
      <c r="E2536" s="8" t="s">
        <v>78</v>
      </c>
      <c r="F2536" s="8" t="s">
        <v>11</v>
      </c>
      <c r="G2536" s="8" t="s">
        <v>43</v>
      </c>
      <c r="H2536" s="8" t="s">
        <v>1246</v>
      </c>
      <c r="I2536" s="9">
        <v>8.0399999999999991</v>
      </c>
      <c r="J2536" s="7">
        <v>5</v>
      </c>
      <c r="K2536" s="9">
        <v>2.91</v>
      </c>
    </row>
    <row r="2537" spans="1:11" ht="12.5" x14ac:dyDescent="0.25">
      <c r="A2537" s="6">
        <v>42153</v>
      </c>
      <c r="B2537" s="7">
        <f>YEAR(Table1[[#This Row],[Order Date]])</f>
        <v>2015</v>
      </c>
      <c r="C2537" s="7">
        <f>MONTH(Table1[[#This Row],[Order Date]])</f>
        <v>5</v>
      </c>
      <c r="D2537" s="8" t="s">
        <v>1178</v>
      </c>
      <c r="E2537" s="8" t="s">
        <v>129</v>
      </c>
      <c r="F2537" s="8" t="s">
        <v>11</v>
      </c>
      <c r="G2537" s="8" t="s">
        <v>16</v>
      </c>
      <c r="H2537" s="8" t="s">
        <v>377</v>
      </c>
      <c r="I2537" s="9">
        <v>12.39</v>
      </c>
      <c r="J2537" s="7">
        <v>3</v>
      </c>
      <c r="K2537" s="9">
        <v>5.7</v>
      </c>
    </row>
    <row r="2538" spans="1:11" ht="12.5" x14ac:dyDescent="0.25">
      <c r="A2538" s="6">
        <v>42153</v>
      </c>
      <c r="B2538" s="7">
        <f>YEAR(Table1[[#This Row],[Order Date]])</f>
        <v>2015</v>
      </c>
      <c r="C2538" s="7">
        <f>MONTH(Table1[[#This Row],[Order Date]])</f>
        <v>5</v>
      </c>
      <c r="D2538" s="8" t="s">
        <v>1793</v>
      </c>
      <c r="E2538" s="8" t="s">
        <v>78</v>
      </c>
      <c r="F2538" s="8" t="s">
        <v>11</v>
      </c>
      <c r="G2538" s="8" t="s">
        <v>12</v>
      </c>
      <c r="H2538" s="8" t="s">
        <v>625</v>
      </c>
      <c r="I2538" s="9">
        <v>85.06</v>
      </c>
      <c r="J2538" s="7">
        <v>3</v>
      </c>
      <c r="K2538" s="9">
        <v>28.71</v>
      </c>
    </row>
    <row r="2539" spans="1:11" ht="12.5" x14ac:dyDescent="0.25">
      <c r="A2539" s="6">
        <v>42154</v>
      </c>
      <c r="B2539" s="7">
        <f>YEAR(Table1[[#This Row],[Order Date]])</f>
        <v>2015</v>
      </c>
      <c r="C2539" s="7">
        <f>MONTH(Table1[[#This Row],[Order Date]])</f>
        <v>5</v>
      </c>
      <c r="D2539" s="8" t="s">
        <v>2088</v>
      </c>
      <c r="E2539" s="8" t="s">
        <v>149</v>
      </c>
      <c r="F2539" s="8" t="s">
        <v>39</v>
      </c>
      <c r="G2539" s="8" t="s">
        <v>40</v>
      </c>
      <c r="H2539" s="8" t="s">
        <v>2089</v>
      </c>
      <c r="I2539" s="9">
        <v>239.97</v>
      </c>
      <c r="J2539" s="7">
        <v>3</v>
      </c>
      <c r="K2539" s="9">
        <v>2.4</v>
      </c>
    </row>
    <row r="2540" spans="1:11" ht="12.5" x14ac:dyDescent="0.25">
      <c r="A2540" s="6">
        <v>42154</v>
      </c>
      <c r="B2540" s="7">
        <f>YEAR(Table1[[#This Row],[Order Date]])</f>
        <v>2015</v>
      </c>
      <c r="C2540" s="7">
        <f>MONTH(Table1[[#This Row],[Order Date]])</f>
        <v>5</v>
      </c>
      <c r="D2540" s="8" t="s">
        <v>2088</v>
      </c>
      <c r="E2540" s="8" t="s">
        <v>149</v>
      </c>
      <c r="F2540" s="8" t="s">
        <v>11</v>
      </c>
      <c r="G2540" s="8" t="s">
        <v>92</v>
      </c>
      <c r="H2540" s="8" t="s">
        <v>2090</v>
      </c>
      <c r="I2540" s="9">
        <v>160.32</v>
      </c>
      <c r="J2540" s="7">
        <v>2</v>
      </c>
      <c r="K2540" s="9">
        <v>44.89</v>
      </c>
    </row>
    <row r="2541" spans="1:11" ht="12.5" x14ac:dyDescent="0.25">
      <c r="A2541" s="6">
        <v>42154</v>
      </c>
      <c r="B2541" s="7">
        <f>YEAR(Table1[[#This Row],[Order Date]])</f>
        <v>2015</v>
      </c>
      <c r="C2541" s="7">
        <f>MONTH(Table1[[#This Row],[Order Date]])</f>
        <v>5</v>
      </c>
      <c r="D2541" s="8" t="s">
        <v>2088</v>
      </c>
      <c r="E2541" s="8" t="s">
        <v>149</v>
      </c>
      <c r="F2541" s="8" t="s">
        <v>39</v>
      </c>
      <c r="G2541" s="8" t="s">
        <v>40</v>
      </c>
      <c r="H2541" s="8" t="s">
        <v>1953</v>
      </c>
      <c r="I2541" s="9">
        <v>128.85</v>
      </c>
      <c r="J2541" s="7">
        <v>3</v>
      </c>
      <c r="K2541" s="9">
        <v>3.87</v>
      </c>
    </row>
    <row r="2542" spans="1:11" ht="12.5" x14ac:dyDescent="0.25">
      <c r="A2542" s="6">
        <v>42154</v>
      </c>
      <c r="B2542" s="7">
        <f>YEAR(Table1[[#This Row],[Order Date]])</f>
        <v>2015</v>
      </c>
      <c r="C2542" s="7">
        <f>MONTH(Table1[[#This Row],[Order Date]])</f>
        <v>5</v>
      </c>
      <c r="D2542" s="8" t="s">
        <v>2091</v>
      </c>
      <c r="E2542" s="8" t="s">
        <v>55</v>
      </c>
      <c r="F2542" s="8" t="s">
        <v>39</v>
      </c>
      <c r="G2542" s="8" t="s">
        <v>52</v>
      </c>
      <c r="H2542" s="8" t="s">
        <v>1874</v>
      </c>
      <c r="I2542" s="9">
        <v>151.96</v>
      </c>
      <c r="J2542" s="7">
        <v>4</v>
      </c>
      <c r="K2542" s="9">
        <v>36.47</v>
      </c>
    </row>
    <row r="2543" spans="1:11" ht="12.5" x14ac:dyDescent="0.25">
      <c r="A2543" s="6">
        <v>42155</v>
      </c>
      <c r="B2543" s="7">
        <f>YEAR(Table1[[#This Row],[Order Date]])</f>
        <v>2015</v>
      </c>
      <c r="C2543" s="7">
        <f>MONTH(Table1[[#This Row],[Order Date]])</f>
        <v>5</v>
      </c>
      <c r="D2543" s="8" t="s">
        <v>536</v>
      </c>
      <c r="E2543" s="8" t="s">
        <v>27</v>
      </c>
      <c r="F2543" s="8" t="s">
        <v>11</v>
      </c>
      <c r="G2543" s="8" t="s">
        <v>12</v>
      </c>
      <c r="H2543" s="8" t="s">
        <v>1978</v>
      </c>
      <c r="I2543" s="9">
        <v>58.38</v>
      </c>
      <c r="J2543" s="7">
        <v>7</v>
      </c>
      <c r="K2543" s="9">
        <v>26.27</v>
      </c>
    </row>
    <row r="2544" spans="1:11" ht="12.5" x14ac:dyDescent="0.25">
      <c r="A2544" s="6">
        <v>42155</v>
      </c>
      <c r="B2544" s="7">
        <f>YEAR(Table1[[#This Row],[Order Date]])</f>
        <v>2015</v>
      </c>
      <c r="C2544" s="7">
        <f>MONTH(Table1[[#This Row],[Order Date]])</f>
        <v>5</v>
      </c>
      <c r="D2544" s="8" t="s">
        <v>536</v>
      </c>
      <c r="E2544" s="8" t="s">
        <v>27</v>
      </c>
      <c r="F2544" s="8" t="s">
        <v>11</v>
      </c>
      <c r="G2544" s="8" t="s">
        <v>12</v>
      </c>
      <c r="H2544" s="8" t="s">
        <v>1967</v>
      </c>
      <c r="I2544" s="9">
        <v>105.52</v>
      </c>
      <c r="J2544" s="7">
        <v>4</v>
      </c>
      <c r="K2544" s="9">
        <v>48.54</v>
      </c>
    </row>
    <row r="2545" spans="1:11" ht="12.5" x14ac:dyDescent="0.25">
      <c r="A2545" s="6">
        <v>42155</v>
      </c>
      <c r="B2545" s="7">
        <f>YEAR(Table1[[#This Row],[Order Date]])</f>
        <v>2015</v>
      </c>
      <c r="C2545" s="7">
        <f>MONTH(Table1[[#This Row],[Order Date]])</f>
        <v>5</v>
      </c>
      <c r="D2545" s="8" t="s">
        <v>536</v>
      </c>
      <c r="E2545" s="8" t="s">
        <v>27</v>
      </c>
      <c r="F2545" s="8" t="s">
        <v>11</v>
      </c>
      <c r="G2545" s="8" t="s">
        <v>18</v>
      </c>
      <c r="H2545" s="8" t="s">
        <v>2092</v>
      </c>
      <c r="I2545" s="9">
        <v>80.88</v>
      </c>
      <c r="J2545" s="7">
        <v>6</v>
      </c>
      <c r="K2545" s="9">
        <v>21.03</v>
      </c>
    </row>
    <row r="2546" spans="1:11" ht="12.5" x14ac:dyDescent="0.25">
      <c r="A2546" s="6">
        <v>42155</v>
      </c>
      <c r="B2546" s="7">
        <f>YEAR(Table1[[#This Row],[Order Date]])</f>
        <v>2015</v>
      </c>
      <c r="C2546" s="7">
        <f>MONTH(Table1[[#This Row],[Order Date]])</f>
        <v>5</v>
      </c>
      <c r="D2546" s="8" t="s">
        <v>343</v>
      </c>
      <c r="E2546" s="8" t="s">
        <v>613</v>
      </c>
      <c r="F2546" s="8" t="s">
        <v>34</v>
      </c>
      <c r="G2546" s="8" t="s">
        <v>47</v>
      </c>
      <c r="H2546" s="8" t="s">
        <v>761</v>
      </c>
      <c r="I2546" s="9">
        <v>22.2</v>
      </c>
      <c r="J2546" s="7">
        <v>6</v>
      </c>
      <c r="K2546" s="9">
        <v>9.1</v>
      </c>
    </row>
    <row r="2547" spans="1:11" ht="12.5" x14ac:dyDescent="0.25">
      <c r="A2547" s="6">
        <v>42155</v>
      </c>
      <c r="B2547" s="7">
        <f>YEAR(Table1[[#This Row],[Order Date]])</f>
        <v>2015</v>
      </c>
      <c r="C2547" s="7">
        <f>MONTH(Table1[[#This Row],[Order Date]])</f>
        <v>5</v>
      </c>
      <c r="D2547" s="8" t="s">
        <v>217</v>
      </c>
      <c r="E2547" s="8" t="s">
        <v>296</v>
      </c>
      <c r="F2547" s="8" t="s">
        <v>34</v>
      </c>
      <c r="G2547" s="8" t="s">
        <v>74</v>
      </c>
      <c r="H2547" s="8" t="s">
        <v>2093</v>
      </c>
      <c r="I2547" s="9">
        <v>1406.86</v>
      </c>
      <c r="J2547" s="7">
        <v>7</v>
      </c>
      <c r="K2547" s="9">
        <v>140.69</v>
      </c>
    </row>
    <row r="2548" spans="1:11" ht="12.5" x14ac:dyDescent="0.25">
      <c r="A2548" s="6">
        <v>42155</v>
      </c>
      <c r="B2548" s="7">
        <f>YEAR(Table1[[#This Row],[Order Date]])</f>
        <v>2015</v>
      </c>
      <c r="C2548" s="7">
        <f>MONTH(Table1[[#This Row],[Order Date]])</f>
        <v>5</v>
      </c>
      <c r="D2548" s="8" t="s">
        <v>217</v>
      </c>
      <c r="E2548" s="8" t="s">
        <v>296</v>
      </c>
      <c r="F2548" s="8" t="s">
        <v>11</v>
      </c>
      <c r="G2548" s="8" t="s">
        <v>16</v>
      </c>
      <c r="H2548" s="8" t="s">
        <v>2077</v>
      </c>
      <c r="I2548" s="9">
        <v>15.75</v>
      </c>
      <c r="J2548" s="7">
        <v>5</v>
      </c>
      <c r="K2548" s="9">
        <v>7.56</v>
      </c>
    </row>
    <row r="2549" spans="1:11" ht="12.5" x14ac:dyDescent="0.25">
      <c r="A2549" s="6">
        <v>42155</v>
      </c>
      <c r="B2549" s="7">
        <f>YEAR(Table1[[#This Row],[Order Date]])</f>
        <v>2015</v>
      </c>
      <c r="C2549" s="7">
        <f>MONTH(Table1[[#This Row],[Order Date]])</f>
        <v>5</v>
      </c>
      <c r="D2549" s="8" t="s">
        <v>217</v>
      </c>
      <c r="E2549" s="8" t="s">
        <v>296</v>
      </c>
      <c r="F2549" s="8" t="s">
        <v>11</v>
      </c>
      <c r="G2549" s="8" t="s">
        <v>18</v>
      </c>
      <c r="H2549" s="8" t="s">
        <v>1410</v>
      </c>
      <c r="I2549" s="9">
        <v>323.10000000000002</v>
      </c>
      <c r="J2549" s="7">
        <v>2</v>
      </c>
      <c r="K2549" s="9">
        <v>61.39</v>
      </c>
    </row>
    <row r="2550" spans="1:11" ht="12.5" x14ac:dyDescent="0.25">
      <c r="A2550" s="6">
        <v>42155</v>
      </c>
      <c r="B2550" s="7">
        <f>YEAR(Table1[[#This Row],[Order Date]])</f>
        <v>2015</v>
      </c>
      <c r="C2550" s="7">
        <f>MONTH(Table1[[#This Row],[Order Date]])</f>
        <v>5</v>
      </c>
      <c r="D2550" s="8" t="s">
        <v>2094</v>
      </c>
      <c r="E2550" s="8" t="s">
        <v>315</v>
      </c>
      <c r="F2550" s="8" t="s">
        <v>34</v>
      </c>
      <c r="G2550" s="8" t="s">
        <v>35</v>
      </c>
      <c r="H2550" s="8" t="s">
        <v>650</v>
      </c>
      <c r="I2550" s="9">
        <v>2567.84</v>
      </c>
      <c r="J2550" s="7">
        <v>8</v>
      </c>
      <c r="K2550" s="9">
        <v>770.35</v>
      </c>
    </row>
    <row r="2551" spans="1:11" ht="12.5" x14ac:dyDescent="0.25">
      <c r="A2551" s="6">
        <v>42155</v>
      </c>
      <c r="B2551" s="7">
        <f>YEAR(Table1[[#This Row],[Order Date]])</f>
        <v>2015</v>
      </c>
      <c r="C2551" s="7">
        <f>MONTH(Table1[[#This Row],[Order Date]])</f>
        <v>5</v>
      </c>
      <c r="D2551" s="8" t="s">
        <v>2095</v>
      </c>
      <c r="E2551" s="8" t="s">
        <v>245</v>
      </c>
      <c r="F2551" s="8" t="s">
        <v>11</v>
      </c>
      <c r="G2551" s="8" t="s">
        <v>24</v>
      </c>
      <c r="H2551" s="8" t="s">
        <v>577</v>
      </c>
      <c r="I2551" s="9">
        <v>10.27</v>
      </c>
      <c r="J2551" s="7">
        <v>3</v>
      </c>
      <c r="K2551" s="9">
        <v>1.1599999999999999</v>
      </c>
    </row>
    <row r="2552" spans="1:11" ht="12.5" x14ac:dyDescent="0.25">
      <c r="A2552" s="6">
        <v>42155</v>
      </c>
      <c r="B2552" s="7">
        <f>YEAR(Table1[[#This Row],[Order Date]])</f>
        <v>2015</v>
      </c>
      <c r="C2552" s="7">
        <f>MONTH(Table1[[#This Row],[Order Date]])</f>
        <v>5</v>
      </c>
      <c r="D2552" s="8" t="s">
        <v>803</v>
      </c>
      <c r="E2552" s="8" t="s">
        <v>149</v>
      </c>
      <c r="F2552" s="8" t="s">
        <v>11</v>
      </c>
      <c r="G2552" s="8" t="s">
        <v>43</v>
      </c>
      <c r="H2552" s="8" t="s">
        <v>2096</v>
      </c>
      <c r="I2552" s="9">
        <v>7.56</v>
      </c>
      <c r="J2552" s="7">
        <v>6</v>
      </c>
      <c r="K2552" s="9">
        <v>0.3</v>
      </c>
    </row>
    <row r="2553" spans="1:11" ht="12.5" x14ac:dyDescent="0.25">
      <c r="A2553" s="6">
        <v>42155</v>
      </c>
      <c r="B2553" s="7">
        <f>YEAR(Table1[[#This Row],[Order Date]])</f>
        <v>2015</v>
      </c>
      <c r="C2553" s="7">
        <f>MONTH(Table1[[#This Row],[Order Date]])</f>
        <v>5</v>
      </c>
      <c r="D2553" s="8" t="s">
        <v>1167</v>
      </c>
      <c r="E2553" s="8" t="s">
        <v>15</v>
      </c>
      <c r="F2553" s="8" t="s">
        <v>11</v>
      </c>
      <c r="G2553" s="8" t="s">
        <v>16</v>
      </c>
      <c r="H2553" s="8" t="s">
        <v>348</v>
      </c>
      <c r="I2553" s="9">
        <v>5.9</v>
      </c>
      <c r="J2553" s="7">
        <v>2</v>
      </c>
      <c r="K2553" s="9">
        <v>1.99</v>
      </c>
    </row>
    <row r="2554" spans="1:11" ht="12.5" x14ac:dyDescent="0.25">
      <c r="A2554" s="6">
        <v>42155</v>
      </c>
      <c r="B2554" s="7">
        <f>YEAR(Table1[[#This Row],[Order Date]])</f>
        <v>2015</v>
      </c>
      <c r="C2554" s="7">
        <f>MONTH(Table1[[#This Row],[Order Date]])</f>
        <v>5</v>
      </c>
      <c r="D2554" s="8" t="s">
        <v>1167</v>
      </c>
      <c r="E2554" s="8" t="s">
        <v>15</v>
      </c>
      <c r="F2554" s="8" t="s">
        <v>11</v>
      </c>
      <c r="G2554" s="8" t="s">
        <v>12</v>
      </c>
      <c r="H2554" s="8" t="s">
        <v>1158</v>
      </c>
      <c r="I2554" s="9">
        <v>173.49</v>
      </c>
      <c r="J2554" s="7">
        <v>7</v>
      </c>
      <c r="K2554" s="9">
        <v>54.22</v>
      </c>
    </row>
    <row r="2555" spans="1:11" ht="12.5" x14ac:dyDescent="0.25">
      <c r="A2555" s="6">
        <v>42155</v>
      </c>
      <c r="B2555" s="7">
        <f>YEAR(Table1[[#This Row],[Order Date]])</f>
        <v>2015</v>
      </c>
      <c r="C2555" s="7">
        <f>MONTH(Table1[[#This Row],[Order Date]])</f>
        <v>5</v>
      </c>
      <c r="D2555" s="8" t="s">
        <v>1167</v>
      </c>
      <c r="E2555" s="8" t="s">
        <v>15</v>
      </c>
      <c r="F2555" s="8" t="s">
        <v>34</v>
      </c>
      <c r="G2555" s="8" t="s">
        <v>47</v>
      </c>
      <c r="H2555" s="8" t="s">
        <v>2097</v>
      </c>
      <c r="I2555" s="9">
        <v>51.56</v>
      </c>
      <c r="J2555" s="7">
        <v>2</v>
      </c>
      <c r="K2555" s="9">
        <v>-61.87</v>
      </c>
    </row>
    <row r="2556" spans="1:11" ht="12.5" x14ac:dyDescent="0.25">
      <c r="A2556" s="6">
        <v>42155</v>
      </c>
      <c r="B2556" s="7">
        <f>YEAR(Table1[[#This Row],[Order Date]])</f>
        <v>2015</v>
      </c>
      <c r="C2556" s="7">
        <f>MONTH(Table1[[#This Row],[Order Date]])</f>
        <v>5</v>
      </c>
      <c r="D2556" s="8" t="s">
        <v>1167</v>
      </c>
      <c r="E2556" s="8" t="s">
        <v>15</v>
      </c>
      <c r="F2556" s="8" t="s">
        <v>11</v>
      </c>
      <c r="G2556" s="8" t="s">
        <v>20</v>
      </c>
      <c r="H2556" s="8" t="s">
        <v>118</v>
      </c>
      <c r="I2556" s="9">
        <v>3.56</v>
      </c>
      <c r="J2556" s="7">
        <v>3</v>
      </c>
      <c r="K2556" s="9">
        <v>-6.24</v>
      </c>
    </row>
    <row r="2557" spans="1:11" ht="12.5" x14ac:dyDescent="0.25">
      <c r="A2557" s="6">
        <v>42155</v>
      </c>
      <c r="B2557" s="7">
        <f>YEAR(Table1[[#This Row],[Order Date]])</f>
        <v>2015</v>
      </c>
      <c r="C2557" s="7">
        <f>MONTH(Table1[[#This Row],[Order Date]])</f>
        <v>5</v>
      </c>
      <c r="D2557" s="8" t="s">
        <v>1741</v>
      </c>
      <c r="E2557" s="8" t="s">
        <v>177</v>
      </c>
      <c r="F2557" s="8" t="s">
        <v>11</v>
      </c>
      <c r="G2557" s="8" t="s">
        <v>12</v>
      </c>
      <c r="H2557" s="8" t="s">
        <v>312</v>
      </c>
      <c r="I2557" s="9">
        <v>274.8</v>
      </c>
      <c r="J2557" s="7">
        <v>5</v>
      </c>
      <c r="K2557" s="9">
        <v>134.65</v>
      </c>
    </row>
    <row r="2558" spans="1:11" ht="12.5" x14ac:dyDescent="0.25">
      <c r="A2558" s="6">
        <v>42155</v>
      </c>
      <c r="B2558" s="7">
        <f>YEAR(Table1[[#This Row],[Order Date]])</f>
        <v>2015</v>
      </c>
      <c r="C2558" s="7">
        <f>MONTH(Table1[[#This Row],[Order Date]])</f>
        <v>5</v>
      </c>
      <c r="D2558" s="8" t="s">
        <v>1741</v>
      </c>
      <c r="E2558" s="8" t="s">
        <v>177</v>
      </c>
      <c r="F2558" s="8" t="s">
        <v>11</v>
      </c>
      <c r="G2558" s="8" t="s">
        <v>18</v>
      </c>
      <c r="H2558" s="8" t="s">
        <v>1400</v>
      </c>
      <c r="I2558" s="9">
        <v>62.18</v>
      </c>
      <c r="J2558" s="7">
        <v>1</v>
      </c>
      <c r="K2558" s="9">
        <v>16.79</v>
      </c>
    </row>
    <row r="2559" spans="1:11" ht="12.5" x14ac:dyDescent="0.25">
      <c r="A2559" s="6">
        <v>42155</v>
      </c>
      <c r="B2559" s="7">
        <f>YEAR(Table1[[#This Row],[Order Date]])</f>
        <v>2015</v>
      </c>
      <c r="C2559" s="7">
        <f>MONTH(Table1[[#This Row],[Order Date]])</f>
        <v>5</v>
      </c>
      <c r="D2559" s="8" t="s">
        <v>1741</v>
      </c>
      <c r="E2559" s="8" t="s">
        <v>177</v>
      </c>
      <c r="F2559" s="8" t="s">
        <v>34</v>
      </c>
      <c r="G2559" s="8" t="s">
        <v>47</v>
      </c>
      <c r="H2559" s="8" t="s">
        <v>137</v>
      </c>
      <c r="I2559" s="9">
        <v>8.2799999999999994</v>
      </c>
      <c r="J2559" s="7">
        <v>2</v>
      </c>
      <c r="K2559" s="9">
        <v>2.98</v>
      </c>
    </row>
    <row r="2560" spans="1:11" ht="12.5" x14ac:dyDescent="0.25">
      <c r="A2560" s="6">
        <v>42156</v>
      </c>
      <c r="B2560" s="7">
        <f>YEAR(Table1[[#This Row],[Order Date]])</f>
        <v>2015</v>
      </c>
      <c r="C2560" s="7">
        <f>MONTH(Table1[[#This Row],[Order Date]])</f>
        <v>6</v>
      </c>
      <c r="D2560" s="8" t="s">
        <v>445</v>
      </c>
      <c r="E2560" s="8" t="s">
        <v>10</v>
      </c>
      <c r="F2560" s="8" t="s">
        <v>11</v>
      </c>
      <c r="G2560" s="8" t="s">
        <v>20</v>
      </c>
      <c r="H2560" s="8" t="s">
        <v>1302</v>
      </c>
      <c r="I2560" s="9">
        <v>5.73</v>
      </c>
      <c r="J2560" s="7">
        <v>8</v>
      </c>
      <c r="K2560" s="9">
        <v>-9.16</v>
      </c>
    </row>
    <row r="2561" spans="1:11" ht="12.5" x14ac:dyDescent="0.25">
      <c r="A2561" s="6">
        <v>42156</v>
      </c>
      <c r="B2561" s="7">
        <f>YEAR(Table1[[#This Row],[Order Date]])</f>
        <v>2015</v>
      </c>
      <c r="C2561" s="7">
        <f>MONTH(Table1[[#This Row],[Order Date]])</f>
        <v>6</v>
      </c>
      <c r="D2561" s="8" t="s">
        <v>445</v>
      </c>
      <c r="E2561" s="8" t="s">
        <v>10</v>
      </c>
      <c r="F2561" s="8" t="s">
        <v>11</v>
      </c>
      <c r="G2561" s="8" t="s">
        <v>12</v>
      </c>
      <c r="H2561" s="8" t="s">
        <v>2098</v>
      </c>
      <c r="I2561" s="9">
        <v>42.24</v>
      </c>
      <c r="J2561" s="7">
        <v>10</v>
      </c>
      <c r="K2561" s="9">
        <v>13.2</v>
      </c>
    </row>
    <row r="2562" spans="1:11" ht="12.5" x14ac:dyDescent="0.25">
      <c r="A2562" s="6">
        <v>42156</v>
      </c>
      <c r="B2562" s="7">
        <f>YEAR(Table1[[#This Row],[Order Date]])</f>
        <v>2015</v>
      </c>
      <c r="C2562" s="7">
        <f>MONTH(Table1[[#This Row],[Order Date]])</f>
        <v>6</v>
      </c>
      <c r="D2562" s="8" t="s">
        <v>244</v>
      </c>
      <c r="E2562" s="8" t="s">
        <v>110</v>
      </c>
      <c r="F2562" s="8" t="s">
        <v>39</v>
      </c>
      <c r="G2562" s="8" t="s">
        <v>40</v>
      </c>
      <c r="H2562" s="8" t="s">
        <v>1352</v>
      </c>
      <c r="I2562" s="9">
        <v>299.98</v>
      </c>
      <c r="J2562" s="7">
        <v>2</v>
      </c>
      <c r="K2562" s="9">
        <v>83.99</v>
      </c>
    </row>
    <row r="2563" spans="1:11" ht="12.5" x14ac:dyDescent="0.25">
      <c r="A2563" s="6">
        <v>42156</v>
      </c>
      <c r="B2563" s="7">
        <f>YEAR(Table1[[#This Row],[Order Date]])</f>
        <v>2015</v>
      </c>
      <c r="C2563" s="7">
        <f>MONTH(Table1[[#This Row],[Order Date]])</f>
        <v>6</v>
      </c>
      <c r="D2563" s="8" t="s">
        <v>244</v>
      </c>
      <c r="E2563" s="8" t="s">
        <v>110</v>
      </c>
      <c r="F2563" s="8" t="s">
        <v>11</v>
      </c>
      <c r="G2563" s="8" t="s">
        <v>20</v>
      </c>
      <c r="H2563" s="8" t="s">
        <v>269</v>
      </c>
      <c r="I2563" s="9">
        <v>403.68</v>
      </c>
      <c r="J2563" s="7">
        <v>6</v>
      </c>
      <c r="K2563" s="9">
        <v>181.66</v>
      </c>
    </row>
    <row r="2564" spans="1:11" ht="12.5" x14ac:dyDescent="0.25">
      <c r="A2564" s="6">
        <v>42156</v>
      </c>
      <c r="B2564" s="7">
        <f>YEAR(Table1[[#This Row],[Order Date]])</f>
        <v>2015</v>
      </c>
      <c r="C2564" s="7">
        <f>MONTH(Table1[[#This Row],[Order Date]])</f>
        <v>6</v>
      </c>
      <c r="D2564" s="8" t="s">
        <v>244</v>
      </c>
      <c r="E2564" s="8" t="s">
        <v>110</v>
      </c>
      <c r="F2564" s="8" t="s">
        <v>39</v>
      </c>
      <c r="G2564" s="8" t="s">
        <v>40</v>
      </c>
      <c r="H2564" s="8" t="s">
        <v>2050</v>
      </c>
      <c r="I2564" s="9">
        <v>41.9</v>
      </c>
      <c r="J2564" s="7">
        <v>2</v>
      </c>
      <c r="K2564" s="9">
        <v>11.73</v>
      </c>
    </row>
    <row r="2565" spans="1:11" ht="12.5" x14ac:dyDescent="0.25">
      <c r="A2565" s="6">
        <v>42156</v>
      </c>
      <c r="B2565" s="7">
        <f>YEAR(Table1[[#This Row],[Order Date]])</f>
        <v>2015</v>
      </c>
      <c r="C2565" s="7">
        <f>MONTH(Table1[[#This Row],[Order Date]])</f>
        <v>6</v>
      </c>
      <c r="D2565" s="8" t="s">
        <v>244</v>
      </c>
      <c r="E2565" s="8" t="s">
        <v>110</v>
      </c>
      <c r="F2565" s="8" t="s">
        <v>11</v>
      </c>
      <c r="G2565" s="8" t="s">
        <v>16</v>
      </c>
      <c r="H2565" s="8" t="s">
        <v>2099</v>
      </c>
      <c r="I2565" s="9">
        <v>28.91</v>
      </c>
      <c r="J2565" s="7">
        <v>7</v>
      </c>
      <c r="K2565" s="9">
        <v>13.3</v>
      </c>
    </row>
    <row r="2566" spans="1:11" ht="12.5" x14ac:dyDescent="0.25">
      <c r="A2566" s="6">
        <v>42156</v>
      </c>
      <c r="B2566" s="7">
        <f>YEAR(Table1[[#This Row],[Order Date]])</f>
        <v>2015</v>
      </c>
      <c r="C2566" s="7">
        <f>MONTH(Table1[[#This Row],[Order Date]])</f>
        <v>6</v>
      </c>
      <c r="D2566" s="8" t="s">
        <v>2100</v>
      </c>
      <c r="E2566" s="8" t="s">
        <v>27</v>
      </c>
      <c r="F2566" s="8" t="s">
        <v>11</v>
      </c>
      <c r="G2566" s="8" t="s">
        <v>12</v>
      </c>
      <c r="H2566" s="8" t="s">
        <v>1418</v>
      </c>
      <c r="I2566" s="9">
        <v>11.76</v>
      </c>
      <c r="J2566" s="7">
        <v>2</v>
      </c>
      <c r="K2566" s="9">
        <v>5.76</v>
      </c>
    </row>
    <row r="2567" spans="1:11" ht="12.5" x14ac:dyDescent="0.25">
      <c r="A2567" s="6">
        <v>42159</v>
      </c>
      <c r="B2567" s="7">
        <f>YEAR(Table1[[#This Row],[Order Date]])</f>
        <v>2015</v>
      </c>
      <c r="C2567" s="7">
        <f>MONTH(Table1[[#This Row],[Order Date]])</f>
        <v>6</v>
      </c>
      <c r="D2567" s="8" t="s">
        <v>590</v>
      </c>
      <c r="E2567" s="8" t="s">
        <v>164</v>
      </c>
      <c r="F2567" s="8" t="s">
        <v>11</v>
      </c>
      <c r="G2567" s="8" t="s">
        <v>16</v>
      </c>
      <c r="H2567" s="8" t="s">
        <v>348</v>
      </c>
      <c r="I2567" s="9">
        <v>7.38</v>
      </c>
      <c r="J2567" s="7">
        <v>2</v>
      </c>
      <c r="K2567" s="9">
        <v>3.47</v>
      </c>
    </row>
    <row r="2568" spans="1:11" ht="12.5" x14ac:dyDescent="0.25">
      <c r="A2568" s="6">
        <v>42159</v>
      </c>
      <c r="B2568" s="7">
        <f>YEAR(Table1[[#This Row],[Order Date]])</f>
        <v>2015</v>
      </c>
      <c r="C2568" s="7">
        <f>MONTH(Table1[[#This Row],[Order Date]])</f>
        <v>6</v>
      </c>
      <c r="D2568" s="8" t="s">
        <v>590</v>
      </c>
      <c r="E2568" s="8" t="s">
        <v>164</v>
      </c>
      <c r="F2568" s="8" t="s">
        <v>11</v>
      </c>
      <c r="G2568" s="8" t="s">
        <v>24</v>
      </c>
      <c r="H2568" s="8" t="s">
        <v>353</v>
      </c>
      <c r="I2568" s="9">
        <v>9.26</v>
      </c>
      <c r="J2568" s="7">
        <v>2</v>
      </c>
      <c r="K2568" s="9">
        <v>3.06</v>
      </c>
    </row>
    <row r="2569" spans="1:11" ht="12.5" x14ac:dyDescent="0.25">
      <c r="A2569" s="6">
        <v>42159</v>
      </c>
      <c r="B2569" s="7">
        <f>YEAR(Table1[[#This Row],[Order Date]])</f>
        <v>2015</v>
      </c>
      <c r="C2569" s="7">
        <f>MONTH(Table1[[#This Row],[Order Date]])</f>
        <v>6</v>
      </c>
      <c r="D2569" s="8" t="s">
        <v>1557</v>
      </c>
      <c r="E2569" s="8" t="s">
        <v>149</v>
      </c>
      <c r="F2569" s="8" t="s">
        <v>11</v>
      </c>
      <c r="G2569" s="8" t="s">
        <v>12</v>
      </c>
      <c r="H2569" s="8" t="s">
        <v>985</v>
      </c>
      <c r="I2569" s="9">
        <v>30.44</v>
      </c>
      <c r="J2569" s="7">
        <v>4</v>
      </c>
      <c r="K2569" s="9">
        <v>14.31</v>
      </c>
    </row>
    <row r="2570" spans="1:11" ht="12.5" x14ac:dyDescent="0.25">
      <c r="A2570" s="6">
        <v>42159</v>
      </c>
      <c r="B2570" s="7">
        <f>YEAR(Table1[[#This Row],[Order Date]])</f>
        <v>2015</v>
      </c>
      <c r="C2570" s="7">
        <f>MONTH(Table1[[#This Row],[Order Date]])</f>
        <v>6</v>
      </c>
      <c r="D2570" s="8" t="s">
        <v>1557</v>
      </c>
      <c r="E2570" s="8" t="s">
        <v>149</v>
      </c>
      <c r="F2570" s="8" t="s">
        <v>34</v>
      </c>
      <c r="G2570" s="8" t="s">
        <v>47</v>
      </c>
      <c r="H2570" s="8" t="s">
        <v>1861</v>
      </c>
      <c r="I2570" s="9">
        <v>35.28</v>
      </c>
      <c r="J2570" s="7">
        <v>3</v>
      </c>
      <c r="K2570" s="9">
        <v>12</v>
      </c>
    </row>
    <row r="2571" spans="1:11" ht="12.5" x14ac:dyDescent="0.25">
      <c r="A2571" s="6">
        <v>42159</v>
      </c>
      <c r="B2571" s="7">
        <f>YEAR(Table1[[#This Row],[Order Date]])</f>
        <v>2015</v>
      </c>
      <c r="C2571" s="7">
        <f>MONTH(Table1[[#This Row],[Order Date]])</f>
        <v>6</v>
      </c>
      <c r="D2571" s="8" t="s">
        <v>2101</v>
      </c>
      <c r="E2571" s="8" t="s">
        <v>27</v>
      </c>
      <c r="F2571" s="8" t="s">
        <v>39</v>
      </c>
      <c r="G2571" s="8" t="s">
        <v>52</v>
      </c>
      <c r="H2571" s="8" t="s">
        <v>508</v>
      </c>
      <c r="I2571" s="9">
        <v>119.98</v>
      </c>
      <c r="J2571" s="7">
        <v>2</v>
      </c>
      <c r="K2571" s="9">
        <v>35.99</v>
      </c>
    </row>
    <row r="2572" spans="1:11" ht="12.5" x14ac:dyDescent="0.25">
      <c r="A2572" s="6">
        <v>42159</v>
      </c>
      <c r="B2572" s="7">
        <f>YEAR(Table1[[#This Row],[Order Date]])</f>
        <v>2015</v>
      </c>
      <c r="C2572" s="7">
        <f>MONTH(Table1[[#This Row],[Order Date]])</f>
        <v>6</v>
      </c>
      <c r="D2572" s="8" t="s">
        <v>2101</v>
      </c>
      <c r="E2572" s="8" t="s">
        <v>27</v>
      </c>
      <c r="F2572" s="8" t="s">
        <v>39</v>
      </c>
      <c r="G2572" s="8" t="s">
        <v>52</v>
      </c>
      <c r="H2572" s="8" t="s">
        <v>2102</v>
      </c>
      <c r="I2572" s="9">
        <v>989.97</v>
      </c>
      <c r="J2572" s="7">
        <v>3</v>
      </c>
      <c r="K2572" s="9">
        <v>395.99</v>
      </c>
    </row>
    <row r="2573" spans="1:11" ht="12.5" x14ac:dyDescent="0.25">
      <c r="A2573" s="6">
        <v>42160</v>
      </c>
      <c r="B2573" s="7">
        <f>YEAR(Table1[[#This Row],[Order Date]])</f>
        <v>2015</v>
      </c>
      <c r="C2573" s="7">
        <f>MONTH(Table1[[#This Row],[Order Date]])</f>
        <v>6</v>
      </c>
      <c r="D2573" s="8" t="s">
        <v>1946</v>
      </c>
      <c r="E2573" s="8" t="s">
        <v>149</v>
      </c>
      <c r="F2573" s="8" t="s">
        <v>34</v>
      </c>
      <c r="G2573" s="8" t="s">
        <v>35</v>
      </c>
      <c r="H2573" s="8" t="s">
        <v>994</v>
      </c>
      <c r="I2573" s="9">
        <v>1522.64</v>
      </c>
      <c r="J2573" s="7">
        <v>9</v>
      </c>
      <c r="K2573" s="9">
        <v>169.18</v>
      </c>
    </row>
    <row r="2574" spans="1:11" ht="12.5" x14ac:dyDescent="0.25">
      <c r="A2574" s="6">
        <v>42160</v>
      </c>
      <c r="B2574" s="7">
        <f>YEAR(Table1[[#This Row],[Order Date]])</f>
        <v>2015</v>
      </c>
      <c r="C2574" s="7">
        <f>MONTH(Table1[[#This Row],[Order Date]])</f>
        <v>6</v>
      </c>
      <c r="D2574" s="8" t="s">
        <v>2103</v>
      </c>
      <c r="E2574" s="8" t="s">
        <v>186</v>
      </c>
      <c r="F2574" s="8" t="s">
        <v>11</v>
      </c>
      <c r="G2574" s="8" t="s">
        <v>12</v>
      </c>
      <c r="H2574" s="8" t="s">
        <v>1857</v>
      </c>
      <c r="I2574" s="9">
        <v>10.56</v>
      </c>
      <c r="J2574" s="7">
        <v>2</v>
      </c>
      <c r="K2574" s="9">
        <v>4.75</v>
      </c>
    </row>
    <row r="2575" spans="1:11" ht="12.5" x14ac:dyDescent="0.25">
      <c r="A2575" s="6">
        <v>42162</v>
      </c>
      <c r="B2575" s="7">
        <f>YEAR(Table1[[#This Row],[Order Date]])</f>
        <v>2015</v>
      </c>
      <c r="C2575" s="7">
        <f>MONTH(Table1[[#This Row],[Order Date]])</f>
        <v>6</v>
      </c>
      <c r="D2575" s="8" t="s">
        <v>2104</v>
      </c>
      <c r="E2575" s="8" t="s">
        <v>27</v>
      </c>
      <c r="F2575" s="8" t="s">
        <v>11</v>
      </c>
      <c r="G2575" s="8" t="s">
        <v>20</v>
      </c>
      <c r="H2575" s="8" t="s">
        <v>67</v>
      </c>
      <c r="I2575" s="9">
        <v>7.52</v>
      </c>
      <c r="J2575" s="7">
        <v>5</v>
      </c>
      <c r="K2575" s="9">
        <v>2.63</v>
      </c>
    </row>
    <row r="2576" spans="1:11" ht="12.5" x14ac:dyDescent="0.25">
      <c r="A2576" s="6">
        <v>42162</v>
      </c>
      <c r="B2576" s="7">
        <f>YEAR(Table1[[#This Row],[Order Date]])</f>
        <v>2015</v>
      </c>
      <c r="C2576" s="7">
        <f>MONTH(Table1[[#This Row],[Order Date]])</f>
        <v>6</v>
      </c>
      <c r="D2576" s="8" t="s">
        <v>661</v>
      </c>
      <c r="E2576" s="8" t="s">
        <v>23</v>
      </c>
      <c r="F2576" s="8" t="s">
        <v>11</v>
      </c>
      <c r="G2576" s="8" t="s">
        <v>20</v>
      </c>
      <c r="H2576" s="8" t="s">
        <v>1993</v>
      </c>
      <c r="I2576" s="9">
        <v>18.309999999999999</v>
      </c>
      <c r="J2576" s="7">
        <v>4</v>
      </c>
      <c r="K2576" s="9">
        <v>-12.21</v>
      </c>
    </row>
    <row r="2577" spans="1:11" ht="12.5" x14ac:dyDescent="0.25">
      <c r="A2577" s="6">
        <v>42162</v>
      </c>
      <c r="B2577" s="7">
        <f>YEAR(Table1[[#This Row],[Order Date]])</f>
        <v>2015</v>
      </c>
      <c r="C2577" s="7">
        <f>MONTH(Table1[[#This Row],[Order Date]])</f>
        <v>6</v>
      </c>
      <c r="D2577" s="8" t="s">
        <v>661</v>
      </c>
      <c r="E2577" s="8" t="s">
        <v>23</v>
      </c>
      <c r="F2577" s="8" t="s">
        <v>11</v>
      </c>
      <c r="G2577" s="8" t="s">
        <v>12</v>
      </c>
      <c r="H2577" s="8" t="s">
        <v>934</v>
      </c>
      <c r="I2577" s="9">
        <v>25.92</v>
      </c>
      <c r="J2577" s="7">
        <v>5</v>
      </c>
      <c r="K2577" s="9">
        <v>9.07</v>
      </c>
    </row>
    <row r="2578" spans="1:11" ht="12.5" x14ac:dyDescent="0.25">
      <c r="A2578" s="6">
        <v>42162</v>
      </c>
      <c r="B2578" s="7">
        <f>YEAR(Table1[[#This Row],[Order Date]])</f>
        <v>2015</v>
      </c>
      <c r="C2578" s="7">
        <f>MONTH(Table1[[#This Row],[Order Date]])</f>
        <v>6</v>
      </c>
      <c r="D2578" s="8" t="s">
        <v>661</v>
      </c>
      <c r="E2578" s="8" t="s">
        <v>23</v>
      </c>
      <c r="F2578" s="8" t="s">
        <v>11</v>
      </c>
      <c r="G2578" s="8" t="s">
        <v>24</v>
      </c>
      <c r="H2578" s="8" t="s">
        <v>338</v>
      </c>
      <c r="I2578" s="9">
        <v>8.02</v>
      </c>
      <c r="J2578" s="7">
        <v>3</v>
      </c>
      <c r="K2578" s="9">
        <v>1</v>
      </c>
    </row>
    <row r="2579" spans="1:11" ht="12.5" x14ac:dyDescent="0.25">
      <c r="A2579" s="6">
        <v>42163</v>
      </c>
      <c r="B2579" s="7">
        <f>YEAR(Table1[[#This Row],[Order Date]])</f>
        <v>2015</v>
      </c>
      <c r="C2579" s="7">
        <f>MONTH(Table1[[#This Row],[Order Date]])</f>
        <v>6</v>
      </c>
      <c r="D2579" s="8" t="s">
        <v>1842</v>
      </c>
      <c r="E2579" s="8" t="s">
        <v>15</v>
      </c>
      <c r="F2579" s="8" t="s">
        <v>39</v>
      </c>
      <c r="G2579" s="8" t="s">
        <v>52</v>
      </c>
      <c r="H2579" s="8" t="s">
        <v>1520</v>
      </c>
      <c r="I2579" s="9">
        <v>2.38</v>
      </c>
      <c r="J2579" s="7">
        <v>3</v>
      </c>
      <c r="K2579" s="9">
        <v>0.74</v>
      </c>
    </row>
    <row r="2580" spans="1:11" ht="12.5" x14ac:dyDescent="0.25">
      <c r="A2580" s="6">
        <v>42163</v>
      </c>
      <c r="B2580" s="7">
        <f>YEAR(Table1[[#This Row],[Order Date]])</f>
        <v>2015</v>
      </c>
      <c r="C2580" s="7">
        <f>MONTH(Table1[[#This Row],[Order Date]])</f>
        <v>6</v>
      </c>
      <c r="D2580" s="8" t="s">
        <v>1842</v>
      </c>
      <c r="E2580" s="8" t="s">
        <v>15</v>
      </c>
      <c r="F2580" s="8" t="s">
        <v>11</v>
      </c>
      <c r="G2580" s="8" t="s">
        <v>92</v>
      </c>
      <c r="H2580" s="8" t="s">
        <v>1997</v>
      </c>
      <c r="I2580" s="9">
        <v>143.13</v>
      </c>
      <c r="J2580" s="7">
        <v>2</v>
      </c>
      <c r="K2580" s="9">
        <v>-393.6</v>
      </c>
    </row>
    <row r="2581" spans="1:11" ht="12.5" x14ac:dyDescent="0.25">
      <c r="A2581" s="6">
        <v>42163</v>
      </c>
      <c r="B2581" s="7">
        <f>YEAR(Table1[[#This Row],[Order Date]])</f>
        <v>2015</v>
      </c>
      <c r="C2581" s="7">
        <f>MONTH(Table1[[#This Row],[Order Date]])</f>
        <v>6</v>
      </c>
      <c r="D2581" s="8" t="s">
        <v>1886</v>
      </c>
      <c r="E2581" s="8" t="s">
        <v>123</v>
      </c>
      <c r="F2581" s="8" t="s">
        <v>11</v>
      </c>
      <c r="G2581" s="8" t="s">
        <v>12</v>
      </c>
      <c r="H2581" s="8" t="s">
        <v>370</v>
      </c>
      <c r="I2581" s="9">
        <v>173.49</v>
      </c>
      <c r="J2581" s="7">
        <v>7</v>
      </c>
      <c r="K2581" s="9">
        <v>54.22</v>
      </c>
    </row>
    <row r="2582" spans="1:11" ht="12.5" x14ac:dyDescent="0.25">
      <c r="A2582" s="6">
        <v>42163</v>
      </c>
      <c r="B2582" s="7">
        <f>YEAR(Table1[[#This Row],[Order Date]])</f>
        <v>2015</v>
      </c>
      <c r="C2582" s="7">
        <f>MONTH(Table1[[#This Row],[Order Date]])</f>
        <v>6</v>
      </c>
      <c r="D2582" s="8" t="s">
        <v>1886</v>
      </c>
      <c r="E2582" s="8" t="s">
        <v>123</v>
      </c>
      <c r="F2582" s="8" t="s">
        <v>11</v>
      </c>
      <c r="G2582" s="8" t="s">
        <v>18</v>
      </c>
      <c r="H2582" s="8" t="s">
        <v>1410</v>
      </c>
      <c r="I2582" s="9">
        <v>516.96</v>
      </c>
      <c r="J2582" s="7">
        <v>4</v>
      </c>
      <c r="K2582" s="9">
        <v>-6.46</v>
      </c>
    </row>
    <row r="2583" spans="1:11" ht="12.5" x14ac:dyDescent="0.25">
      <c r="A2583" s="6">
        <v>42163</v>
      </c>
      <c r="B2583" s="7">
        <f>YEAR(Table1[[#This Row],[Order Date]])</f>
        <v>2015</v>
      </c>
      <c r="C2583" s="7">
        <f>MONTH(Table1[[#This Row],[Order Date]])</f>
        <v>6</v>
      </c>
      <c r="D2583" s="8" t="s">
        <v>1886</v>
      </c>
      <c r="E2583" s="8" t="s">
        <v>123</v>
      </c>
      <c r="F2583" s="8" t="s">
        <v>34</v>
      </c>
      <c r="G2583" s="8" t="s">
        <v>47</v>
      </c>
      <c r="H2583" s="8" t="s">
        <v>2105</v>
      </c>
      <c r="I2583" s="9">
        <v>173.21</v>
      </c>
      <c r="J2583" s="7">
        <v>7</v>
      </c>
      <c r="K2583" s="9">
        <v>45.47</v>
      </c>
    </row>
    <row r="2584" spans="1:11" ht="12.5" x14ac:dyDescent="0.25">
      <c r="A2584" s="6">
        <v>42163</v>
      </c>
      <c r="B2584" s="7">
        <f>YEAR(Table1[[#This Row],[Order Date]])</f>
        <v>2015</v>
      </c>
      <c r="C2584" s="7">
        <f>MONTH(Table1[[#This Row],[Order Date]])</f>
        <v>6</v>
      </c>
      <c r="D2584" s="8" t="s">
        <v>1886</v>
      </c>
      <c r="E2584" s="8" t="s">
        <v>123</v>
      </c>
      <c r="F2584" s="8" t="s">
        <v>11</v>
      </c>
      <c r="G2584" s="8" t="s">
        <v>24</v>
      </c>
      <c r="H2584" s="8" t="s">
        <v>1949</v>
      </c>
      <c r="I2584" s="9">
        <v>4.45</v>
      </c>
      <c r="J2584" s="7">
        <v>2</v>
      </c>
      <c r="K2584" s="9">
        <v>0.33</v>
      </c>
    </row>
    <row r="2585" spans="1:11" ht="12.5" x14ac:dyDescent="0.25">
      <c r="A2585" s="6">
        <v>42163</v>
      </c>
      <c r="B2585" s="7">
        <f>YEAR(Table1[[#This Row],[Order Date]])</f>
        <v>2015</v>
      </c>
      <c r="C2585" s="7">
        <f>MONTH(Table1[[#This Row],[Order Date]])</f>
        <v>6</v>
      </c>
      <c r="D2585" s="8" t="s">
        <v>1886</v>
      </c>
      <c r="E2585" s="8" t="s">
        <v>123</v>
      </c>
      <c r="F2585" s="8" t="s">
        <v>11</v>
      </c>
      <c r="G2585" s="8" t="s">
        <v>16</v>
      </c>
      <c r="H2585" s="8" t="s">
        <v>393</v>
      </c>
      <c r="I2585" s="9">
        <v>9</v>
      </c>
      <c r="J2585" s="7">
        <v>3</v>
      </c>
      <c r="K2585" s="9">
        <v>3.15</v>
      </c>
    </row>
    <row r="2586" spans="1:11" ht="12.5" x14ac:dyDescent="0.25">
      <c r="A2586" s="6">
        <v>42163</v>
      </c>
      <c r="B2586" s="7">
        <f>YEAR(Table1[[#This Row],[Order Date]])</f>
        <v>2015</v>
      </c>
      <c r="C2586" s="7">
        <f>MONTH(Table1[[#This Row],[Order Date]])</f>
        <v>6</v>
      </c>
      <c r="D2586" s="8" t="s">
        <v>1886</v>
      </c>
      <c r="E2586" s="8" t="s">
        <v>123</v>
      </c>
      <c r="F2586" s="8" t="s">
        <v>11</v>
      </c>
      <c r="G2586" s="8" t="s">
        <v>12</v>
      </c>
      <c r="H2586" s="8" t="s">
        <v>304</v>
      </c>
      <c r="I2586" s="9">
        <v>42.24</v>
      </c>
      <c r="J2586" s="7">
        <v>10</v>
      </c>
      <c r="K2586" s="9">
        <v>13.2</v>
      </c>
    </row>
    <row r="2587" spans="1:11" ht="12.5" x14ac:dyDescent="0.25">
      <c r="A2587" s="6">
        <v>42163</v>
      </c>
      <c r="B2587" s="7">
        <f>YEAR(Table1[[#This Row],[Order Date]])</f>
        <v>2015</v>
      </c>
      <c r="C2587" s="7">
        <f>MONTH(Table1[[#This Row],[Order Date]])</f>
        <v>6</v>
      </c>
      <c r="D2587" s="8" t="s">
        <v>1886</v>
      </c>
      <c r="E2587" s="8" t="s">
        <v>123</v>
      </c>
      <c r="F2587" s="8" t="s">
        <v>11</v>
      </c>
      <c r="G2587" s="8" t="s">
        <v>20</v>
      </c>
      <c r="H2587" s="8" t="s">
        <v>1281</v>
      </c>
      <c r="I2587" s="9">
        <v>18.260000000000002</v>
      </c>
      <c r="J2587" s="7">
        <v>2</v>
      </c>
      <c r="K2587" s="9">
        <v>-13.39</v>
      </c>
    </row>
    <row r="2588" spans="1:11" ht="12.5" x14ac:dyDescent="0.25">
      <c r="A2588" s="6">
        <v>42164</v>
      </c>
      <c r="B2588" s="7">
        <f>YEAR(Table1[[#This Row],[Order Date]])</f>
        <v>2015</v>
      </c>
      <c r="C2588" s="7">
        <f>MONTH(Table1[[#This Row],[Order Date]])</f>
        <v>6</v>
      </c>
      <c r="D2588" s="8" t="s">
        <v>1312</v>
      </c>
      <c r="E2588" s="8" t="s">
        <v>55</v>
      </c>
      <c r="F2588" s="8" t="s">
        <v>11</v>
      </c>
      <c r="G2588" s="8" t="s">
        <v>20</v>
      </c>
      <c r="H2588" s="8" t="s">
        <v>911</v>
      </c>
      <c r="I2588" s="9">
        <v>113.1</v>
      </c>
      <c r="J2588" s="7">
        <v>3</v>
      </c>
      <c r="K2588" s="9">
        <v>56.55</v>
      </c>
    </row>
    <row r="2589" spans="1:11" ht="12.5" x14ac:dyDescent="0.25">
      <c r="A2589" s="6">
        <v>42164</v>
      </c>
      <c r="B2589" s="7">
        <f>YEAR(Table1[[#This Row],[Order Date]])</f>
        <v>2015</v>
      </c>
      <c r="C2589" s="7">
        <f>MONTH(Table1[[#This Row],[Order Date]])</f>
        <v>6</v>
      </c>
      <c r="D2589" s="8" t="s">
        <v>607</v>
      </c>
      <c r="E2589" s="8" t="s">
        <v>110</v>
      </c>
      <c r="F2589" s="8" t="s">
        <v>11</v>
      </c>
      <c r="G2589" s="8" t="s">
        <v>12</v>
      </c>
      <c r="H2589" s="8" t="s">
        <v>880</v>
      </c>
      <c r="I2589" s="9">
        <v>12.96</v>
      </c>
      <c r="J2589" s="7">
        <v>2</v>
      </c>
      <c r="K2589" s="9">
        <v>6.22</v>
      </c>
    </row>
    <row r="2590" spans="1:11" ht="12.5" x14ac:dyDescent="0.25">
      <c r="A2590" s="6">
        <v>42164</v>
      </c>
      <c r="B2590" s="7">
        <f>YEAR(Table1[[#This Row],[Order Date]])</f>
        <v>2015</v>
      </c>
      <c r="C2590" s="7">
        <f>MONTH(Table1[[#This Row],[Order Date]])</f>
        <v>6</v>
      </c>
      <c r="D2590" s="8" t="s">
        <v>429</v>
      </c>
      <c r="E2590" s="8" t="s">
        <v>510</v>
      </c>
      <c r="F2590" s="8" t="s">
        <v>34</v>
      </c>
      <c r="G2590" s="8" t="s">
        <v>47</v>
      </c>
      <c r="H2590" s="8" t="s">
        <v>444</v>
      </c>
      <c r="I2590" s="9">
        <v>355.36</v>
      </c>
      <c r="J2590" s="7">
        <v>4</v>
      </c>
      <c r="K2590" s="9">
        <v>92.39</v>
      </c>
    </row>
    <row r="2591" spans="1:11" ht="12.5" x14ac:dyDescent="0.25">
      <c r="A2591" s="6">
        <v>42164</v>
      </c>
      <c r="B2591" s="7">
        <f>YEAR(Table1[[#This Row],[Order Date]])</f>
        <v>2015</v>
      </c>
      <c r="C2591" s="7">
        <f>MONTH(Table1[[#This Row],[Order Date]])</f>
        <v>6</v>
      </c>
      <c r="D2591" s="8" t="s">
        <v>429</v>
      </c>
      <c r="E2591" s="8" t="s">
        <v>510</v>
      </c>
      <c r="F2591" s="8" t="s">
        <v>39</v>
      </c>
      <c r="G2591" s="8" t="s">
        <v>40</v>
      </c>
      <c r="H2591" s="8" t="s">
        <v>2106</v>
      </c>
      <c r="I2591" s="9">
        <v>140.38</v>
      </c>
      <c r="J2591" s="7">
        <v>3</v>
      </c>
      <c r="K2591" s="9">
        <v>8.77</v>
      </c>
    </row>
    <row r="2592" spans="1:11" ht="12.5" x14ac:dyDescent="0.25">
      <c r="A2592" s="6">
        <v>42164</v>
      </c>
      <c r="B2592" s="7">
        <f>YEAR(Table1[[#This Row],[Order Date]])</f>
        <v>2015</v>
      </c>
      <c r="C2592" s="7">
        <f>MONTH(Table1[[#This Row],[Order Date]])</f>
        <v>6</v>
      </c>
      <c r="D2592" s="8" t="s">
        <v>2107</v>
      </c>
      <c r="E2592" s="8" t="s">
        <v>123</v>
      </c>
      <c r="F2592" s="8" t="s">
        <v>11</v>
      </c>
      <c r="G2592" s="8" t="s">
        <v>20</v>
      </c>
      <c r="H2592" s="8" t="s">
        <v>737</v>
      </c>
      <c r="I2592" s="9">
        <v>64.2</v>
      </c>
      <c r="J2592" s="7">
        <v>5</v>
      </c>
      <c r="K2592" s="9">
        <v>-42.8</v>
      </c>
    </row>
    <row r="2593" spans="1:11" ht="12.5" x14ac:dyDescent="0.25">
      <c r="A2593" s="6">
        <v>42164</v>
      </c>
      <c r="B2593" s="7">
        <f>YEAR(Table1[[#This Row],[Order Date]])</f>
        <v>2015</v>
      </c>
      <c r="C2593" s="7">
        <f>MONTH(Table1[[#This Row],[Order Date]])</f>
        <v>6</v>
      </c>
      <c r="D2593" s="8" t="s">
        <v>2107</v>
      </c>
      <c r="E2593" s="8" t="s">
        <v>123</v>
      </c>
      <c r="F2593" s="8" t="s">
        <v>11</v>
      </c>
      <c r="G2593" s="8" t="s">
        <v>20</v>
      </c>
      <c r="H2593" s="8" t="s">
        <v>1174</v>
      </c>
      <c r="I2593" s="9">
        <v>38.520000000000003</v>
      </c>
      <c r="J2593" s="7">
        <v>3</v>
      </c>
      <c r="K2593" s="9">
        <v>-26.96</v>
      </c>
    </row>
    <row r="2594" spans="1:11" ht="12.5" x14ac:dyDescent="0.25">
      <c r="A2594" s="6">
        <v>42164</v>
      </c>
      <c r="B2594" s="7">
        <f>YEAR(Table1[[#This Row],[Order Date]])</f>
        <v>2015</v>
      </c>
      <c r="C2594" s="7">
        <f>MONTH(Table1[[#This Row],[Order Date]])</f>
        <v>6</v>
      </c>
      <c r="D2594" s="8" t="s">
        <v>2107</v>
      </c>
      <c r="E2594" s="8" t="s">
        <v>123</v>
      </c>
      <c r="F2594" s="8" t="s">
        <v>39</v>
      </c>
      <c r="G2594" s="8" t="s">
        <v>52</v>
      </c>
      <c r="H2594" s="8" t="s">
        <v>2023</v>
      </c>
      <c r="I2594" s="9">
        <v>72.599999999999994</v>
      </c>
      <c r="J2594" s="7">
        <v>5</v>
      </c>
      <c r="K2594" s="9">
        <v>-8.17</v>
      </c>
    </row>
    <row r="2595" spans="1:11" ht="12.5" x14ac:dyDescent="0.25">
      <c r="A2595" s="6">
        <v>42166</v>
      </c>
      <c r="B2595" s="7">
        <f>YEAR(Table1[[#This Row],[Order Date]])</f>
        <v>2015</v>
      </c>
      <c r="C2595" s="7">
        <f>MONTH(Table1[[#This Row],[Order Date]])</f>
        <v>6</v>
      </c>
      <c r="D2595" s="8" t="s">
        <v>72</v>
      </c>
      <c r="E2595" s="8" t="s">
        <v>62</v>
      </c>
      <c r="F2595" s="8" t="s">
        <v>39</v>
      </c>
      <c r="G2595" s="8" t="s">
        <v>52</v>
      </c>
      <c r="H2595" s="8" t="s">
        <v>1422</v>
      </c>
      <c r="I2595" s="9">
        <v>53.7</v>
      </c>
      <c r="J2595" s="7">
        <v>6</v>
      </c>
      <c r="K2595" s="9">
        <v>10.199999999999999</v>
      </c>
    </row>
    <row r="2596" spans="1:11" ht="12.5" x14ac:dyDescent="0.25">
      <c r="A2596" s="6">
        <v>42166</v>
      </c>
      <c r="B2596" s="7">
        <f>YEAR(Table1[[#This Row],[Order Date]])</f>
        <v>2015</v>
      </c>
      <c r="C2596" s="7">
        <f>MONTH(Table1[[#This Row],[Order Date]])</f>
        <v>6</v>
      </c>
      <c r="D2596" s="8" t="s">
        <v>72</v>
      </c>
      <c r="E2596" s="8" t="s">
        <v>62</v>
      </c>
      <c r="F2596" s="8" t="s">
        <v>11</v>
      </c>
      <c r="G2596" s="8" t="s">
        <v>20</v>
      </c>
      <c r="H2596" s="8" t="s">
        <v>1160</v>
      </c>
      <c r="I2596" s="9">
        <v>36.26</v>
      </c>
      <c r="J2596" s="7">
        <v>7</v>
      </c>
      <c r="K2596" s="9">
        <v>16.68</v>
      </c>
    </row>
    <row r="2597" spans="1:11" ht="12.5" x14ac:dyDescent="0.25">
      <c r="A2597" s="6">
        <v>42166</v>
      </c>
      <c r="B2597" s="7">
        <f>YEAR(Table1[[#This Row],[Order Date]])</f>
        <v>2015</v>
      </c>
      <c r="C2597" s="7">
        <f>MONTH(Table1[[#This Row],[Order Date]])</f>
        <v>6</v>
      </c>
      <c r="D2597" s="8" t="s">
        <v>72</v>
      </c>
      <c r="E2597" s="8" t="s">
        <v>62</v>
      </c>
      <c r="F2597" s="8" t="s">
        <v>11</v>
      </c>
      <c r="G2597" s="8" t="s">
        <v>24</v>
      </c>
      <c r="H2597" s="8" t="s">
        <v>1600</v>
      </c>
      <c r="I2597" s="9">
        <v>56.3</v>
      </c>
      <c r="J2597" s="7">
        <v>2</v>
      </c>
      <c r="K2597" s="9">
        <v>15.76</v>
      </c>
    </row>
    <row r="2598" spans="1:11" ht="12.5" x14ac:dyDescent="0.25">
      <c r="A2598" s="6">
        <v>42166</v>
      </c>
      <c r="B2598" s="7">
        <f>YEAR(Table1[[#This Row],[Order Date]])</f>
        <v>2015</v>
      </c>
      <c r="C2598" s="7">
        <f>MONTH(Table1[[#This Row],[Order Date]])</f>
        <v>6</v>
      </c>
      <c r="D2598" s="8" t="s">
        <v>72</v>
      </c>
      <c r="E2598" s="8" t="s">
        <v>62</v>
      </c>
      <c r="F2598" s="8" t="s">
        <v>11</v>
      </c>
      <c r="G2598" s="8" t="s">
        <v>12</v>
      </c>
      <c r="H2598" s="8" t="s">
        <v>2108</v>
      </c>
      <c r="I2598" s="9">
        <v>32.4</v>
      </c>
      <c r="J2598" s="7">
        <v>5</v>
      </c>
      <c r="K2598" s="9">
        <v>15.55</v>
      </c>
    </row>
    <row r="2599" spans="1:11" ht="12.5" x14ac:dyDescent="0.25">
      <c r="A2599" s="6">
        <v>42166</v>
      </c>
      <c r="B2599" s="7">
        <f>YEAR(Table1[[#This Row],[Order Date]])</f>
        <v>2015</v>
      </c>
      <c r="C2599" s="7">
        <f>MONTH(Table1[[#This Row],[Order Date]])</f>
        <v>6</v>
      </c>
      <c r="D2599" s="8" t="s">
        <v>72</v>
      </c>
      <c r="E2599" s="8" t="s">
        <v>62</v>
      </c>
      <c r="F2599" s="8" t="s">
        <v>34</v>
      </c>
      <c r="G2599" s="8" t="s">
        <v>47</v>
      </c>
      <c r="H2599" s="8" t="s">
        <v>1028</v>
      </c>
      <c r="I2599" s="9">
        <v>29.16</v>
      </c>
      <c r="J2599" s="7">
        <v>2</v>
      </c>
      <c r="K2599" s="9">
        <v>10.79</v>
      </c>
    </row>
    <row r="2600" spans="1:11" ht="12.5" x14ac:dyDescent="0.25">
      <c r="A2600" s="6">
        <v>42166</v>
      </c>
      <c r="B2600" s="7">
        <f>YEAR(Table1[[#This Row],[Order Date]])</f>
        <v>2015</v>
      </c>
      <c r="C2600" s="7">
        <f>MONTH(Table1[[#This Row],[Order Date]])</f>
        <v>6</v>
      </c>
      <c r="D2600" s="8" t="s">
        <v>1466</v>
      </c>
      <c r="E2600" s="8" t="s">
        <v>123</v>
      </c>
      <c r="F2600" s="8" t="s">
        <v>34</v>
      </c>
      <c r="G2600" s="8" t="s">
        <v>35</v>
      </c>
      <c r="H2600" s="8" t="s">
        <v>1019</v>
      </c>
      <c r="I2600" s="9">
        <v>1123.92</v>
      </c>
      <c r="J2600" s="7">
        <v>5</v>
      </c>
      <c r="K2600" s="9">
        <v>-182.64</v>
      </c>
    </row>
    <row r="2601" spans="1:11" ht="12.5" x14ac:dyDescent="0.25">
      <c r="A2601" s="6">
        <v>42166</v>
      </c>
      <c r="B2601" s="7">
        <f>YEAR(Table1[[#This Row],[Order Date]])</f>
        <v>2015</v>
      </c>
      <c r="C2601" s="7">
        <f>MONTH(Table1[[#This Row],[Order Date]])</f>
        <v>6</v>
      </c>
      <c r="D2601" s="8" t="s">
        <v>1466</v>
      </c>
      <c r="E2601" s="8" t="s">
        <v>123</v>
      </c>
      <c r="F2601" s="8" t="s">
        <v>39</v>
      </c>
      <c r="G2601" s="8" t="s">
        <v>40</v>
      </c>
      <c r="H2601" s="8" t="s">
        <v>2109</v>
      </c>
      <c r="I2601" s="9">
        <v>249.58</v>
      </c>
      <c r="J2601" s="7">
        <v>2</v>
      </c>
      <c r="K2601" s="9">
        <v>31.2</v>
      </c>
    </row>
    <row r="2602" spans="1:11" ht="12.5" x14ac:dyDescent="0.25">
      <c r="A2602" s="6">
        <v>42166</v>
      </c>
      <c r="B2602" s="7">
        <f>YEAR(Table1[[#This Row],[Order Date]])</f>
        <v>2015</v>
      </c>
      <c r="C2602" s="7">
        <f>MONTH(Table1[[#This Row],[Order Date]])</f>
        <v>6</v>
      </c>
      <c r="D2602" s="8" t="s">
        <v>1466</v>
      </c>
      <c r="E2602" s="8" t="s">
        <v>123</v>
      </c>
      <c r="F2602" s="8" t="s">
        <v>34</v>
      </c>
      <c r="G2602" s="8" t="s">
        <v>47</v>
      </c>
      <c r="H2602" s="8" t="s">
        <v>1285</v>
      </c>
      <c r="I2602" s="9">
        <v>48.67</v>
      </c>
      <c r="J2602" s="7">
        <v>3</v>
      </c>
      <c r="K2602" s="9">
        <v>7.3</v>
      </c>
    </row>
    <row r="2603" spans="1:11" ht="12.5" x14ac:dyDescent="0.25">
      <c r="A2603" s="6">
        <v>42166</v>
      </c>
      <c r="B2603" s="7">
        <f>YEAR(Table1[[#This Row],[Order Date]])</f>
        <v>2015</v>
      </c>
      <c r="C2603" s="7">
        <f>MONTH(Table1[[#This Row],[Order Date]])</f>
        <v>6</v>
      </c>
      <c r="D2603" s="8" t="s">
        <v>1466</v>
      </c>
      <c r="E2603" s="8" t="s">
        <v>123</v>
      </c>
      <c r="F2603" s="8" t="s">
        <v>11</v>
      </c>
      <c r="G2603" s="8" t="s">
        <v>24</v>
      </c>
      <c r="H2603" s="8" t="s">
        <v>1253</v>
      </c>
      <c r="I2603" s="9">
        <v>60.77</v>
      </c>
      <c r="J2603" s="7">
        <v>2</v>
      </c>
      <c r="K2603" s="9">
        <v>7.6</v>
      </c>
    </row>
    <row r="2604" spans="1:11" ht="12.5" x14ac:dyDescent="0.25">
      <c r="A2604" s="6">
        <v>42166</v>
      </c>
      <c r="B2604" s="7">
        <f>YEAR(Table1[[#This Row],[Order Date]])</f>
        <v>2015</v>
      </c>
      <c r="C2604" s="7">
        <f>MONTH(Table1[[#This Row],[Order Date]])</f>
        <v>6</v>
      </c>
      <c r="D2604" s="8" t="s">
        <v>1466</v>
      </c>
      <c r="E2604" s="8" t="s">
        <v>123</v>
      </c>
      <c r="F2604" s="8" t="s">
        <v>11</v>
      </c>
      <c r="G2604" s="8" t="s">
        <v>20</v>
      </c>
      <c r="H2604" s="8" t="s">
        <v>165</v>
      </c>
      <c r="I2604" s="9">
        <v>78.599999999999994</v>
      </c>
      <c r="J2604" s="7">
        <v>5</v>
      </c>
      <c r="K2604" s="9">
        <v>-62.88</v>
      </c>
    </row>
    <row r="2605" spans="1:11" ht="12.5" x14ac:dyDescent="0.25">
      <c r="A2605" s="6">
        <v>42166</v>
      </c>
      <c r="B2605" s="7">
        <f>YEAR(Table1[[#This Row],[Order Date]])</f>
        <v>2015</v>
      </c>
      <c r="C2605" s="7">
        <f>MONTH(Table1[[#This Row],[Order Date]])</f>
        <v>6</v>
      </c>
      <c r="D2605" s="8" t="s">
        <v>1466</v>
      </c>
      <c r="E2605" s="8" t="s">
        <v>123</v>
      </c>
      <c r="F2605" s="8" t="s">
        <v>11</v>
      </c>
      <c r="G2605" s="8" t="s">
        <v>20</v>
      </c>
      <c r="H2605" s="8" t="s">
        <v>1409</v>
      </c>
      <c r="I2605" s="9">
        <v>3.77</v>
      </c>
      <c r="J2605" s="7">
        <v>2</v>
      </c>
      <c r="K2605" s="9">
        <v>-3.14</v>
      </c>
    </row>
    <row r="2606" spans="1:11" ht="12.5" x14ac:dyDescent="0.25">
      <c r="A2606" s="6">
        <v>42166</v>
      </c>
      <c r="B2606" s="7">
        <f>YEAR(Table1[[#This Row],[Order Date]])</f>
        <v>2015</v>
      </c>
      <c r="C2606" s="7">
        <f>MONTH(Table1[[#This Row],[Order Date]])</f>
        <v>6</v>
      </c>
      <c r="D2606" s="8" t="s">
        <v>1466</v>
      </c>
      <c r="E2606" s="8" t="s">
        <v>123</v>
      </c>
      <c r="F2606" s="8" t="s">
        <v>11</v>
      </c>
      <c r="G2606" s="8" t="s">
        <v>18</v>
      </c>
      <c r="H2606" s="8" t="s">
        <v>2110</v>
      </c>
      <c r="I2606" s="9">
        <v>1036.6199999999999</v>
      </c>
      <c r="J2606" s="7">
        <v>2</v>
      </c>
      <c r="K2606" s="9">
        <v>51.83</v>
      </c>
    </row>
    <row r="2607" spans="1:11" ht="12.5" x14ac:dyDescent="0.25">
      <c r="A2607" s="6">
        <v>42166</v>
      </c>
      <c r="B2607" s="7">
        <f>YEAR(Table1[[#This Row],[Order Date]])</f>
        <v>2015</v>
      </c>
      <c r="C2607" s="7">
        <f>MONTH(Table1[[#This Row],[Order Date]])</f>
        <v>6</v>
      </c>
      <c r="D2607" s="8" t="s">
        <v>1466</v>
      </c>
      <c r="E2607" s="8" t="s">
        <v>123</v>
      </c>
      <c r="F2607" s="8" t="s">
        <v>11</v>
      </c>
      <c r="G2607" s="8" t="s">
        <v>18</v>
      </c>
      <c r="H2607" s="8" t="s">
        <v>1449</v>
      </c>
      <c r="I2607" s="9">
        <v>563.80999999999995</v>
      </c>
      <c r="J2607" s="7">
        <v>4</v>
      </c>
      <c r="K2607" s="9">
        <v>21.14</v>
      </c>
    </row>
    <row r="2608" spans="1:11" ht="12.5" x14ac:dyDescent="0.25">
      <c r="A2608" s="6">
        <v>42167</v>
      </c>
      <c r="B2608" s="7">
        <f>YEAR(Table1[[#This Row],[Order Date]])</f>
        <v>2015</v>
      </c>
      <c r="C2608" s="7">
        <f>MONTH(Table1[[#This Row],[Order Date]])</f>
        <v>6</v>
      </c>
      <c r="D2608" s="8" t="s">
        <v>2111</v>
      </c>
      <c r="E2608" s="8" t="s">
        <v>23</v>
      </c>
      <c r="F2608" s="8" t="s">
        <v>11</v>
      </c>
      <c r="G2608" s="8" t="s">
        <v>12</v>
      </c>
      <c r="H2608" s="8" t="s">
        <v>1944</v>
      </c>
      <c r="I2608" s="9">
        <v>20.74</v>
      </c>
      <c r="J2608" s="7">
        <v>4</v>
      </c>
      <c r="K2608" s="9">
        <v>7.26</v>
      </c>
    </row>
    <row r="2609" spans="1:11" ht="12.5" x14ac:dyDescent="0.25">
      <c r="A2609" s="6">
        <v>42167</v>
      </c>
      <c r="B2609" s="7">
        <f>YEAR(Table1[[#This Row],[Order Date]])</f>
        <v>2015</v>
      </c>
      <c r="C2609" s="7">
        <f>MONTH(Table1[[#This Row],[Order Date]])</f>
        <v>6</v>
      </c>
      <c r="D2609" s="8" t="s">
        <v>2111</v>
      </c>
      <c r="E2609" s="8" t="s">
        <v>23</v>
      </c>
      <c r="F2609" s="8" t="s">
        <v>34</v>
      </c>
      <c r="G2609" s="8" t="s">
        <v>47</v>
      </c>
      <c r="H2609" s="8" t="s">
        <v>1037</v>
      </c>
      <c r="I2609" s="9">
        <v>43.3</v>
      </c>
      <c r="J2609" s="7">
        <v>2</v>
      </c>
      <c r="K2609" s="9">
        <v>4.33</v>
      </c>
    </row>
    <row r="2610" spans="1:11" ht="12.5" x14ac:dyDescent="0.25">
      <c r="A2610" s="6">
        <v>42167</v>
      </c>
      <c r="B2610" s="7">
        <f>YEAR(Table1[[#This Row],[Order Date]])</f>
        <v>2015</v>
      </c>
      <c r="C2610" s="7">
        <f>MONTH(Table1[[#This Row],[Order Date]])</f>
        <v>6</v>
      </c>
      <c r="D2610" s="8" t="s">
        <v>732</v>
      </c>
      <c r="E2610" s="8" t="s">
        <v>59</v>
      </c>
      <c r="F2610" s="8" t="s">
        <v>11</v>
      </c>
      <c r="G2610" s="8" t="s">
        <v>18</v>
      </c>
      <c r="H2610" s="8" t="s">
        <v>927</v>
      </c>
      <c r="I2610" s="9">
        <v>29.9</v>
      </c>
      <c r="J2610" s="7">
        <v>5</v>
      </c>
      <c r="K2610" s="9">
        <v>5.08</v>
      </c>
    </row>
    <row r="2611" spans="1:11" ht="12.5" x14ac:dyDescent="0.25">
      <c r="A2611" s="6">
        <v>42167</v>
      </c>
      <c r="B2611" s="7">
        <f>YEAR(Table1[[#This Row],[Order Date]])</f>
        <v>2015</v>
      </c>
      <c r="C2611" s="7">
        <f>MONTH(Table1[[#This Row],[Order Date]])</f>
        <v>6</v>
      </c>
      <c r="D2611" s="8" t="s">
        <v>2112</v>
      </c>
      <c r="E2611" s="8" t="s">
        <v>123</v>
      </c>
      <c r="F2611" s="8" t="s">
        <v>39</v>
      </c>
      <c r="G2611" s="8" t="s">
        <v>40</v>
      </c>
      <c r="H2611" s="8" t="s">
        <v>1881</v>
      </c>
      <c r="I2611" s="9">
        <v>55.98</v>
      </c>
      <c r="J2611" s="7">
        <v>2</v>
      </c>
      <c r="K2611" s="9">
        <v>4.2</v>
      </c>
    </row>
    <row r="2612" spans="1:11" ht="12.5" x14ac:dyDescent="0.25">
      <c r="A2612" s="6">
        <v>42167</v>
      </c>
      <c r="B2612" s="7">
        <f>YEAR(Table1[[#This Row],[Order Date]])</f>
        <v>2015</v>
      </c>
      <c r="C2612" s="7">
        <f>MONTH(Table1[[#This Row],[Order Date]])</f>
        <v>6</v>
      </c>
      <c r="D2612" s="8" t="s">
        <v>1223</v>
      </c>
      <c r="E2612" s="8" t="s">
        <v>129</v>
      </c>
      <c r="F2612" s="8" t="s">
        <v>11</v>
      </c>
      <c r="G2612" s="8" t="s">
        <v>18</v>
      </c>
      <c r="H2612" s="8" t="s">
        <v>843</v>
      </c>
      <c r="I2612" s="9">
        <v>24.56</v>
      </c>
      <c r="J2612" s="7">
        <v>2</v>
      </c>
      <c r="K2612" s="9">
        <v>6.88</v>
      </c>
    </row>
    <row r="2613" spans="1:11" ht="12.5" x14ac:dyDescent="0.25">
      <c r="A2613" s="6">
        <v>42168</v>
      </c>
      <c r="B2613" s="7">
        <f>YEAR(Table1[[#This Row],[Order Date]])</f>
        <v>2015</v>
      </c>
      <c r="C2613" s="7">
        <f>MONTH(Table1[[#This Row],[Order Date]])</f>
        <v>6</v>
      </c>
      <c r="D2613" s="8" t="s">
        <v>1937</v>
      </c>
      <c r="E2613" s="8" t="s">
        <v>27</v>
      </c>
      <c r="F2613" s="8" t="s">
        <v>11</v>
      </c>
      <c r="G2613" s="8" t="s">
        <v>20</v>
      </c>
      <c r="H2613" s="8" t="s">
        <v>1993</v>
      </c>
      <c r="I2613" s="9">
        <v>36.619999999999997</v>
      </c>
      <c r="J2613" s="7">
        <v>3</v>
      </c>
      <c r="K2613" s="9">
        <v>13.73</v>
      </c>
    </row>
    <row r="2614" spans="1:11" ht="12.5" x14ac:dyDescent="0.25">
      <c r="A2614" s="6">
        <v>42168</v>
      </c>
      <c r="B2614" s="7">
        <f>YEAR(Table1[[#This Row],[Order Date]])</f>
        <v>2015</v>
      </c>
      <c r="C2614" s="7">
        <f>MONTH(Table1[[#This Row],[Order Date]])</f>
        <v>6</v>
      </c>
      <c r="D2614" s="8" t="s">
        <v>1669</v>
      </c>
      <c r="E2614" s="8" t="s">
        <v>488</v>
      </c>
      <c r="F2614" s="8" t="s">
        <v>11</v>
      </c>
      <c r="G2614" s="8" t="s">
        <v>24</v>
      </c>
      <c r="H2614" s="8" t="s">
        <v>1815</v>
      </c>
      <c r="I2614" s="9">
        <v>24.78</v>
      </c>
      <c r="J2614" s="7">
        <v>6</v>
      </c>
      <c r="K2614" s="9">
        <v>6.94</v>
      </c>
    </row>
    <row r="2615" spans="1:11" ht="12.5" x14ac:dyDescent="0.25">
      <c r="A2615" s="6">
        <v>42168</v>
      </c>
      <c r="B2615" s="7">
        <f>YEAR(Table1[[#This Row],[Order Date]])</f>
        <v>2015</v>
      </c>
      <c r="C2615" s="7">
        <f>MONTH(Table1[[#This Row],[Order Date]])</f>
        <v>6</v>
      </c>
      <c r="D2615" s="8" t="s">
        <v>1669</v>
      </c>
      <c r="E2615" s="8" t="s">
        <v>488</v>
      </c>
      <c r="F2615" s="8" t="s">
        <v>11</v>
      </c>
      <c r="G2615" s="8" t="s">
        <v>20</v>
      </c>
      <c r="H2615" s="8" t="s">
        <v>682</v>
      </c>
      <c r="I2615" s="9">
        <v>19.14</v>
      </c>
      <c r="J2615" s="7">
        <v>3</v>
      </c>
      <c r="K2615" s="9">
        <v>8.8000000000000007</v>
      </c>
    </row>
    <row r="2616" spans="1:11" ht="12.5" x14ac:dyDescent="0.25">
      <c r="A2616" s="6">
        <v>42168</v>
      </c>
      <c r="B2616" s="7">
        <f>YEAR(Table1[[#This Row],[Order Date]])</f>
        <v>2015</v>
      </c>
      <c r="C2616" s="7">
        <f>MONTH(Table1[[#This Row],[Order Date]])</f>
        <v>6</v>
      </c>
      <c r="D2616" s="8" t="s">
        <v>1669</v>
      </c>
      <c r="E2616" s="8" t="s">
        <v>488</v>
      </c>
      <c r="F2616" s="8" t="s">
        <v>39</v>
      </c>
      <c r="G2616" s="8" t="s">
        <v>603</v>
      </c>
      <c r="H2616" s="8" t="s">
        <v>604</v>
      </c>
      <c r="I2616" s="9">
        <v>899.97</v>
      </c>
      <c r="J2616" s="7">
        <v>3</v>
      </c>
      <c r="K2616" s="9">
        <v>314.99</v>
      </c>
    </row>
    <row r="2617" spans="1:11" ht="12.5" x14ac:dyDescent="0.25">
      <c r="A2617" s="6">
        <v>42168</v>
      </c>
      <c r="B2617" s="7">
        <f>YEAR(Table1[[#This Row],[Order Date]])</f>
        <v>2015</v>
      </c>
      <c r="C2617" s="7">
        <f>MONTH(Table1[[#This Row],[Order Date]])</f>
        <v>6</v>
      </c>
      <c r="D2617" s="8" t="s">
        <v>1669</v>
      </c>
      <c r="E2617" s="8" t="s">
        <v>488</v>
      </c>
      <c r="F2617" s="8" t="s">
        <v>11</v>
      </c>
      <c r="G2617" s="8" t="s">
        <v>12</v>
      </c>
      <c r="H2617" s="8" t="s">
        <v>216</v>
      </c>
      <c r="I2617" s="9">
        <v>32.4</v>
      </c>
      <c r="J2617" s="7">
        <v>5</v>
      </c>
      <c r="K2617" s="9">
        <v>15.55</v>
      </c>
    </row>
    <row r="2618" spans="1:11" ht="12.5" x14ac:dyDescent="0.25">
      <c r="A2618" s="6">
        <v>42168</v>
      </c>
      <c r="B2618" s="7">
        <f>YEAR(Table1[[#This Row],[Order Date]])</f>
        <v>2015</v>
      </c>
      <c r="C2618" s="7">
        <f>MONTH(Table1[[#This Row],[Order Date]])</f>
        <v>6</v>
      </c>
      <c r="D2618" s="8" t="s">
        <v>1811</v>
      </c>
      <c r="E2618" s="8" t="s">
        <v>1061</v>
      </c>
      <c r="F2618" s="8" t="s">
        <v>11</v>
      </c>
      <c r="G2618" s="8" t="s">
        <v>20</v>
      </c>
      <c r="H2618" s="8" t="s">
        <v>559</v>
      </c>
      <c r="I2618" s="9">
        <v>8.26</v>
      </c>
      <c r="J2618" s="7">
        <v>2</v>
      </c>
      <c r="K2618" s="9">
        <v>3.88</v>
      </c>
    </row>
    <row r="2619" spans="1:11" ht="12.5" x14ac:dyDescent="0.25">
      <c r="A2619" s="6">
        <v>42168</v>
      </c>
      <c r="B2619" s="7">
        <f>YEAR(Table1[[#This Row],[Order Date]])</f>
        <v>2015</v>
      </c>
      <c r="C2619" s="7">
        <f>MONTH(Table1[[#This Row],[Order Date]])</f>
        <v>6</v>
      </c>
      <c r="D2619" s="8" t="s">
        <v>1811</v>
      </c>
      <c r="E2619" s="8" t="s">
        <v>1061</v>
      </c>
      <c r="F2619" s="8" t="s">
        <v>11</v>
      </c>
      <c r="G2619" s="8" t="s">
        <v>20</v>
      </c>
      <c r="H2619" s="8" t="s">
        <v>1825</v>
      </c>
      <c r="I2619" s="9">
        <v>29.84</v>
      </c>
      <c r="J2619" s="7">
        <v>2</v>
      </c>
      <c r="K2619" s="9">
        <v>13.43</v>
      </c>
    </row>
    <row r="2620" spans="1:11" ht="12.5" x14ac:dyDescent="0.25">
      <c r="A2620" s="6">
        <v>42168</v>
      </c>
      <c r="B2620" s="7">
        <f>YEAR(Table1[[#This Row],[Order Date]])</f>
        <v>2015</v>
      </c>
      <c r="C2620" s="7">
        <f>MONTH(Table1[[#This Row],[Order Date]])</f>
        <v>6</v>
      </c>
      <c r="D2620" s="8" t="s">
        <v>1811</v>
      </c>
      <c r="E2620" s="8" t="s">
        <v>1061</v>
      </c>
      <c r="F2620" s="8" t="s">
        <v>39</v>
      </c>
      <c r="G2620" s="8" t="s">
        <v>52</v>
      </c>
      <c r="H2620" s="8" t="s">
        <v>2113</v>
      </c>
      <c r="I2620" s="9">
        <v>67.98</v>
      </c>
      <c r="J2620" s="7">
        <v>2</v>
      </c>
      <c r="K2620" s="9">
        <v>14.96</v>
      </c>
    </row>
    <row r="2621" spans="1:11" ht="12.5" x14ac:dyDescent="0.25">
      <c r="A2621" s="6">
        <v>42168</v>
      </c>
      <c r="B2621" s="7">
        <f>YEAR(Table1[[#This Row],[Order Date]])</f>
        <v>2015</v>
      </c>
      <c r="C2621" s="7">
        <f>MONTH(Table1[[#This Row],[Order Date]])</f>
        <v>6</v>
      </c>
      <c r="D2621" s="8" t="s">
        <v>959</v>
      </c>
      <c r="E2621" s="8" t="s">
        <v>30</v>
      </c>
      <c r="F2621" s="8" t="s">
        <v>11</v>
      </c>
      <c r="G2621" s="8" t="s">
        <v>12</v>
      </c>
      <c r="H2621" s="8" t="s">
        <v>2114</v>
      </c>
      <c r="I2621" s="9">
        <v>6.48</v>
      </c>
      <c r="J2621" s="7">
        <v>1</v>
      </c>
      <c r="K2621" s="9">
        <v>3.11</v>
      </c>
    </row>
    <row r="2622" spans="1:11" ht="12.5" x14ac:dyDescent="0.25">
      <c r="A2622" s="6">
        <v>42168</v>
      </c>
      <c r="B2622" s="7">
        <f>YEAR(Table1[[#This Row],[Order Date]])</f>
        <v>2015</v>
      </c>
      <c r="C2622" s="7">
        <f>MONTH(Table1[[#This Row],[Order Date]])</f>
        <v>6</v>
      </c>
      <c r="D2622" s="8" t="s">
        <v>2115</v>
      </c>
      <c r="E2622" s="8" t="s">
        <v>78</v>
      </c>
      <c r="F2622" s="8" t="s">
        <v>11</v>
      </c>
      <c r="G2622" s="8" t="s">
        <v>24</v>
      </c>
      <c r="H2622" s="8" t="s">
        <v>1270</v>
      </c>
      <c r="I2622" s="9">
        <v>3.42</v>
      </c>
      <c r="J2622" s="7">
        <v>1</v>
      </c>
      <c r="K2622" s="9">
        <v>0.3</v>
      </c>
    </row>
    <row r="2623" spans="1:11" ht="12.5" x14ac:dyDescent="0.25">
      <c r="A2623" s="6">
        <v>42169</v>
      </c>
      <c r="B2623" s="7">
        <f>YEAR(Table1[[#This Row],[Order Date]])</f>
        <v>2015</v>
      </c>
      <c r="C2623" s="7">
        <f>MONTH(Table1[[#This Row],[Order Date]])</f>
        <v>6</v>
      </c>
      <c r="D2623" s="8" t="s">
        <v>1665</v>
      </c>
      <c r="E2623" s="8" t="s">
        <v>23</v>
      </c>
      <c r="F2623" s="8" t="s">
        <v>34</v>
      </c>
      <c r="G2623" s="8" t="s">
        <v>47</v>
      </c>
      <c r="H2623" s="8" t="s">
        <v>1587</v>
      </c>
      <c r="I2623" s="9">
        <v>51.07</v>
      </c>
      <c r="J2623" s="7">
        <v>6</v>
      </c>
      <c r="K2623" s="9">
        <v>5.1100000000000003</v>
      </c>
    </row>
    <row r="2624" spans="1:11" ht="12.5" x14ac:dyDescent="0.25">
      <c r="A2624" s="6">
        <v>42170</v>
      </c>
      <c r="B2624" s="7">
        <f>YEAR(Table1[[#This Row],[Order Date]])</f>
        <v>2015</v>
      </c>
      <c r="C2624" s="7">
        <f>MONTH(Table1[[#This Row],[Order Date]])</f>
        <v>6</v>
      </c>
      <c r="D2624" s="8" t="s">
        <v>618</v>
      </c>
      <c r="E2624" s="8" t="s">
        <v>95</v>
      </c>
      <c r="F2624" s="8" t="s">
        <v>11</v>
      </c>
      <c r="G2624" s="8" t="s">
        <v>12</v>
      </c>
      <c r="H2624" s="8" t="s">
        <v>924</v>
      </c>
      <c r="I2624" s="9">
        <v>9.57</v>
      </c>
      <c r="J2624" s="7">
        <v>2</v>
      </c>
      <c r="K2624" s="9">
        <v>2.99</v>
      </c>
    </row>
    <row r="2625" spans="1:11" ht="12.5" x14ac:dyDescent="0.25">
      <c r="A2625" s="6">
        <v>42170</v>
      </c>
      <c r="B2625" s="7">
        <f>YEAR(Table1[[#This Row],[Order Date]])</f>
        <v>2015</v>
      </c>
      <c r="C2625" s="7">
        <f>MONTH(Table1[[#This Row],[Order Date]])</f>
        <v>6</v>
      </c>
      <c r="D2625" s="8" t="s">
        <v>618</v>
      </c>
      <c r="E2625" s="8" t="s">
        <v>95</v>
      </c>
      <c r="F2625" s="8" t="s">
        <v>11</v>
      </c>
      <c r="G2625" s="8" t="s">
        <v>18</v>
      </c>
      <c r="H2625" s="8" t="s">
        <v>1017</v>
      </c>
      <c r="I2625" s="9">
        <v>82.37</v>
      </c>
      <c r="J2625" s="7">
        <v>2</v>
      </c>
      <c r="K2625" s="9">
        <v>-19.559999999999999</v>
      </c>
    </row>
    <row r="2626" spans="1:11" ht="12.5" x14ac:dyDescent="0.25">
      <c r="A2626" s="6">
        <v>42170</v>
      </c>
      <c r="B2626" s="7">
        <f>YEAR(Table1[[#This Row],[Order Date]])</f>
        <v>2015</v>
      </c>
      <c r="C2626" s="7">
        <f>MONTH(Table1[[#This Row],[Order Date]])</f>
        <v>6</v>
      </c>
      <c r="D2626" s="8" t="s">
        <v>618</v>
      </c>
      <c r="E2626" s="8" t="s">
        <v>95</v>
      </c>
      <c r="F2626" s="8" t="s">
        <v>34</v>
      </c>
      <c r="G2626" s="8" t="s">
        <v>47</v>
      </c>
      <c r="H2626" s="8" t="s">
        <v>1850</v>
      </c>
      <c r="I2626" s="9">
        <v>364.7</v>
      </c>
      <c r="J2626" s="7">
        <v>6</v>
      </c>
      <c r="K2626" s="9">
        <v>-36.47</v>
      </c>
    </row>
    <row r="2627" spans="1:11" ht="12.5" x14ac:dyDescent="0.25">
      <c r="A2627" s="6">
        <v>42170</v>
      </c>
      <c r="B2627" s="7">
        <f>YEAR(Table1[[#This Row],[Order Date]])</f>
        <v>2015</v>
      </c>
      <c r="C2627" s="7">
        <f>MONTH(Table1[[#This Row],[Order Date]])</f>
        <v>6</v>
      </c>
      <c r="D2627" s="8" t="s">
        <v>618</v>
      </c>
      <c r="E2627" s="8" t="s">
        <v>95</v>
      </c>
      <c r="F2627" s="8" t="s">
        <v>34</v>
      </c>
      <c r="G2627" s="8" t="s">
        <v>47</v>
      </c>
      <c r="H2627" s="8" t="s">
        <v>209</v>
      </c>
      <c r="I2627" s="9">
        <v>40.26</v>
      </c>
      <c r="J2627" s="7">
        <v>4</v>
      </c>
      <c r="K2627" s="9">
        <v>11.07</v>
      </c>
    </row>
    <row r="2628" spans="1:11" ht="12.5" x14ac:dyDescent="0.25">
      <c r="A2628" s="6">
        <v>42170</v>
      </c>
      <c r="B2628" s="7">
        <f>YEAR(Table1[[#This Row],[Order Date]])</f>
        <v>2015</v>
      </c>
      <c r="C2628" s="7">
        <f>MONTH(Table1[[#This Row],[Order Date]])</f>
        <v>6</v>
      </c>
      <c r="D2628" s="8" t="s">
        <v>1534</v>
      </c>
      <c r="E2628" s="8" t="s">
        <v>123</v>
      </c>
      <c r="F2628" s="8" t="s">
        <v>39</v>
      </c>
      <c r="G2628" s="8" t="s">
        <v>52</v>
      </c>
      <c r="H2628" s="8" t="s">
        <v>1227</v>
      </c>
      <c r="I2628" s="9">
        <v>11.67</v>
      </c>
      <c r="J2628" s="7">
        <v>1</v>
      </c>
      <c r="K2628" s="9">
        <v>-0.73</v>
      </c>
    </row>
    <row r="2629" spans="1:11" ht="12.5" x14ac:dyDescent="0.25">
      <c r="A2629" s="6">
        <v>42170</v>
      </c>
      <c r="B2629" s="7">
        <f>YEAR(Table1[[#This Row],[Order Date]])</f>
        <v>2015</v>
      </c>
      <c r="C2629" s="7">
        <f>MONTH(Table1[[#This Row],[Order Date]])</f>
        <v>6</v>
      </c>
      <c r="D2629" s="8" t="s">
        <v>875</v>
      </c>
      <c r="E2629" s="8" t="s">
        <v>27</v>
      </c>
      <c r="F2629" s="8" t="s">
        <v>39</v>
      </c>
      <c r="G2629" s="8" t="s">
        <v>40</v>
      </c>
      <c r="H2629" s="8" t="s">
        <v>138</v>
      </c>
      <c r="I2629" s="9">
        <v>225.58</v>
      </c>
      <c r="J2629" s="7">
        <v>3</v>
      </c>
      <c r="K2629" s="9">
        <v>22.56</v>
      </c>
    </row>
    <row r="2630" spans="1:11" ht="12.5" x14ac:dyDescent="0.25">
      <c r="A2630" s="6">
        <v>42171</v>
      </c>
      <c r="B2630" s="7">
        <f>YEAR(Table1[[#This Row],[Order Date]])</f>
        <v>2015</v>
      </c>
      <c r="C2630" s="7">
        <f>MONTH(Table1[[#This Row],[Order Date]])</f>
        <v>6</v>
      </c>
      <c r="D2630" s="8" t="s">
        <v>953</v>
      </c>
      <c r="E2630" s="8" t="s">
        <v>23</v>
      </c>
      <c r="F2630" s="8" t="s">
        <v>11</v>
      </c>
      <c r="G2630" s="8" t="s">
        <v>63</v>
      </c>
      <c r="H2630" s="8" t="s">
        <v>1272</v>
      </c>
      <c r="I2630" s="9">
        <v>6.21</v>
      </c>
      <c r="J2630" s="7">
        <v>2</v>
      </c>
      <c r="K2630" s="9">
        <v>2.17</v>
      </c>
    </row>
    <row r="2631" spans="1:11" ht="12.5" x14ac:dyDescent="0.25">
      <c r="A2631" s="6">
        <v>42171</v>
      </c>
      <c r="B2631" s="7">
        <f>YEAR(Table1[[#This Row],[Order Date]])</f>
        <v>2015</v>
      </c>
      <c r="C2631" s="7">
        <f>MONTH(Table1[[#This Row],[Order Date]])</f>
        <v>6</v>
      </c>
      <c r="D2631" s="8" t="s">
        <v>26</v>
      </c>
      <c r="E2631" s="8" t="s">
        <v>10</v>
      </c>
      <c r="F2631" s="8" t="s">
        <v>11</v>
      </c>
      <c r="G2631" s="8" t="s">
        <v>63</v>
      </c>
      <c r="H2631" s="8" t="s">
        <v>64</v>
      </c>
      <c r="I2631" s="9">
        <v>28.75</v>
      </c>
      <c r="J2631" s="7">
        <v>3</v>
      </c>
      <c r="K2631" s="9">
        <v>9.34</v>
      </c>
    </row>
    <row r="2632" spans="1:11" ht="12.5" x14ac:dyDescent="0.25">
      <c r="A2632" s="6">
        <v>42171</v>
      </c>
      <c r="B2632" s="7">
        <f>YEAR(Table1[[#This Row],[Order Date]])</f>
        <v>2015</v>
      </c>
      <c r="C2632" s="7">
        <f>MONTH(Table1[[#This Row],[Order Date]])</f>
        <v>6</v>
      </c>
      <c r="D2632" s="8" t="s">
        <v>26</v>
      </c>
      <c r="E2632" s="8" t="s">
        <v>10</v>
      </c>
      <c r="F2632" s="8" t="s">
        <v>11</v>
      </c>
      <c r="G2632" s="8" t="s">
        <v>12</v>
      </c>
      <c r="H2632" s="8" t="s">
        <v>2116</v>
      </c>
      <c r="I2632" s="9">
        <v>27.22</v>
      </c>
      <c r="J2632" s="7">
        <v>3</v>
      </c>
      <c r="K2632" s="9">
        <v>9.8699999999999992</v>
      </c>
    </row>
    <row r="2633" spans="1:11" ht="12.5" x14ac:dyDescent="0.25">
      <c r="A2633" s="6">
        <v>42171</v>
      </c>
      <c r="B2633" s="7">
        <f>YEAR(Table1[[#This Row],[Order Date]])</f>
        <v>2015</v>
      </c>
      <c r="C2633" s="7">
        <f>MONTH(Table1[[#This Row],[Order Date]])</f>
        <v>6</v>
      </c>
      <c r="D2633" s="8" t="s">
        <v>26</v>
      </c>
      <c r="E2633" s="8" t="s">
        <v>10</v>
      </c>
      <c r="F2633" s="8" t="s">
        <v>34</v>
      </c>
      <c r="G2633" s="8" t="s">
        <v>35</v>
      </c>
      <c r="H2633" s="8" t="s">
        <v>1772</v>
      </c>
      <c r="I2633" s="9">
        <v>197.37</v>
      </c>
      <c r="J2633" s="7">
        <v>2</v>
      </c>
      <c r="K2633" s="9">
        <v>-25.38</v>
      </c>
    </row>
    <row r="2634" spans="1:11" ht="12.5" x14ac:dyDescent="0.25">
      <c r="A2634" s="6">
        <v>42171</v>
      </c>
      <c r="B2634" s="7">
        <f>YEAR(Table1[[#This Row],[Order Date]])</f>
        <v>2015</v>
      </c>
      <c r="C2634" s="7">
        <f>MONTH(Table1[[#This Row],[Order Date]])</f>
        <v>6</v>
      </c>
      <c r="D2634" s="8" t="s">
        <v>567</v>
      </c>
      <c r="E2634" s="8" t="s">
        <v>149</v>
      </c>
      <c r="F2634" s="8" t="s">
        <v>11</v>
      </c>
      <c r="G2634" s="8" t="s">
        <v>20</v>
      </c>
      <c r="H2634" s="8" t="s">
        <v>1606</v>
      </c>
      <c r="I2634" s="9">
        <v>3050.38</v>
      </c>
      <c r="J2634" s="7">
        <v>3</v>
      </c>
      <c r="K2634" s="9">
        <v>1143.8900000000001</v>
      </c>
    </row>
    <row r="2635" spans="1:11" ht="12.5" x14ac:dyDescent="0.25">
      <c r="A2635" s="6">
        <v>42171</v>
      </c>
      <c r="B2635" s="7">
        <f>YEAR(Table1[[#This Row],[Order Date]])</f>
        <v>2015</v>
      </c>
      <c r="C2635" s="7">
        <f>MONTH(Table1[[#This Row],[Order Date]])</f>
        <v>6</v>
      </c>
      <c r="D2635" s="8" t="s">
        <v>567</v>
      </c>
      <c r="E2635" s="8" t="s">
        <v>149</v>
      </c>
      <c r="F2635" s="8" t="s">
        <v>39</v>
      </c>
      <c r="G2635" s="8" t="s">
        <v>40</v>
      </c>
      <c r="H2635" s="8" t="s">
        <v>494</v>
      </c>
      <c r="I2635" s="9">
        <v>133.97999999999999</v>
      </c>
      <c r="J2635" s="7">
        <v>2</v>
      </c>
      <c r="K2635" s="9">
        <v>33.5</v>
      </c>
    </row>
    <row r="2636" spans="1:11" ht="12.5" x14ac:dyDescent="0.25">
      <c r="A2636" s="6">
        <v>42173</v>
      </c>
      <c r="B2636" s="7">
        <f>YEAR(Table1[[#This Row],[Order Date]])</f>
        <v>2015</v>
      </c>
      <c r="C2636" s="7">
        <f>MONTH(Table1[[#This Row],[Order Date]])</f>
        <v>6</v>
      </c>
      <c r="D2636" s="8" t="s">
        <v>2117</v>
      </c>
      <c r="E2636" s="8" t="s">
        <v>95</v>
      </c>
      <c r="F2636" s="8" t="s">
        <v>11</v>
      </c>
      <c r="G2636" s="8" t="s">
        <v>12</v>
      </c>
      <c r="H2636" s="8" t="s">
        <v>2118</v>
      </c>
      <c r="I2636" s="9">
        <v>11.95</v>
      </c>
      <c r="J2636" s="7">
        <v>3</v>
      </c>
      <c r="K2636" s="9">
        <v>4.33</v>
      </c>
    </row>
    <row r="2637" spans="1:11" ht="12.5" x14ac:dyDescent="0.25">
      <c r="A2637" s="6">
        <v>42173</v>
      </c>
      <c r="B2637" s="7">
        <f>YEAR(Table1[[#This Row],[Order Date]])</f>
        <v>2015</v>
      </c>
      <c r="C2637" s="7">
        <f>MONTH(Table1[[#This Row],[Order Date]])</f>
        <v>6</v>
      </c>
      <c r="D2637" s="8" t="s">
        <v>2117</v>
      </c>
      <c r="E2637" s="8" t="s">
        <v>95</v>
      </c>
      <c r="F2637" s="8" t="s">
        <v>11</v>
      </c>
      <c r="G2637" s="8" t="s">
        <v>20</v>
      </c>
      <c r="H2637" s="8" t="s">
        <v>1647</v>
      </c>
      <c r="I2637" s="9">
        <v>4.54</v>
      </c>
      <c r="J2637" s="7">
        <v>7</v>
      </c>
      <c r="K2637" s="9">
        <v>-3.33</v>
      </c>
    </row>
    <row r="2638" spans="1:11" ht="12.5" x14ac:dyDescent="0.25">
      <c r="A2638" s="6">
        <v>42173</v>
      </c>
      <c r="B2638" s="7">
        <f>YEAR(Table1[[#This Row],[Order Date]])</f>
        <v>2015</v>
      </c>
      <c r="C2638" s="7">
        <f>MONTH(Table1[[#This Row],[Order Date]])</f>
        <v>6</v>
      </c>
      <c r="D2638" s="8" t="s">
        <v>2117</v>
      </c>
      <c r="E2638" s="8" t="s">
        <v>95</v>
      </c>
      <c r="F2638" s="8" t="s">
        <v>11</v>
      </c>
      <c r="G2638" s="8" t="s">
        <v>20</v>
      </c>
      <c r="H2638" s="8" t="s">
        <v>1993</v>
      </c>
      <c r="I2638" s="9">
        <v>9.16</v>
      </c>
      <c r="J2638" s="7">
        <v>2</v>
      </c>
      <c r="K2638" s="9">
        <v>-6.1</v>
      </c>
    </row>
    <row r="2639" spans="1:11" ht="12.5" x14ac:dyDescent="0.25">
      <c r="A2639" s="6">
        <v>42173</v>
      </c>
      <c r="B2639" s="7">
        <f>YEAR(Table1[[#This Row],[Order Date]])</f>
        <v>2015</v>
      </c>
      <c r="C2639" s="7">
        <f>MONTH(Table1[[#This Row],[Order Date]])</f>
        <v>6</v>
      </c>
      <c r="D2639" s="8" t="s">
        <v>2117</v>
      </c>
      <c r="E2639" s="8" t="s">
        <v>95</v>
      </c>
      <c r="F2639" s="8" t="s">
        <v>34</v>
      </c>
      <c r="G2639" s="8" t="s">
        <v>47</v>
      </c>
      <c r="H2639" s="8" t="s">
        <v>2015</v>
      </c>
      <c r="I2639" s="9">
        <v>75.36</v>
      </c>
      <c r="J2639" s="7">
        <v>5</v>
      </c>
      <c r="K2639" s="9">
        <v>20.72</v>
      </c>
    </row>
    <row r="2640" spans="1:11" ht="12.5" x14ac:dyDescent="0.25">
      <c r="A2640" s="6">
        <v>42173</v>
      </c>
      <c r="B2640" s="7">
        <f>YEAR(Table1[[#This Row],[Order Date]])</f>
        <v>2015</v>
      </c>
      <c r="C2640" s="7">
        <f>MONTH(Table1[[#This Row],[Order Date]])</f>
        <v>6</v>
      </c>
      <c r="D2640" s="8" t="s">
        <v>376</v>
      </c>
      <c r="E2640" s="8" t="s">
        <v>27</v>
      </c>
      <c r="F2640" s="8" t="s">
        <v>11</v>
      </c>
      <c r="G2640" s="8" t="s">
        <v>24</v>
      </c>
      <c r="H2640" s="8" t="s">
        <v>279</v>
      </c>
      <c r="I2640" s="9">
        <v>51.98</v>
      </c>
      <c r="J2640" s="7">
        <v>2</v>
      </c>
      <c r="K2640" s="9">
        <v>15.07</v>
      </c>
    </row>
    <row r="2641" spans="1:11" ht="12.5" x14ac:dyDescent="0.25">
      <c r="A2641" s="6">
        <v>42173</v>
      </c>
      <c r="B2641" s="7">
        <f>YEAR(Table1[[#This Row],[Order Date]])</f>
        <v>2015</v>
      </c>
      <c r="C2641" s="7">
        <f>MONTH(Table1[[#This Row],[Order Date]])</f>
        <v>6</v>
      </c>
      <c r="D2641" s="8" t="s">
        <v>1688</v>
      </c>
      <c r="E2641" s="8" t="s">
        <v>123</v>
      </c>
      <c r="F2641" s="8" t="s">
        <v>11</v>
      </c>
      <c r="G2641" s="8" t="s">
        <v>24</v>
      </c>
      <c r="H2641" s="8" t="s">
        <v>31</v>
      </c>
      <c r="I2641" s="9">
        <v>13.63</v>
      </c>
      <c r="J2641" s="7">
        <v>4</v>
      </c>
      <c r="K2641" s="9">
        <v>3.58</v>
      </c>
    </row>
    <row r="2642" spans="1:11" ht="12.5" x14ac:dyDescent="0.25">
      <c r="A2642" s="6">
        <v>42173</v>
      </c>
      <c r="B2642" s="7">
        <f>YEAR(Table1[[#This Row],[Order Date]])</f>
        <v>2015</v>
      </c>
      <c r="C2642" s="7">
        <f>MONTH(Table1[[#This Row],[Order Date]])</f>
        <v>6</v>
      </c>
      <c r="D2642" s="8" t="s">
        <v>1977</v>
      </c>
      <c r="E2642" s="8" t="s">
        <v>120</v>
      </c>
      <c r="F2642" s="8" t="s">
        <v>11</v>
      </c>
      <c r="G2642" s="8" t="s">
        <v>20</v>
      </c>
      <c r="H2642" s="8" t="s">
        <v>1377</v>
      </c>
      <c r="I2642" s="9">
        <v>6.13</v>
      </c>
      <c r="J2642" s="7">
        <v>3</v>
      </c>
      <c r="K2642" s="9">
        <v>-4.49</v>
      </c>
    </row>
    <row r="2643" spans="1:11" ht="12.5" x14ac:dyDescent="0.25">
      <c r="A2643" s="6">
        <v>42173</v>
      </c>
      <c r="B2643" s="7">
        <f>YEAR(Table1[[#This Row],[Order Date]])</f>
        <v>2015</v>
      </c>
      <c r="C2643" s="7">
        <f>MONTH(Table1[[#This Row],[Order Date]])</f>
        <v>6</v>
      </c>
      <c r="D2643" s="8" t="s">
        <v>1977</v>
      </c>
      <c r="E2643" s="8" t="s">
        <v>120</v>
      </c>
      <c r="F2643" s="8" t="s">
        <v>34</v>
      </c>
      <c r="G2643" s="8" t="s">
        <v>35</v>
      </c>
      <c r="H2643" s="8" t="s">
        <v>430</v>
      </c>
      <c r="I2643" s="9">
        <v>643.14</v>
      </c>
      <c r="J2643" s="7">
        <v>4</v>
      </c>
      <c r="K2643" s="9">
        <v>56.27</v>
      </c>
    </row>
    <row r="2644" spans="1:11" ht="12.5" x14ac:dyDescent="0.25">
      <c r="A2644" s="6">
        <v>42173</v>
      </c>
      <c r="B2644" s="7">
        <f>YEAR(Table1[[#This Row],[Order Date]])</f>
        <v>2015</v>
      </c>
      <c r="C2644" s="7">
        <f>MONTH(Table1[[#This Row],[Order Date]])</f>
        <v>6</v>
      </c>
      <c r="D2644" s="8" t="s">
        <v>1977</v>
      </c>
      <c r="E2644" s="8" t="s">
        <v>120</v>
      </c>
      <c r="F2644" s="8" t="s">
        <v>11</v>
      </c>
      <c r="G2644" s="8" t="s">
        <v>12</v>
      </c>
      <c r="H2644" s="8" t="s">
        <v>1096</v>
      </c>
      <c r="I2644" s="9">
        <v>20.74</v>
      </c>
      <c r="J2644" s="7">
        <v>4</v>
      </c>
      <c r="K2644" s="9">
        <v>7.26</v>
      </c>
    </row>
    <row r="2645" spans="1:11" ht="12.5" x14ac:dyDescent="0.25">
      <c r="A2645" s="6">
        <v>42173</v>
      </c>
      <c r="B2645" s="7">
        <f>YEAR(Table1[[#This Row],[Order Date]])</f>
        <v>2015</v>
      </c>
      <c r="C2645" s="7">
        <f>MONTH(Table1[[#This Row],[Order Date]])</f>
        <v>6</v>
      </c>
      <c r="D2645" s="8" t="s">
        <v>1121</v>
      </c>
      <c r="E2645" s="8" t="s">
        <v>55</v>
      </c>
      <c r="F2645" s="8" t="s">
        <v>34</v>
      </c>
      <c r="G2645" s="8" t="s">
        <v>47</v>
      </c>
      <c r="H2645" s="8" t="s">
        <v>1285</v>
      </c>
      <c r="I2645" s="9">
        <v>60.84</v>
      </c>
      <c r="J2645" s="7">
        <v>3</v>
      </c>
      <c r="K2645" s="9">
        <v>19.47</v>
      </c>
    </row>
    <row r="2646" spans="1:11" ht="12.5" x14ac:dyDescent="0.25">
      <c r="A2646" s="6">
        <v>42173</v>
      </c>
      <c r="B2646" s="7">
        <f>YEAR(Table1[[#This Row],[Order Date]])</f>
        <v>2015</v>
      </c>
      <c r="C2646" s="7">
        <f>MONTH(Table1[[#This Row],[Order Date]])</f>
        <v>6</v>
      </c>
      <c r="D2646" s="8" t="s">
        <v>1121</v>
      </c>
      <c r="E2646" s="8" t="s">
        <v>55</v>
      </c>
      <c r="F2646" s="8" t="s">
        <v>11</v>
      </c>
      <c r="G2646" s="8" t="s">
        <v>18</v>
      </c>
      <c r="H2646" s="8" t="s">
        <v>1572</v>
      </c>
      <c r="I2646" s="9">
        <v>450.04</v>
      </c>
      <c r="J2646" s="7">
        <v>2</v>
      </c>
      <c r="K2646" s="9">
        <v>58.51</v>
      </c>
    </row>
    <row r="2647" spans="1:11" ht="12.5" x14ac:dyDescent="0.25">
      <c r="A2647" s="6">
        <v>42173</v>
      </c>
      <c r="B2647" s="7">
        <f>YEAR(Table1[[#This Row],[Order Date]])</f>
        <v>2015</v>
      </c>
      <c r="C2647" s="7">
        <f>MONTH(Table1[[#This Row],[Order Date]])</f>
        <v>6</v>
      </c>
      <c r="D2647" s="8" t="s">
        <v>1121</v>
      </c>
      <c r="E2647" s="8" t="s">
        <v>55</v>
      </c>
      <c r="F2647" s="8" t="s">
        <v>11</v>
      </c>
      <c r="G2647" s="8" t="s">
        <v>20</v>
      </c>
      <c r="H2647" s="8" t="s">
        <v>2119</v>
      </c>
      <c r="I2647" s="9">
        <v>34.6</v>
      </c>
      <c r="J2647" s="7">
        <v>2</v>
      </c>
      <c r="K2647" s="9">
        <v>16.61</v>
      </c>
    </row>
    <row r="2648" spans="1:11" ht="12.5" x14ac:dyDescent="0.25">
      <c r="A2648" s="6">
        <v>42173</v>
      </c>
      <c r="B2648" s="7">
        <f>YEAR(Table1[[#This Row],[Order Date]])</f>
        <v>2015</v>
      </c>
      <c r="C2648" s="7">
        <f>MONTH(Table1[[#This Row],[Order Date]])</f>
        <v>6</v>
      </c>
      <c r="D2648" s="8" t="s">
        <v>1121</v>
      </c>
      <c r="E2648" s="8" t="s">
        <v>55</v>
      </c>
      <c r="F2648" s="8" t="s">
        <v>39</v>
      </c>
      <c r="G2648" s="8" t="s">
        <v>40</v>
      </c>
      <c r="H2648" s="8" t="s">
        <v>2109</v>
      </c>
      <c r="I2648" s="9">
        <v>467.97</v>
      </c>
      <c r="J2648" s="7">
        <v>3</v>
      </c>
      <c r="K2648" s="9">
        <v>140.38999999999999</v>
      </c>
    </row>
    <row r="2649" spans="1:11" ht="12.5" x14ac:dyDescent="0.25">
      <c r="A2649" s="6">
        <v>42173</v>
      </c>
      <c r="B2649" s="7">
        <f>YEAR(Table1[[#This Row],[Order Date]])</f>
        <v>2015</v>
      </c>
      <c r="C2649" s="7">
        <f>MONTH(Table1[[#This Row],[Order Date]])</f>
        <v>6</v>
      </c>
      <c r="D2649" s="8" t="s">
        <v>1121</v>
      </c>
      <c r="E2649" s="8" t="s">
        <v>55</v>
      </c>
      <c r="F2649" s="8" t="s">
        <v>11</v>
      </c>
      <c r="G2649" s="8" t="s">
        <v>20</v>
      </c>
      <c r="H2649" s="8" t="s">
        <v>2120</v>
      </c>
      <c r="I2649" s="9">
        <v>33.020000000000003</v>
      </c>
      <c r="J2649" s="7">
        <v>2</v>
      </c>
      <c r="K2649" s="9">
        <v>15.85</v>
      </c>
    </row>
    <row r="2650" spans="1:11" ht="12.5" x14ac:dyDescent="0.25">
      <c r="A2650" s="6">
        <v>42174</v>
      </c>
      <c r="B2650" s="7">
        <f>YEAR(Table1[[#This Row],[Order Date]])</f>
        <v>2015</v>
      </c>
      <c r="C2650" s="7">
        <f>MONTH(Table1[[#This Row],[Order Date]])</f>
        <v>6</v>
      </c>
      <c r="D2650" s="8" t="s">
        <v>1778</v>
      </c>
      <c r="E2650" s="8" t="s">
        <v>27</v>
      </c>
      <c r="F2650" s="8" t="s">
        <v>34</v>
      </c>
      <c r="G2650" s="8" t="s">
        <v>47</v>
      </c>
      <c r="H2650" s="8" t="s">
        <v>2121</v>
      </c>
      <c r="I2650" s="9">
        <v>12.56</v>
      </c>
      <c r="J2650" s="7">
        <v>2</v>
      </c>
      <c r="K2650" s="9">
        <v>4.0199999999999996</v>
      </c>
    </row>
    <row r="2651" spans="1:11" ht="12.5" x14ac:dyDescent="0.25">
      <c r="A2651" s="6">
        <v>42174</v>
      </c>
      <c r="B2651" s="7">
        <f>YEAR(Table1[[#This Row],[Order Date]])</f>
        <v>2015</v>
      </c>
      <c r="C2651" s="7">
        <f>MONTH(Table1[[#This Row],[Order Date]])</f>
        <v>6</v>
      </c>
      <c r="D2651" s="8" t="s">
        <v>1778</v>
      </c>
      <c r="E2651" s="8" t="s">
        <v>27</v>
      </c>
      <c r="F2651" s="8" t="s">
        <v>11</v>
      </c>
      <c r="G2651" s="8" t="s">
        <v>12</v>
      </c>
      <c r="H2651" s="8" t="s">
        <v>2122</v>
      </c>
      <c r="I2651" s="9">
        <v>6.48</v>
      </c>
      <c r="J2651" s="7">
        <v>1</v>
      </c>
      <c r="K2651" s="9">
        <v>3.11</v>
      </c>
    </row>
    <row r="2652" spans="1:11" ht="12.5" x14ac:dyDescent="0.25">
      <c r="A2652" s="6">
        <v>42174</v>
      </c>
      <c r="B2652" s="7">
        <f>YEAR(Table1[[#This Row],[Order Date]])</f>
        <v>2015</v>
      </c>
      <c r="C2652" s="7">
        <f>MONTH(Table1[[#This Row],[Order Date]])</f>
        <v>6</v>
      </c>
      <c r="D2652" s="8" t="s">
        <v>1778</v>
      </c>
      <c r="E2652" s="8" t="s">
        <v>27</v>
      </c>
      <c r="F2652" s="8" t="s">
        <v>11</v>
      </c>
      <c r="G2652" s="8" t="s">
        <v>63</v>
      </c>
      <c r="H2652" s="8" t="s">
        <v>543</v>
      </c>
      <c r="I2652" s="9">
        <v>186.69</v>
      </c>
      <c r="J2652" s="7">
        <v>3</v>
      </c>
      <c r="K2652" s="9">
        <v>87.74</v>
      </c>
    </row>
    <row r="2653" spans="1:11" ht="12.5" x14ac:dyDescent="0.25">
      <c r="A2653" s="6">
        <v>42174</v>
      </c>
      <c r="B2653" s="7">
        <f>YEAR(Table1[[#This Row],[Order Date]])</f>
        <v>2015</v>
      </c>
      <c r="C2653" s="7">
        <f>MONTH(Table1[[#This Row],[Order Date]])</f>
        <v>6</v>
      </c>
      <c r="D2653" s="8" t="s">
        <v>32</v>
      </c>
      <c r="E2653" s="8" t="s">
        <v>10</v>
      </c>
      <c r="F2653" s="8" t="s">
        <v>11</v>
      </c>
      <c r="G2653" s="8" t="s">
        <v>20</v>
      </c>
      <c r="H2653" s="8" t="s">
        <v>1649</v>
      </c>
      <c r="I2653" s="9">
        <v>5.79</v>
      </c>
      <c r="J2653" s="7">
        <v>2</v>
      </c>
      <c r="K2653" s="9">
        <v>-9.56</v>
      </c>
    </row>
    <row r="2654" spans="1:11" ht="12.5" x14ac:dyDescent="0.25">
      <c r="A2654" s="6">
        <v>42174</v>
      </c>
      <c r="B2654" s="7">
        <f>YEAR(Table1[[#This Row],[Order Date]])</f>
        <v>2015</v>
      </c>
      <c r="C2654" s="7">
        <f>MONTH(Table1[[#This Row],[Order Date]])</f>
        <v>6</v>
      </c>
      <c r="D2654" s="8" t="s">
        <v>973</v>
      </c>
      <c r="E2654" s="8" t="s">
        <v>10</v>
      </c>
      <c r="F2654" s="8" t="s">
        <v>11</v>
      </c>
      <c r="G2654" s="8" t="s">
        <v>18</v>
      </c>
      <c r="H2654" s="8" t="s">
        <v>144</v>
      </c>
      <c r="I2654" s="9">
        <v>228.92</v>
      </c>
      <c r="J2654" s="7">
        <v>5</v>
      </c>
      <c r="K2654" s="9">
        <v>14.31</v>
      </c>
    </row>
    <row r="2655" spans="1:11" ht="12.5" x14ac:dyDescent="0.25">
      <c r="A2655" s="6">
        <v>42174</v>
      </c>
      <c r="B2655" s="7">
        <f>YEAR(Table1[[#This Row],[Order Date]])</f>
        <v>2015</v>
      </c>
      <c r="C2655" s="7">
        <f>MONTH(Table1[[#This Row],[Order Date]])</f>
        <v>6</v>
      </c>
      <c r="D2655" s="8" t="s">
        <v>1181</v>
      </c>
      <c r="E2655" s="8" t="s">
        <v>23</v>
      </c>
      <c r="F2655" s="8" t="s">
        <v>11</v>
      </c>
      <c r="G2655" s="8" t="s">
        <v>16</v>
      </c>
      <c r="H2655" s="8" t="s">
        <v>2123</v>
      </c>
      <c r="I2655" s="9">
        <v>5.9</v>
      </c>
      <c r="J2655" s="7">
        <v>2</v>
      </c>
      <c r="K2655" s="9">
        <v>1.99</v>
      </c>
    </row>
    <row r="2656" spans="1:11" ht="12.5" x14ac:dyDescent="0.25">
      <c r="A2656" s="6">
        <v>42175</v>
      </c>
      <c r="B2656" s="7">
        <f>YEAR(Table1[[#This Row],[Order Date]])</f>
        <v>2015</v>
      </c>
      <c r="C2656" s="7">
        <f>MONTH(Table1[[#This Row],[Order Date]])</f>
        <v>6</v>
      </c>
      <c r="D2656" s="8" t="s">
        <v>2124</v>
      </c>
      <c r="E2656" s="8" t="s">
        <v>27</v>
      </c>
      <c r="F2656" s="8" t="s">
        <v>34</v>
      </c>
      <c r="G2656" s="8" t="s">
        <v>47</v>
      </c>
      <c r="H2656" s="8" t="s">
        <v>1545</v>
      </c>
      <c r="I2656" s="9">
        <v>257.64</v>
      </c>
      <c r="J2656" s="7">
        <v>6</v>
      </c>
      <c r="K2656" s="9">
        <v>100.48</v>
      </c>
    </row>
    <row r="2657" spans="1:11" ht="12.5" x14ac:dyDescent="0.25">
      <c r="A2657" s="6">
        <v>42175</v>
      </c>
      <c r="B2657" s="7">
        <f>YEAR(Table1[[#This Row],[Order Date]])</f>
        <v>2015</v>
      </c>
      <c r="C2657" s="7">
        <f>MONTH(Table1[[#This Row],[Order Date]])</f>
        <v>6</v>
      </c>
      <c r="D2657" s="8" t="s">
        <v>2124</v>
      </c>
      <c r="E2657" s="8" t="s">
        <v>27</v>
      </c>
      <c r="F2657" s="8" t="s">
        <v>39</v>
      </c>
      <c r="G2657" s="8" t="s">
        <v>40</v>
      </c>
      <c r="H2657" s="8" t="s">
        <v>721</v>
      </c>
      <c r="I2657" s="9">
        <v>125.98</v>
      </c>
      <c r="J2657" s="7">
        <v>3</v>
      </c>
      <c r="K2657" s="9">
        <v>47.24</v>
      </c>
    </row>
    <row r="2658" spans="1:11" ht="12.5" x14ac:dyDescent="0.25">
      <c r="A2658" s="6">
        <v>42175</v>
      </c>
      <c r="B2658" s="7">
        <f>YEAR(Table1[[#This Row],[Order Date]])</f>
        <v>2015</v>
      </c>
      <c r="C2658" s="7">
        <f>MONTH(Table1[[#This Row],[Order Date]])</f>
        <v>6</v>
      </c>
      <c r="D2658" s="8" t="s">
        <v>599</v>
      </c>
      <c r="E2658" s="8" t="s">
        <v>278</v>
      </c>
      <c r="F2658" s="8" t="s">
        <v>39</v>
      </c>
      <c r="G2658" s="8" t="s">
        <v>40</v>
      </c>
      <c r="H2658" s="8" t="s">
        <v>954</v>
      </c>
      <c r="I2658" s="9">
        <v>125.94</v>
      </c>
      <c r="J2658" s="7">
        <v>7</v>
      </c>
      <c r="K2658" s="9">
        <v>15.74</v>
      </c>
    </row>
    <row r="2659" spans="1:11" ht="12.5" x14ac:dyDescent="0.25">
      <c r="A2659" s="6">
        <v>42175</v>
      </c>
      <c r="B2659" s="7">
        <f>YEAR(Table1[[#This Row],[Order Date]])</f>
        <v>2015</v>
      </c>
      <c r="C2659" s="7">
        <f>MONTH(Table1[[#This Row],[Order Date]])</f>
        <v>6</v>
      </c>
      <c r="D2659" s="8" t="s">
        <v>917</v>
      </c>
      <c r="E2659" s="8" t="s">
        <v>23</v>
      </c>
      <c r="F2659" s="8" t="s">
        <v>39</v>
      </c>
      <c r="G2659" s="8" t="s">
        <v>52</v>
      </c>
      <c r="H2659" s="8" t="s">
        <v>2125</v>
      </c>
      <c r="I2659" s="9">
        <v>319.98</v>
      </c>
      <c r="J2659" s="7">
        <v>2</v>
      </c>
      <c r="K2659" s="9">
        <v>92</v>
      </c>
    </row>
    <row r="2660" spans="1:11" ht="12.5" x14ac:dyDescent="0.25">
      <c r="A2660" s="6">
        <v>42176</v>
      </c>
      <c r="B2660" s="7">
        <f>YEAR(Table1[[#This Row],[Order Date]])</f>
        <v>2015</v>
      </c>
      <c r="C2660" s="7">
        <f>MONTH(Table1[[#This Row],[Order Date]])</f>
        <v>6</v>
      </c>
      <c r="D2660" s="8" t="s">
        <v>915</v>
      </c>
      <c r="E2660" s="8" t="s">
        <v>123</v>
      </c>
      <c r="F2660" s="8" t="s">
        <v>39</v>
      </c>
      <c r="G2660" s="8" t="s">
        <v>40</v>
      </c>
      <c r="H2660" s="8" t="s">
        <v>415</v>
      </c>
      <c r="I2660" s="9">
        <v>107.98</v>
      </c>
      <c r="J2660" s="7">
        <v>3</v>
      </c>
      <c r="K2660" s="9">
        <v>37.79</v>
      </c>
    </row>
    <row r="2661" spans="1:11" ht="12.5" x14ac:dyDescent="0.25">
      <c r="A2661" s="6">
        <v>42177</v>
      </c>
      <c r="B2661" s="7">
        <f>YEAR(Table1[[#This Row],[Order Date]])</f>
        <v>2015</v>
      </c>
      <c r="C2661" s="7">
        <f>MONTH(Table1[[#This Row],[Order Date]])</f>
        <v>6</v>
      </c>
      <c r="D2661" s="8" t="s">
        <v>1012</v>
      </c>
      <c r="E2661" s="8" t="s">
        <v>296</v>
      </c>
      <c r="F2661" s="8" t="s">
        <v>11</v>
      </c>
      <c r="G2661" s="8" t="s">
        <v>43</v>
      </c>
      <c r="H2661" s="8" t="s">
        <v>1796</v>
      </c>
      <c r="I2661" s="9">
        <v>4.96</v>
      </c>
      <c r="J2661" s="7">
        <v>4</v>
      </c>
      <c r="K2661" s="9">
        <v>2.33</v>
      </c>
    </row>
    <row r="2662" spans="1:11" ht="12.5" x14ac:dyDescent="0.25">
      <c r="A2662" s="6">
        <v>42177</v>
      </c>
      <c r="B2662" s="7">
        <f>YEAR(Table1[[#This Row],[Order Date]])</f>
        <v>2015</v>
      </c>
      <c r="C2662" s="7">
        <f>MONTH(Table1[[#This Row],[Order Date]])</f>
        <v>6</v>
      </c>
      <c r="D2662" s="8" t="s">
        <v>220</v>
      </c>
      <c r="E2662" s="8" t="s">
        <v>15</v>
      </c>
      <c r="F2662" s="8" t="s">
        <v>34</v>
      </c>
      <c r="G2662" s="8" t="s">
        <v>145</v>
      </c>
      <c r="H2662" s="8" t="s">
        <v>1786</v>
      </c>
      <c r="I2662" s="9">
        <v>796.43</v>
      </c>
      <c r="J2662" s="7">
        <v>7</v>
      </c>
      <c r="K2662" s="9">
        <v>-525.64</v>
      </c>
    </row>
    <row r="2663" spans="1:11" ht="12.5" x14ac:dyDescent="0.25">
      <c r="A2663" s="6">
        <v>42177</v>
      </c>
      <c r="B2663" s="7">
        <f>YEAR(Table1[[#This Row],[Order Date]])</f>
        <v>2015</v>
      </c>
      <c r="C2663" s="7">
        <f>MONTH(Table1[[#This Row],[Order Date]])</f>
        <v>6</v>
      </c>
      <c r="D2663" s="8" t="s">
        <v>2126</v>
      </c>
      <c r="E2663" s="8" t="s">
        <v>149</v>
      </c>
      <c r="F2663" s="8" t="s">
        <v>11</v>
      </c>
      <c r="G2663" s="8" t="s">
        <v>20</v>
      </c>
      <c r="H2663" s="8" t="s">
        <v>2127</v>
      </c>
      <c r="I2663" s="9">
        <v>1217.57</v>
      </c>
      <c r="J2663" s="7">
        <v>2</v>
      </c>
      <c r="K2663" s="9">
        <v>456.59</v>
      </c>
    </row>
    <row r="2664" spans="1:11" ht="12.5" x14ac:dyDescent="0.25">
      <c r="A2664" s="6">
        <v>42178</v>
      </c>
      <c r="B2664" s="7">
        <f>YEAR(Table1[[#This Row],[Order Date]])</f>
        <v>2015</v>
      </c>
      <c r="C2664" s="7">
        <f>MONTH(Table1[[#This Row],[Order Date]])</f>
        <v>6</v>
      </c>
      <c r="D2664" s="8" t="s">
        <v>794</v>
      </c>
      <c r="E2664" s="8" t="s">
        <v>164</v>
      </c>
      <c r="F2664" s="8" t="s">
        <v>39</v>
      </c>
      <c r="G2664" s="8" t="s">
        <v>40</v>
      </c>
      <c r="H2664" s="8" t="s">
        <v>2128</v>
      </c>
      <c r="I2664" s="9">
        <v>201.57</v>
      </c>
      <c r="J2664" s="7">
        <v>4</v>
      </c>
      <c r="K2664" s="9">
        <v>22.68</v>
      </c>
    </row>
    <row r="2665" spans="1:11" ht="12.5" x14ac:dyDescent="0.25">
      <c r="A2665" s="6">
        <v>42178</v>
      </c>
      <c r="B2665" s="7">
        <f>YEAR(Table1[[#This Row],[Order Date]])</f>
        <v>2015</v>
      </c>
      <c r="C2665" s="7">
        <f>MONTH(Table1[[#This Row],[Order Date]])</f>
        <v>6</v>
      </c>
      <c r="D2665" s="8" t="s">
        <v>1122</v>
      </c>
      <c r="E2665" s="8" t="s">
        <v>27</v>
      </c>
      <c r="F2665" s="8" t="s">
        <v>39</v>
      </c>
      <c r="G2665" s="8" t="s">
        <v>40</v>
      </c>
      <c r="H2665" s="8" t="s">
        <v>1073</v>
      </c>
      <c r="I2665" s="9">
        <v>217.58</v>
      </c>
      <c r="J2665" s="7">
        <v>2</v>
      </c>
      <c r="K2665" s="9">
        <v>19.04</v>
      </c>
    </row>
    <row r="2666" spans="1:11" ht="12.5" x14ac:dyDescent="0.25">
      <c r="A2666" s="6">
        <v>42178</v>
      </c>
      <c r="B2666" s="7">
        <f>YEAR(Table1[[#This Row],[Order Date]])</f>
        <v>2015</v>
      </c>
      <c r="C2666" s="7">
        <f>MONTH(Table1[[#This Row],[Order Date]])</f>
        <v>6</v>
      </c>
      <c r="D2666" s="8" t="s">
        <v>1122</v>
      </c>
      <c r="E2666" s="8" t="s">
        <v>27</v>
      </c>
      <c r="F2666" s="8" t="s">
        <v>11</v>
      </c>
      <c r="G2666" s="8" t="s">
        <v>43</v>
      </c>
      <c r="H2666" s="8" t="s">
        <v>1784</v>
      </c>
      <c r="I2666" s="9">
        <v>5.43</v>
      </c>
      <c r="J2666" s="7">
        <v>3</v>
      </c>
      <c r="K2666" s="9">
        <v>1.79</v>
      </c>
    </row>
    <row r="2667" spans="1:11" ht="12.5" x14ac:dyDescent="0.25">
      <c r="A2667" s="6">
        <v>42178</v>
      </c>
      <c r="B2667" s="7">
        <f>YEAR(Table1[[#This Row],[Order Date]])</f>
        <v>2015</v>
      </c>
      <c r="C2667" s="7">
        <f>MONTH(Table1[[#This Row],[Order Date]])</f>
        <v>6</v>
      </c>
      <c r="D2667" s="8" t="s">
        <v>1122</v>
      </c>
      <c r="E2667" s="8" t="s">
        <v>27</v>
      </c>
      <c r="F2667" s="8" t="s">
        <v>39</v>
      </c>
      <c r="G2667" s="8" t="s">
        <v>40</v>
      </c>
      <c r="H2667" s="8" t="s">
        <v>1239</v>
      </c>
      <c r="I2667" s="9">
        <v>143.97999999999999</v>
      </c>
      <c r="J2667" s="7">
        <v>3</v>
      </c>
      <c r="K2667" s="9">
        <v>9</v>
      </c>
    </row>
    <row r="2668" spans="1:11" ht="12.5" x14ac:dyDescent="0.25">
      <c r="A2668" s="6">
        <v>42178</v>
      </c>
      <c r="B2668" s="7">
        <f>YEAR(Table1[[#This Row],[Order Date]])</f>
        <v>2015</v>
      </c>
      <c r="C2668" s="7">
        <f>MONTH(Table1[[#This Row],[Order Date]])</f>
        <v>6</v>
      </c>
      <c r="D2668" s="8" t="s">
        <v>684</v>
      </c>
      <c r="E2668" s="8" t="s">
        <v>30</v>
      </c>
      <c r="F2668" s="8" t="s">
        <v>34</v>
      </c>
      <c r="G2668" s="8" t="s">
        <v>47</v>
      </c>
      <c r="H2668" s="8" t="s">
        <v>2129</v>
      </c>
      <c r="I2668" s="9">
        <v>27.42</v>
      </c>
      <c r="J2668" s="7">
        <v>3</v>
      </c>
      <c r="K2668" s="9">
        <v>9.32</v>
      </c>
    </row>
    <row r="2669" spans="1:11" ht="12.5" x14ac:dyDescent="0.25">
      <c r="A2669" s="6">
        <v>42178</v>
      </c>
      <c r="B2669" s="7">
        <f>YEAR(Table1[[#This Row],[Order Date]])</f>
        <v>2015</v>
      </c>
      <c r="C2669" s="7">
        <f>MONTH(Table1[[#This Row],[Order Date]])</f>
        <v>6</v>
      </c>
      <c r="D2669" s="8" t="s">
        <v>684</v>
      </c>
      <c r="E2669" s="8" t="s">
        <v>30</v>
      </c>
      <c r="F2669" s="8" t="s">
        <v>11</v>
      </c>
      <c r="G2669" s="8" t="s">
        <v>20</v>
      </c>
      <c r="H2669" s="8" t="s">
        <v>666</v>
      </c>
      <c r="I2669" s="9">
        <v>165.98</v>
      </c>
      <c r="J2669" s="7">
        <v>1</v>
      </c>
      <c r="K2669" s="9">
        <v>74.69</v>
      </c>
    </row>
    <row r="2670" spans="1:11" ht="12.5" x14ac:dyDescent="0.25">
      <c r="A2670" s="6">
        <v>42178</v>
      </c>
      <c r="B2670" s="7">
        <f>YEAR(Table1[[#This Row],[Order Date]])</f>
        <v>2015</v>
      </c>
      <c r="C2670" s="7">
        <f>MONTH(Table1[[#This Row],[Order Date]])</f>
        <v>6</v>
      </c>
      <c r="D2670" s="8" t="s">
        <v>684</v>
      </c>
      <c r="E2670" s="8" t="s">
        <v>30</v>
      </c>
      <c r="F2670" s="8" t="s">
        <v>39</v>
      </c>
      <c r="G2670" s="8" t="s">
        <v>52</v>
      </c>
      <c r="H2670" s="8" t="s">
        <v>2130</v>
      </c>
      <c r="I2670" s="9">
        <v>75</v>
      </c>
      <c r="J2670" s="7">
        <v>3</v>
      </c>
      <c r="K2670" s="9">
        <v>18</v>
      </c>
    </row>
    <row r="2671" spans="1:11" ht="12.5" x14ac:dyDescent="0.25">
      <c r="A2671" s="6">
        <v>42180</v>
      </c>
      <c r="B2671" s="7">
        <f>YEAR(Table1[[#This Row],[Order Date]])</f>
        <v>2015</v>
      </c>
      <c r="C2671" s="7">
        <f>MONTH(Table1[[#This Row],[Order Date]])</f>
        <v>6</v>
      </c>
      <c r="D2671" s="8" t="s">
        <v>2131</v>
      </c>
      <c r="E2671" s="8" t="s">
        <v>23</v>
      </c>
      <c r="F2671" s="8" t="s">
        <v>11</v>
      </c>
      <c r="G2671" s="8" t="s">
        <v>12</v>
      </c>
      <c r="H2671" s="8" t="s">
        <v>481</v>
      </c>
      <c r="I2671" s="9">
        <v>31.1</v>
      </c>
      <c r="J2671" s="7">
        <v>6</v>
      </c>
      <c r="K2671" s="9">
        <v>10.89</v>
      </c>
    </row>
    <row r="2672" spans="1:11" ht="12.5" x14ac:dyDescent="0.25">
      <c r="A2672" s="6">
        <v>42180</v>
      </c>
      <c r="B2672" s="7">
        <f>YEAR(Table1[[#This Row],[Order Date]])</f>
        <v>2015</v>
      </c>
      <c r="C2672" s="7">
        <f>MONTH(Table1[[#This Row],[Order Date]])</f>
        <v>6</v>
      </c>
      <c r="D2672" s="8" t="s">
        <v>2131</v>
      </c>
      <c r="E2672" s="8" t="s">
        <v>23</v>
      </c>
      <c r="F2672" s="8" t="s">
        <v>11</v>
      </c>
      <c r="G2672" s="8" t="s">
        <v>18</v>
      </c>
      <c r="H2672" s="8" t="s">
        <v>1870</v>
      </c>
      <c r="I2672" s="9">
        <v>78.260000000000005</v>
      </c>
      <c r="J2672" s="7">
        <v>2</v>
      </c>
      <c r="K2672" s="9">
        <v>-17.61</v>
      </c>
    </row>
    <row r="2673" spans="1:11" ht="12.5" x14ac:dyDescent="0.25">
      <c r="A2673" s="6">
        <v>42180</v>
      </c>
      <c r="B2673" s="7">
        <f>YEAR(Table1[[#This Row],[Order Date]])</f>
        <v>2015</v>
      </c>
      <c r="C2673" s="7">
        <f>MONTH(Table1[[#This Row],[Order Date]])</f>
        <v>6</v>
      </c>
      <c r="D2673" s="8" t="s">
        <v>1448</v>
      </c>
      <c r="E2673" s="8" t="s">
        <v>27</v>
      </c>
      <c r="F2673" s="8" t="s">
        <v>34</v>
      </c>
      <c r="G2673" s="8" t="s">
        <v>47</v>
      </c>
      <c r="H2673" s="8" t="s">
        <v>1083</v>
      </c>
      <c r="I2673" s="9">
        <v>204.85</v>
      </c>
      <c r="J2673" s="7">
        <v>5</v>
      </c>
      <c r="K2673" s="9">
        <v>57.36</v>
      </c>
    </row>
    <row r="2674" spans="1:11" ht="12.5" x14ac:dyDescent="0.25">
      <c r="A2674" s="6">
        <v>42180</v>
      </c>
      <c r="B2674" s="7">
        <f>YEAR(Table1[[#This Row],[Order Date]])</f>
        <v>2015</v>
      </c>
      <c r="C2674" s="7">
        <f>MONTH(Table1[[#This Row],[Order Date]])</f>
        <v>6</v>
      </c>
      <c r="D2674" s="8" t="s">
        <v>1633</v>
      </c>
      <c r="E2674" s="8" t="s">
        <v>27</v>
      </c>
      <c r="F2674" s="8" t="s">
        <v>11</v>
      </c>
      <c r="G2674" s="8" t="s">
        <v>24</v>
      </c>
      <c r="H2674" s="8" t="s">
        <v>207</v>
      </c>
      <c r="I2674" s="9">
        <v>20.96</v>
      </c>
      <c r="J2674" s="7">
        <v>2</v>
      </c>
      <c r="K2674" s="9">
        <v>5.24</v>
      </c>
    </row>
    <row r="2675" spans="1:11" ht="12.5" x14ac:dyDescent="0.25">
      <c r="A2675" s="6">
        <v>42180</v>
      </c>
      <c r="B2675" s="7">
        <f>YEAR(Table1[[#This Row],[Order Date]])</f>
        <v>2015</v>
      </c>
      <c r="C2675" s="7">
        <f>MONTH(Table1[[#This Row],[Order Date]])</f>
        <v>6</v>
      </c>
      <c r="D2675" s="8" t="s">
        <v>1633</v>
      </c>
      <c r="E2675" s="8" t="s">
        <v>27</v>
      </c>
      <c r="F2675" s="8" t="s">
        <v>11</v>
      </c>
      <c r="G2675" s="8" t="s">
        <v>20</v>
      </c>
      <c r="H2675" s="8" t="s">
        <v>2022</v>
      </c>
      <c r="I2675" s="9">
        <v>88.75</v>
      </c>
      <c r="J2675" s="7">
        <v>3</v>
      </c>
      <c r="K2675" s="9">
        <v>27.74</v>
      </c>
    </row>
    <row r="2676" spans="1:11" ht="12.5" x14ac:dyDescent="0.25">
      <c r="A2676" s="6">
        <v>42180</v>
      </c>
      <c r="B2676" s="7">
        <f>YEAR(Table1[[#This Row],[Order Date]])</f>
        <v>2015</v>
      </c>
      <c r="C2676" s="7">
        <f>MONTH(Table1[[#This Row],[Order Date]])</f>
        <v>6</v>
      </c>
      <c r="D2676" s="8" t="s">
        <v>1633</v>
      </c>
      <c r="E2676" s="8" t="s">
        <v>27</v>
      </c>
      <c r="F2676" s="8" t="s">
        <v>11</v>
      </c>
      <c r="G2676" s="8" t="s">
        <v>18</v>
      </c>
      <c r="H2676" s="8" t="s">
        <v>1525</v>
      </c>
      <c r="I2676" s="9">
        <v>304.23</v>
      </c>
      <c r="J2676" s="7">
        <v>3</v>
      </c>
      <c r="K2676" s="9">
        <v>9.1300000000000008</v>
      </c>
    </row>
    <row r="2677" spans="1:11" ht="12.5" x14ac:dyDescent="0.25">
      <c r="A2677" s="6">
        <v>42180</v>
      </c>
      <c r="B2677" s="7">
        <f>YEAR(Table1[[#This Row],[Order Date]])</f>
        <v>2015</v>
      </c>
      <c r="C2677" s="7">
        <f>MONTH(Table1[[#This Row],[Order Date]])</f>
        <v>6</v>
      </c>
      <c r="D2677" s="8" t="s">
        <v>107</v>
      </c>
      <c r="E2677" s="8" t="s">
        <v>10</v>
      </c>
      <c r="F2677" s="8" t="s">
        <v>11</v>
      </c>
      <c r="G2677" s="8" t="s">
        <v>12</v>
      </c>
      <c r="H2677" s="8" t="s">
        <v>1052</v>
      </c>
      <c r="I2677" s="9">
        <v>47.95</v>
      </c>
      <c r="J2677" s="7">
        <v>3</v>
      </c>
      <c r="K2677" s="9">
        <v>16.18</v>
      </c>
    </row>
    <row r="2678" spans="1:11" ht="12.5" x14ac:dyDescent="0.25">
      <c r="A2678" s="6">
        <v>42180</v>
      </c>
      <c r="B2678" s="7">
        <f>YEAR(Table1[[#This Row],[Order Date]])</f>
        <v>2015</v>
      </c>
      <c r="C2678" s="7">
        <f>MONTH(Table1[[#This Row],[Order Date]])</f>
        <v>6</v>
      </c>
      <c r="D2678" s="8" t="s">
        <v>107</v>
      </c>
      <c r="E2678" s="8" t="s">
        <v>10</v>
      </c>
      <c r="F2678" s="8" t="s">
        <v>11</v>
      </c>
      <c r="G2678" s="8" t="s">
        <v>20</v>
      </c>
      <c r="H2678" s="8" t="s">
        <v>1577</v>
      </c>
      <c r="I2678" s="9">
        <v>0.98</v>
      </c>
      <c r="J2678" s="7">
        <v>2</v>
      </c>
      <c r="K2678" s="9">
        <v>-1.48</v>
      </c>
    </row>
    <row r="2679" spans="1:11" ht="12.5" x14ac:dyDescent="0.25">
      <c r="A2679" s="6">
        <v>42180</v>
      </c>
      <c r="B2679" s="7">
        <f>YEAR(Table1[[#This Row],[Order Date]])</f>
        <v>2015</v>
      </c>
      <c r="C2679" s="7">
        <f>MONTH(Table1[[#This Row],[Order Date]])</f>
        <v>6</v>
      </c>
      <c r="D2679" s="8" t="s">
        <v>107</v>
      </c>
      <c r="E2679" s="8" t="s">
        <v>10</v>
      </c>
      <c r="F2679" s="8" t="s">
        <v>34</v>
      </c>
      <c r="G2679" s="8" t="s">
        <v>47</v>
      </c>
      <c r="H2679" s="8" t="s">
        <v>132</v>
      </c>
      <c r="I2679" s="9">
        <v>75.38</v>
      </c>
      <c r="J2679" s="7">
        <v>9</v>
      </c>
      <c r="K2679" s="9">
        <v>-20.73</v>
      </c>
    </row>
    <row r="2680" spans="1:11" ht="12.5" x14ac:dyDescent="0.25">
      <c r="A2680" s="6">
        <v>42180</v>
      </c>
      <c r="B2680" s="7">
        <f>YEAR(Table1[[#This Row],[Order Date]])</f>
        <v>2015</v>
      </c>
      <c r="C2680" s="7">
        <f>MONTH(Table1[[#This Row],[Order Date]])</f>
        <v>6</v>
      </c>
      <c r="D2680" s="8" t="s">
        <v>107</v>
      </c>
      <c r="E2680" s="8" t="s">
        <v>10</v>
      </c>
      <c r="F2680" s="8" t="s">
        <v>11</v>
      </c>
      <c r="G2680" s="8" t="s">
        <v>16</v>
      </c>
      <c r="H2680" s="8" t="s">
        <v>584</v>
      </c>
      <c r="I2680" s="9">
        <v>4.6100000000000003</v>
      </c>
      <c r="J2680" s="7">
        <v>2</v>
      </c>
      <c r="K2680" s="9">
        <v>1.67</v>
      </c>
    </row>
    <row r="2681" spans="1:11" ht="12.5" x14ac:dyDescent="0.25">
      <c r="A2681" s="6">
        <v>42181</v>
      </c>
      <c r="B2681" s="7">
        <f>YEAR(Table1[[#This Row],[Order Date]])</f>
        <v>2015</v>
      </c>
      <c r="C2681" s="7">
        <f>MONTH(Table1[[#This Row],[Order Date]])</f>
        <v>6</v>
      </c>
      <c r="D2681" s="8" t="s">
        <v>593</v>
      </c>
      <c r="E2681" s="8" t="s">
        <v>110</v>
      </c>
      <c r="F2681" s="8" t="s">
        <v>39</v>
      </c>
      <c r="G2681" s="8" t="s">
        <v>52</v>
      </c>
      <c r="H2681" s="8" t="s">
        <v>1836</v>
      </c>
      <c r="I2681" s="9">
        <v>41.9</v>
      </c>
      <c r="J2681" s="7">
        <v>2</v>
      </c>
      <c r="K2681" s="9">
        <v>8.8000000000000007</v>
      </c>
    </row>
    <row r="2682" spans="1:11" ht="12.5" x14ac:dyDescent="0.25">
      <c r="A2682" s="6">
        <v>42181</v>
      </c>
      <c r="B2682" s="7">
        <f>YEAR(Table1[[#This Row],[Order Date]])</f>
        <v>2015</v>
      </c>
      <c r="C2682" s="7">
        <f>MONTH(Table1[[#This Row],[Order Date]])</f>
        <v>6</v>
      </c>
      <c r="D2682" s="8" t="s">
        <v>218</v>
      </c>
      <c r="E2682" s="8" t="s">
        <v>55</v>
      </c>
      <c r="F2682" s="8" t="s">
        <v>11</v>
      </c>
      <c r="G2682" s="8" t="s">
        <v>20</v>
      </c>
      <c r="H2682" s="8" t="s">
        <v>311</v>
      </c>
      <c r="I2682" s="9">
        <v>143.96</v>
      </c>
      <c r="J2682" s="7">
        <v>4</v>
      </c>
      <c r="K2682" s="9">
        <v>69.099999999999994</v>
      </c>
    </row>
    <row r="2683" spans="1:11" ht="12.5" x14ac:dyDescent="0.25">
      <c r="A2683" s="6">
        <v>42181</v>
      </c>
      <c r="B2683" s="7">
        <f>YEAR(Table1[[#This Row],[Order Date]])</f>
        <v>2015</v>
      </c>
      <c r="C2683" s="7">
        <f>MONTH(Table1[[#This Row],[Order Date]])</f>
        <v>6</v>
      </c>
      <c r="D2683" s="8" t="s">
        <v>218</v>
      </c>
      <c r="E2683" s="8" t="s">
        <v>55</v>
      </c>
      <c r="F2683" s="8" t="s">
        <v>11</v>
      </c>
      <c r="G2683" s="8" t="s">
        <v>18</v>
      </c>
      <c r="H2683" s="8" t="s">
        <v>1331</v>
      </c>
      <c r="I2683" s="9">
        <v>15.42</v>
      </c>
      <c r="J2683" s="7">
        <v>1</v>
      </c>
      <c r="K2683" s="9">
        <v>4.16</v>
      </c>
    </row>
    <row r="2684" spans="1:11" ht="12.5" x14ac:dyDescent="0.25">
      <c r="A2684" s="6">
        <v>42181</v>
      </c>
      <c r="B2684" s="7">
        <f>YEAR(Table1[[#This Row],[Order Date]])</f>
        <v>2015</v>
      </c>
      <c r="C2684" s="7">
        <f>MONTH(Table1[[#This Row],[Order Date]])</f>
        <v>6</v>
      </c>
      <c r="D2684" s="8" t="s">
        <v>218</v>
      </c>
      <c r="E2684" s="8" t="s">
        <v>55</v>
      </c>
      <c r="F2684" s="8" t="s">
        <v>11</v>
      </c>
      <c r="G2684" s="8" t="s">
        <v>20</v>
      </c>
      <c r="H2684" s="8" t="s">
        <v>1763</v>
      </c>
      <c r="I2684" s="9">
        <v>43.04</v>
      </c>
      <c r="J2684" s="7">
        <v>8</v>
      </c>
      <c r="K2684" s="9">
        <v>21.09</v>
      </c>
    </row>
    <row r="2685" spans="1:11" ht="12.5" x14ac:dyDescent="0.25">
      <c r="A2685" s="6">
        <v>42181</v>
      </c>
      <c r="B2685" s="7">
        <f>YEAR(Table1[[#This Row],[Order Date]])</f>
        <v>2015</v>
      </c>
      <c r="C2685" s="7">
        <f>MONTH(Table1[[#This Row],[Order Date]])</f>
        <v>6</v>
      </c>
      <c r="D2685" s="8" t="s">
        <v>218</v>
      </c>
      <c r="E2685" s="8" t="s">
        <v>55</v>
      </c>
      <c r="F2685" s="8" t="s">
        <v>34</v>
      </c>
      <c r="G2685" s="8" t="s">
        <v>35</v>
      </c>
      <c r="H2685" s="8" t="s">
        <v>2132</v>
      </c>
      <c r="I2685" s="9">
        <v>332.94</v>
      </c>
      <c r="J2685" s="7">
        <v>3</v>
      </c>
      <c r="K2685" s="9">
        <v>79.91</v>
      </c>
    </row>
    <row r="2686" spans="1:11" ht="12.5" x14ac:dyDescent="0.25">
      <c r="A2686" s="6">
        <v>42181</v>
      </c>
      <c r="B2686" s="7">
        <f>YEAR(Table1[[#This Row],[Order Date]])</f>
        <v>2015</v>
      </c>
      <c r="C2686" s="7">
        <f>MONTH(Table1[[#This Row],[Order Date]])</f>
        <v>6</v>
      </c>
      <c r="D2686" s="8" t="s">
        <v>1055</v>
      </c>
      <c r="E2686" s="8" t="s">
        <v>10</v>
      </c>
      <c r="F2686" s="8" t="s">
        <v>39</v>
      </c>
      <c r="G2686" s="8" t="s">
        <v>40</v>
      </c>
      <c r="H2686" s="8" t="s">
        <v>856</v>
      </c>
      <c r="I2686" s="9">
        <v>971.88</v>
      </c>
      <c r="J2686" s="7">
        <v>3</v>
      </c>
      <c r="K2686" s="9">
        <v>109.34</v>
      </c>
    </row>
    <row r="2687" spans="1:11" ht="12.5" x14ac:dyDescent="0.25">
      <c r="A2687" s="6">
        <v>42181</v>
      </c>
      <c r="B2687" s="7">
        <f>YEAR(Table1[[#This Row],[Order Date]])</f>
        <v>2015</v>
      </c>
      <c r="C2687" s="7">
        <f>MONTH(Table1[[#This Row],[Order Date]])</f>
        <v>6</v>
      </c>
      <c r="D2687" s="8" t="s">
        <v>1663</v>
      </c>
      <c r="E2687" s="8" t="s">
        <v>78</v>
      </c>
      <c r="F2687" s="8" t="s">
        <v>11</v>
      </c>
      <c r="G2687" s="8" t="s">
        <v>12</v>
      </c>
      <c r="H2687" s="8" t="s">
        <v>2133</v>
      </c>
      <c r="I2687" s="9">
        <v>43.06</v>
      </c>
      <c r="J2687" s="7">
        <v>9</v>
      </c>
      <c r="K2687" s="9">
        <v>15.61</v>
      </c>
    </row>
    <row r="2688" spans="1:11" ht="12.5" x14ac:dyDescent="0.25">
      <c r="A2688" s="6">
        <v>42183</v>
      </c>
      <c r="B2688" s="7">
        <f>YEAR(Table1[[#This Row],[Order Date]])</f>
        <v>2015</v>
      </c>
      <c r="C2688" s="7">
        <f>MONTH(Table1[[#This Row],[Order Date]])</f>
        <v>6</v>
      </c>
      <c r="D2688" s="8" t="s">
        <v>1776</v>
      </c>
      <c r="E2688" s="8" t="s">
        <v>95</v>
      </c>
      <c r="F2688" s="8" t="s">
        <v>11</v>
      </c>
      <c r="G2688" s="8" t="s">
        <v>16</v>
      </c>
      <c r="H2688" s="8" t="s">
        <v>348</v>
      </c>
      <c r="I2688" s="9">
        <v>5.9</v>
      </c>
      <c r="J2688" s="7">
        <v>2</v>
      </c>
      <c r="K2688" s="9">
        <v>1.99</v>
      </c>
    </row>
    <row r="2689" spans="1:11" ht="12.5" x14ac:dyDescent="0.25">
      <c r="A2689" s="6">
        <v>42183</v>
      </c>
      <c r="B2689" s="7">
        <f>YEAR(Table1[[#This Row],[Order Date]])</f>
        <v>2015</v>
      </c>
      <c r="C2689" s="7">
        <f>MONTH(Table1[[#This Row],[Order Date]])</f>
        <v>6</v>
      </c>
      <c r="D2689" s="8" t="s">
        <v>1776</v>
      </c>
      <c r="E2689" s="8" t="s">
        <v>95</v>
      </c>
      <c r="F2689" s="8" t="s">
        <v>34</v>
      </c>
      <c r="G2689" s="8" t="s">
        <v>47</v>
      </c>
      <c r="H2689" s="8" t="s">
        <v>670</v>
      </c>
      <c r="I2689" s="9">
        <v>621.76</v>
      </c>
      <c r="J2689" s="7">
        <v>4</v>
      </c>
      <c r="K2689" s="9">
        <v>46.63</v>
      </c>
    </row>
    <row r="2690" spans="1:11" ht="12.5" x14ac:dyDescent="0.25">
      <c r="A2690" s="6">
        <v>42183</v>
      </c>
      <c r="B2690" s="7">
        <f>YEAR(Table1[[#This Row],[Order Date]])</f>
        <v>2015</v>
      </c>
      <c r="C2690" s="7">
        <f>MONTH(Table1[[#This Row],[Order Date]])</f>
        <v>6</v>
      </c>
      <c r="D2690" s="8" t="s">
        <v>1163</v>
      </c>
      <c r="E2690" s="8" t="s">
        <v>78</v>
      </c>
      <c r="F2690" s="8" t="s">
        <v>11</v>
      </c>
      <c r="G2690" s="8" t="s">
        <v>12</v>
      </c>
      <c r="H2690" s="8" t="s">
        <v>708</v>
      </c>
      <c r="I2690" s="9">
        <v>15.55</v>
      </c>
      <c r="J2690" s="7">
        <v>3</v>
      </c>
      <c r="K2690" s="9">
        <v>5.44</v>
      </c>
    </row>
    <row r="2691" spans="1:11" ht="12.5" x14ac:dyDescent="0.25">
      <c r="A2691" s="6">
        <v>42183</v>
      </c>
      <c r="B2691" s="7">
        <f>YEAR(Table1[[#This Row],[Order Date]])</f>
        <v>2015</v>
      </c>
      <c r="C2691" s="7">
        <f>MONTH(Table1[[#This Row],[Order Date]])</f>
        <v>6</v>
      </c>
      <c r="D2691" s="8" t="s">
        <v>1163</v>
      </c>
      <c r="E2691" s="8" t="s">
        <v>78</v>
      </c>
      <c r="F2691" s="8" t="s">
        <v>34</v>
      </c>
      <c r="G2691" s="8" t="s">
        <v>74</v>
      </c>
      <c r="H2691" s="8" t="s">
        <v>2134</v>
      </c>
      <c r="I2691" s="9">
        <v>482.94</v>
      </c>
      <c r="J2691" s="7">
        <v>6</v>
      </c>
      <c r="K2691" s="9">
        <v>-376.69</v>
      </c>
    </row>
    <row r="2692" spans="1:11" ht="12.5" x14ac:dyDescent="0.25">
      <c r="A2692" s="6">
        <v>42183</v>
      </c>
      <c r="B2692" s="7">
        <f>YEAR(Table1[[#This Row],[Order Date]])</f>
        <v>2015</v>
      </c>
      <c r="C2692" s="7">
        <f>MONTH(Table1[[#This Row],[Order Date]])</f>
        <v>6</v>
      </c>
      <c r="D2692" s="8" t="s">
        <v>413</v>
      </c>
      <c r="E2692" s="8" t="s">
        <v>30</v>
      </c>
      <c r="F2692" s="8" t="s">
        <v>11</v>
      </c>
      <c r="G2692" s="8" t="s">
        <v>20</v>
      </c>
      <c r="H2692" s="8" t="s">
        <v>888</v>
      </c>
      <c r="I2692" s="9">
        <v>119.56</v>
      </c>
      <c r="J2692" s="7">
        <v>2</v>
      </c>
      <c r="K2692" s="9">
        <v>55</v>
      </c>
    </row>
    <row r="2693" spans="1:11" ht="12.5" x14ac:dyDescent="0.25">
      <c r="A2693" s="6">
        <v>42183</v>
      </c>
      <c r="B2693" s="7">
        <f>YEAR(Table1[[#This Row],[Order Date]])</f>
        <v>2015</v>
      </c>
      <c r="C2693" s="7">
        <f>MONTH(Table1[[#This Row],[Order Date]])</f>
        <v>6</v>
      </c>
      <c r="D2693" s="8" t="s">
        <v>413</v>
      </c>
      <c r="E2693" s="8" t="s">
        <v>30</v>
      </c>
      <c r="F2693" s="8" t="s">
        <v>11</v>
      </c>
      <c r="G2693" s="8" t="s">
        <v>24</v>
      </c>
      <c r="H2693" s="8" t="s">
        <v>2135</v>
      </c>
      <c r="I2693" s="9">
        <v>140.75</v>
      </c>
      <c r="J2693" s="7">
        <v>5</v>
      </c>
      <c r="K2693" s="9">
        <v>42.23</v>
      </c>
    </row>
    <row r="2694" spans="1:11" ht="12.5" x14ac:dyDescent="0.25">
      <c r="A2694" s="6">
        <v>42184</v>
      </c>
      <c r="B2694" s="7">
        <f>YEAR(Table1[[#This Row],[Order Date]])</f>
        <v>2015</v>
      </c>
      <c r="C2694" s="7">
        <f>MONTH(Table1[[#This Row],[Order Date]])</f>
        <v>6</v>
      </c>
      <c r="D2694" s="8" t="s">
        <v>768</v>
      </c>
      <c r="E2694" s="8" t="s">
        <v>23</v>
      </c>
      <c r="F2694" s="8" t="s">
        <v>34</v>
      </c>
      <c r="G2694" s="8" t="s">
        <v>47</v>
      </c>
      <c r="H2694" s="8" t="s">
        <v>1646</v>
      </c>
      <c r="I2694" s="9">
        <v>20.100000000000001</v>
      </c>
      <c r="J2694" s="7">
        <v>1</v>
      </c>
      <c r="K2694" s="9">
        <v>1.76</v>
      </c>
    </row>
    <row r="2695" spans="1:11" ht="12.5" x14ac:dyDescent="0.25">
      <c r="A2695" s="6">
        <v>42184</v>
      </c>
      <c r="B2695" s="7">
        <f>YEAR(Table1[[#This Row],[Order Date]])</f>
        <v>2015</v>
      </c>
      <c r="C2695" s="7">
        <f>MONTH(Table1[[#This Row],[Order Date]])</f>
        <v>6</v>
      </c>
      <c r="D2695" s="8" t="s">
        <v>514</v>
      </c>
      <c r="E2695" s="8" t="s">
        <v>149</v>
      </c>
      <c r="F2695" s="8" t="s">
        <v>11</v>
      </c>
      <c r="G2695" s="8" t="s">
        <v>12</v>
      </c>
      <c r="H2695" s="8" t="s">
        <v>2136</v>
      </c>
      <c r="I2695" s="9">
        <v>24.96</v>
      </c>
      <c r="J2695" s="7">
        <v>4</v>
      </c>
      <c r="K2695" s="9">
        <v>11.23</v>
      </c>
    </row>
    <row r="2696" spans="1:11" ht="12.5" x14ac:dyDescent="0.25">
      <c r="A2696" s="6">
        <v>42184</v>
      </c>
      <c r="B2696" s="7">
        <f>YEAR(Table1[[#This Row],[Order Date]])</f>
        <v>2015</v>
      </c>
      <c r="C2696" s="7">
        <f>MONTH(Table1[[#This Row],[Order Date]])</f>
        <v>6</v>
      </c>
      <c r="D2696" s="8" t="s">
        <v>1023</v>
      </c>
      <c r="E2696" s="8" t="s">
        <v>149</v>
      </c>
      <c r="F2696" s="8" t="s">
        <v>34</v>
      </c>
      <c r="G2696" s="8" t="s">
        <v>35</v>
      </c>
      <c r="H2696" s="8" t="s">
        <v>371</v>
      </c>
      <c r="I2696" s="9">
        <v>117.88</v>
      </c>
      <c r="J2696" s="7">
        <v>1</v>
      </c>
      <c r="K2696" s="9">
        <v>1.31</v>
      </c>
    </row>
    <row r="2697" spans="1:11" ht="12.5" x14ac:dyDescent="0.25">
      <c r="A2697" s="6">
        <v>42184</v>
      </c>
      <c r="B2697" s="7">
        <f>YEAR(Table1[[#This Row],[Order Date]])</f>
        <v>2015</v>
      </c>
      <c r="C2697" s="7">
        <f>MONTH(Table1[[#This Row],[Order Date]])</f>
        <v>6</v>
      </c>
      <c r="D2697" s="8" t="s">
        <v>305</v>
      </c>
      <c r="E2697" s="8" t="s">
        <v>996</v>
      </c>
      <c r="F2697" s="8" t="s">
        <v>39</v>
      </c>
      <c r="G2697" s="8" t="s">
        <v>40</v>
      </c>
      <c r="H2697" s="8" t="s">
        <v>347</v>
      </c>
      <c r="I2697" s="9">
        <v>269.98</v>
      </c>
      <c r="J2697" s="7">
        <v>2</v>
      </c>
      <c r="K2697" s="9">
        <v>72.89</v>
      </c>
    </row>
    <row r="2698" spans="1:11" ht="12.5" x14ac:dyDescent="0.25">
      <c r="A2698" s="6">
        <v>42187</v>
      </c>
      <c r="B2698" s="7">
        <f>YEAR(Table1[[#This Row],[Order Date]])</f>
        <v>2015</v>
      </c>
      <c r="C2698" s="7">
        <f>MONTH(Table1[[#This Row],[Order Date]])</f>
        <v>7</v>
      </c>
      <c r="D2698" s="8" t="s">
        <v>289</v>
      </c>
      <c r="E2698" s="8" t="s">
        <v>10</v>
      </c>
      <c r="F2698" s="8" t="s">
        <v>11</v>
      </c>
      <c r="G2698" s="8" t="s">
        <v>92</v>
      </c>
      <c r="H2698" s="8" t="s">
        <v>199</v>
      </c>
      <c r="I2698" s="9">
        <v>32.78</v>
      </c>
      <c r="J2698" s="7">
        <v>4</v>
      </c>
      <c r="K2698" s="9">
        <v>-85.24</v>
      </c>
    </row>
    <row r="2699" spans="1:11" ht="12.5" x14ac:dyDescent="0.25">
      <c r="A2699" s="6">
        <v>42187</v>
      </c>
      <c r="B2699" s="7">
        <f>YEAR(Table1[[#This Row],[Order Date]])</f>
        <v>2015</v>
      </c>
      <c r="C2699" s="7">
        <f>MONTH(Table1[[#This Row],[Order Date]])</f>
        <v>7</v>
      </c>
      <c r="D2699" s="8" t="s">
        <v>2137</v>
      </c>
      <c r="E2699" s="8" t="s">
        <v>15</v>
      </c>
      <c r="F2699" s="8" t="s">
        <v>34</v>
      </c>
      <c r="G2699" s="8" t="s">
        <v>35</v>
      </c>
      <c r="H2699" s="8" t="s">
        <v>1982</v>
      </c>
      <c r="I2699" s="9">
        <v>408.42</v>
      </c>
      <c r="J2699" s="7">
        <v>2</v>
      </c>
      <c r="K2699" s="9">
        <v>-5.83</v>
      </c>
    </row>
    <row r="2700" spans="1:11" ht="12.5" x14ac:dyDescent="0.25">
      <c r="A2700" s="6">
        <v>42187</v>
      </c>
      <c r="B2700" s="7">
        <f>YEAR(Table1[[#This Row],[Order Date]])</f>
        <v>2015</v>
      </c>
      <c r="C2700" s="7">
        <f>MONTH(Table1[[#This Row],[Order Date]])</f>
        <v>7</v>
      </c>
      <c r="D2700" s="8" t="s">
        <v>2137</v>
      </c>
      <c r="E2700" s="8" t="s">
        <v>15</v>
      </c>
      <c r="F2700" s="8" t="s">
        <v>34</v>
      </c>
      <c r="G2700" s="8" t="s">
        <v>35</v>
      </c>
      <c r="H2700" s="8" t="s">
        <v>1480</v>
      </c>
      <c r="I2700" s="9">
        <v>382.12</v>
      </c>
      <c r="J2700" s="7">
        <v>6</v>
      </c>
      <c r="K2700" s="9">
        <v>-92.8</v>
      </c>
    </row>
    <row r="2701" spans="1:11" ht="12.5" x14ac:dyDescent="0.25">
      <c r="A2701" s="6">
        <v>42187</v>
      </c>
      <c r="B2701" s="7">
        <f>YEAR(Table1[[#This Row],[Order Date]])</f>
        <v>2015</v>
      </c>
      <c r="C2701" s="7">
        <f>MONTH(Table1[[#This Row],[Order Date]])</f>
        <v>7</v>
      </c>
      <c r="D2701" s="8" t="s">
        <v>2137</v>
      </c>
      <c r="E2701" s="8" t="s">
        <v>15</v>
      </c>
      <c r="F2701" s="8" t="s">
        <v>11</v>
      </c>
      <c r="G2701" s="8" t="s">
        <v>18</v>
      </c>
      <c r="H2701" s="8" t="s">
        <v>1847</v>
      </c>
      <c r="I2701" s="9">
        <v>68.599999999999994</v>
      </c>
      <c r="J2701" s="7">
        <v>5</v>
      </c>
      <c r="K2701" s="9">
        <v>6</v>
      </c>
    </row>
    <row r="2702" spans="1:11" ht="12.5" x14ac:dyDescent="0.25">
      <c r="A2702" s="6">
        <v>42187</v>
      </c>
      <c r="B2702" s="7">
        <f>YEAR(Table1[[#This Row],[Order Date]])</f>
        <v>2015</v>
      </c>
      <c r="C2702" s="7">
        <f>MONTH(Table1[[#This Row],[Order Date]])</f>
        <v>7</v>
      </c>
      <c r="D2702" s="8" t="s">
        <v>2137</v>
      </c>
      <c r="E2702" s="8" t="s">
        <v>15</v>
      </c>
      <c r="F2702" s="8" t="s">
        <v>11</v>
      </c>
      <c r="G2702" s="8" t="s">
        <v>18</v>
      </c>
      <c r="H2702" s="8" t="s">
        <v>1549</v>
      </c>
      <c r="I2702" s="9">
        <v>435.5</v>
      </c>
      <c r="J2702" s="7">
        <v>3</v>
      </c>
      <c r="K2702" s="9">
        <v>48.99</v>
      </c>
    </row>
    <row r="2703" spans="1:11" ht="12.5" x14ac:dyDescent="0.25">
      <c r="A2703" s="6">
        <v>42187</v>
      </c>
      <c r="B2703" s="7">
        <f>YEAR(Table1[[#This Row],[Order Date]])</f>
        <v>2015</v>
      </c>
      <c r="C2703" s="7">
        <f>MONTH(Table1[[#This Row],[Order Date]])</f>
        <v>7</v>
      </c>
      <c r="D2703" s="8" t="s">
        <v>2137</v>
      </c>
      <c r="E2703" s="8" t="s">
        <v>15</v>
      </c>
      <c r="F2703" s="8" t="s">
        <v>11</v>
      </c>
      <c r="G2703" s="8" t="s">
        <v>12</v>
      </c>
      <c r="H2703" s="8" t="s">
        <v>1065</v>
      </c>
      <c r="I2703" s="9">
        <v>11.17</v>
      </c>
      <c r="J2703" s="7">
        <v>2</v>
      </c>
      <c r="K2703" s="9">
        <v>3.77</v>
      </c>
    </row>
    <row r="2704" spans="1:11" ht="12.5" x14ac:dyDescent="0.25">
      <c r="A2704" s="6">
        <v>42187</v>
      </c>
      <c r="B2704" s="7">
        <f>YEAR(Table1[[#This Row],[Order Date]])</f>
        <v>2015</v>
      </c>
      <c r="C2704" s="7">
        <f>MONTH(Table1[[#This Row],[Order Date]])</f>
        <v>7</v>
      </c>
      <c r="D2704" s="8" t="s">
        <v>1178</v>
      </c>
      <c r="E2704" s="8" t="s">
        <v>123</v>
      </c>
      <c r="F2704" s="8" t="s">
        <v>11</v>
      </c>
      <c r="G2704" s="8" t="s">
        <v>12</v>
      </c>
      <c r="H2704" s="8" t="s">
        <v>625</v>
      </c>
      <c r="I2704" s="9">
        <v>11.95</v>
      </c>
      <c r="J2704" s="7">
        <v>3</v>
      </c>
      <c r="K2704" s="9">
        <v>4.03</v>
      </c>
    </row>
    <row r="2705" spans="1:11" ht="12.5" x14ac:dyDescent="0.25">
      <c r="A2705" s="6">
        <v>42187</v>
      </c>
      <c r="B2705" s="7">
        <f>YEAR(Table1[[#This Row],[Order Date]])</f>
        <v>2015</v>
      </c>
      <c r="C2705" s="7">
        <f>MONTH(Table1[[#This Row],[Order Date]])</f>
        <v>7</v>
      </c>
      <c r="D2705" s="8" t="s">
        <v>1178</v>
      </c>
      <c r="E2705" s="8" t="s">
        <v>123</v>
      </c>
      <c r="F2705" s="8" t="s">
        <v>11</v>
      </c>
      <c r="G2705" s="8" t="s">
        <v>12</v>
      </c>
      <c r="H2705" s="8" t="s">
        <v>331</v>
      </c>
      <c r="I2705" s="9">
        <v>15.55</v>
      </c>
      <c r="J2705" s="7">
        <v>3</v>
      </c>
      <c r="K2705" s="9">
        <v>5.64</v>
      </c>
    </row>
    <row r="2706" spans="1:11" ht="12.5" x14ac:dyDescent="0.25">
      <c r="A2706" s="6">
        <v>42187</v>
      </c>
      <c r="B2706" s="7">
        <f>YEAR(Table1[[#This Row],[Order Date]])</f>
        <v>2015</v>
      </c>
      <c r="C2706" s="7">
        <f>MONTH(Table1[[#This Row],[Order Date]])</f>
        <v>7</v>
      </c>
      <c r="D2706" s="8" t="s">
        <v>215</v>
      </c>
      <c r="E2706" s="8" t="s">
        <v>149</v>
      </c>
      <c r="F2706" s="8" t="s">
        <v>11</v>
      </c>
      <c r="G2706" s="8" t="s">
        <v>12</v>
      </c>
      <c r="H2706" s="8" t="s">
        <v>455</v>
      </c>
      <c r="I2706" s="9">
        <v>19.440000000000001</v>
      </c>
      <c r="J2706" s="7">
        <v>3</v>
      </c>
      <c r="K2706" s="9">
        <v>9.33</v>
      </c>
    </row>
    <row r="2707" spans="1:11" ht="12.5" x14ac:dyDescent="0.25">
      <c r="A2707" s="6">
        <v>42187</v>
      </c>
      <c r="B2707" s="7">
        <f>YEAR(Table1[[#This Row],[Order Date]])</f>
        <v>2015</v>
      </c>
      <c r="C2707" s="7">
        <f>MONTH(Table1[[#This Row],[Order Date]])</f>
        <v>7</v>
      </c>
      <c r="D2707" s="8" t="s">
        <v>1327</v>
      </c>
      <c r="E2707" s="8" t="s">
        <v>245</v>
      </c>
      <c r="F2707" s="8" t="s">
        <v>39</v>
      </c>
      <c r="G2707" s="8" t="s">
        <v>40</v>
      </c>
      <c r="H2707" s="8" t="s">
        <v>745</v>
      </c>
      <c r="I2707" s="9">
        <v>74.239999999999995</v>
      </c>
      <c r="J2707" s="7">
        <v>1</v>
      </c>
      <c r="K2707" s="9">
        <v>8.35</v>
      </c>
    </row>
    <row r="2708" spans="1:11" ht="12.5" x14ac:dyDescent="0.25">
      <c r="A2708" s="6">
        <v>42187</v>
      </c>
      <c r="B2708" s="7">
        <f>YEAR(Table1[[#This Row],[Order Date]])</f>
        <v>2015</v>
      </c>
      <c r="C2708" s="7">
        <f>MONTH(Table1[[#This Row],[Order Date]])</f>
        <v>7</v>
      </c>
      <c r="D2708" s="8" t="s">
        <v>1327</v>
      </c>
      <c r="E2708" s="8" t="s">
        <v>245</v>
      </c>
      <c r="F2708" s="8" t="s">
        <v>34</v>
      </c>
      <c r="G2708" s="8" t="s">
        <v>47</v>
      </c>
      <c r="H2708" s="8" t="s">
        <v>688</v>
      </c>
      <c r="I2708" s="9">
        <v>159.84</v>
      </c>
      <c r="J2708" s="7">
        <v>10</v>
      </c>
      <c r="K2708" s="9">
        <v>45.95</v>
      </c>
    </row>
    <row r="2709" spans="1:11" ht="12.5" x14ac:dyDescent="0.25">
      <c r="A2709" s="6">
        <v>42187</v>
      </c>
      <c r="B2709" s="7">
        <f>YEAR(Table1[[#This Row],[Order Date]])</f>
        <v>2015</v>
      </c>
      <c r="C2709" s="7">
        <f>MONTH(Table1[[#This Row],[Order Date]])</f>
        <v>7</v>
      </c>
      <c r="D2709" s="8" t="s">
        <v>1327</v>
      </c>
      <c r="E2709" s="8" t="s">
        <v>245</v>
      </c>
      <c r="F2709" s="8" t="s">
        <v>11</v>
      </c>
      <c r="G2709" s="8" t="s">
        <v>20</v>
      </c>
      <c r="H2709" s="8" t="s">
        <v>189</v>
      </c>
      <c r="I2709" s="9">
        <v>2.89</v>
      </c>
      <c r="J2709" s="7">
        <v>2</v>
      </c>
      <c r="K2709" s="9">
        <v>-2.31</v>
      </c>
    </row>
    <row r="2710" spans="1:11" ht="12.5" x14ac:dyDescent="0.25">
      <c r="A2710" s="6">
        <v>42187</v>
      </c>
      <c r="B2710" s="7">
        <f>YEAR(Table1[[#This Row],[Order Date]])</f>
        <v>2015</v>
      </c>
      <c r="C2710" s="7">
        <f>MONTH(Table1[[#This Row],[Order Date]])</f>
        <v>7</v>
      </c>
      <c r="D2710" s="8" t="s">
        <v>1327</v>
      </c>
      <c r="E2710" s="8" t="s">
        <v>245</v>
      </c>
      <c r="F2710" s="8" t="s">
        <v>11</v>
      </c>
      <c r="G2710" s="8" t="s">
        <v>12</v>
      </c>
      <c r="H2710" s="8" t="s">
        <v>2076</v>
      </c>
      <c r="I2710" s="9">
        <v>9.39</v>
      </c>
      <c r="J2710" s="7">
        <v>2</v>
      </c>
      <c r="K2710" s="9">
        <v>3.29</v>
      </c>
    </row>
    <row r="2711" spans="1:11" ht="12.5" x14ac:dyDescent="0.25">
      <c r="A2711" s="6">
        <v>42188</v>
      </c>
      <c r="B2711" s="7">
        <f>YEAR(Table1[[#This Row],[Order Date]])</f>
        <v>2015</v>
      </c>
      <c r="C2711" s="7">
        <f>MONTH(Table1[[#This Row],[Order Date]])</f>
        <v>7</v>
      </c>
      <c r="D2711" s="8" t="s">
        <v>2138</v>
      </c>
      <c r="E2711" s="8" t="s">
        <v>33</v>
      </c>
      <c r="F2711" s="8" t="s">
        <v>34</v>
      </c>
      <c r="G2711" s="8" t="s">
        <v>35</v>
      </c>
      <c r="H2711" s="8" t="s">
        <v>2139</v>
      </c>
      <c r="I2711" s="9">
        <v>70.98</v>
      </c>
      <c r="J2711" s="7">
        <v>1</v>
      </c>
      <c r="K2711" s="9">
        <v>4.97</v>
      </c>
    </row>
    <row r="2712" spans="1:11" ht="12.5" x14ac:dyDescent="0.25">
      <c r="A2712" s="6">
        <v>42188</v>
      </c>
      <c r="B2712" s="7">
        <f>YEAR(Table1[[#This Row],[Order Date]])</f>
        <v>2015</v>
      </c>
      <c r="C2712" s="7">
        <f>MONTH(Table1[[#This Row],[Order Date]])</f>
        <v>7</v>
      </c>
      <c r="D2712" s="8" t="s">
        <v>2138</v>
      </c>
      <c r="E2712" s="8" t="s">
        <v>33</v>
      </c>
      <c r="F2712" s="8" t="s">
        <v>11</v>
      </c>
      <c r="G2712" s="8" t="s">
        <v>16</v>
      </c>
      <c r="H2712" s="8" t="s">
        <v>814</v>
      </c>
      <c r="I2712" s="9">
        <v>294.93</v>
      </c>
      <c r="J2712" s="7">
        <v>3</v>
      </c>
      <c r="K2712" s="9">
        <v>144.52000000000001</v>
      </c>
    </row>
    <row r="2713" spans="1:11" ht="12.5" x14ac:dyDescent="0.25">
      <c r="A2713" s="6">
        <v>42188</v>
      </c>
      <c r="B2713" s="7">
        <f>YEAR(Table1[[#This Row],[Order Date]])</f>
        <v>2015</v>
      </c>
      <c r="C2713" s="7">
        <f>MONTH(Table1[[#This Row],[Order Date]])</f>
        <v>7</v>
      </c>
      <c r="D2713" s="8" t="s">
        <v>1544</v>
      </c>
      <c r="E2713" s="8" t="s">
        <v>23</v>
      </c>
      <c r="F2713" s="8" t="s">
        <v>34</v>
      </c>
      <c r="G2713" s="8" t="s">
        <v>47</v>
      </c>
      <c r="H2713" s="8" t="s">
        <v>2140</v>
      </c>
      <c r="I2713" s="9">
        <v>168.46</v>
      </c>
      <c r="J2713" s="7">
        <v>2</v>
      </c>
      <c r="K2713" s="9">
        <v>-29.48</v>
      </c>
    </row>
    <row r="2714" spans="1:11" ht="12.5" x14ac:dyDescent="0.25">
      <c r="A2714" s="6">
        <v>42188</v>
      </c>
      <c r="B2714" s="7">
        <f>YEAR(Table1[[#This Row],[Order Date]])</f>
        <v>2015</v>
      </c>
      <c r="C2714" s="7">
        <f>MONTH(Table1[[#This Row],[Order Date]])</f>
        <v>7</v>
      </c>
      <c r="D2714" s="8" t="s">
        <v>1544</v>
      </c>
      <c r="E2714" s="8" t="s">
        <v>23</v>
      </c>
      <c r="F2714" s="8" t="s">
        <v>11</v>
      </c>
      <c r="G2714" s="8" t="s">
        <v>12</v>
      </c>
      <c r="H2714" s="8" t="s">
        <v>2141</v>
      </c>
      <c r="I2714" s="9">
        <v>6.72</v>
      </c>
      <c r="J2714" s="7">
        <v>2</v>
      </c>
      <c r="K2714" s="9">
        <v>2.44</v>
      </c>
    </row>
    <row r="2715" spans="1:11" ht="12.5" x14ac:dyDescent="0.25">
      <c r="A2715" s="6">
        <v>42188</v>
      </c>
      <c r="B2715" s="7">
        <f>YEAR(Table1[[#This Row],[Order Date]])</f>
        <v>2015</v>
      </c>
      <c r="C2715" s="7">
        <f>MONTH(Table1[[#This Row],[Order Date]])</f>
        <v>7</v>
      </c>
      <c r="D2715" s="8" t="s">
        <v>1544</v>
      </c>
      <c r="E2715" s="8" t="s">
        <v>23</v>
      </c>
      <c r="F2715" s="8" t="s">
        <v>34</v>
      </c>
      <c r="G2715" s="8" t="s">
        <v>47</v>
      </c>
      <c r="H2715" s="8" t="s">
        <v>2142</v>
      </c>
      <c r="I2715" s="9">
        <v>282.89</v>
      </c>
      <c r="J2715" s="7">
        <v>9</v>
      </c>
      <c r="K2715" s="9">
        <v>56.58</v>
      </c>
    </row>
    <row r="2716" spans="1:11" ht="12.5" x14ac:dyDescent="0.25">
      <c r="A2716" s="6">
        <v>42189</v>
      </c>
      <c r="B2716" s="7">
        <f>YEAR(Table1[[#This Row],[Order Date]])</f>
        <v>2015</v>
      </c>
      <c r="C2716" s="7">
        <f>MONTH(Table1[[#This Row],[Order Date]])</f>
        <v>7</v>
      </c>
      <c r="D2716" s="8" t="s">
        <v>1803</v>
      </c>
      <c r="E2716" s="8" t="s">
        <v>157</v>
      </c>
      <c r="F2716" s="8" t="s">
        <v>39</v>
      </c>
      <c r="G2716" s="8" t="s">
        <v>40</v>
      </c>
      <c r="H2716" s="8" t="s">
        <v>2143</v>
      </c>
      <c r="I2716" s="9">
        <v>1099.96</v>
      </c>
      <c r="J2716" s="7">
        <v>4</v>
      </c>
      <c r="K2716" s="9">
        <v>285.99</v>
      </c>
    </row>
    <row r="2717" spans="1:11" ht="12.5" x14ac:dyDescent="0.25">
      <c r="A2717" s="6">
        <v>42189</v>
      </c>
      <c r="B2717" s="7">
        <f>YEAR(Table1[[#This Row],[Order Date]])</f>
        <v>2015</v>
      </c>
      <c r="C2717" s="7">
        <f>MONTH(Table1[[#This Row],[Order Date]])</f>
        <v>7</v>
      </c>
      <c r="D2717" s="8" t="s">
        <v>1665</v>
      </c>
      <c r="E2717" s="8" t="s">
        <v>149</v>
      </c>
      <c r="F2717" s="8" t="s">
        <v>11</v>
      </c>
      <c r="G2717" s="8" t="s">
        <v>24</v>
      </c>
      <c r="H2717" s="8" t="s">
        <v>2144</v>
      </c>
      <c r="I2717" s="9">
        <v>15.48</v>
      </c>
      <c r="J2717" s="7">
        <v>3</v>
      </c>
      <c r="K2717" s="9">
        <v>4.49</v>
      </c>
    </row>
    <row r="2718" spans="1:11" ht="12.5" x14ac:dyDescent="0.25">
      <c r="A2718" s="6">
        <v>42189</v>
      </c>
      <c r="B2718" s="7">
        <f>YEAR(Table1[[#This Row],[Order Date]])</f>
        <v>2015</v>
      </c>
      <c r="C2718" s="7">
        <f>MONTH(Table1[[#This Row],[Order Date]])</f>
        <v>7</v>
      </c>
      <c r="D2718" s="8" t="s">
        <v>1369</v>
      </c>
      <c r="E2718" s="8" t="s">
        <v>27</v>
      </c>
      <c r="F2718" s="8" t="s">
        <v>11</v>
      </c>
      <c r="G2718" s="8" t="s">
        <v>20</v>
      </c>
      <c r="H2718" s="8" t="s">
        <v>819</v>
      </c>
      <c r="I2718" s="9">
        <v>22.85</v>
      </c>
      <c r="J2718" s="7">
        <v>2</v>
      </c>
      <c r="K2718" s="9">
        <v>7.43</v>
      </c>
    </row>
    <row r="2719" spans="1:11" ht="12.5" x14ac:dyDescent="0.25">
      <c r="A2719" s="6">
        <v>42190</v>
      </c>
      <c r="B2719" s="7">
        <f>YEAR(Table1[[#This Row],[Order Date]])</f>
        <v>2015</v>
      </c>
      <c r="C2719" s="7">
        <f>MONTH(Table1[[#This Row],[Order Date]])</f>
        <v>7</v>
      </c>
      <c r="D2719" s="8" t="s">
        <v>959</v>
      </c>
      <c r="E2719" s="8" t="s">
        <v>245</v>
      </c>
      <c r="F2719" s="8" t="s">
        <v>34</v>
      </c>
      <c r="G2719" s="8" t="s">
        <v>47</v>
      </c>
      <c r="H2719" s="8" t="s">
        <v>1790</v>
      </c>
      <c r="I2719" s="9">
        <v>4.93</v>
      </c>
      <c r="J2719" s="7">
        <v>2</v>
      </c>
      <c r="K2719" s="9">
        <v>0.74</v>
      </c>
    </row>
    <row r="2720" spans="1:11" ht="12.5" x14ac:dyDescent="0.25">
      <c r="A2720" s="6">
        <v>42190</v>
      </c>
      <c r="B2720" s="7">
        <f>YEAR(Table1[[#This Row],[Order Date]])</f>
        <v>2015</v>
      </c>
      <c r="C2720" s="7">
        <f>MONTH(Table1[[#This Row],[Order Date]])</f>
        <v>7</v>
      </c>
      <c r="D2720" s="8" t="s">
        <v>959</v>
      </c>
      <c r="E2720" s="8" t="s">
        <v>245</v>
      </c>
      <c r="F2720" s="8" t="s">
        <v>11</v>
      </c>
      <c r="G2720" s="8" t="s">
        <v>20</v>
      </c>
      <c r="H2720" s="8" t="s">
        <v>189</v>
      </c>
      <c r="I2720" s="9">
        <v>7.23</v>
      </c>
      <c r="J2720" s="7">
        <v>5</v>
      </c>
      <c r="K2720" s="9">
        <v>-5.78</v>
      </c>
    </row>
    <row r="2721" spans="1:11" ht="12.5" x14ac:dyDescent="0.25">
      <c r="A2721" s="6">
        <v>42190</v>
      </c>
      <c r="B2721" s="7">
        <f>YEAR(Table1[[#This Row],[Order Date]])</f>
        <v>2015</v>
      </c>
      <c r="C2721" s="7">
        <f>MONTH(Table1[[#This Row],[Order Date]])</f>
        <v>7</v>
      </c>
      <c r="D2721" s="8" t="s">
        <v>2145</v>
      </c>
      <c r="E2721" s="8" t="s">
        <v>110</v>
      </c>
      <c r="F2721" s="8" t="s">
        <v>11</v>
      </c>
      <c r="G2721" s="8" t="s">
        <v>20</v>
      </c>
      <c r="H2721" s="8" t="s">
        <v>2146</v>
      </c>
      <c r="I2721" s="9">
        <v>19</v>
      </c>
      <c r="J2721" s="7">
        <v>5</v>
      </c>
      <c r="K2721" s="9">
        <v>8.93</v>
      </c>
    </row>
    <row r="2722" spans="1:11" ht="12.5" x14ac:dyDescent="0.25">
      <c r="A2722" s="6">
        <v>42190</v>
      </c>
      <c r="B2722" s="7">
        <f>YEAR(Table1[[#This Row],[Order Date]])</f>
        <v>2015</v>
      </c>
      <c r="C2722" s="7">
        <f>MONTH(Table1[[#This Row],[Order Date]])</f>
        <v>7</v>
      </c>
      <c r="D2722" s="8" t="s">
        <v>1172</v>
      </c>
      <c r="E2722" s="8" t="s">
        <v>23</v>
      </c>
      <c r="F2722" s="8" t="s">
        <v>39</v>
      </c>
      <c r="G2722" s="8" t="s">
        <v>52</v>
      </c>
      <c r="H2722" s="8" t="s">
        <v>1660</v>
      </c>
      <c r="I2722" s="9">
        <v>34.799999999999997</v>
      </c>
      <c r="J2722" s="7">
        <v>3</v>
      </c>
      <c r="K2722" s="9">
        <v>2.1800000000000002</v>
      </c>
    </row>
    <row r="2723" spans="1:11" ht="12.5" x14ac:dyDescent="0.25">
      <c r="A2723" s="6">
        <v>42190</v>
      </c>
      <c r="B2723" s="7">
        <f>YEAR(Table1[[#This Row],[Order Date]])</f>
        <v>2015</v>
      </c>
      <c r="C2723" s="7">
        <f>MONTH(Table1[[#This Row],[Order Date]])</f>
        <v>7</v>
      </c>
      <c r="D2723" s="8" t="s">
        <v>1172</v>
      </c>
      <c r="E2723" s="8" t="s">
        <v>23</v>
      </c>
      <c r="F2723" s="8" t="s">
        <v>11</v>
      </c>
      <c r="G2723" s="8" t="s">
        <v>18</v>
      </c>
      <c r="H2723" s="8" t="s">
        <v>179</v>
      </c>
      <c r="I2723" s="9">
        <v>38.979999999999997</v>
      </c>
      <c r="J2723" s="7">
        <v>3</v>
      </c>
      <c r="K2723" s="9">
        <v>-2.44</v>
      </c>
    </row>
    <row r="2724" spans="1:11" ht="12.5" x14ac:dyDescent="0.25">
      <c r="A2724" s="6">
        <v>42190</v>
      </c>
      <c r="B2724" s="7">
        <f>YEAR(Table1[[#This Row],[Order Date]])</f>
        <v>2015</v>
      </c>
      <c r="C2724" s="7">
        <f>MONTH(Table1[[#This Row],[Order Date]])</f>
        <v>7</v>
      </c>
      <c r="D2724" s="8" t="s">
        <v>490</v>
      </c>
      <c r="E2724" s="8" t="s">
        <v>245</v>
      </c>
      <c r="F2724" s="8" t="s">
        <v>34</v>
      </c>
      <c r="G2724" s="8" t="s">
        <v>47</v>
      </c>
      <c r="H2724" s="8" t="s">
        <v>1790</v>
      </c>
      <c r="I2724" s="9">
        <v>4.93</v>
      </c>
      <c r="J2724" s="7">
        <v>2</v>
      </c>
      <c r="K2724" s="9">
        <v>0.74</v>
      </c>
    </row>
    <row r="2725" spans="1:11" ht="12.5" x14ac:dyDescent="0.25">
      <c r="A2725" s="6">
        <v>42190</v>
      </c>
      <c r="B2725" s="7">
        <f>YEAR(Table1[[#This Row],[Order Date]])</f>
        <v>2015</v>
      </c>
      <c r="C2725" s="7">
        <f>MONTH(Table1[[#This Row],[Order Date]])</f>
        <v>7</v>
      </c>
      <c r="D2725" s="8" t="s">
        <v>490</v>
      </c>
      <c r="E2725" s="8" t="s">
        <v>245</v>
      </c>
      <c r="F2725" s="8" t="s">
        <v>11</v>
      </c>
      <c r="G2725" s="8" t="s">
        <v>16</v>
      </c>
      <c r="H2725" s="8" t="s">
        <v>17</v>
      </c>
      <c r="I2725" s="9">
        <v>11.78</v>
      </c>
      <c r="J2725" s="7">
        <v>3</v>
      </c>
      <c r="K2725" s="9">
        <v>4.2699999999999996</v>
      </c>
    </row>
    <row r="2726" spans="1:11" ht="12.5" x14ac:dyDescent="0.25">
      <c r="A2726" s="6">
        <v>42191</v>
      </c>
      <c r="B2726" s="7">
        <f>YEAR(Table1[[#This Row],[Order Date]])</f>
        <v>2015</v>
      </c>
      <c r="C2726" s="7">
        <f>MONTH(Table1[[#This Row],[Order Date]])</f>
        <v>7</v>
      </c>
      <c r="D2726" s="8" t="s">
        <v>2147</v>
      </c>
      <c r="E2726" s="8" t="s">
        <v>149</v>
      </c>
      <c r="F2726" s="8" t="s">
        <v>34</v>
      </c>
      <c r="G2726" s="8" t="s">
        <v>47</v>
      </c>
      <c r="H2726" s="8" t="s">
        <v>563</v>
      </c>
      <c r="I2726" s="9">
        <v>13.96</v>
      </c>
      <c r="J2726" s="7">
        <v>2</v>
      </c>
      <c r="K2726" s="9">
        <v>6.7</v>
      </c>
    </row>
    <row r="2727" spans="1:11" ht="12.5" x14ac:dyDescent="0.25">
      <c r="A2727" s="6">
        <v>42191</v>
      </c>
      <c r="B2727" s="7">
        <f>YEAR(Table1[[#This Row],[Order Date]])</f>
        <v>2015</v>
      </c>
      <c r="C2727" s="7">
        <f>MONTH(Table1[[#This Row],[Order Date]])</f>
        <v>7</v>
      </c>
      <c r="D2727" s="8" t="s">
        <v>2147</v>
      </c>
      <c r="E2727" s="8" t="s">
        <v>149</v>
      </c>
      <c r="F2727" s="8" t="s">
        <v>34</v>
      </c>
      <c r="G2727" s="8" t="s">
        <v>47</v>
      </c>
      <c r="H2727" s="8" t="s">
        <v>57</v>
      </c>
      <c r="I2727" s="9">
        <v>155.82</v>
      </c>
      <c r="J2727" s="7">
        <v>3</v>
      </c>
      <c r="K2727" s="9">
        <v>63.89</v>
      </c>
    </row>
    <row r="2728" spans="1:11" ht="12.5" x14ac:dyDescent="0.25">
      <c r="A2728" s="6">
        <v>42191</v>
      </c>
      <c r="B2728" s="7">
        <f>YEAR(Table1[[#This Row],[Order Date]])</f>
        <v>2015</v>
      </c>
      <c r="C2728" s="7">
        <f>MONTH(Table1[[#This Row],[Order Date]])</f>
        <v>7</v>
      </c>
      <c r="D2728" s="8" t="s">
        <v>2147</v>
      </c>
      <c r="E2728" s="8" t="s">
        <v>149</v>
      </c>
      <c r="F2728" s="8" t="s">
        <v>39</v>
      </c>
      <c r="G2728" s="8" t="s">
        <v>40</v>
      </c>
      <c r="H2728" s="8" t="s">
        <v>1636</v>
      </c>
      <c r="I2728" s="9">
        <v>124.95</v>
      </c>
      <c r="J2728" s="7">
        <v>5</v>
      </c>
      <c r="K2728" s="9">
        <v>2.5</v>
      </c>
    </row>
    <row r="2729" spans="1:11" ht="12.5" x14ac:dyDescent="0.25">
      <c r="A2729" s="6">
        <v>42191</v>
      </c>
      <c r="B2729" s="7">
        <f>YEAR(Table1[[#This Row],[Order Date]])</f>
        <v>2015</v>
      </c>
      <c r="C2729" s="7">
        <f>MONTH(Table1[[#This Row],[Order Date]])</f>
        <v>7</v>
      </c>
      <c r="D2729" s="8" t="s">
        <v>2147</v>
      </c>
      <c r="E2729" s="8" t="s">
        <v>149</v>
      </c>
      <c r="F2729" s="8" t="s">
        <v>11</v>
      </c>
      <c r="G2729" s="8" t="s">
        <v>18</v>
      </c>
      <c r="H2729" s="8" t="s">
        <v>2148</v>
      </c>
      <c r="I2729" s="9">
        <v>601.65</v>
      </c>
      <c r="J2729" s="7">
        <v>5</v>
      </c>
      <c r="K2729" s="9">
        <v>156.43</v>
      </c>
    </row>
    <row r="2730" spans="1:11" ht="12.5" x14ac:dyDescent="0.25">
      <c r="A2730" s="6">
        <v>42191</v>
      </c>
      <c r="B2730" s="7">
        <f>YEAR(Table1[[#This Row],[Order Date]])</f>
        <v>2015</v>
      </c>
      <c r="C2730" s="7">
        <f>MONTH(Table1[[#This Row],[Order Date]])</f>
        <v>7</v>
      </c>
      <c r="D2730" s="8" t="s">
        <v>1181</v>
      </c>
      <c r="E2730" s="8" t="s">
        <v>434</v>
      </c>
      <c r="F2730" s="8" t="s">
        <v>34</v>
      </c>
      <c r="G2730" s="8" t="s">
        <v>74</v>
      </c>
      <c r="H2730" s="8" t="s">
        <v>2149</v>
      </c>
      <c r="I2730" s="9">
        <v>301.95999999999998</v>
      </c>
      <c r="J2730" s="7">
        <v>2</v>
      </c>
      <c r="K2730" s="9">
        <v>60.39</v>
      </c>
    </row>
    <row r="2731" spans="1:11" ht="12.5" x14ac:dyDescent="0.25">
      <c r="A2731" s="6">
        <v>42191</v>
      </c>
      <c r="B2731" s="7">
        <f>YEAR(Table1[[#This Row],[Order Date]])</f>
        <v>2015</v>
      </c>
      <c r="C2731" s="7">
        <f>MONTH(Table1[[#This Row],[Order Date]])</f>
        <v>7</v>
      </c>
      <c r="D2731" s="8" t="s">
        <v>1916</v>
      </c>
      <c r="E2731" s="8" t="s">
        <v>27</v>
      </c>
      <c r="F2731" s="8" t="s">
        <v>34</v>
      </c>
      <c r="G2731" s="8" t="s">
        <v>35</v>
      </c>
      <c r="H2731" s="8" t="s">
        <v>2025</v>
      </c>
      <c r="I2731" s="9">
        <v>170.35</v>
      </c>
      <c r="J2731" s="7">
        <v>3</v>
      </c>
      <c r="K2731" s="9">
        <v>-17.04</v>
      </c>
    </row>
    <row r="2732" spans="1:11" ht="12.5" x14ac:dyDescent="0.25">
      <c r="A2732" s="6">
        <v>42191</v>
      </c>
      <c r="B2732" s="7">
        <f>YEAR(Table1[[#This Row],[Order Date]])</f>
        <v>2015</v>
      </c>
      <c r="C2732" s="7">
        <f>MONTH(Table1[[#This Row],[Order Date]])</f>
        <v>7</v>
      </c>
      <c r="D2732" s="8" t="s">
        <v>959</v>
      </c>
      <c r="E2732" s="8" t="s">
        <v>177</v>
      </c>
      <c r="F2732" s="8" t="s">
        <v>11</v>
      </c>
      <c r="G2732" s="8" t="s">
        <v>24</v>
      </c>
      <c r="H2732" s="8" t="s">
        <v>326</v>
      </c>
      <c r="I2732" s="9">
        <v>11.12</v>
      </c>
      <c r="J2732" s="7">
        <v>4</v>
      </c>
      <c r="K2732" s="9">
        <v>2.89</v>
      </c>
    </row>
    <row r="2733" spans="1:11" ht="12.5" x14ac:dyDescent="0.25">
      <c r="A2733" s="6">
        <v>42193</v>
      </c>
      <c r="B2733" s="7">
        <f>YEAR(Table1[[#This Row],[Order Date]])</f>
        <v>2015</v>
      </c>
      <c r="C2733" s="7">
        <f>MONTH(Table1[[#This Row],[Order Date]])</f>
        <v>7</v>
      </c>
      <c r="D2733" s="8" t="s">
        <v>1303</v>
      </c>
      <c r="E2733" s="8" t="s">
        <v>10</v>
      </c>
      <c r="F2733" s="8" t="s">
        <v>11</v>
      </c>
      <c r="G2733" s="8" t="s">
        <v>12</v>
      </c>
      <c r="H2733" s="8" t="s">
        <v>438</v>
      </c>
      <c r="I2733" s="9">
        <v>21.12</v>
      </c>
      <c r="J2733" s="7">
        <v>5</v>
      </c>
      <c r="K2733" s="9">
        <v>6.6</v>
      </c>
    </row>
    <row r="2734" spans="1:11" ht="12.5" x14ac:dyDescent="0.25">
      <c r="A2734" s="6">
        <v>42194</v>
      </c>
      <c r="B2734" s="7">
        <f>YEAR(Table1[[#This Row],[Order Date]])</f>
        <v>2015</v>
      </c>
      <c r="C2734" s="7">
        <f>MONTH(Table1[[#This Row],[Order Date]])</f>
        <v>7</v>
      </c>
      <c r="D2734" s="8" t="s">
        <v>1883</v>
      </c>
      <c r="E2734" s="8" t="s">
        <v>434</v>
      </c>
      <c r="F2734" s="8" t="s">
        <v>11</v>
      </c>
      <c r="G2734" s="8" t="s">
        <v>12</v>
      </c>
      <c r="H2734" s="8" t="s">
        <v>1673</v>
      </c>
      <c r="I2734" s="9">
        <v>6.58</v>
      </c>
      <c r="J2734" s="7">
        <v>2</v>
      </c>
      <c r="K2734" s="9">
        <v>3.03</v>
      </c>
    </row>
    <row r="2735" spans="1:11" ht="12.5" x14ac:dyDescent="0.25">
      <c r="A2735" s="6">
        <v>42194</v>
      </c>
      <c r="B2735" s="7">
        <f>YEAR(Table1[[#This Row],[Order Date]])</f>
        <v>2015</v>
      </c>
      <c r="C2735" s="7">
        <f>MONTH(Table1[[#This Row],[Order Date]])</f>
        <v>7</v>
      </c>
      <c r="D2735" s="8" t="s">
        <v>1883</v>
      </c>
      <c r="E2735" s="8" t="s">
        <v>434</v>
      </c>
      <c r="F2735" s="8" t="s">
        <v>11</v>
      </c>
      <c r="G2735" s="8" t="s">
        <v>20</v>
      </c>
      <c r="H2735" s="8" t="s">
        <v>362</v>
      </c>
      <c r="I2735" s="9">
        <v>122.94</v>
      </c>
      <c r="J2735" s="7">
        <v>3</v>
      </c>
      <c r="K2735" s="9">
        <v>59.01</v>
      </c>
    </row>
    <row r="2736" spans="1:11" ht="12.5" x14ac:dyDescent="0.25">
      <c r="A2736" s="6">
        <v>42194</v>
      </c>
      <c r="B2736" s="7">
        <f>YEAR(Table1[[#This Row],[Order Date]])</f>
        <v>2015</v>
      </c>
      <c r="C2736" s="7">
        <f>MONTH(Table1[[#This Row],[Order Date]])</f>
        <v>7</v>
      </c>
      <c r="D2736" s="8" t="s">
        <v>622</v>
      </c>
      <c r="E2736" s="8" t="s">
        <v>120</v>
      </c>
      <c r="F2736" s="8" t="s">
        <v>11</v>
      </c>
      <c r="G2736" s="8" t="s">
        <v>24</v>
      </c>
      <c r="H2736" s="8" t="s">
        <v>539</v>
      </c>
      <c r="I2736" s="9">
        <v>5.16</v>
      </c>
      <c r="J2736" s="7">
        <v>3</v>
      </c>
      <c r="K2736" s="9">
        <v>0.84</v>
      </c>
    </row>
    <row r="2737" spans="1:11" ht="12.5" x14ac:dyDescent="0.25">
      <c r="A2737" s="6">
        <v>42194</v>
      </c>
      <c r="B2737" s="7">
        <f>YEAR(Table1[[#This Row],[Order Date]])</f>
        <v>2015</v>
      </c>
      <c r="C2737" s="7">
        <f>MONTH(Table1[[#This Row],[Order Date]])</f>
        <v>7</v>
      </c>
      <c r="D2737" s="8" t="s">
        <v>1719</v>
      </c>
      <c r="E2737" s="8" t="s">
        <v>531</v>
      </c>
      <c r="F2737" s="8" t="s">
        <v>11</v>
      </c>
      <c r="G2737" s="8" t="s">
        <v>43</v>
      </c>
      <c r="H2737" s="8" t="s">
        <v>1508</v>
      </c>
      <c r="I2737" s="9">
        <v>15.8</v>
      </c>
      <c r="J2737" s="7">
        <v>4</v>
      </c>
      <c r="K2737" s="9">
        <v>5.0599999999999996</v>
      </c>
    </row>
    <row r="2738" spans="1:11" ht="12.5" x14ac:dyDescent="0.25">
      <c r="A2738" s="6">
        <v>42194</v>
      </c>
      <c r="B2738" s="7">
        <f>YEAR(Table1[[#This Row],[Order Date]])</f>
        <v>2015</v>
      </c>
      <c r="C2738" s="7">
        <f>MONTH(Table1[[#This Row],[Order Date]])</f>
        <v>7</v>
      </c>
      <c r="D2738" s="8" t="s">
        <v>1719</v>
      </c>
      <c r="E2738" s="8" t="s">
        <v>531</v>
      </c>
      <c r="F2738" s="8" t="s">
        <v>39</v>
      </c>
      <c r="G2738" s="8" t="s">
        <v>302</v>
      </c>
      <c r="H2738" s="8" t="s">
        <v>2150</v>
      </c>
      <c r="I2738" s="9">
        <v>464.97</v>
      </c>
      <c r="J2738" s="7">
        <v>3</v>
      </c>
      <c r="K2738" s="9">
        <v>209.24</v>
      </c>
    </row>
    <row r="2739" spans="1:11" ht="12.5" x14ac:dyDescent="0.25">
      <c r="A2739" s="6">
        <v>42194</v>
      </c>
      <c r="B2739" s="7">
        <f>YEAR(Table1[[#This Row],[Order Date]])</f>
        <v>2015</v>
      </c>
      <c r="C2739" s="7">
        <f>MONTH(Table1[[#This Row],[Order Date]])</f>
        <v>7</v>
      </c>
      <c r="D2739" s="8" t="s">
        <v>1719</v>
      </c>
      <c r="E2739" s="8" t="s">
        <v>531</v>
      </c>
      <c r="F2739" s="8" t="s">
        <v>34</v>
      </c>
      <c r="G2739" s="8" t="s">
        <v>47</v>
      </c>
      <c r="H2739" s="8" t="s">
        <v>112</v>
      </c>
      <c r="I2739" s="9">
        <v>181.96</v>
      </c>
      <c r="J2739" s="7">
        <v>2</v>
      </c>
      <c r="K2739" s="9">
        <v>20.02</v>
      </c>
    </row>
    <row r="2740" spans="1:11" ht="12.5" x14ac:dyDescent="0.25">
      <c r="A2740" s="6">
        <v>42194</v>
      </c>
      <c r="B2740" s="7">
        <f>YEAR(Table1[[#This Row],[Order Date]])</f>
        <v>2015</v>
      </c>
      <c r="C2740" s="7">
        <f>MONTH(Table1[[#This Row],[Order Date]])</f>
        <v>7</v>
      </c>
      <c r="D2740" s="8" t="s">
        <v>1719</v>
      </c>
      <c r="E2740" s="8" t="s">
        <v>531</v>
      </c>
      <c r="F2740" s="8" t="s">
        <v>11</v>
      </c>
      <c r="G2740" s="8" t="s">
        <v>16</v>
      </c>
      <c r="H2740" s="8" t="s">
        <v>2151</v>
      </c>
      <c r="I2740" s="9">
        <v>12.39</v>
      </c>
      <c r="J2740" s="7">
        <v>3</v>
      </c>
      <c r="K2740" s="9">
        <v>5.7</v>
      </c>
    </row>
    <row r="2741" spans="1:11" ht="12.5" x14ac:dyDescent="0.25">
      <c r="A2741" s="6">
        <v>42194</v>
      </c>
      <c r="B2741" s="7">
        <f>YEAR(Table1[[#This Row],[Order Date]])</f>
        <v>2015</v>
      </c>
      <c r="C2741" s="7">
        <f>MONTH(Table1[[#This Row],[Order Date]])</f>
        <v>7</v>
      </c>
      <c r="D2741" s="8" t="s">
        <v>1719</v>
      </c>
      <c r="E2741" s="8" t="s">
        <v>531</v>
      </c>
      <c r="F2741" s="8" t="s">
        <v>11</v>
      </c>
      <c r="G2741" s="8" t="s">
        <v>20</v>
      </c>
      <c r="H2741" s="8" t="s">
        <v>1112</v>
      </c>
      <c r="I2741" s="9">
        <v>84.09</v>
      </c>
      <c r="J2741" s="7">
        <v>3</v>
      </c>
      <c r="K2741" s="9">
        <v>42.05</v>
      </c>
    </row>
    <row r="2742" spans="1:11" ht="12.5" x14ac:dyDescent="0.25">
      <c r="A2742" s="6">
        <v>42194</v>
      </c>
      <c r="B2742" s="7">
        <f>YEAR(Table1[[#This Row],[Order Date]])</f>
        <v>2015</v>
      </c>
      <c r="C2742" s="7">
        <f>MONTH(Table1[[#This Row],[Order Date]])</f>
        <v>7</v>
      </c>
      <c r="D2742" s="8" t="s">
        <v>1719</v>
      </c>
      <c r="E2742" s="8" t="s">
        <v>531</v>
      </c>
      <c r="F2742" s="8" t="s">
        <v>11</v>
      </c>
      <c r="G2742" s="8" t="s">
        <v>24</v>
      </c>
      <c r="H2742" s="8" t="s">
        <v>526</v>
      </c>
      <c r="I2742" s="9">
        <v>79.36</v>
      </c>
      <c r="J2742" s="7">
        <v>4</v>
      </c>
      <c r="K2742" s="9">
        <v>32.54</v>
      </c>
    </row>
    <row r="2743" spans="1:11" ht="12.5" x14ac:dyDescent="0.25">
      <c r="A2743" s="6">
        <v>42194</v>
      </c>
      <c r="B2743" s="7">
        <f>YEAR(Table1[[#This Row],[Order Date]])</f>
        <v>2015</v>
      </c>
      <c r="C2743" s="7">
        <f>MONTH(Table1[[#This Row],[Order Date]])</f>
        <v>7</v>
      </c>
      <c r="D2743" s="8" t="s">
        <v>1719</v>
      </c>
      <c r="E2743" s="8" t="s">
        <v>531</v>
      </c>
      <c r="F2743" s="8" t="s">
        <v>11</v>
      </c>
      <c r="G2743" s="8" t="s">
        <v>20</v>
      </c>
      <c r="H2743" s="8" t="s">
        <v>1533</v>
      </c>
      <c r="I2743" s="9">
        <v>153.36000000000001</v>
      </c>
      <c r="J2743" s="7">
        <v>9</v>
      </c>
      <c r="K2743" s="9">
        <v>70.55</v>
      </c>
    </row>
    <row r="2744" spans="1:11" ht="12.5" x14ac:dyDescent="0.25">
      <c r="A2744" s="6">
        <v>42194</v>
      </c>
      <c r="B2744" s="7">
        <f>YEAR(Table1[[#This Row],[Order Date]])</f>
        <v>2015</v>
      </c>
      <c r="C2744" s="7">
        <f>MONTH(Table1[[#This Row],[Order Date]])</f>
        <v>7</v>
      </c>
      <c r="D2744" s="8" t="s">
        <v>1719</v>
      </c>
      <c r="E2744" s="8" t="s">
        <v>531</v>
      </c>
      <c r="F2744" s="8" t="s">
        <v>11</v>
      </c>
      <c r="G2744" s="8" t="s">
        <v>20</v>
      </c>
      <c r="H2744" s="8" t="s">
        <v>1630</v>
      </c>
      <c r="I2744" s="9">
        <v>43.68</v>
      </c>
      <c r="J2744" s="7">
        <v>6</v>
      </c>
      <c r="K2744" s="9">
        <v>21.4</v>
      </c>
    </row>
    <row r="2745" spans="1:11" ht="12.5" x14ac:dyDescent="0.25">
      <c r="A2745" s="6">
        <v>42194</v>
      </c>
      <c r="B2745" s="7">
        <f>YEAR(Table1[[#This Row],[Order Date]])</f>
        <v>2015</v>
      </c>
      <c r="C2745" s="7">
        <f>MONTH(Table1[[#This Row],[Order Date]])</f>
        <v>7</v>
      </c>
      <c r="D2745" s="8" t="s">
        <v>1719</v>
      </c>
      <c r="E2745" s="8" t="s">
        <v>531</v>
      </c>
      <c r="F2745" s="8" t="s">
        <v>11</v>
      </c>
      <c r="G2745" s="8" t="s">
        <v>18</v>
      </c>
      <c r="H2745" s="8" t="s">
        <v>1328</v>
      </c>
      <c r="I2745" s="9">
        <v>98.21</v>
      </c>
      <c r="J2745" s="7">
        <v>7</v>
      </c>
      <c r="K2745" s="9">
        <v>28.48</v>
      </c>
    </row>
    <row r="2746" spans="1:11" ht="12.5" x14ac:dyDescent="0.25">
      <c r="A2746" s="6">
        <v>42194</v>
      </c>
      <c r="B2746" s="7">
        <f>YEAR(Table1[[#This Row],[Order Date]])</f>
        <v>2015</v>
      </c>
      <c r="C2746" s="7">
        <f>MONTH(Table1[[#This Row],[Order Date]])</f>
        <v>7</v>
      </c>
      <c r="D2746" s="8" t="s">
        <v>1738</v>
      </c>
      <c r="E2746" s="8" t="s">
        <v>23</v>
      </c>
      <c r="F2746" s="8" t="s">
        <v>39</v>
      </c>
      <c r="G2746" s="8" t="s">
        <v>40</v>
      </c>
      <c r="H2746" s="8" t="s">
        <v>1345</v>
      </c>
      <c r="I2746" s="9">
        <v>269.98</v>
      </c>
      <c r="J2746" s="7">
        <v>3</v>
      </c>
      <c r="K2746" s="9">
        <v>40.5</v>
      </c>
    </row>
    <row r="2747" spans="1:11" ht="12.5" x14ac:dyDescent="0.25">
      <c r="A2747" s="6">
        <v>42194</v>
      </c>
      <c r="B2747" s="7">
        <f>YEAR(Table1[[#This Row],[Order Date]])</f>
        <v>2015</v>
      </c>
      <c r="C2747" s="7">
        <f>MONTH(Table1[[#This Row],[Order Date]])</f>
        <v>7</v>
      </c>
      <c r="D2747" s="8" t="s">
        <v>519</v>
      </c>
      <c r="E2747" s="8" t="s">
        <v>10</v>
      </c>
      <c r="F2747" s="8" t="s">
        <v>11</v>
      </c>
      <c r="G2747" s="8" t="s">
        <v>92</v>
      </c>
      <c r="H2747" s="8" t="s">
        <v>2152</v>
      </c>
      <c r="I2747" s="9">
        <v>48.63</v>
      </c>
      <c r="J2747" s="7">
        <v>2</v>
      </c>
      <c r="K2747" s="9">
        <v>-121.58</v>
      </c>
    </row>
    <row r="2748" spans="1:11" ht="12.5" x14ac:dyDescent="0.25">
      <c r="A2748" s="6">
        <v>42195</v>
      </c>
      <c r="B2748" s="7">
        <f>YEAR(Table1[[#This Row],[Order Date]])</f>
        <v>2015</v>
      </c>
      <c r="C2748" s="7">
        <f>MONTH(Table1[[#This Row],[Order Date]])</f>
        <v>7</v>
      </c>
      <c r="D2748" s="8" t="s">
        <v>900</v>
      </c>
      <c r="E2748" s="8" t="s">
        <v>95</v>
      </c>
      <c r="F2748" s="8" t="s">
        <v>11</v>
      </c>
      <c r="G2748" s="8" t="s">
        <v>20</v>
      </c>
      <c r="H2748" s="8" t="s">
        <v>1490</v>
      </c>
      <c r="I2748" s="9">
        <v>3.37</v>
      </c>
      <c r="J2748" s="7">
        <v>3</v>
      </c>
      <c r="K2748" s="9">
        <v>-2.2400000000000002</v>
      </c>
    </row>
    <row r="2749" spans="1:11" ht="12.5" x14ac:dyDescent="0.25">
      <c r="A2749" s="6">
        <v>42195</v>
      </c>
      <c r="B2749" s="7">
        <f>YEAR(Table1[[#This Row],[Order Date]])</f>
        <v>2015</v>
      </c>
      <c r="C2749" s="7">
        <f>MONTH(Table1[[#This Row],[Order Date]])</f>
        <v>7</v>
      </c>
      <c r="D2749" s="8" t="s">
        <v>151</v>
      </c>
      <c r="E2749" s="8" t="s">
        <v>27</v>
      </c>
      <c r="F2749" s="8" t="s">
        <v>11</v>
      </c>
      <c r="G2749" s="8" t="s">
        <v>20</v>
      </c>
      <c r="H2749" s="8" t="s">
        <v>471</v>
      </c>
      <c r="I2749" s="9">
        <v>39.92</v>
      </c>
      <c r="J2749" s="7">
        <v>2</v>
      </c>
      <c r="K2749" s="9">
        <v>12.97</v>
      </c>
    </row>
    <row r="2750" spans="1:11" ht="12.5" x14ac:dyDescent="0.25">
      <c r="A2750" s="6">
        <v>42196</v>
      </c>
      <c r="B2750" s="7">
        <f>YEAR(Table1[[#This Row],[Order Date]])</f>
        <v>2015</v>
      </c>
      <c r="C2750" s="7">
        <f>MONTH(Table1[[#This Row],[Order Date]])</f>
        <v>7</v>
      </c>
      <c r="D2750" s="8" t="s">
        <v>1840</v>
      </c>
      <c r="E2750" s="8" t="s">
        <v>23</v>
      </c>
      <c r="F2750" s="8" t="s">
        <v>34</v>
      </c>
      <c r="G2750" s="8" t="s">
        <v>47</v>
      </c>
      <c r="H2750" s="8" t="s">
        <v>2153</v>
      </c>
      <c r="I2750" s="9">
        <v>289.8</v>
      </c>
      <c r="J2750" s="7">
        <v>7</v>
      </c>
      <c r="K2750" s="9">
        <v>36.229999999999997</v>
      </c>
    </row>
    <row r="2751" spans="1:11" ht="12.5" x14ac:dyDescent="0.25">
      <c r="A2751" s="6">
        <v>42196</v>
      </c>
      <c r="B2751" s="7">
        <f>YEAR(Table1[[#This Row],[Order Date]])</f>
        <v>2015</v>
      </c>
      <c r="C2751" s="7">
        <f>MONTH(Table1[[#This Row],[Order Date]])</f>
        <v>7</v>
      </c>
      <c r="D2751" s="8" t="s">
        <v>1840</v>
      </c>
      <c r="E2751" s="8" t="s">
        <v>23</v>
      </c>
      <c r="F2751" s="8" t="s">
        <v>11</v>
      </c>
      <c r="G2751" s="8" t="s">
        <v>20</v>
      </c>
      <c r="H2751" s="8" t="s">
        <v>1291</v>
      </c>
      <c r="I2751" s="9">
        <v>2.5</v>
      </c>
      <c r="J2751" s="7">
        <v>3</v>
      </c>
      <c r="K2751" s="9">
        <v>-2</v>
      </c>
    </row>
    <row r="2752" spans="1:11" ht="12.5" x14ac:dyDescent="0.25">
      <c r="A2752" s="6">
        <v>42196</v>
      </c>
      <c r="B2752" s="7">
        <f>YEAR(Table1[[#This Row],[Order Date]])</f>
        <v>2015</v>
      </c>
      <c r="C2752" s="7">
        <f>MONTH(Table1[[#This Row],[Order Date]])</f>
        <v>7</v>
      </c>
      <c r="D2752" s="8" t="s">
        <v>1840</v>
      </c>
      <c r="E2752" s="8" t="s">
        <v>23</v>
      </c>
      <c r="F2752" s="8" t="s">
        <v>11</v>
      </c>
      <c r="G2752" s="8" t="s">
        <v>20</v>
      </c>
      <c r="H2752" s="8" t="s">
        <v>1668</v>
      </c>
      <c r="I2752" s="9">
        <v>6.48</v>
      </c>
      <c r="J2752" s="7">
        <v>4</v>
      </c>
      <c r="K2752" s="9">
        <v>-4.75</v>
      </c>
    </row>
    <row r="2753" spans="1:11" ht="12.5" x14ac:dyDescent="0.25">
      <c r="A2753" s="6">
        <v>42196</v>
      </c>
      <c r="B2753" s="7">
        <f>YEAR(Table1[[#This Row],[Order Date]])</f>
        <v>2015</v>
      </c>
      <c r="C2753" s="7">
        <f>MONTH(Table1[[#This Row],[Order Date]])</f>
        <v>7</v>
      </c>
      <c r="D2753" s="8" t="s">
        <v>1840</v>
      </c>
      <c r="E2753" s="8" t="s">
        <v>23</v>
      </c>
      <c r="F2753" s="8" t="s">
        <v>34</v>
      </c>
      <c r="G2753" s="8" t="s">
        <v>35</v>
      </c>
      <c r="H2753" s="8" t="s">
        <v>1128</v>
      </c>
      <c r="I2753" s="9">
        <v>341.49</v>
      </c>
      <c r="J2753" s="7">
        <v>8</v>
      </c>
      <c r="K2753" s="9">
        <v>-73.180000000000007</v>
      </c>
    </row>
    <row r="2754" spans="1:11" ht="12.5" x14ac:dyDescent="0.25">
      <c r="A2754" s="6">
        <v>42196</v>
      </c>
      <c r="B2754" s="7">
        <f>YEAR(Table1[[#This Row],[Order Date]])</f>
        <v>2015</v>
      </c>
      <c r="C2754" s="7">
        <f>MONTH(Table1[[#This Row],[Order Date]])</f>
        <v>7</v>
      </c>
      <c r="D2754" s="8" t="s">
        <v>1840</v>
      </c>
      <c r="E2754" s="8" t="s">
        <v>23</v>
      </c>
      <c r="F2754" s="8" t="s">
        <v>11</v>
      </c>
      <c r="G2754" s="8" t="s">
        <v>24</v>
      </c>
      <c r="H2754" s="8" t="s">
        <v>326</v>
      </c>
      <c r="I2754" s="9">
        <v>11.12</v>
      </c>
      <c r="J2754" s="7">
        <v>5</v>
      </c>
      <c r="K2754" s="9">
        <v>0.83</v>
      </c>
    </row>
    <row r="2755" spans="1:11" ht="12.5" x14ac:dyDescent="0.25">
      <c r="A2755" s="6">
        <v>42196</v>
      </c>
      <c r="B2755" s="7">
        <f>YEAR(Table1[[#This Row],[Order Date]])</f>
        <v>2015</v>
      </c>
      <c r="C2755" s="7">
        <f>MONTH(Table1[[#This Row],[Order Date]])</f>
        <v>7</v>
      </c>
      <c r="D2755" s="8" t="s">
        <v>1840</v>
      </c>
      <c r="E2755" s="8" t="s">
        <v>23</v>
      </c>
      <c r="F2755" s="8" t="s">
        <v>34</v>
      </c>
      <c r="G2755" s="8" t="s">
        <v>47</v>
      </c>
      <c r="H2755" s="8" t="s">
        <v>1543</v>
      </c>
      <c r="I2755" s="9">
        <v>25.34</v>
      </c>
      <c r="J2755" s="7">
        <v>6</v>
      </c>
      <c r="K2755" s="9">
        <v>3.48</v>
      </c>
    </row>
    <row r="2756" spans="1:11" ht="12.5" x14ac:dyDescent="0.25">
      <c r="A2756" s="6">
        <v>42196</v>
      </c>
      <c r="B2756" s="7">
        <f>YEAR(Table1[[#This Row],[Order Date]])</f>
        <v>2015</v>
      </c>
      <c r="C2756" s="7">
        <f>MONTH(Table1[[#This Row],[Order Date]])</f>
        <v>7</v>
      </c>
      <c r="D2756" s="8" t="s">
        <v>233</v>
      </c>
      <c r="E2756" s="8" t="s">
        <v>164</v>
      </c>
      <c r="F2756" s="8" t="s">
        <v>11</v>
      </c>
      <c r="G2756" s="8" t="s">
        <v>12</v>
      </c>
      <c r="H2756" s="8" t="s">
        <v>2154</v>
      </c>
      <c r="I2756" s="9">
        <v>29.97</v>
      </c>
      <c r="J2756" s="7">
        <v>3</v>
      </c>
      <c r="K2756" s="9">
        <v>13.49</v>
      </c>
    </row>
    <row r="2757" spans="1:11" ht="12.5" x14ac:dyDescent="0.25">
      <c r="A2757" s="6">
        <v>42196</v>
      </c>
      <c r="B2757" s="7">
        <f>YEAR(Table1[[#This Row],[Order Date]])</f>
        <v>2015</v>
      </c>
      <c r="C2757" s="7">
        <f>MONTH(Table1[[#This Row],[Order Date]])</f>
        <v>7</v>
      </c>
      <c r="D2757" s="8" t="s">
        <v>233</v>
      </c>
      <c r="E2757" s="8" t="s">
        <v>164</v>
      </c>
      <c r="F2757" s="8" t="s">
        <v>11</v>
      </c>
      <c r="G2757" s="8" t="s">
        <v>20</v>
      </c>
      <c r="H2757" s="8" t="s">
        <v>362</v>
      </c>
      <c r="I2757" s="9">
        <v>98.35</v>
      </c>
      <c r="J2757" s="7">
        <v>3</v>
      </c>
      <c r="K2757" s="9">
        <v>34.42</v>
      </c>
    </row>
    <row r="2758" spans="1:11" ht="12.5" x14ac:dyDescent="0.25">
      <c r="A2758" s="6">
        <v>42196</v>
      </c>
      <c r="B2758" s="7">
        <f>YEAR(Table1[[#This Row],[Order Date]])</f>
        <v>2015</v>
      </c>
      <c r="C2758" s="7">
        <f>MONTH(Table1[[#This Row],[Order Date]])</f>
        <v>7</v>
      </c>
      <c r="D2758" s="8" t="s">
        <v>1514</v>
      </c>
      <c r="E2758" s="8" t="s">
        <v>59</v>
      </c>
      <c r="F2758" s="8" t="s">
        <v>34</v>
      </c>
      <c r="G2758" s="8" t="s">
        <v>145</v>
      </c>
      <c r="H2758" s="8" t="s">
        <v>818</v>
      </c>
      <c r="I2758" s="9">
        <v>199.84</v>
      </c>
      <c r="J2758" s="7">
        <v>4</v>
      </c>
      <c r="K2758" s="9">
        <v>-37.11</v>
      </c>
    </row>
    <row r="2759" spans="1:11" ht="12.5" x14ac:dyDescent="0.25">
      <c r="A2759" s="6">
        <v>42196</v>
      </c>
      <c r="B2759" s="7">
        <f>YEAR(Table1[[#This Row],[Order Date]])</f>
        <v>2015</v>
      </c>
      <c r="C2759" s="7">
        <f>MONTH(Table1[[#This Row],[Order Date]])</f>
        <v>7</v>
      </c>
      <c r="D2759" s="8" t="s">
        <v>1514</v>
      </c>
      <c r="E2759" s="8" t="s">
        <v>59</v>
      </c>
      <c r="F2759" s="8" t="s">
        <v>39</v>
      </c>
      <c r="G2759" s="8" t="s">
        <v>40</v>
      </c>
      <c r="H2759" s="8" t="s">
        <v>648</v>
      </c>
      <c r="I2759" s="9">
        <v>716</v>
      </c>
      <c r="J2759" s="7">
        <v>2</v>
      </c>
      <c r="K2759" s="9">
        <v>193.32</v>
      </c>
    </row>
    <row r="2760" spans="1:11" ht="12.5" x14ac:dyDescent="0.25">
      <c r="A2760" s="6">
        <v>42196</v>
      </c>
      <c r="B2760" s="7">
        <f>YEAR(Table1[[#This Row],[Order Date]])</f>
        <v>2015</v>
      </c>
      <c r="C2760" s="7">
        <f>MONTH(Table1[[#This Row],[Order Date]])</f>
        <v>7</v>
      </c>
      <c r="D2760" s="8" t="s">
        <v>1514</v>
      </c>
      <c r="E2760" s="8" t="s">
        <v>59</v>
      </c>
      <c r="F2760" s="8" t="s">
        <v>11</v>
      </c>
      <c r="G2760" s="8" t="s">
        <v>20</v>
      </c>
      <c r="H2760" s="8" t="s">
        <v>2155</v>
      </c>
      <c r="I2760" s="9">
        <v>221.06</v>
      </c>
      <c r="J2760" s="7">
        <v>7</v>
      </c>
      <c r="K2760" s="9">
        <v>103.9</v>
      </c>
    </row>
    <row r="2761" spans="1:11" ht="12.5" x14ac:dyDescent="0.25">
      <c r="A2761" s="6">
        <v>42197</v>
      </c>
      <c r="B2761" s="7">
        <f>YEAR(Table1[[#This Row],[Order Date]])</f>
        <v>2015</v>
      </c>
      <c r="C2761" s="7">
        <f>MONTH(Table1[[#This Row],[Order Date]])</f>
        <v>7</v>
      </c>
      <c r="D2761" s="8" t="s">
        <v>1751</v>
      </c>
      <c r="E2761" s="8" t="s">
        <v>15</v>
      </c>
      <c r="F2761" s="8" t="s">
        <v>34</v>
      </c>
      <c r="G2761" s="8" t="s">
        <v>35</v>
      </c>
      <c r="H2761" s="8" t="s">
        <v>265</v>
      </c>
      <c r="I2761" s="9">
        <v>383.61</v>
      </c>
      <c r="J2761" s="7">
        <v>9</v>
      </c>
      <c r="K2761" s="9">
        <v>-5.48</v>
      </c>
    </row>
    <row r="2762" spans="1:11" ht="12.5" x14ac:dyDescent="0.25">
      <c r="A2762" s="6">
        <v>42197</v>
      </c>
      <c r="B2762" s="7">
        <f>YEAR(Table1[[#This Row],[Order Date]])</f>
        <v>2015</v>
      </c>
      <c r="C2762" s="7">
        <f>MONTH(Table1[[#This Row],[Order Date]])</f>
        <v>7</v>
      </c>
      <c r="D2762" s="8" t="s">
        <v>1751</v>
      </c>
      <c r="E2762" s="8" t="s">
        <v>15</v>
      </c>
      <c r="F2762" s="8" t="s">
        <v>39</v>
      </c>
      <c r="G2762" s="8" t="s">
        <v>40</v>
      </c>
      <c r="H2762" s="8" t="s">
        <v>745</v>
      </c>
      <c r="I2762" s="9">
        <v>148.47999999999999</v>
      </c>
      <c r="J2762" s="7">
        <v>2</v>
      </c>
      <c r="K2762" s="9">
        <v>16.7</v>
      </c>
    </row>
    <row r="2763" spans="1:11" ht="12.5" x14ac:dyDescent="0.25">
      <c r="A2763" s="6">
        <v>42197</v>
      </c>
      <c r="B2763" s="7">
        <f>YEAR(Table1[[#This Row],[Order Date]])</f>
        <v>2015</v>
      </c>
      <c r="C2763" s="7">
        <f>MONTH(Table1[[#This Row],[Order Date]])</f>
        <v>7</v>
      </c>
      <c r="D2763" s="8" t="s">
        <v>1751</v>
      </c>
      <c r="E2763" s="8" t="s">
        <v>15</v>
      </c>
      <c r="F2763" s="8" t="s">
        <v>39</v>
      </c>
      <c r="G2763" s="8" t="s">
        <v>40</v>
      </c>
      <c r="H2763" s="8" t="s">
        <v>1306</v>
      </c>
      <c r="I2763" s="9">
        <v>537.54</v>
      </c>
      <c r="J2763" s="7">
        <v>7</v>
      </c>
      <c r="K2763" s="9">
        <v>53.75</v>
      </c>
    </row>
    <row r="2764" spans="1:11" ht="12.5" x14ac:dyDescent="0.25">
      <c r="A2764" s="6">
        <v>42197</v>
      </c>
      <c r="B2764" s="7">
        <f>YEAR(Table1[[#This Row],[Order Date]])</f>
        <v>2015</v>
      </c>
      <c r="C2764" s="7">
        <f>MONTH(Table1[[#This Row],[Order Date]])</f>
        <v>7</v>
      </c>
      <c r="D2764" s="8" t="s">
        <v>1751</v>
      </c>
      <c r="E2764" s="8" t="s">
        <v>15</v>
      </c>
      <c r="F2764" s="8" t="s">
        <v>11</v>
      </c>
      <c r="G2764" s="8" t="s">
        <v>20</v>
      </c>
      <c r="H2764" s="8" t="s">
        <v>941</v>
      </c>
      <c r="I2764" s="9">
        <v>1.93</v>
      </c>
      <c r="J2764" s="7">
        <v>2</v>
      </c>
      <c r="K2764" s="9">
        <v>-2.99</v>
      </c>
    </row>
    <row r="2765" spans="1:11" ht="12.5" x14ac:dyDescent="0.25">
      <c r="A2765" s="6">
        <v>42197</v>
      </c>
      <c r="B2765" s="7">
        <f>YEAR(Table1[[#This Row],[Order Date]])</f>
        <v>2015</v>
      </c>
      <c r="C2765" s="7">
        <f>MONTH(Table1[[#This Row],[Order Date]])</f>
        <v>7</v>
      </c>
      <c r="D2765" s="8" t="s">
        <v>1751</v>
      </c>
      <c r="E2765" s="8" t="s">
        <v>15</v>
      </c>
      <c r="F2765" s="8" t="s">
        <v>11</v>
      </c>
      <c r="G2765" s="8" t="s">
        <v>24</v>
      </c>
      <c r="H2765" s="8" t="s">
        <v>1000</v>
      </c>
      <c r="I2765" s="9">
        <v>6.91</v>
      </c>
      <c r="J2765" s="7">
        <v>3</v>
      </c>
      <c r="K2765" s="9">
        <v>0.69</v>
      </c>
    </row>
    <row r="2766" spans="1:11" ht="12.5" x14ac:dyDescent="0.25">
      <c r="A2766" s="6">
        <v>42197</v>
      </c>
      <c r="B2766" s="7">
        <f>YEAR(Table1[[#This Row],[Order Date]])</f>
        <v>2015</v>
      </c>
      <c r="C2766" s="7">
        <f>MONTH(Table1[[#This Row],[Order Date]])</f>
        <v>7</v>
      </c>
      <c r="D2766" s="8" t="s">
        <v>1751</v>
      </c>
      <c r="E2766" s="8" t="s">
        <v>15</v>
      </c>
      <c r="F2766" s="8" t="s">
        <v>34</v>
      </c>
      <c r="G2766" s="8" t="s">
        <v>47</v>
      </c>
      <c r="H2766" s="8" t="s">
        <v>1728</v>
      </c>
      <c r="I2766" s="9">
        <v>7.76</v>
      </c>
      <c r="J2766" s="7">
        <v>1</v>
      </c>
      <c r="K2766" s="9">
        <v>-2.13</v>
      </c>
    </row>
    <row r="2767" spans="1:11" ht="12.5" x14ac:dyDescent="0.25">
      <c r="A2767" s="6">
        <v>42197</v>
      </c>
      <c r="B2767" s="7">
        <f>YEAR(Table1[[#This Row],[Order Date]])</f>
        <v>2015</v>
      </c>
      <c r="C2767" s="7">
        <f>MONTH(Table1[[#This Row],[Order Date]])</f>
        <v>7</v>
      </c>
      <c r="D2767" s="8" t="s">
        <v>1751</v>
      </c>
      <c r="E2767" s="8" t="s">
        <v>15</v>
      </c>
      <c r="F2767" s="8" t="s">
        <v>39</v>
      </c>
      <c r="G2767" s="8" t="s">
        <v>40</v>
      </c>
      <c r="H2767" s="8" t="s">
        <v>855</v>
      </c>
      <c r="I2767" s="9">
        <v>659.17</v>
      </c>
      <c r="J2767" s="7">
        <v>4</v>
      </c>
      <c r="K2767" s="9">
        <v>49.44</v>
      </c>
    </row>
    <row r="2768" spans="1:11" ht="12.5" x14ac:dyDescent="0.25">
      <c r="A2768" s="6">
        <v>42197</v>
      </c>
      <c r="B2768" s="7">
        <f>YEAR(Table1[[#This Row],[Order Date]])</f>
        <v>2015</v>
      </c>
      <c r="C2768" s="7">
        <f>MONTH(Table1[[#This Row],[Order Date]])</f>
        <v>7</v>
      </c>
      <c r="D2768" s="8" t="s">
        <v>2156</v>
      </c>
      <c r="E2768" s="8" t="s">
        <v>10</v>
      </c>
      <c r="F2768" s="8" t="s">
        <v>39</v>
      </c>
      <c r="G2768" s="8" t="s">
        <v>40</v>
      </c>
      <c r="H2768" s="8" t="s">
        <v>1306</v>
      </c>
      <c r="I2768" s="9">
        <v>307.17</v>
      </c>
      <c r="J2768" s="7">
        <v>4</v>
      </c>
      <c r="K2768" s="9">
        <v>30.72</v>
      </c>
    </row>
    <row r="2769" spans="1:11" ht="12.5" x14ac:dyDescent="0.25">
      <c r="A2769" s="6">
        <v>42198</v>
      </c>
      <c r="B2769" s="7">
        <f>YEAR(Table1[[#This Row],[Order Date]])</f>
        <v>2015</v>
      </c>
      <c r="C2769" s="7">
        <f>MONTH(Table1[[#This Row],[Order Date]])</f>
        <v>7</v>
      </c>
      <c r="D2769" s="8" t="s">
        <v>69</v>
      </c>
      <c r="E2769" s="8" t="s">
        <v>149</v>
      </c>
      <c r="F2769" s="8" t="s">
        <v>11</v>
      </c>
      <c r="G2769" s="8" t="s">
        <v>20</v>
      </c>
      <c r="H2769" s="8" t="s">
        <v>222</v>
      </c>
      <c r="I2769" s="9">
        <v>11.81</v>
      </c>
      <c r="J2769" s="7">
        <v>2</v>
      </c>
      <c r="K2769" s="9">
        <v>4.28</v>
      </c>
    </row>
    <row r="2770" spans="1:11" ht="12.5" x14ac:dyDescent="0.25">
      <c r="A2770" s="6">
        <v>42198</v>
      </c>
      <c r="B2770" s="7">
        <f>YEAR(Table1[[#This Row],[Order Date]])</f>
        <v>2015</v>
      </c>
      <c r="C2770" s="7">
        <f>MONTH(Table1[[#This Row],[Order Date]])</f>
        <v>7</v>
      </c>
      <c r="D2770" s="8" t="s">
        <v>69</v>
      </c>
      <c r="E2770" s="8" t="s">
        <v>149</v>
      </c>
      <c r="F2770" s="8" t="s">
        <v>34</v>
      </c>
      <c r="G2770" s="8" t="s">
        <v>35</v>
      </c>
      <c r="H2770" s="8" t="s">
        <v>1679</v>
      </c>
      <c r="I2770" s="9">
        <v>1931.04</v>
      </c>
      <c r="J2770" s="7">
        <v>9</v>
      </c>
      <c r="K2770" s="9">
        <v>321.83999999999997</v>
      </c>
    </row>
    <row r="2771" spans="1:11" ht="12.5" x14ac:dyDescent="0.25">
      <c r="A2771" s="6">
        <v>42198</v>
      </c>
      <c r="B2771" s="7">
        <f>YEAR(Table1[[#This Row],[Order Date]])</f>
        <v>2015</v>
      </c>
      <c r="C2771" s="7">
        <f>MONTH(Table1[[#This Row],[Order Date]])</f>
        <v>7</v>
      </c>
      <c r="D2771" s="8" t="s">
        <v>69</v>
      </c>
      <c r="E2771" s="8" t="s">
        <v>149</v>
      </c>
      <c r="F2771" s="8" t="s">
        <v>11</v>
      </c>
      <c r="G2771" s="8" t="s">
        <v>12</v>
      </c>
      <c r="H2771" s="8" t="s">
        <v>625</v>
      </c>
      <c r="I2771" s="9">
        <v>9.9600000000000009</v>
      </c>
      <c r="J2771" s="7">
        <v>2</v>
      </c>
      <c r="K2771" s="9">
        <v>4.68</v>
      </c>
    </row>
    <row r="2772" spans="1:11" ht="12.5" x14ac:dyDescent="0.25">
      <c r="A2772" s="6">
        <v>42198</v>
      </c>
      <c r="B2772" s="7">
        <f>YEAR(Table1[[#This Row],[Order Date]])</f>
        <v>2015</v>
      </c>
      <c r="C2772" s="7">
        <f>MONTH(Table1[[#This Row],[Order Date]])</f>
        <v>7</v>
      </c>
      <c r="D2772" s="8" t="s">
        <v>1357</v>
      </c>
      <c r="E2772" s="8" t="s">
        <v>10</v>
      </c>
      <c r="F2772" s="8" t="s">
        <v>11</v>
      </c>
      <c r="G2772" s="8" t="s">
        <v>20</v>
      </c>
      <c r="H2772" s="8" t="s">
        <v>763</v>
      </c>
      <c r="I2772" s="9">
        <v>41.57</v>
      </c>
      <c r="J2772" s="7">
        <v>6</v>
      </c>
      <c r="K2772" s="9">
        <v>-66.510000000000005</v>
      </c>
    </row>
    <row r="2773" spans="1:11" ht="12.5" x14ac:dyDescent="0.25">
      <c r="A2773" s="6">
        <v>42198</v>
      </c>
      <c r="B2773" s="7">
        <f>YEAR(Table1[[#This Row],[Order Date]])</f>
        <v>2015</v>
      </c>
      <c r="C2773" s="7">
        <f>MONTH(Table1[[#This Row],[Order Date]])</f>
        <v>7</v>
      </c>
      <c r="D2773" s="8" t="s">
        <v>171</v>
      </c>
      <c r="E2773" s="8" t="s">
        <v>30</v>
      </c>
      <c r="F2773" s="8" t="s">
        <v>11</v>
      </c>
      <c r="G2773" s="8" t="s">
        <v>12</v>
      </c>
      <c r="H2773" s="8" t="s">
        <v>1157</v>
      </c>
      <c r="I2773" s="9">
        <v>38.880000000000003</v>
      </c>
      <c r="J2773" s="7">
        <v>6</v>
      </c>
      <c r="K2773" s="9">
        <v>18.66</v>
      </c>
    </row>
    <row r="2774" spans="1:11" ht="12.5" x14ac:dyDescent="0.25">
      <c r="A2774" s="6">
        <v>42199</v>
      </c>
      <c r="B2774" s="7">
        <f>YEAR(Table1[[#This Row],[Order Date]])</f>
        <v>2015</v>
      </c>
      <c r="C2774" s="7">
        <f>MONTH(Table1[[#This Row],[Order Date]])</f>
        <v>7</v>
      </c>
      <c r="D2774" s="8" t="s">
        <v>1945</v>
      </c>
      <c r="E2774" s="8" t="s">
        <v>95</v>
      </c>
      <c r="F2774" s="8" t="s">
        <v>11</v>
      </c>
      <c r="G2774" s="8" t="s">
        <v>18</v>
      </c>
      <c r="H2774" s="8" t="s">
        <v>19</v>
      </c>
      <c r="I2774" s="9">
        <v>272.74</v>
      </c>
      <c r="J2774" s="7">
        <v>3</v>
      </c>
      <c r="K2774" s="9">
        <v>-64.77</v>
      </c>
    </row>
    <row r="2775" spans="1:11" ht="12.5" x14ac:dyDescent="0.25">
      <c r="A2775" s="6">
        <v>42199</v>
      </c>
      <c r="B2775" s="7">
        <f>YEAR(Table1[[#This Row],[Order Date]])</f>
        <v>2015</v>
      </c>
      <c r="C2775" s="7">
        <f>MONTH(Table1[[#This Row],[Order Date]])</f>
        <v>7</v>
      </c>
      <c r="D2775" s="8" t="s">
        <v>1945</v>
      </c>
      <c r="E2775" s="8" t="s">
        <v>95</v>
      </c>
      <c r="F2775" s="8" t="s">
        <v>11</v>
      </c>
      <c r="G2775" s="8" t="s">
        <v>12</v>
      </c>
      <c r="H2775" s="8" t="s">
        <v>1147</v>
      </c>
      <c r="I2775" s="9">
        <v>18.5</v>
      </c>
      <c r="J2775" s="7">
        <v>4</v>
      </c>
      <c r="K2775" s="9">
        <v>6.7</v>
      </c>
    </row>
    <row r="2776" spans="1:11" ht="12.5" x14ac:dyDescent="0.25">
      <c r="A2776" s="6">
        <v>42199</v>
      </c>
      <c r="B2776" s="7">
        <f>YEAR(Table1[[#This Row],[Order Date]])</f>
        <v>2015</v>
      </c>
      <c r="C2776" s="7">
        <f>MONTH(Table1[[#This Row],[Order Date]])</f>
        <v>7</v>
      </c>
      <c r="D2776" s="8" t="s">
        <v>1945</v>
      </c>
      <c r="E2776" s="8" t="s">
        <v>95</v>
      </c>
      <c r="F2776" s="8" t="s">
        <v>34</v>
      </c>
      <c r="G2776" s="8" t="s">
        <v>35</v>
      </c>
      <c r="H2776" s="8" t="s">
        <v>1237</v>
      </c>
      <c r="I2776" s="9">
        <v>441.92</v>
      </c>
      <c r="J2776" s="7">
        <v>2</v>
      </c>
      <c r="K2776" s="9">
        <v>49.72</v>
      </c>
    </row>
    <row r="2777" spans="1:11" ht="12.5" x14ac:dyDescent="0.25">
      <c r="A2777" s="6">
        <v>42199</v>
      </c>
      <c r="B2777" s="7">
        <f>YEAR(Table1[[#This Row],[Order Date]])</f>
        <v>2015</v>
      </c>
      <c r="C2777" s="7">
        <f>MONTH(Table1[[#This Row],[Order Date]])</f>
        <v>7</v>
      </c>
      <c r="D2777" s="8" t="s">
        <v>1945</v>
      </c>
      <c r="E2777" s="8" t="s">
        <v>95</v>
      </c>
      <c r="F2777" s="8" t="s">
        <v>34</v>
      </c>
      <c r="G2777" s="8" t="s">
        <v>74</v>
      </c>
      <c r="H2777" s="8" t="s">
        <v>835</v>
      </c>
      <c r="I2777" s="9">
        <v>127.76</v>
      </c>
      <c r="J2777" s="7">
        <v>6</v>
      </c>
      <c r="K2777" s="9">
        <v>-191.65</v>
      </c>
    </row>
    <row r="2778" spans="1:11" ht="12.5" x14ac:dyDescent="0.25">
      <c r="A2778" s="6">
        <v>42201</v>
      </c>
      <c r="B2778" s="7">
        <f>YEAR(Table1[[#This Row],[Order Date]])</f>
        <v>2015</v>
      </c>
      <c r="C2778" s="7">
        <f>MONTH(Table1[[#This Row],[Order Date]])</f>
        <v>7</v>
      </c>
      <c r="D2778" s="8" t="s">
        <v>2104</v>
      </c>
      <c r="E2778" s="8" t="s">
        <v>27</v>
      </c>
      <c r="F2778" s="8" t="s">
        <v>34</v>
      </c>
      <c r="G2778" s="8" t="s">
        <v>35</v>
      </c>
      <c r="H2778" s="8" t="s">
        <v>1019</v>
      </c>
      <c r="I2778" s="9">
        <v>1348.7</v>
      </c>
      <c r="J2778" s="7">
        <v>6</v>
      </c>
      <c r="K2778" s="9">
        <v>-219.16</v>
      </c>
    </row>
    <row r="2779" spans="1:11" ht="12.5" x14ac:dyDescent="0.25">
      <c r="A2779" s="6">
        <v>42201</v>
      </c>
      <c r="B2779" s="7">
        <f>YEAR(Table1[[#This Row],[Order Date]])</f>
        <v>2015</v>
      </c>
      <c r="C2779" s="7">
        <f>MONTH(Table1[[#This Row],[Order Date]])</f>
        <v>7</v>
      </c>
      <c r="D2779" s="8" t="s">
        <v>2104</v>
      </c>
      <c r="E2779" s="8" t="s">
        <v>27</v>
      </c>
      <c r="F2779" s="8" t="s">
        <v>34</v>
      </c>
      <c r="G2779" s="8" t="s">
        <v>35</v>
      </c>
      <c r="H2779" s="8" t="s">
        <v>1982</v>
      </c>
      <c r="I2779" s="9">
        <v>700.15</v>
      </c>
      <c r="J2779" s="7">
        <v>3</v>
      </c>
      <c r="K2779" s="9">
        <v>78.77</v>
      </c>
    </row>
    <row r="2780" spans="1:11" ht="12.5" x14ac:dyDescent="0.25">
      <c r="A2780" s="6">
        <v>42201</v>
      </c>
      <c r="B2780" s="7">
        <f>YEAR(Table1[[#This Row],[Order Date]])</f>
        <v>2015</v>
      </c>
      <c r="C2780" s="7">
        <f>MONTH(Table1[[#This Row],[Order Date]])</f>
        <v>7</v>
      </c>
      <c r="D2780" s="8" t="s">
        <v>445</v>
      </c>
      <c r="E2780" s="8" t="s">
        <v>149</v>
      </c>
      <c r="F2780" s="8" t="s">
        <v>11</v>
      </c>
      <c r="G2780" s="8" t="s">
        <v>12</v>
      </c>
      <c r="H2780" s="8" t="s">
        <v>2157</v>
      </c>
      <c r="I2780" s="9">
        <v>80.88</v>
      </c>
      <c r="J2780" s="7">
        <v>3</v>
      </c>
      <c r="K2780" s="9">
        <v>39.630000000000003</v>
      </c>
    </row>
    <row r="2781" spans="1:11" ht="12.5" x14ac:dyDescent="0.25">
      <c r="A2781" s="6">
        <v>42201</v>
      </c>
      <c r="B2781" s="7">
        <f>YEAR(Table1[[#This Row],[Order Date]])</f>
        <v>2015</v>
      </c>
      <c r="C2781" s="7">
        <f>MONTH(Table1[[#This Row],[Order Date]])</f>
        <v>7</v>
      </c>
      <c r="D2781" s="8" t="s">
        <v>445</v>
      </c>
      <c r="E2781" s="8" t="s">
        <v>149</v>
      </c>
      <c r="F2781" s="8" t="s">
        <v>39</v>
      </c>
      <c r="G2781" s="8" t="s">
        <v>52</v>
      </c>
      <c r="H2781" s="8" t="s">
        <v>2158</v>
      </c>
      <c r="I2781" s="9">
        <v>599.9</v>
      </c>
      <c r="J2781" s="7">
        <v>10</v>
      </c>
      <c r="K2781" s="9">
        <v>191.97</v>
      </c>
    </row>
    <row r="2782" spans="1:11" ht="12.5" x14ac:dyDescent="0.25">
      <c r="A2782" s="6">
        <v>42201</v>
      </c>
      <c r="B2782" s="7">
        <f>YEAR(Table1[[#This Row],[Order Date]])</f>
        <v>2015</v>
      </c>
      <c r="C2782" s="7">
        <f>MONTH(Table1[[#This Row],[Order Date]])</f>
        <v>7</v>
      </c>
      <c r="D2782" s="8" t="s">
        <v>1863</v>
      </c>
      <c r="E2782" s="8" t="s">
        <v>531</v>
      </c>
      <c r="F2782" s="8" t="s">
        <v>34</v>
      </c>
      <c r="G2782" s="8" t="s">
        <v>35</v>
      </c>
      <c r="H2782" s="8" t="s">
        <v>2159</v>
      </c>
      <c r="I2782" s="9">
        <v>150.97999999999999</v>
      </c>
      <c r="J2782" s="7">
        <v>1</v>
      </c>
      <c r="K2782" s="9">
        <v>43.78</v>
      </c>
    </row>
    <row r="2783" spans="1:11" ht="12.5" x14ac:dyDescent="0.25">
      <c r="A2783" s="6">
        <v>42201</v>
      </c>
      <c r="B2783" s="7">
        <f>YEAR(Table1[[#This Row],[Order Date]])</f>
        <v>2015</v>
      </c>
      <c r="C2783" s="7">
        <f>MONTH(Table1[[#This Row],[Order Date]])</f>
        <v>7</v>
      </c>
      <c r="D2783" s="8" t="s">
        <v>1863</v>
      </c>
      <c r="E2783" s="8" t="s">
        <v>531</v>
      </c>
      <c r="F2783" s="8" t="s">
        <v>11</v>
      </c>
      <c r="G2783" s="8" t="s">
        <v>63</v>
      </c>
      <c r="H2783" s="8" t="s">
        <v>2160</v>
      </c>
      <c r="I2783" s="9">
        <v>137.25</v>
      </c>
      <c r="J2783" s="7">
        <v>9</v>
      </c>
      <c r="K2783" s="9">
        <v>63.14</v>
      </c>
    </row>
    <row r="2784" spans="1:11" ht="12.5" x14ac:dyDescent="0.25">
      <c r="A2784" s="6">
        <v>42201</v>
      </c>
      <c r="B2784" s="7">
        <f>YEAR(Table1[[#This Row],[Order Date]])</f>
        <v>2015</v>
      </c>
      <c r="C2784" s="7">
        <f>MONTH(Table1[[#This Row],[Order Date]])</f>
        <v>7</v>
      </c>
      <c r="D2784" s="8" t="s">
        <v>1863</v>
      </c>
      <c r="E2784" s="8" t="s">
        <v>531</v>
      </c>
      <c r="F2784" s="8" t="s">
        <v>11</v>
      </c>
      <c r="G2784" s="8" t="s">
        <v>43</v>
      </c>
      <c r="H2784" s="8" t="s">
        <v>506</v>
      </c>
      <c r="I2784" s="9">
        <v>11.52</v>
      </c>
      <c r="J2784" s="7">
        <v>4</v>
      </c>
      <c r="K2784" s="9">
        <v>5.41</v>
      </c>
    </row>
    <row r="2785" spans="1:11" ht="12.5" x14ac:dyDescent="0.25">
      <c r="A2785" s="6">
        <v>42202</v>
      </c>
      <c r="B2785" s="7">
        <f>YEAR(Table1[[#This Row],[Order Date]])</f>
        <v>2015</v>
      </c>
      <c r="C2785" s="7">
        <f>MONTH(Table1[[#This Row],[Order Date]])</f>
        <v>7</v>
      </c>
      <c r="D2785" s="8" t="s">
        <v>1288</v>
      </c>
      <c r="E2785" s="8" t="s">
        <v>27</v>
      </c>
      <c r="F2785" s="8" t="s">
        <v>34</v>
      </c>
      <c r="G2785" s="8" t="s">
        <v>74</v>
      </c>
      <c r="H2785" s="8" t="s">
        <v>1706</v>
      </c>
      <c r="I2785" s="9">
        <v>195.47</v>
      </c>
      <c r="J2785" s="7">
        <v>2</v>
      </c>
      <c r="K2785" s="9">
        <v>-13.8</v>
      </c>
    </row>
    <row r="2786" spans="1:11" ht="12.5" x14ac:dyDescent="0.25">
      <c r="A2786" s="6">
        <v>42202</v>
      </c>
      <c r="B2786" s="7">
        <f>YEAR(Table1[[#This Row],[Order Date]])</f>
        <v>2015</v>
      </c>
      <c r="C2786" s="7">
        <f>MONTH(Table1[[#This Row],[Order Date]])</f>
        <v>7</v>
      </c>
      <c r="D2786" s="8" t="s">
        <v>2033</v>
      </c>
      <c r="E2786" s="8" t="s">
        <v>123</v>
      </c>
      <c r="F2786" s="8" t="s">
        <v>34</v>
      </c>
      <c r="G2786" s="8" t="s">
        <v>74</v>
      </c>
      <c r="H2786" s="8" t="s">
        <v>2161</v>
      </c>
      <c r="I2786" s="9">
        <v>231.92</v>
      </c>
      <c r="J2786" s="7">
        <v>5</v>
      </c>
      <c r="K2786" s="9">
        <v>5.8</v>
      </c>
    </row>
    <row r="2787" spans="1:11" ht="12.5" x14ac:dyDescent="0.25">
      <c r="A2787" s="6">
        <v>42202</v>
      </c>
      <c r="B2787" s="7">
        <f>YEAR(Table1[[#This Row],[Order Date]])</f>
        <v>2015</v>
      </c>
      <c r="C2787" s="7">
        <f>MONTH(Table1[[#This Row],[Order Date]])</f>
        <v>7</v>
      </c>
      <c r="D2787" s="8" t="s">
        <v>2162</v>
      </c>
      <c r="E2787" s="8" t="s">
        <v>10</v>
      </c>
      <c r="F2787" s="8" t="s">
        <v>11</v>
      </c>
      <c r="G2787" s="8" t="s">
        <v>16</v>
      </c>
      <c r="H2787" s="8" t="s">
        <v>532</v>
      </c>
      <c r="I2787" s="9">
        <v>6.26</v>
      </c>
      <c r="J2787" s="7">
        <v>3</v>
      </c>
      <c r="K2787" s="9">
        <v>2.04</v>
      </c>
    </row>
    <row r="2788" spans="1:11" ht="12.5" x14ac:dyDescent="0.25">
      <c r="A2788" s="6">
        <v>42202</v>
      </c>
      <c r="B2788" s="7">
        <f>YEAR(Table1[[#This Row],[Order Date]])</f>
        <v>2015</v>
      </c>
      <c r="C2788" s="7">
        <f>MONTH(Table1[[#This Row],[Order Date]])</f>
        <v>7</v>
      </c>
      <c r="D2788" s="8" t="s">
        <v>2162</v>
      </c>
      <c r="E2788" s="8" t="s">
        <v>10</v>
      </c>
      <c r="F2788" s="8" t="s">
        <v>11</v>
      </c>
      <c r="G2788" s="8" t="s">
        <v>43</v>
      </c>
      <c r="H2788" s="8" t="s">
        <v>1806</v>
      </c>
      <c r="I2788" s="9">
        <v>14.43</v>
      </c>
      <c r="J2788" s="7">
        <v>4</v>
      </c>
      <c r="K2788" s="9">
        <v>3.43</v>
      </c>
    </row>
    <row r="2789" spans="1:11" ht="12.5" x14ac:dyDescent="0.25">
      <c r="A2789" s="6">
        <v>42203</v>
      </c>
      <c r="B2789" s="7">
        <f>YEAR(Table1[[#This Row],[Order Date]])</f>
        <v>2015</v>
      </c>
      <c r="C2789" s="7">
        <f>MONTH(Table1[[#This Row],[Order Date]])</f>
        <v>7</v>
      </c>
      <c r="D2789" s="8" t="s">
        <v>1076</v>
      </c>
      <c r="E2789" s="8" t="s">
        <v>27</v>
      </c>
      <c r="F2789" s="8" t="s">
        <v>39</v>
      </c>
      <c r="G2789" s="8" t="s">
        <v>52</v>
      </c>
      <c r="H2789" s="8" t="s">
        <v>2081</v>
      </c>
      <c r="I2789" s="9">
        <v>519.96</v>
      </c>
      <c r="J2789" s="7">
        <v>4</v>
      </c>
      <c r="K2789" s="9">
        <v>176.79</v>
      </c>
    </row>
    <row r="2790" spans="1:11" ht="12.5" x14ac:dyDescent="0.25">
      <c r="A2790" s="6">
        <v>42203</v>
      </c>
      <c r="B2790" s="7">
        <f>YEAR(Table1[[#This Row],[Order Date]])</f>
        <v>2015</v>
      </c>
      <c r="C2790" s="7">
        <f>MONTH(Table1[[#This Row],[Order Date]])</f>
        <v>7</v>
      </c>
      <c r="D2790" s="8" t="s">
        <v>1242</v>
      </c>
      <c r="E2790" s="8" t="s">
        <v>149</v>
      </c>
      <c r="F2790" s="8" t="s">
        <v>11</v>
      </c>
      <c r="G2790" s="8" t="s">
        <v>24</v>
      </c>
      <c r="H2790" s="8" t="s">
        <v>1000</v>
      </c>
      <c r="I2790" s="9">
        <v>5.76</v>
      </c>
      <c r="J2790" s="7">
        <v>2</v>
      </c>
      <c r="K2790" s="9">
        <v>1.61</v>
      </c>
    </row>
    <row r="2791" spans="1:11" ht="12.5" x14ac:dyDescent="0.25">
      <c r="A2791" s="6">
        <v>42203</v>
      </c>
      <c r="B2791" s="7">
        <f>YEAR(Table1[[#This Row],[Order Date]])</f>
        <v>2015</v>
      </c>
      <c r="C2791" s="7">
        <f>MONTH(Table1[[#This Row],[Order Date]])</f>
        <v>7</v>
      </c>
      <c r="D2791" s="8" t="s">
        <v>487</v>
      </c>
      <c r="E2791" s="8" t="s">
        <v>149</v>
      </c>
      <c r="F2791" s="8" t="s">
        <v>11</v>
      </c>
      <c r="G2791" s="8" t="s">
        <v>20</v>
      </c>
      <c r="H2791" s="8" t="s">
        <v>2163</v>
      </c>
      <c r="I2791" s="9">
        <v>3.33</v>
      </c>
      <c r="J2791" s="7">
        <v>2</v>
      </c>
      <c r="K2791" s="9">
        <v>1.21</v>
      </c>
    </row>
    <row r="2792" spans="1:11" ht="12.5" x14ac:dyDescent="0.25">
      <c r="A2792" s="6">
        <v>42203</v>
      </c>
      <c r="B2792" s="7">
        <f>YEAR(Table1[[#This Row],[Order Date]])</f>
        <v>2015</v>
      </c>
      <c r="C2792" s="7">
        <f>MONTH(Table1[[#This Row],[Order Date]])</f>
        <v>7</v>
      </c>
      <c r="D2792" s="8" t="s">
        <v>487</v>
      </c>
      <c r="E2792" s="8" t="s">
        <v>149</v>
      </c>
      <c r="F2792" s="8" t="s">
        <v>39</v>
      </c>
      <c r="G2792" s="8" t="s">
        <v>40</v>
      </c>
      <c r="H2792" s="8" t="s">
        <v>1073</v>
      </c>
      <c r="I2792" s="9">
        <v>135.99</v>
      </c>
      <c r="J2792" s="7">
        <v>1</v>
      </c>
      <c r="K2792" s="9">
        <v>36.72</v>
      </c>
    </row>
    <row r="2793" spans="1:11" ht="12.5" x14ac:dyDescent="0.25">
      <c r="A2793" s="6">
        <v>42203</v>
      </c>
      <c r="B2793" s="7">
        <f>YEAR(Table1[[#This Row],[Order Date]])</f>
        <v>2015</v>
      </c>
      <c r="C2793" s="7">
        <f>MONTH(Table1[[#This Row],[Order Date]])</f>
        <v>7</v>
      </c>
      <c r="D2793" s="8" t="s">
        <v>487</v>
      </c>
      <c r="E2793" s="8" t="s">
        <v>149</v>
      </c>
      <c r="F2793" s="8" t="s">
        <v>34</v>
      </c>
      <c r="G2793" s="8" t="s">
        <v>47</v>
      </c>
      <c r="H2793" s="8" t="s">
        <v>1532</v>
      </c>
      <c r="I2793" s="9">
        <v>7.38</v>
      </c>
      <c r="J2793" s="7">
        <v>1</v>
      </c>
      <c r="K2793" s="9">
        <v>2.14</v>
      </c>
    </row>
    <row r="2794" spans="1:11" ht="12.5" x14ac:dyDescent="0.25">
      <c r="A2794" s="6">
        <v>42204</v>
      </c>
      <c r="B2794" s="7">
        <f>YEAR(Table1[[#This Row],[Order Date]])</f>
        <v>2015</v>
      </c>
      <c r="C2794" s="7">
        <f>MONTH(Table1[[#This Row],[Order Date]])</f>
        <v>7</v>
      </c>
      <c r="D2794" s="8" t="s">
        <v>2164</v>
      </c>
      <c r="E2794" s="8" t="s">
        <v>95</v>
      </c>
      <c r="F2794" s="8" t="s">
        <v>11</v>
      </c>
      <c r="G2794" s="8" t="s">
        <v>20</v>
      </c>
      <c r="H2794" s="8" t="s">
        <v>2165</v>
      </c>
      <c r="I2794" s="9">
        <v>2.0299999999999998</v>
      </c>
      <c r="J2794" s="7">
        <v>1</v>
      </c>
      <c r="K2794" s="9">
        <v>-1.35</v>
      </c>
    </row>
    <row r="2795" spans="1:11" ht="12.5" x14ac:dyDescent="0.25">
      <c r="A2795" s="6">
        <v>42205</v>
      </c>
      <c r="B2795" s="7">
        <f>YEAR(Table1[[#This Row],[Order Date]])</f>
        <v>2015</v>
      </c>
      <c r="C2795" s="7">
        <f>MONTH(Table1[[#This Row],[Order Date]])</f>
        <v>7</v>
      </c>
      <c r="D2795" s="8" t="s">
        <v>2166</v>
      </c>
      <c r="E2795" s="8" t="s">
        <v>129</v>
      </c>
      <c r="F2795" s="8" t="s">
        <v>11</v>
      </c>
      <c r="G2795" s="8" t="s">
        <v>18</v>
      </c>
      <c r="H2795" s="8" t="s">
        <v>1540</v>
      </c>
      <c r="I2795" s="9">
        <v>34.76</v>
      </c>
      <c r="J2795" s="7">
        <v>1</v>
      </c>
      <c r="K2795" s="9">
        <v>9.73</v>
      </c>
    </row>
    <row r="2796" spans="1:11" ht="12.5" x14ac:dyDescent="0.25">
      <c r="A2796" s="6">
        <v>42205</v>
      </c>
      <c r="B2796" s="7">
        <f>YEAR(Table1[[#This Row],[Order Date]])</f>
        <v>2015</v>
      </c>
      <c r="C2796" s="7">
        <f>MONTH(Table1[[#This Row],[Order Date]])</f>
        <v>7</v>
      </c>
      <c r="D2796" s="8" t="s">
        <v>2166</v>
      </c>
      <c r="E2796" s="8" t="s">
        <v>129</v>
      </c>
      <c r="F2796" s="8" t="s">
        <v>39</v>
      </c>
      <c r="G2796" s="8" t="s">
        <v>52</v>
      </c>
      <c r="H2796" s="8" t="s">
        <v>1980</v>
      </c>
      <c r="I2796" s="9">
        <v>831.2</v>
      </c>
      <c r="J2796" s="7">
        <v>5</v>
      </c>
      <c r="K2796" s="9">
        <v>124.68</v>
      </c>
    </row>
    <row r="2797" spans="1:11" ht="12.5" x14ac:dyDescent="0.25">
      <c r="A2797" s="6">
        <v>42205</v>
      </c>
      <c r="B2797" s="7">
        <f>YEAR(Table1[[#This Row],[Order Date]])</f>
        <v>2015</v>
      </c>
      <c r="C2797" s="7">
        <f>MONTH(Table1[[#This Row],[Order Date]])</f>
        <v>7</v>
      </c>
      <c r="D2797" s="8" t="s">
        <v>2166</v>
      </c>
      <c r="E2797" s="8" t="s">
        <v>129</v>
      </c>
      <c r="F2797" s="8" t="s">
        <v>11</v>
      </c>
      <c r="G2797" s="8" t="s">
        <v>12</v>
      </c>
      <c r="H2797" s="8" t="s">
        <v>1857</v>
      </c>
      <c r="I2797" s="9">
        <v>26.4</v>
      </c>
      <c r="J2797" s="7">
        <v>5</v>
      </c>
      <c r="K2797" s="9">
        <v>11.88</v>
      </c>
    </row>
    <row r="2798" spans="1:11" ht="12.5" x14ac:dyDescent="0.25">
      <c r="A2798" s="6">
        <v>42205</v>
      </c>
      <c r="B2798" s="7">
        <f>YEAR(Table1[[#This Row],[Order Date]])</f>
        <v>2015</v>
      </c>
      <c r="C2798" s="7">
        <f>MONTH(Table1[[#This Row],[Order Date]])</f>
        <v>7</v>
      </c>
      <c r="D2798" s="8" t="s">
        <v>2166</v>
      </c>
      <c r="E2798" s="8" t="s">
        <v>129</v>
      </c>
      <c r="F2798" s="8" t="s">
        <v>11</v>
      </c>
      <c r="G2798" s="8" t="s">
        <v>63</v>
      </c>
      <c r="H2798" s="8" t="s">
        <v>2160</v>
      </c>
      <c r="I2798" s="9">
        <v>106.75</v>
      </c>
      <c r="J2798" s="7">
        <v>7</v>
      </c>
      <c r="K2798" s="9">
        <v>49.11</v>
      </c>
    </row>
    <row r="2799" spans="1:11" ht="12.5" x14ac:dyDescent="0.25">
      <c r="A2799" s="6">
        <v>42205</v>
      </c>
      <c r="B2799" s="7">
        <f>YEAR(Table1[[#This Row],[Order Date]])</f>
        <v>2015</v>
      </c>
      <c r="C2799" s="7">
        <f>MONTH(Table1[[#This Row],[Order Date]])</f>
        <v>7</v>
      </c>
      <c r="D2799" s="8" t="s">
        <v>2166</v>
      </c>
      <c r="E2799" s="8" t="s">
        <v>129</v>
      </c>
      <c r="F2799" s="8" t="s">
        <v>11</v>
      </c>
      <c r="G2799" s="8" t="s">
        <v>12</v>
      </c>
      <c r="H2799" s="8" t="s">
        <v>2167</v>
      </c>
      <c r="I2799" s="9">
        <v>97.82</v>
      </c>
      <c r="J2799" s="7">
        <v>2</v>
      </c>
      <c r="K2799" s="9">
        <v>45.98</v>
      </c>
    </row>
    <row r="2800" spans="1:11" ht="12.5" x14ac:dyDescent="0.25">
      <c r="A2800" s="6">
        <v>42205</v>
      </c>
      <c r="B2800" s="7">
        <f>YEAR(Table1[[#This Row],[Order Date]])</f>
        <v>2015</v>
      </c>
      <c r="C2800" s="7">
        <f>MONTH(Table1[[#This Row],[Order Date]])</f>
        <v>7</v>
      </c>
      <c r="D2800" s="8" t="s">
        <v>2166</v>
      </c>
      <c r="E2800" s="8" t="s">
        <v>129</v>
      </c>
      <c r="F2800" s="8" t="s">
        <v>11</v>
      </c>
      <c r="G2800" s="8" t="s">
        <v>18</v>
      </c>
      <c r="H2800" s="8" t="s">
        <v>623</v>
      </c>
      <c r="I2800" s="9">
        <v>141.4</v>
      </c>
      <c r="J2800" s="7">
        <v>5</v>
      </c>
      <c r="K2800" s="9">
        <v>38.18</v>
      </c>
    </row>
    <row r="2801" spans="1:11" ht="12.5" x14ac:dyDescent="0.25">
      <c r="A2801" s="6">
        <v>42205</v>
      </c>
      <c r="B2801" s="7">
        <f>YEAR(Table1[[#This Row],[Order Date]])</f>
        <v>2015</v>
      </c>
      <c r="C2801" s="7">
        <f>MONTH(Table1[[#This Row],[Order Date]])</f>
        <v>7</v>
      </c>
      <c r="D2801" s="8" t="s">
        <v>889</v>
      </c>
      <c r="E2801" s="8" t="s">
        <v>15</v>
      </c>
      <c r="F2801" s="8" t="s">
        <v>11</v>
      </c>
      <c r="G2801" s="8" t="s">
        <v>20</v>
      </c>
      <c r="H2801" s="8" t="s">
        <v>899</v>
      </c>
      <c r="I2801" s="9">
        <v>2.88</v>
      </c>
      <c r="J2801" s="7">
        <v>5</v>
      </c>
      <c r="K2801" s="9">
        <v>-4.46</v>
      </c>
    </row>
    <row r="2802" spans="1:11" ht="12.5" x14ac:dyDescent="0.25">
      <c r="A2802" s="6">
        <v>42205</v>
      </c>
      <c r="B2802" s="7">
        <f>YEAR(Table1[[#This Row],[Order Date]])</f>
        <v>2015</v>
      </c>
      <c r="C2802" s="7">
        <f>MONTH(Table1[[#This Row],[Order Date]])</f>
        <v>7</v>
      </c>
      <c r="D2802" s="8" t="s">
        <v>889</v>
      </c>
      <c r="E2802" s="8" t="s">
        <v>15</v>
      </c>
      <c r="F2802" s="8" t="s">
        <v>34</v>
      </c>
      <c r="G2802" s="8" t="s">
        <v>74</v>
      </c>
      <c r="H2802" s="8" t="s">
        <v>2168</v>
      </c>
      <c r="I2802" s="9">
        <v>384.94</v>
      </c>
      <c r="J2802" s="7">
        <v>4</v>
      </c>
      <c r="K2802" s="9">
        <v>-126.48</v>
      </c>
    </row>
    <row r="2803" spans="1:11" ht="12.5" x14ac:dyDescent="0.25">
      <c r="A2803" s="6">
        <v>42205</v>
      </c>
      <c r="B2803" s="7">
        <f>YEAR(Table1[[#This Row],[Order Date]])</f>
        <v>2015</v>
      </c>
      <c r="C2803" s="7">
        <f>MONTH(Table1[[#This Row],[Order Date]])</f>
        <v>7</v>
      </c>
      <c r="D2803" s="8" t="s">
        <v>889</v>
      </c>
      <c r="E2803" s="8" t="s">
        <v>15</v>
      </c>
      <c r="F2803" s="8" t="s">
        <v>39</v>
      </c>
      <c r="G2803" s="8" t="s">
        <v>40</v>
      </c>
      <c r="H2803" s="8" t="s">
        <v>520</v>
      </c>
      <c r="I2803" s="9">
        <v>153.58000000000001</v>
      </c>
      <c r="J2803" s="7">
        <v>2</v>
      </c>
      <c r="K2803" s="9">
        <v>13.44</v>
      </c>
    </row>
    <row r="2804" spans="1:11" ht="12.5" x14ac:dyDescent="0.25">
      <c r="A2804" s="6">
        <v>42205</v>
      </c>
      <c r="B2804" s="7">
        <f>YEAR(Table1[[#This Row],[Order Date]])</f>
        <v>2015</v>
      </c>
      <c r="C2804" s="7">
        <f>MONTH(Table1[[#This Row],[Order Date]])</f>
        <v>7</v>
      </c>
      <c r="D2804" s="8" t="s">
        <v>889</v>
      </c>
      <c r="E2804" s="8" t="s">
        <v>15</v>
      </c>
      <c r="F2804" s="8" t="s">
        <v>34</v>
      </c>
      <c r="G2804" s="8" t="s">
        <v>74</v>
      </c>
      <c r="H2804" s="8" t="s">
        <v>1604</v>
      </c>
      <c r="I2804" s="9">
        <v>913.43</v>
      </c>
      <c r="J2804" s="7">
        <v>5</v>
      </c>
      <c r="K2804" s="9">
        <v>-52.2</v>
      </c>
    </row>
    <row r="2805" spans="1:11" ht="12.5" x14ac:dyDescent="0.25">
      <c r="A2805" s="6">
        <v>42208</v>
      </c>
      <c r="B2805" s="7">
        <f>YEAR(Table1[[#This Row],[Order Date]])</f>
        <v>2015</v>
      </c>
      <c r="C2805" s="7">
        <f>MONTH(Table1[[#This Row],[Order Date]])</f>
        <v>7</v>
      </c>
      <c r="D2805" s="8" t="s">
        <v>456</v>
      </c>
      <c r="E2805" s="8" t="s">
        <v>149</v>
      </c>
      <c r="F2805" s="8" t="s">
        <v>11</v>
      </c>
      <c r="G2805" s="8" t="s">
        <v>92</v>
      </c>
      <c r="H2805" s="8" t="s">
        <v>801</v>
      </c>
      <c r="I2805" s="9">
        <v>68.94</v>
      </c>
      <c r="J2805" s="7">
        <v>3</v>
      </c>
      <c r="K2805" s="9">
        <v>20.68</v>
      </c>
    </row>
    <row r="2806" spans="1:11" ht="12.5" x14ac:dyDescent="0.25">
      <c r="A2806" s="6">
        <v>42208</v>
      </c>
      <c r="B2806" s="7">
        <f>YEAR(Table1[[#This Row],[Order Date]])</f>
        <v>2015</v>
      </c>
      <c r="C2806" s="7">
        <f>MONTH(Table1[[#This Row],[Order Date]])</f>
        <v>7</v>
      </c>
      <c r="D2806" s="8" t="s">
        <v>456</v>
      </c>
      <c r="E2806" s="8" t="s">
        <v>149</v>
      </c>
      <c r="F2806" s="8" t="s">
        <v>34</v>
      </c>
      <c r="G2806" s="8" t="s">
        <v>47</v>
      </c>
      <c r="H2806" s="8" t="s">
        <v>1545</v>
      </c>
      <c r="I2806" s="9">
        <v>128.82</v>
      </c>
      <c r="J2806" s="7">
        <v>3</v>
      </c>
      <c r="K2806" s="9">
        <v>50.24</v>
      </c>
    </row>
    <row r="2807" spans="1:11" ht="12.5" x14ac:dyDescent="0.25">
      <c r="A2807" s="6">
        <v>42208</v>
      </c>
      <c r="B2807" s="7">
        <f>YEAR(Table1[[#This Row],[Order Date]])</f>
        <v>2015</v>
      </c>
      <c r="C2807" s="7">
        <f>MONTH(Table1[[#This Row],[Order Date]])</f>
        <v>7</v>
      </c>
      <c r="D2807" s="8" t="s">
        <v>50</v>
      </c>
      <c r="E2807" s="8" t="s">
        <v>149</v>
      </c>
      <c r="F2807" s="8" t="s">
        <v>11</v>
      </c>
      <c r="G2807" s="8" t="s">
        <v>20</v>
      </c>
      <c r="H2807" s="8" t="s">
        <v>1380</v>
      </c>
      <c r="I2807" s="9">
        <v>10.51</v>
      </c>
      <c r="J2807" s="7">
        <v>3</v>
      </c>
      <c r="K2807" s="9">
        <v>3.68</v>
      </c>
    </row>
    <row r="2808" spans="1:11" ht="12.5" x14ac:dyDescent="0.25">
      <c r="A2808" s="6">
        <v>42209</v>
      </c>
      <c r="B2808" s="7">
        <f>YEAR(Table1[[#This Row],[Order Date]])</f>
        <v>2015</v>
      </c>
      <c r="C2808" s="7">
        <f>MONTH(Table1[[#This Row],[Order Date]])</f>
        <v>7</v>
      </c>
      <c r="D2808" s="8" t="s">
        <v>957</v>
      </c>
      <c r="E2808" s="8" t="s">
        <v>33</v>
      </c>
      <c r="F2808" s="8" t="s">
        <v>34</v>
      </c>
      <c r="G2808" s="8" t="s">
        <v>47</v>
      </c>
      <c r="H2808" s="8" t="s">
        <v>797</v>
      </c>
      <c r="I2808" s="9">
        <v>20.94</v>
      </c>
      <c r="J2808" s="7">
        <v>3</v>
      </c>
      <c r="K2808" s="9">
        <v>6.07</v>
      </c>
    </row>
    <row r="2809" spans="1:11" ht="12.5" x14ac:dyDescent="0.25">
      <c r="A2809" s="6">
        <v>42209</v>
      </c>
      <c r="B2809" s="7">
        <f>YEAR(Table1[[#This Row],[Order Date]])</f>
        <v>2015</v>
      </c>
      <c r="C2809" s="7">
        <f>MONTH(Table1[[#This Row],[Order Date]])</f>
        <v>7</v>
      </c>
      <c r="D2809" s="8" t="s">
        <v>957</v>
      </c>
      <c r="E2809" s="8" t="s">
        <v>33</v>
      </c>
      <c r="F2809" s="8" t="s">
        <v>11</v>
      </c>
      <c r="G2809" s="8" t="s">
        <v>20</v>
      </c>
      <c r="H2809" s="8" t="s">
        <v>852</v>
      </c>
      <c r="I2809" s="9">
        <v>135.09</v>
      </c>
      <c r="J2809" s="7">
        <v>9</v>
      </c>
      <c r="K2809" s="9">
        <v>62.14</v>
      </c>
    </row>
    <row r="2810" spans="1:11" ht="12.5" x14ac:dyDescent="0.25">
      <c r="A2810" s="6">
        <v>42209</v>
      </c>
      <c r="B2810" s="7">
        <f>YEAR(Table1[[#This Row],[Order Date]])</f>
        <v>2015</v>
      </c>
      <c r="C2810" s="7">
        <f>MONTH(Table1[[#This Row],[Order Date]])</f>
        <v>7</v>
      </c>
      <c r="D2810" s="8" t="s">
        <v>957</v>
      </c>
      <c r="E2810" s="8" t="s">
        <v>33</v>
      </c>
      <c r="F2810" s="8" t="s">
        <v>39</v>
      </c>
      <c r="G2810" s="8" t="s">
        <v>52</v>
      </c>
      <c r="H2810" s="8" t="s">
        <v>1992</v>
      </c>
      <c r="I2810" s="9">
        <v>279.86</v>
      </c>
      <c r="J2810" s="7">
        <v>14</v>
      </c>
      <c r="K2810" s="9">
        <v>64.37</v>
      </c>
    </row>
    <row r="2811" spans="1:11" ht="12.5" x14ac:dyDescent="0.25">
      <c r="A2811" s="6">
        <v>42209</v>
      </c>
      <c r="B2811" s="7">
        <f>YEAR(Table1[[#This Row],[Order Date]])</f>
        <v>2015</v>
      </c>
      <c r="C2811" s="7">
        <f>MONTH(Table1[[#This Row],[Order Date]])</f>
        <v>7</v>
      </c>
      <c r="D2811" s="8" t="s">
        <v>957</v>
      </c>
      <c r="E2811" s="8" t="s">
        <v>33</v>
      </c>
      <c r="F2811" s="8" t="s">
        <v>11</v>
      </c>
      <c r="G2811" s="8" t="s">
        <v>20</v>
      </c>
      <c r="H2811" s="8" t="s">
        <v>852</v>
      </c>
      <c r="I2811" s="9">
        <v>90.06</v>
      </c>
      <c r="J2811" s="7">
        <v>6</v>
      </c>
      <c r="K2811" s="9">
        <v>41.43</v>
      </c>
    </row>
    <row r="2812" spans="1:11" ht="12.5" x14ac:dyDescent="0.25">
      <c r="A2812" s="6">
        <v>42210</v>
      </c>
      <c r="B2812" s="7">
        <f>YEAR(Table1[[#This Row],[Order Date]])</f>
        <v>2015</v>
      </c>
      <c r="C2812" s="7">
        <f>MONTH(Table1[[#This Row],[Order Date]])</f>
        <v>7</v>
      </c>
      <c r="D2812" s="8" t="s">
        <v>769</v>
      </c>
      <c r="E2812" s="8" t="s">
        <v>23</v>
      </c>
      <c r="F2812" s="8" t="s">
        <v>11</v>
      </c>
      <c r="G2812" s="8" t="s">
        <v>20</v>
      </c>
      <c r="H2812" s="8" t="s">
        <v>1029</v>
      </c>
      <c r="I2812" s="9">
        <v>25.18</v>
      </c>
      <c r="J2812" s="7">
        <v>4</v>
      </c>
      <c r="K2812" s="9">
        <v>-18.46</v>
      </c>
    </row>
    <row r="2813" spans="1:11" ht="12.5" x14ac:dyDescent="0.25">
      <c r="A2813" s="6">
        <v>42210</v>
      </c>
      <c r="B2813" s="7">
        <f>YEAR(Table1[[#This Row],[Order Date]])</f>
        <v>2015</v>
      </c>
      <c r="C2813" s="7">
        <f>MONTH(Table1[[#This Row],[Order Date]])</f>
        <v>7</v>
      </c>
      <c r="D2813" s="8" t="s">
        <v>921</v>
      </c>
      <c r="E2813" s="8" t="s">
        <v>164</v>
      </c>
      <c r="F2813" s="8" t="s">
        <v>11</v>
      </c>
      <c r="G2813" s="8" t="s">
        <v>43</v>
      </c>
      <c r="H2813" s="8" t="s">
        <v>234</v>
      </c>
      <c r="I2813" s="9">
        <v>9.42</v>
      </c>
      <c r="J2813" s="7">
        <v>2</v>
      </c>
      <c r="K2813" s="9">
        <v>0.47</v>
      </c>
    </row>
    <row r="2814" spans="1:11" ht="12.5" x14ac:dyDescent="0.25">
      <c r="A2814" s="6">
        <v>42210</v>
      </c>
      <c r="B2814" s="7">
        <f>YEAR(Table1[[#This Row],[Order Date]])</f>
        <v>2015</v>
      </c>
      <c r="C2814" s="7">
        <f>MONTH(Table1[[#This Row],[Order Date]])</f>
        <v>7</v>
      </c>
      <c r="D2814" s="8" t="s">
        <v>921</v>
      </c>
      <c r="E2814" s="8" t="s">
        <v>164</v>
      </c>
      <c r="F2814" s="8" t="s">
        <v>11</v>
      </c>
      <c r="G2814" s="8" t="s">
        <v>12</v>
      </c>
      <c r="H2814" s="8" t="s">
        <v>2169</v>
      </c>
      <c r="I2814" s="9">
        <v>12.96</v>
      </c>
      <c r="J2814" s="7">
        <v>2</v>
      </c>
      <c r="K2814" s="9">
        <v>6.22</v>
      </c>
    </row>
    <row r="2815" spans="1:11" ht="12.5" x14ac:dyDescent="0.25">
      <c r="A2815" s="6">
        <v>42210</v>
      </c>
      <c r="B2815" s="7">
        <f>YEAR(Table1[[#This Row],[Order Date]])</f>
        <v>2015</v>
      </c>
      <c r="C2815" s="7">
        <f>MONTH(Table1[[#This Row],[Order Date]])</f>
        <v>7</v>
      </c>
      <c r="D2815" s="8" t="s">
        <v>921</v>
      </c>
      <c r="E2815" s="8" t="s">
        <v>164</v>
      </c>
      <c r="F2815" s="8" t="s">
        <v>34</v>
      </c>
      <c r="G2815" s="8" t="s">
        <v>74</v>
      </c>
      <c r="H2815" s="8" t="s">
        <v>2170</v>
      </c>
      <c r="I2815" s="9">
        <v>704.9</v>
      </c>
      <c r="J2815" s="7">
        <v>5</v>
      </c>
      <c r="K2815" s="9">
        <v>56.39</v>
      </c>
    </row>
    <row r="2816" spans="1:11" ht="12.5" x14ac:dyDescent="0.25">
      <c r="A2816" s="6">
        <v>42210</v>
      </c>
      <c r="B2816" s="7">
        <f>YEAR(Table1[[#This Row],[Order Date]])</f>
        <v>2015</v>
      </c>
      <c r="C2816" s="7">
        <f>MONTH(Table1[[#This Row],[Order Date]])</f>
        <v>7</v>
      </c>
      <c r="D2816" s="8" t="s">
        <v>921</v>
      </c>
      <c r="E2816" s="8" t="s">
        <v>164</v>
      </c>
      <c r="F2816" s="8" t="s">
        <v>34</v>
      </c>
      <c r="G2816" s="8" t="s">
        <v>35</v>
      </c>
      <c r="H2816" s="8" t="s">
        <v>1726</v>
      </c>
      <c r="I2816" s="9">
        <v>561.57000000000005</v>
      </c>
      <c r="J2816" s="7">
        <v>2</v>
      </c>
      <c r="K2816" s="9">
        <v>28.08</v>
      </c>
    </row>
    <row r="2817" spans="1:11" ht="12.5" x14ac:dyDescent="0.25">
      <c r="A2817" s="6">
        <v>42210</v>
      </c>
      <c r="B2817" s="7">
        <f>YEAR(Table1[[#This Row],[Order Date]])</f>
        <v>2015</v>
      </c>
      <c r="C2817" s="7">
        <f>MONTH(Table1[[#This Row],[Order Date]])</f>
        <v>7</v>
      </c>
      <c r="D2817" s="8" t="s">
        <v>1891</v>
      </c>
      <c r="E2817" s="8" t="s">
        <v>488</v>
      </c>
      <c r="F2817" s="8" t="s">
        <v>11</v>
      </c>
      <c r="G2817" s="8" t="s">
        <v>63</v>
      </c>
      <c r="H2817" s="8" t="s">
        <v>1481</v>
      </c>
      <c r="I2817" s="9">
        <v>98.46</v>
      </c>
      <c r="J2817" s="7">
        <v>9</v>
      </c>
      <c r="K2817" s="9">
        <v>49.23</v>
      </c>
    </row>
    <row r="2818" spans="1:11" ht="12.5" x14ac:dyDescent="0.25">
      <c r="A2818" s="6">
        <v>42210</v>
      </c>
      <c r="B2818" s="7">
        <f>YEAR(Table1[[#This Row],[Order Date]])</f>
        <v>2015</v>
      </c>
      <c r="C2818" s="7">
        <f>MONTH(Table1[[#This Row],[Order Date]])</f>
        <v>7</v>
      </c>
      <c r="D2818" s="8" t="s">
        <v>1891</v>
      </c>
      <c r="E2818" s="8" t="s">
        <v>488</v>
      </c>
      <c r="F2818" s="8" t="s">
        <v>34</v>
      </c>
      <c r="G2818" s="8" t="s">
        <v>145</v>
      </c>
      <c r="H2818" s="8" t="s">
        <v>790</v>
      </c>
      <c r="I2818" s="9">
        <v>358.58</v>
      </c>
      <c r="J2818" s="7">
        <v>2</v>
      </c>
      <c r="K2818" s="9">
        <v>39.44</v>
      </c>
    </row>
    <row r="2819" spans="1:11" ht="12.5" x14ac:dyDescent="0.25">
      <c r="A2819" s="6">
        <v>42210</v>
      </c>
      <c r="B2819" s="7">
        <f>YEAR(Table1[[#This Row],[Order Date]])</f>
        <v>2015</v>
      </c>
      <c r="C2819" s="7">
        <f>MONTH(Table1[[#This Row],[Order Date]])</f>
        <v>7</v>
      </c>
      <c r="D2819" s="8" t="s">
        <v>1429</v>
      </c>
      <c r="E2819" s="8" t="s">
        <v>27</v>
      </c>
      <c r="F2819" s="8" t="s">
        <v>39</v>
      </c>
      <c r="G2819" s="8" t="s">
        <v>40</v>
      </c>
      <c r="H2819" s="8" t="s">
        <v>2171</v>
      </c>
      <c r="I2819" s="9">
        <v>623.96</v>
      </c>
      <c r="J2819" s="7">
        <v>5</v>
      </c>
      <c r="K2819" s="9">
        <v>39</v>
      </c>
    </row>
    <row r="2820" spans="1:11" ht="12.5" x14ac:dyDescent="0.25">
      <c r="A2820" s="6">
        <v>42211</v>
      </c>
      <c r="B2820" s="7">
        <f>YEAR(Table1[[#This Row],[Order Date]])</f>
        <v>2015</v>
      </c>
      <c r="C2820" s="7">
        <f>MONTH(Table1[[#This Row],[Order Date]])</f>
        <v>7</v>
      </c>
      <c r="D2820" s="8" t="s">
        <v>879</v>
      </c>
      <c r="E2820" s="8" t="s">
        <v>95</v>
      </c>
      <c r="F2820" s="8" t="s">
        <v>34</v>
      </c>
      <c r="G2820" s="8" t="s">
        <v>145</v>
      </c>
      <c r="H2820" s="8" t="s">
        <v>1613</v>
      </c>
      <c r="I2820" s="9">
        <v>393.17</v>
      </c>
      <c r="J2820" s="7">
        <v>3</v>
      </c>
      <c r="K2820" s="9">
        <v>-204.45</v>
      </c>
    </row>
    <row r="2821" spans="1:11" ht="12.5" x14ac:dyDescent="0.25">
      <c r="A2821" s="6">
        <v>42211</v>
      </c>
      <c r="B2821" s="7">
        <f>YEAR(Table1[[#This Row],[Order Date]])</f>
        <v>2015</v>
      </c>
      <c r="C2821" s="7">
        <f>MONTH(Table1[[#This Row],[Order Date]])</f>
        <v>7</v>
      </c>
      <c r="D2821" s="8" t="s">
        <v>1452</v>
      </c>
      <c r="E2821" s="8" t="s">
        <v>27</v>
      </c>
      <c r="F2821" s="8" t="s">
        <v>11</v>
      </c>
      <c r="G2821" s="8" t="s">
        <v>63</v>
      </c>
      <c r="H2821" s="8" t="s">
        <v>414</v>
      </c>
      <c r="I2821" s="9">
        <v>167.86</v>
      </c>
      <c r="J2821" s="7">
        <v>2</v>
      </c>
      <c r="K2821" s="9">
        <v>78.89</v>
      </c>
    </row>
    <row r="2822" spans="1:11" ht="12.5" x14ac:dyDescent="0.25">
      <c r="A2822" s="6">
        <v>42211</v>
      </c>
      <c r="B2822" s="7">
        <f>YEAR(Table1[[#This Row],[Order Date]])</f>
        <v>2015</v>
      </c>
      <c r="C2822" s="7">
        <f>MONTH(Table1[[#This Row],[Order Date]])</f>
        <v>7</v>
      </c>
      <c r="D2822" s="8" t="s">
        <v>788</v>
      </c>
      <c r="E2822" s="8" t="s">
        <v>27</v>
      </c>
      <c r="F2822" s="8" t="s">
        <v>11</v>
      </c>
      <c r="G2822" s="8" t="s">
        <v>20</v>
      </c>
      <c r="H2822" s="8" t="s">
        <v>113</v>
      </c>
      <c r="I2822" s="9">
        <v>9.14</v>
      </c>
      <c r="J2822" s="7">
        <v>3</v>
      </c>
      <c r="K2822" s="9">
        <v>3.09</v>
      </c>
    </row>
    <row r="2823" spans="1:11" ht="12.5" x14ac:dyDescent="0.25">
      <c r="A2823" s="6">
        <v>42211</v>
      </c>
      <c r="B2823" s="7">
        <f>YEAR(Table1[[#This Row],[Order Date]])</f>
        <v>2015</v>
      </c>
      <c r="C2823" s="7">
        <f>MONTH(Table1[[#This Row],[Order Date]])</f>
        <v>7</v>
      </c>
      <c r="D2823" s="8" t="s">
        <v>788</v>
      </c>
      <c r="E2823" s="8" t="s">
        <v>27</v>
      </c>
      <c r="F2823" s="8" t="s">
        <v>11</v>
      </c>
      <c r="G2823" s="8" t="s">
        <v>20</v>
      </c>
      <c r="H2823" s="8" t="s">
        <v>941</v>
      </c>
      <c r="I2823" s="9">
        <v>23.14</v>
      </c>
      <c r="J2823" s="7">
        <v>6</v>
      </c>
      <c r="K2823" s="9">
        <v>8.39</v>
      </c>
    </row>
    <row r="2824" spans="1:11" ht="12.5" x14ac:dyDescent="0.25">
      <c r="A2824" s="6">
        <v>42211</v>
      </c>
      <c r="B2824" s="7">
        <f>YEAR(Table1[[#This Row],[Order Date]])</f>
        <v>2015</v>
      </c>
      <c r="C2824" s="7">
        <f>MONTH(Table1[[#This Row],[Order Date]])</f>
        <v>7</v>
      </c>
      <c r="D2824" s="8" t="s">
        <v>788</v>
      </c>
      <c r="E2824" s="8" t="s">
        <v>27</v>
      </c>
      <c r="F2824" s="8" t="s">
        <v>11</v>
      </c>
      <c r="G2824" s="8" t="s">
        <v>24</v>
      </c>
      <c r="H2824" s="8" t="s">
        <v>990</v>
      </c>
      <c r="I2824" s="9">
        <v>99.2</v>
      </c>
      <c r="J2824" s="7">
        <v>5</v>
      </c>
      <c r="K2824" s="9">
        <v>25.79</v>
      </c>
    </row>
    <row r="2825" spans="1:11" ht="12.5" x14ac:dyDescent="0.25">
      <c r="A2825" s="6">
        <v>42211</v>
      </c>
      <c r="B2825" s="7">
        <f>YEAR(Table1[[#This Row],[Order Date]])</f>
        <v>2015</v>
      </c>
      <c r="C2825" s="7">
        <f>MONTH(Table1[[#This Row],[Order Date]])</f>
        <v>7</v>
      </c>
      <c r="D2825" s="8" t="s">
        <v>176</v>
      </c>
      <c r="E2825" s="8" t="s">
        <v>95</v>
      </c>
      <c r="F2825" s="8" t="s">
        <v>34</v>
      </c>
      <c r="G2825" s="8" t="s">
        <v>35</v>
      </c>
      <c r="H2825" s="8" t="s">
        <v>2132</v>
      </c>
      <c r="I2825" s="9">
        <v>266.35000000000002</v>
      </c>
      <c r="J2825" s="7">
        <v>3</v>
      </c>
      <c r="K2825" s="9">
        <v>13.32</v>
      </c>
    </row>
    <row r="2826" spans="1:11" ht="12.5" x14ac:dyDescent="0.25">
      <c r="A2826" s="6">
        <v>42211</v>
      </c>
      <c r="B2826" s="7">
        <f>YEAR(Table1[[#This Row],[Order Date]])</f>
        <v>2015</v>
      </c>
      <c r="C2826" s="7">
        <f>MONTH(Table1[[#This Row],[Order Date]])</f>
        <v>7</v>
      </c>
      <c r="D2826" s="8" t="s">
        <v>307</v>
      </c>
      <c r="E2826" s="8" t="s">
        <v>23</v>
      </c>
      <c r="F2826" s="8" t="s">
        <v>11</v>
      </c>
      <c r="G2826" s="8" t="s">
        <v>12</v>
      </c>
      <c r="H2826" s="8" t="s">
        <v>134</v>
      </c>
      <c r="I2826" s="9">
        <v>10.37</v>
      </c>
      <c r="J2826" s="7">
        <v>2</v>
      </c>
      <c r="K2826" s="9">
        <v>3.63</v>
      </c>
    </row>
    <row r="2827" spans="1:11" ht="12.5" x14ac:dyDescent="0.25">
      <c r="A2827" s="6">
        <v>42212</v>
      </c>
      <c r="B2827" s="7">
        <f>YEAR(Table1[[#This Row],[Order Date]])</f>
        <v>2015</v>
      </c>
      <c r="C2827" s="7">
        <f>MONTH(Table1[[#This Row],[Order Date]])</f>
        <v>7</v>
      </c>
      <c r="D2827" s="8" t="s">
        <v>635</v>
      </c>
      <c r="E2827" s="8" t="s">
        <v>33</v>
      </c>
      <c r="F2827" s="8" t="s">
        <v>39</v>
      </c>
      <c r="G2827" s="8" t="s">
        <v>40</v>
      </c>
      <c r="H2827" s="8" t="s">
        <v>1862</v>
      </c>
      <c r="I2827" s="9">
        <v>29.97</v>
      </c>
      <c r="J2827" s="7">
        <v>3</v>
      </c>
      <c r="K2827" s="9">
        <v>0.3</v>
      </c>
    </row>
    <row r="2828" spans="1:11" ht="12.5" x14ac:dyDescent="0.25">
      <c r="A2828" s="6">
        <v>42215</v>
      </c>
      <c r="B2828" s="7">
        <f>YEAR(Table1[[#This Row],[Order Date]])</f>
        <v>2015</v>
      </c>
      <c r="C2828" s="7">
        <f>MONTH(Table1[[#This Row],[Order Date]])</f>
        <v>7</v>
      </c>
      <c r="D2828" s="8" t="s">
        <v>1452</v>
      </c>
      <c r="E2828" s="8" t="s">
        <v>27</v>
      </c>
      <c r="F2828" s="8" t="s">
        <v>39</v>
      </c>
      <c r="G2828" s="8" t="s">
        <v>52</v>
      </c>
      <c r="H2828" s="8" t="s">
        <v>84</v>
      </c>
      <c r="I2828" s="9">
        <v>209.93</v>
      </c>
      <c r="J2828" s="7">
        <v>7</v>
      </c>
      <c r="K2828" s="9">
        <v>92.37</v>
      </c>
    </row>
    <row r="2829" spans="1:11" ht="12.5" x14ac:dyDescent="0.25">
      <c r="A2829" s="6">
        <v>42215</v>
      </c>
      <c r="B2829" s="7">
        <f>YEAR(Table1[[#This Row],[Order Date]])</f>
        <v>2015</v>
      </c>
      <c r="C2829" s="7">
        <f>MONTH(Table1[[#This Row],[Order Date]])</f>
        <v>7</v>
      </c>
      <c r="D2829" s="8" t="s">
        <v>1452</v>
      </c>
      <c r="E2829" s="8" t="s">
        <v>27</v>
      </c>
      <c r="F2829" s="8" t="s">
        <v>34</v>
      </c>
      <c r="G2829" s="8" t="s">
        <v>47</v>
      </c>
      <c r="H2829" s="8" t="s">
        <v>1155</v>
      </c>
      <c r="I2829" s="9">
        <v>5.28</v>
      </c>
      <c r="J2829" s="7">
        <v>3</v>
      </c>
      <c r="K2829" s="9">
        <v>2.3199999999999998</v>
      </c>
    </row>
    <row r="2830" spans="1:11" ht="12.5" x14ac:dyDescent="0.25">
      <c r="A2830" s="6">
        <v>42215</v>
      </c>
      <c r="B2830" s="7">
        <f>YEAR(Table1[[#This Row],[Order Date]])</f>
        <v>2015</v>
      </c>
      <c r="C2830" s="7">
        <f>MONTH(Table1[[#This Row],[Order Date]])</f>
        <v>7</v>
      </c>
      <c r="D2830" s="8" t="s">
        <v>1452</v>
      </c>
      <c r="E2830" s="8" t="s">
        <v>27</v>
      </c>
      <c r="F2830" s="8" t="s">
        <v>11</v>
      </c>
      <c r="G2830" s="8" t="s">
        <v>20</v>
      </c>
      <c r="H2830" s="8" t="s">
        <v>787</v>
      </c>
      <c r="I2830" s="9">
        <v>10.92</v>
      </c>
      <c r="J2830" s="7">
        <v>3</v>
      </c>
      <c r="K2830" s="9">
        <v>4.0999999999999996</v>
      </c>
    </row>
    <row r="2831" spans="1:11" ht="12.5" x14ac:dyDescent="0.25">
      <c r="A2831" s="6">
        <v>42215</v>
      </c>
      <c r="B2831" s="7">
        <f>YEAR(Table1[[#This Row],[Order Date]])</f>
        <v>2015</v>
      </c>
      <c r="C2831" s="7">
        <f>MONTH(Table1[[#This Row],[Order Date]])</f>
        <v>7</v>
      </c>
      <c r="D2831" s="8" t="s">
        <v>1186</v>
      </c>
      <c r="E2831" s="8" t="s">
        <v>10</v>
      </c>
      <c r="F2831" s="8" t="s">
        <v>11</v>
      </c>
      <c r="G2831" s="8" t="s">
        <v>18</v>
      </c>
      <c r="H2831" s="8" t="s">
        <v>1317</v>
      </c>
      <c r="I2831" s="9">
        <v>61.79</v>
      </c>
      <c r="J2831" s="7">
        <v>4</v>
      </c>
      <c r="K2831" s="9">
        <v>6.18</v>
      </c>
    </row>
    <row r="2832" spans="1:11" ht="12.5" x14ac:dyDescent="0.25">
      <c r="A2832" s="6">
        <v>42215</v>
      </c>
      <c r="B2832" s="7">
        <f>YEAR(Table1[[#This Row],[Order Date]])</f>
        <v>2015</v>
      </c>
      <c r="C2832" s="7">
        <f>MONTH(Table1[[#This Row],[Order Date]])</f>
        <v>7</v>
      </c>
      <c r="D2832" s="8" t="s">
        <v>925</v>
      </c>
      <c r="E2832" s="8" t="s">
        <v>315</v>
      </c>
      <c r="F2832" s="8" t="s">
        <v>34</v>
      </c>
      <c r="G2832" s="8" t="s">
        <v>35</v>
      </c>
      <c r="H2832" s="8" t="s">
        <v>416</v>
      </c>
      <c r="I2832" s="9">
        <v>155.88</v>
      </c>
      <c r="J2832" s="7">
        <v>6</v>
      </c>
      <c r="K2832" s="9">
        <v>38.97</v>
      </c>
    </row>
    <row r="2833" spans="1:11" ht="12.5" x14ac:dyDescent="0.25">
      <c r="A2833" s="6">
        <v>42216</v>
      </c>
      <c r="B2833" s="7">
        <f>YEAR(Table1[[#This Row],[Order Date]])</f>
        <v>2015</v>
      </c>
      <c r="C2833" s="7">
        <f>MONTH(Table1[[#This Row],[Order Date]])</f>
        <v>7</v>
      </c>
      <c r="D2833" s="8" t="s">
        <v>1148</v>
      </c>
      <c r="E2833" s="8" t="s">
        <v>149</v>
      </c>
      <c r="F2833" s="8" t="s">
        <v>39</v>
      </c>
      <c r="G2833" s="8" t="s">
        <v>52</v>
      </c>
      <c r="H2833" s="8" t="s">
        <v>1787</v>
      </c>
      <c r="I2833" s="9">
        <v>2309.65</v>
      </c>
      <c r="J2833" s="7">
        <v>7</v>
      </c>
      <c r="K2833" s="9">
        <v>762.18</v>
      </c>
    </row>
    <row r="2834" spans="1:11" ht="12.5" x14ac:dyDescent="0.25">
      <c r="A2834" s="6">
        <v>42216</v>
      </c>
      <c r="B2834" s="7">
        <f>YEAR(Table1[[#This Row],[Order Date]])</f>
        <v>2015</v>
      </c>
      <c r="C2834" s="7">
        <f>MONTH(Table1[[#This Row],[Order Date]])</f>
        <v>7</v>
      </c>
      <c r="D2834" s="8" t="s">
        <v>1148</v>
      </c>
      <c r="E2834" s="8" t="s">
        <v>149</v>
      </c>
      <c r="F2834" s="8" t="s">
        <v>34</v>
      </c>
      <c r="G2834" s="8" t="s">
        <v>145</v>
      </c>
      <c r="H2834" s="8" t="s">
        <v>1460</v>
      </c>
      <c r="I2834" s="9">
        <v>1090.78</v>
      </c>
      <c r="J2834" s="7">
        <v>7</v>
      </c>
      <c r="K2834" s="9">
        <v>-290.88</v>
      </c>
    </row>
    <row r="2835" spans="1:11" ht="12.5" x14ac:dyDescent="0.25">
      <c r="A2835" s="6">
        <v>42216</v>
      </c>
      <c r="B2835" s="7">
        <f>YEAR(Table1[[#This Row],[Order Date]])</f>
        <v>2015</v>
      </c>
      <c r="C2835" s="7">
        <f>MONTH(Table1[[#This Row],[Order Date]])</f>
        <v>7</v>
      </c>
      <c r="D2835" s="8" t="s">
        <v>1148</v>
      </c>
      <c r="E2835" s="8" t="s">
        <v>149</v>
      </c>
      <c r="F2835" s="8" t="s">
        <v>11</v>
      </c>
      <c r="G2835" s="8" t="s">
        <v>12</v>
      </c>
      <c r="H2835" s="8" t="s">
        <v>2172</v>
      </c>
      <c r="I2835" s="9">
        <v>19.440000000000001</v>
      </c>
      <c r="J2835" s="7">
        <v>3</v>
      </c>
      <c r="K2835" s="9">
        <v>9.33</v>
      </c>
    </row>
    <row r="2836" spans="1:11" ht="12.5" x14ac:dyDescent="0.25">
      <c r="A2836" s="6">
        <v>42216</v>
      </c>
      <c r="B2836" s="7">
        <f>YEAR(Table1[[#This Row],[Order Date]])</f>
        <v>2015</v>
      </c>
      <c r="C2836" s="7">
        <f>MONTH(Table1[[#This Row],[Order Date]])</f>
        <v>7</v>
      </c>
      <c r="D2836" s="8" t="s">
        <v>1424</v>
      </c>
      <c r="E2836" s="8" t="s">
        <v>329</v>
      </c>
      <c r="F2836" s="8" t="s">
        <v>39</v>
      </c>
      <c r="G2836" s="8" t="s">
        <v>52</v>
      </c>
      <c r="H2836" s="8" t="s">
        <v>1939</v>
      </c>
      <c r="I2836" s="9">
        <v>239.7</v>
      </c>
      <c r="J2836" s="7">
        <v>6</v>
      </c>
      <c r="K2836" s="9">
        <v>105.47</v>
      </c>
    </row>
    <row r="2837" spans="1:11" ht="12.5" x14ac:dyDescent="0.25">
      <c r="A2837" s="6">
        <v>42216</v>
      </c>
      <c r="B2837" s="7">
        <f>YEAR(Table1[[#This Row],[Order Date]])</f>
        <v>2015</v>
      </c>
      <c r="C2837" s="7">
        <f>MONTH(Table1[[#This Row],[Order Date]])</f>
        <v>7</v>
      </c>
      <c r="D2837" s="8" t="s">
        <v>1797</v>
      </c>
      <c r="E2837" s="8" t="s">
        <v>186</v>
      </c>
      <c r="F2837" s="8" t="s">
        <v>11</v>
      </c>
      <c r="G2837" s="8" t="s">
        <v>200</v>
      </c>
      <c r="H2837" s="8" t="s">
        <v>2056</v>
      </c>
      <c r="I2837" s="9">
        <v>52.59</v>
      </c>
      <c r="J2837" s="7">
        <v>3</v>
      </c>
      <c r="K2837" s="9">
        <v>15.78</v>
      </c>
    </row>
    <row r="2838" spans="1:11" ht="12.5" x14ac:dyDescent="0.25">
      <c r="A2838" s="6">
        <v>42217</v>
      </c>
      <c r="B2838" s="7">
        <f>YEAR(Table1[[#This Row],[Order Date]])</f>
        <v>2015</v>
      </c>
      <c r="C2838" s="7">
        <f>MONTH(Table1[[#This Row],[Order Date]])</f>
        <v>8</v>
      </c>
      <c r="D2838" s="8" t="s">
        <v>500</v>
      </c>
      <c r="E2838" s="8" t="s">
        <v>27</v>
      </c>
      <c r="F2838" s="8" t="s">
        <v>11</v>
      </c>
      <c r="G2838" s="8" t="s">
        <v>24</v>
      </c>
      <c r="H2838" s="8" t="s">
        <v>541</v>
      </c>
      <c r="I2838" s="9">
        <v>6.72</v>
      </c>
      <c r="J2838" s="7">
        <v>4</v>
      </c>
      <c r="K2838" s="9">
        <v>3.36</v>
      </c>
    </row>
    <row r="2839" spans="1:11" ht="12.5" x14ac:dyDescent="0.25">
      <c r="A2839" s="6">
        <v>42217</v>
      </c>
      <c r="B2839" s="7">
        <f>YEAR(Table1[[#This Row],[Order Date]])</f>
        <v>2015</v>
      </c>
      <c r="C2839" s="7">
        <f>MONTH(Table1[[#This Row],[Order Date]])</f>
        <v>8</v>
      </c>
      <c r="D2839" s="8" t="s">
        <v>500</v>
      </c>
      <c r="E2839" s="8" t="s">
        <v>27</v>
      </c>
      <c r="F2839" s="8" t="s">
        <v>34</v>
      </c>
      <c r="G2839" s="8" t="s">
        <v>145</v>
      </c>
      <c r="H2839" s="8" t="s">
        <v>183</v>
      </c>
      <c r="I2839" s="9">
        <v>1004.98</v>
      </c>
      <c r="J2839" s="7">
        <v>6</v>
      </c>
      <c r="K2839" s="9">
        <v>-175.87</v>
      </c>
    </row>
    <row r="2840" spans="1:11" ht="12.5" x14ac:dyDescent="0.25">
      <c r="A2840" s="6">
        <v>42218</v>
      </c>
      <c r="B2840" s="7">
        <f>YEAR(Table1[[#This Row],[Order Date]])</f>
        <v>2015</v>
      </c>
      <c r="C2840" s="7">
        <f>MONTH(Table1[[#This Row],[Order Date]])</f>
        <v>8</v>
      </c>
      <c r="D2840" s="8" t="s">
        <v>839</v>
      </c>
      <c r="E2840" s="8" t="s">
        <v>164</v>
      </c>
      <c r="F2840" s="8" t="s">
        <v>11</v>
      </c>
      <c r="G2840" s="8" t="s">
        <v>20</v>
      </c>
      <c r="H2840" s="8" t="s">
        <v>2173</v>
      </c>
      <c r="I2840" s="9">
        <v>6.37</v>
      </c>
      <c r="J2840" s="7">
        <v>2</v>
      </c>
      <c r="K2840" s="9">
        <v>2.15</v>
      </c>
    </row>
    <row r="2841" spans="1:11" ht="12.5" x14ac:dyDescent="0.25">
      <c r="A2841" s="6">
        <v>42218</v>
      </c>
      <c r="B2841" s="7">
        <f>YEAR(Table1[[#This Row],[Order Date]])</f>
        <v>2015</v>
      </c>
      <c r="C2841" s="7">
        <f>MONTH(Table1[[#This Row],[Order Date]])</f>
        <v>8</v>
      </c>
      <c r="D2841" s="8" t="s">
        <v>839</v>
      </c>
      <c r="E2841" s="8" t="s">
        <v>164</v>
      </c>
      <c r="F2841" s="8" t="s">
        <v>39</v>
      </c>
      <c r="G2841" s="8" t="s">
        <v>302</v>
      </c>
      <c r="H2841" s="8" t="s">
        <v>837</v>
      </c>
      <c r="I2841" s="9">
        <v>558.4</v>
      </c>
      <c r="J2841" s="7">
        <v>2</v>
      </c>
      <c r="K2841" s="9">
        <v>41.88</v>
      </c>
    </row>
    <row r="2842" spans="1:11" ht="12.5" x14ac:dyDescent="0.25">
      <c r="A2842" s="6">
        <v>42218</v>
      </c>
      <c r="B2842" s="7">
        <f>YEAR(Table1[[#This Row],[Order Date]])</f>
        <v>2015</v>
      </c>
      <c r="C2842" s="7">
        <f>MONTH(Table1[[#This Row],[Order Date]])</f>
        <v>8</v>
      </c>
      <c r="D2842" s="8" t="s">
        <v>2174</v>
      </c>
      <c r="E2842" s="8" t="s">
        <v>1529</v>
      </c>
      <c r="F2842" s="8" t="s">
        <v>39</v>
      </c>
      <c r="G2842" s="8" t="s">
        <v>40</v>
      </c>
      <c r="H2842" s="8" t="s">
        <v>1953</v>
      </c>
      <c r="I2842" s="9">
        <v>128.85</v>
      </c>
      <c r="J2842" s="7">
        <v>3</v>
      </c>
      <c r="K2842" s="9">
        <v>3.87</v>
      </c>
    </row>
    <row r="2843" spans="1:11" ht="12.5" x14ac:dyDescent="0.25">
      <c r="A2843" s="6">
        <v>42218</v>
      </c>
      <c r="B2843" s="7">
        <f>YEAR(Table1[[#This Row],[Order Date]])</f>
        <v>2015</v>
      </c>
      <c r="C2843" s="7">
        <f>MONTH(Table1[[#This Row],[Order Date]])</f>
        <v>8</v>
      </c>
      <c r="D2843" s="8" t="s">
        <v>2174</v>
      </c>
      <c r="E2843" s="8" t="s">
        <v>1529</v>
      </c>
      <c r="F2843" s="8" t="s">
        <v>11</v>
      </c>
      <c r="G2843" s="8" t="s">
        <v>12</v>
      </c>
      <c r="H2843" s="8" t="s">
        <v>2141</v>
      </c>
      <c r="I2843" s="9">
        <v>8.4</v>
      </c>
      <c r="J2843" s="7">
        <v>2</v>
      </c>
      <c r="K2843" s="9">
        <v>4.12</v>
      </c>
    </row>
    <row r="2844" spans="1:11" ht="12.5" x14ac:dyDescent="0.25">
      <c r="A2844" s="6">
        <v>42218</v>
      </c>
      <c r="B2844" s="7">
        <f>YEAR(Table1[[#This Row],[Order Date]])</f>
        <v>2015</v>
      </c>
      <c r="C2844" s="7">
        <f>MONTH(Table1[[#This Row],[Order Date]])</f>
        <v>8</v>
      </c>
      <c r="D2844" s="8" t="s">
        <v>2174</v>
      </c>
      <c r="E2844" s="8" t="s">
        <v>1529</v>
      </c>
      <c r="F2844" s="8" t="s">
        <v>39</v>
      </c>
      <c r="G2844" s="8" t="s">
        <v>52</v>
      </c>
      <c r="H2844" s="8" t="s">
        <v>1078</v>
      </c>
      <c r="I2844" s="9">
        <v>199.98</v>
      </c>
      <c r="J2844" s="7">
        <v>2</v>
      </c>
      <c r="K2844" s="9">
        <v>83.99</v>
      </c>
    </row>
    <row r="2845" spans="1:11" ht="12.5" x14ac:dyDescent="0.25">
      <c r="A2845" s="6">
        <v>42218</v>
      </c>
      <c r="B2845" s="7">
        <f>YEAR(Table1[[#This Row],[Order Date]])</f>
        <v>2015</v>
      </c>
      <c r="C2845" s="7">
        <f>MONTH(Table1[[#This Row],[Order Date]])</f>
        <v>8</v>
      </c>
      <c r="D2845" s="8" t="s">
        <v>2174</v>
      </c>
      <c r="E2845" s="8" t="s">
        <v>1529</v>
      </c>
      <c r="F2845" s="8" t="s">
        <v>34</v>
      </c>
      <c r="G2845" s="8" t="s">
        <v>35</v>
      </c>
      <c r="H2845" s="8" t="s">
        <v>1685</v>
      </c>
      <c r="I2845" s="9">
        <v>110.98</v>
      </c>
      <c r="J2845" s="7">
        <v>1</v>
      </c>
      <c r="K2845" s="9">
        <v>15.54</v>
      </c>
    </row>
    <row r="2846" spans="1:11" ht="12.5" x14ac:dyDescent="0.25">
      <c r="A2846" s="6">
        <v>42218</v>
      </c>
      <c r="B2846" s="7">
        <f>YEAR(Table1[[#This Row],[Order Date]])</f>
        <v>2015</v>
      </c>
      <c r="C2846" s="7">
        <f>MONTH(Table1[[#This Row],[Order Date]])</f>
        <v>8</v>
      </c>
      <c r="D2846" s="8" t="s">
        <v>1693</v>
      </c>
      <c r="E2846" s="8" t="s">
        <v>91</v>
      </c>
      <c r="F2846" s="8" t="s">
        <v>34</v>
      </c>
      <c r="G2846" s="8" t="s">
        <v>145</v>
      </c>
      <c r="H2846" s="8" t="s">
        <v>146</v>
      </c>
      <c r="I2846" s="9">
        <v>277.5</v>
      </c>
      <c r="J2846" s="7">
        <v>4</v>
      </c>
      <c r="K2846" s="9">
        <v>-188.7</v>
      </c>
    </row>
    <row r="2847" spans="1:11" ht="12.5" x14ac:dyDescent="0.25">
      <c r="A2847" s="6">
        <v>42221</v>
      </c>
      <c r="B2847" s="7">
        <f>YEAR(Table1[[#This Row],[Order Date]])</f>
        <v>2015</v>
      </c>
      <c r="C2847" s="7">
        <f>MONTH(Table1[[#This Row],[Order Date]])</f>
        <v>8</v>
      </c>
      <c r="D2847" s="8" t="s">
        <v>443</v>
      </c>
      <c r="E2847" s="8" t="s">
        <v>10</v>
      </c>
      <c r="F2847" s="8" t="s">
        <v>11</v>
      </c>
      <c r="G2847" s="8" t="s">
        <v>18</v>
      </c>
      <c r="H2847" s="8" t="s">
        <v>927</v>
      </c>
      <c r="I2847" s="9">
        <v>33.49</v>
      </c>
      <c r="J2847" s="7">
        <v>7</v>
      </c>
      <c r="K2847" s="9">
        <v>-1.26</v>
      </c>
    </row>
    <row r="2848" spans="1:11" ht="12.5" x14ac:dyDescent="0.25">
      <c r="A2848" s="6">
        <v>42221</v>
      </c>
      <c r="B2848" s="7">
        <f>YEAR(Table1[[#This Row],[Order Date]])</f>
        <v>2015</v>
      </c>
      <c r="C2848" s="7">
        <f>MONTH(Table1[[#This Row],[Order Date]])</f>
        <v>8</v>
      </c>
      <c r="D2848" s="8" t="s">
        <v>443</v>
      </c>
      <c r="E2848" s="8" t="s">
        <v>10</v>
      </c>
      <c r="F2848" s="8" t="s">
        <v>11</v>
      </c>
      <c r="G2848" s="8" t="s">
        <v>200</v>
      </c>
      <c r="H2848" s="8" t="s">
        <v>1421</v>
      </c>
      <c r="I2848" s="9">
        <v>23.04</v>
      </c>
      <c r="J2848" s="7">
        <v>3</v>
      </c>
      <c r="K2848" s="9">
        <v>-4.9000000000000004</v>
      </c>
    </row>
    <row r="2849" spans="1:11" ht="12.5" x14ac:dyDescent="0.25">
      <c r="A2849" s="6">
        <v>42221</v>
      </c>
      <c r="B2849" s="7">
        <f>YEAR(Table1[[#This Row],[Order Date]])</f>
        <v>2015</v>
      </c>
      <c r="C2849" s="7">
        <f>MONTH(Table1[[#This Row],[Order Date]])</f>
        <v>8</v>
      </c>
      <c r="D2849" s="8" t="s">
        <v>443</v>
      </c>
      <c r="E2849" s="8" t="s">
        <v>10</v>
      </c>
      <c r="F2849" s="8" t="s">
        <v>11</v>
      </c>
      <c r="G2849" s="8" t="s">
        <v>20</v>
      </c>
      <c r="H2849" s="8" t="s">
        <v>1377</v>
      </c>
      <c r="I2849" s="9">
        <v>1.36</v>
      </c>
      <c r="J2849" s="7">
        <v>1</v>
      </c>
      <c r="K2849" s="9">
        <v>-2.1800000000000002</v>
      </c>
    </row>
    <row r="2850" spans="1:11" ht="12.5" x14ac:dyDescent="0.25">
      <c r="A2850" s="6">
        <v>42221</v>
      </c>
      <c r="B2850" s="7">
        <f>YEAR(Table1[[#This Row],[Order Date]])</f>
        <v>2015</v>
      </c>
      <c r="C2850" s="7">
        <f>MONTH(Table1[[#This Row],[Order Date]])</f>
        <v>8</v>
      </c>
      <c r="D2850" s="8" t="s">
        <v>443</v>
      </c>
      <c r="E2850" s="8" t="s">
        <v>10</v>
      </c>
      <c r="F2850" s="8" t="s">
        <v>34</v>
      </c>
      <c r="G2850" s="8" t="s">
        <v>47</v>
      </c>
      <c r="H2850" s="8" t="s">
        <v>1532</v>
      </c>
      <c r="I2850" s="9">
        <v>14.76</v>
      </c>
      <c r="J2850" s="7">
        <v>5</v>
      </c>
      <c r="K2850" s="9">
        <v>-11.44</v>
      </c>
    </row>
    <row r="2851" spans="1:11" ht="12.5" x14ac:dyDescent="0.25">
      <c r="A2851" s="6">
        <v>42222</v>
      </c>
      <c r="B2851" s="7">
        <f>YEAR(Table1[[#This Row],[Order Date]])</f>
        <v>2015</v>
      </c>
      <c r="C2851" s="7">
        <f>MONTH(Table1[[#This Row],[Order Date]])</f>
        <v>8</v>
      </c>
      <c r="D2851" s="8" t="s">
        <v>892</v>
      </c>
      <c r="E2851" s="8" t="s">
        <v>10</v>
      </c>
      <c r="F2851" s="8" t="s">
        <v>11</v>
      </c>
      <c r="G2851" s="8" t="s">
        <v>12</v>
      </c>
      <c r="H2851" s="8" t="s">
        <v>2116</v>
      </c>
      <c r="I2851" s="9">
        <v>27.22</v>
      </c>
      <c r="J2851" s="7">
        <v>3</v>
      </c>
      <c r="K2851" s="9">
        <v>9.8699999999999992</v>
      </c>
    </row>
    <row r="2852" spans="1:11" ht="12.5" x14ac:dyDescent="0.25">
      <c r="A2852" s="6">
        <v>42222</v>
      </c>
      <c r="B2852" s="7">
        <f>YEAR(Table1[[#This Row],[Order Date]])</f>
        <v>2015</v>
      </c>
      <c r="C2852" s="7">
        <f>MONTH(Table1[[#This Row],[Order Date]])</f>
        <v>8</v>
      </c>
      <c r="D2852" s="8" t="s">
        <v>1489</v>
      </c>
      <c r="E2852" s="8" t="s">
        <v>10</v>
      </c>
      <c r="F2852" s="8" t="s">
        <v>11</v>
      </c>
      <c r="G2852" s="8" t="s">
        <v>16</v>
      </c>
      <c r="H2852" s="8" t="s">
        <v>364</v>
      </c>
      <c r="I2852" s="9">
        <v>35.520000000000003</v>
      </c>
      <c r="J2852" s="7">
        <v>3</v>
      </c>
      <c r="K2852" s="9">
        <v>13.32</v>
      </c>
    </row>
    <row r="2853" spans="1:11" ht="12.5" x14ac:dyDescent="0.25">
      <c r="A2853" s="6">
        <v>42222</v>
      </c>
      <c r="B2853" s="7">
        <f>YEAR(Table1[[#This Row],[Order Date]])</f>
        <v>2015</v>
      </c>
      <c r="C2853" s="7">
        <f>MONTH(Table1[[#This Row],[Order Date]])</f>
        <v>8</v>
      </c>
      <c r="D2853" s="8" t="s">
        <v>1489</v>
      </c>
      <c r="E2853" s="8" t="s">
        <v>10</v>
      </c>
      <c r="F2853" s="8" t="s">
        <v>11</v>
      </c>
      <c r="G2853" s="8" t="s">
        <v>20</v>
      </c>
      <c r="H2853" s="8" t="s">
        <v>428</v>
      </c>
      <c r="I2853" s="9">
        <v>6.23</v>
      </c>
      <c r="J2853" s="7">
        <v>5</v>
      </c>
      <c r="K2853" s="9">
        <v>-9.66</v>
      </c>
    </row>
    <row r="2854" spans="1:11" ht="12.5" x14ac:dyDescent="0.25">
      <c r="A2854" s="6">
        <v>42222</v>
      </c>
      <c r="B2854" s="7">
        <f>YEAR(Table1[[#This Row],[Order Date]])</f>
        <v>2015</v>
      </c>
      <c r="C2854" s="7">
        <f>MONTH(Table1[[#This Row],[Order Date]])</f>
        <v>8</v>
      </c>
      <c r="D2854" s="8" t="s">
        <v>1489</v>
      </c>
      <c r="E2854" s="8" t="s">
        <v>10</v>
      </c>
      <c r="F2854" s="8" t="s">
        <v>11</v>
      </c>
      <c r="G2854" s="8" t="s">
        <v>12</v>
      </c>
      <c r="H2854" s="8" t="s">
        <v>1855</v>
      </c>
      <c r="I2854" s="9">
        <v>56.7</v>
      </c>
      <c r="J2854" s="7">
        <v>2</v>
      </c>
      <c r="K2854" s="9">
        <v>19.14</v>
      </c>
    </row>
    <row r="2855" spans="1:11" ht="12.5" x14ac:dyDescent="0.25">
      <c r="A2855" s="6">
        <v>42222</v>
      </c>
      <c r="B2855" s="7">
        <f>YEAR(Table1[[#This Row],[Order Date]])</f>
        <v>2015</v>
      </c>
      <c r="C2855" s="7">
        <f>MONTH(Table1[[#This Row],[Order Date]])</f>
        <v>8</v>
      </c>
      <c r="D2855" s="8" t="s">
        <v>1489</v>
      </c>
      <c r="E2855" s="8" t="s">
        <v>10</v>
      </c>
      <c r="F2855" s="8" t="s">
        <v>34</v>
      </c>
      <c r="G2855" s="8" t="s">
        <v>74</v>
      </c>
      <c r="H2855" s="8" t="s">
        <v>2175</v>
      </c>
      <c r="I2855" s="9">
        <v>369.2</v>
      </c>
      <c r="J2855" s="7">
        <v>3</v>
      </c>
      <c r="K2855" s="9">
        <v>-114.02</v>
      </c>
    </row>
    <row r="2856" spans="1:11" ht="12.5" x14ac:dyDescent="0.25">
      <c r="A2856" s="6">
        <v>42223</v>
      </c>
      <c r="B2856" s="7">
        <f>YEAR(Table1[[#This Row],[Order Date]])</f>
        <v>2015</v>
      </c>
      <c r="C2856" s="7">
        <f>MONTH(Table1[[#This Row],[Order Date]])</f>
        <v>8</v>
      </c>
      <c r="D2856" s="8" t="s">
        <v>873</v>
      </c>
      <c r="E2856" s="8" t="s">
        <v>510</v>
      </c>
      <c r="F2856" s="8" t="s">
        <v>11</v>
      </c>
      <c r="G2856" s="8" t="s">
        <v>20</v>
      </c>
      <c r="H2856" s="8" t="s">
        <v>559</v>
      </c>
      <c r="I2856" s="9">
        <v>3.3</v>
      </c>
      <c r="J2856" s="7">
        <v>1</v>
      </c>
      <c r="K2856" s="9">
        <v>1.1200000000000001</v>
      </c>
    </row>
    <row r="2857" spans="1:11" ht="12.5" x14ac:dyDescent="0.25">
      <c r="A2857" s="6">
        <v>42223</v>
      </c>
      <c r="B2857" s="7">
        <f>YEAR(Table1[[#This Row],[Order Date]])</f>
        <v>2015</v>
      </c>
      <c r="C2857" s="7">
        <f>MONTH(Table1[[#This Row],[Order Date]])</f>
        <v>8</v>
      </c>
      <c r="D2857" s="8" t="s">
        <v>2176</v>
      </c>
      <c r="E2857" s="8" t="s">
        <v>27</v>
      </c>
      <c r="F2857" s="8" t="s">
        <v>11</v>
      </c>
      <c r="G2857" s="8" t="s">
        <v>20</v>
      </c>
      <c r="H2857" s="8" t="s">
        <v>2177</v>
      </c>
      <c r="I2857" s="9">
        <v>19.149999999999999</v>
      </c>
      <c r="J2857" s="7">
        <v>3</v>
      </c>
      <c r="K2857" s="9">
        <v>6.46</v>
      </c>
    </row>
    <row r="2858" spans="1:11" ht="12.5" x14ac:dyDescent="0.25">
      <c r="A2858" s="6">
        <v>42223</v>
      </c>
      <c r="B2858" s="7">
        <f>YEAR(Table1[[#This Row],[Order Date]])</f>
        <v>2015</v>
      </c>
      <c r="C2858" s="7">
        <f>MONTH(Table1[[#This Row],[Order Date]])</f>
        <v>8</v>
      </c>
      <c r="D2858" s="8" t="s">
        <v>1412</v>
      </c>
      <c r="E2858" s="8" t="s">
        <v>186</v>
      </c>
      <c r="F2858" s="8" t="s">
        <v>11</v>
      </c>
      <c r="G2858" s="8" t="s">
        <v>20</v>
      </c>
      <c r="H2858" s="8" t="s">
        <v>1185</v>
      </c>
      <c r="I2858" s="9">
        <v>28.4</v>
      </c>
      <c r="J2858" s="7">
        <v>4</v>
      </c>
      <c r="K2858" s="9">
        <v>13.06</v>
      </c>
    </row>
    <row r="2859" spans="1:11" ht="12.5" x14ac:dyDescent="0.25">
      <c r="A2859" s="6">
        <v>42223</v>
      </c>
      <c r="B2859" s="7">
        <f>YEAR(Table1[[#This Row],[Order Date]])</f>
        <v>2015</v>
      </c>
      <c r="C2859" s="7">
        <f>MONTH(Table1[[#This Row],[Order Date]])</f>
        <v>8</v>
      </c>
      <c r="D2859" s="8" t="s">
        <v>1412</v>
      </c>
      <c r="E2859" s="8" t="s">
        <v>186</v>
      </c>
      <c r="F2859" s="8" t="s">
        <v>34</v>
      </c>
      <c r="G2859" s="8" t="s">
        <v>47</v>
      </c>
      <c r="H2859" s="8" t="s">
        <v>2178</v>
      </c>
      <c r="I2859" s="9">
        <v>212.94</v>
      </c>
      <c r="J2859" s="7">
        <v>3</v>
      </c>
      <c r="K2859" s="9">
        <v>34.07</v>
      </c>
    </row>
    <row r="2860" spans="1:11" ht="12.5" x14ac:dyDescent="0.25">
      <c r="A2860" s="6">
        <v>42223</v>
      </c>
      <c r="B2860" s="7">
        <f>YEAR(Table1[[#This Row],[Order Date]])</f>
        <v>2015</v>
      </c>
      <c r="C2860" s="7">
        <f>MONTH(Table1[[#This Row],[Order Date]])</f>
        <v>8</v>
      </c>
      <c r="D2860" s="8" t="s">
        <v>749</v>
      </c>
      <c r="E2860" s="8" t="s">
        <v>23</v>
      </c>
      <c r="F2860" s="8" t="s">
        <v>11</v>
      </c>
      <c r="G2860" s="8" t="s">
        <v>24</v>
      </c>
      <c r="H2860" s="8" t="s">
        <v>466</v>
      </c>
      <c r="I2860" s="9">
        <v>106.8</v>
      </c>
      <c r="J2860" s="7">
        <v>10</v>
      </c>
      <c r="K2860" s="9">
        <v>10.68</v>
      </c>
    </row>
    <row r="2861" spans="1:11" ht="12.5" x14ac:dyDescent="0.25">
      <c r="A2861" s="6">
        <v>42223</v>
      </c>
      <c r="B2861" s="7">
        <f>YEAR(Table1[[#This Row],[Order Date]])</f>
        <v>2015</v>
      </c>
      <c r="C2861" s="7">
        <f>MONTH(Table1[[#This Row],[Order Date]])</f>
        <v>8</v>
      </c>
      <c r="D2861" s="8" t="s">
        <v>873</v>
      </c>
      <c r="E2861" s="8" t="s">
        <v>531</v>
      </c>
      <c r="F2861" s="8" t="s">
        <v>11</v>
      </c>
      <c r="G2861" s="8" t="s">
        <v>92</v>
      </c>
      <c r="H2861" s="8" t="s">
        <v>1387</v>
      </c>
      <c r="I2861" s="9">
        <v>77.58</v>
      </c>
      <c r="J2861" s="7">
        <v>9</v>
      </c>
      <c r="K2861" s="9">
        <v>20.170000000000002</v>
      </c>
    </row>
    <row r="2862" spans="1:11" ht="12.5" x14ac:dyDescent="0.25">
      <c r="A2862" s="6">
        <v>42223</v>
      </c>
      <c r="B2862" s="7">
        <f>YEAR(Table1[[#This Row],[Order Date]])</f>
        <v>2015</v>
      </c>
      <c r="C2862" s="7">
        <f>MONTH(Table1[[#This Row],[Order Date]])</f>
        <v>8</v>
      </c>
      <c r="D2862" s="8" t="s">
        <v>2179</v>
      </c>
      <c r="E2862" s="8" t="s">
        <v>55</v>
      </c>
      <c r="F2862" s="8" t="s">
        <v>39</v>
      </c>
      <c r="G2862" s="8" t="s">
        <v>40</v>
      </c>
      <c r="H2862" s="8" t="s">
        <v>2180</v>
      </c>
      <c r="I2862" s="9">
        <v>494.97</v>
      </c>
      <c r="J2862" s="7">
        <v>3</v>
      </c>
      <c r="K2862" s="9">
        <v>148.49</v>
      </c>
    </row>
    <row r="2863" spans="1:11" ht="12.5" x14ac:dyDescent="0.25">
      <c r="A2863" s="6">
        <v>42223</v>
      </c>
      <c r="B2863" s="7">
        <f>YEAR(Table1[[#This Row],[Order Date]])</f>
        <v>2015</v>
      </c>
      <c r="C2863" s="7">
        <f>MONTH(Table1[[#This Row],[Order Date]])</f>
        <v>8</v>
      </c>
      <c r="D2863" s="8" t="s">
        <v>2179</v>
      </c>
      <c r="E2863" s="8" t="s">
        <v>55</v>
      </c>
      <c r="F2863" s="8" t="s">
        <v>11</v>
      </c>
      <c r="G2863" s="8" t="s">
        <v>16</v>
      </c>
      <c r="H2863" s="8" t="s">
        <v>2181</v>
      </c>
      <c r="I2863" s="9">
        <v>25.06</v>
      </c>
      <c r="J2863" s="7">
        <v>2</v>
      </c>
      <c r="K2863" s="9">
        <v>11.78</v>
      </c>
    </row>
    <row r="2864" spans="1:11" ht="12.5" x14ac:dyDescent="0.25">
      <c r="A2864" s="6">
        <v>42224</v>
      </c>
      <c r="B2864" s="7">
        <f>YEAR(Table1[[#This Row],[Order Date]])</f>
        <v>2015</v>
      </c>
      <c r="C2864" s="7">
        <f>MONTH(Table1[[#This Row],[Order Date]])</f>
        <v>8</v>
      </c>
      <c r="D2864" s="8" t="s">
        <v>1371</v>
      </c>
      <c r="E2864" s="8" t="s">
        <v>27</v>
      </c>
      <c r="F2864" s="8" t="s">
        <v>11</v>
      </c>
      <c r="G2864" s="8" t="s">
        <v>20</v>
      </c>
      <c r="H2864" s="8" t="s">
        <v>559</v>
      </c>
      <c r="I2864" s="9">
        <v>6.61</v>
      </c>
      <c r="J2864" s="7">
        <v>2</v>
      </c>
      <c r="K2864" s="9">
        <v>2.23</v>
      </c>
    </row>
    <row r="2865" spans="1:11" ht="12.5" x14ac:dyDescent="0.25">
      <c r="A2865" s="6">
        <v>42224</v>
      </c>
      <c r="B2865" s="7">
        <f>YEAR(Table1[[#This Row],[Order Date]])</f>
        <v>2015</v>
      </c>
      <c r="C2865" s="7">
        <f>MONTH(Table1[[#This Row],[Order Date]])</f>
        <v>8</v>
      </c>
      <c r="D2865" s="8" t="s">
        <v>1371</v>
      </c>
      <c r="E2865" s="8" t="s">
        <v>27</v>
      </c>
      <c r="F2865" s="8" t="s">
        <v>11</v>
      </c>
      <c r="G2865" s="8" t="s">
        <v>20</v>
      </c>
      <c r="H2865" s="8" t="s">
        <v>787</v>
      </c>
      <c r="I2865" s="9">
        <v>7.28</v>
      </c>
      <c r="J2865" s="7">
        <v>2</v>
      </c>
      <c r="K2865" s="9">
        <v>2.73</v>
      </c>
    </row>
    <row r="2866" spans="1:11" ht="12.5" x14ac:dyDescent="0.25">
      <c r="A2866" s="6">
        <v>42224</v>
      </c>
      <c r="B2866" s="7">
        <f>YEAR(Table1[[#This Row],[Order Date]])</f>
        <v>2015</v>
      </c>
      <c r="C2866" s="7">
        <f>MONTH(Table1[[#This Row],[Order Date]])</f>
        <v>8</v>
      </c>
      <c r="D2866" s="8" t="s">
        <v>1371</v>
      </c>
      <c r="E2866" s="8" t="s">
        <v>27</v>
      </c>
      <c r="F2866" s="8" t="s">
        <v>34</v>
      </c>
      <c r="G2866" s="8" t="s">
        <v>35</v>
      </c>
      <c r="H2866" s="8" t="s">
        <v>2182</v>
      </c>
      <c r="I2866" s="9">
        <v>144.78</v>
      </c>
      <c r="J2866" s="7">
        <v>1</v>
      </c>
      <c r="K2866" s="9">
        <v>10.86</v>
      </c>
    </row>
    <row r="2867" spans="1:11" ht="12.5" x14ac:dyDescent="0.25">
      <c r="A2867" s="6">
        <v>42224</v>
      </c>
      <c r="B2867" s="7">
        <f>YEAR(Table1[[#This Row],[Order Date]])</f>
        <v>2015</v>
      </c>
      <c r="C2867" s="7">
        <f>MONTH(Table1[[#This Row],[Order Date]])</f>
        <v>8</v>
      </c>
      <c r="D2867" s="8" t="s">
        <v>2183</v>
      </c>
      <c r="E2867" s="8" t="s">
        <v>434</v>
      </c>
      <c r="F2867" s="8" t="s">
        <v>11</v>
      </c>
      <c r="G2867" s="8" t="s">
        <v>24</v>
      </c>
      <c r="H2867" s="8" t="s">
        <v>2184</v>
      </c>
      <c r="I2867" s="9">
        <v>39.659999999999997</v>
      </c>
      <c r="J2867" s="7">
        <v>2</v>
      </c>
      <c r="K2867" s="9">
        <v>11.9</v>
      </c>
    </row>
    <row r="2868" spans="1:11" ht="12.5" x14ac:dyDescent="0.25">
      <c r="A2868" s="6">
        <v>42224</v>
      </c>
      <c r="B2868" s="7">
        <f>YEAR(Table1[[#This Row],[Order Date]])</f>
        <v>2015</v>
      </c>
      <c r="C2868" s="7">
        <f>MONTH(Table1[[#This Row],[Order Date]])</f>
        <v>8</v>
      </c>
      <c r="D2868" s="8" t="s">
        <v>2183</v>
      </c>
      <c r="E2868" s="8" t="s">
        <v>434</v>
      </c>
      <c r="F2868" s="8" t="s">
        <v>11</v>
      </c>
      <c r="G2868" s="8" t="s">
        <v>92</v>
      </c>
      <c r="H2868" s="8" t="s">
        <v>1681</v>
      </c>
      <c r="I2868" s="9">
        <v>113.92</v>
      </c>
      <c r="J2868" s="7">
        <v>2</v>
      </c>
      <c r="K2868" s="9">
        <v>33.04</v>
      </c>
    </row>
    <row r="2869" spans="1:11" ht="12.5" x14ac:dyDescent="0.25">
      <c r="A2869" s="6">
        <v>42224</v>
      </c>
      <c r="B2869" s="7">
        <f>YEAR(Table1[[#This Row],[Order Date]])</f>
        <v>2015</v>
      </c>
      <c r="C2869" s="7">
        <f>MONTH(Table1[[#This Row],[Order Date]])</f>
        <v>8</v>
      </c>
      <c r="D2869" s="8" t="s">
        <v>2183</v>
      </c>
      <c r="E2869" s="8" t="s">
        <v>434</v>
      </c>
      <c r="F2869" s="8" t="s">
        <v>11</v>
      </c>
      <c r="G2869" s="8" t="s">
        <v>20</v>
      </c>
      <c r="H2869" s="8" t="s">
        <v>1136</v>
      </c>
      <c r="I2869" s="9">
        <v>447.86</v>
      </c>
      <c r="J2869" s="7">
        <v>7</v>
      </c>
      <c r="K2869" s="9">
        <v>210.49</v>
      </c>
    </row>
    <row r="2870" spans="1:11" ht="12.5" x14ac:dyDescent="0.25">
      <c r="A2870" s="6">
        <v>42224</v>
      </c>
      <c r="B2870" s="7">
        <f>YEAR(Table1[[#This Row],[Order Date]])</f>
        <v>2015</v>
      </c>
      <c r="C2870" s="7">
        <f>MONTH(Table1[[#This Row],[Order Date]])</f>
        <v>8</v>
      </c>
      <c r="D2870" s="8" t="s">
        <v>437</v>
      </c>
      <c r="E2870" s="8" t="s">
        <v>149</v>
      </c>
      <c r="F2870" s="8" t="s">
        <v>39</v>
      </c>
      <c r="G2870" s="8" t="s">
        <v>52</v>
      </c>
      <c r="H2870" s="8" t="s">
        <v>198</v>
      </c>
      <c r="I2870" s="9">
        <v>79.989999999999995</v>
      </c>
      <c r="J2870" s="7">
        <v>1</v>
      </c>
      <c r="K2870" s="9">
        <v>28.8</v>
      </c>
    </row>
    <row r="2871" spans="1:11" ht="12.5" x14ac:dyDescent="0.25">
      <c r="A2871" s="6">
        <v>42225</v>
      </c>
      <c r="B2871" s="7">
        <f>YEAR(Table1[[#This Row],[Order Date]])</f>
        <v>2015</v>
      </c>
      <c r="C2871" s="7">
        <f>MONTH(Table1[[#This Row],[Order Date]])</f>
        <v>8</v>
      </c>
      <c r="D2871" s="8" t="s">
        <v>589</v>
      </c>
      <c r="E2871" s="8" t="s">
        <v>110</v>
      </c>
      <c r="F2871" s="8" t="s">
        <v>11</v>
      </c>
      <c r="G2871" s="8" t="s">
        <v>24</v>
      </c>
      <c r="H2871" s="8" t="s">
        <v>894</v>
      </c>
      <c r="I2871" s="9">
        <v>2.2000000000000002</v>
      </c>
      <c r="J2871" s="7">
        <v>1</v>
      </c>
      <c r="K2871" s="9">
        <v>0.97</v>
      </c>
    </row>
    <row r="2872" spans="1:11" ht="12.5" x14ac:dyDescent="0.25">
      <c r="A2872" s="6">
        <v>42225</v>
      </c>
      <c r="B2872" s="7">
        <f>YEAR(Table1[[#This Row],[Order Date]])</f>
        <v>2015</v>
      </c>
      <c r="C2872" s="7">
        <f>MONTH(Table1[[#This Row],[Order Date]])</f>
        <v>8</v>
      </c>
      <c r="D2872" s="8" t="s">
        <v>589</v>
      </c>
      <c r="E2872" s="8" t="s">
        <v>110</v>
      </c>
      <c r="F2872" s="8" t="s">
        <v>34</v>
      </c>
      <c r="G2872" s="8" t="s">
        <v>145</v>
      </c>
      <c r="H2872" s="8" t="s">
        <v>501</v>
      </c>
      <c r="I2872" s="9">
        <v>622.45000000000005</v>
      </c>
      <c r="J2872" s="7">
        <v>5</v>
      </c>
      <c r="K2872" s="9">
        <v>136.94</v>
      </c>
    </row>
    <row r="2873" spans="1:11" ht="12.5" x14ac:dyDescent="0.25">
      <c r="A2873" s="6">
        <v>42225</v>
      </c>
      <c r="B2873" s="7">
        <f>YEAR(Table1[[#This Row],[Order Date]])</f>
        <v>2015</v>
      </c>
      <c r="C2873" s="7">
        <f>MONTH(Table1[[#This Row],[Order Date]])</f>
        <v>8</v>
      </c>
      <c r="D2873" s="8" t="s">
        <v>589</v>
      </c>
      <c r="E2873" s="8" t="s">
        <v>110</v>
      </c>
      <c r="F2873" s="8" t="s">
        <v>11</v>
      </c>
      <c r="G2873" s="8" t="s">
        <v>18</v>
      </c>
      <c r="H2873" s="8" t="s">
        <v>1756</v>
      </c>
      <c r="I2873" s="9">
        <v>21.98</v>
      </c>
      <c r="J2873" s="7">
        <v>1</v>
      </c>
      <c r="K2873" s="9">
        <v>0.22</v>
      </c>
    </row>
    <row r="2874" spans="1:11" ht="12.5" x14ac:dyDescent="0.25">
      <c r="A2874" s="6">
        <v>42225</v>
      </c>
      <c r="B2874" s="7">
        <f>YEAR(Table1[[#This Row],[Order Date]])</f>
        <v>2015</v>
      </c>
      <c r="C2874" s="7">
        <f>MONTH(Table1[[#This Row],[Order Date]])</f>
        <v>8</v>
      </c>
      <c r="D2874" s="8" t="s">
        <v>667</v>
      </c>
      <c r="E2874" s="8" t="s">
        <v>149</v>
      </c>
      <c r="F2874" s="8" t="s">
        <v>39</v>
      </c>
      <c r="G2874" s="8" t="s">
        <v>40</v>
      </c>
      <c r="H2874" s="8" t="s">
        <v>1347</v>
      </c>
      <c r="I2874" s="9">
        <v>307.98</v>
      </c>
      <c r="J2874" s="7">
        <v>2</v>
      </c>
      <c r="K2874" s="9">
        <v>89.31</v>
      </c>
    </row>
    <row r="2875" spans="1:11" ht="12.5" x14ac:dyDescent="0.25">
      <c r="A2875" s="6">
        <v>42225</v>
      </c>
      <c r="B2875" s="7">
        <f>YEAR(Table1[[#This Row],[Order Date]])</f>
        <v>2015</v>
      </c>
      <c r="C2875" s="7">
        <f>MONTH(Table1[[#This Row],[Order Date]])</f>
        <v>8</v>
      </c>
      <c r="D2875" s="8" t="s">
        <v>667</v>
      </c>
      <c r="E2875" s="8" t="s">
        <v>149</v>
      </c>
      <c r="F2875" s="8" t="s">
        <v>34</v>
      </c>
      <c r="G2875" s="8" t="s">
        <v>145</v>
      </c>
      <c r="H2875" s="8" t="s">
        <v>728</v>
      </c>
      <c r="I2875" s="9">
        <v>382.81</v>
      </c>
      <c r="J2875" s="7">
        <v>9</v>
      </c>
      <c r="K2875" s="9">
        <v>-153.12</v>
      </c>
    </row>
    <row r="2876" spans="1:11" ht="12.5" x14ac:dyDescent="0.25">
      <c r="A2876" s="6">
        <v>42225</v>
      </c>
      <c r="B2876" s="7">
        <f>YEAR(Table1[[#This Row],[Order Date]])</f>
        <v>2015</v>
      </c>
      <c r="C2876" s="7">
        <f>MONTH(Table1[[#This Row],[Order Date]])</f>
        <v>8</v>
      </c>
      <c r="D2876" s="8" t="s">
        <v>667</v>
      </c>
      <c r="E2876" s="8" t="s">
        <v>149</v>
      </c>
      <c r="F2876" s="8" t="s">
        <v>11</v>
      </c>
      <c r="G2876" s="8" t="s">
        <v>18</v>
      </c>
      <c r="H2876" s="8" t="s">
        <v>1439</v>
      </c>
      <c r="I2876" s="9">
        <v>41.96</v>
      </c>
      <c r="J2876" s="7">
        <v>2</v>
      </c>
      <c r="K2876" s="9">
        <v>2.94</v>
      </c>
    </row>
    <row r="2877" spans="1:11" ht="12.5" x14ac:dyDescent="0.25">
      <c r="A2877" s="6">
        <v>42225</v>
      </c>
      <c r="B2877" s="7">
        <f>YEAR(Table1[[#This Row],[Order Date]])</f>
        <v>2015</v>
      </c>
      <c r="C2877" s="7">
        <f>MONTH(Table1[[#This Row],[Order Date]])</f>
        <v>8</v>
      </c>
      <c r="D2877" s="8" t="s">
        <v>667</v>
      </c>
      <c r="E2877" s="8" t="s">
        <v>149</v>
      </c>
      <c r="F2877" s="8" t="s">
        <v>11</v>
      </c>
      <c r="G2877" s="8" t="s">
        <v>20</v>
      </c>
      <c r="H2877" s="8" t="s">
        <v>2127</v>
      </c>
      <c r="I2877" s="9">
        <v>1217.57</v>
      </c>
      <c r="J2877" s="7">
        <v>2</v>
      </c>
      <c r="K2877" s="9">
        <v>456.59</v>
      </c>
    </row>
    <row r="2878" spans="1:11" ht="12.5" x14ac:dyDescent="0.25">
      <c r="A2878" s="6">
        <v>42225</v>
      </c>
      <c r="B2878" s="7">
        <f>YEAR(Table1[[#This Row],[Order Date]])</f>
        <v>2015</v>
      </c>
      <c r="C2878" s="7">
        <f>MONTH(Table1[[#This Row],[Order Date]])</f>
        <v>8</v>
      </c>
      <c r="D2878" s="8" t="s">
        <v>667</v>
      </c>
      <c r="E2878" s="8" t="s">
        <v>149</v>
      </c>
      <c r="F2878" s="8" t="s">
        <v>34</v>
      </c>
      <c r="G2878" s="8" t="s">
        <v>47</v>
      </c>
      <c r="H2878" s="8" t="s">
        <v>2185</v>
      </c>
      <c r="I2878" s="9">
        <v>47.04</v>
      </c>
      <c r="J2878" s="7">
        <v>3</v>
      </c>
      <c r="K2878" s="9">
        <v>18.350000000000001</v>
      </c>
    </row>
    <row r="2879" spans="1:11" ht="12.5" x14ac:dyDescent="0.25">
      <c r="A2879" s="6">
        <v>42225</v>
      </c>
      <c r="B2879" s="7">
        <f>YEAR(Table1[[#This Row],[Order Date]])</f>
        <v>2015</v>
      </c>
      <c r="C2879" s="7">
        <f>MONTH(Table1[[#This Row],[Order Date]])</f>
        <v>8</v>
      </c>
      <c r="D2879" s="8" t="s">
        <v>667</v>
      </c>
      <c r="E2879" s="8" t="s">
        <v>149</v>
      </c>
      <c r="F2879" s="8" t="s">
        <v>34</v>
      </c>
      <c r="G2879" s="8" t="s">
        <v>47</v>
      </c>
      <c r="H2879" s="8" t="s">
        <v>1404</v>
      </c>
      <c r="I2879" s="9">
        <v>6.16</v>
      </c>
      <c r="J2879" s="7">
        <v>2</v>
      </c>
      <c r="K2879" s="9">
        <v>2.96</v>
      </c>
    </row>
    <row r="2880" spans="1:11" ht="12.5" x14ac:dyDescent="0.25">
      <c r="A2880" s="6">
        <v>42225</v>
      </c>
      <c r="B2880" s="7">
        <f>YEAR(Table1[[#This Row],[Order Date]])</f>
        <v>2015</v>
      </c>
      <c r="C2880" s="7">
        <f>MONTH(Table1[[#This Row],[Order Date]])</f>
        <v>8</v>
      </c>
      <c r="D2880" s="8" t="s">
        <v>667</v>
      </c>
      <c r="E2880" s="8" t="s">
        <v>149</v>
      </c>
      <c r="F2880" s="8" t="s">
        <v>39</v>
      </c>
      <c r="G2880" s="8" t="s">
        <v>40</v>
      </c>
      <c r="H2880" s="8" t="s">
        <v>287</v>
      </c>
      <c r="I2880" s="9">
        <v>979.95</v>
      </c>
      <c r="J2880" s="7">
        <v>5</v>
      </c>
      <c r="K2880" s="9">
        <v>274.39</v>
      </c>
    </row>
    <row r="2881" spans="1:11" ht="12.5" x14ac:dyDescent="0.25">
      <c r="A2881" s="6">
        <v>42225</v>
      </c>
      <c r="B2881" s="7">
        <f>YEAR(Table1[[#This Row],[Order Date]])</f>
        <v>2015</v>
      </c>
      <c r="C2881" s="7">
        <f>MONTH(Table1[[#This Row],[Order Date]])</f>
        <v>8</v>
      </c>
      <c r="D2881" s="8" t="s">
        <v>667</v>
      </c>
      <c r="E2881" s="8" t="s">
        <v>149</v>
      </c>
      <c r="F2881" s="8" t="s">
        <v>11</v>
      </c>
      <c r="G2881" s="8" t="s">
        <v>12</v>
      </c>
      <c r="H2881" s="8" t="s">
        <v>2186</v>
      </c>
      <c r="I2881" s="9">
        <v>143.69999999999999</v>
      </c>
      <c r="J2881" s="7">
        <v>3</v>
      </c>
      <c r="K2881" s="9">
        <v>68.98</v>
      </c>
    </row>
    <row r="2882" spans="1:11" ht="12.5" x14ac:dyDescent="0.25">
      <c r="A2882" s="6">
        <v>42225</v>
      </c>
      <c r="B2882" s="7">
        <f>YEAR(Table1[[#This Row],[Order Date]])</f>
        <v>2015</v>
      </c>
      <c r="C2882" s="7">
        <f>MONTH(Table1[[#This Row],[Order Date]])</f>
        <v>8</v>
      </c>
      <c r="D2882" s="8" t="s">
        <v>667</v>
      </c>
      <c r="E2882" s="8" t="s">
        <v>149</v>
      </c>
      <c r="F2882" s="8" t="s">
        <v>11</v>
      </c>
      <c r="G2882" s="8" t="s">
        <v>43</v>
      </c>
      <c r="H2882" s="8" t="s">
        <v>1045</v>
      </c>
      <c r="I2882" s="9">
        <v>10.65</v>
      </c>
      <c r="J2882" s="7">
        <v>3</v>
      </c>
      <c r="K2882" s="9">
        <v>5.01</v>
      </c>
    </row>
    <row r="2883" spans="1:11" ht="12.5" x14ac:dyDescent="0.25">
      <c r="A2883" s="6">
        <v>42225</v>
      </c>
      <c r="B2883" s="7">
        <f>YEAR(Table1[[#This Row],[Order Date]])</f>
        <v>2015</v>
      </c>
      <c r="C2883" s="7">
        <f>MONTH(Table1[[#This Row],[Order Date]])</f>
        <v>8</v>
      </c>
      <c r="D2883" s="8" t="s">
        <v>667</v>
      </c>
      <c r="E2883" s="8" t="s">
        <v>149</v>
      </c>
      <c r="F2883" s="8" t="s">
        <v>39</v>
      </c>
      <c r="G2883" s="8" t="s">
        <v>52</v>
      </c>
      <c r="H2883" s="8" t="s">
        <v>1802</v>
      </c>
      <c r="I2883" s="9">
        <v>247.8</v>
      </c>
      <c r="J2883" s="7">
        <v>4</v>
      </c>
      <c r="K2883" s="9">
        <v>34.69</v>
      </c>
    </row>
    <row r="2884" spans="1:11" ht="12.5" x14ac:dyDescent="0.25">
      <c r="A2884" s="6">
        <v>42225</v>
      </c>
      <c r="B2884" s="7">
        <f>YEAR(Table1[[#This Row],[Order Date]])</f>
        <v>2015</v>
      </c>
      <c r="C2884" s="7">
        <f>MONTH(Table1[[#This Row],[Order Date]])</f>
        <v>8</v>
      </c>
      <c r="D2884" s="8" t="s">
        <v>498</v>
      </c>
      <c r="E2884" s="8" t="s">
        <v>123</v>
      </c>
      <c r="F2884" s="8" t="s">
        <v>11</v>
      </c>
      <c r="G2884" s="8" t="s">
        <v>16</v>
      </c>
      <c r="H2884" s="8" t="s">
        <v>584</v>
      </c>
      <c r="I2884" s="9">
        <v>4.6100000000000003</v>
      </c>
      <c r="J2884" s="7">
        <v>2</v>
      </c>
      <c r="K2884" s="9">
        <v>1.67</v>
      </c>
    </row>
    <row r="2885" spans="1:11" ht="12.5" x14ac:dyDescent="0.25">
      <c r="A2885" s="6">
        <v>42225</v>
      </c>
      <c r="B2885" s="7">
        <f>YEAR(Table1[[#This Row],[Order Date]])</f>
        <v>2015</v>
      </c>
      <c r="C2885" s="7">
        <f>MONTH(Table1[[#This Row],[Order Date]])</f>
        <v>8</v>
      </c>
      <c r="D2885" s="8" t="s">
        <v>228</v>
      </c>
      <c r="E2885" s="8" t="s">
        <v>157</v>
      </c>
      <c r="F2885" s="8" t="s">
        <v>34</v>
      </c>
      <c r="G2885" s="8" t="s">
        <v>74</v>
      </c>
      <c r="H2885" s="8" t="s">
        <v>2168</v>
      </c>
      <c r="I2885" s="9">
        <v>687.4</v>
      </c>
      <c r="J2885" s="7">
        <v>5</v>
      </c>
      <c r="K2885" s="9">
        <v>48.12</v>
      </c>
    </row>
    <row r="2886" spans="1:11" ht="12.5" x14ac:dyDescent="0.25">
      <c r="A2886" s="6">
        <v>42225</v>
      </c>
      <c r="B2886" s="7">
        <f>YEAR(Table1[[#This Row],[Order Date]])</f>
        <v>2015</v>
      </c>
      <c r="C2886" s="7">
        <f>MONTH(Table1[[#This Row],[Order Date]])</f>
        <v>8</v>
      </c>
      <c r="D2886" s="8" t="s">
        <v>1310</v>
      </c>
      <c r="E2886" s="8" t="s">
        <v>149</v>
      </c>
      <c r="F2886" s="8" t="s">
        <v>34</v>
      </c>
      <c r="G2886" s="8" t="s">
        <v>47</v>
      </c>
      <c r="H2886" s="8" t="s">
        <v>1570</v>
      </c>
      <c r="I2886" s="9">
        <v>10.02</v>
      </c>
      <c r="J2886" s="7">
        <v>3</v>
      </c>
      <c r="K2886" s="9">
        <v>4.41</v>
      </c>
    </row>
    <row r="2887" spans="1:11" ht="12.5" x14ac:dyDescent="0.25">
      <c r="A2887" s="6">
        <v>42225</v>
      </c>
      <c r="B2887" s="7">
        <f>YEAR(Table1[[#This Row],[Order Date]])</f>
        <v>2015</v>
      </c>
      <c r="C2887" s="7">
        <f>MONTH(Table1[[#This Row],[Order Date]])</f>
        <v>8</v>
      </c>
      <c r="D2887" s="8" t="s">
        <v>1310</v>
      </c>
      <c r="E2887" s="8" t="s">
        <v>149</v>
      </c>
      <c r="F2887" s="8" t="s">
        <v>11</v>
      </c>
      <c r="G2887" s="8" t="s">
        <v>12</v>
      </c>
      <c r="H2887" s="8" t="s">
        <v>1697</v>
      </c>
      <c r="I2887" s="9">
        <v>144.12</v>
      </c>
      <c r="J2887" s="7">
        <v>3</v>
      </c>
      <c r="K2887" s="9">
        <v>69.180000000000007</v>
      </c>
    </row>
    <row r="2888" spans="1:11" ht="12.5" x14ac:dyDescent="0.25">
      <c r="A2888" s="6">
        <v>42226</v>
      </c>
      <c r="B2888" s="7">
        <f>YEAR(Table1[[#This Row],[Order Date]])</f>
        <v>2015</v>
      </c>
      <c r="C2888" s="7">
        <f>MONTH(Table1[[#This Row],[Order Date]])</f>
        <v>8</v>
      </c>
      <c r="D2888" s="8" t="s">
        <v>1547</v>
      </c>
      <c r="E2888" s="8" t="s">
        <v>315</v>
      </c>
      <c r="F2888" s="8" t="s">
        <v>11</v>
      </c>
      <c r="G2888" s="8" t="s">
        <v>16</v>
      </c>
      <c r="H2888" s="8" t="s">
        <v>172</v>
      </c>
      <c r="I2888" s="9">
        <v>3.75</v>
      </c>
      <c r="J2888" s="7">
        <v>1</v>
      </c>
      <c r="K2888" s="9">
        <v>1.8</v>
      </c>
    </row>
    <row r="2889" spans="1:11" ht="12.5" x14ac:dyDescent="0.25">
      <c r="A2889" s="6">
        <v>42226</v>
      </c>
      <c r="B2889" s="7">
        <f>YEAR(Table1[[#This Row],[Order Date]])</f>
        <v>2015</v>
      </c>
      <c r="C2889" s="7">
        <f>MONTH(Table1[[#This Row],[Order Date]])</f>
        <v>8</v>
      </c>
      <c r="D2889" s="8" t="s">
        <v>1547</v>
      </c>
      <c r="E2889" s="8" t="s">
        <v>315</v>
      </c>
      <c r="F2889" s="8" t="s">
        <v>11</v>
      </c>
      <c r="G2889" s="8" t="s">
        <v>16</v>
      </c>
      <c r="H2889" s="8" t="s">
        <v>1716</v>
      </c>
      <c r="I2889" s="9">
        <v>41.4</v>
      </c>
      <c r="J2889" s="7">
        <v>4</v>
      </c>
      <c r="K2889" s="9">
        <v>19.87</v>
      </c>
    </row>
    <row r="2890" spans="1:11" ht="12.5" x14ac:dyDescent="0.25">
      <c r="A2890" s="6">
        <v>42226</v>
      </c>
      <c r="B2890" s="7">
        <f>YEAR(Table1[[#This Row],[Order Date]])</f>
        <v>2015</v>
      </c>
      <c r="C2890" s="7">
        <f>MONTH(Table1[[#This Row],[Order Date]])</f>
        <v>8</v>
      </c>
      <c r="D2890" s="8" t="s">
        <v>1547</v>
      </c>
      <c r="E2890" s="8" t="s">
        <v>315</v>
      </c>
      <c r="F2890" s="8" t="s">
        <v>11</v>
      </c>
      <c r="G2890" s="8" t="s">
        <v>24</v>
      </c>
      <c r="H2890" s="8" t="s">
        <v>406</v>
      </c>
      <c r="I2890" s="9">
        <v>29.79</v>
      </c>
      <c r="J2890" s="7">
        <v>3</v>
      </c>
      <c r="K2890" s="9">
        <v>12.51</v>
      </c>
    </row>
    <row r="2891" spans="1:11" ht="12.5" x14ac:dyDescent="0.25">
      <c r="A2891" s="6">
        <v>42226</v>
      </c>
      <c r="B2891" s="7">
        <f>YEAR(Table1[[#This Row],[Order Date]])</f>
        <v>2015</v>
      </c>
      <c r="C2891" s="7">
        <f>MONTH(Table1[[#This Row],[Order Date]])</f>
        <v>8</v>
      </c>
      <c r="D2891" s="8" t="s">
        <v>1563</v>
      </c>
      <c r="E2891" s="8" t="s">
        <v>91</v>
      </c>
      <c r="F2891" s="8" t="s">
        <v>39</v>
      </c>
      <c r="G2891" s="8" t="s">
        <v>40</v>
      </c>
      <c r="H2891" s="8" t="s">
        <v>521</v>
      </c>
      <c r="I2891" s="9">
        <v>438.37</v>
      </c>
      <c r="J2891" s="7">
        <v>4</v>
      </c>
      <c r="K2891" s="9">
        <v>38.36</v>
      </c>
    </row>
    <row r="2892" spans="1:11" ht="12.5" x14ac:dyDescent="0.25">
      <c r="A2892" s="6">
        <v>42226</v>
      </c>
      <c r="B2892" s="7">
        <f>YEAR(Table1[[#This Row],[Order Date]])</f>
        <v>2015</v>
      </c>
      <c r="C2892" s="7">
        <f>MONTH(Table1[[#This Row],[Order Date]])</f>
        <v>8</v>
      </c>
      <c r="D2892" s="8" t="s">
        <v>1563</v>
      </c>
      <c r="E2892" s="8" t="s">
        <v>91</v>
      </c>
      <c r="F2892" s="8" t="s">
        <v>39</v>
      </c>
      <c r="G2892" s="8" t="s">
        <v>40</v>
      </c>
      <c r="H2892" s="8" t="s">
        <v>1636</v>
      </c>
      <c r="I2892" s="9">
        <v>139.94</v>
      </c>
      <c r="J2892" s="7">
        <v>7</v>
      </c>
      <c r="K2892" s="9">
        <v>-31.49</v>
      </c>
    </row>
    <row r="2893" spans="1:11" ht="12.5" x14ac:dyDescent="0.25">
      <c r="A2893" s="6">
        <v>42226</v>
      </c>
      <c r="B2893" s="7">
        <f>YEAR(Table1[[#This Row],[Order Date]])</f>
        <v>2015</v>
      </c>
      <c r="C2893" s="7">
        <f>MONTH(Table1[[#This Row],[Order Date]])</f>
        <v>8</v>
      </c>
      <c r="D2893" s="8" t="s">
        <v>1563</v>
      </c>
      <c r="E2893" s="8" t="s">
        <v>91</v>
      </c>
      <c r="F2893" s="8" t="s">
        <v>11</v>
      </c>
      <c r="G2893" s="8" t="s">
        <v>92</v>
      </c>
      <c r="H2893" s="8" t="s">
        <v>1278</v>
      </c>
      <c r="I2893" s="9">
        <v>133.47</v>
      </c>
      <c r="J2893" s="7">
        <v>4</v>
      </c>
      <c r="K2893" s="9">
        <v>15.02</v>
      </c>
    </row>
    <row r="2894" spans="1:11" ht="12.5" x14ac:dyDescent="0.25">
      <c r="A2894" s="6">
        <v>42226</v>
      </c>
      <c r="B2894" s="7">
        <f>YEAR(Table1[[#This Row],[Order Date]])</f>
        <v>2015</v>
      </c>
      <c r="C2894" s="7">
        <f>MONTH(Table1[[#This Row],[Order Date]])</f>
        <v>8</v>
      </c>
      <c r="D2894" s="8" t="s">
        <v>2094</v>
      </c>
      <c r="E2894" s="8" t="s">
        <v>110</v>
      </c>
      <c r="F2894" s="8" t="s">
        <v>11</v>
      </c>
      <c r="G2894" s="8" t="s">
        <v>20</v>
      </c>
      <c r="H2894" s="8" t="s">
        <v>2187</v>
      </c>
      <c r="I2894" s="9">
        <v>64.75</v>
      </c>
      <c r="J2894" s="7">
        <v>5</v>
      </c>
      <c r="K2894" s="9">
        <v>29.14</v>
      </c>
    </row>
    <row r="2895" spans="1:11" ht="12.5" x14ac:dyDescent="0.25">
      <c r="A2895" s="6">
        <v>42227</v>
      </c>
      <c r="B2895" s="7">
        <f>YEAR(Table1[[#This Row],[Order Date]])</f>
        <v>2015</v>
      </c>
      <c r="C2895" s="7">
        <f>MONTH(Table1[[#This Row],[Order Date]])</f>
        <v>8</v>
      </c>
      <c r="D2895" s="8" t="s">
        <v>717</v>
      </c>
      <c r="E2895" s="8" t="s">
        <v>245</v>
      </c>
      <c r="F2895" s="8" t="s">
        <v>34</v>
      </c>
      <c r="G2895" s="8" t="s">
        <v>47</v>
      </c>
      <c r="H2895" s="8" t="s">
        <v>339</v>
      </c>
      <c r="I2895" s="9">
        <v>46.15</v>
      </c>
      <c r="J2895" s="7">
        <v>3</v>
      </c>
      <c r="K2895" s="9">
        <v>12.11</v>
      </c>
    </row>
    <row r="2896" spans="1:11" ht="12.5" x14ac:dyDescent="0.25">
      <c r="A2896" s="6">
        <v>42227</v>
      </c>
      <c r="B2896" s="7">
        <f>YEAR(Table1[[#This Row],[Order Date]])</f>
        <v>2015</v>
      </c>
      <c r="C2896" s="7">
        <f>MONTH(Table1[[#This Row],[Order Date]])</f>
        <v>8</v>
      </c>
      <c r="D2896" s="8" t="s">
        <v>2188</v>
      </c>
      <c r="E2896" s="8" t="s">
        <v>149</v>
      </c>
      <c r="F2896" s="8" t="s">
        <v>11</v>
      </c>
      <c r="G2896" s="8" t="s">
        <v>24</v>
      </c>
      <c r="H2896" s="8" t="s">
        <v>266</v>
      </c>
      <c r="I2896" s="9">
        <v>11.96</v>
      </c>
      <c r="J2896" s="7">
        <v>2</v>
      </c>
      <c r="K2896" s="9">
        <v>3.11</v>
      </c>
    </row>
    <row r="2897" spans="1:11" ht="12.5" x14ac:dyDescent="0.25">
      <c r="A2897" s="6">
        <v>42227</v>
      </c>
      <c r="B2897" s="7">
        <f>YEAR(Table1[[#This Row],[Order Date]])</f>
        <v>2015</v>
      </c>
      <c r="C2897" s="7">
        <f>MONTH(Table1[[#This Row],[Order Date]])</f>
        <v>8</v>
      </c>
      <c r="D2897" s="8" t="s">
        <v>2188</v>
      </c>
      <c r="E2897" s="8" t="s">
        <v>149</v>
      </c>
      <c r="F2897" s="8" t="s">
        <v>39</v>
      </c>
      <c r="G2897" s="8" t="s">
        <v>40</v>
      </c>
      <c r="H2897" s="8" t="s">
        <v>87</v>
      </c>
      <c r="I2897" s="9">
        <v>138</v>
      </c>
      <c r="J2897" s="7">
        <v>2</v>
      </c>
      <c r="K2897" s="9">
        <v>34.5</v>
      </c>
    </row>
    <row r="2898" spans="1:11" ht="12.5" x14ac:dyDescent="0.25">
      <c r="A2898" s="6">
        <v>42229</v>
      </c>
      <c r="B2898" s="7">
        <f>YEAR(Table1[[#This Row],[Order Date]])</f>
        <v>2015</v>
      </c>
      <c r="C2898" s="7">
        <f>MONTH(Table1[[#This Row],[Order Date]])</f>
        <v>8</v>
      </c>
      <c r="D2898" s="8" t="s">
        <v>1289</v>
      </c>
      <c r="E2898" s="8" t="s">
        <v>27</v>
      </c>
      <c r="F2898" s="8" t="s">
        <v>11</v>
      </c>
      <c r="G2898" s="8" t="s">
        <v>24</v>
      </c>
      <c r="H2898" s="8" t="s">
        <v>1603</v>
      </c>
      <c r="I2898" s="9">
        <v>50.8</v>
      </c>
      <c r="J2898" s="7">
        <v>5</v>
      </c>
      <c r="K2898" s="9">
        <v>13.21</v>
      </c>
    </row>
    <row r="2899" spans="1:11" ht="12.5" x14ac:dyDescent="0.25">
      <c r="A2899" s="6">
        <v>42229</v>
      </c>
      <c r="B2899" s="7">
        <f>YEAR(Table1[[#This Row],[Order Date]])</f>
        <v>2015</v>
      </c>
      <c r="C2899" s="7">
        <f>MONTH(Table1[[#This Row],[Order Date]])</f>
        <v>8</v>
      </c>
      <c r="D2899" s="8" t="s">
        <v>1840</v>
      </c>
      <c r="E2899" s="8" t="s">
        <v>30</v>
      </c>
      <c r="F2899" s="8" t="s">
        <v>11</v>
      </c>
      <c r="G2899" s="8" t="s">
        <v>20</v>
      </c>
      <c r="H2899" s="8" t="s">
        <v>67</v>
      </c>
      <c r="I2899" s="9">
        <v>5.64</v>
      </c>
      <c r="J2899" s="7">
        <v>3</v>
      </c>
      <c r="K2899" s="9">
        <v>2.71</v>
      </c>
    </row>
    <row r="2900" spans="1:11" ht="12.5" x14ac:dyDescent="0.25">
      <c r="A2900" s="6">
        <v>42229</v>
      </c>
      <c r="B2900" s="7">
        <f>YEAR(Table1[[#This Row],[Order Date]])</f>
        <v>2015</v>
      </c>
      <c r="C2900" s="7">
        <f>MONTH(Table1[[#This Row],[Order Date]])</f>
        <v>8</v>
      </c>
      <c r="D2900" s="8" t="s">
        <v>1781</v>
      </c>
      <c r="E2900" s="8" t="s">
        <v>129</v>
      </c>
      <c r="F2900" s="8" t="s">
        <v>11</v>
      </c>
      <c r="G2900" s="8" t="s">
        <v>20</v>
      </c>
      <c r="H2900" s="8" t="s">
        <v>423</v>
      </c>
      <c r="I2900" s="9">
        <v>11.36</v>
      </c>
      <c r="J2900" s="7">
        <v>4</v>
      </c>
      <c r="K2900" s="9">
        <v>5.57</v>
      </c>
    </row>
    <row r="2901" spans="1:11" ht="12.5" x14ac:dyDescent="0.25">
      <c r="A2901" s="6">
        <v>42229</v>
      </c>
      <c r="B2901" s="7">
        <f>YEAR(Table1[[#This Row],[Order Date]])</f>
        <v>2015</v>
      </c>
      <c r="C2901" s="7">
        <f>MONTH(Table1[[#This Row],[Order Date]])</f>
        <v>8</v>
      </c>
      <c r="D2901" s="8" t="s">
        <v>143</v>
      </c>
      <c r="E2901" s="8" t="s">
        <v>23</v>
      </c>
      <c r="F2901" s="8" t="s">
        <v>11</v>
      </c>
      <c r="G2901" s="8" t="s">
        <v>18</v>
      </c>
      <c r="H2901" s="8" t="s">
        <v>1449</v>
      </c>
      <c r="I2901" s="9">
        <v>422.86</v>
      </c>
      <c r="J2901" s="7">
        <v>3</v>
      </c>
      <c r="K2901" s="9">
        <v>15.86</v>
      </c>
    </row>
    <row r="2902" spans="1:11" ht="12.5" x14ac:dyDescent="0.25">
      <c r="A2902" s="6">
        <v>42229</v>
      </c>
      <c r="B2902" s="7">
        <f>YEAR(Table1[[#This Row],[Order Date]])</f>
        <v>2015</v>
      </c>
      <c r="C2902" s="7">
        <f>MONTH(Table1[[#This Row],[Order Date]])</f>
        <v>8</v>
      </c>
      <c r="D2902" s="8" t="s">
        <v>1273</v>
      </c>
      <c r="E2902" s="8" t="s">
        <v>27</v>
      </c>
      <c r="F2902" s="8" t="s">
        <v>34</v>
      </c>
      <c r="G2902" s="8" t="s">
        <v>47</v>
      </c>
      <c r="H2902" s="8" t="s">
        <v>124</v>
      </c>
      <c r="I2902" s="9">
        <v>31.56</v>
      </c>
      <c r="J2902" s="7">
        <v>3</v>
      </c>
      <c r="K2902" s="9">
        <v>10.41</v>
      </c>
    </row>
    <row r="2903" spans="1:11" ht="12.5" x14ac:dyDescent="0.25">
      <c r="A2903" s="6">
        <v>42229</v>
      </c>
      <c r="B2903" s="7">
        <f>YEAR(Table1[[#This Row],[Order Date]])</f>
        <v>2015</v>
      </c>
      <c r="C2903" s="7">
        <f>MONTH(Table1[[#This Row],[Order Date]])</f>
        <v>8</v>
      </c>
      <c r="D2903" s="8" t="s">
        <v>875</v>
      </c>
      <c r="E2903" s="8" t="s">
        <v>245</v>
      </c>
      <c r="F2903" s="8" t="s">
        <v>11</v>
      </c>
      <c r="G2903" s="8" t="s">
        <v>24</v>
      </c>
      <c r="H2903" s="8" t="s">
        <v>2189</v>
      </c>
      <c r="I2903" s="9">
        <v>64.680000000000007</v>
      </c>
      <c r="J2903" s="7">
        <v>7</v>
      </c>
      <c r="K2903" s="9">
        <v>8.09</v>
      </c>
    </row>
    <row r="2904" spans="1:11" ht="12.5" x14ac:dyDescent="0.25">
      <c r="A2904" s="6">
        <v>42231</v>
      </c>
      <c r="B2904" s="7">
        <f>YEAR(Table1[[#This Row],[Order Date]])</f>
        <v>2015</v>
      </c>
      <c r="C2904" s="7">
        <f>MONTH(Table1[[#This Row],[Order Date]])</f>
        <v>8</v>
      </c>
      <c r="D2904" s="8" t="s">
        <v>2190</v>
      </c>
      <c r="E2904" s="8" t="s">
        <v>27</v>
      </c>
      <c r="F2904" s="8" t="s">
        <v>11</v>
      </c>
      <c r="G2904" s="8" t="s">
        <v>18</v>
      </c>
      <c r="H2904" s="8" t="s">
        <v>1410</v>
      </c>
      <c r="I2904" s="9">
        <v>323.10000000000002</v>
      </c>
      <c r="J2904" s="7">
        <v>2</v>
      </c>
      <c r="K2904" s="9">
        <v>61.39</v>
      </c>
    </row>
    <row r="2905" spans="1:11" ht="12.5" x14ac:dyDescent="0.25">
      <c r="A2905" s="6">
        <v>42231</v>
      </c>
      <c r="B2905" s="7">
        <f>YEAR(Table1[[#This Row],[Order Date]])</f>
        <v>2015</v>
      </c>
      <c r="C2905" s="7">
        <f>MONTH(Table1[[#This Row],[Order Date]])</f>
        <v>8</v>
      </c>
      <c r="D2905" s="8" t="s">
        <v>771</v>
      </c>
      <c r="E2905" s="8" t="s">
        <v>27</v>
      </c>
      <c r="F2905" s="8" t="s">
        <v>34</v>
      </c>
      <c r="G2905" s="8" t="s">
        <v>47</v>
      </c>
      <c r="H2905" s="8" t="s">
        <v>1020</v>
      </c>
      <c r="I2905" s="9">
        <v>104.23</v>
      </c>
      <c r="J2905" s="7">
        <v>7</v>
      </c>
      <c r="K2905" s="9">
        <v>28.14</v>
      </c>
    </row>
    <row r="2906" spans="1:11" ht="12.5" x14ac:dyDescent="0.25">
      <c r="A2906" s="6">
        <v>42231</v>
      </c>
      <c r="B2906" s="7">
        <f>YEAR(Table1[[#This Row],[Order Date]])</f>
        <v>2015</v>
      </c>
      <c r="C2906" s="7">
        <f>MONTH(Table1[[#This Row],[Order Date]])</f>
        <v>8</v>
      </c>
      <c r="D2906" s="8" t="s">
        <v>771</v>
      </c>
      <c r="E2906" s="8" t="s">
        <v>27</v>
      </c>
      <c r="F2906" s="8" t="s">
        <v>11</v>
      </c>
      <c r="G2906" s="8" t="s">
        <v>18</v>
      </c>
      <c r="H2906" s="8" t="s">
        <v>2191</v>
      </c>
      <c r="I2906" s="9">
        <v>70.260000000000005</v>
      </c>
      <c r="J2906" s="7">
        <v>3</v>
      </c>
      <c r="K2906" s="9">
        <v>18.97</v>
      </c>
    </row>
    <row r="2907" spans="1:11" ht="12.5" x14ac:dyDescent="0.25">
      <c r="A2907" s="6">
        <v>42232</v>
      </c>
      <c r="B2907" s="7">
        <f>YEAR(Table1[[#This Row],[Order Date]])</f>
        <v>2015</v>
      </c>
      <c r="C2907" s="7">
        <f>MONTH(Table1[[#This Row],[Order Date]])</f>
        <v>8</v>
      </c>
      <c r="D2907" s="8" t="s">
        <v>1661</v>
      </c>
      <c r="E2907" s="8" t="s">
        <v>95</v>
      </c>
      <c r="F2907" s="8" t="s">
        <v>11</v>
      </c>
      <c r="G2907" s="8" t="s">
        <v>24</v>
      </c>
      <c r="H2907" s="8" t="s">
        <v>2192</v>
      </c>
      <c r="I2907" s="9">
        <v>2.2999999999999998</v>
      </c>
      <c r="J2907" s="7">
        <v>1</v>
      </c>
      <c r="K2907" s="9">
        <v>0.26</v>
      </c>
    </row>
    <row r="2908" spans="1:11" ht="12.5" x14ac:dyDescent="0.25">
      <c r="A2908" s="6">
        <v>42232</v>
      </c>
      <c r="B2908" s="7">
        <f>YEAR(Table1[[#This Row],[Order Date]])</f>
        <v>2015</v>
      </c>
      <c r="C2908" s="7">
        <f>MONTH(Table1[[#This Row],[Order Date]])</f>
        <v>8</v>
      </c>
      <c r="D2908" s="8" t="s">
        <v>1661</v>
      </c>
      <c r="E2908" s="8" t="s">
        <v>95</v>
      </c>
      <c r="F2908" s="8" t="s">
        <v>39</v>
      </c>
      <c r="G2908" s="8" t="s">
        <v>40</v>
      </c>
      <c r="H2908" s="8" t="s">
        <v>2193</v>
      </c>
      <c r="I2908" s="9">
        <v>1879.96</v>
      </c>
      <c r="J2908" s="7">
        <v>5</v>
      </c>
      <c r="K2908" s="9">
        <v>211.5</v>
      </c>
    </row>
    <row r="2909" spans="1:11" ht="12.5" x14ac:dyDescent="0.25">
      <c r="A2909" s="6">
        <v>42232</v>
      </c>
      <c r="B2909" s="7">
        <f>YEAR(Table1[[#This Row],[Order Date]])</f>
        <v>2015</v>
      </c>
      <c r="C2909" s="7">
        <f>MONTH(Table1[[#This Row],[Order Date]])</f>
        <v>8</v>
      </c>
      <c r="D2909" s="8" t="s">
        <v>1661</v>
      </c>
      <c r="E2909" s="8" t="s">
        <v>95</v>
      </c>
      <c r="F2909" s="8" t="s">
        <v>11</v>
      </c>
      <c r="G2909" s="8" t="s">
        <v>12</v>
      </c>
      <c r="H2909" s="8" t="s">
        <v>264</v>
      </c>
      <c r="I2909" s="9">
        <v>313.02</v>
      </c>
      <c r="J2909" s="7">
        <v>8</v>
      </c>
      <c r="K2909" s="9">
        <v>105.65</v>
      </c>
    </row>
    <row r="2910" spans="1:11" ht="12.5" x14ac:dyDescent="0.25">
      <c r="A2910" s="6">
        <v>42232</v>
      </c>
      <c r="B2910" s="7">
        <f>YEAR(Table1[[#This Row],[Order Date]])</f>
        <v>2015</v>
      </c>
      <c r="C2910" s="7">
        <f>MONTH(Table1[[#This Row],[Order Date]])</f>
        <v>8</v>
      </c>
      <c r="D2910" s="8" t="s">
        <v>1661</v>
      </c>
      <c r="E2910" s="8" t="s">
        <v>95</v>
      </c>
      <c r="F2910" s="8" t="s">
        <v>11</v>
      </c>
      <c r="G2910" s="8" t="s">
        <v>16</v>
      </c>
      <c r="H2910" s="8" t="s">
        <v>582</v>
      </c>
      <c r="I2910" s="9">
        <v>5.04</v>
      </c>
      <c r="J2910" s="7">
        <v>2</v>
      </c>
      <c r="K2910" s="9">
        <v>1.76</v>
      </c>
    </row>
    <row r="2911" spans="1:11" ht="12.5" x14ac:dyDescent="0.25">
      <c r="A2911" s="6">
        <v>42232</v>
      </c>
      <c r="B2911" s="7">
        <f>YEAR(Table1[[#This Row],[Order Date]])</f>
        <v>2015</v>
      </c>
      <c r="C2911" s="7">
        <f>MONTH(Table1[[#This Row],[Order Date]])</f>
        <v>8</v>
      </c>
      <c r="D2911" s="8" t="s">
        <v>1791</v>
      </c>
      <c r="E2911" s="8" t="s">
        <v>23</v>
      </c>
      <c r="F2911" s="8" t="s">
        <v>39</v>
      </c>
      <c r="G2911" s="8" t="s">
        <v>40</v>
      </c>
      <c r="H2911" s="8" t="s">
        <v>2194</v>
      </c>
      <c r="I2911" s="9">
        <v>519.79</v>
      </c>
      <c r="J2911" s="7">
        <v>4</v>
      </c>
      <c r="K2911" s="9">
        <v>-112.62</v>
      </c>
    </row>
    <row r="2912" spans="1:11" ht="12.5" x14ac:dyDescent="0.25">
      <c r="A2912" s="6">
        <v>42232</v>
      </c>
      <c r="B2912" s="7">
        <f>YEAR(Table1[[#This Row],[Order Date]])</f>
        <v>2015</v>
      </c>
      <c r="C2912" s="7">
        <f>MONTH(Table1[[#This Row],[Order Date]])</f>
        <v>8</v>
      </c>
      <c r="D2912" s="8" t="s">
        <v>1791</v>
      </c>
      <c r="E2912" s="8" t="s">
        <v>23</v>
      </c>
      <c r="F2912" s="8" t="s">
        <v>39</v>
      </c>
      <c r="G2912" s="8" t="s">
        <v>52</v>
      </c>
      <c r="H2912" s="8" t="s">
        <v>691</v>
      </c>
      <c r="I2912" s="9">
        <v>31.18</v>
      </c>
      <c r="J2912" s="7">
        <v>3</v>
      </c>
      <c r="K2912" s="9">
        <v>-5.46</v>
      </c>
    </row>
    <row r="2913" spans="1:11" ht="12.5" x14ac:dyDescent="0.25">
      <c r="A2913" s="6">
        <v>42232</v>
      </c>
      <c r="B2913" s="7">
        <f>YEAR(Table1[[#This Row],[Order Date]])</f>
        <v>2015</v>
      </c>
      <c r="C2913" s="7">
        <f>MONTH(Table1[[#This Row],[Order Date]])</f>
        <v>8</v>
      </c>
      <c r="D2913" s="8" t="s">
        <v>1791</v>
      </c>
      <c r="E2913" s="8" t="s">
        <v>23</v>
      </c>
      <c r="F2913" s="8" t="s">
        <v>11</v>
      </c>
      <c r="G2913" s="8" t="s">
        <v>12</v>
      </c>
      <c r="H2913" s="8" t="s">
        <v>2195</v>
      </c>
      <c r="I2913" s="9">
        <v>10.37</v>
      </c>
      <c r="J2913" s="7">
        <v>2</v>
      </c>
      <c r="K2913" s="9">
        <v>3.63</v>
      </c>
    </row>
    <row r="2914" spans="1:11" ht="12.5" x14ac:dyDescent="0.25">
      <c r="A2914" s="6">
        <v>42232</v>
      </c>
      <c r="B2914" s="7">
        <f>YEAR(Table1[[#This Row],[Order Date]])</f>
        <v>2015</v>
      </c>
      <c r="C2914" s="7">
        <f>MONTH(Table1[[#This Row],[Order Date]])</f>
        <v>8</v>
      </c>
      <c r="D2914" s="8" t="s">
        <v>1791</v>
      </c>
      <c r="E2914" s="8" t="s">
        <v>23</v>
      </c>
      <c r="F2914" s="8" t="s">
        <v>11</v>
      </c>
      <c r="G2914" s="8" t="s">
        <v>20</v>
      </c>
      <c r="H2914" s="8" t="s">
        <v>609</v>
      </c>
      <c r="I2914" s="9">
        <v>2.72</v>
      </c>
      <c r="J2914" s="7">
        <v>2</v>
      </c>
      <c r="K2914" s="9">
        <v>-1.91</v>
      </c>
    </row>
    <row r="2915" spans="1:11" ht="12.5" x14ac:dyDescent="0.25">
      <c r="A2915" s="6">
        <v>42232</v>
      </c>
      <c r="B2915" s="7">
        <f>YEAR(Table1[[#This Row],[Order Date]])</f>
        <v>2015</v>
      </c>
      <c r="C2915" s="7">
        <f>MONTH(Table1[[#This Row],[Order Date]])</f>
        <v>8</v>
      </c>
      <c r="D2915" s="8" t="s">
        <v>1791</v>
      </c>
      <c r="E2915" s="8" t="s">
        <v>23</v>
      </c>
      <c r="F2915" s="8" t="s">
        <v>34</v>
      </c>
      <c r="G2915" s="8" t="s">
        <v>47</v>
      </c>
      <c r="H2915" s="8" t="s">
        <v>2196</v>
      </c>
      <c r="I2915" s="9">
        <v>254.35</v>
      </c>
      <c r="J2915" s="7">
        <v>3</v>
      </c>
      <c r="K2915" s="9">
        <v>0</v>
      </c>
    </row>
    <row r="2916" spans="1:11" ht="12.5" x14ac:dyDescent="0.25">
      <c r="A2916" s="6">
        <v>42232</v>
      </c>
      <c r="B2916" s="7">
        <f>YEAR(Table1[[#This Row],[Order Date]])</f>
        <v>2015</v>
      </c>
      <c r="C2916" s="7">
        <f>MONTH(Table1[[#This Row],[Order Date]])</f>
        <v>8</v>
      </c>
      <c r="D2916" s="8" t="s">
        <v>1791</v>
      </c>
      <c r="E2916" s="8" t="s">
        <v>23</v>
      </c>
      <c r="F2916" s="8" t="s">
        <v>11</v>
      </c>
      <c r="G2916" s="8" t="s">
        <v>20</v>
      </c>
      <c r="H2916" s="8" t="s">
        <v>1491</v>
      </c>
      <c r="I2916" s="9">
        <v>3.76</v>
      </c>
      <c r="J2916" s="7">
        <v>3</v>
      </c>
      <c r="K2916" s="9">
        <v>-2.76</v>
      </c>
    </row>
    <row r="2917" spans="1:11" ht="12.5" x14ac:dyDescent="0.25">
      <c r="A2917" s="6">
        <v>42232</v>
      </c>
      <c r="B2917" s="7">
        <f>YEAR(Table1[[#This Row],[Order Date]])</f>
        <v>2015</v>
      </c>
      <c r="C2917" s="7">
        <f>MONTH(Table1[[#This Row],[Order Date]])</f>
        <v>8</v>
      </c>
      <c r="D2917" s="8" t="s">
        <v>1791</v>
      </c>
      <c r="E2917" s="8" t="s">
        <v>23</v>
      </c>
      <c r="F2917" s="8" t="s">
        <v>11</v>
      </c>
      <c r="G2917" s="8" t="s">
        <v>12</v>
      </c>
      <c r="H2917" s="8" t="s">
        <v>1590</v>
      </c>
      <c r="I2917" s="9">
        <v>10.27</v>
      </c>
      <c r="J2917" s="7">
        <v>3</v>
      </c>
      <c r="K2917" s="9">
        <v>3.21</v>
      </c>
    </row>
    <row r="2918" spans="1:11" ht="12.5" x14ac:dyDescent="0.25">
      <c r="A2918" s="6">
        <v>42232</v>
      </c>
      <c r="B2918" s="7">
        <f>YEAR(Table1[[#This Row],[Order Date]])</f>
        <v>2015</v>
      </c>
      <c r="C2918" s="7">
        <f>MONTH(Table1[[#This Row],[Order Date]])</f>
        <v>8</v>
      </c>
      <c r="D2918" s="8" t="s">
        <v>2197</v>
      </c>
      <c r="E2918" s="8" t="s">
        <v>23</v>
      </c>
      <c r="F2918" s="8" t="s">
        <v>11</v>
      </c>
      <c r="G2918" s="8" t="s">
        <v>18</v>
      </c>
      <c r="H2918" s="8" t="s">
        <v>1453</v>
      </c>
      <c r="I2918" s="9">
        <v>44.69</v>
      </c>
      <c r="J2918" s="7">
        <v>7</v>
      </c>
      <c r="K2918" s="9">
        <v>3.35</v>
      </c>
    </row>
    <row r="2919" spans="1:11" ht="12.5" x14ac:dyDescent="0.25">
      <c r="A2919" s="6">
        <v>42232</v>
      </c>
      <c r="B2919" s="7">
        <f>YEAR(Table1[[#This Row],[Order Date]])</f>
        <v>2015</v>
      </c>
      <c r="C2919" s="7">
        <f>MONTH(Table1[[#This Row],[Order Date]])</f>
        <v>8</v>
      </c>
      <c r="D2919" s="8" t="s">
        <v>2197</v>
      </c>
      <c r="E2919" s="8" t="s">
        <v>23</v>
      </c>
      <c r="F2919" s="8" t="s">
        <v>34</v>
      </c>
      <c r="G2919" s="8" t="s">
        <v>74</v>
      </c>
      <c r="H2919" s="8" t="s">
        <v>2198</v>
      </c>
      <c r="I2919" s="9">
        <v>301.47000000000003</v>
      </c>
      <c r="J2919" s="7">
        <v>3</v>
      </c>
      <c r="K2919" s="9">
        <v>-205</v>
      </c>
    </row>
    <row r="2920" spans="1:11" ht="12.5" x14ac:dyDescent="0.25">
      <c r="A2920" s="6">
        <v>42233</v>
      </c>
      <c r="B2920" s="7">
        <f>YEAR(Table1[[#This Row],[Order Date]])</f>
        <v>2015</v>
      </c>
      <c r="C2920" s="7">
        <f>MONTH(Table1[[#This Row],[Order Date]])</f>
        <v>8</v>
      </c>
      <c r="D2920" s="8" t="s">
        <v>2199</v>
      </c>
      <c r="E2920" s="8" t="s">
        <v>434</v>
      </c>
      <c r="F2920" s="8" t="s">
        <v>11</v>
      </c>
      <c r="G2920" s="8" t="s">
        <v>20</v>
      </c>
      <c r="H2920" s="8" t="s">
        <v>2200</v>
      </c>
      <c r="I2920" s="9">
        <v>52.2</v>
      </c>
      <c r="J2920" s="7">
        <v>9</v>
      </c>
      <c r="K2920" s="9">
        <v>23.49</v>
      </c>
    </row>
    <row r="2921" spans="1:11" ht="12.5" x14ac:dyDescent="0.25">
      <c r="A2921" s="6">
        <v>42233</v>
      </c>
      <c r="B2921" s="7">
        <f>YEAR(Table1[[#This Row],[Order Date]])</f>
        <v>2015</v>
      </c>
      <c r="C2921" s="7">
        <f>MONTH(Table1[[#This Row],[Order Date]])</f>
        <v>8</v>
      </c>
      <c r="D2921" s="8" t="s">
        <v>768</v>
      </c>
      <c r="E2921" s="8" t="s">
        <v>95</v>
      </c>
      <c r="F2921" s="8" t="s">
        <v>39</v>
      </c>
      <c r="G2921" s="8" t="s">
        <v>52</v>
      </c>
      <c r="H2921" s="8" t="s">
        <v>673</v>
      </c>
      <c r="I2921" s="9">
        <v>30.08</v>
      </c>
      <c r="J2921" s="7">
        <v>2</v>
      </c>
      <c r="K2921" s="9">
        <v>-5.26</v>
      </c>
    </row>
    <row r="2922" spans="1:11" ht="12.5" x14ac:dyDescent="0.25">
      <c r="A2922" s="6">
        <v>42233</v>
      </c>
      <c r="B2922" s="7">
        <f>YEAR(Table1[[#This Row],[Order Date]])</f>
        <v>2015</v>
      </c>
      <c r="C2922" s="7">
        <f>MONTH(Table1[[#This Row],[Order Date]])</f>
        <v>8</v>
      </c>
      <c r="D2922" s="8" t="s">
        <v>768</v>
      </c>
      <c r="E2922" s="8" t="s">
        <v>95</v>
      </c>
      <c r="F2922" s="8" t="s">
        <v>11</v>
      </c>
      <c r="G2922" s="8" t="s">
        <v>12</v>
      </c>
      <c r="H2922" s="8" t="s">
        <v>1096</v>
      </c>
      <c r="I2922" s="9">
        <v>36.29</v>
      </c>
      <c r="J2922" s="7">
        <v>7</v>
      </c>
      <c r="K2922" s="9">
        <v>12.7</v>
      </c>
    </row>
    <row r="2923" spans="1:11" ht="12.5" x14ac:dyDescent="0.25">
      <c r="A2923" s="6">
        <v>42233</v>
      </c>
      <c r="B2923" s="7">
        <f>YEAR(Table1[[#This Row],[Order Date]])</f>
        <v>2015</v>
      </c>
      <c r="C2923" s="7">
        <f>MONTH(Table1[[#This Row],[Order Date]])</f>
        <v>8</v>
      </c>
      <c r="D2923" s="8" t="s">
        <v>768</v>
      </c>
      <c r="E2923" s="8" t="s">
        <v>95</v>
      </c>
      <c r="F2923" s="8" t="s">
        <v>11</v>
      </c>
      <c r="G2923" s="8" t="s">
        <v>24</v>
      </c>
      <c r="H2923" s="8" t="s">
        <v>2201</v>
      </c>
      <c r="I2923" s="9">
        <v>10.27</v>
      </c>
      <c r="J2923" s="7">
        <v>3</v>
      </c>
      <c r="K2923" s="9">
        <v>1.1599999999999999</v>
      </c>
    </row>
    <row r="2924" spans="1:11" ht="12.5" x14ac:dyDescent="0.25">
      <c r="A2924" s="6">
        <v>42233</v>
      </c>
      <c r="B2924" s="7">
        <f>YEAR(Table1[[#This Row],[Order Date]])</f>
        <v>2015</v>
      </c>
      <c r="C2924" s="7">
        <f>MONTH(Table1[[#This Row],[Order Date]])</f>
        <v>8</v>
      </c>
      <c r="D2924" s="8" t="s">
        <v>768</v>
      </c>
      <c r="E2924" s="8" t="s">
        <v>95</v>
      </c>
      <c r="F2924" s="8" t="s">
        <v>39</v>
      </c>
      <c r="G2924" s="8" t="s">
        <v>52</v>
      </c>
      <c r="H2924" s="8" t="s">
        <v>1795</v>
      </c>
      <c r="I2924" s="9">
        <v>252.8</v>
      </c>
      <c r="J2924" s="7">
        <v>4</v>
      </c>
      <c r="K2924" s="9">
        <v>-31.6</v>
      </c>
    </row>
    <row r="2925" spans="1:11" ht="12.5" x14ac:dyDescent="0.25">
      <c r="A2925" s="6">
        <v>42237</v>
      </c>
      <c r="B2925" s="7">
        <f>YEAR(Table1[[#This Row],[Order Date]])</f>
        <v>2015</v>
      </c>
      <c r="C2925" s="7">
        <f>MONTH(Table1[[#This Row],[Order Date]])</f>
        <v>8</v>
      </c>
      <c r="D2925" s="8" t="s">
        <v>1046</v>
      </c>
      <c r="E2925" s="8" t="s">
        <v>27</v>
      </c>
      <c r="F2925" s="8" t="s">
        <v>34</v>
      </c>
      <c r="G2925" s="8" t="s">
        <v>35</v>
      </c>
      <c r="H2925" s="8" t="s">
        <v>1072</v>
      </c>
      <c r="I2925" s="9">
        <v>544.01</v>
      </c>
      <c r="J2925" s="7">
        <v>3</v>
      </c>
      <c r="K2925" s="9">
        <v>40.799999999999997</v>
      </c>
    </row>
    <row r="2926" spans="1:11" ht="12.5" x14ac:dyDescent="0.25">
      <c r="A2926" s="6">
        <v>42237</v>
      </c>
      <c r="B2926" s="7">
        <f>YEAR(Table1[[#This Row],[Order Date]])</f>
        <v>2015</v>
      </c>
      <c r="C2926" s="7">
        <f>MONTH(Table1[[#This Row],[Order Date]])</f>
        <v>8</v>
      </c>
      <c r="D2926" s="8" t="s">
        <v>1046</v>
      </c>
      <c r="E2926" s="8" t="s">
        <v>27</v>
      </c>
      <c r="F2926" s="8" t="s">
        <v>11</v>
      </c>
      <c r="G2926" s="8" t="s">
        <v>12</v>
      </c>
      <c r="H2926" s="8" t="s">
        <v>2202</v>
      </c>
      <c r="I2926" s="9">
        <v>59.94</v>
      </c>
      <c r="J2926" s="7">
        <v>3</v>
      </c>
      <c r="K2926" s="9">
        <v>28.17</v>
      </c>
    </row>
    <row r="2927" spans="1:11" ht="12.5" x14ac:dyDescent="0.25">
      <c r="A2927" s="6">
        <v>42237</v>
      </c>
      <c r="B2927" s="7">
        <f>YEAR(Table1[[#This Row],[Order Date]])</f>
        <v>2015</v>
      </c>
      <c r="C2927" s="7">
        <f>MONTH(Table1[[#This Row],[Order Date]])</f>
        <v>8</v>
      </c>
      <c r="D2927" s="8" t="s">
        <v>1046</v>
      </c>
      <c r="E2927" s="8" t="s">
        <v>27</v>
      </c>
      <c r="F2927" s="8" t="s">
        <v>11</v>
      </c>
      <c r="G2927" s="8" t="s">
        <v>12</v>
      </c>
      <c r="H2927" s="8" t="s">
        <v>1612</v>
      </c>
      <c r="I2927" s="9">
        <v>23.92</v>
      </c>
      <c r="J2927" s="7">
        <v>4</v>
      </c>
      <c r="K2927" s="9">
        <v>11.72</v>
      </c>
    </row>
    <row r="2928" spans="1:11" ht="12.5" x14ac:dyDescent="0.25">
      <c r="A2928" s="6">
        <v>42237</v>
      </c>
      <c r="B2928" s="7">
        <f>YEAR(Table1[[#This Row],[Order Date]])</f>
        <v>2015</v>
      </c>
      <c r="C2928" s="7">
        <f>MONTH(Table1[[#This Row],[Order Date]])</f>
        <v>8</v>
      </c>
      <c r="D2928" s="8" t="s">
        <v>1046</v>
      </c>
      <c r="E2928" s="8" t="s">
        <v>27</v>
      </c>
      <c r="F2928" s="8" t="s">
        <v>11</v>
      </c>
      <c r="G2928" s="8" t="s">
        <v>12</v>
      </c>
      <c r="H2928" s="8" t="s">
        <v>1845</v>
      </c>
      <c r="I2928" s="9">
        <v>4.28</v>
      </c>
      <c r="J2928" s="7">
        <v>1</v>
      </c>
      <c r="K2928" s="9">
        <v>1.93</v>
      </c>
    </row>
    <row r="2929" spans="1:11" ht="12.5" x14ac:dyDescent="0.25">
      <c r="A2929" s="6">
        <v>42237</v>
      </c>
      <c r="B2929" s="7">
        <f>YEAR(Table1[[#This Row],[Order Date]])</f>
        <v>2015</v>
      </c>
      <c r="C2929" s="7">
        <f>MONTH(Table1[[#This Row],[Order Date]])</f>
        <v>8</v>
      </c>
      <c r="D2929" s="8" t="s">
        <v>589</v>
      </c>
      <c r="E2929" s="8" t="s">
        <v>27</v>
      </c>
      <c r="F2929" s="8" t="s">
        <v>34</v>
      </c>
      <c r="G2929" s="8" t="s">
        <v>74</v>
      </c>
      <c r="H2929" s="8" t="s">
        <v>2203</v>
      </c>
      <c r="I2929" s="9">
        <v>586.4</v>
      </c>
      <c r="J2929" s="7">
        <v>6</v>
      </c>
      <c r="K2929" s="9">
        <v>34.49</v>
      </c>
    </row>
    <row r="2930" spans="1:11" ht="12.5" x14ac:dyDescent="0.25">
      <c r="A2930" s="6">
        <v>42237</v>
      </c>
      <c r="B2930" s="7">
        <f>YEAR(Table1[[#This Row],[Order Date]])</f>
        <v>2015</v>
      </c>
      <c r="C2930" s="7">
        <f>MONTH(Table1[[#This Row],[Order Date]])</f>
        <v>8</v>
      </c>
      <c r="D2930" s="8" t="s">
        <v>589</v>
      </c>
      <c r="E2930" s="8" t="s">
        <v>27</v>
      </c>
      <c r="F2930" s="8" t="s">
        <v>11</v>
      </c>
      <c r="G2930" s="8" t="s">
        <v>18</v>
      </c>
      <c r="H2930" s="8" t="s">
        <v>297</v>
      </c>
      <c r="I2930" s="9">
        <v>80.98</v>
      </c>
      <c r="J2930" s="7">
        <v>1</v>
      </c>
      <c r="K2930" s="9">
        <v>3.24</v>
      </c>
    </row>
    <row r="2931" spans="1:11" ht="12.5" x14ac:dyDescent="0.25">
      <c r="A2931" s="6">
        <v>42237</v>
      </c>
      <c r="B2931" s="7">
        <f>YEAR(Table1[[#This Row],[Order Date]])</f>
        <v>2015</v>
      </c>
      <c r="C2931" s="7">
        <f>MONTH(Table1[[#This Row],[Order Date]])</f>
        <v>8</v>
      </c>
      <c r="D2931" s="8" t="s">
        <v>1736</v>
      </c>
      <c r="E2931" s="8" t="s">
        <v>78</v>
      </c>
      <c r="F2931" s="8" t="s">
        <v>11</v>
      </c>
      <c r="G2931" s="8" t="s">
        <v>20</v>
      </c>
      <c r="H2931" s="8" t="s">
        <v>952</v>
      </c>
      <c r="I2931" s="9">
        <v>12.83</v>
      </c>
      <c r="J2931" s="7">
        <v>2</v>
      </c>
      <c r="K2931" s="9">
        <v>-8.98</v>
      </c>
    </row>
    <row r="2932" spans="1:11" ht="12.5" x14ac:dyDescent="0.25">
      <c r="A2932" s="6">
        <v>42237</v>
      </c>
      <c r="B2932" s="7">
        <f>YEAR(Table1[[#This Row],[Order Date]])</f>
        <v>2015</v>
      </c>
      <c r="C2932" s="7">
        <f>MONTH(Table1[[#This Row],[Order Date]])</f>
        <v>8</v>
      </c>
      <c r="D2932" s="8" t="s">
        <v>1736</v>
      </c>
      <c r="E2932" s="8" t="s">
        <v>78</v>
      </c>
      <c r="F2932" s="8" t="s">
        <v>34</v>
      </c>
      <c r="G2932" s="8" t="s">
        <v>35</v>
      </c>
      <c r="H2932" s="8" t="s">
        <v>294</v>
      </c>
      <c r="I2932" s="9">
        <v>598.46</v>
      </c>
      <c r="J2932" s="7">
        <v>3</v>
      </c>
      <c r="K2932" s="9">
        <v>-42.75</v>
      </c>
    </row>
    <row r="2933" spans="1:11" ht="12.5" x14ac:dyDescent="0.25">
      <c r="A2933" s="6">
        <v>42237</v>
      </c>
      <c r="B2933" s="7">
        <f>YEAR(Table1[[#This Row],[Order Date]])</f>
        <v>2015</v>
      </c>
      <c r="C2933" s="7">
        <f>MONTH(Table1[[#This Row],[Order Date]])</f>
        <v>8</v>
      </c>
      <c r="D2933" s="8" t="s">
        <v>1736</v>
      </c>
      <c r="E2933" s="8" t="s">
        <v>78</v>
      </c>
      <c r="F2933" s="8" t="s">
        <v>34</v>
      </c>
      <c r="G2933" s="8" t="s">
        <v>47</v>
      </c>
      <c r="H2933" s="8" t="s">
        <v>1506</v>
      </c>
      <c r="I2933" s="9">
        <v>25.98</v>
      </c>
      <c r="J2933" s="7">
        <v>1</v>
      </c>
      <c r="K2933" s="9">
        <v>-3.9</v>
      </c>
    </row>
    <row r="2934" spans="1:11" ht="12.5" x14ac:dyDescent="0.25">
      <c r="A2934" s="6">
        <v>42237</v>
      </c>
      <c r="B2934" s="7">
        <f>YEAR(Table1[[#This Row],[Order Date]])</f>
        <v>2015</v>
      </c>
      <c r="C2934" s="7">
        <f>MONTH(Table1[[#This Row],[Order Date]])</f>
        <v>8</v>
      </c>
      <c r="D2934" s="8" t="s">
        <v>1343</v>
      </c>
      <c r="E2934" s="8" t="s">
        <v>33</v>
      </c>
      <c r="F2934" s="8" t="s">
        <v>11</v>
      </c>
      <c r="G2934" s="8" t="s">
        <v>24</v>
      </c>
      <c r="H2934" s="8" t="s">
        <v>2204</v>
      </c>
      <c r="I2934" s="9">
        <v>17.52</v>
      </c>
      <c r="J2934" s="7">
        <v>3</v>
      </c>
      <c r="K2934" s="9">
        <v>8.23</v>
      </c>
    </row>
    <row r="2935" spans="1:11" ht="12.5" x14ac:dyDescent="0.25">
      <c r="A2935" s="6">
        <v>42237</v>
      </c>
      <c r="B2935" s="7">
        <f>YEAR(Table1[[#This Row],[Order Date]])</f>
        <v>2015</v>
      </c>
      <c r="C2935" s="7">
        <f>MONTH(Table1[[#This Row],[Order Date]])</f>
        <v>8</v>
      </c>
      <c r="D2935" s="8" t="s">
        <v>1343</v>
      </c>
      <c r="E2935" s="8" t="s">
        <v>33</v>
      </c>
      <c r="F2935" s="8" t="s">
        <v>11</v>
      </c>
      <c r="G2935" s="8" t="s">
        <v>24</v>
      </c>
      <c r="H2935" s="8" t="s">
        <v>998</v>
      </c>
      <c r="I2935" s="9">
        <v>35.76</v>
      </c>
      <c r="J2935" s="7">
        <v>12</v>
      </c>
      <c r="K2935" s="9">
        <v>10.01</v>
      </c>
    </row>
    <row r="2936" spans="1:11" ht="12.5" x14ac:dyDescent="0.25">
      <c r="A2936" s="6">
        <v>42237</v>
      </c>
      <c r="B2936" s="7">
        <f>YEAR(Table1[[#This Row],[Order Date]])</f>
        <v>2015</v>
      </c>
      <c r="C2936" s="7">
        <f>MONTH(Table1[[#This Row],[Order Date]])</f>
        <v>8</v>
      </c>
      <c r="D2936" s="8" t="s">
        <v>336</v>
      </c>
      <c r="E2936" s="8" t="s">
        <v>23</v>
      </c>
      <c r="F2936" s="8" t="s">
        <v>11</v>
      </c>
      <c r="G2936" s="8" t="s">
        <v>200</v>
      </c>
      <c r="H2936" s="8" t="s">
        <v>807</v>
      </c>
      <c r="I2936" s="9">
        <v>3.49</v>
      </c>
      <c r="J2936" s="7">
        <v>2</v>
      </c>
      <c r="K2936" s="9">
        <v>-0.7</v>
      </c>
    </row>
    <row r="2937" spans="1:11" ht="12.5" x14ac:dyDescent="0.25">
      <c r="A2937" s="6">
        <v>42237</v>
      </c>
      <c r="B2937" s="7">
        <f>YEAR(Table1[[#This Row],[Order Date]])</f>
        <v>2015</v>
      </c>
      <c r="C2937" s="7">
        <f>MONTH(Table1[[#This Row],[Order Date]])</f>
        <v>8</v>
      </c>
      <c r="D2937" s="8" t="s">
        <v>336</v>
      </c>
      <c r="E2937" s="8" t="s">
        <v>23</v>
      </c>
      <c r="F2937" s="8" t="s">
        <v>39</v>
      </c>
      <c r="G2937" s="8" t="s">
        <v>52</v>
      </c>
      <c r="H2937" s="8" t="s">
        <v>1873</v>
      </c>
      <c r="I2937" s="9">
        <v>21.73</v>
      </c>
      <c r="J2937" s="7">
        <v>4</v>
      </c>
      <c r="K2937" s="9">
        <v>3.8</v>
      </c>
    </row>
    <row r="2938" spans="1:11" ht="12.5" x14ac:dyDescent="0.25">
      <c r="A2938" s="6">
        <v>42237</v>
      </c>
      <c r="B2938" s="7">
        <f>YEAR(Table1[[#This Row],[Order Date]])</f>
        <v>2015</v>
      </c>
      <c r="C2938" s="7">
        <f>MONTH(Table1[[#This Row],[Order Date]])</f>
        <v>8</v>
      </c>
      <c r="D2938" s="8" t="s">
        <v>336</v>
      </c>
      <c r="E2938" s="8" t="s">
        <v>23</v>
      </c>
      <c r="F2938" s="8" t="s">
        <v>11</v>
      </c>
      <c r="G2938" s="8" t="s">
        <v>18</v>
      </c>
      <c r="H2938" s="8" t="s">
        <v>557</v>
      </c>
      <c r="I2938" s="9">
        <v>663.07</v>
      </c>
      <c r="J2938" s="7">
        <v>6</v>
      </c>
      <c r="K2938" s="9">
        <v>-165.77</v>
      </c>
    </row>
    <row r="2939" spans="1:11" ht="12.5" x14ac:dyDescent="0.25">
      <c r="A2939" s="6">
        <v>42237</v>
      </c>
      <c r="B2939" s="7">
        <f>YEAR(Table1[[#This Row],[Order Date]])</f>
        <v>2015</v>
      </c>
      <c r="C2939" s="7">
        <f>MONTH(Table1[[#This Row],[Order Date]])</f>
        <v>8</v>
      </c>
      <c r="D2939" s="8" t="s">
        <v>336</v>
      </c>
      <c r="E2939" s="8" t="s">
        <v>23</v>
      </c>
      <c r="F2939" s="8" t="s">
        <v>11</v>
      </c>
      <c r="G2939" s="8" t="s">
        <v>20</v>
      </c>
      <c r="H2939" s="8" t="s">
        <v>666</v>
      </c>
      <c r="I2939" s="9">
        <v>99.59</v>
      </c>
      <c r="J2939" s="7">
        <v>2</v>
      </c>
      <c r="K2939" s="9">
        <v>-82.99</v>
      </c>
    </row>
    <row r="2940" spans="1:11" ht="12.5" x14ac:dyDescent="0.25">
      <c r="A2940" s="6">
        <v>42237</v>
      </c>
      <c r="B2940" s="7">
        <f>YEAR(Table1[[#This Row],[Order Date]])</f>
        <v>2015</v>
      </c>
      <c r="C2940" s="7">
        <f>MONTH(Table1[[#This Row],[Order Date]])</f>
        <v>8</v>
      </c>
      <c r="D2940" s="8" t="s">
        <v>336</v>
      </c>
      <c r="E2940" s="8" t="s">
        <v>23</v>
      </c>
      <c r="F2940" s="8" t="s">
        <v>11</v>
      </c>
      <c r="G2940" s="8" t="s">
        <v>12</v>
      </c>
      <c r="H2940" s="8" t="s">
        <v>1605</v>
      </c>
      <c r="I2940" s="9">
        <v>49.57</v>
      </c>
      <c r="J2940" s="7">
        <v>2</v>
      </c>
      <c r="K2940" s="9">
        <v>15.49</v>
      </c>
    </row>
    <row r="2941" spans="1:11" ht="12.5" x14ac:dyDescent="0.25">
      <c r="A2941" s="6">
        <v>42238</v>
      </c>
      <c r="B2941" s="7">
        <f>YEAR(Table1[[#This Row],[Order Date]])</f>
        <v>2015</v>
      </c>
      <c r="C2941" s="7">
        <f>MONTH(Table1[[#This Row],[Order Date]])</f>
        <v>8</v>
      </c>
      <c r="D2941" s="8" t="s">
        <v>2205</v>
      </c>
      <c r="E2941" s="8" t="s">
        <v>149</v>
      </c>
      <c r="F2941" s="8" t="s">
        <v>11</v>
      </c>
      <c r="G2941" s="8" t="s">
        <v>20</v>
      </c>
      <c r="H2941" s="8" t="s">
        <v>969</v>
      </c>
      <c r="I2941" s="9">
        <v>50.11</v>
      </c>
      <c r="J2941" s="7">
        <v>6</v>
      </c>
      <c r="K2941" s="9">
        <v>16.29</v>
      </c>
    </row>
    <row r="2942" spans="1:11" ht="12.5" x14ac:dyDescent="0.25">
      <c r="A2942" s="6">
        <v>42238</v>
      </c>
      <c r="B2942" s="7">
        <f>YEAR(Table1[[#This Row],[Order Date]])</f>
        <v>2015</v>
      </c>
      <c r="C2942" s="7">
        <f>MONTH(Table1[[#This Row],[Order Date]])</f>
        <v>8</v>
      </c>
      <c r="D2942" s="8" t="s">
        <v>2206</v>
      </c>
      <c r="E2942" s="8" t="s">
        <v>149</v>
      </c>
      <c r="F2942" s="8" t="s">
        <v>11</v>
      </c>
      <c r="G2942" s="8" t="s">
        <v>24</v>
      </c>
      <c r="H2942" s="8" t="s">
        <v>271</v>
      </c>
      <c r="I2942" s="9">
        <v>16.52</v>
      </c>
      <c r="J2942" s="7">
        <v>4</v>
      </c>
      <c r="K2942" s="9">
        <v>7.6</v>
      </c>
    </row>
    <row r="2943" spans="1:11" ht="12.5" x14ac:dyDescent="0.25">
      <c r="A2943" s="6">
        <v>42239</v>
      </c>
      <c r="B2943" s="7">
        <f>YEAR(Table1[[#This Row],[Order Date]])</f>
        <v>2015</v>
      </c>
      <c r="C2943" s="7">
        <f>MONTH(Table1[[#This Row],[Order Date]])</f>
        <v>8</v>
      </c>
      <c r="D2943" s="8" t="s">
        <v>683</v>
      </c>
      <c r="E2943" s="8" t="s">
        <v>15</v>
      </c>
      <c r="F2943" s="8" t="s">
        <v>11</v>
      </c>
      <c r="G2943" s="8" t="s">
        <v>200</v>
      </c>
      <c r="H2943" s="8" t="s">
        <v>2207</v>
      </c>
      <c r="I2943" s="9">
        <v>31.68</v>
      </c>
      <c r="J2943" s="7">
        <v>4</v>
      </c>
      <c r="K2943" s="9">
        <v>2.77</v>
      </c>
    </row>
    <row r="2944" spans="1:11" ht="12.5" x14ac:dyDescent="0.25">
      <c r="A2944" s="6">
        <v>42239</v>
      </c>
      <c r="B2944" s="7">
        <f>YEAR(Table1[[#This Row],[Order Date]])</f>
        <v>2015</v>
      </c>
      <c r="C2944" s="7">
        <f>MONTH(Table1[[#This Row],[Order Date]])</f>
        <v>8</v>
      </c>
      <c r="D2944" s="8" t="s">
        <v>683</v>
      </c>
      <c r="E2944" s="8" t="s">
        <v>15</v>
      </c>
      <c r="F2944" s="8" t="s">
        <v>11</v>
      </c>
      <c r="G2944" s="8" t="s">
        <v>12</v>
      </c>
      <c r="H2944" s="8" t="s">
        <v>2208</v>
      </c>
      <c r="I2944" s="9">
        <v>10.37</v>
      </c>
      <c r="J2944" s="7">
        <v>2</v>
      </c>
      <c r="K2944" s="9">
        <v>3.63</v>
      </c>
    </row>
    <row r="2945" spans="1:11" ht="12.5" x14ac:dyDescent="0.25">
      <c r="A2945" s="6">
        <v>42239</v>
      </c>
      <c r="B2945" s="7">
        <f>YEAR(Table1[[#This Row],[Order Date]])</f>
        <v>2015</v>
      </c>
      <c r="C2945" s="7">
        <f>MONTH(Table1[[#This Row],[Order Date]])</f>
        <v>8</v>
      </c>
      <c r="D2945" s="8" t="s">
        <v>683</v>
      </c>
      <c r="E2945" s="8" t="s">
        <v>15</v>
      </c>
      <c r="F2945" s="8" t="s">
        <v>11</v>
      </c>
      <c r="G2945" s="8" t="s">
        <v>43</v>
      </c>
      <c r="H2945" s="8" t="s">
        <v>160</v>
      </c>
      <c r="I2945" s="9">
        <v>12.03</v>
      </c>
      <c r="J2945" s="7">
        <v>8</v>
      </c>
      <c r="K2945" s="9">
        <v>2.2599999999999998</v>
      </c>
    </row>
    <row r="2946" spans="1:11" ht="12.5" x14ac:dyDescent="0.25">
      <c r="A2946" s="6">
        <v>42239</v>
      </c>
      <c r="B2946" s="7">
        <f>YEAR(Table1[[#This Row],[Order Date]])</f>
        <v>2015</v>
      </c>
      <c r="C2946" s="7">
        <f>MONTH(Table1[[#This Row],[Order Date]])</f>
        <v>8</v>
      </c>
      <c r="D2946" s="8" t="s">
        <v>683</v>
      </c>
      <c r="E2946" s="8" t="s">
        <v>15</v>
      </c>
      <c r="F2946" s="8" t="s">
        <v>11</v>
      </c>
      <c r="G2946" s="8" t="s">
        <v>92</v>
      </c>
      <c r="H2946" s="8" t="s">
        <v>617</v>
      </c>
      <c r="I2946" s="9">
        <v>5.77</v>
      </c>
      <c r="J2946" s="7">
        <v>2</v>
      </c>
      <c r="K2946" s="9">
        <v>-13.55</v>
      </c>
    </row>
    <row r="2947" spans="1:11" ht="12.5" x14ac:dyDescent="0.25">
      <c r="A2947" s="6">
        <v>42239</v>
      </c>
      <c r="B2947" s="7">
        <f>YEAR(Table1[[#This Row],[Order Date]])</f>
        <v>2015</v>
      </c>
      <c r="C2947" s="7">
        <f>MONTH(Table1[[#This Row],[Order Date]])</f>
        <v>8</v>
      </c>
      <c r="D2947" s="8" t="s">
        <v>2209</v>
      </c>
      <c r="E2947" s="8" t="s">
        <v>30</v>
      </c>
      <c r="F2947" s="8" t="s">
        <v>11</v>
      </c>
      <c r="G2947" s="8" t="s">
        <v>92</v>
      </c>
      <c r="H2947" s="8" t="s">
        <v>1835</v>
      </c>
      <c r="I2947" s="9">
        <v>542.94000000000005</v>
      </c>
      <c r="J2947" s="7">
        <v>3</v>
      </c>
      <c r="K2947" s="9">
        <v>152.02000000000001</v>
      </c>
    </row>
    <row r="2948" spans="1:11" ht="12.5" x14ac:dyDescent="0.25">
      <c r="A2948" s="6">
        <v>42239</v>
      </c>
      <c r="B2948" s="7">
        <f>YEAR(Table1[[#This Row],[Order Date]])</f>
        <v>2015</v>
      </c>
      <c r="C2948" s="7">
        <f>MONTH(Table1[[#This Row],[Order Date]])</f>
        <v>8</v>
      </c>
      <c r="D2948" s="8" t="s">
        <v>2209</v>
      </c>
      <c r="E2948" s="8" t="s">
        <v>30</v>
      </c>
      <c r="F2948" s="8" t="s">
        <v>11</v>
      </c>
      <c r="G2948" s="8" t="s">
        <v>16</v>
      </c>
      <c r="H2948" s="8" t="s">
        <v>2210</v>
      </c>
      <c r="I2948" s="9">
        <v>8.64</v>
      </c>
      <c r="J2948" s="7">
        <v>3</v>
      </c>
      <c r="K2948" s="9">
        <v>4.2300000000000004</v>
      </c>
    </row>
    <row r="2949" spans="1:11" ht="12.5" x14ac:dyDescent="0.25">
      <c r="A2949" s="6">
        <v>42239</v>
      </c>
      <c r="B2949" s="7">
        <f>YEAR(Table1[[#This Row],[Order Date]])</f>
        <v>2015</v>
      </c>
      <c r="C2949" s="7">
        <f>MONTH(Table1[[#This Row],[Order Date]])</f>
        <v>8</v>
      </c>
      <c r="D2949" s="8" t="s">
        <v>2209</v>
      </c>
      <c r="E2949" s="8" t="s">
        <v>30</v>
      </c>
      <c r="F2949" s="8" t="s">
        <v>11</v>
      </c>
      <c r="G2949" s="8" t="s">
        <v>12</v>
      </c>
      <c r="H2949" s="8" t="s">
        <v>713</v>
      </c>
      <c r="I2949" s="9">
        <v>193.8</v>
      </c>
      <c r="J2949" s="7">
        <v>5</v>
      </c>
      <c r="K2949" s="9">
        <v>94.96</v>
      </c>
    </row>
    <row r="2950" spans="1:11" ht="12.5" x14ac:dyDescent="0.25">
      <c r="A2950" s="6">
        <v>42239</v>
      </c>
      <c r="B2950" s="7">
        <f>YEAR(Table1[[#This Row],[Order Date]])</f>
        <v>2015</v>
      </c>
      <c r="C2950" s="7">
        <f>MONTH(Table1[[#This Row],[Order Date]])</f>
        <v>8</v>
      </c>
      <c r="D2950" s="8" t="s">
        <v>2209</v>
      </c>
      <c r="E2950" s="8" t="s">
        <v>30</v>
      </c>
      <c r="F2950" s="8" t="s">
        <v>11</v>
      </c>
      <c r="G2950" s="8" t="s">
        <v>12</v>
      </c>
      <c r="H2950" s="8" t="s">
        <v>2069</v>
      </c>
      <c r="I2950" s="9">
        <v>21.4</v>
      </c>
      <c r="J2950" s="7">
        <v>5</v>
      </c>
      <c r="K2950" s="9">
        <v>9.6300000000000008</v>
      </c>
    </row>
    <row r="2951" spans="1:11" ht="12.5" x14ac:dyDescent="0.25">
      <c r="A2951" s="6">
        <v>42239</v>
      </c>
      <c r="B2951" s="7">
        <f>YEAR(Table1[[#This Row],[Order Date]])</f>
        <v>2015</v>
      </c>
      <c r="C2951" s="7">
        <f>MONTH(Table1[[#This Row],[Order Date]])</f>
        <v>8</v>
      </c>
      <c r="D2951" s="8" t="s">
        <v>2209</v>
      </c>
      <c r="E2951" s="8" t="s">
        <v>30</v>
      </c>
      <c r="F2951" s="8" t="s">
        <v>11</v>
      </c>
      <c r="G2951" s="8" t="s">
        <v>12</v>
      </c>
      <c r="H2951" s="8" t="s">
        <v>2211</v>
      </c>
      <c r="I2951" s="9">
        <v>97.88</v>
      </c>
      <c r="J2951" s="7">
        <v>2</v>
      </c>
      <c r="K2951" s="9">
        <v>48.94</v>
      </c>
    </row>
    <row r="2952" spans="1:11" ht="12.5" x14ac:dyDescent="0.25">
      <c r="A2952" s="6">
        <v>42239</v>
      </c>
      <c r="B2952" s="7">
        <f>YEAR(Table1[[#This Row],[Order Date]])</f>
        <v>2015</v>
      </c>
      <c r="C2952" s="7">
        <f>MONTH(Table1[[#This Row],[Order Date]])</f>
        <v>8</v>
      </c>
      <c r="D2952" s="8" t="s">
        <v>2209</v>
      </c>
      <c r="E2952" s="8" t="s">
        <v>30</v>
      </c>
      <c r="F2952" s="8" t="s">
        <v>39</v>
      </c>
      <c r="G2952" s="8" t="s">
        <v>52</v>
      </c>
      <c r="H2952" s="8" t="s">
        <v>1526</v>
      </c>
      <c r="I2952" s="9">
        <v>251.91</v>
      </c>
      <c r="J2952" s="7">
        <v>9</v>
      </c>
      <c r="K2952" s="9">
        <v>47.86</v>
      </c>
    </row>
    <row r="2953" spans="1:11" ht="12.5" x14ac:dyDescent="0.25">
      <c r="A2953" s="6">
        <v>42239</v>
      </c>
      <c r="B2953" s="7">
        <f>YEAR(Table1[[#This Row],[Order Date]])</f>
        <v>2015</v>
      </c>
      <c r="C2953" s="7">
        <f>MONTH(Table1[[#This Row],[Order Date]])</f>
        <v>8</v>
      </c>
      <c r="D2953" s="8" t="s">
        <v>2209</v>
      </c>
      <c r="E2953" s="8" t="s">
        <v>30</v>
      </c>
      <c r="F2953" s="8" t="s">
        <v>11</v>
      </c>
      <c r="G2953" s="8" t="s">
        <v>92</v>
      </c>
      <c r="H2953" s="8" t="s">
        <v>1387</v>
      </c>
      <c r="I2953" s="9">
        <v>25.86</v>
      </c>
      <c r="J2953" s="7">
        <v>3</v>
      </c>
      <c r="K2953" s="9">
        <v>6.72</v>
      </c>
    </row>
    <row r="2954" spans="1:11" ht="12.5" x14ac:dyDescent="0.25">
      <c r="A2954" s="6">
        <v>42240</v>
      </c>
      <c r="B2954" s="7">
        <f>YEAR(Table1[[#This Row],[Order Date]])</f>
        <v>2015</v>
      </c>
      <c r="C2954" s="7">
        <f>MONTH(Table1[[#This Row],[Order Date]])</f>
        <v>8</v>
      </c>
      <c r="D2954" s="8" t="s">
        <v>352</v>
      </c>
      <c r="E2954" s="8" t="s">
        <v>10</v>
      </c>
      <c r="F2954" s="8" t="s">
        <v>11</v>
      </c>
      <c r="G2954" s="8" t="s">
        <v>18</v>
      </c>
      <c r="H2954" s="8" t="s">
        <v>308</v>
      </c>
      <c r="I2954" s="9">
        <v>999.43</v>
      </c>
      <c r="J2954" s="7">
        <v>7</v>
      </c>
      <c r="K2954" s="9">
        <v>124.93</v>
      </c>
    </row>
    <row r="2955" spans="1:11" ht="12.5" x14ac:dyDescent="0.25">
      <c r="A2955" s="6">
        <v>42240</v>
      </c>
      <c r="B2955" s="7">
        <f>YEAR(Table1[[#This Row],[Order Date]])</f>
        <v>2015</v>
      </c>
      <c r="C2955" s="7">
        <f>MONTH(Table1[[#This Row],[Order Date]])</f>
        <v>8</v>
      </c>
      <c r="D2955" s="8" t="s">
        <v>352</v>
      </c>
      <c r="E2955" s="8" t="s">
        <v>10</v>
      </c>
      <c r="F2955" s="8" t="s">
        <v>11</v>
      </c>
      <c r="G2955" s="8" t="s">
        <v>18</v>
      </c>
      <c r="H2955" s="8" t="s">
        <v>418</v>
      </c>
      <c r="I2955" s="9">
        <v>724.08</v>
      </c>
      <c r="J2955" s="7">
        <v>14</v>
      </c>
      <c r="K2955" s="9">
        <v>-135.77000000000001</v>
      </c>
    </row>
    <row r="2956" spans="1:11" ht="12.5" x14ac:dyDescent="0.25">
      <c r="A2956" s="6">
        <v>42240</v>
      </c>
      <c r="B2956" s="7">
        <f>YEAR(Table1[[#This Row],[Order Date]])</f>
        <v>2015</v>
      </c>
      <c r="C2956" s="7">
        <f>MONTH(Table1[[#This Row],[Order Date]])</f>
        <v>8</v>
      </c>
      <c r="D2956" s="8" t="s">
        <v>352</v>
      </c>
      <c r="E2956" s="8" t="s">
        <v>10</v>
      </c>
      <c r="F2956" s="8" t="s">
        <v>34</v>
      </c>
      <c r="G2956" s="8" t="s">
        <v>145</v>
      </c>
      <c r="H2956" s="8" t="s">
        <v>1553</v>
      </c>
      <c r="I2956" s="9">
        <v>918.79</v>
      </c>
      <c r="J2956" s="7">
        <v>5</v>
      </c>
      <c r="K2956" s="9">
        <v>-118.13</v>
      </c>
    </row>
    <row r="2957" spans="1:11" ht="12.5" x14ac:dyDescent="0.25">
      <c r="A2957" s="6">
        <v>42240</v>
      </c>
      <c r="B2957" s="7">
        <f>YEAR(Table1[[#This Row],[Order Date]])</f>
        <v>2015</v>
      </c>
      <c r="C2957" s="7">
        <f>MONTH(Table1[[#This Row],[Order Date]])</f>
        <v>8</v>
      </c>
      <c r="D2957" s="8" t="s">
        <v>352</v>
      </c>
      <c r="E2957" s="8" t="s">
        <v>10</v>
      </c>
      <c r="F2957" s="8" t="s">
        <v>11</v>
      </c>
      <c r="G2957" s="8" t="s">
        <v>20</v>
      </c>
      <c r="H2957" s="8" t="s">
        <v>609</v>
      </c>
      <c r="I2957" s="9">
        <v>2.72</v>
      </c>
      <c r="J2957" s="7">
        <v>3</v>
      </c>
      <c r="K2957" s="9">
        <v>-4.22</v>
      </c>
    </row>
    <row r="2958" spans="1:11" ht="12.5" x14ac:dyDescent="0.25">
      <c r="A2958" s="6">
        <v>42240</v>
      </c>
      <c r="B2958" s="7">
        <f>YEAR(Table1[[#This Row],[Order Date]])</f>
        <v>2015</v>
      </c>
      <c r="C2958" s="7">
        <f>MONTH(Table1[[#This Row],[Order Date]])</f>
        <v>8</v>
      </c>
      <c r="D2958" s="8" t="s">
        <v>2104</v>
      </c>
      <c r="E2958" s="8" t="s">
        <v>149</v>
      </c>
      <c r="F2958" s="8" t="s">
        <v>34</v>
      </c>
      <c r="G2958" s="8" t="s">
        <v>145</v>
      </c>
      <c r="H2958" s="8" t="s">
        <v>741</v>
      </c>
      <c r="I2958" s="9">
        <v>284.36</v>
      </c>
      <c r="J2958" s="7">
        <v>2</v>
      </c>
      <c r="K2958" s="9">
        <v>-75.83</v>
      </c>
    </row>
    <row r="2959" spans="1:11" ht="12.5" x14ac:dyDescent="0.25">
      <c r="A2959" s="6">
        <v>42240</v>
      </c>
      <c r="B2959" s="7">
        <f>YEAR(Table1[[#This Row],[Order Date]])</f>
        <v>2015</v>
      </c>
      <c r="C2959" s="7">
        <f>MONTH(Table1[[#This Row],[Order Date]])</f>
        <v>8</v>
      </c>
      <c r="D2959" s="8" t="s">
        <v>2104</v>
      </c>
      <c r="E2959" s="8" t="s">
        <v>149</v>
      </c>
      <c r="F2959" s="8" t="s">
        <v>39</v>
      </c>
      <c r="G2959" s="8" t="s">
        <v>52</v>
      </c>
      <c r="H2959" s="8" t="s">
        <v>53</v>
      </c>
      <c r="I2959" s="9">
        <v>26</v>
      </c>
      <c r="J2959" s="7">
        <v>2</v>
      </c>
      <c r="K2959" s="9">
        <v>11.7</v>
      </c>
    </row>
    <row r="2960" spans="1:11" ht="12.5" x14ac:dyDescent="0.25">
      <c r="A2960" s="6">
        <v>42240</v>
      </c>
      <c r="B2960" s="7">
        <f>YEAR(Table1[[#This Row],[Order Date]])</f>
        <v>2015</v>
      </c>
      <c r="C2960" s="7">
        <f>MONTH(Table1[[#This Row],[Order Date]])</f>
        <v>8</v>
      </c>
      <c r="D2960" s="8" t="s">
        <v>2212</v>
      </c>
      <c r="E2960" s="8" t="s">
        <v>33</v>
      </c>
      <c r="F2960" s="8" t="s">
        <v>39</v>
      </c>
      <c r="G2960" s="8" t="s">
        <v>302</v>
      </c>
      <c r="H2960" s="8" t="s">
        <v>1882</v>
      </c>
      <c r="I2960" s="9">
        <v>3080</v>
      </c>
      <c r="J2960" s="7">
        <v>7</v>
      </c>
      <c r="K2960" s="9">
        <v>1416.8</v>
      </c>
    </row>
    <row r="2961" spans="1:11" ht="12.5" x14ac:dyDescent="0.25">
      <c r="A2961" s="6">
        <v>42240</v>
      </c>
      <c r="B2961" s="7">
        <f>YEAR(Table1[[#This Row],[Order Date]])</f>
        <v>2015</v>
      </c>
      <c r="C2961" s="7">
        <f>MONTH(Table1[[#This Row],[Order Date]])</f>
        <v>8</v>
      </c>
      <c r="D2961" s="8" t="s">
        <v>2212</v>
      </c>
      <c r="E2961" s="8" t="s">
        <v>33</v>
      </c>
      <c r="F2961" s="8" t="s">
        <v>39</v>
      </c>
      <c r="G2961" s="8" t="s">
        <v>52</v>
      </c>
      <c r="H2961" s="8" t="s">
        <v>1992</v>
      </c>
      <c r="I2961" s="9">
        <v>79.959999999999994</v>
      </c>
      <c r="J2961" s="7">
        <v>4</v>
      </c>
      <c r="K2961" s="9">
        <v>18.39</v>
      </c>
    </row>
    <row r="2962" spans="1:11" ht="12.5" x14ac:dyDescent="0.25">
      <c r="A2962" s="6">
        <v>42240</v>
      </c>
      <c r="B2962" s="7">
        <f>YEAR(Table1[[#This Row],[Order Date]])</f>
        <v>2015</v>
      </c>
      <c r="C2962" s="7">
        <f>MONTH(Table1[[#This Row],[Order Date]])</f>
        <v>8</v>
      </c>
      <c r="D2962" s="8" t="s">
        <v>2212</v>
      </c>
      <c r="E2962" s="8" t="s">
        <v>33</v>
      </c>
      <c r="F2962" s="8" t="s">
        <v>39</v>
      </c>
      <c r="G2962" s="8" t="s">
        <v>40</v>
      </c>
      <c r="H2962" s="8" t="s">
        <v>1940</v>
      </c>
      <c r="I2962" s="9">
        <v>587.97</v>
      </c>
      <c r="J2962" s="7">
        <v>3</v>
      </c>
      <c r="K2962" s="9">
        <v>170.51</v>
      </c>
    </row>
    <row r="2963" spans="1:11" ht="12.5" x14ac:dyDescent="0.25">
      <c r="A2963" s="6">
        <v>42240</v>
      </c>
      <c r="B2963" s="7">
        <f>YEAR(Table1[[#This Row],[Order Date]])</f>
        <v>2015</v>
      </c>
      <c r="C2963" s="7">
        <f>MONTH(Table1[[#This Row],[Order Date]])</f>
        <v>8</v>
      </c>
      <c r="D2963" s="8" t="s">
        <v>233</v>
      </c>
      <c r="E2963" s="8" t="s">
        <v>149</v>
      </c>
      <c r="F2963" s="8" t="s">
        <v>34</v>
      </c>
      <c r="G2963" s="8" t="s">
        <v>47</v>
      </c>
      <c r="H2963" s="8" t="s">
        <v>60</v>
      </c>
      <c r="I2963" s="9">
        <v>14.91</v>
      </c>
      <c r="J2963" s="7">
        <v>3</v>
      </c>
      <c r="K2963" s="9">
        <v>4.62</v>
      </c>
    </row>
    <row r="2964" spans="1:11" ht="12.5" x14ac:dyDescent="0.25">
      <c r="A2964" s="6">
        <v>42240</v>
      </c>
      <c r="B2964" s="7">
        <f>YEAR(Table1[[#This Row],[Order Date]])</f>
        <v>2015</v>
      </c>
      <c r="C2964" s="7">
        <f>MONTH(Table1[[#This Row],[Order Date]])</f>
        <v>8</v>
      </c>
      <c r="D2964" s="8" t="s">
        <v>1426</v>
      </c>
      <c r="E2964" s="8" t="s">
        <v>91</v>
      </c>
      <c r="F2964" s="8" t="s">
        <v>11</v>
      </c>
      <c r="G2964" s="8" t="s">
        <v>24</v>
      </c>
      <c r="H2964" s="8" t="s">
        <v>998</v>
      </c>
      <c r="I2964" s="9">
        <v>7.15</v>
      </c>
      <c r="J2964" s="7">
        <v>3</v>
      </c>
      <c r="K2964" s="9">
        <v>0.72</v>
      </c>
    </row>
    <row r="2965" spans="1:11" ht="12.5" x14ac:dyDescent="0.25">
      <c r="A2965" s="6">
        <v>42240</v>
      </c>
      <c r="B2965" s="7">
        <f>YEAR(Table1[[#This Row],[Order Date]])</f>
        <v>2015</v>
      </c>
      <c r="C2965" s="7">
        <f>MONTH(Table1[[#This Row],[Order Date]])</f>
        <v>8</v>
      </c>
      <c r="D2965" s="8" t="s">
        <v>380</v>
      </c>
      <c r="E2965" s="8" t="s">
        <v>78</v>
      </c>
      <c r="F2965" s="8" t="s">
        <v>39</v>
      </c>
      <c r="G2965" s="8" t="s">
        <v>40</v>
      </c>
      <c r="H2965" s="8" t="s">
        <v>2213</v>
      </c>
      <c r="I2965" s="9">
        <v>26.98</v>
      </c>
      <c r="J2965" s="7">
        <v>3</v>
      </c>
      <c r="K2965" s="9">
        <v>4.05</v>
      </c>
    </row>
    <row r="2966" spans="1:11" ht="12.5" x14ac:dyDescent="0.25">
      <c r="A2966" s="6">
        <v>42240</v>
      </c>
      <c r="B2966" s="7">
        <f>YEAR(Table1[[#This Row],[Order Date]])</f>
        <v>2015</v>
      </c>
      <c r="C2966" s="7">
        <f>MONTH(Table1[[#This Row],[Order Date]])</f>
        <v>8</v>
      </c>
      <c r="D2966" s="8" t="s">
        <v>380</v>
      </c>
      <c r="E2966" s="8" t="s">
        <v>78</v>
      </c>
      <c r="F2966" s="8" t="s">
        <v>11</v>
      </c>
      <c r="G2966" s="8" t="s">
        <v>16</v>
      </c>
      <c r="H2966" s="8" t="s">
        <v>2210</v>
      </c>
      <c r="I2966" s="9">
        <v>6.91</v>
      </c>
      <c r="J2966" s="7">
        <v>3</v>
      </c>
      <c r="K2966" s="9">
        <v>2.5099999999999998</v>
      </c>
    </row>
    <row r="2967" spans="1:11" ht="12.5" x14ac:dyDescent="0.25">
      <c r="A2967" s="6">
        <v>42240</v>
      </c>
      <c r="B2967" s="7">
        <f>YEAR(Table1[[#This Row],[Order Date]])</f>
        <v>2015</v>
      </c>
      <c r="C2967" s="7">
        <f>MONTH(Table1[[#This Row],[Order Date]])</f>
        <v>8</v>
      </c>
      <c r="D2967" s="8" t="s">
        <v>380</v>
      </c>
      <c r="E2967" s="8" t="s">
        <v>78</v>
      </c>
      <c r="F2967" s="8" t="s">
        <v>11</v>
      </c>
      <c r="G2967" s="8" t="s">
        <v>18</v>
      </c>
      <c r="H2967" s="8" t="s">
        <v>1549</v>
      </c>
      <c r="I2967" s="9">
        <v>435.5</v>
      </c>
      <c r="J2967" s="7">
        <v>3</v>
      </c>
      <c r="K2967" s="9">
        <v>48.99</v>
      </c>
    </row>
    <row r="2968" spans="1:11" ht="12.5" x14ac:dyDescent="0.25">
      <c r="A2968" s="6">
        <v>42241</v>
      </c>
      <c r="B2968" s="7">
        <f>YEAR(Table1[[#This Row],[Order Date]])</f>
        <v>2015</v>
      </c>
      <c r="C2968" s="7">
        <f>MONTH(Table1[[#This Row],[Order Date]])</f>
        <v>8</v>
      </c>
      <c r="D2968" s="8" t="s">
        <v>1535</v>
      </c>
      <c r="E2968" s="8" t="s">
        <v>27</v>
      </c>
      <c r="F2968" s="8" t="s">
        <v>34</v>
      </c>
      <c r="G2968" s="8" t="s">
        <v>35</v>
      </c>
      <c r="H2968" s="8" t="s">
        <v>1425</v>
      </c>
      <c r="I2968" s="9">
        <v>40.78</v>
      </c>
      <c r="J2968" s="7">
        <v>1</v>
      </c>
      <c r="K2968" s="9">
        <v>4.59</v>
      </c>
    </row>
    <row r="2969" spans="1:11" ht="12.5" x14ac:dyDescent="0.25">
      <c r="A2969" s="6">
        <v>42241</v>
      </c>
      <c r="B2969" s="7">
        <f>YEAR(Table1[[#This Row],[Order Date]])</f>
        <v>2015</v>
      </c>
      <c r="C2969" s="7">
        <f>MONTH(Table1[[#This Row],[Order Date]])</f>
        <v>8</v>
      </c>
      <c r="D2969" s="8" t="s">
        <v>1535</v>
      </c>
      <c r="E2969" s="8" t="s">
        <v>27</v>
      </c>
      <c r="F2969" s="8" t="s">
        <v>11</v>
      </c>
      <c r="G2969" s="8" t="s">
        <v>92</v>
      </c>
      <c r="H2969" s="8" t="s">
        <v>421</v>
      </c>
      <c r="I2969" s="9">
        <v>105.96</v>
      </c>
      <c r="J2969" s="7">
        <v>4</v>
      </c>
      <c r="K2969" s="9">
        <v>29.67</v>
      </c>
    </row>
    <row r="2970" spans="1:11" ht="12.5" x14ac:dyDescent="0.25">
      <c r="A2970" s="6">
        <v>42241</v>
      </c>
      <c r="B2970" s="7">
        <f>YEAR(Table1[[#This Row],[Order Date]])</f>
        <v>2015</v>
      </c>
      <c r="C2970" s="7">
        <f>MONTH(Table1[[#This Row],[Order Date]])</f>
        <v>8</v>
      </c>
      <c r="D2970" s="8" t="s">
        <v>831</v>
      </c>
      <c r="E2970" s="8" t="s">
        <v>10</v>
      </c>
      <c r="F2970" s="8" t="s">
        <v>34</v>
      </c>
      <c r="G2970" s="8" t="s">
        <v>47</v>
      </c>
      <c r="H2970" s="8" t="s">
        <v>1646</v>
      </c>
      <c r="I2970" s="9">
        <v>20.100000000000001</v>
      </c>
      <c r="J2970" s="7">
        <v>2</v>
      </c>
      <c r="K2970" s="9">
        <v>-16.59</v>
      </c>
    </row>
    <row r="2971" spans="1:11" ht="12.5" x14ac:dyDescent="0.25">
      <c r="A2971" s="6">
        <v>42241</v>
      </c>
      <c r="B2971" s="7">
        <f>YEAR(Table1[[#This Row],[Order Date]])</f>
        <v>2015</v>
      </c>
      <c r="C2971" s="7">
        <f>MONTH(Table1[[#This Row],[Order Date]])</f>
        <v>8</v>
      </c>
      <c r="D2971" s="8" t="s">
        <v>831</v>
      </c>
      <c r="E2971" s="8" t="s">
        <v>10</v>
      </c>
      <c r="F2971" s="8" t="s">
        <v>11</v>
      </c>
      <c r="G2971" s="8" t="s">
        <v>20</v>
      </c>
      <c r="H2971" s="8" t="s">
        <v>1770</v>
      </c>
      <c r="I2971" s="9">
        <v>3.8</v>
      </c>
      <c r="J2971" s="7">
        <v>1</v>
      </c>
      <c r="K2971" s="9">
        <v>-6.08</v>
      </c>
    </row>
    <row r="2972" spans="1:11" ht="12.5" x14ac:dyDescent="0.25">
      <c r="A2972" s="6">
        <v>42241</v>
      </c>
      <c r="B2972" s="7">
        <f>YEAR(Table1[[#This Row],[Order Date]])</f>
        <v>2015</v>
      </c>
      <c r="C2972" s="7">
        <f>MONTH(Table1[[#This Row],[Order Date]])</f>
        <v>8</v>
      </c>
      <c r="D2972" s="8" t="s">
        <v>831</v>
      </c>
      <c r="E2972" s="8" t="s">
        <v>10</v>
      </c>
      <c r="F2972" s="8" t="s">
        <v>34</v>
      </c>
      <c r="G2972" s="8" t="s">
        <v>47</v>
      </c>
      <c r="H2972" s="8" t="s">
        <v>2214</v>
      </c>
      <c r="I2972" s="9">
        <v>7.88</v>
      </c>
      <c r="J2972" s="7">
        <v>5</v>
      </c>
      <c r="K2972" s="9">
        <v>-3.94</v>
      </c>
    </row>
    <row r="2973" spans="1:11" ht="12.5" x14ac:dyDescent="0.25">
      <c r="A2973" s="6">
        <v>42243</v>
      </c>
      <c r="B2973" s="7">
        <f>YEAR(Table1[[#This Row],[Order Date]])</f>
        <v>2015</v>
      </c>
      <c r="C2973" s="7">
        <f>MONTH(Table1[[#This Row],[Order Date]])</f>
        <v>8</v>
      </c>
      <c r="D2973" s="8" t="s">
        <v>1193</v>
      </c>
      <c r="E2973" s="8" t="s">
        <v>27</v>
      </c>
      <c r="F2973" s="8" t="s">
        <v>11</v>
      </c>
      <c r="G2973" s="8" t="s">
        <v>18</v>
      </c>
      <c r="H2973" s="8" t="s">
        <v>1410</v>
      </c>
      <c r="I2973" s="9">
        <v>484.65</v>
      </c>
      <c r="J2973" s="7">
        <v>3</v>
      </c>
      <c r="K2973" s="9">
        <v>92.08</v>
      </c>
    </row>
    <row r="2974" spans="1:11" ht="12.5" x14ac:dyDescent="0.25">
      <c r="A2974" s="6">
        <v>42243</v>
      </c>
      <c r="B2974" s="7">
        <f>YEAR(Table1[[#This Row],[Order Date]])</f>
        <v>2015</v>
      </c>
      <c r="C2974" s="7">
        <f>MONTH(Table1[[#This Row],[Order Date]])</f>
        <v>8</v>
      </c>
      <c r="D2974" s="8" t="s">
        <v>1334</v>
      </c>
      <c r="E2974" s="8" t="s">
        <v>27</v>
      </c>
      <c r="F2974" s="8" t="s">
        <v>11</v>
      </c>
      <c r="G2974" s="8" t="s">
        <v>200</v>
      </c>
      <c r="H2974" s="8" t="s">
        <v>2215</v>
      </c>
      <c r="I2974" s="9">
        <v>32.94</v>
      </c>
      <c r="J2974" s="7">
        <v>3</v>
      </c>
      <c r="K2974" s="9">
        <v>9.2200000000000006</v>
      </c>
    </row>
    <row r="2975" spans="1:11" ht="12.5" x14ac:dyDescent="0.25">
      <c r="A2975" s="6">
        <v>42243</v>
      </c>
      <c r="B2975" s="7">
        <f>YEAR(Table1[[#This Row],[Order Date]])</f>
        <v>2015</v>
      </c>
      <c r="C2975" s="7">
        <f>MONTH(Table1[[#This Row],[Order Date]])</f>
        <v>8</v>
      </c>
      <c r="D2975" s="8" t="s">
        <v>1334</v>
      </c>
      <c r="E2975" s="8" t="s">
        <v>27</v>
      </c>
      <c r="F2975" s="8" t="s">
        <v>11</v>
      </c>
      <c r="G2975" s="8" t="s">
        <v>12</v>
      </c>
      <c r="H2975" s="8" t="s">
        <v>2014</v>
      </c>
      <c r="I2975" s="9">
        <v>114.2</v>
      </c>
      <c r="J2975" s="7">
        <v>5</v>
      </c>
      <c r="K2975" s="9">
        <v>52.53</v>
      </c>
    </row>
    <row r="2976" spans="1:11" ht="12.5" x14ac:dyDescent="0.25">
      <c r="A2976" s="6">
        <v>42243</v>
      </c>
      <c r="B2976" s="7">
        <f>YEAR(Table1[[#This Row],[Order Date]])</f>
        <v>2015</v>
      </c>
      <c r="C2976" s="7">
        <f>MONTH(Table1[[#This Row],[Order Date]])</f>
        <v>8</v>
      </c>
      <c r="D2976" s="8" t="s">
        <v>1334</v>
      </c>
      <c r="E2976" s="8" t="s">
        <v>27</v>
      </c>
      <c r="F2976" s="8" t="s">
        <v>11</v>
      </c>
      <c r="G2976" s="8" t="s">
        <v>16</v>
      </c>
      <c r="H2976" s="8" t="s">
        <v>2216</v>
      </c>
      <c r="I2976" s="9">
        <v>3.08</v>
      </c>
      <c r="J2976" s="7">
        <v>1</v>
      </c>
      <c r="K2976" s="9">
        <v>1.48</v>
      </c>
    </row>
    <row r="2977" spans="1:11" ht="12.5" x14ac:dyDescent="0.25">
      <c r="A2977" s="6">
        <v>42243</v>
      </c>
      <c r="B2977" s="7">
        <f>YEAR(Table1[[#This Row],[Order Date]])</f>
        <v>2015</v>
      </c>
      <c r="C2977" s="7">
        <f>MONTH(Table1[[#This Row],[Order Date]])</f>
        <v>8</v>
      </c>
      <c r="D2977" s="8" t="s">
        <v>1793</v>
      </c>
      <c r="E2977" s="8" t="s">
        <v>27</v>
      </c>
      <c r="F2977" s="8" t="s">
        <v>11</v>
      </c>
      <c r="G2977" s="8" t="s">
        <v>20</v>
      </c>
      <c r="H2977" s="8" t="s">
        <v>682</v>
      </c>
      <c r="I2977" s="9">
        <v>5.0999999999999996</v>
      </c>
      <c r="J2977" s="7">
        <v>1</v>
      </c>
      <c r="K2977" s="9">
        <v>1.66</v>
      </c>
    </row>
    <row r="2978" spans="1:11" ht="12.5" x14ac:dyDescent="0.25">
      <c r="A2978" s="6">
        <v>42244</v>
      </c>
      <c r="B2978" s="7">
        <f>YEAR(Table1[[#This Row],[Order Date]])</f>
        <v>2015</v>
      </c>
      <c r="C2978" s="7">
        <f>MONTH(Table1[[#This Row],[Order Date]])</f>
        <v>8</v>
      </c>
      <c r="D2978" s="8" t="s">
        <v>1514</v>
      </c>
      <c r="E2978" s="8" t="s">
        <v>15</v>
      </c>
      <c r="F2978" s="8" t="s">
        <v>39</v>
      </c>
      <c r="G2978" s="8" t="s">
        <v>603</v>
      </c>
      <c r="H2978" s="8" t="s">
        <v>916</v>
      </c>
      <c r="I2978" s="9">
        <v>2799.96</v>
      </c>
      <c r="J2978" s="7">
        <v>5</v>
      </c>
      <c r="K2978" s="9">
        <v>874.99</v>
      </c>
    </row>
    <row r="2979" spans="1:11" ht="12.5" x14ac:dyDescent="0.25">
      <c r="A2979" s="6">
        <v>42244</v>
      </c>
      <c r="B2979" s="7">
        <f>YEAR(Table1[[#This Row],[Order Date]])</f>
        <v>2015</v>
      </c>
      <c r="C2979" s="7">
        <f>MONTH(Table1[[#This Row],[Order Date]])</f>
        <v>8</v>
      </c>
      <c r="D2979" s="8" t="s">
        <v>352</v>
      </c>
      <c r="E2979" s="8" t="s">
        <v>27</v>
      </c>
      <c r="F2979" s="8" t="s">
        <v>11</v>
      </c>
      <c r="G2979" s="8" t="s">
        <v>18</v>
      </c>
      <c r="H2979" s="8" t="s">
        <v>308</v>
      </c>
      <c r="I2979" s="9">
        <v>892.35</v>
      </c>
      <c r="J2979" s="7">
        <v>5</v>
      </c>
      <c r="K2979" s="9">
        <v>267.70999999999998</v>
      </c>
    </row>
    <row r="2980" spans="1:11" ht="12.5" x14ac:dyDescent="0.25">
      <c r="A2980" s="6">
        <v>42244</v>
      </c>
      <c r="B2980" s="7">
        <f>YEAR(Table1[[#This Row],[Order Date]])</f>
        <v>2015</v>
      </c>
      <c r="C2980" s="7">
        <f>MONTH(Table1[[#This Row],[Order Date]])</f>
        <v>8</v>
      </c>
      <c r="D2980" s="8" t="s">
        <v>352</v>
      </c>
      <c r="E2980" s="8" t="s">
        <v>27</v>
      </c>
      <c r="F2980" s="8" t="s">
        <v>34</v>
      </c>
      <c r="G2980" s="8" t="s">
        <v>74</v>
      </c>
      <c r="H2980" s="8" t="s">
        <v>1880</v>
      </c>
      <c r="I2980" s="9">
        <v>307.67</v>
      </c>
      <c r="J2980" s="7">
        <v>2</v>
      </c>
      <c r="K2980" s="9">
        <v>28.96</v>
      </c>
    </row>
    <row r="2981" spans="1:11" ht="12.5" x14ac:dyDescent="0.25">
      <c r="A2981" s="6">
        <v>42244</v>
      </c>
      <c r="B2981" s="7">
        <f>YEAR(Table1[[#This Row],[Order Date]])</f>
        <v>2015</v>
      </c>
      <c r="C2981" s="7">
        <f>MONTH(Table1[[#This Row],[Order Date]])</f>
        <v>8</v>
      </c>
      <c r="D2981" s="8" t="s">
        <v>352</v>
      </c>
      <c r="E2981" s="8" t="s">
        <v>27</v>
      </c>
      <c r="F2981" s="8" t="s">
        <v>11</v>
      </c>
      <c r="G2981" s="8" t="s">
        <v>18</v>
      </c>
      <c r="H2981" s="8" t="s">
        <v>297</v>
      </c>
      <c r="I2981" s="9">
        <v>728.82</v>
      </c>
      <c r="J2981" s="7">
        <v>9</v>
      </c>
      <c r="K2981" s="9">
        <v>29.15</v>
      </c>
    </row>
    <row r="2982" spans="1:11" ht="12.5" x14ac:dyDescent="0.25">
      <c r="A2982" s="6">
        <v>42244</v>
      </c>
      <c r="B2982" s="7">
        <f>YEAR(Table1[[#This Row],[Order Date]])</f>
        <v>2015</v>
      </c>
      <c r="C2982" s="7">
        <f>MONTH(Table1[[#This Row],[Order Date]])</f>
        <v>8</v>
      </c>
      <c r="D2982" s="8" t="s">
        <v>352</v>
      </c>
      <c r="E2982" s="8" t="s">
        <v>27</v>
      </c>
      <c r="F2982" s="8" t="s">
        <v>11</v>
      </c>
      <c r="G2982" s="8" t="s">
        <v>20</v>
      </c>
      <c r="H2982" s="8" t="s">
        <v>263</v>
      </c>
      <c r="I2982" s="9">
        <v>41.36</v>
      </c>
      <c r="J2982" s="7">
        <v>5</v>
      </c>
      <c r="K2982" s="9">
        <v>13.96</v>
      </c>
    </row>
    <row r="2983" spans="1:11" ht="12.5" x14ac:dyDescent="0.25">
      <c r="A2983" s="6">
        <v>42244</v>
      </c>
      <c r="B2983" s="7">
        <f>YEAR(Table1[[#This Row],[Order Date]])</f>
        <v>2015</v>
      </c>
      <c r="C2983" s="7">
        <f>MONTH(Table1[[#This Row],[Order Date]])</f>
        <v>8</v>
      </c>
      <c r="D2983" s="8" t="s">
        <v>352</v>
      </c>
      <c r="E2983" s="8" t="s">
        <v>27</v>
      </c>
      <c r="F2983" s="8" t="s">
        <v>39</v>
      </c>
      <c r="G2983" s="8" t="s">
        <v>40</v>
      </c>
      <c r="H2983" s="8" t="s">
        <v>1215</v>
      </c>
      <c r="I2983" s="9">
        <v>43.18</v>
      </c>
      <c r="J2983" s="7">
        <v>3</v>
      </c>
      <c r="K2983" s="9">
        <v>15.11</v>
      </c>
    </row>
    <row r="2984" spans="1:11" ht="12.5" x14ac:dyDescent="0.25">
      <c r="A2984" s="6">
        <v>42244</v>
      </c>
      <c r="B2984" s="7">
        <f>YEAR(Table1[[#This Row],[Order Date]])</f>
        <v>2015</v>
      </c>
      <c r="C2984" s="7">
        <f>MONTH(Table1[[#This Row],[Order Date]])</f>
        <v>8</v>
      </c>
      <c r="D2984" s="8" t="s">
        <v>352</v>
      </c>
      <c r="E2984" s="8" t="s">
        <v>27</v>
      </c>
      <c r="F2984" s="8" t="s">
        <v>34</v>
      </c>
      <c r="G2984" s="8" t="s">
        <v>47</v>
      </c>
      <c r="H2984" s="8" t="s">
        <v>281</v>
      </c>
      <c r="I2984" s="9">
        <v>4.16</v>
      </c>
      <c r="J2984" s="7">
        <v>2</v>
      </c>
      <c r="K2984" s="9">
        <v>1.75</v>
      </c>
    </row>
    <row r="2985" spans="1:11" ht="12.5" x14ac:dyDescent="0.25">
      <c r="A2985" s="6">
        <v>42244</v>
      </c>
      <c r="B2985" s="7">
        <f>YEAR(Table1[[#This Row],[Order Date]])</f>
        <v>2015</v>
      </c>
      <c r="C2985" s="7">
        <f>MONTH(Table1[[#This Row],[Order Date]])</f>
        <v>8</v>
      </c>
      <c r="D2985" s="8" t="s">
        <v>1974</v>
      </c>
      <c r="E2985" s="8" t="s">
        <v>10</v>
      </c>
      <c r="F2985" s="8" t="s">
        <v>39</v>
      </c>
      <c r="G2985" s="8" t="s">
        <v>40</v>
      </c>
      <c r="H2985" s="8" t="s">
        <v>2143</v>
      </c>
      <c r="I2985" s="9">
        <v>1099.96</v>
      </c>
      <c r="J2985" s="7">
        <v>5</v>
      </c>
      <c r="K2985" s="9">
        <v>82.5</v>
      </c>
    </row>
    <row r="2986" spans="1:11" ht="12.5" x14ac:dyDescent="0.25">
      <c r="A2986" s="6">
        <v>42244</v>
      </c>
      <c r="B2986" s="7">
        <f>YEAR(Table1[[#This Row],[Order Date]])</f>
        <v>2015</v>
      </c>
      <c r="C2986" s="7">
        <f>MONTH(Table1[[#This Row],[Order Date]])</f>
        <v>8</v>
      </c>
      <c r="D2986" s="8" t="s">
        <v>1974</v>
      </c>
      <c r="E2986" s="8" t="s">
        <v>10</v>
      </c>
      <c r="F2986" s="8" t="s">
        <v>34</v>
      </c>
      <c r="G2986" s="8" t="s">
        <v>145</v>
      </c>
      <c r="H2986" s="8" t="s">
        <v>1333</v>
      </c>
      <c r="I2986" s="9">
        <v>103.48</v>
      </c>
      <c r="J2986" s="7">
        <v>1</v>
      </c>
      <c r="K2986" s="9">
        <v>-16.260000000000002</v>
      </c>
    </row>
    <row r="2987" spans="1:11" ht="12.5" x14ac:dyDescent="0.25">
      <c r="A2987" s="6">
        <v>42244</v>
      </c>
      <c r="B2987" s="7">
        <f>YEAR(Table1[[#This Row],[Order Date]])</f>
        <v>2015</v>
      </c>
      <c r="C2987" s="7">
        <f>MONTH(Table1[[#This Row],[Order Date]])</f>
        <v>8</v>
      </c>
      <c r="D2987" s="8" t="s">
        <v>1401</v>
      </c>
      <c r="E2987" s="8" t="s">
        <v>613</v>
      </c>
      <c r="F2987" s="8" t="s">
        <v>11</v>
      </c>
      <c r="G2987" s="8" t="s">
        <v>18</v>
      </c>
      <c r="H2987" s="8" t="s">
        <v>725</v>
      </c>
      <c r="I2987" s="9">
        <v>470.36</v>
      </c>
      <c r="J2987" s="7">
        <v>11</v>
      </c>
      <c r="K2987" s="9">
        <v>122.29</v>
      </c>
    </row>
    <row r="2988" spans="1:11" ht="12.5" x14ac:dyDescent="0.25">
      <c r="A2988" s="6">
        <v>42245</v>
      </c>
      <c r="B2988" s="7">
        <f>YEAR(Table1[[#This Row],[Order Date]])</f>
        <v>2015</v>
      </c>
      <c r="C2988" s="7">
        <f>MONTH(Table1[[#This Row],[Order Date]])</f>
        <v>8</v>
      </c>
      <c r="D2988" s="8" t="s">
        <v>1793</v>
      </c>
      <c r="E2988" s="8" t="s">
        <v>110</v>
      </c>
      <c r="F2988" s="8" t="s">
        <v>39</v>
      </c>
      <c r="G2988" s="8" t="s">
        <v>40</v>
      </c>
      <c r="H2988" s="8" t="s">
        <v>1551</v>
      </c>
      <c r="I2988" s="9">
        <v>131.97999999999999</v>
      </c>
      <c r="J2988" s="7">
        <v>2</v>
      </c>
      <c r="K2988" s="9">
        <v>35.630000000000003</v>
      </c>
    </row>
    <row r="2989" spans="1:11" ht="12.5" x14ac:dyDescent="0.25">
      <c r="A2989" s="6">
        <v>42245</v>
      </c>
      <c r="B2989" s="7">
        <f>YEAR(Table1[[#This Row],[Order Date]])</f>
        <v>2015</v>
      </c>
      <c r="C2989" s="7">
        <f>MONTH(Table1[[#This Row],[Order Date]])</f>
        <v>8</v>
      </c>
      <c r="D2989" s="8" t="s">
        <v>1793</v>
      </c>
      <c r="E2989" s="8" t="s">
        <v>110</v>
      </c>
      <c r="F2989" s="8" t="s">
        <v>39</v>
      </c>
      <c r="G2989" s="8" t="s">
        <v>52</v>
      </c>
      <c r="H2989" s="8" t="s">
        <v>1068</v>
      </c>
      <c r="I2989" s="9">
        <v>114.52</v>
      </c>
      <c r="J2989" s="7">
        <v>7</v>
      </c>
      <c r="K2989" s="9">
        <v>11.45</v>
      </c>
    </row>
    <row r="2990" spans="1:11" ht="12.5" x14ac:dyDescent="0.25">
      <c r="A2990" s="6">
        <v>42247</v>
      </c>
      <c r="B2990" s="7">
        <f>YEAR(Table1[[#This Row],[Order Date]])</f>
        <v>2015</v>
      </c>
      <c r="C2990" s="7">
        <f>MONTH(Table1[[#This Row],[Order Date]])</f>
        <v>8</v>
      </c>
      <c r="D2990" s="8" t="s">
        <v>601</v>
      </c>
      <c r="E2990" s="8" t="s">
        <v>27</v>
      </c>
      <c r="F2990" s="8" t="s">
        <v>11</v>
      </c>
      <c r="G2990" s="8" t="s">
        <v>12</v>
      </c>
      <c r="H2990" s="8" t="s">
        <v>493</v>
      </c>
      <c r="I2990" s="9">
        <v>58.32</v>
      </c>
      <c r="J2990" s="7">
        <v>9</v>
      </c>
      <c r="K2990" s="9">
        <v>27.99</v>
      </c>
    </row>
    <row r="2991" spans="1:11" ht="12.5" x14ac:dyDescent="0.25">
      <c r="A2991" s="6">
        <v>42247</v>
      </c>
      <c r="B2991" s="7">
        <f>YEAR(Table1[[#This Row],[Order Date]])</f>
        <v>2015</v>
      </c>
      <c r="C2991" s="7">
        <f>MONTH(Table1[[#This Row],[Order Date]])</f>
        <v>8</v>
      </c>
      <c r="D2991" s="8" t="s">
        <v>475</v>
      </c>
      <c r="E2991" s="8" t="s">
        <v>27</v>
      </c>
      <c r="F2991" s="8" t="s">
        <v>34</v>
      </c>
      <c r="G2991" s="8" t="s">
        <v>74</v>
      </c>
      <c r="H2991" s="8" t="s">
        <v>1604</v>
      </c>
      <c r="I2991" s="9">
        <v>1552.83</v>
      </c>
      <c r="J2991" s="7">
        <v>7</v>
      </c>
      <c r="K2991" s="9">
        <v>200.95</v>
      </c>
    </row>
    <row r="2992" spans="1:11" ht="12.5" x14ac:dyDescent="0.25">
      <c r="A2992" s="6">
        <v>42247</v>
      </c>
      <c r="B2992" s="7">
        <f>YEAR(Table1[[#This Row],[Order Date]])</f>
        <v>2015</v>
      </c>
      <c r="C2992" s="7">
        <f>MONTH(Table1[[#This Row],[Order Date]])</f>
        <v>8</v>
      </c>
      <c r="D2992" s="8" t="s">
        <v>475</v>
      </c>
      <c r="E2992" s="8" t="s">
        <v>27</v>
      </c>
      <c r="F2992" s="8" t="s">
        <v>11</v>
      </c>
      <c r="G2992" s="8" t="s">
        <v>20</v>
      </c>
      <c r="H2992" s="8" t="s">
        <v>368</v>
      </c>
      <c r="I2992" s="9">
        <v>137.24</v>
      </c>
      <c r="J2992" s="7">
        <v>5</v>
      </c>
      <c r="K2992" s="9">
        <v>46.32</v>
      </c>
    </row>
    <row r="2993" spans="1:11" ht="12.5" x14ac:dyDescent="0.25">
      <c r="A2993" s="6">
        <v>42247</v>
      </c>
      <c r="B2993" s="7">
        <f>YEAR(Table1[[#This Row],[Order Date]])</f>
        <v>2015</v>
      </c>
      <c r="C2993" s="7">
        <f>MONTH(Table1[[#This Row],[Order Date]])</f>
        <v>8</v>
      </c>
      <c r="D2993" s="8" t="s">
        <v>475</v>
      </c>
      <c r="E2993" s="8" t="s">
        <v>27</v>
      </c>
      <c r="F2993" s="8" t="s">
        <v>39</v>
      </c>
      <c r="G2993" s="8" t="s">
        <v>52</v>
      </c>
      <c r="H2993" s="8" t="s">
        <v>1573</v>
      </c>
      <c r="I2993" s="9">
        <v>36.51</v>
      </c>
      <c r="J2993" s="7">
        <v>1</v>
      </c>
      <c r="K2993" s="9">
        <v>15.7</v>
      </c>
    </row>
    <row r="2994" spans="1:11" ht="12.5" x14ac:dyDescent="0.25">
      <c r="A2994" s="6">
        <v>42247</v>
      </c>
      <c r="B2994" s="7">
        <f>YEAR(Table1[[#This Row],[Order Date]])</f>
        <v>2015</v>
      </c>
      <c r="C2994" s="7">
        <f>MONTH(Table1[[#This Row],[Order Date]])</f>
        <v>8</v>
      </c>
      <c r="D2994" s="8" t="s">
        <v>475</v>
      </c>
      <c r="E2994" s="8" t="s">
        <v>27</v>
      </c>
      <c r="F2994" s="8" t="s">
        <v>39</v>
      </c>
      <c r="G2994" s="8" t="s">
        <v>302</v>
      </c>
      <c r="H2994" s="8" t="s">
        <v>2217</v>
      </c>
      <c r="I2994" s="9">
        <v>239.98</v>
      </c>
      <c r="J2994" s="7">
        <v>3</v>
      </c>
      <c r="K2994" s="9">
        <v>80.989999999999995</v>
      </c>
    </row>
    <row r="2995" spans="1:11" ht="12.5" x14ac:dyDescent="0.25">
      <c r="A2995" s="6">
        <v>42247</v>
      </c>
      <c r="B2995" s="7">
        <f>YEAR(Table1[[#This Row],[Order Date]])</f>
        <v>2015</v>
      </c>
      <c r="C2995" s="7">
        <f>MONTH(Table1[[#This Row],[Order Date]])</f>
        <v>8</v>
      </c>
      <c r="D2995" s="8" t="s">
        <v>131</v>
      </c>
      <c r="E2995" s="8" t="s">
        <v>10</v>
      </c>
      <c r="F2995" s="8" t="s">
        <v>11</v>
      </c>
      <c r="G2995" s="8" t="s">
        <v>12</v>
      </c>
      <c r="H2995" s="8" t="s">
        <v>854</v>
      </c>
      <c r="I2995" s="9">
        <v>20.96</v>
      </c>
      <c r="J2995" s="7">
        <v>4</v>
      </c>
      <c r="K2995" s="9">
        <v>6.81</v>
      </c>
    </row>
    <row r="2996" spans="1:11" ht="12.5" x14ac:dyDescent="0.25">
      <c r="A2996" s="6">
        <v>42247</v>
      </c>
      <c r="B2996" s="7">
        <f>YEAR(Table1[[#This Row],[Order Date]])</f>
        <v>2015</v>
      </c>
      <c r="C2996" s="7">
        <f>MONTH(Table1[[#This Row],[Order Date]])</f>
        <v>8</v>
      </c>
      <c r="D2996" s="8" t="s">
        <v>1629</v>
      </c>
      <c r="E2996" s="8" t="s">
        <v>27</v>
      </c>
      <c r="F2996" s="8" t="s">
        <v>39</v>
      </c>
      <c r="G2996" s="8" t="s">
        <v>40</v>
      </c>
      <c r="H2996" s="8" t="s">
        <v>1580</v>
      </c>
      <c r="I2996" s="9">
        <v>555.96</v>
      </c>
      <c r="J2996" s="7">
        <v>5</v>
      </c>
      <c r="K2996" s="9">
        <v>41.7</v>
      </c>
    </row>
    <row r="2997" spans="1:11" ht="12.5" x14ac:dyDescent="0.25">
      <c r="A2997" s="6">
        <v>42248</v>
      </c>
      <c r="B2997" s="7">
        <f>YEAR(Table1[[#This Row],[Order Date]])</f>
        <v>2015</v>
      </c>
      <c r="C2997" s="7">
        <f>MONTH(Table1[[#This Row],[Order Date]])</f>
        <v>9</v>
      </c>
      <c r="D2997" s="8" t="s">
        <v>1413</v>
      </c>
      <c r="E2997" s="8" t="s">
        <v>27</v>
      </c>
      <c r="F2997" s="8" t="s">
        <v>11</v>
      </c>
      <c r="G2997" s="8" t="s">
        <v>20</v>
      </c>
      <c r="H2997" s="8" t="s">
        <v>118</v>
      </c>
      <c r="I2997" s="9">
        <v>4.75</v>
      </c>
      <c r="J2997" s="7">
        <v>1</v>
      </c>
      <c r="K2997" s="9">
        <v>1.6</v>
      </c>
    </row>
    <row r="2998" spans="1:11" ht="12.5" x14ac:dyDescent="0.25">
      <c r="A2998" s="6">
        <v>42248</v>
      </c>
      <c r="B2998" s="7">
        <f>YEAR(Table1[[#This Row],[Order Date]])</f>
        <v>2015</v>
      </c>
      <c r="C2998" s="7">
        <f>MONTH(Table1[[#This Row],[Order Date]])</f>
        <v>9</v>
      </c>
      <c r="D2998" s="8" t="s">
        <v>1413</v>
      </c>
      <c r="E2998" s="8" t="s">
        <v>27</v>
      </c>
      <c r="F2998" s="8" t="s">
        <v>39</v>
      </c>
      <c r="G2998" s="8" t="s">
        <v>603</v>
      </c>
      <c r="H2998" s="8" t="s">
        <v>634</v>
      </c>
      <c r="I2998" s="9">
        <v>959.98</v>
      </c>
      <c r="J2998" s="7">
        <v>2</v>
      </c>
      <c r="K2998" s="9">
        <v>335.99</v>
      </c>
    </row>
    <row r="2999" spans="1:11" ht="12.5" x14ac:dyDescent="0.25">
      <c r="A2999" s="6">
        <v>42248</v>
      </c>
      <c r="B2999" s="7">
        <f>YEAR(Table1[[#This Row],[Order Date]])</f>
        <v>2015</v>
      </c>
      <c r="C2999" s="7">
        <f>MONTH(Table1[[#This Row],[Order Date]])</f>
        <v>9</v>
      </c>
      <c r="D2999" s="8" t="s">
        <v>1413</v>
      </c>
      <c r="E2999" s="8" t="s">
        <v>27</v>
      </c>
      <c r="F2999" s="8" t="s">
        <v>11</v>
      </c>
      <c r="G2999" s="8" t="s">
        <v>20</v>
      </c>
      <c r="H2999" s="8" t="s">
        <v>451</v>
      </c>
      <c r="I2999" s="9">
        <v>14.37</v>
      </c>
      <c r="J2999" s="7">
        <v>4</v>
      </c>
      <c r="K2999" s="9">
        <v>4.49</v>
      </c>
    </row>
    <row r="3000" spans="1:11" ht="12.5" x14ac:dyDescent="0.25">
      <c r="A3000" s="6">
        <v>42248</v>
      </c>
      <c r="B3000" s="7">
        <f>YEAR(Table1[[#This Row],[Order Date]])</f>
        <v>2015</v>
      </c>
      <c r="C3000" s="7">
        <f>MONTH(Table1[[#This Row],[Order Date]])</f>
        <v>9</v>
      </c>
      <c r="D3000" s="8" t="s">
        <v>398</v>
      </c>
      <c r="E3000" s="8" t="s">
        <v>434</v>
      </c>
      <c r="F3000" s="8" t="s">
        <v>11</v>
      </c>
      <c r="G3000" s="8" t="s">
        <v>20</v>
      </c>
      <c r="H3000" s="8" t="s">
        <v>2218</v>
      </c>
      <c r="I3000" s="9">
        <v>114.6</v>
      </c>
      <c r="J3000" s="7">
        <v>5</v>
      </c>
      <c r="K3000" s="9">
        <v>51.57</v>
      </c>
    </row>
    <row r="3001" spans="1:11" ht="12.5" x14ac:dyDescent="0.25">
      <c r="A3001" s="6">
        <v>42248</v>
      </c>
      <c r="B3001" s="7">
        <f>YEAR(Table1[[#This Row],[Order Date]])</f>
        <v>2015</v>
      </c>
      <c r="C3001" s="7">
        <f>MONTH(Table1[[#This Row],[Order Date]])</f>
        <v>9</v>
      </c>
      <c r="D3001" s="8" t="s">
        <v>398</v>
      </c>
      <c r="E3001" s="8" t="s">
        <v>434</v>
      </c>
      <c r="F3001" s="8" t="s">
        <v>34</v>
      </c>
      <c r="G3001" s="8" t="s">
        <v>35</v>
      </c>
      <c r="H3001" s="8" t="s">
        <v>1066</v>
      </c>
      <c r="I3001" s="9">
        <v>60.74</v>
      </c>
      <c r="J3001" s="7">
        <v>1</v>
      </c>
      <c r="K3001" s="9">
        <v>15.19</v>
      </c>
    </row>
    <row r="3002" spans="1:11" ht="12.5" x14ac:dyDescent="0.25">
      <c r="A3002" s="6">
        <v>42248</v>
      </c>
      <c r="B3002" s="7">
        <f>YEAR(Table1[[#This Row],[Order Date]])</f>
        <v>2015</v>
      </c>
      <c r="C3002" s="7">
        <f>MONTH(Table1[[#This Row],[Order Date]])</f>
        <v>9</v>
      </c>
      <c r="D3002" s="8" t="s">
        <v>398</v>
      </c>
      <c r="E3002" s="8" t="s">
        <v>434</v>
      </c>
      <c r="F3002" s="8" t="s">
        <v>34</v>
      </c>
      <c r="G3002" s="8" t="s">
        <v>47</v>
      </c>
      <c r="H3002" s="8" t="s">
        <v>678</v>
      </c>
      <c r="I3002" s="9">
        <v>124.36</v>
      </c>
      <c r="J3002" s="7">
        <v>2</v>
      </c>
      <c r="K3002" s="9">
        <v>27.36</v>
      </c>
    </row>
    <row r="3003" spans="1:11" ht="12.5" x14ac:dyDescent="0.25">
      <c r="A3003" s="6">
        <v>42248</v>
      </c>
      <c r="B3003" s="7">
        <f>YEAR(Table1[[#This Row],[Order Date]])</f>
        <v>2015</v>
      </c>
      <c r="C3003" s="7">
        <f>MONTH(Table1[[#This Row],[Order Date]])</f>
        <v>9</v>
      </c>
      <c r="D3003" s="8" t="s">
        <v>398</v>
      </c>
      <c r="E3003" s="8" t="s">
        <v>434</v>
      </c>
      <c r="F3003" s="8" t="s">
        <v>11</v>
      </c>
      <c r="G3003" s="8" t="s">
        <v>18</v>
      </c>
      <c r="H3003" s="8" t="s">
        <v>1549</v>
      </c>
      <c r="I3003" s="9">
        <v>1088.76</v>
      </c>
      <c r="J3003" s="7">
        <v>6</v>
      </c>
      <c r="K3003" s="9">
        <v>315.74</v>
      </c>
    </row>
    <row r="3004" spans="1:11" ht="12.5" x14ac:dyDescent="0.25">
      <c r="A3004" s="6">
        <v>42250</v>
      </c>
      <c r="B3004" s="7">
        <f>YEAR(Table1[[#This Row],[Order Date]])</f>
        <v>2015</v>
      </c>
      <c r="C3004" s="7">
        <f>MONTH(Table1[[#This Row],[Order Date]])</f>
        <v>9</v>
      </c>
      <c r="D3004" s="8" t="s">
        <v>1655</v>
      </c>
      <c r="E3004" s="8" t="s">
        <v>245</v>
      </c>
      <c r="F3004" s="8" t="s">
        <v>11</v>
      </c>
      <c r="G3004" s="8" t="s">
        <v>63</v>
      </c>
      <c r="H3004" s="8" t="s">
        <v>2072</v>
      </c>
      <c r="I3004" s="9">
        <v>200.98</v>
      </c>
      <c r="J3004" s="7">
        <v>7</v>
      </c>
      <c r="K3004" s="9">
        <v>62.81</v>
      </c>
    </row>
    <row r="3005" spans="1:11" ht="12.5" x14ac:dyDescent="0.25">
      <c r="A3005" s="6">
        <v>42250</v>
      </c>
      <c r="B3005" s="7">
        <f>YEAR(Table1[[#This Row],[Order Date]])</f>
        <v>2015</v>
      </c>
      <c r="C3005" s="7">
        <f>MONTH(Table1[[#This Row],[Order Date]])</f>
        <v>9</v>
      </c>
      <c r="D3005" s="8" t="s">
        <v>403</v>
      </c>
      <c r="E3005" s="8" t="s">
        <v>23</v>
      </c>
      <c r="F3005" s="8" t="s">
        <v>11</v>
      </c>
      <c r="G3005" s="8" t="s">
        <v>18</v>
      </c>
      <c r="H3005" s="8" t="s">
        <v>1316</v>
      </c>
      <c r="I3005" s="9">
        <v>36.340000000000003</v>
      </c>
      <c r="J3005" s="7">
        <v>3</v>
      </c>
      <c r="K3005" s="9">
        <v>-7.27</v>
      </c>
    </row>
    <row r="3006" spans="1:11" ht="12.5" x14ac:dyDescent="0.25">
      <c r="A3006" s="6">
        <v>42250</v>
      </c>
      <c r="B3006" s="7">
        <f>YEAR(Table1[[#This Row],[Order Date]])</f>
        <v>2015</v>
      </c>
      <c r="C3006" s="7">
        <f>MONTH(Table1[[#This Row],[Order Date]])</f>
        <v>9</v>
      </c>
      <c r="D3006" s="8" t="s">
        <v>403</v>
      </c>
      <c r="E3006" s="8" t="s">
        <v>23</v>
      </c>
      <c r="F3006" s="8" t="s">
        <v>11</v>
      </c>
      <c r="G3006" s="8" t="s">
        <v>200</v>
      </c>
      <c r="H3006" s="8" t="s">
        <v>461</v>
      </c>
      <c r="I3006" s="9">
        <v>666.25</v>
      </c>
      <c r="J3006" s="7">
        <v>1</v>
      </c>
      <c r="K3006" s="9">
        <v>-149.91</v>
      </c>
    </row>
    <row r="3007" spans="1:11" ht="12.5" x14ac:dyDescent="0.25">
      <c r="A3007" s="6">
        <v>42250</v>
      </c>
      <c r="B3007" s="7">
        <f>YEAR(Table1[[#This Row],[Order Date]])</f>
        <v>2015</v>
      </c>
      <c r="C3007" s="7">
        <f>MONTH(Table1[[#This Row],[Order Date]])</f>
        <v>9</v>
      </c>
      <c r="D3007" s="8" t="s">
        <v>403</v>
      </c>
      <c r="E3007" s="8" t="s">
        <v>23</v>
      </c>
      <c r="F3007" s="8" t="s">
        <v>11</v>
      </c>
      <c r="G3007" s="8" t="s">
        <v>63</v>
      </c>
      <c r="H3007" s="8" t="s">
        <v>1481</v>
      </c>
      <c r="I3007" s="9">
        <v>52.51</v>
      </c>
      <c r="J3007" s="7">
        <v>6</v>
      </c>
      <c r="K3007" s="9">
        <v>19.690000000000001</v>
      </c>
    </row>
    <row r="3008" spans="1:11" ht="12.5" x14ac:dyDescent="0.25">
      <c r="A3008" s="6">
        <v>42250</v>
      </c>
      <c r="B3008" s="7">
        <f>YEAR(Table1[[#This Row],[Order Date]])</f>
        <v>2015</v>
      </c>
      <c r="C3008" s="7">
        <f>MONTH(Table1[[#This Row],[Order Date]])</f>
        <v>9</v>
      </c>
      <c r="D3008" s="8" t="s">
        <v>2053</v>
      </c>
      <c r="E3008" s="8" t="s">
        <v>27</v>
      </c>
      <c r="F3008" s="8" t="s">
        <v>11</v>
      </c>
      <c r="G3008" s="8" t="s">
        <v>18</v>
      </c>
      <c r="H3008" s="8" t="s">
        <v>2219</v>
      </c>
      <c r="I3008" s="9">
        <v>31.44</v>
      </c>
      <c r="J3008" s="7">
        <v>3</v>
      </c>
      <c r="K3008" s="9">
        <v>8.49</v>
      </c>
    </row>
    <row r="3009" spans="1:11" ht="12.5" x14ac:dyDescent="0.25">
      <c r="A3009" s="6">
        <v>42250</v>
      </c>
      <c r="B3009" s="7">
        <f>YEAR(Table1[[#This Row],[Order Date]])</f>
        <v>2015</v>
      </c>
      <c r="C3009" s="7">
        <f>MONTH(Table1[[#This Row],[Order Date]])</f>
        <v>9</v>
      </c>
      <c r="D3009" s="8" t="s">
        <v>2053</v>
      </c>
      <c r="E3009" s="8" t="s">
        <v>27</v>
      </c>
      <c r="F3009" s="8" t="s">
        <v>39</v>
      </c>
      <c r="G3009" s="8" t="s">
        <v>52</v>
      </c>
      <c r="H3009" s="8" t="s">
        <v>1422</v>
      </c>
      <c r="I3009" s="9">
        <v>17.899999999999999</v>
      </c>
      <c r="J3009" s="7">
        <v>2</v>
      </c>
      <c r="K3009" s="9">
        <v>3.4</v>
      </c>
    </row>
    <row r="3010" spans="1:11" ht="12.5" x14ac:dyDescent="0.25">
      <c r="A3010" s="6">
        <v>42250</v>
      </c>
      <c r="B3010" s="7">
        <f>YEAR(Table1[[#This Row],[Order Date]])</f>
        <v>2015</v>
      </c>
      <c r="C3010" s="7">
        <f>MONTH(Table1[[#This Row],[Order Date]])</f>
        <v>9</v>
      </c>
      <c r="D3010" s="8" t="s">
        <v>2053</v>
      </c>
      <c r="E3010" s="8" t="s">
        <v>27</v>
      </c>
      <c r="F3010" s="8" t="s">
        <v>39</v>
      </c>
      <c r="G3010" s="8" t="s">
        <v>52</v>
      </c>
      <c r="H3010" s="8" t="s">
        <v>2034</v>
      </c>
      <c r="I3010" s="9">
        <v>129.44999999999999</v>
      </c>
      <c r="J3010" s="7">
        <v>5</v>
      </c>
      <c r="K3010" s="9">
        <v>46.6</v>
      </c>
    </row>
    <row r="3011" spans="1:11" ht="12.5" x14ac:dyDescent="0.25">
      <c r="A3011" s="6">
        <v>42250</v>
      </c>
      <c r="B3011" s="7">
        <f>YEAR(Table1[[#This Row],[Order Date]])</f>
        <v>2015</v>
      </c>
      <c r="C3011" s="7">
        <f>MONTH(Table1[[#This Row],[Order Date]])</f>
        <v>9</v>
      </c>
      <c r="D3011" s="8" t="s">
        <v>1295</v>
      </c>
      <c r="E3011" s="8" t="s">
        <v>613</v>
      </c>
      <c r="F3011" s="8" t="s">
        <v>11</v>
      </c>
      <c r="G3011" s="8" t="s">
        <v>92</v>
      </c>
      <c r="H3011" s="8" t="s">
        <v>114</v>
      </c>
      <c r="I3011" s="9">
        <v>137.62</v>
      </c>
      <c r="J3011" s="7">
        <v>2</v>
      </c>
      <c r="K3011" s="9">
        <v>60.55</v>
      </c>
    </row>
    <row r="3012" spans="1:11" ht="12.5" x14ac:dyDescent="0.25">
      <c r="A3012" s="6">
        <v>42250</v>
      </c>
      <c r="B3012" s="7">
        <f>YEAR(Table1[[#This Row],[Order Date]])</f>
        <v>2015</v>
      </c>
      <c r="C3012" s="7">
        <f>MONTH(Table1[[#This Row],[Order Date]])</f>
        <v>9</v>
      </c>
      <c r="D3012" s="8" t="s">
        <v>1295</v>
      </c>
      <c r="E3012" s="8" t="s">
        <v>613</v>
      </c>
      <c r="F3012" s="8" t="s">
        <v>39</v>
      </c>
      <c r="G3012" s="8" t="s">
        <v>40</v>
      </c>
      <c r="H3012" s="8" t="s">
        <v>1602</v>
      </c>
      <c r="I3012" s="9">
        <v>100.49</v>
      </c>
      <c r="J3012" s="7">
        <v>1</v>
      </c>
      <c r="K3012" s="9">
        <v>25.12</v>
      </c>
    </row>
    <row r="3013" spans="1:11" ht="12.5" x14ac:dyDescent="0.25">
      <c r="A3013" s="6">
        <v>42250</v>
      </c>
      <c r="B3013" s="7">
        <f>YEAR(Table1[[#This Row],[Order Date]])</f>
        <v>2015</v>
      </c>
      <c r="C3013" s="7">
        <f>MONTH(Table1[[#This Row],[Order Date]])</f>
        <v>9</v>
      </c>
      <c r="D3013" s="8" t="s">
        <v>1295</v>
      </c>
      <c r="E3013" s="8" t="s">
        <v>149</v>
      </c>
      <c r="F3013" s="8" t="s">
        <v>11</v>
      </c>
      <c r="G3013" s="8" t="s">
        <v>18</v>
      </c>
      <c r="H3013" s="8" t="s">
        <v>2148</v>
      </c>
      <c r="I3013" s="9">
        <v>120.33</v>
      </c>
      <c r="J3013" s="7">
        <v>1</v>
      </c>
      <c r="K3013" s="9">
        <v>31.29</v>
      </c>
    </row>
    <row r="3014" spans="1:11" ht="12.5" x14ac:dyDescent="0.25">
      <c r="A3014" s="6">
        <v>42250</v>
      </c>
      <c r="B3014" s="7">
        <f>YEAR(Table1[[#This Row],[Order Date]])</f>
        <v>2015</v>
      </c>
      <c r="C3014" s="7">
        <f>MONTH(Table1[[#This Row],[Order Date]])</f>
        <v>9</v>
      </c>
      <c r="D3014" s="8" t="s">
        <v>1044</v>
      </c>
      <c r="E3014" s="8" t="s">
        <v>27</v>
      </c>
      <c r="F3014" s="8" t="s">
        <v>34</v>
      </c>
      <c r="G3014" s="8" t="s">
        <v>35</v>
      </c>
      <c r="H3014" s="8" t="s">
        <v>964</v>
      </c>
      <c r="I3014" s="9">
        <v>129.57</v>
      </c>
      <c r="J3014" s="7">
        <v>2</v>
      </c>
      <c r="K3014" s="9">
        <v>-12.96</v>
      </c>
    </row>
    <row r="3015" spans="1:11" ht="12.5" x14ac:dyDescent="0.25">
      <c r="A3015" s="6">
        <v>42250</v>
      </c>
      <c r="B3015" s="7">
        <f>YEAR(Table1[[#This Row],[Order Date]])</f>
        <v>2015</v>
      </c>
      <c r="C3015" s="7">
        <f>MONTH(Table1[[#This Row],[Order Date]])</f>
        <v>9</v>
      </c>
      <c r="D3015" s="8" t="s">
        <v>1044</v>
      </c>
      <c r="E3015" s="8" t="s">
        <v>27</v>
      </c>
      <c r="F3015" s="8" t="s">
        <v>11</v>
      </c>
      <c r="G3015" s="8" t="s">
        <v>20</v>
      </c>
      <c r="H3015" s="8" t="s">
        <v>1386</v>
      </c>
      <c r="I3015" s="9">
        <v>6.37</v>
      </c>
      <c r="J3015" s="7">
        <v>2</v>
      </c>
      <c r="K3015" s="9">
        <v>2.15</v>
      </c>
    </row>
    <row r="3016" spans="1:11" ht="12.5" x14ac:dyDescent="0.25">
      <c r="A3016" s="6">
        <v>42250</v>
      </c>
      <c r="B3016" s="7">
        <f>YEAR(Table1[[#This Row],[Order Date]])</f>
        <v>2015</v>
      </c>
      <c r="C3016" s="7">
        <f>MONTH(Table1[[#This Row],[Order Date]])</f>
        <v>9</v>
      </c>
      <c r="D3016" s="8" t="s">
        <v>1744</v>
      </c>
      <c r="E3016" s="8" t="s">
        <v>95</v>
      </c>
      <c r="F3016" s="8" t="s">
        <v>34</v>
      </c>
      <c r="G3016" s="8" t="s">
        <v>47</v>
      </c>
      <c r="H3016" s="8" t="s">
        <v>2036</v>
      </c>
      <c r="I3016" s="9">
        <v>238.15</v>
      </c>
      <c r="J3016" s="7">
        <v>3</v>
      </c>
      <c r="K3016" s="9">
        <v>89.31</v>
      </c>
    </row>
    <row r="3017" spans="1:11" ht="12.5" x14ac:dyDescent="0.25">
      <c r="A3017" s="6">
        <v>42250</v>
      </c>
      <c r="B3017" s="7">
        <f>YEAR(Table1[[#This Row],[Order Date]])</f>
        <v>2015</v>
      </c>
      <c r="C3017" s="7">
        <f>MONTH(Table1[[#This Row],[Order Date]])</f>
        <v>9</v>
      </c>
      <c r="D3017" s="8" t="s">
        <v>681</v>
      </c>
      <c r="E3017" s="8" t="s">
        <v>110</v>
      </c>
      <c r="F3017" s="8" t="s">
        <v>11</v>
      </c>
      <c r="G3017" s="8" t="s">
        <v>16</v>
      </c>
      <c r="H3017" s="8" t="s">
        <v>393</v>
      </c>
      <c r="I3017" s="9">
        <v>7.5</v>
      </c>
      <c r="J3017" s="7">
        <v>2</v>
      </c>
      <c r="K3017" s="9">
        <v>3.6</v>
      </c>
    </row>
    <row r="3018" spans="1:11" ht="12.5" x14ac:dyDescent="0.25">
      <c r="A3018" s="6">
        <v>42251</v>
      </c>
      <c r="B3018" s="7">
        <f>YEAR(Table1[[#This Row],[Order Date]])</f>
        <v>2015</v>
      </c>
      <c r="C3018" s="7">
        <f>MONTH(Table1[[#This Row],[Order Date]])</f>
        <v>9</v>
      </c>
      <c r="D3018" s="8" t="s">
        <v>1122</v>
      </c>
      <c r="E3018" s="8" t="s">
        <v>30</v>
      </c>
      <c r="F3018" s="8" t="s">
        <v>11</v>
      </c>
      <c r="G3018" s="8" t="s">
        <v>12</v>
      </c>
      <c r="H3018" s="8" t="s">
        <v>2220</v>
      </c>
      <c r="I3018" s="9">
        <v>279.89999999999998</v>
      </c>
      <c r="J3018" s="7">
        <v>5</v>
      </c>
      <c r="K3018" s="9">
        <v>137.15</v>
      </c>
    </row>
    <row r="3019" spans="1:11" ht="12.5" x14ac:dyDescent="0.25">
      <c r="A3019" s="6">
        <v>42251</v>
      </c>
      <c r="B3019" s="7">
        <f>YEAR(Table1[[#This Row],[Order Date]])</f>
        <v>2015</v>
      </c>
      <c r="C3019" s="7">
        <f>MONTH(Table1[[#This Row],[Order Date]])</f>
        <v>9</v>
      </c>
      <c r="D3019" s="8" t="s">
        <v>1122</v>
      </c>
      <c r="E3019" s="8" t="s">
        <v>30</v>
      </c>
      <c r="F3019" s="8" t="s">
        <v>39</v>
      </c>
      <c r="G3019" s="8" t="s">
        <v>52</v>
      </c>
      <c r="H3019" s="8" t="s">
        <v>2221</v>
      </c>
      <c r="I3019" s="9">
        <v>619.95000000000005</v>
      </c>
      <c r="J3019" s="7">
        <v>5</v>
      </c>
      <c r="K3019" s="9">
        <v>111.59</v>
      </c>
    </row>
    <row r="3020" spans="1:11" ht="12.5" x14ac:dyDescent="0.25">
      <c r="A3020" s="6">
        <v>42251</v>
      </c>
      <c r="B3020" s="7">
        <f>YEAR(Table1[[#This Row],[Order Date]])</f>
        <v>2015</v>
      </c>
      <c r="C3020" s="7">
        <f>MONTH(Table1[[#This Row],[Order Date]])</f>
        <v>9</v>
      </c>
      <c r="D3020" s="8" t="s">
        <v>1122</v>
      </c>
      <c r="E3020" s="8" t="s">
        <v>30</v>
      </c>
      <c r="F3020" s="8" t="s">
        <v>11</v>
      </c>
      <c r="G3020" s="8" t="s">
        <v>12</v>
      </c>
      <c r="H3020" s="8" t="s">
        <v>1552</v>
      </c>
      <c r="I3020" s="9">
        <v>4.3600000000000003</v>
      </c>
      <c r="J3020" s="7">
        <v>2</v>
      </c>
      <c r="K3020" s="9">
        <v>2.0499999999999998</v>
      </c>
    </row>
    <row r="3021" spans="1:11" ht="12.5" x14ac:dyDescent="0.25">
      <c r="A3021" s="6">
        <v>42251</v>
      </c>
      <c r="B3021" s="7">
        <f>YEAR(Table1[[#This Row],[Order Date]])</f>
        <v>2015</v>
      </c>
      <c r="C3021" s="7">
        <f>MONTH(Table1[[#This Row],[Order Date]])</f>
        <v>9</v>
      </c>
      <c r="D3021" s="8" t="s">
        <v>1122</v>
      </c>
      <c r="E3021" s="8" t="s">
        <v>30</v>
      </c>
      <c r="F3021" s="8" t="s">
        <v>11</v>
      </c>
      <c r="G3021" s="8" t="s">
        <v>63</v>
      </c>
      <c r="H3021" s="8" t="s">
        <v>770</v>
      </c>
      <c r="I3021" s="9">
        <v>15.28</v>
      </c>
      <c r="J3021" s="7">
        <v>2</v>
      </c>
      <c r="K3021" s="9">
        <v>7.49</v>
      </c>
    </row>
    <row r="3022" spans="1:11" ht="12.5" x14ac:dyDescent="0.25">
      <c r="A3022" s="6">
        <v>42251</v>
      </c>
      <c r="B3022" s="7">
        <f>YEAR(Table1[[#This Row],[Order Date]])</f>
        <v>2015</v>
      </c>
      <c r="C3022" s="7">
        <f>MONTH(Table1[[#This Row],[Order Date]])</f>
        <v>9</v>
      </c>
      <c r="D3022" s="8" t="s">
        <v>452</v>
      </c>
      <c r="E3022" s="8" t="s">
        <v>91</v>
      </c>
      <c r="F3022" s="8" t="s">
        <v>11</v>
      </c>
      <c r="G3022" s="8" t="s">
        <v>20</v>
      </c>
      <c r="H3022" s="8" t="s">
        <v>1567</v>
      </c>
      <c r="I3022" s="9">
        <v>9.76</v>
      </c>
      <c r="J3022" s="7">
        <v>2</v>
      </c>
      <c r="K3022" s="9">
        <v>-6.83</v>
      </c>
    </row>
    <row r="3023" spans="1:11" ht="12.5" x14ac:dyDescent="0.25">
      <c r="A3023" s="6">
        <v>42251</v>
      </c>
      <c r="B3023" s="7">
        <f>YEAR(Table1[[#This Row],[Order Date]])</f>
        <v>2015</v>
      </c>
      <c r="C3023" s="7">
        <f>MONTH(Table1[[#This Row],[Order Date]])</f>
        <v>9</v>
      </c>
      <c r="D3023" s="8" t="s">
        <v>589</v>
      </c>
      <c r="E3023" s="8" t="s">
        <v>10</v>
      </c>
      <c r="F3023" s="8" t="s">
        <v>39</v>
      </c>
      <c r="G3023" s="8" t="s">
        <v>52</v>
      </c>
      <c r="H3023" s="8" t="s">
        <v>636</v>
      </c>
      <c r="I3023" s="9">
        <v>134.38</v>
      </c>
      <c r="J3023" s="7">
        <v>3</v>
      </c>
      <c r="K3023" s="9">
        <v>6.72</v>
      </c>
    </row>
    <row r="3024" spans="1:11" ht="12.5" x14ac:dyDescent="0.25">
      <c r="A3024" s="6">
        <v>42251</v>
      </c>
      <c r="B3024" s="7">
        <f>YEAR(Table1[[#This Row],[Order Date]])</f>
        <v>2015</v>
      </c>
      <c r="C3024" s="7">
        <f>MONTH(Table1[[#This Row],[Order Date]])</f>
        <v>9</v>
      </c>
      <c r="D3024" s="8" t="s">
        <v>2199</v>
      </c>
      <c r="E3024" s="8" t="s">
        <v>23</v>
      </c>
      <c r="F3024" s="8" t="s">
        <v>11</v>
      </c>
      <c r="G3024" s="8" t="s">
        <v>20</v>
      </c>
      <c r="H3024" s="8" t="s">
        <v>682</v>
      </c>
      <c r="I3024" s="9">
        <v>7.66</v>
      </c>
      <c r="J3024" s="7">
        <v>4</v>
      </c>
      <c r="K3024" s="9">
        <v>-6.12</v>
      </c>
    </row>
    <row r="3025" spans="1:11" ht="12.5" x14ac:dyDescent="0.25">
      <c r="A3025" s="6">
        <v>42252</v>
      </c>
      <c r="B3025" s="7">
        <f>YEAR(Table1[[#This Row],[Order Date]])</f>
        <v>2015</v>
      </c>
      <c r="C3025" s="7">
        <f>MONTH(Table1[[#This Row],[Order Date]])</f>
        <v>9</v>
      </c>
      <c r="D3025" s="8" t="s">
        <v>1005</v>
      </c>
      <c r="E3025" s="8" t="s">
        <v>27</v>
      </c>
      <c r="F3025" s="8" t="s">
        <v>34</v>
      </c>
      <c r="G3025" s="8" t="s">
        <v>74</v>
      </c>
      <c r="H3025" s="8" t="s">
        <v>1717</v>
      </c>
      <c r="I3025" s="9">
        <v>411.33</v>
      </c>
      <c r="J3025" s="7">
        <v>4</v>
      </c>
      <c r="K3025" s="9">
        <v>-4.84</v>
      </c>
    </row>
    <row r="3026" spans="1:11" ht="12.5" x14ac:dyDescent="0.25">
      <c r="A3026" s="6">
        <v>42252</v>
      </c>
      <c r="B3026" s="7">
        <f>YEAR(Table1[[#This Row],[Order Date]])</f>
        <v>2015</v>
      </c>
      <c r="C3026" s="7">
        <f>MONTH(Table1[[#This Row],[Order Date]])</f>
        <v>9</v>
      </c>
      <c r="D3026" s="8" t="s">
        <v>1005</v>
      </c>
      <c r="E3026" s="8" t="s">
        <v>27</v>
      </c>
      <c r="F3026" s="8" t="s">
        <v>11</v>
      </c>
      <c r="G3026" s="8" t="s">
        <v>20</v>
      </c>
      <c r="H3026" s="8" t="s">
        <v>2027</v>
      </c>
      <c r="I3026" s="9">
        <v>28.75</v>
      </c>
      <c r="J3026" s="7">
        <v>6</v>
      </c>
      <c r="K3026" s="9">
        <v>9.6999999999999993</v>
      </c>
    </row>
    <row r="3027" spans="1:11" ht="12.5" x14ac:dyDescent="0.25">
      <c r="A3027" s="6">
        <v>42252</v>
      </c>
      <c r="B3027" s="7">
        <f>YEAR(Table1[[#This Row],[Order Date]])</f>
        <v>2015</v>
      </c>
      <c r="C3027" s="7">
        <f>MONTH(Table1[[#This Row],[Order Date]])</f>
        <v>9</v>
      </c>
      <c r="D3027" s="8" t="s">
        <v>1005</v>
      </c>
      <c r="E3027" s="8" t="s">
        <v>27</v>
      </c>
      <c r="F3027" s="8" t="s">
        <v>34</v>
      </c>
      <c r="G3027" s="8" t="s">
        <v>74</v>
      </c>
      <c r="H3027" s="8" t="s">
        <v>1706</v>
      </c>
      <c r="I3027" s="9">
        <v>293.2</v>
      </c>
      <c r="J3027" s="7">
        <v>3</v>
      </c>
      <c r="K3027" s="9">
        <v>-20.7</v>
      </c>
    </row>
    <row r="3028" spans="1:11" ht="12.5" x14ac:dyDescent="0.25">
      <c r="A3028" s="6">
        <v>42252</v>
      </c>
      <c r="B3028" s="7">
        <f>YEAR(Table1[[#This Row],[Order Date]])</f>
        <v>2015</v>
      </c>
      <c r="C3028" s="7">
        <f>MONTH(Table1[[#This Row],[Order Date]])</f>
        <v>9</v>
      </c>
      <c r="D3028" s="8" t="s">
        <v>2222</v>
      </c>
      <c r="E3028" s="8" t="s">
        <v>10</v>
      </c>
      <c r="F3028" s="8" t="s">
        <v>11</v>
      </c>
      <c r="G3028" s="8" t="s">
        <v>20</v>
      </c>
      <c r="H3028" s="8" t="s">
        <v>1567</v>
      </c>
      <c r="I3028" s="9">
        <v>16.27</v>
      </c>
      <c r="J3028" s="7">
        <v>5</v>
      </c>
      <c r="K3028" s="9">
        <v>-25.22</v>
      </c>
    </row>
    <row r="3029" spans="1:11" ht="12.5" x14ac:dyDescent="0.25">
      <c r="A3029" s="6">
        <v>42252</v>
      </c>
      <c r="B3029" s="7">
        <f>YEAR(Table1[[#This Row],[Order Date]])</f>
        <v>2015</v>
      </c>
      <c r="C3029" s="7">
        <f>MONTH(Table1[[#This Row],[Order Date]])</f>
        <v>9</v>
      </c>
      <c r="D3029" s="8" t="s">
        <v>2222</v>
      </c>
      <c r="E3029" s="8" t="s">
        <v>10</v>
      </c>
      <c r="F3029" s="8" t="s">
        <v>11</v>
      </c>
      <c r="G3029" s="8" t="s">
        <v>200</v>
      </c>
      <c r="H3029" s="8" t="s">
        <v>1421</v>
      </c>
      <c r="I3029" s="9">
        <v>69.12</v>
      </c>
      <c r="J3029" s="7">
        <v>9</v>
      </c>
      <c r="K3029" s="9">
        <v>-14.69</v>
      </c>
    </row>
    <row r="3030" spans="1:11" ht="12.5" x14ac:dyDescent="0.25">
      <c r="A3030" s="6">
        <v>42252</v>
      </c>
      <c r="B3030" s="7">
        <f>YEAR(Table1[[#This Row],[Order Date]])</f>
        <v>2015</v>
      </c>
      <c r="C3030" s="7">
        <f>MONTH(Table1[[#This Row],[Order Date]])</f>
        <v>9</v>
      </c>
      <c r="D3030" s="8" t="s">
        <v>2222</v>
      </c>
      <c r="E3030" s="8" t="s">
        <v>10</v>
      </c>
      <c r="F3030" s="8" t="s">
        <v>11</v>
      </c>
      <c r="G3030" s="8" t="s">
        <v>20</v>
      </c>
      <c r="H3030" s="8" t="s">
        <v>49</v>
      </c>
      <c r="I3030" s="9">
        <v>4.47</v>
      </c>
      <c r="J3030" s="7">
        <v>3</v>
      </c>
      <c r="K3030" s="9">
        <v>-7.82</v>
      </c>
    </row>
    <row r="3031" spans="1:11" ht="12.5" x14ac:dyDescent="0.25">
      <c r="A3031" s="6">
        <v>42252</v>
      </c>
      <c r="B3031" s="7">
        <f>YEAR(Table1[[#This Row],[Order Date]])</f>
        <v>2015</v>
      </c>
      <c r="C3031" s="7">
        <f>MONTH(Table1[[#This Row],[Order Date]])</f>
        <v>9</v>
      </c>
      <c r="D3031" s="8" t="s">
        <v>1791</v>
      </c>
      <c r="E3031" s="8" t="s">
        <v>315</v>
      </c>
      <c r="F3031" s="8" t="s">
        <v>34</v>
      </c>
      <c r="G3031" s="8" t="s">
        <v>47</v>
      </c>
      <c r="H3031" s="8" t="s">
        <v>1404</v>
      </c>
      <c r="I3031" s="9">
        <v>6.16</v>
      </c>
      <c r="J3031" s="7">
        <v>2</v>
      </c>
      <c r="K3031" s="9">
        <v>2.96</v>
      </c>
    </row>
    <row r="3032" spans="1:11" ht="12.5" x14ac:dyDescent="0.25">
      <c r="A3032" s="6">
        <v>42252</v>
      </c>
      <c r="B3032" s="7">
        <f>YEAR(Table1[[#This Row],[Order Date]])</f>
        <v>2015</v>
      </c>
      <c r="C3032" s="7">
        <f>MONTH(Table1[[#This Row],[Order Date]])</f>
        <v>9</v>
      </c>
      <c r="D3032" s="8" t="s">
        <v>1791</v>
      </c>
      <c r="E3032" s="8" t="s">
        <v>315</v>
      </c>
      <c r="F3032" s="8" t="s">
        <v>11</v>
      </c>
      <c r="G3032" s="8" t="s">
        <v>12</v>
      </c>
      <c r="H3032" s="8" t="s">
        <v>936</v>
      </c>
      <c r="I3032" s="9">
        <v>36.840000000000003</v>
      </c>
      <c r="J3032" s="7">
        <v>3</v>
      </c>
      <c r="K3032" s="9">
        <v>17.309999999999999</v>
      </c>
    </row>
    <row r="3033" spans="1:11" ht="12.5" x14ac:dyDescent="0.25">
      <c r="A3033" s="6">
        <v>42252</v>
      </c>
      <c r="B3033" s="7">
        <f>YEAR(Table1[[#This Row],[Order Date]])</f>
        <v>2015</v>
      </c>
      <c r="C3033" s="7">
        <f>MONTH(Table1[[#This Row],[Order Date]])</f>
        <v>9</v>
      </c>
      <c r="D3033" s="8" t="s">
        <v>1826</v>
      </c>
      <c r="E3033" s="8" t="s">
        <v>55</v>
      </c>
      <c r="F3033" s="8" t="s">
        <v>34</v>
      </c>
      <c r="G3033" s="8" t="s">
        <v>47</v>
      </c>
      <c r="H3033" s="8" t="s">
        <v>2223</v>
      </c>
      <c r="I3033" s="9">
        <v>67.959999999999994</v>
      </c>
      <c r="J3033" s="7">
        <v>4</v>
      </c>
      <c r="K3033" s="9">
        <v>12.23</v>
      </c>
    </row>
    <row r="3034" spans="1:11" ht="12.5" x14ac:dyDescent="0.25">
      <c r="A3034" s="6">
        <v>42253</v>
      </c>
      <c r="B3034" s="7">
        <f>YEAR(Table1[[#This Row],[Order Date]])</f>
        <v>2015</v>
      </c>
      <c r="C3034" s="7">
        <f>MONTH(Table1[[#This Row],[Order Date]])</f>
        <v>9</v>
      </c>
      <c r="D3034" s="8" t="s">
        <v>569</v>
      </c>
      <c r="E3034" s="8" t="s">
        <v>164</v>
      </c>
      <c r="F3034" s="8" t="s">
        <v>11</v>
      </c>
      <c r="G3034" s="8" t="s">
        <v>20</v>
      </c>
      <c r="H3034" s="8" t="s">
        <v>970</v>
      </c>
      <c r="I3034" s="9">
        <v>6.1</v>
      </c>
      <c r="J3034" s="7">
        <v>2</v>
      </c>
      <c r="K3034" s="9">
        <v>2.13</v>
      </c>
    </row>
    <row r="3035" spans="1:11" ht="12.5" x14ac:dyDescent="0.25">
      <c r="A3035" s="6">
        <v>42253</v>
      </c>
      <c r="B3035" s="7">
        <f>YEAR(Table1[[#This Row],[Order Date]])</f>
        <v>2015</v>
      </c>
      <c r="C3035" s="7">
        <f>MONTH(Table1[[#This Row],[Order Date]])</f>
        <v>9</v>
      </c>
      <c r="D3035" s="8" t="s">
        <v>569</v>
      </c>
      <c r="E3035" s="8" t="s">
        <v>164</v>
      </c>
      <c r="F3035" s="8" t="s">
        <v>34</v>
      </c>
      <c r="G3035" s="8" t="s">
        <v>47</v>
      </c>
      <c r="H3035" s="8" t="s">
        <v>2224</v>
      </c>
      <c r="I3035" s="9">
        <v>191.82</v>
      </c>
      <c r="J3035" s="7">
        <v>3</v>
      </c>
      <c r="K3035" s="9">
        <v>74.81</v>
      </c>
    </row>
    <row r="3036" spans="1:11" ht="12.5" x14ac:dyDescent="0.25">
      <c r="A3036" s="6">
        <v>42253</v>
      </c>
      <c r="B3036" s="7">
        <f>YEAR(Table1[[#This Row],[Order Date]])</f>
        <v>2015</v>
      </c>
      <c r="C3036" s="7">
        <f>MONTH(Table1[[#This Row],[Order Date]])</f>
        <v>9</v>
      </c>
      <c r="D3036" s="8" t="s">
        <v>1912</v>
      </c>
      <c r="E3036" s="8" t="s">
        <v>27</v>
      </c>
      <c r="F3036" s="8" t="s">
        <v>39</v>
      </c>
      <c r="G3036" s="8" t="s">
        <v>52</v>
      </c>
      <c r="H3036" s="8" t="s">
        <v>1911</v>
      </c>
      <c r="I3036" s="9">
        <v>46.32</v>
      </c>
      <c r="J3036" s="7">
        <v>4</v>
      </c>
      <c r="K3036" s="9">
        <v>18.059999999999999</v>
      </c>
    </row>
    <row r="3037" spans="1:11" ht="12.5" x14ac:dyDescent="0.25">
      <c r="A3037" s="6">
        <v>42253</v>
      </c>
      <c r="B3037" s="7">
        <f>YEAR(Table1[[#This Row],[Order Date]])</f>
        <v>2015</v>
      </c>
      <c r="C3037" s="7">
        <f>MONTH(Table1[[#This Row],[Order Date]])</f>
        <v>9</v>
      </c>
      <c r="D3037" s="8" t="s">
        <v>2225</v>
      </c>
      <c r="E3037" s="8" t="s">
        <v>149</v>
      </c>
      <c r="F3037" s="8" t="s">
        <v>34</v>
      </c>
      <c r="G3037" s="8" t="s">
        <v>35</v>
      </c>
      <c r="H3037" s="8" t="s">
        <v>1597</v>
      </c>
      <c r="I3037" s="9">
        <v>271.76</v>
      </c>
      <c r="J3037" s="7">
        <v>2</v>
      </c>
      <c r="K3037" s="9">
        <v>60.39</v>
      </c>
    </row>
    <row r="3038" spans="1:11" ht="12.5" x14ac:dyDescent="0.25">
      <c r="A3038" s="6">
        <v>42253</v>
      </c>
      <c r="B3038" s="7">
        <f>YEAR(Table1[[#This Row],[Order Date]])</f>
        <v>2015</v>
      </c>
      <c r="C3038" s="7">
        <f>MONTH(Table1[[#This Row],[Order Date]])</f>
        <v>9</v>
      </c>
      <c r="D3038" s="8" t="s">
        <v>176</v>
      </c>
      <c r="E3038" s="8" t="s">
        <v>120</v>
      </c>
      <c r="F3038" s="8" t="s">
        <v>11</v>
      </c>
      <c r="G3038" s="8" t="s">
        <v>43</v>
      </c>
      <c r="H3038" s="8" t="s">
        <v>1784</v>
      </c>
      <c r="I3038" s="9">
        <v>7.24</v>
      </c>
      <c r="J3038" s="7">
        <v>5</v>
      </c>
      <c r="K3038" s="9">
        <v>1.18</v>
      </c>
    </row>
    <row r="3039" spans="1:11" ht="12.5" x14ac:dyDescent="0.25">
      <c r="A3039" s="6">
        <v>42253</v>
      </c>
      <c r="B3039" s="7">
        <f>YEAR(Table1[[#This Row],[Order Date]])</f>
        <v>2015</v>
      </c>
      <c r="C3039" s="7">
        <f>MONTH(Table1[[#This Row],[Order Date]])</f>
        <v>9</v>
      </c>
      <c r="D3039" s="8" t="s">
        <v>1699</v>
      </c>
      <c r="E3039" s="8" t="s">
        <v>123</v>
      </c>
      <c r="F3039" s="8" t="s">
        <v>11</v>
      </c>
      <c r="G3039" s="8" t="s">
        <v>20</v>
      </c>
      <c r="H3039" s="8" t="s">
        <v>2226</v>
      </c>
      <c r="I3039" s="9">
        <v>3.44</v>
      </c>
      <c r="J3039" s="7">
        <v>1</v>
      </c>
      <c r="K3039" s="9">
        <v>-2.5299999999999998</v>
      </c>
    </row>
    <row r="3040" spans="1:11" ht="12.5" x14ac:dyDescent="0.25">
      <c r="A3040" s="6">
        <v>42253</v>
      </c>
      <c r="B3040" s="7">
        <f>YEAR(Table1[[#This Row],[Order Date]])</f>
        <v>2015</v>
      </c>
      <c r="C3040" s="7">
        <f>MONTH(Table1[[#This Row],[Order Date]])</f>
        <v>9</v>
      </c>
      <c r="D3040" s="8" t="s">
        <v>81</v>
      </c>
      <c r="E3040" s="8" t="s">
        <v>149</v>
      </c>
      <c r="F3040" s="8" t="s">
        <v>11</v>
      </c>
      <c r="G3040" s="8" t="s">
        <v>92</v>
      </c>
      <c r="H3040" s="8" t="s">
        <v>1250</v>
      </c>
      <c r="I3040" s="9">
        <v>8.39</v>
      </c>
      <c r="J3040" s="7">
        <v>1</v>
      </c>
      <c r="K3040" s="9">
        <v>2.1</v>
      </c>
    </row>
    <row r="3041" spans="1:11" ht="12.5" x14ac:dyDescent="0.25">
      <c r="A3041" s="6">
        <v>42253</v>
      </c>
      <c r="B3041" s="7">
        <f>YEAR(Table1[[#This Row],[Order Date]])</f>
        <v>2015</v>
      </c>
      <c r="C3041" s="7">
        <f>MONTH(Table1[[#This Row],[Order Date]])</f>
        <v>9</v>
      </c>
      <c r="D3041" s="8" t="s">
        <v>81</v>
      </c>
      <c r="E3041" s="8" t="s">
        <v>149</v>
      </c>
      <c r="F3041" s="8" t="s">
        <v>39</v>
      </c>
      <c r="G3041" s="8" t="s">
        <v>40</v>
      </c>
      <c r="H3041" s="8" t="s">
        <v>2063</v>
      </c>
      <c r="I3041" s="9">
        <v>337.98</v>
      </c>
      <c r="J3041" s="7">
        <v>2</v>
      </c>
      <c r="K3041" s="9">
        <v>101.39</v>
      </c>
    </row>
    <row r="3042" spans="1:11" ht="12.5" x14ac:dyDescent="0.25">
      <c r="A3042" s="6">
        <v>42253</v>
      </c>
      <c r="B3042" s="7">
        <f>YEAR(Table1[[#This Row],[Order Date]])</f>
        <v>2015</v>
      </c>
      <c r="C3042" s="7">
        <f>MONTH(Table1[[#This Row],[Order Date]])</f>
        <v>9</v>
      </c>
      <c r="D3042" s="8" t="s">
        <v>1095</v>
      </c>
      <c r="E3042" s="8" t="s">
        <v>55</v>
      </c>
      <c r="F3042" s="8" t="s">
        <v>11</v>
      </c>
      <c r="G3042" s="8" t="s">
        <v>20</v>
      </c>
      <c r="H3042" s="8" t="s">
        <v>1160</v>
      </c>
      <c r="I3042" s="9">
        <v>46.62</v>
      </c>
      <c r="J3042" s="7">
        <v>9</v>
      </c>
      <c r="K3042" s="9">
        <v>21.45</v>
      </c>
    </row>
    <row r="3043" spans="1:11" ht="12.5" x14ac:dyDescent="0.25">
      <c r="A3043" s="6">
        <v>42253</v>
      </c>
      <c r="B3043" s="7">
        <f>YEAR(Table1[[#This Row],[Order Date]])</f>
        <v>2015</v>
      </c>
      <c r="C3043" s="7">
        <f>MONTH(Table1[[#This Row],[Order Date]])</f>
        <v>9</v>
      </c>
      <c r="D3043" s="8" t="s">
        <v>2126</v>
      </c>
      <c r="E3043" s="8" t="s">
        <v>62</v>
      </c>
      <c r="F3043" s="8" t="s">
        <v>34</v>
      </c>
      <c r="G3043" s="8" t="s">
        <v>145</v>
      </c>
      <c r="H3043" s="8" t="s">
        <v>473</v>
      </c>
      <c r="I3043" s="9">
        <v>85.98</v>
      </c>
      <c r="J3043" s="7">
        <v>1</v>
      </c>
      <c r="K3043" s="9">
        <v>22.35</v>
      </c>
    </row>
    <row r="3044" spans="1:11" ht="12.5" x14ac:dyDescent="0.25">
      <c r="A3044" s="6">
        <v>42254</v>
      </c>
      <c r="B3044" s="7">
        <f>YEAR(Table1[[#This Row],[Order Date]])</f>
        <v>2015</v>
      </c>
      <c r="C3044" s="7">
        <f>MONTH(Table1[[#This Row],[Order Date]])</f>
        <v>9</v>
      </c>
      <c r="D3044" s="8" t="s">
        <v>1452</v>
      </c>
      <c r="E3044" s="8" t="s">
        <v>27</v>
      </c>
      <c r="F3044" s="8" t="s">
        <v>11</v>
      </c>
      <c r="G3044" s="8" t="s">
        <v>18</v>
      </c>
      <c r="H3044" s="8" t="s">
        <v>1645</v>
      </c>
      <c r="I3044" s="9">
        <v>671.93</v>
      </c>
      <c r="J3044" s="7">
        <v>7</v>
      </c>
      <c r="K3044" s="9">
        <v>20.16</v>
      </c>
    </row>
    <row r="3045" spans="1:11" ht="12.5" x14ac:dyDescent="0.25">
      <c r="A3045" s="6">
        <v>42254</v>
      </c>
      <c r="B3045" s="7">
        <f>YEAR(Table1[[#This Row],[Order Date]])</f>
        <v>2015</v>
      </c>
      <c r="C3045" s="7">
        <f>MONTH(Table1[[#This Row],[Order Date]])</f>
        <v>9</v>
      </c>
      <c r="D3045" s="8" t="s">
        <v>978</v>
      </c>
      <c r="E3045" s="8" t="s">
        <v>10</v>
      </c>
      <c r="F3045" s="8" t="s">
        <v>34</v>
      </c>
      <c r="G3045" s="8" t="s">
        <v>35</v>
      </c>
      <c r="H3045" s="8" t="s">
        <v>1024</v>
      </c>
      <c r="I3045" s="9">
        <v>47.52</v>
      </c>
      <c r="J3045" s="7">
        <v>2</v>
      </c>
      <c r="K3045" s="9">
        <v>-2.04</v>
      </c>
    </row>
    <row r="3046" spans="1:11" ht="12.5" x14ac:dyDescent="0.25">
      <c r="A3046" s="6">
        <v>42254</v>
      </c>
      <c r="B3046" s="7">
        <f>YEAR(Table1[[#This Row],[Order Date]])</f>
        <v>2015</v>
      </c>
      <c r="C3046" s="7">
        <f>MONTH(Table1[[#This Row],[Order Date]])</f>
        <v>9</v>
      </c>
      <c r="D3046" s="8" t="s">
        <v>1251</v>
      </c>
      <c r="E3046" s="8" t="s">
        <v>149</v>
      </c>
      <c r="F3046" s="8" t="s">
        <v>11</v>
      </c>
      <c r="G3046" s="8" t="s">
        <v>18</v>
      </c>
      <c r="H3046" s="8" t="s">
        <v>251</v>
      </c>
      <c r="I3046" s="9">
        <v>13.96</v>
      </c>
      <c r="J3046" s="7">
        <v>2</v>
      </c>
      <c r="K3046" s="9">
        <v>0.28000000000000003</v>
      </c>
    </row>
    <row r="3047" spans="1:11" ht="12.5" x14ac:dyDescent="0.25">
      <c r="A3047" s="6">
        <v>42254</v>
      </c>
      <c r="B3047" s="7">
        <f>YEAR(Table1[[#This Row],[Order Date]])</f>
        <v>2015</v>
      </c>
      <c r="C3047" s="7">
        <f>MONTH(Table1[[#This Row],[Order Date]])</f>
        <v>9</v>
      </c>
      <c r="D3047" s="8" t="s">
        <v>1251</v>
      </c>
      <c r="E3047" s="8" t="s">
        <v>149</v>
      </c>
      <c r="F3047" s="8" t="s">
        <v>34</v>
      </c>
      <c r="G3047" s="8" t="s">
        <v>145</v>
      </c>
      <c r="H3047" s="8" t="s">
        <v>2227</v>
      </c>
      <c r="I3047" s="9">
        <v>27.41</v>
      </c>
      <c r="J3047" s="7">
        <v>3</v>
      </c>
      <c r="K3047" s="9">
        <v>-14.16</v>
      </c>
    </row>
    <row r="3048" spans="1:11" ht="12.5" x14ac:dyDescent="0.25">
      <c r="A3048" s="6">
        <v>42254</v>
      </c>
      <c r="B3048" s="7">
        <f>YEAR(Table1[[#This Row],[Order Date]])</f>
        <v>2015</v>
      </c>
      <c r="C3048" s="7">
        <f>MONTH(Table1[[#This Row],[Order Date]])</f>
        <v>9</v>
      </c>
      <c r="D3048" s="8" t="s">
        <v>1230</v>
      </c>
      <c r="E3048" s="8" t="s">
        <v>23</v>
      </c>
      <c r="F3048" s="8" t="s">
        <v>11</v>
      </c>
      <c r="G3048" s="8" t="s">
        <v>20</v>
      </c>
      <c r="H3048" s="8" t="s">
        <v>2228</v>
      </c>
      <c r="I3048" s="9">
        <v>9.52</v>
      </c>
      <c r="J3048" s="7">
        <v>1</v>
      </c>
      <c r="K3048" s="9">
        <v>-6.98</v>
      </c>
    </row>
    <row r="3049" spans="1:11" ht="12.5" x14ac:dyDescent="0.25">
      <c r="A3049" s="6">
        <v>42254</v>
      </c>
      <c r="B3049" s="7">
        <f>YEAR(Table1[[#This Row],[Order Date]])</f>
        <v>2015</v>
      </c>
      <c r="C3049" s="7">
        <f>MONTH(Table1[[#This Row],[Order Date]])</f>
        <v>9</v>
      </c>
      <c r="D3049" s="8" t="s">
        <v>1230</v>
      </c>
      <c r="E3049" s="8" t="s">
        <v>23</v>
      </c>
      <c r="F3049" s="8" t="s">
        <v>39</v>
      </c>
      <c r="G3049" s="8" t="s">
        <v>40</v>
      </c>
      <c r="H3049" s="8" t="s">
        <v>750</v>
      </c>
      <c r="I3049" s="9">
        <v>791.96</v>
      </c>
      <c r="J3049" s="7">
        <v>6</v>
      </c>
      <c r="K3049" s="9">
        <v>-131.99</v>
      </c>
    </row>
    <row r="3050" spans="1:11" ht="12.5" x14ac:dyDescent="0.25">
      <c r="A3050" s="6">
        <v>42254</v>
      </c>
      <c r="B3050" s="7">
        <f>YEAR(Table1[[#This Row],[Order Date]])</f>
        <v>2015</v>
      </c>
      <c r="C3050" s="7">
        <f>MONTH(Table1[[#This Row],[Order Date]])</f>
        <v>9</v>
      </c>
      <c r="D3050" s="8" t="s">
        <v>1230</v>
      </c>
      <c r="E3050" s="8" t="s">
        <v>23</v>
      </c>
      <c r="F3050" s="8" t="s">
        <v>11</v>
      </c>
      <c r="G3050" s="8" t="s">
        <v>20</v>
      </c>
      <c r="H3050" s="8" t="s">
        <v>705</v>
      </c>
      <c r="I3050" s="9">
        <v>4.92</v>
      </c>
      <c r="J3050" s="7">
        <v>3</v>
      </c>
      <c r="K3050" s="9">
        <v>-3.94</v>
      </c>
    </row>
    <row r="3051" spans="1:11" ht="12.5" x14ac:dyDescent="0.25">
      <c r="A3051" s="6">
        <v>42254</v>
      </c>
      <c r="B3051" s="7">
        <f>YEAR(Table1[[#This Row],[Order Date]])</f>
        <v>2015</v>
      </c>
      <c r="C3051" s="7">
        <f>MONTH(Table1[[#This Row],[Order Date]])</f>
        <v>9</v>
      </c>
      <c r="D3051" s="8" t="s">
        <v>1186</v>
      </c>
      <c r="E3051" s="8" t="s">
        <v>245</v>
      </c>
      <c r="F3051" s="8" t="s">
        <v>11</v>
      </c>
      <c r="G3051" s="8" t="s">
        <v>24</v>
      </c>
      <c r="H3051" s="8" t="s">
        <v>805</v>
      </c>
      <c r="I3051" s="9">
        <v>140.74</v>
      </c>
      <c r="J3051" s="7">
        <v>4</v>
      </c>
      <c r="K3051" s="9">
        <v>12.31</v>
      </c>
    </row>
    <row r="3052" spans="1:11" ht="12.5" x14ac:dyDescent="0.25">
      <c r="A3052" s="6">
        <v>42254</v>
      </c>
      <c r="B3052" s="7">
        <f>YEAR(Table1[[#This Row],[Order Date]])</f>
        <v>2015</v>
      </c>
      <c r="C3052" s="7">
        <f>MONTH(Table1[[#This Row],[Order Date]])</f>
        <v>9</v>
      </c>
      <c r="D3052" s="8" t="s">
        <v>1443</v>
      </c>
      <c r="E3052" s="8" t="s">
        <v>149</v>
      </c>
      <c r="F3052" s="8" t="s">
        <v>39</v>
      </c>
      <c r="G3052" s="8" t="s">
        <v>52</v>
      </c>
      <c r="H3052" s="8" t="s">
        <v>2002</v>
      </c>
      <c r="I3052" s="9">
        <v>559.92999999999995</v>
      </c>
      <c r="J3052" s="7">
        <v>7</v>
      </c>
      <c r="K3052" s="9">
        <v>167.98</v>
      </c>
    </row>
    <row r="3053" spans="1:11" ht="12.5" x14ac:dyDescent="0.25">
      <c r="A3053" s="6">
        <v>42254</v>
      </c>
      <c r="B3053" s="7">
        <f>YEAR(Table1[[#This Row],[Order Date]])</f>
        <v>2015</v>
      </c>
      <c r="C3053" s="7">
        <f>MONTH(Table1[[#This Row],[Order Date]])</f>
        <v>9</v>
      </c>
      <c r="D3053" s="8" t="s">
        <v>1095</v>
      </c>
      <c r="E3053" s="8" t="s">
        <v>149</v>
      </c>
      <c r="F3053" s="8" t="s">
        <v>11</v>
      </c>
      <c r="G3053" s="8" t="s">
        <v>18</v>
      </c>
      <c r="H3053" s="8" t="s">
        <v>2191</v>
      </c>
      <c r="I3053" s="9">
        <v>70.260000000000005</v>
      </c>
      <c r="J3053" s="7">
        <v>3</v>
      </c>
      <c r="K3053" s="9">
        <v>18.97</v>
      </c>
    </row>
    <row r="3054" spans="1:11" ht="12.5" x14ac:dyDescent="0.25">
      <c r="A3054" s="6">
        <v>42254</v>
      </c>
      <c r="B3054" s="7">
        <f>YEAR(Table1[[#This Row],[Order Date]])</f>
        <v>2015</v>
      </c>
      <c r="C3054" s="7">
        <f>MONTH(Table1[[#This Row],[Order Date]])</f>
        <v>9</v>
      </c>
      <c r="D3054" s="8" t="s">
        <v>1095</v>
      </c>
      <c r="E3054" s="8" t="s">
        <v>149</v>
      </c>
      <c r="F3054" s="8" t="s">
        <v>39</v>
      </c>
      <c r="G3054" s="8" t="s">
        <v>52</v>
      </c>
      <c r="H3054" s="8" t="s">
        <v>2229</v>
      </c>
      <c r="I3054" s="9">
        <v>90</v>
      </c>
      <c r="J3054" s="7">
        <v>5</v>
      </c>
      <c r="K3054" s="9">
        <v>16.2</v>
      </c>
    </row>
    <row r="3055" spans="1:11" ht="12.5" x14ac:dyDescent="0.25">
      <c r="A3055" s="6">
        <v>42254</v>
      </c>
      <c r="B3055" s="7">
        <f>YEAR(Table1[[#This Row],[Order Date]])</f>
        <v>2015</v>
      </c>
      <c r="C3055" s="7">
        <f>MONTH(Table1[[#This Row],[Order Date]])</f>
        <v>9</v>
      </c>
      <c r="D3055" s="8" t="s">
        <v>1095</v>
      </c>
      <c r="E3055" s="8" t="s">
        <v>149</v>
      </c>
      <c r="F3055" s="8" t="s">
        <v>11</v>
      </c>
      <c r="G3055" s="8" t="s">
        <v>20</v>
      </c>
      <c r="H3055" s="8" t="s">
        <v>113</v>
      </c>
      <c r="I3055" s="9">
        <v>6.1</v>
      </c>
      <c r="J3055" s="7">
        <v>2</v>
      </c>
      <c r="K3055" s="9">
        <v>2.06</v>
      </c>
    </row>
    <row r="3056" spans="1:11" ht="12.5" x14ac:dyDescent="0.25">
      <c r="A3056" s="6">
        <v>42254</v>
      </c>
      <c r="B3056" s="7">
        <f>YEAR(Table1[[#This Row],[Order Date]])</f>
        <v>2015</v>
      </c>
      <c r="C3056" s="7">
        <f>MONTH(Table1[[#This Row],[Order Date]])</f>
        <v>9</v>
      </c>
      <c r="D3056" s="8" t="s">
        <v>1095</v>
      </c>
      <c r="E3056" s="8" t="s">
        <v>149</v>
      </c>
      <c r="F3056" s="8" t="s">
        <v>34</v>
      </c>
      <c r="G3056" s="8" t="s">
        <v>145</v>
      </c>
      <c r="H3056" s="8" t="s">
        <v>1189</v>
      </c>
      <c r="I3056" s="9">
        <v>481.18</v>
      </c>
      <c r="J3056" s="7">
        <v>2</v>
      </c>
      <c r="K3056" s="9">
        <v>-120.29</v>
      </c>
    </row>
    <row r="3057" spans="1:11" ht="12.5" x14ac:dyDescent="0.25">
      <c r="A3057" s="6">
        <v>42254</v>
      </c>
      <c r="B3057" s="7">
        <f>YEAR(Table1[[#This Row],[Order Date]])</f>
        <v>2015</v>
      </c>
      <c r="C3057" s="7">
        <f>MONTH(Table1[[#This Row],[Order Date]])</f>
        <v>9</v>
      </c>
      <c r="D3057" s="8" t="s">
        <v>1095</v>
      </c>
      <c r="E3057" s="8" t="s">
        <v>149</v>
      </c>
      <c r="F3057" s="8" t="s">
        <v>11</v>
      </c>
      <c r="G3057" s="8" t="s">
        <v>43</v>
      </c>
      <c r="H3057" s="8" t="s">
        <v>1784</v>
      </c>
      <c r="I3057" s="9">
        <v>7.24</v>
      </c>
      <c r="J3057" s="7">
        <v>4</v>
      </c>
      <c r="K3057" s="9">
        <v>2.39</v>
      </c>
    </row>
    <row r="3058" spans="1:11" ht="12.5" x14ac:dyDescent="0.25">
      <c r="A3058" s="6">
        <v>42255</v>
      </c>
      <c r="B3058" s="7">
        <f>YEAR(Table1[[#This Row],[Order Date]])</f>
        <v>2015</v>
      </c>
      <c r="C3058" s="7">
        <f>MONTH(Table1[[#This Row],[Order Date]])</f>
        <v>9</v>
      </c>
      <c r="D3058" s="8" t="s">
        <v>2230</v>
      </c>
      <c r="E3058" s="8" t="s">
        <v>27</v>
      </c>
      <c r="F3058" s="8" t="s">
        <v>11</v>
      </c>
      <c r="G3058" s="8" t="s">
        <v>12</v>
      </c>
      <c r="H3058" s="8" t="s">
        <v>2098</v>
      </c>
      <c r="I3058" s="9">
        <v>26.4</v>
      </c>
      <c r="J3058" s="7">
        <v>5</v>
      </c>
      <c r="K3058" s="9">
        <v>11.88</v>
      </c>
    </row>
    <row r="3059" spans="1:11" ht="12.5" x14ac:dyDescent="0.25">
      <c r="A3059" s="6">
        <v>42255</v>
      </c>
      <c r="B3059" s="7">
        <f>YEAR(Table1[[#This Row],[Order Date]])</f>
        <v>2015</v>
      </c>
      <c r="C3059" s="7">
        <f>MONTH(Table1[[#This Row],[Order Date]])</f>
        <v>9</v>
      </c>
      <c r="D3059" s="8" t="s">
        <v>2230</v>
      </c>
      <c r="E3059" s="8" t="s">
        <v>27</v>
      </c>
      <c r="F3059" s="8" t="s">
        <v>11</v>
      </c>
      <c r="G3059" s="8" t="s">
        <v>18</v>
      </c>
      <c r="H3059" s="8" t="s">
        <v>251</v>
      </c>
      <c r="I3059" s="9">
        <v>41.88</v>
      </c>
      <c r="J3059" s="7">
        <v>6</v>
      </c>
      <c r="K3059" s="9">
        <v>0.84</v>
      </c>
    </row>
    <row r="3060" spans="1:11" ht="12.5" x14ac:dyDescent="0.25">
      <c r="A3060" s="6">
        <v>42255</v>
      </c>
      <c r="B3060" s="7">
        <f>YEAR(Table1[[#This Row],[Order Date]])</f>
        <v>2015</v>
      </c>
      <c r="C3060" s="7">
        <f>MONTH(Table1[[#This Row],[Order Date]])</f>
        <v>9</v>
      </c>
      <c r="D3060" s="8" t="s">
        <v>659</v>
      </c>
      <c r="E3060" s="8" t="s">
        <v>488</v>
      </c>
      <c r="F3060" s="8" t="s">
        <v>34</v>
      </c>
      <c r="G3060" s="8" t="s">
        <v>47</v>
      </c>
      <c r="H3060" s="8" t="s">
        <v>872</v>
      </c>
      <c r="I3060" s="9">
        <v>21.36</v>
      </c>
      <c r="J3060" s="7">
        <v>8</v>
      </c>
      <c r="K3060" s="9">
        <v>8.1199999999999992</v>
      </c>
    </row>
    <row r="3061" spans="1:11" ht="12.5" x14ac:dyDescent="0.25">
      <c r="A3061" s="6">
        <v>42257</v>
      </c>
      <c r="B3061" s="7">
        <f>YEAR(Table1[[#This Row],[Order Date]])</f>
        <v>2015</v>
      </c>
      <c r="C3061" s="7">
        <f>MONTH(Table1[[#This Row],[Order Date]])</f>
        <v>9</v>
      </c>
      <c r="D3061" s="8" t="s">
        <v>978</v>
      </c>
      <c r="E3061" s="8" t="s">
        <v>27</v>
      </c>
      <c r="F3061" s="8" t="s">
        <v>11</v>
      </c>
      <c r="G3061" s="8" t="s">
        <v>200</v>
      </c>
      <c r="H3061" s="8" t="s">
        <v>472</v>
      </c>
      <c r="I3061" s="9">
        <v>51.52</v>
      </c>
      <c r="J3061" s="7">
        <v>4</v>
      </c>
      <c r="K3061" s="9">
        <v>1.55</v>
      </c>
    </row>
    <row r="3062" spans="1:11" ht="12.5" x14ac:dyDescent="0.25">
      <c r="A3062" s="6">
        <v>42257</v>
      </c>
      <c r="B3062" s="7">
        <f>YEAR(Table1[[#This Row],[Order Date]])</f>
        <v>2015</v>
      </c>
      <c r="C3062" s="7">
        <f>MONTH(Table1[[#This Row],[Order Date]])</f>
        <v>9</v>
      </c>
      <c r="D3062" s="8" t="s">
        <v>259</v>
      </c>
      <c r="E3062" s="8" t="s">
        <v>840</v>
      </c>
      <c r="F3062" s="8" t="s">
        <v>11</v>
      </c>
      <c r="G3062" s="8" t="s">
        <v>12</v>
      </c>
      <c r="H3062" s="8" t="s">
        <v>1524</v>
      </c>
      <c r="I3062" s="9">
        <v>14.94</v>
      </c>
      <c r="J3062" s="7">
        <v>3</v>
      </c>
      <c r="K3062" s="9">
        <v>7.02</v>
      </c>
    </row>
    <row r="3063" spans="1:11" ht="12.5" x14ac:dyDescent="0.25">
      <c r="A3063" s="6">
        <v>42257</v>
      </c>
      <c r="B3063" s="7">
        <f>YEAR(Table1[[#This Row],[Order Date]])</f>
        <v>2015</v>
      </c>
      <c r="C3063" s="7">
        <f>MONTH(Table1[[#This Row],[Order Date]])</f>
        <v>9</v>
      </c>
      <c r="D3063" s="8" t="s">
        <v>525</v>
      </c>
      <c r="E3063" s="8" t="s">
        <v>434</v>
      </c>
      <c r="F3063" s="8" t="s">
        <v>11</v>
      </c>
      <c r="G3063" s="8" t="s">
        <v>92</v>
      </c>
      <c r="H3063" s="8" t="s">
        <v>440</v>
      </c>
      <c r="I3063" s="9">
        <v>61.96</v>
      </c>
      <c r="J3063" s="7">
        <v>2</v>
      </c>
      <c r="K3063" s="9">
        <v>16.11</v>
      </c>
    </row>
    <row r="3064" spans="1:11" ht="12.5" x14ac:dyDescent="0.25">
      <c r="A3064" s="6">
        <v>42257</v>
      </c>
      <c r="B3064" s="7">
        <f>YEAR(Table1[[#This Row],[Order Date]])</f>
        <v>2015</v>
      </c>
      <c r="C3064" s="7">
        <f>MONTH(Table1[[#This Row],[Order Date]])</f>
        <v>9</v>
      </c>
      <c r="D3064" s="8" t="s">
        <v>525</v>
      </c>
      <c r="E3064" s="8" t="s">
        <v>434</v>
      </c>
      <c r="F3064" s="8" t="s">
        <v>34</v>
      </c>
      <c r="G3064" s="8" t="s">
        <v>74</v>
      </c>
      <c r="H3064" s="8" t="s">
        <v>1880</v>
      </c>
      <c r="I3064" s="9">
        <v>361.96</v>
      </c>
      <c r="J3064" s="7">
        <v>2</v>
      </c>
      <c r="K3064" s="9">
        <v>83.25</v>
      </c>
    </row>
    <row r="3065" spans="1:11" ht="12.5" x14ac:dyDescent="0.25">
      <c r="A3065" s="6">
        <v>42257</v>
      </c>
      <c r="B3065" s="7">
        <f>YEAR(Table1[[#This Row],[Order Date]])</f>
        <v>2015</v>
      </c>
      <c r="C3065" s="7">
        <f>MONTH(Table1[[#This Row],[Order Date]])</f>
        <v>9</v>
      </c>
      <c r="D3065" s="8" t="s">
        <v>525</v>
      </c>
      <c r="E3065" s="8" t="s">
        <v>434</v>
      </c>
      <c r="F3065" s="8" t="s">
        <v>11</v>
      </c>
      <c r="G3065" s="8" t="s">
        <v>12</v>
      </c>
      <c r="H3065" s="8" t="s">
        <v>1324</v>
      </c>
      <c r="I3065" s="9">
        <v>278.82</v>
      </c>
      <c r="J3065" s="7">
        <v>9</v>
      </c>
      <c r="K3065" s="9">
        <v>125.47</v>
      </c>
    </row>
    <row r="3066" spans="1:11" ht="12.5" x14ac:dyDescent="0.25">
      <c r="A3066" s="6">
        <v>42257</v>
      </c>
      <c r="B3066" s="7">
        <f>YEAR(Table1[[#This Row],[Order Date]])</f>
        <v>2015</v>
      </c>
      <c r="C3066" s="7">
        <f>MONTH(Table1[[#This Row],[Order Date]])</f>
        <v>9</v>
      </c>
      <c r="D3066" s="8" t="s">
        <v>1738</v>
      </c>
      <c r="E3066" s="8" t="s">
        <v>164</v>
      </c>
      <c r="F3066" s="8" t="s">
        <v>11</v>
      </c>
      <c r="G3066" s="8" t="s">
        <v>18</v>
      </c>
      <c r="H3066" s="8" t="s">
        <v>2231</v>
      </c>
      <c r="I3066" s="9">
        <v>353.88</v>
      </c>
      <c r="J3066" s="7">
        <v>6</v>
      </c>
      <c r="K3066" s="9">
        <v>17.690000000000001</v>
      </c>
    </row>
    <row r="3067" spans="1:11" ht="12.5" x14ac:dyDescent="0.25">
      <c r="A3067" s="6">
        <v>42257</v>
      </c>
      <c r="B3067" s="7">
        <f>YEAR(Table1[[#This Row],[Order Date]])</f>
        <v>2015</v>
      </c>
      <c r="C3067" s="7">
        <f>MONTH(Table1[[#This Row],[Order Date]])</f>
        <v>9</v>
      </c>
      <c r="D3067" s="8" t="s">
        <v>2232</v>
      </c>
      <c r="E3067" s="8" t="s">
        <v>149</v>
      </c>
      <c r="F3067" s="8" t="s">
        <v>11</v>
      </c>
      <c r="G3067" s="8" t="s">
        <v>24</v>
      </c>
      <c r="H3067" s="8" t="s">
        <v>2233</v>
      </c>
      <c r="I3067" s="9">
        <v>6.08</v>
      </c>
      <c r="J3067" s="7">
        <v>2</v>
      </c>
      <c r="K3067" s="9">
        <v>2.0699999999999998</v>
      </c>
    </row>
    <row r="3068" spans="1:11" ht="12.5" x14ac:dyDescent="0.25">
      <c r="A3068" s="6">
        <v>42257</v>
      </c>
      <c r="B3068" s="7">
        <f>YEAR(Table1[[#This Row],[Order Date]])</f>
        <v>2015</v>
      </c>
      <c r="C3068" s="7">
        <f>MONTH(Table1[[#This Row],[Order Date]])</f>
        <v>9</v>
      </c>
      <c r="D3068" s="8" t="s">
        <v>1327</v>
      </c>
      <c r="E3068" s="8" t="s">
        <v>27</v>
      </c>
      <c r="F3068" s="8" t="s">
        <v>34</v>
      </c>
      <c r="G3068" s="8" t="s">
        <v>47</v>
      </c>
      <c r="H3068" s="8" t="s">
        <v>1905</v>
      </c>
      <c r="I3068" s="9">
        <v>106.68</v>
      </c>
      <c r="J3068" s="7">
        <v>6</v>
      </c>
      <c r="K3068" s="9">
        <v>33.07</v>
      </c>
    </row>
    <row r="3069" spans="1:11" ht="12.5" x14ac:dyDescent="0.25">
      <c r="A3069" s="6">
        <v>42257</v>
      </c>
      <c r="B3069" s="7">
        <f>YEAR(Table1[[#This Row],[Order Date]])</f>
        <v>2015</v>
      </c>
      <c r="C3069" s="7">
        <f>MONTH(Table1[[#This Row],[Order Date]])</f>
        <v>9</v>
      </c>
      <c r="D3069" s="8" t="s">
        <v>1868</v>
      </c>
      <c r="E3069" s="8" t="s">
        <v>10</v>
      </c>
      <c r="F3069" s="8" t="s">
        <v>34</v>
      </c>
      <c r="G3069" s="8" t="s">
        <v>35</v>
      </c>
      <c r="H3069" s="8" t="s">
        <v>726</v>
      </c>
      <c r="I3069" s="9">
        <v>179.89</v>
      </c>
      <c r="J3069" s="7">
        <v>1</v>
      </c>
      <c r="K3069" s="9">
        <v>-2.57</v>
      </c>
    </row>
    <row r="3070" spans="1:11" ht="12.5" x14ac:dyDescent="0.25">
      <c r="A3070" s="6">
        <v>42258</v>
      </c>
      <c r="B3070" s="7">
        <f>YEAR(Table1[[#This Row],[Order Date]])</f>
        <v>2015</v>
      </c>
      <c r="C3070" s="7">
        <f>MONTH(Table1[[#This Row],[Order Date]])</f>
        <v>9</v>
      </c>
      <c r="D3070" s="8" t="s">
        <v>768</v>
      </c>
      <c r="E3070" s="8" t="s">
        <v>27</v>
      </c>
      <c r="F3070" s="8" t="s">
        <v>11</v>
      </c>
      <c r="G3070" s="8" t="s">
        <v>24</v>
      </c>
      <c r="H3070" s="8" t="s">
        <v>2234</v>
      </c>
      <c r="I3070" s="9">
        <v>181.35</v>
      </c>
      <c r="J3070" s="7">
        <v>9</v>
      </c>
      <c r="K3070" s="9">
        <v>48.96</v>
      </c>
    </row>
    <row r="3071" spans="1:11" ht="12.5" x14ac:dyDescent="0.25">
      <c r="A3071" s="6">
        <v>42258</v>
      </c>
      <c r="B3071" s="7">
        <f>YEAR(Table1[[#This Row],[Order Date]])</f>
        <v>2015</v>
      </c>
      <c r="C3071" s="7">
        <f>MONTH(Table1[[#This Row],[Order Date]])</f>
        <v>9</v>
      </c>
      <c r="D3071" s="8" t="s">
        <v>768</v>
      </c>
      <c r="E3071" s="8" t="s">
        <v>27</v>
      </c>
      <c r="F3071" s="8" t="s">
        <v>11</v>
      </c>
      <c r="G3071" s="8" t="s">
        <v>16</v>
      </c>
      <c r="H3071" s="8" t="s">
        <v>2210</v>
      </c>
      <c r="I3071" s="9">
        <v>8.64</v>
      </c>
      <c r="J3071" s="7">
        <v>3</v>
      </c>
      <c r="K3071" s="9">
        <v>4.2300000000000004</v>
      </c>
    </row>
    <row r="3072" spans="1:11" ht="12.5" x14ac:dyDescent="0.25">
      <c r="A3072" s="6">
        <v>42258</v>
      </c>
      <c r="B3072" s="7">
        <f>YEAR(Table1[[#This Row],[Order Date]])</f>
        <v>2015</v>
      </c>
      <c r="C3072" s="7">
        <f>MONTH(Table1[[#This Row],[Order Date]])</f>
        <v>9</v>
      </c>
      <c r="D3072" s="8" t="s">
        <v>637</v>
      </c>
      <c r="E3072" s="8" t="s">
        <v>27</v>
      </c>
      <c r="F3072" s="8" t="s">
        <v>11</v>
      </c>
      <c r="G3072" s="8" t="s">
        <v>24</v>
      </c>
      <c r="H3072" s="8" t="s">
        <v>1253</v>
      </c>
      <c r="I3072" s="9">
        <v>265.86</v>
      </c>
      <c r="J3072" s="7">
        <v>7</v>
      </c>
      <c r="K3072" s="9">
        <v>79.760000000000005</v>
      </c>
    </row>
    <row r="3073" spans="1:11" ht="12.5" x14ac:dyDescent="0.25">
      <c r="A3073" s="6">
        <v>42258</v>
      </c>
      <c r="B3073" s="7">
        <f>YEAR(Table1[[#This Row],[Order Date]])</f>
        <v>2015</v>
      </c>
      <c r="C3073" s="7">
        <f>MONTH(Table1[[#This Row],[Order Date]])</f>
        <v>9</v>
      </c>
      <c r="D3073" s="8" t="s">
        <v>912</v>
      </c>
      <c r="E3073" s="8" t="s">
        <v>149</v>
      </c>
      <c r="F3073" s="8" t="s">
        <v>34</v>
      </c>
      <c r="G3073" s="8" t="s">
        <v>47</v>
      </c>
      <c r="H3073" s="8" t="s">
        <v>1396</v>
      </c>
      <c r="I3073" s="9">
        <v>210.68</v>
      </c>
      <c r="J3073" s="7">
        <v>2</v>
      </c>
      <c r="K3073" s="9">
        <v>50.56</v>
      </c>
    </row>
    <row r="3074" spans="1:11" ht="12.5" x14ac:dyDescent="0.25">
      <c r="A3074" s="6">
        <v>42258</v>
      </c>
      <c r="B3074" s="7">
        <f>YEAR(Table1[[#This Row],[Order Date]])</f>
        <v>2015</v>
      </c>
      <c r="C3074" s="7">
        <f>MONTH(Table1[[#This Row],[Order Date]])</f>
        <v>9</v>
      </c>
      <c r="D3074" s="8" t="s">
        <v>912</v>
      </c>
      <c r="E3074" s="8" t="s">
        <v>149</v>
      </c>
      <c r="F3074" s="8" t="s">
        <v>11</v>
      </c>
      <c r="G3074" s="8" t="s">
        <v>18</v>
      </c>
      <c r="H3074" s="8" t="s">
        <v>1465</v>
      </c>
      <c r="I3074" s="9">
        <v>78.8</v>
      </c>
      <c r="J3074" s="7">
        <v>1</v>
      </c>
      <c r="K3074" s="9">
        <v>1.58</v>
      </c>
    </row>
    <row r="3075" spans="1:11" ht="12.5" x14ac:dyDescent="0.25">
      <c r="A3075" s="6">
        <v>42258</v>
      </c>
      <c r="B3075" s="7">
        <f>YEAR(Table1[[#This Row],[Order Date]])</f>
        <v>2015</v>
      </c>
      <c r="C3075" s="7">
        <f>MONTH(Table1[[#This Row],[Order Date]])</f>
        <v>9</v>
      </c>
      <c r="D3075" s="8" t="s">
        <v>912</v>
      </c>
      <c r="E3075" s="8" t="s">
        <v>149</v>
      </c>
      <c r="F3075" s="8" t="s">
        <v>39</v>
      </c>
      <c r="G3075" s="8" t="s">
        <v>52</v>
      </c>
      <c r="H3075" s="8" t="s">
        <v>2235</v>
      </c>
      <c r="I3075" s="9">
        <v>19.989999999999998</v>
      </c>
      <c r="J3075" s="7">
        <v>1</v>
      </c>
      <c r="K3075" s="9">
        <v>6.8</v>
      </c>
    </row>
    <row r="3076" spans="1:11" ht="12.5" x14ac:dyDescent="0.25">
      <c r="A3076" s="6">
        <v>42258</v>
      </c>
      <c r="B3076" s="7">
        <f>YEAR(Table1[[#This Row],[Order Date]])</f>
        <v>2015</v>
      </c>
      <c r="C3076" s="7">
        <f>MONTH(Table1[[#This Row],[Order Date]])</f>
        <v>9</v>
      </c>
      <c r="D3076" s="8" t="s">
        <v>912</v>
      </c>
      <c r="E3076" s="8" t="s">
        <v>149</v>
      </c>
      <c r="F3076" s="8" t="s">
        <v>11</v>
      </c>
      <c r="G3076" s="8" t="s">
        <v>18</v>
      </c>
      <c r="H3076" s="8" t="s">
        <v>1440</v>
      </c>
      <c r="I3076" s="9">
        <v>772.68</v>
      </c>
      <c r="J3076" s="7">
        <v>4</v>
      </c>
      <c r="K3076" s="9">
        <v>108.18</v>
      </c>
    </row>
    <row r="3077" spans="1:11" ht="12.5" x14ac:dyDescent="0.25">
      <c r="A3077" s="6">
        <v>42258</v>
      </c>
      <c r="B3077" s="7">
        <f>YEAR(Table1[[#This Row],[Order Date]])</f>
        <v>2015</v>
      </c>
      <c r="C3077" s="7">
        <f>MONTH(Table1[[#This Row],[Order Date]])</f>
        <v>9</v>
      </c>
      <c r="D3077" s="8" t="s">
        <v>583</v>
      </c>
      <c r="E3077" s="8" t="s">
        <v>278</v>
      </c>
      <c r="F3077" s="8" t="s">
        <v>34</v>
      </c>
      <c r="G3077" s="8" t="s">
        <v>47</v>
      </c>
      <c r="H3077" s="8" t="s">
        <v>2236</v>
      </c>
      <c r="I3077" s="9">
        <v>24.64</v>
      </c>
      <c r="J3077" s="7">
        <v>4</v>
      </c>
      <c r="K3077" s="9">
        <v>4</v>
      </c>
    </row>
    <row r="3078" spans="1:11" ht="12.5" x14ac:dyDescent="0.25">
      <c r="A3078" s="6">
        <v>42258</v>
      </c>
      <c r="B3078" s="7">
        <f>YEAR(Table1[[#This Row],[Order Date]])</f>
        <v>2015</v>
      </c>
      <c r="C3078" s="7">
        <f>MONTH(Table1[[#This Row],[Order Date]])</f>
        <v>9</v>
      </c>
      <c r="D3078" s="8" t="s">
        <v>2117</v>
      </c>
      <c r="E3078" s="8" t="s">
        <v>177</v>
      </c>
      <c r="F3078" s="8" t="s">
        <v>11</v>
      </c>
      <c r="G3078" s="8" t="s">
        <v>16</v>
      </c>
      <c r="H3078" s="8" t="s">
        <v>2237</v>
      </c>
      <c r="I3078" s="9">
        <v>31.05</v>
      </c>
      <c r="J3078" s="7">
        <v>3</v>
      </c>
      <c r="K3078" s="9">
        <v>14.9</v>
      </c>
    </row>
    <row r="3079" spans="1:11" ht="12.5" x14ac:dyDescent="0.25">
      <c r="A3079" s="6">
        <v>42258</v>
      </c>
      <c r="B3079" s="7">
        <f>YEAR(Table1[[#This Row],[Order Date]])</f>
        <v>2015</v>
      </c>
      <c r="C3079" s="7">
        <f>MONTH(Table1[[#This Row],[Order Date]])</f>
        <v>9</v>
      </c>
      <c r="D3079" s="8" t="s">
        <v>2117</v>
      </c>
      <c r="E3079" s="8" t="s">
        <v>177</v>
      </c>
      <c r="F3079" s="8" t="s">
        <v>34</v>
      </c>
      <c r="G3079" s="8" t="s">
        <v>47</v>
      </c>
      <c r="H3079" s="8" t="s">
        <v>1455</v>
      </c>
      <c r="I3079" s="9">
        <v>8.92</v>
      </c>
      <c r="J3079" s="7">
        <v>4</v>
      </c>
      <c r="K3079" s="9">
        <v>3.92</v>
      </c>
    </row>
    <row r="3080" spans="1:11" ht="12.5" x14ac:dyDescent="0.25">
      <c r="A3080" s="6">
        <v>42258</v>
      </c>
      <c r="B3080" s="7">
        <f>YEAR(Table1[[#This Row],[Order Date]])</f>
        <v>2015</v>
      </c>
      <c r="C3080" s="7">
        <f>MONTH(Table1[[#This Row],[Order Date]])</f>
        <v>9</v>
      </c>
      <c r="D3080" s="8" t="s">
        <v>2117</v>
      </c>
      <c r="E3080" s="8" t="s">
        <v>177</v>
      </c>
      <c r="F3080" s="8" t="s">
        <v>11</v>
      </c>
      <c r="G3080" s="8" t="s">
        <v>20</v>
      </c>
      <c r="H3080" s="8" t="s">
        <v>165</v>
      </c>
      <c r="I3080" s="9">
        <v>209.6</v>
      </c>
      <c r="J3080" s="7">
        <v>4</v>
      </c>
      <c r="K3080" s="9">
        <v>96.42</v>
      </c>
    </row>
    <row r="3081" spans="1:11" ht="12.5" x14ac:dyDescent="0.25">
      <c r="A3081" s="6">
        <v>42258</v>
      </c>
      <c r="B3081" s="7">
        <f>YEAR(Table1[[#This Row],[Order Date]])</f>
        <v>2015</v>
      </c>
      <c r="C3081" s="7">
        <f>MONTH(Table1[[#This Row],[Order Date]])</f>
        <v>9</v>
      </c>
      <c r="D3081" s="8" t="s">
        <v>2117</v>
      </c>
      <c r="E3081" s="8" t="s">
        <v>177</v>
      </c>
      <c r="F3081" s="8" t="s">
        <v>11</v>
      </c>
      <c r="G3081" s="8" t="s">
        <v>92</v>
      </c>
      <c r="H3081" s="8" t="s">
        <v>851</v>
      </c>
      <c r="I3081" s="9">
        <v>111.04</v>
      </c>
      <c r="J3081" s="7">
        <v>4</v>
      </c>
      <c r="K3081" s="9">
        <v>29.98</v>
      </c>
    </row>
    <row r="3082" spans="1:11" ht="12.5" x14ac:dyDescent="0.25">
      <c r="A3082" s="6">
        <v>42258</v>
      </c>
      <c r="B3082" s="7">
        <f>YEAR(Table1[[#This Row],[Order Date]])</f>
        <v>2015</v>
      </c>
      <c r="C3082" s="7">
        <f>MONTH(Table1[[#This Row],[Order Date]])</f>
        <v>9</v>
      </c>
      <c r="D3082" s="8" t="s">
        <v>2117</v>
      </c>
      <c r="E3082" s="8" t="s">
        <v>177</v>
      </c>
      <c r="F3082" s="8" t="s">
        <v>11</v>
      </c>
      <c r="G3082" s="8" t="s">
        <v>12</v>
      </c>
      <c r="H3082" s="8" t="s">
        <v>2238</v>
      </c>
      <c r="I3082" s="9">
        <v>38.880000000000003</v>
      </c>
      <c r="J3082" s="7">
        <v>6</v>
      </c>
      <c r="K3082" s="9">
        <v>18.66</v>
      </c>
    </row>
    <row r="3083" spans="1:11" ht="12.5" x14ac:dyDescent="0.25">
      <c r="A3083" s="6">
        <v>42259</v>
      </c>
      <c r="B3083" s="7">
        <f>YEAR(Table1[[#This Row],[Order Date]])</f>
        <v>2015</v>
      </c>
      <c r="C3083" s="7">
        <f>MONTH(Table1[[#This Row],[Order Date]])</f>
        <v>9</v>
      </c>
      <c r="D3083" s="8" t="s">
        <v>651</v>
      </c>
      <c r="E3083" s="8" t="s">
        <v>149</v>
      </c>
      <c r="F3083" s="8" t="s">
        <v>39</v>
      </c>
      <c r="G3083" s="8" t="s">
        <v>603</v>
      </c>
      <c r="H3083" s="8" t="s">
        <v>2239</v>
      </c>
      <c r="I3083" s="9">
        <v>479.98</v>
      </c>
      <c r="J3083" s="7">
        <v>2</v>
      </c>
      <c r="K3083" s="9">
        <v>60</v>
      </c>
    </row>
    <row r="3084" spans="1:11" ht="12.5" x14ac:dyDescent="0.25">
      <c r="A3084" s="6">
        <v>42259</v>
      </c>
      <c r="B3084" s="7">
        <f>YEAR(Table1[[#This Row],[Order Date]])</f>
        <v>2015</v>
      </c>
      <c r="C3084" s="7">
        <f>MONTH(Table1[[#This Row],[Order Date]])</f>
        <v>9</v>
      </c>
      <c r="D3084" s="8" t="s">
        <v>651</v>
      </c>
      <c r="E3084" s="8" t="s">
        <v>149</v>
      </c>
      <c r="F3084" s="8" t="s">
        <v>11</v>
      </c>
      <c r="G3084" s="8" t="s">
        <v>16</v>
      </c>
      <c r="H3084" s="8" t="s">
        <v>1702</v>
      </c>
      <c r="I3084" s="9">
        <v>12.6</v>
      </c>
      <c r="J3084" s="7">
        <v>4</v>
      </c>
      <c r="K3084" s="9">
        <v>6.05</v>
      </c>
    </row>
    <row r="3085" spans="1:11" ht="12.5" x14ac:dyDescent="0.25">
      <c r="A3085" s="6">
        <v>42259</v>
      </c>
      <c r="B3085" s="7">
        <f>YEAR(Table1[[#This Row],[Order Date]])</f>
        <v>2015</v>
      </c>
      <c r="C3085" s="7">
        <f>MONTH(Table1[[#This Row],[Order Date]])</f>
        <v>9</v>
      </c>
      <c r="D3085" s="8" t="s">
        <v>217</v>
      </c>
      <c r="E3085" s="8" t="s">
        <v>149</v>
      </c>
      <c r="F3085" s="8" t="s">
        <v>11</v>
      </c>
      <c r="G3085" s="8" t="s">
        <v>24</v>
      </c>
      <c r="H3085" s="8" t="s">
        <v>353</v>
      </c>
      <c r="I3085" s="9">
        <v>9.26</v>
      </c>
      <c r="J3085" s="7">
        <v>2</v>
      </c>
      <c r="K3085" s="9">
        <v>3.06</v>
      </c>
    </row>
    <row r="3086" spans="1:11" ht="12.5" x14ac:dyDescent="0.25">
      <c r="A3086" s="6">
        <v>42259</v>
      </c>
      <c r="B3086" s="7">
        <f>YEAR(Table1[[#This Row],[Order Date]])</f>
        <v>2015</v>
      </c>
      <c r="C3086" s="7">
        <f>MONTH(Table1[[#This Row],[Order Date]])</f>
        <v>9</v>
      </c>
      <c r="D3086" s="8" t="s">
        <v>217</v>
      </c>
      <c r="E3086" s="8" t="s">
        <v>149</v>
      </c>
      <c r="F3086" s="8" t="s">
        <v>11</v>
      </c>
      <c r="G3086" s="8" t="s">
        <v>18</v>
      </c>
      <c r="H3086" s="8" t="s">
        <v>1374</v>
      </c>
      <c r="I3086" s="9">
        <v>105.98</v>
      </c>
      <c r="J3086" s="7">
        <v>2</v>
      </c>
      <c r="K3086" s="9">
        <v>4.24</v>
      </c>
    </row>
    <row r="3087" spans="1:11" ht="12.5" x14ac:dyDescent="0.25">
      <c r="A3087" s="6">
        <v>42259</v>
      </c>
      <c r="B3087" s="7">
        <f>YEAR(Table1[[#This Row],[Order Date]])</f>
        <v>2015</v>
      </c>
      <c r="C3087" s="7">
        <f>MONTH(Table1[[#This Row],[Order Date]])</f>
        <v>9</v>
      </c>
      <c r="D3087" s="8" t="s">
        <v>217</v>
      </c>
      <c r="E3087" s="8" t="s">
        <v>149</v>
      </c>
      <c r="F3087" s="8" t="s">
        <v>11</v>
      </c>
      <c r="G3087" s="8" t="s">
        <v>43</v>
      </c>
      <c r="H3087" s="8" t="s">
        <v>1796</v>
      </c>
      <c r="I3087" s="9">
        <v>1.24</v>
      </c>
      <c r="J3087" s="7">
        <v>1</v>
      </c>
      <c r="K3087" s="9">
        <v>0.57999999999999996</v>
      </c>
    </row>
    <row r="3088" spans="1:11" ht="12.5" x14ac:dyDescent="0.25">
      <c r="A3088" s="6">
        <v>42259</v>
      </c>
      <c r="B3088" s="7">
        <f>YEAR(Table1[[#This Row],[Order Date]])</f>
        <v>2015</v>
      </c>
      <c r="C3088" s="7">
        <f>MONTH(Table1[[#This Row],[Order Date]])</f>
        <v>9</v>
      </c>
      <c r="D3088" s="8" t="s">
        <v>217</v>
      </c>
      <c r="E3088" s="8" t="s">
        <v>149</v>
      </c>
      <c r="F3088" s="8" t="s">
        <v>11</v>
      </c>
      <c r="G3088" s="8" t="s">
        <v>16</v>
      </c>
      <c r="H3088" s="8" t="s">
        <v>1716</v>
      </c>
      <c r="I3088" s="9">
        <v>20.7</v>
      </c>
      <c r="J3088" s="7">
        <v>2</v>
      </c>
      <c r="K3088" s="9">
        <v>9.94</v>
      </c>
    </row>
    <row r="3089" spans="1:11" ht="12.5" x14ac:dyDescent="0.25">
      <c r="A3089" s="6">
        <v>42259</v>
      </c>
      <c r="B3089" s="7">
        <f>YEAR(Table1[[#This Row],[Order Date]])</f>
        <v>2015</v>
      </c>
      <c r="C3089" s="7">
        <f>MONTH(Table1[[#This Row],[Order Date]])</f>
        <v>9</v>
      </c>
      <c r="D3089" s="8" t="s">
        <v>217</v>
      </c>
      <c r="E3089" s="8" t="s">
        <v>149</v>
      </c>
      <c r="F3089" s="8" t="s">
        <v>11</v>
      </c>
      <c r="G3089" s="8" t="s">
        <v>12</v>
      </c>
      <c r="H3089" s="8" t="s">
        <v>2240</v>
      </c>
      <c r="I3089" s="9">
        <v>28.9</v>
      </c>
      <c r="J3089" s="7">
        <v>5</v>
      </c>
      <c r="K3089" s="9">
        <v>14.16</v>
      </c>
    </row>
    <row r="3090" spans="1:11" ht="12.5" x14ac:dyDescent="0.25">
      <c r="A3090" s="6">
        <v>42259</v>
      </c>
      <c r="B3090" s="7">
        <f>YEAR(Table1[[#This Row],[Order Date]])</f>
        <v>2015</v>
      </c>
      <c r="C3090" s="7">
        <f>MONTH(Table1[[#This Row],[Order Date]])</f>
        <v>9</v>
      </c>
      <c r="D3090" s="8" t="s">
        <v>217</v>
      </c>
      <c r="E3090" s="8" t="s">
        <v>149</v>
      </c>
      <c r="F3090" s="8" t="s">
        <v>11</v>
      </c>
      <c r="G3090" s="8" t="s">
        <v>63</v>
      </c>
      <c r="H3090" s="8" t="s">
        <v>98</v>
      </c>
      <c r="I3090" s="9">
        <v>27.18</v>
      </c>
      <c r="J3090" s="7">
        <v>1</v>
      </c>
      <c r="K3090" s="9">
        <v>12.77</v>
      </c>
    </row>
    <row r="3091" spans="1:11" ht="12.5" x14ac:dyDescent="0.25">
      <c r="A3091" s="6">
        <v>42259</v>
      </c>
      <c r="B3091" s="7">
        <f>YEAR(Table1[[#This Row],[Order Date]])</f>
        <v>2015</v>
      </c>
      <c r="C3091" s="7">
        <f>MONTH(Table1[[#This Row],[Order Date]])</f>
        <v>9</v>
      </c>
      <c r="D3091" s="8" t="s">
        <v>1831</v>
      </c>
      <c r="E3091" s="8" t="s">
        <v>164</v>
      </c>
      <c r="F3091" s="8" t="s">
        <v>39</v>
      </c>
      <c r="G3091" s="8" t="s">
        <v>52</v>
      </c>
      <c r="H3091" s="8" t="s">
        <v>1243</v>
      </c>
      <c r="I3091" s="9">
        <v>21.98</v>
      </c>
      <c r="J3091" s="7">
        <v>2</v>
      </c>
      <c r="K3091" s="9">
        <v>8.57</v>
      </c>
    </row>
    <row r="3092" spans="1:11" ht="12.5" x14ac:dyDescent="0.25">
      <c r="A3092" s="6">
        <v>42260</v>
      </c>
      <c r="B3092" s="7">
        <f>YEAR(Table1[[#This Row],[Order Date]])</f>
        <v>2015</v>
      </c>
      <c r="C3092" s="7">
        <f>MONTH(Table1[[#This Row],[Order Date]])</f>
        <v>9</v>
      </c>
      <c r="D3092" s="8" t="s">
        <v>1459</v>
      </c>
      <c r="E3092" s="8" t="s">
        <v>129</v>
      </c>
      <c r="F3092" s="8" t="s">
        <v>39</v>
      </c>
      <c r="G3092" s="8" t="s">
        <v>52</v>
      </c>
      <c r="H3092" s="8" t="s">
        <v>1008</v>
      </c>
      <c r="I3092" s="9">
        <v>199.96</v>
      </c>
      <c r="J3092" s="7">
        <v>4</v>
      </c>
      <c r="K3092" s="9">
        <v>16</v>
      </c>
    </row>
    <row r="3093" spans="1:11" ht="12.5" x14ac:dyDescent="0.25">
      <c r="A3093" s="6">
        <v>42260</v>
      </c>
      <c r="B3093" s="7">
        <f>YEAR(Table1[[#This Row],[Order Date]])</f>
        <v>2015</v>
      </c>
      <c r="C3093" s="7">
        <f>MONTH(Table1[[#This Row],[Order Date]])</f>
        <v>9</v>
      </c>
      <c r="D3093" s="8" t="s">
        <v>1459</v>
      </c>
      <c r="E3093" s="8" t="s">
        <v>129</v>
      </c>
      <c r="F3093" s="8" t="s">
        <v>34</v>
      </c>
      <c r="G3093" s="8" t="s">
        <v>35</v>
      </c>
      <c r="H3093" s="8" t="s">
        <v>660</v>
      </c>
      <c r="I3093" s="9">
        <v>1516.2</v>
      </c>
      <c r="J3093" s="7">
        <v>7</v>
      </c>
      <c r="K3093" s="9">
        <v>394.21</v>
      </c>
    </row>
    <row r="3094" spans="1:11" ht="12.5" x14ac:dyDescent="0.25">
      <c r="A3094" s="6">
        <v>42260</v>
      </c>
      <c r="B3094" s="7">
        <f>YEAR(Table1[[#This Row],[Order Date]])</f>
        <v>2015</v>
      </c>
      <c r="C3094" s="7">
        <f>MONTH(Table1[[#This Row],[Order Date]])</f>
        <v>9</v>
      </c>
      <c r="D3094" s="8" t="s">
        <v>592</v>
      </c>
      <c r="E3094" s="8" t="s">
        <v>23</v>
      </c>
      <c r="F3094" s="8" t="s">
        <v>11</v>
      </c>
      <c r="G3094" s="8" t="s">
        <v>20</v>
      </c>
      <c r="H3094" s="8" t="s">
        <v>467</v>
      </c>
      <c r="I3094" s="9">
        <v>2.41</v>
      </c>
      <c r="J3094" s="7">
        <v>1</v>
      </c>
      <c r="K3094" s="9">
        <v>-2.0099999999999998</v>
      </c>
    </row>
    <row r="3095" spans="1:11" ht="12.5" x14ac:dyDescent="0.25">
      <c r="A3095" s="6">
        <v>42260</v>
      </c>
      <c r="B3095" s="7">
        <f>YEAR(Table1[[#This Row],[Order Date]])</f>
        <v>2015</v>
      </c>
      <c r="C3095" s="7">
        <f>MONTH(Table1[[#This Row],[Order Date]])</f>
        <v>9</v>
      </c>
      <c r="D3095" s="8" t="s">
        <v>2112</v>
      </c>
      <c r="E3095" s="8" t="s">
        <v>30</v>
      </c>
      <c r="F3095" s="8" t="s">
        <v>34</v>
      </c>
      <c r="G3095" s="8" t="s">
        <v>47</v>
      </c>
      <c r="H3095" s="8" t="s">
        <v>1775</v>
      </c>
      <c r="I3095" s="9">
        <v>129.93</v>
      </c>
      <c r="J3095" s="7">
        <v>3</v>
      </c>
      <c r="K3095" s="9">
        <v>12.99</v>
      </c>
    </row>
    <row r="3096" spans="1:11" ht="12.5" x14ac:dyDescent="0.25">
      <c r="A3096" s="6">
        <v>42260</v>
      </c>
      <c r="B3096" s="7">
        <f>YEAR(Table1[[#This Row],[Order Date]])</f>
        <v>2015</v>
      </c>
      <c r="C3096" s="7">
        <f>MONTH(Table1[[#This Row],[Order Date]])</f>
        <v>9</v>
      </c>
      <c r="D3096" s="8" t="s">
        <v>2112</v>
      </c>
      <c r="E3096" s="8" t="s">
        <v>30</v>
      </c>
      <c r="F3096" s="8" t="s">
        <v>11</v>
      </c>
      <c r="G3096" s="8" t="s">
        <v>12</v>
      </c>
      <c r="H3096" s="8" t="s">
        <v>747</v>
      </c>
      <c r="I3096" s="9">
        <v>69.930000000000007</v>
      </c>
      <c r="J3096" s="7">
        <v>7</v>
      </c>
      <c r="K3096" s="9">
        <v>31.47</v>
      </c>
    </row>
    <row r="3097" spans="1:11" ht="12.5" x14ac:dyDescent="0.25">
      <c r="A3097" s="6">
        <v>42260</v>
      </c>
      <c r="B3097" s="7">
        <f>YEAR(Table1[[#This Row],[Order Date]])</f>
        <v>2015</v>
      </c>
      <c r="C3097" s="7">
        <f>MONTH(Table1[[#This Row],[Order Date]])</f>
        <v>9</v>
      </c>
      <c r="D3097" s="8" t="s">
        <v>1005</v>
      </c>
      <c r="E3097" s="8" t="s">
        <v>15</v>
      </c>
      <c r="F3097" s="8" t="s">
        <v>11</v>
      </c>
      <c r="G3097" s="8" t="s">
        <v>63</v>
      </c>
      <c r="H3097" s="8" t="s">
        <v>64</v>
      </c>
      <c r="I3097" s="9">
        <v>7.82</v>
      </c>
      <c r="J3097" s="7">
        <v>1</v>
      </c>
      <c r="K3097" s="9">
        <v>2.93</v>
      </c>
    </row>
    <row r="3098" spans="1:11" ht="12.5" x14ac:dyDescent="0.25">
      <c r="A3098" s="6">
        <v>42260</v>
      </c>
      <c r="B3098" s="7">
        <f>YEAR(Table1[[#This Row],[Order Date]])</f>
        <v>2015</v>
      </c>
      <c r="C3098" s="7">
        <f>MONTH(Table1[[#This Row],[Order Date]])</f>
        <v>9</v>
      </c>
      <c r="D3098" s="8" t="s">
        <v>1005</v>
      </c>
      <c r="E3098" s="8" t="s">
        <v>15</v>
      </c>
      <c r="F3098" s="8" t="s">
        <v>34</v>
      </c>
      <c r="G3098" s="8" t="s">
        <v>35</v>
      </c>
      <c r="H3098" s="8" t="s">
        <v>1066</v>
      </c>
      <c r="I3098" s="9">
        <v>170.07</v>
      </c>
      <c r="J3098" s="7">
        <v>4</v>
      </c>
      <c r="K3098" s="9">
        <v>-12.15</v>
      </c>
    </row>
    <row r="3099" spans="1:11" ht="12.5" x14ac:dyDescent="0.25">
      <c r="A3099" s="6">
        <v>42260</v>
      </c>
      <c r="B3099" s="7">
        <f>YEAR(Table1[[#This Row],[Order Date]])</f>
        <v>2015</v>
      </c>
      <c r="C3099" s="7">
        <f>MONTH(Table1[[#This Row],[Order Date]])</f>
        <v>9</v>
      </c>
      <c r="D3099" s="8" t="s">
        <v>1528</v>
      </c>
      <c r="E3099" s="8" t="s">
        <v>245</v>
      </c>
      <c r="F3099" s="8" t="s">
        <v>11</v>
      </c>
      <c r="G3099" s="8" t="s">
        <v>20</v>
      </c>
      <c r="H3099" s="8" t="s">
        <v>2241</v>
      </c>
      <c r="I3099" s="9">
        <v>13.09</v>
      </c>
      <c r="J3099" s="7">
        <v>4</v>
      </c>
      <c r="K3099" s="9">
        <v>-10.039999999999999</v>
      </c>
    </row>
    <row r="3100" spans="1:11" ht="12.5" x14ac:dyDescent="0.25">
      <c r="A3100" s="6">
        <v>42260</v>
      </c>
      <c r="B3100" s="7">
        <f>YEAR(Table1[[#This Row],[Order Date]])</f>
        <v>2015</v>
      </c>
      <c r="C3100" s="7">
        <f>MONTH(Table1[[#This Row],[Order Date]])</f>
        <v>9</v>
      </c>
      <c r="D3100" s="8" t="s">
        <v>2242</v>
      </c>
      <c r="E3100" s="8" t="s">
        <v>27</v>
      </c>
      <c r="F3100" s="8" t="s">
        <v>34</v>
      </c>
      <c r="G3100" s="8" t="s">
        <v>47</v>
      </c>
      <c r="H3100" s="8" t="s">
        <v>2015</v>
      </c>
      <c r="I3100" s="9">
        <v>131.88</v>
      </c>
      <c r="J3100" s="7">
        <v>7</v>
      </c>
      <c r="K3100" s="9">
        <v>55.39</v>
      </c>
    </row>
    <row r="3101" spans="1:11" ht="12.5" x14ac:dyDescent="0.25">
      <c r="A3101" s="6">
        <v>42260</v>
      </c>
      <c r="B3101" s="7">
        <f>YEAR(Table1[[#This Row],[Order Date]])</f>
        <v>2015</v>
      </c>
      <c r="C3101" s="7">
        <f>MONTH(Table1[[#This Row],[Order Date]])</f>
        <v>9</v>
      </c>
      <c r="D3101" s="8" t="s">
        <v>2242</v>
      </c>
      <c r="E3101" s="8" t="s">
        <v>27</v>
      </c>
      <c r="F3101" s="8" t="s">
        <v>11</v>
      </c>
      <c r="G3101" s="8" t="s">
        <v>20</v>
      </c>
      <c r="H3101" s="8" t="s">
        <v>579</v>
      </c>
      <c r="I3101" s="9">
        <v>25.03</v>
      </c>
      <c r="J3101" s="7">
        <v>3</v>
      </c>
      <c r="K3101" s="9">
        <v>7.82</v>
      </c>
    </row>
    <row r="3102" spans="1:11" ht="12.5" x14ac:dyDescent="0.25">
      <c r="A3102" s="6">
        <v>42260</v>
      </c>
      <c r="B3102" s="7">
        <f>YEAR(Table1[[#This Row],[Order Date]])</f>
        <v>2015</v>
      </c>
      <c r="C3102" s="7">
        <f>MONTH(Table1[[#This Row],[Order Date]])</f>
        <v>9</v>
      </c>
      <c r="D3102" s="8" t="s">
        <v>2242</v>
      </c>
      <c r="E3102" s="8" t="s">
        <v>27</v>
      </c>
      <c r="F3102" s="8" t="s">
        <v>34</v>
      </c>
      <c r="G3102" s="8" t="s">
        <v>35</v>
      </c>
      <c r="H3102" s="8" t="s">
        <v>918</v>
      </c>
      <c r="I3102" s="9">
        <v>717.72</v>
      </c>
      <c r="J3102" s="7">
        <v>3</v>
      </c>
      <c r="K3102" s="9">
        <v>71.77</v>
      </c>
    </row>
    <row r="3103" spans="1:11" ht="12.5" x14ac:dyDescent="0.25">
      <c r="A3103" s="6">
        <v>42260</v>
      </c>
      <c r="B3103" s="7">
        <f>YEAR(Table1[[#This Row],[Order Date]])</f>
        <v>2015</v>
      </c>
      <c r="C3103" s="7">
        <f>MONTH(Table1[[#This Row],[Order Date]])</f>
        <v>9</v>
      </c>
      <c r="D3103" s="8" t="s">
        <v>2242</v>
      </c>
      <c r="E3103" s="8" t="s">
        <v>27</v>
      </c>
      <c r="F3103" s="8" t="s">
        <v>34</v>
      </c>
      <c r="G3103" s="8" t="s">
        <v>47</v>
      </c>
      <c r="H3103" s="8" t="s">
        <v>1639</v>
      </c>
      <c r="I3103" s="9">
        <v>207.35</v>
      </c>
      <c r="J3103" s="7">
        <v>5</v>
      </c>
      <c r="K3103" s="9">
        <v>24.88</v>
      </c>
    </row>
    <row r="3104" spans="1:11" ht="12.5" x14ac:dyDescent="0.25">
      <c r="A3104" s="6">
        <v>42260</v>
      </c>
      <c r="B3104" s="7">
        <f>YEAR(Table1[[#This Row],[Order Date]])</f>
        <v>2015</v>
      </c>
      <c r="C3104" s="7">
        <f>MONTH(Table1[[#This Row],[Order Date]])</f>
        <v>9</v>
      </c>
      <c r="D3104" s="8" t="s">
        <v>2242</v>
      </c>
      <c r="E3104" s="8" t="s">
        <v>27</v>
      </c>
      <c r="F3104" s="8" t="s">
        <v>34</v>
      </c>
      <c r="G3104" s="8" t="s">
        <v>47</v>
      </c>
      <c r="H3104" s="8" t="s">
        <v>1020</v>
      </c>
      <c r="I3104" s="9">
        <v>44.67</v>
      </c>
      <c r="J3104" s="7">
        <v>3</v>
      </c>
      <c r="K3104" s="9">
        <v>12.06</v>
      </c>
    </row>
    <row r="3105" spans="1:11" ht="12.5" x14ac:dyDescent="0.25">
      <c r="A3105" s="6">
        <v>42260</v>
      </c>
      <c r="B3105" s="7">
        <f>YEAR(Table1[[#This Row],[Order Date]])</f>
        <v>2015</v>
      </c>
      <c r="C3105" s="7">
        <f>MONTH(Table1[[#This Row],[Order Date]])</f>
        <v>9</v>
      </c>
      <c r="D3105" s="8" t="s">
        <v>2242</v>
      </c>
      <c r="E3105" s="8" t="s">
        <v>27</v>
      </c>
      <c r="F3105" s="8" t="s">
        <v>11</v>
      </c>
      <c r="G3105" s="8" t="s">
        <v>12</v>
      </c>
      <c r="H3105" s="8" t="s">
        <v>2243</v>
      </c>
      <c r="I3105" s="9">
        <v>209.7</v>
      </c>
      <c r="J3105" s="7">
        <v>2</v>
      </c>
      <c r="K3105" s="9">
        <v>100.66</v>
      </c>
    </row>
    <row r="3106" spans="1:11" ht="12.5" x14ac:dyDescent="0.25">
      <c r="A3106" s="6">
        <v>42261</v>
      </c>
      <c r="B3106" s="7">
        <f>YEAR(Table1[[#This Row],[Order Date]])</f>
        <v>2015</v>
      </c>
      <c r="C3106" s="7">
        <f>MONTH(Table1[[#This Row],[Order Date]])</f>
        <v>9</v>
      </c>
      <c r="D3106" s="8" t="s">
        <v>383</v>
      </c>
      <c r="E3106" s="8" t="s">
        <v>296</v>
      </c>
      <c r="F3106" s="8" t="s">
        <v>34</v>
      </c>
      <c r="G3106" s="8" t="s">
        <v>145</v>
      </c>
      <c r="H3106" s="8" t="s">
        <v>1496</v>
      </c>
      <c r="I3106" s="9">
        <v>912.75</v>
      </c>
      <c r="J3106" s="7">
        <v>5</v>
      </c>
      <c r="K3106" s="9">
        <v>118.66</v>
      </c>
    </row>
    <row r="3107" spans="1:11" ht="12.5" x14ac:dyDescent="0.25">
      <c r="A3107" s="6">
        <v>42261</v>
      </c>
      <c r="B3107" s="7">
        <f>YEAR(Table1[[#This Row],[Order Date]])</f>
        <v>2015</v>
      </c>
      <c r="C3107" s="7">
        <f>MONTH(Table1[[#This Row],[Order Date]])</f>
        <v>9</v>
      </c>
      <c r="D3107" s="8" t="s">
        <v>1249</v>
      </c>
      <c r="E3107" s="8" t="s">
        <v>27</v>
      </c>
      <c r="F3107" s="8" t="s">
        <v>34</v>
      </c>
      <c r="G3107" s="8" t="s">
        <v>145</v>
      </c>
      <c r="H3107" s="8" t="s">
        <v>728</v>
      </c>
      <c r="I3107" s="9">
        <v>170.14</v>
      </c>
      <c r="J3107" s="7">
        <v>3</v>
      </c>
      <c r="K3107" s="9">
        <v>-8.51</v>
      </c>
    </row>
    <row r="3108" spans="1:11" ht="12.5" x14ac:dyDescent="0.25">
      <c r="A3108" s="6">
        <v>42261</v>
      </c>
      <c r="B3108" s="7">
        <f>YEAR(Table1[[#This Row],[Order Date]])</f>
        <v>2015</v>
      </c>
      <c r="C3108" s="7">
        <f>MONTH(Table1[[#This Row],[Order Date]])</f>
        <v>9</v>
      </c>
      <c r="D3108" s="8" t="s">
        <v>1948</v>
      </c>
      <c r="E3108" s="8" t="s">
        <v>70</v>
      </c>
      <c r="F3108" s="8" t="s">
        <v>11</v>
      </c>
      <c r="G3108" s="8" t="s">
        <v>18</v>
      </c>
      <c r="H3108" s="8" t="s">
        <v>729</v>
      </c>
      <c r="I3108" s="9">
        <v>269.49</v>
      </c>
      <c r="J3108" s="7">
        <v>3</v>
      </c>
      <c r="K3108" s="9">
        <v>5.39</v>
      </c>
    </row>
    <row r="3109" spans="1:11" ht="12.5" x14ac:dyDescent="0.25">
      <c r="A3109" s="6">
        <v>42261</v>
      </c>
      <c r="B3109" s="7">
        <f>YEAR(Table1[[#This Row],[Order Date]])</f>
        <v>2015</v>
      </c>
      <c r="C3109" s="7">
        <f>MONTH(Table1[[#This Row],[Order Date]])</f>
        <v>9</v>
      </c>
      <c r="D3109" s="8" t="s">
        <v>366</v>
      </c>
      <c r="E3109" s="8" t="s">
        <v>149</v>
      </c>
      <c r="F3109" s="8" t="s">
        <v>11</v>
      </c>
      <c r="G3109" s="8" t="s">
        <v>18</v>
      </c>
      <c r="H3109" s="8" t="s">
        <v>374</v>
      </c>
      <c r="I3109" s="9">
        <v>991.2</v>
      </c>
      <c r="J3109" s="7">
        <v>6</v>
      </c>
      <c r="K3109" s="9">
        <v>257.70999999999998</v>
      </c>
    </row>
    <row r="3110" spans="1:11" ht="12.5" x14ac:dyDescent="0.25">
      <c r="A3110" s="6">
        <v>42261</v>
      </c>
      <c r="B3110" s="7">
        <f>YEAR(Table1[[#This Row],[Order Date]])</f>
        <v>2015</v>
      </c>
      <c r="C3110" s="7">
        <f>MONTH(Table1[[#This Row],[Order Date]])</f>
        <v>9</v>
      </c>
      <c r="D3110" s="8" t="s">
        <v>366</v>
      </c>
      <c r="E3110" s="8" t="s">
        <v>149</v>
      </c>
      <c r="F3110" s="8" t="s">
        <v>39</v>
      </c>
      <c r="G3110" s="8" t="s">
        <v>603</v>
      </c>
      <c r="H3110" s="8" t="s">
        <v>1089</v>
      </c>
      <c r="I3110" s="9">
        <v>879.98</v>
      </c>
      <c r="J3110" s="7">
        <v>2</v>
      </c>
      <c r="K3110" s="9">
        <v>329.99</v>
      </c>
    </row>
    <row r="3111" spans="1:11" ht="12.5" x14ac:dyDescent="0.25">
      <c r="A3111" s="6">
        <v>42261</v>
      </c>
      <c r="B3111" s="7">
        <f>YEAR(Table1[[#This Row],[Order Date]])</f>
        <v>2015</v>
      </c>
      <c r="C3111" s="7">
        <f>MONTH(Table1[[#This Row],[Order Date]])</f>
        <v>9</v>
      </c>
      <c r="D3111" s="8" t="s">
        <v>366</v>
      </c>
      <c r="E3111" s="8" t="s">
        <v>149</v>
      </c>
      <c r="F3111" s="8" t="s">
        <v>11</v>
      </c>
      <c r="G3111" s="8" t="s">
        <v>20</v>
      </c>
      <c r="H3111" s="8" t="s">
        <v>205</v>
      </c>
      <c r="I3111" s="9">
        <v>12.96</v>
      </c>
      <c r="J3111" s="7">
        <v>9</v>
      </c>
      <c r="K3111" s="9">
        <v>4.54</v>
      </c>
    </row>
    <row r="3112" spans="1:11" ht="12.5" x14ac:dyDescent="0.25">
      <c r="A3112" s="6">
        <v>42261</v>
      </c>
      <c r="B3112" s="7">
        <f>YEAR(Table1[[#This Row],[Order Date]])</f>
        <v>2015</v>
      </c>
      <c r="C3112" s="7">
        <f>MONTH(Table1[[#This Row],[Order Date]])</f>
        <v>9</v>
      </c>
      <c r="D3112" s="8" t="s">
        <v>2174</v>
      </c>
      <c r="E3112" s="8" t="s">
        <v>395</v>
      </c>
      <c r="F3112" s="8" t="s">
        <v>11</v>
      </c>
      <c r="G3112" s="8" t="s">
        <v>20</v>
      </c>
      <c r="H3112" s="8" t="s">
        <v>1280</v>
      </c>
      <c r="I3112" s="9">
        <v>25.9</v>
      </c>
      <c r="J3112" s="7">
        <v>5</v>
      </c>
      <c r="K3112" s="9">
        <v>12.69</v>
      </c>
    </row>
    <row r="3113" spans="1:11" ht="12.5" x14ac:dyDescent="0.25">
      <c r="A3113" s="6">
        <v>42262</v>
      </c>
      <c r="B3113" s="7">
        <f>YEAR(Table1[[#This Row],[Order Date]])</f>
        <v>2015</v>
      </c>
      <c r="C3113" s="7">
        <f>MONTH(Table1[[#This Row],[Order Date]])</f>
        <v>9</v>
      </c>
      <c r="D3113" s="8" t="s">
        <v>1696</v>
      </c>
      <c r="E3113" s="8" t="s">
        <v>123</v>
      </c>
      <c r="F3113" s="8" t="s">
        <v>11</v>
      </c>
      <c r="G3113" s="8" t="s">
        <v>12</v>
      </c>
      <c r="H3113" s="8" t="s">
        <v>1096</v>
      </c>
      <c r="I3113" s="9">
        <v>15.55</v>
      </c>
      <c r="J3113" s="7">
        <v>3</v>
      </c>
      <c r="K3113" s="9">
        <v>5.44</v>
      </c>
    </row>
    <row r="3114" spans="1:11" ht="12.5" x14ac:dyDescent="0.25">
      <c r="A3114" s="6">
        <v>42262</v>
      </c>
      <c r="B3114" s="7">
        <f>YEAR(Table1[[#This Row],[Order Date]])</f>
        <v>2015</v>
      </c>
      <c r="C3114" s="7">
        <f>MONTH(Table1[[#This Row],[Order Date]])</f>
        <v>9</v>
      </c>
      <c r="D3114" s="8" t="s">
        <v>1696</v>
      </c>
      <c r="E3114" s="8" t="s">
        <v>123</v>
      </c>
      <c r="F3114" s="8" t="s">
        <v>34</v>
      </c>
      <c r="G3114" s="8" t="s">
        <v>47</v>
      </c>
      <c r="H3114" s="8" t="s">
        <v>117</v>
      </c>
      <c r="I3114" s="9">
        <v>15.71</v>
      </c>
      <c r="J3114" s="7">
        <v>4</v>
      </c>
      <c r="K3114" s="9">
        <v>2.5499999999999998</v>
      </c>
    </row>
    <row r="3115" spans="1:11" ht="12.5" x14ac:dyDescent="0.25">
      <c r="A3115" s="6">
        <v>42262</v>
      </c>
      <c r="B3115" s="7">
        <f>YEAR(Table1[[#This Row],[Order Date]])</f>
        <v>2015</v>
      </c>
      <c r="C3115" s="7">
        <f>MONTH(Table1[[#This Row],[Order Date]])</f>
        <v>9</v>
      </c>
      <c r="D3115" s="8" t="s">
        <v>1696</v>
      </c>
      <c r="E3115" s="8" t="s">
        <v>123</v>
      </c>
      <c r="F3115" s="8" t="s">
        <v>11</v>
      </c>
      <c r="G3115" s="8" t="s">
        <v>18</v>
      </c>
      <c r="H3115" s="8" t="s">
        <v>1331</v>
      </c>
      <c r="I3115" s="9">
        <v>24.67</v>
      </c>
      <c r="J3115" s="7">
        <v>2</v>
      </c>
      <c r="K3115" s="9">
        <v>2.16</v>
      </c>
    </row>
    <row r="3116" spans="1:11" ht="12.5" x14ac:dyDescent="0.25">
      <c r="A3116" s="6">
        <v>42262</v>
      </c>
      <c r="B3116" s="7">
        <f>YEAR(Table1[[#This Row],[Order Date]])</f>
        <v>2015</v>
      </c>
      <c r="C3116" s="7">
        <f>MONTH(Table1[[#This Row],[Order Date]])</f>
        <v>9</v>
      </c>
      <c r="D3116" s="8" t="s">
        <v>1696</v>
      </c>
      <c r="E3116" s="8" t="s">
        <v>123</v>
      </c>
      <c r="F3116" s="8" t="s">
        <v>34</v>
      </c>
      <c r="G3116" s="8" t="s">
        <v>47</v>
      </c>
      <c r="H3116" s="8" t="s">
        <v>2040</v>
      </c>
      <c r="I3116" s="9">
        <v>55.97</v>
      </c>
      <c r="J3116" s="7">
        <v>1</v>
      </c>
      <c r="K3116" s="9">
        <v>-2.1</v>
      </c>
    </row>
    <row r="3117" spans="1:11" ht="12.5" x14ac:dyDescent="0.25">
      <c r="A3117" s="6">
        <v>42262</v>
      </c>
      <c r="B3117" s="7">
        <f>YEAR(Table1[[#This Row],[Order Date]])</f>
        <v>2015</v>
      </c>
      <c r="C3117" s="7">
        <f>MONTH(Table1[[#This Row],[Order Date]])</f>
        <v>9</v>
      </c>
      <c r="D3117" s="8" t="s">
        <v>630</v>
      </c>
      <c r="E3117" s="8" t="s">
        <v>129</v>
      </c>
      <c r="F3117" s="8" t="s">
        <v>11</v>
      </c>
      <c r="G3117" s="8" t="s">
        <v>18</v>
      </c>
      <c r="H3117" s="8" t="s">
        <v>68</v>
      </c>
      <c r="I3117" s="9">
        <v>190.86</v>
      </c>
      <c r="J3117" s="7">
        <v>2</v>
      </c>
      <c r="K3117" s="9">
        <v>11.45</v>
      </c>
    </row>
    <row r="3118" spans="1:11" ht="12.5" x14ac:dyDescent="0.25">
      <c r="A3118" s="6">
        <v>42262</v>
      </c>
      <c r="B3118" s="7">
        <f>YEAR(Table1[[#This Row],[Order Date]])</f>
        <v>2015</v>
      </c>
      <c r="C3118" s="7">
        <f>MONTH(Table1[[#This Row],[Order Date]])</f>
        <v>9</v>
      </c>
      <c r="D3118" s="8" t="s">
        <v>630</v>
      </c>
      <c r="E3118" s="8" t="s">
        <v>129</v>
      </c>
      <c r="F3118" s="8" t="s">
        <v>11</v>
      </c>
      <c r="G3118" s="8" t="s">
        <v>24</v>
      </c>
      <c r="H3118" s="8" t="s">
        <v>2233</v>
      </c>
      <c r="I3118" s="9">
        <v>24.32</v>
      </c>
      <c r="J3118" s="7">
        <v>8</v>
      </c>
      <c r="K3118" s="9">
        <v>8.27</v>
      </c>
    </row>
    <row r="3119" spans="1:11" ht="12.5" x14ac:dyDescent="0.25">
      <c r="A3119" s="6">
        <v>42262</v>
      </c>
      <c r="B3119" s="7">
        <f>YEAR(Table1[[#This Row],[Order Date]])</f>
        <v>2015</v>
      </c>
      <c r="C3119" s="7">
        <f>MONTH(Table1[[#This Row],[Order Date]])</f>
        <v>9</v>
      </c>
      <c r="D3119" s="8" t="s">
        <v>2244</v>
      </c>
      <c r="E3119" s="8" t="s">
        <v>149</v>
      </c>
      <c r="F3119" s="8" t="s">
        <v>11</v>
      </c>
      <c r="G3119" s="8" t="s">
        <v>20</v>
      </c>
      <c r="H3119" s="8" t="s">
        <v>2075</v>
      </c>
      <c r="I3119" s="9">
        <v>79.87</v>
      </c>
      <c r="J3119" s="7">
        <v>3</v>
      </c>
      <c r="K3119" s="9">
        <v>29.95</v>
      </c>
    </row>
    <row r="3120" spans="1:11" ht="12.5" x14ac:dyDescent="0.25">
      <c r="A3120" s="6">
        <v>42262</v>
      </c>
      <c r="B3120" s="7">
        <f>YEAR(Table1[[#This Row],[Order Date]])</f>
        <v>2015</v>
      </c>
      <c r="C3120" s="7">
        <f>MONTH(Table1[[#This Row],[Order Date]])</f>
        <v>9</v>
      </c>
      <c r="D3120" s="8" t="s">
        <v>2244</v>
      </c>
      <c r="E3120" s="8" t="s">
        <v>149</v>
      </c>
      <c r="F3120" s="8" t="s">
        <v>34</v>
      </c>
      <c r="G3120" s="8" t="s">
        <v>74</v>
      </c>
      <c r="H3120" s="8" t="s">
        <v>2161</v>
      </c>
      <c r="I3120" s="9">
        <v>46.38</v>
      </c>
      <c r="J3120" s="7">
        <v>1</v>
      </c>
      <c r="K3120" s="9">
        <v>1.1599999999999999</v>
      </c>
    </row>
    <row r="3121" spans="1:11" ht="12.5" x14ac:dyDescent="0.25">
      <c r="A3121" s="6">
        <v>42262</v>
      </c>
      <c r="B3121" s="7">
        <f>YEAR(Table1[[#This Row],[Order Date]])</f>
        <v>2015</v>
      </c>
      <c r="C3121" s="7">
        <f>MONTH(Table1[[#This Row],[Order Date]])</f>
        <v>9</v>
      </c>
      <c r="D3121" s="8" t="s">
        <v>2244</v>
      </c>
      <c r="E3121" s="8" t="s">
        <v>149</v>
      </c>
      <c r="F3121" s="8" t="s">
        <v>11</v>
      </c>
      <c r="G3121" s="8" t="s">
        <v>12</v>
      </c>
      <c r="H3121" s="8" t="s">
        <v>328</v>
      </c>
      <c r="I3121" s="9">
        <v>12.96</v>
      </c>
      <c r="J3121" s="7">
        <v>2</v>
      </c>
      <c r="K3121" s="9">
        <v>6.22</v>
      </c>
    </row>
    <row r="3122" spans="1:11" ht="12.5" x14ac:dyDescent="0.25">
      <c r="A3122" s="6">
        <v>42262</v>
      </c>
      <c r="B3122" s="7">
        <f>YEAR(Table1[[#This Row],[Order Date]])</f>
        <v>2015</v>
      </c>
      <c r="C3122" s="7">
        <f>MONTH(Table1[[#This Row],[Order Date]])</f>
        <v>9</v>
      </c>
      <c r="D3122" s="8" t="s">
        <v>848</v>
      </c>
      <c r="E3122" s="8" t="s">
        <v>488</v>
      </c>
      <c r="F3122" s="8" t="s">
        <v>34</v>
      </c>
      <c r="G3122" s="8" t="s">
        <v>145</v>
      </c>
      <c r="H3122" s="8" t="s">
        <v>1189</v>
      </c>
      <c r="I3122" s="9">
        <v>801.96</v>
      </c>
      <c r="J3122" s="7">
        <v>2</v>
      </c>
      <c r="K3122" s="9">
        <v>200.49</v>
      </c>
    </row>
    <row r="3123" spans="1:11" ht="12.5" x14ac:dyDescent="0.25">
      <c r="A3123" s="6">
        <v>42262</v>
      </c>
      <c r="B3123" s="7">
        <f>YEAR(Table1[[#This Row],[Order Date]])</f>
        <v>2015</v>
      </c>
      <c r="C3123" s="7">
        <f>MONTH(Table1[[#This Row],[Order Date]])</f>
        <v>9</v>
      </c>
      <c r="D3123" s="8" t="s">
        <v>848</v>
      </c>
      <c r="E3123" s="8" t="s">
        <v>488</v>
      </c>
      <c r="F3123" s="8" t="s">
        <v>39</v>
      </c>
      <c r="G3123" s="8" t="s">
        <v>40</v>
      </c>
      <c r="H3123" s="8" t="s">
        <v>2245</v>
      </c>
      <c r="I3123" s="9">
        <v>59.97</v>
      </c>
      <c r="J3123" s="7">
        <v>3</v>
      </c>
      <c r="K3123" s="9">
        <v>0</v>
      </c>
    </row>
    <row r="3124" spans="1:11" ht="12.5" x14ac:dyDescent="0.25">
      <c r="A3124" s="6">
        <v>42262</v>
      </c>
      <c r="B3124" s="7">
        <f>YEAR(Table1[[#This Row],[Order Date]])</f>
        <v>2015</v>
      </c>
      <c r="C3124" s="7">
        <f>MONTH(Table1[[#This Row],[Order Date]])</f>
        <v>9</v>
      </c>
      <c r="D3124" s="8" t="s">
        <v>848</v>
      </c>
      <c r="E3124" s="8" t="s">
        <v>488</v>
      </c>
      <c r="F3124" s="8" t="s">
        <v>34</v>
      </c>
      <c r="G3124" s="8" t="s">
        <v>35</v>
      </c>
      <c r="H3124" s="8" t="s">
        <v>2159</v>
      </c>
      <c r="I3124" s="9">
        <v>1056.8599999999999</v>
      </c>
      <c r="J3124" s="7">
        <v>7</v>
      </c>
      <c r="K3124" s="9">
        <v>306.49</v>
      </c>
    </row>
    <row r="3125" spans="1:11" ht="12.5" x14ac:dyDescent="0.25">
      <c r="A3125" s="6">
        <v>42262</v>
      </c>
      <c r="B3125" s="7">
        <f>YEAR(Table1[[#This Row],[Order Date]])</f>
        <v>2015</v>
      </c>
      <c r="C3125" s="7">
        <f>MONTH(Table1[[#This Row],[Order Date]])</f>
        <v>9</v>
      </c>
      <c r="D3125" s="8" t="s">
        <v>2246</v>
      </c>
      <c r="E3125" s="8" t="s">
        <v>23</v>
      </c>
      <c r="F3125" s="8" t="s">
        <v>11</v>
      </c>
      <c r="G3125" s="8" t="s">
        <v>20</v>
      </c>
      <c r="H3125" s="8" t="s">
        <v>929</v>
      </c>
      <c r="I3125" s="9">
        <v>3.58</v>
      </c>
      <c r="J3125" s="7">
        <v>4</v>
      </c>
      <c r="K3125" s="9">
        <v>-2.86</v>
      </c>
    </row>
    <row r="3126" spans="1:11" ht="12.5" x14ac:dyDescent="0.25">
      <c r="A3126" s="6">
        <v>42262</v>
      </c>
      <c r="B3126" s="7">
        <f>YEAR(Table1[[#This Row],[Order Date]])</f>
        <v>2015</v>
      </c>
      <c r="C3126" s="7">
        <f>MONTH(Table1[[#This Row],[Order Date]])</f>
        <v>9</v>
      </c>
      <c r="D3126" s="8" t="s">
        <v>2246</v>
      </c>
      <c r="E3126" s="8" t="s">
        <v>23</v>
      </c>
      <c r="F3126" s="8" t="s">
        <v>11</v>
      </c>
      <c r="G3126" s="8" t="s">
        <v>18</v>
      </c>
      <c r="H3126" s="8" t="s">
        <v>908</v>
      </c>
      <c r="I3126" s="9">
        <v>147.18</v>
      </c>
      <c r="J3126" s="7">
        <v>2</v>
      </c>
      <c r="K3126" s="9">
        <v>-29.44</v>
      </c>
    </row>
    <row r="3127" spans="1:11" ht="12.5" x14ac:dyDescent="0.25">
      <c r="A3127" s="6">
        <v>42263</v>
      </c>
      <c r="B3127" s="7">
        <f>YEAR(Table1[[#This Row],[Order Date]])</f>
        <v>2015</v>
      </c>
      <c r="C3127" s="7">
        <f>MONTH(Table1[[#This Row],[Order Date]])</f>
        <v>9</v>
      </c>
      <c r="D3127" s="8" t="s">
        <v>156</v>
      </c>
      <c r="E3127" s="8" t="s">
        <v>55</v>
      </c>
      <c r="F3127" s="8" t="s">
        <v>11</v>
      </c>
      <c r="G3127" s="8" t="s">
        <v>63</v>
      </c>
      <c r="H3127" s="8" t="s">
        <v>64</v>
      </c>
      <c r="I3127" s="9">
        <v>31.12</v>
      </c>
      <c r="J3127" s="7">
        <v>4</v>
      </c>
      <c r="K3127" s="9">
        <v>14.63</v>
      </c>
    </row>
    <row r="3128" spans="1:11" ht="12.5" x14ac:dyDescent="0.25">
      <c r="A3128" s="6">
        <v>42264</v>
      </c>
      <c r="B3128" s="7">
        <f>YEAR(Table1[[#This Row],[Order Date]])</f>
        <v>2015</v>
      </c>
      <c r="C3128" s="7">
        <f>MONTH(Table1[[#This Row],[Order Date]])</f>
        <v>9</v>
      </c>
      <c r="D3128" s="8" t="s">
        <v>1477</v>
      </c>
      <c r="E3128" s="8" t="s">
        <v>23</v>
      </c>
      <c r="F3128" s="8" t="s">
        <v>34</v>
      </c>
      <c r="G3128" s="8" t="s">
        <v>74</v>
      </c>
      <c r="H3128" s="8" t="s">
        <v>2247</v>
      </c>
      <c r="I3128" s="9">
        <v>3083.43</v>
      </c>
      <c r="J3128" s="7">
        <v>7</v>
      </c>
      <c r="K3128" s="9">
        <v>-1665.05</v>
      </c>
    </row>
    <row r="3129" spans="1:11" ht="12.5" x14ac:dyDescent="0.25">
      <c r="A3129" s="6">
        <v>42264</v>
      </c>
      <c r="B3129" s="7">
        <f>YEAR(Table1[[#This Row],[Order Date]])</f>
        <v>2015</v>
      </c>
      <c r="C3129" s="7">
        <f>MONTH(Table1[[#This Row],[Order Date]])</f>
        <v>9</v>
      </c>
      <c r="D3129" s="8" t="s">
        <v>1477</v>
      </c>
      <c r="E3129" s="8" t="s">
        <v>23</v>
      </c>
      <c r="F3129" s="8" t="s">
        <v>11</v>
      </c>
      <c r="G3129" s="8" t="s">
        <v>20</v>
      </c>
      <c r="H3129" s="8" t="s">
        <v>1228</v>
      </c>
      <c r="I3129" s="9">
        <v>9.6199999999999992</v>
      </c>
      <c r="J3129" s="7">
        <v>2</v>
      </c>
      <c r="K3129" s="9">
        <v>-7.05</v>
      </c>
    </row>
    <row r="3130" spans="1:11" ht="12.5" x14ac:dyDescent="0.25">
      <c r="A3130" s="6">
        <v>42264</v>
      </c>
      <c r="B3130" s="7">
        <f>YEAR(Table1[[#This Row],[Order Date]])</f>
        <v>2015</v>
      </c>
      <c r="C3130" s="7">
        <f>MONTH(Table1[[#This Row],[Order Date]])</f>
        <v>9</v>
      </c>
      <c r="D3130" s="8" t="s">
        <v>1477</v>
      </c>
      <c r="E3130" s="8" t="s">
        <v>23</v>
      </c>
      <c r="F3130" s="8" t="s">
        <v>34</v>
      </c>
      <c r="G3130" s="8" t="s">
        <v>47</v>
      </c>
      <c r="H3130" s="8" t="s">
        <v>2153</v>
      </c>
      <c r="I3130" s="9">
        <v>124.2</v>
      </c>
      <c r="J3130" s="7">
        <v>3</v>
      </c>
      <c r="K3130" s="9">
        <v>15.53</v>
      </c>
    </row>
    <row r="3131" spans="1:11" ht="12.5" x14ac:dyDescent="0.25">
      <c r="A3131" s="6">
        <v>42264</v>
      </c>
      <c r="B3131" s="7">
        <f>YEAR(Table1[[#This Row],[Order Date]])</f>
        <v>2015</v>
      </c>
      <c r="C3131" s="7">
        <f>MONTH(Table1[[#This Row],[Order Date]])</f>
        <v>9</v>
      </c>
      <c r="D3131" s="8" t="s">
        <v>1477</v>
      </c>
      <c r="E3131" s="8" t="s">
        <v>23</v>
      </c>
      <c r="F3131" s="8" t="s">
        <v>11</v>
      </c>
      <c r="G3131" s="8" t="s">
        <v>63</v>
      </c>
      <c r="H3131" s="8" t="s">
        <v>396</v>
      </c>
      <c r="I3131" s="9">
        <v>3.26</v>
      </c>
      <c r="J3131" s="7">
        <v>2</v>
      </c>
      <c r="K3131" s="9">
        <v>1.1000000000000001</v>
      </c>
    </row>
    <row r="3132" spans="1:11" ht="12.5" x14ac:dyDescent="0.25">
      <c r="A3132" s="6">
        <v>42264</v>
      </c>
      <c r="B3132" s="7">
        <f>YEAR(Table1[[#This Row],[Order Date]])</f>
        <v>2015</v>
      </c>
      <c r="C3132" s="7">
        <f>MONTH(Table1[[#This Row],[Order Date]])</f>
        <v>9</v>
      </c>
      <c r="D3132" s="8" t="s">
        <v>1477</v>
      </c>
      <c r="E3132" s="8" t="s">
        <v>23</v>
      </c>
      <c r="F3132" s="8" t="s">
        <v>11</v>
      </c>
      <c r="G3132" s="8" t="s">
        <v>24</v>
      </c>
      <c r="H3132" s="8" t="s">
        <v>1201</v>
      </c>
      <c r="I3132" s="9">
        <v>86.3</v>
      </c>
      <c r="J3132" s="7">
        <v>6</v>
      </c>
      <c r="K3132" s="9">
        <v>9.7100000000000009</v>
      </c>
    </row>
    <row r="3133" spans="1:11" ht="12.5" x14ac:dyDescent="0.25">
      <c r="A3133" s="6">
        <v>42264</v>
      </c>
      <c r="B3133" s="7">
        <f>YEAR(Table1[[#This Row],[Order Date]])</f>
        <v>2015</v>
      </c>
      <c r="C3133" s="7">
        <f>MONTH(Table1[[#This Row],[Order Date]])</f>
        <v>9</v>
      </c>
      <c r="D3133" s="8" t="s">
        <v>1477</v>
      </c>
      <c r="E3133" s="8" t="s">
        <v>23</v>
      </c>
      <c r="F3133" s="8" t="s">
        <v>11</v>
      </c>
      <c r="G3133" s="8" t="s">
        <v>20</v>
      </c>
      <c r="H3133" s="8" t="s">
        <v>575</v>
      </c>
      <c r="I3133" s="9">
        <v>6.86</v>
      </c>
      <c r="J3133" s="7">
        <v>6</v>
      </c>
      <c r="K3133" s="9">
        <v>-5.72</v>
      </c>
    </row>
    <row r="3134" spans="1:11" ht="12.5" x14ac:dyDescent="0.25">
      <c r="A3134" s="6">
        <v>42264</v>
      </c>
      <c r="B3134" s="7">
        <f>YEAR(Table1[[#This Row],[Order Date]])</f>
        <v>2015</v>
      </c>
      <c r="C3134" s="7">
        <f>MONTH(Table1[[#This Row],[Order Date]])</f>
        <v>9</v>
      </c>
      <c r="D3134" s="8" t="s">
        <v>1477</v>
      </c>
      <c r="E3134" s="8" t="s">
        <v>23</v>
      </c>
      <c r="F3134" s="8" t="s">
        <v>11</v>
      </c>
      <c r="G3134" s="8" t="s">
        <v>24</v>
      </c>
      <c r="H3134" s="8" t="s">
        <v>1530</v>
      </c>
      <c r="I3134" s="9">
        <v>15.76</v>
      </c>
      <c r="J3134" s="7">
        <v>2</v>
      </c>
      <c r="K3134" s="9">
        <v>3.55</v>
      </c>
    </row>
    <row r="3135" spans="1:11" ht="12.5" x14ac:dyDescent="0.25">
      <c r="A3135" s="6">
        <v>42264</v>
      </c>
      <c r="B3135" s="7">
        <f>YEAR(Table1[[#This Row],[Order Date]])</f>
        <v>2015</v>
      </c>
      <c r="C3135" s="7">
        <f>MONTH(Table1[[#This Row],[Order Date]])</f>
        <v>9</v>
      </c>
      <c r="D3135" s="8" t="s">
        <v>2248</v>
      </c>
      <c r="E3135" s="8" t="s">
        <v>27</v>
      </c>
      <c r="F3135" s="8" t="s">
        <v>11</v>
      </c>
      <c r="G3135" s="8" t="s">
        <v>12</v>
      </c>
      <c r="H3135" s="8" t="s">
        <v>1203</v>
      </c>
      <c r="I3135" s="9">
        <v>32.4</v>
      </c>
      <c r="J3135" s="7">
        <v>5</v>
      </c>
      <c r="K3135" s="9">
        <v>15.55</v>
      </c>
    </row>
    <row r="3136" spans="1:11" ht="12.5" x14ac:dyDescent="0.25">
      <c r="A3136" s="6">
        <v>42264</v>
      </c>
      <c r="B3136" s="7">
        <f>YEAR(Table1[[#This Row],[Order Date]])</f>
        <v>2015</v>
      </c>
      <c r="C3136" s="7">
        <f>MONTH(Table1[[#This Row],[Order Date]])</f>
        <v>9</v>
      </c>
      <c r="D3136" s="8" t="s">
        <v>1502</v>
      </c>
      <c r="E3136" s="8" t="s">
        <v>10</v>
      </c>
      <c r="F3136" s="8" t="s">
        <v>34</v>
      </c>
      <c r="G3136" s="8" t="s">
        <v>47</v>
      </c>
      <c r="H3136" s="8" t="s">
        <v>2249</v>
      </c>
      <c r="I3136" s="9">
        <v>21.94</v>
      </c>
      <c r="J3136" s="7">
        <v>2</v>
      </c>
      <c r="K3136" s="9">
        <v>-10.42</v>
      </c>
    </row>
    <row r="3137" spans="1:11" ht="12.5" x14ac:dyDescent="0.25">
      <c r="A3137" s="6">
        <v>42264</v>
      </c>
      <c r="B3137" s="7">
        <f>YEAR(Table1[[#This Row],[Order Date]])</f>
        <v>2015</v>
      </c>
      <c r="C3137" s="7">
        <f>MONTH(Table1[[#This Row],[Order Date]])</f>
        <v>9</v>
      </c>
      <c r="D3137" s="8" t="s">
        <v>1502</v>
      </c>
      <c r="E3137" s="8" t="s">
        <v>10</v>
      </c>
      <c r="F3137" s="8" t="s">
        <v>11</v>
      </c>
      <c r="G3137" s="8" t="s">
        <v>20</v>
      </c>
      <c r="H3137" s="8" t="s">
        <v>1959</v>
      </c>
      <c r="I3137" s="9">
        <v>6.59</v>
      </c>
      <c r="J3137" s="7">
        <v>3</v>
      </c>
      <c r="K3137" s="9">
        <v>-10.210000000000001</v>
      </c>
    </row>
    <row r="3138" spans="1:11" ht="12.5" x14ac:dyDescent="0.25">
      <c r="A3138" s="6">
        <v>42264</v>
      </c>
      <c r="B3138" s="7">
        <f>YEAR(Table1[[#This Row],[Order Date]])</f>
        <v>2015</v>
      </c>
      <c r="C3138" s="7">
        <f>MONTH(Table1[[#This Row],[Order Date]])</f>
        <v>9</v>
      </c>
      <c r="D3138" s="8" t="s">
        <v>1497</v>
      </c>
      <c r="E3138" s="8" t="s">
        <v>149</v>
      </c>
      <c r="F3138" s="8" t="s">
        <v>34</v>
      </c>
      <c r="G3138" s="8" t="s">
        <v>145</v>
      </c>
      <c r="H3138" s="8" t="s">
        <v>1226</v>
      </c>
      <c r="I3138" s="9">
        <v>344.22</v>
      </c>
      <c r="J3138" s="7">
        <v>2</v>
      </c>
      <c r="K3138" s="9">
        <v>-103.27</v>
      </c>
    </row>
    <row r="3139" spans="1:11" ht="12.5" x14ac:dyDescent="0.25">
      <c r="A3139" s="6">
        <v>42264</v>
      </c>
      <c r="B3139" s="7">
        <f>YEAR(Table1[[#This Row],[Order Date]])</f>
        <v>2015</v>
      </c>
      <c r="C3139" s="7">
        <f>MONTH(Table1[[#This Row],[Order Date]])</f>
        <v>9</v>
      </c>
      <c r="D3139" s="8" t="s">
        <v>2183</v>
      </c>
      <c r="E3139" s="8" t="s">
        <v>123</v>
      </c>
      <c r="F3139" s="8" t="s">
        <v>39</v>
      </c>
      <c r="G3139" s="8" t="s">
        <v>52</v>
      </c>
      <c r="H3139" s="8" t="s">
        <v>652</v>
      </c>
      <c r="I3139" s="9">
        <v>87.17</v>
      </c>
      <c r="J3139" s="7">
        <v>3</v>
      </c>
      <c r="K3139" s="9">
        <v>10.9</v>
      </c>
    </row>
    <row r="3140" spans="1:11" ht="12.5" x14ac:dyDescent="0.25">
      <c r="A3140" s="6">
        <v>42264</v>
      </c>
      <c r="B3140" s="7">
        <f>YEAR(Table1[[#This Row],[Order Date]])</f>
        <v>2015</v>
      </c>
      <c r="C3140" s="7">
        <f>MONTH(Table1[[#This Row],[Order Date]])</f>
        <v>9</v>
      </c>
      <c r="D3140" s="8" t="s">
        <v>1788</v>
      </c>
      <c r="E3140" s="8" t="s">
        <v>164</v>
      </c>
      <c r="F3140" s="8" t="s">
        <v>11</v>
      </c>
      <c r="G3140" s="8" t="s">
        <v>20</v>
      </c>
      <c r="H3140" s="8" t="s">
        <v>579</v>
      </c>
      <c r="I3140" s="9">
        <v>25.03</v>
      </c>
      <c r="J3140" s="7">
        <v>3</v>
      </c>
      <c r="K3140" s="9">
        <v>7.82</v>
      </c>
    </row>
    <row r="3141" spans="1:11" ht="12.5" x14ac:dyDescent="0.25">
      <c r="A3141" s="6">
        <v>42264</v>
      </c>
      <c r="B3141" s="7">
        <f>YEAR(Table1[[#This Row],[Order Date]])</f>
        <v>2015</v>
      </c>
      <c r="C3141" s="7">
        <f>MONTH(Table1[[#This Row],[Order Date]])</f>
        <v>9</v>
      </c>
      <c r="D3141" s="8" t="s">
        <v>618</v>
      </c>
      <c r="E3141" s="8" t="s">
        <v>149</v>
      </c>
      <c r="F3141" s="8" t="s">
        <v>11</v>
      </c>
      <c r="G3141" s="8" t="s">
        <v>18</v>
      </c>
      <c r="H3141" s="8" t="s">
        <v>1780</v>
      </c>
      <c r="I3141" s="9">
        <v>14.9</v>
      </c>
      <c r="J3141" s="7">
        <v>5</v>
      </c>
      <c r="K3141" s="9">
        <v>1.04</v>
      </c>
    </row>
    <row r="3142" spans="1:11" ht="12.5" x14ac:dyDescent="0.25">
      <c r="A3142" s="6">
        <v>42264</v>
      </c>
      <c r="B3142" s="7">
        <f>YEAR(Table1[[#This Row],[Order Date]])</f>
        <v>2015</v>
      </c>
      <c r="C3142" s="7">
        <f>MONTH(Table1[[#This Row],[Order Date]])</f>
        <v>9</v>
      </c>
      <c r="D3142" s="8" t="s">
        <v>618</v>
      </c>
      <c r="E3142" s="8" t="s">
        <v>149</v>
      </c>
      <c r="F3142" s="8" t="s">
        <v>11</v>
      </c>
      <c r="G3142" s="8" t="s">
        <v>16</v>
      </c>
      <c r="H3142" s="8" t="s">
        <v>1025</v>
      </c>
      <c r="I3142" s="9">
        <v>87.71</v>
      </c>
      <c r="J3142" s="7">
        <v>7</v>
      </c>
      <c r="K3142" s="9">
        <v>41.22</v>
      </c>
    </row>
    <row r="3143" spans="1:11" ht="12.5" x14ac:dyDescent="0.25">
      <c r="A3143" s="6">
        <v>42264</v>
      </c>
      <c r="B3143" s="7">
        <f>YEAR(Table1[[#This Row],[Order Date]])</f>
        <v>2015</v>
      </c>
      <c r="C3143" s="7">
        <f>MONTH(Table1[[#This Row],[Order Date]])</f>
        <v>9</v>
      </c>
      <c r="D3143" s="8" t="s">
        <v>618</v>
      </c>
      <c r="E3143" s="8" t="s">
        <v>149</v>
      </c>
      <c r="F3143" s="8" t="s">
        <v>34</v>
      </c>
      <c r="G3143" s="8" t="s">
        <v>35</v>
      </c>
      <c r="H3143" s="8" t="s">
        <v>1685</v>
      </c>
      <c r="I3143" s="9">
        <v>199.76</v>
      </c>
      <c r="J3143" s="7">
        <v>2</v>
      </c>
      <c r="K3143" s="9">
        <v>8.8800000000000008</v>
      </c>
    </row>
    <row r="3144" spans="1:11" ht="12.5" x14ac:dyDescent="0.25">
      <c r="A3144" s="6">
        <v>42264</v>
      </c>
      <c r="B3144" s="7">
        <f>YEAR(Table1[[#This Row],[Order Date]])</f>
        <v>2015</v>
      </c>
      <c r="C3144" s="7">
        <f>MONTH(Table1[[#This Row],[Order Date]])</f>
        <v>9</v>
      </c>
      <c r="D3144" s="8" t="s">
        <v>618</v>
      </c>
      <c r="E3144" s="8" t="s">
        <v>149</v>
      </c>
      <c r="F3144" s="8" t="s">
        <v>11</v>
      </c>
      <c r="G3144" s="8" t="s">
        <v>18</v>
      </c>
      <c r="H3144" s="8" t="s">
        <v>1001</v>
      </c>
      <c r="I3144" s="9">
        <v>94.6</v>
      </c>
      <c r="J3144" s="7">
        <v>4</v>
      </c>
      <c r="K3144" s="9">
        <v>27.43</v>
      </c>
    </row>
    <row r="3145" spans="1:11" ht="12.5" x14ac:dyDescent="0.25">
      <c r="A3145" s="6">
        <v>42264</v>
      </c>
      <c r="B3145" s="7">
        <f>YEAR(Table1[[#This Row],[Order Date]])</f>
        <v>2015</v>
      </c>
      <c r="C3145" s="7">
        <f>MONTH(Table1[[#This Row],[Order Date]])</f>
        <v>9</v>
      </c>
      <c r="D3145" s="8" t="s">
        <v>618</v>
      </c>
      <c r="E3145" s="8" t="s">
        <v>149</v>
      </c>
      <c r="F3145" s="8" t="s">
        <v>34</v>
      </c>
      <c r="G3145" s="8" t="s">
        <v>74</v>
      </c>
      <c r="H3145" s="8" t="s">
        <v>2247</v>
      </c>
      <c r="I3145" s="9">
        <v>4228.7</v>
      </c>
      <c r="J3145" s="7">
        <v>6</v>
      </c>
      <c r="K3145" s="9">
        <v>158.58000000000001</v>
      </c>
    </row>
    <row r="3146" spans="1:11" ht="12.5" x14ac:dyDescent="0.25">
      <c r="A3146" s="6">
        <v>42264</v>
      </c>
      <c r="B3146" s="7">
        <f>YEAR(Table1[[#This Row],[Order Date]])</f>
        <v>2015</v>
      </c>
      <c r="C3146" s="7">
        <f>MONTH(Table1[[#This Row],[Order Date]])</f>
        <v>9</v>
      </c>
      <c r="D3146" s="8" t="s">
        <v>618</v>
      </c>
      <c r="E3146" s="8" t="s">
        <v>149</v>
      </c>
      <c r="F3146" s="8" t="s">
        <v>34</v>
      </c>
      <c r="G3146" s="8" t="s">
        <v>74</v>
      </c>
      <c r="H3146" s="8" t="s">
        <v>1344</v>
      </c>
      <c r="I3146" s="9">
        <v>2003.92</v>
      </c>
      <c r="J3146" s="7">
        <v>5</v>
      </c>
      <c r="K3146" s="9">
        <v>-25.05</v>
      </c>
    </row>
    <row r="3147" spans="1:11" ht="12.5" x14ac:dyDescent="0.25">
      <c r="A3147" s="6">
        <v>42264</v>
      </c>
      <c r="B3147" s="7">
        <f>YEAR(Table1[[#This Row],[Order Date]])</f>
        <v>2015</v>
      </c>
      <c r="C3147" s="7">
        <f>MONTH(Table1[[#This Row],[Order Date]])</f>
        <v>9</v>
      </c>
      <c r="D3147" s="8" t="s">
        <v>618</v>
      </c>
      <c r="E3147" s="8" t="s">
        <v>149</v>
      </c>
      <c r="F3147" s="8" t="s">
        <v>39</v>
      </c>
      <c r="G3147" s="8" t="s">
        <v>40</v>
      </c>
      <c r="H3147" s="8" t="s">
        <v>1708</v>
      </c>
      <c r="I3147" s="9">
        <v>209.97</v>
      </c>
      <c r="J3147" s="7">
        <v>3</v>
      </c>
      <c r="K3147" s="9">
        <v>58.79</v>
      </c>
    </row>
    <row r="3148" spans="1:11" ht="12.5" x14ac:dyDescent="0.25">
      <c r="A3148" s="6">
        <v>42264</v>
      </c>
      <c r="B3148" s="7">
        <f>YEAR(Table1[[#This Row],[Order Date]])</f>
        <v>2015</v>
      </c>
      <c r="C3148" s="7">
        <f>MONTH(Table1[[#This Row],[Order Date]])</f>
        <v>9</v>
      </c>
      <c r="D3148" s="8" t="s">
        <v>618</v>
      </c>
      <c r="E3148" s="8" t="s">
        <v>149</v>
      </c>
      <c r="F3148" s="8" t="s">
        <v>39</v>
      </c>
      <c r="G3148" s="8" t="s">
        <v>52</v>
      </c>
      <c r="H3148" s="8" t="s">
        <v>1787</v>
      </c>
      <c r="I3148" s="9">
        <v>659.9</v>
      </c>
      <c r="J3148" s="7">
        <v>2</v>
      </c>
      <c r="K3148" s="9">
        <v>217.77</v>
      </c>
    </row>
    <row r="3149" spans="1:11" ht="12.5" x14ac:dyDescent="0.25">
      <c r="A3149" s="6">
        <v>42264</v>
      </c>
      <c r="B3149" s="7">
        <f>YEAR(Table1[[#This Row],[Order Date]])</f>
        <v>2015</v>
      </c>
      <c r="C3149" s="7">
        <f>MONTH(Table1[[#This Row],[Order Date]])</f>
        <v>9</v>
      </c>
      <c r="D3149" s="8" t="s">
        <v>618</v>
      </c>
      <c r="E3149" s="8" t="s">
        <v>149</v>
      </c>
      <c r="F3149" s="8" t="s">
        <v>11</v>
      </c>
      <c r="G3149" s="8" t="s">
        <v>12</v>
      </c>
      <c r="H3149" s="8" t="s">
        <v>457</v>
      </c>
      <c r="I3149" s="9">
        <v>110.96</v>
      </c>
      <c r="J3149" s="7">
        <v>2</v>
      </c>
      <c r="K3149" s="9">
        <v>53.26</v>
      </c>
    </row>
    <row r="3150" spans="1:11" ht="12.5" x14ac:dyDescent="0.25">
      <c r="A3150" s="6">
        <v>42264</v>
      </c>
      <c r="B3150" s="7">
        <f>YEAR(Table1[[#This Row],[Order Date]])</f>
        <v>2015</v>
      </c>
      <c r="C3150" s="7">
        <f>MONTH(Table1[[#This Row],[Order Date]])</f>
        <v>9</v>
      </c>
      <c r="D3150" s="8" t="s">
        <v>618</v>
      </c>
      <c r="E3150" s="8" t="s">
        <v>149</v>
      </c>
      <c r="F3150" s="8" t="s">
        <v>39</v>
      </c>
      <c r="G3150" s="8" t="s">
        <v>40</v>
      </c>
      <c r="H3150" s="8" t="s">
        <v>1789</v>
      </c>
      <c r="I3150" s="9">
        <v>67.8</v>
      </c>
      <c r="J3150" s="7">
        <v>4</v>
      </c>
      <c r="K3150" s="9">
        <v>1.36</v>
      </c>
    </row>
    <row r="3151" spans="1:11" ht="12.5" x14ac:dyDescent="0.25">
      <c r="A3151" s="6">
        <v>42265</v>
      </c>
      <c r="B3151" s="7">
        <f>YEAR(Table1[[#This Row],[Order Date]])</f>
        <v>2015</v>
      </c>
      <c r="C3151" s="7">
        <f>MONTH(Table1[[#This Row],[Order Date]])</f>
        <v>9</v>
      </c>
      <c r="D3151" s="8" t="s">
        <v>429</v>
      </c>
      <c r="E3151" s="8" t="s">
        <v>27</v>
      </c>
      <c r="F3151" s="8" t="s">
        <v>11</v>
      </c>
      <c r="G3151" s="8" t="s">
        <v>12</v>
      </c>
      <c r="H3151" s="8" t="s">
        <v>1150</v>
      </c>
      <c r="I3151" s="9">
        <v>160.72</v>
      </c>
      <c r="J3151" s="7">
        <v>14</v>
      </c>
      <c r="K3151" s="9">
        <v>78.75</v>
      </c>
    </row>
    <row r="3152" spans="1:11" ht="12.5" x14ac:dyDescent="0.25">
      <c r="A3152" s="6">
        <v>42265</v>
      </c>
      <c r="B3152" s="7">
        <f>YEAR(Table1[[#This Row],[Order Date]])</f>
        <v>2015</v>
      </c>
      <c r="C3152" s="7">
        <f>MONTH(Table1[[#This Row],[Order Date]])</f>
        <v>9</v>
      </c>
      <c r="D3152" s="8" t="s">
        <v>429</v>
      </c>
      <c r="E3152" s="8" t="s">
        <v>27</v>
      </c>
      <c r="F3152" s="8" t="s">
        <v>11</v>
      </c>
      <c r="G3152" s="8" t="s">
        <v>12</v>
      </c>
      <c r="H3152" s="8" t="s">
        <v>2250</v>
      </c>
      <c r="I3152" s="9">
        <v>19.920000000000002</v>
      </c>
      <c r="J3152" s="7">
        <v>4</v>
      </c>
      <c r="K3152" s="9">
        <v>9.76</v>
      </c>
    </row>
    <row r="3153" spans="1:11" ht="12.5" x14ac:dyDescent="0.25">
      <c r="A3153" s="6">
        <v>42265</v>
      </c>
      <c r="B3153" s="7">
        <f>YEAR(Table1[[#This Row],[Order Date]])</f>
        <v>2015</v>
      </c>
      <c r="C3153" s="7">
        <f>MONTH(Table1[[#This Row],[Order Date]])</f>
        <v>9</v>
      </c>
      <c r="D3153" s="8" t="s">
        <v>429</v>
      </c>
      <c r="E3153" s="8" t="s">
        <v>27</v>
      </c>
      <c r="F3153" s="8" t="s">
        <v>11</v>
      </c>
      <c r="G3153" s="8" t="s">
        <v>200</v>
      </c>
      <c r="H3153" s="8" t="s">
        <v>1292</v>
      </c>
      <c r="I3153" s="9">
        <v>7.3</v>
      </c>
      <c r="J3153" s="7">
        <v>2</v>
      </c>
      <c r="K3153" s="9">
        <v>2.19</v>
      </c>
    </row>
    <row r="3154" spans="1:11" ht="12.5" x14ac:dyDescent="0.25">
      <c r="A3154" s="6">
        <v>42265</v>
      </c>
      <c r="B3154" s="7">
        <f>YEAR(Table1[[#This Row],[Order Date]])</f>
        <v>2015</v>
      </c>
      <c r="C3154" s="7">
        <f>MONTH(Table1[[#This Row],[Order Date]])</f>
        <v>9</v>
      </c>
      <c r="D3154" s="8" t="s">
        <v>1538</v>
      </c>
      <c r="E3154" s="8" t="s">
        <v>531</v>
      </c>
      <c r="F3154" s="8" t="s">
        <v>11</v>
      </c>
      <c r="G3154" s="8" t="s">
        <v>18</v>
      </c>
      <c r="H3154" s="8" t="s">
        <v>1592</v>
      </c>
      <c r="I3154" s="9">
        <v>41.96</v>
      </c>
      <c r="J3154" s="7">
        <v>2</v>
      </c>
      <c r="K3154" s="9">
        <v>7.97</v>
      </c>
    </row>
    <row r="3155" spans="1:11" ht="12.5" x14ac:dyDescent="0.25">
      <c r="A3155" s="6">
        <v>42265</v>
      </c>
      <c r="B3155" s="7">
        <f>YEAR(Table1[[#This Row],[Order Date]])</f>
        <v>2015</v>
      </c>
      <c r="C3155" s="7">
        <f>MONTH(Table1[[#This Row],[Order Date]])</f>
        <v>9</v>
      </c>
      <c r="D3155" s="8" t="s">
        <v>1538</v>
      </c>
      <c r="E3155" s="8" t="s">
        <v>531</v>
      </c>
      <c r="F3155" s="8" t="s">
        <v>11</v>
      </c>
      <c r="G3155" s="8" t="s">
        <v>18</v>
      </c>
      <c r="H3155" s="8" t="s">
        <v>838</v>
      </c>
      <c r="I3155" s="9">
        <v>636.86</v>
      </c>
      <c r="J3155" s="7">
        <v>7</v>
      </c>
      <c r="K3155" s="9">
        <v>0</v>
      </c>
    </row>
    <row r="3156" spans="1:11" ht="12.5" x14ac:dyDescent="0.25">
      <c r="A3156" s="6">
        <v>42265</v>
      </c>
      <c r="B3156" s="7">
        <f>YEAR(Table1[[#This Row],[Order Date]])</f>
        <v>2015</v>
      </c>
      <c r="C3156" s="7">
        <f>MONTH(Table1[[#This Row],[Order Date]])</f>
        <v>9</v>
      </c>
      <c r="D3156" s="8" t="s">
        <v>1538</v>
      </c>
      <c r="E3156" s="8" t="s">
        <v>531</v>
      </c>
      <c r="F3156" s="8" t="s">
        <v>39</v>
      </c>
      <c r="G3156" s="8" t="s">
        <v>40</v>
      </c>
      <c r="H3156" s="8" t="s">
        <v>358</v>
      </c>
      <c r="I3156" s="9">
        <v>499.99</v>
      </c>
      <c r="J3156" s="7">
        <v>1</v>
      </c>
      <c r="K3156" s="9">
        <v>130</v>
      </c>
    </row>
    <row r="3157" spans="1:11" ht="12.5" x14ac:dyDescent="0.25">
      <c r="A3157" s="6">
        <v>42265</v>
      </c>
      <c r="B3157" s="7">
        <f>YEAR(Table1[[#This Row],[Order Date]])</f>
        <v>2015</v>
      </c>
      <c r="C3157" s="7">
        <f>MONTH(Table1[[#This Row],[Order Date]])</f>
        <v>9</v>
      </c>
      <c r="D3157" s="8" t="s">
        <v>1538</v>
      </c>
      <c r="E3157" s="8" t="s">
        <v>531</v>
      </c>
      <c r="F3157" s="8" t="s">
        <v>39</v>
      </c>
      <c r="G3157" s="8" t="s">
        <v>40</v>
      </c>
      <c r="H3157" s="8" t="s">
        <v>933</v>
      </c>
      <c r="I3157" s="9">
        <v>1259.93</v>
      </c>
      <c r="J3157" s="7">
        <v>7</v>
      </c>
      <c r="K3157" s="9">
        <v>327.58</v>
      </c>
    </row>
    <row r="3158" spans="1:11" ht="12.5" x14ac:dyDescent="0.25">
      <c r="A3158" s="6">
        <v>42265</v>
      </c>
      <c r="B3158" s="7">
        <f>YEAR(Table1[[#This Row],[Order Date]])</f>
        <v>2015</v>
      </c>
      <c r="C3158" s="7">
        <f>MONTH(Table1[[#This Row],[Order Date]])</f>
        <v>9</v>
      </c>
      <c r="D3158" s="8" t="s">
        <v>1538</v>
      </c>
      <c r="E3158" s="8" t="s">
        <v>531</v>
      </c>
      <c r="F3158" s="8" t="s">
        <v>11</v>
      </c>
      <c r="G3158" s="8" t="s">
        <v>20</v>
      </c>
      <c r="H3158" s="8" t="s">
        <v>1567</v>
      </c>
      <c r="I3158" s="9">
        <v>65.08</v>
      </c>
      <c r="J3158" s="7">
        <v>4</v>
      </c>
      <c r="K3158" s="9">
        <v>31.89</v>
      </c>
    </row>
    <row r="3159" spans="1:11" ht="12.5" x14ac:dyDescent="0.25">
      <c r="A3159" s="6">
        <v>42265</v>
      </c>
      <c r="B3159" s="7">
        <f>YEAR(Table1[[#This Row],[Order Date]])</f>
        <v>2015</v>
      </c>
      <c r="C3159" s="7">
        <f>MONTH(Table1[[#This Row],[Order Date]])</f>
        <v>9</v>
      </c>
      <c r="D3159" s="8" t="s">
        <v>583</v>
      </c>
      <c r="E3159" s="8" t="s">
        <v>27</v>
      </c>
      <c r="F3159" s="8" t="s">
        <v>11</v>
      </c>
      <c r="G3159" s="8" t="s">
        <v>24</v>
      </c>
      <c r="H3159" s="8" t="s">
        <v>2204</v>
      </c>
      <c r="I3159" s="9">
        <v>11.68</v>
      </c>
      <c r="J3159" s="7">
        <v>2</v>
      </c>
      <c r="K3159" s="9">
        <v>5.49</v>
      </c>
    </row>
    <row r="3160" spans="1:11" ht="12.5" x14ac:dyDescent="0.25">
      <c r="A3160" s="6">
        <v>42265</v>
      </c>
      <c r="B3160" s="7">
        <f>YEAR(Table1[[#This Row],[Order Date]])</f>
        <v>2015</v>
      </c>
      <c r="C3160" s="7">
        <f>MONTH(Table1[[#This Row],[Order Date]])</f>
        <v>9</v>
      </c>
      <c r="D3160" s="8" t="s">
        <v>583</v>
      </c>
      <c r="E3160" s="8" t="s">
        <v>27</v>
      </c>
      <c r="F3160" s="8" t="s">
        <v>11</v>
      </c>
      <c r="G3160" s="8" t="s">
        <v>200</v>
      </c>
      <c r="H3160" s="8" t="s">
        <v>2251</v>
      </c>
      <c r="I3160" s="9">
        <v>16.899999999999999</v>
      </c>
      <c r="J3160" s="7">
        <v>2</v>
      </c>
      <c r="K3160" s="9">
        <v>5.07</v>
      </c>
    </row>
    <row r="3161" spans="1:11" ht="12.5" x14ac:dyDescent="0.25">
      <c r="A3161" s="6">
        <v>42265</v>
      </c>
      <c r="B3161" s="7">
        <f>YEAR(Table1[[#This Row],[Order Date]])</f>
        <v>2015</v>
      </c>
      <c r="C3161" s="7">
        <f>MONTH(Table1[[#This Row],[Order Date]])</f>
        <v>9</v>
      </c>
      <c r="D3161" s="8" t="s">
        <v>583</v>
      </c>
      <c r="E3161" s="8" t="s">
        <v>27</v>
      </c>
      <c r="F3161" s="8" t="s">
        <v>34</v>
      </c>
      <c r="G3161" s="8" t="s">
        <v>47</v>
      </c>
      <c r="H3161" s="8" t="s">
        <v>913</v>
      </c>
      <c r="I3161" s="9">
        <v>24.4</v>
      </c>
      <c r="J3161" s="7">
        <v>2</v>
      </c>
      <c r="K3161" s="9">
        <v>10.25</v>
      </c>
    </row>
    <row r="3162" spans="1:11" ht="12.5" x14ac:dyDescent="0.25">
      <c r="A3162" s="6">
        <v>42265</v>
      </c>
      <c r="B3162" s="7">
        <f>YEAR(Table1[[#This Row],[Order Date]])</f>
        <v>2015</v>
      </c>
      <c r="C3162" s="7">
        <f>MONTH(Table1[[#This Row],[Order Date]])</f>
        <v>9</v>
      </c>
      <c r="D3162" s="8" t="s">
        <v>2252</v>
      </c>
      <c r="E3162" s="8" t="s">
        <v>123</v>
      </c>
      <c r="F3162" s="8" t="s">
        <v>39</v>
      </c>
      <c r="G3162" s="8" t="s">
        <v>52</v>
      </c>
      <c r="H3162" s="8" t="s">
        <v>1849</v>
      </c>
      <c r="I3162" s="9">
        <v>717.12</v>
      </c>
      <c r="J3162" s="7">
        <v>9</v>
      </c>
      <c r="K3162" s="9">
        <v>152.38999999999999</v>
      </c>
    </row>
    <row r="3163" spans="1:11" ht="12.5" x14ac:dyDescent="0.25">
      <c r="A3163" s="6">
        <v>42265</v>
      </c>
      <c r="B3163" s="7">
        <f>YEAR(Table1[[#This Row],[Order Date]])</f>
        <v>2015</v>
      </c>
      <c r="C3163" s="7">
        <f>MONTH(Table1[[#This Row],[Order Date]])</f>
        <v>9</v>
      </c>
      <c r="D3163" s="8" t="s">
        <v>2253</v>
      </c>
      <c r="E3163" s="8" t="s">
        <v>164</v>
      </c>
      <c r="F3163" s="8" t="s">
        <v>11</v>
      </c>
      <c r="G3163" s="8" t="s">
        <v>12</v>
      </c>
      <c r="H3163" s="8" t="s">
        <v>1608</v>
      </c>
      <c r="I3163" s="9">
        <v>18.54</v>
      </c>
      <c r="J3163" s="7">
        <v>2</v>
      </c>
      <c r="K3163" s="9">
        <v>8.7100000000000009</v>
      </c>
    </row>
    <row r="3164" spans="1:11" ht="12.5" x14ac:dyDescent="0.25">
      <c r="A3164" s="6">
        <v>42265</v>
      </c>
      <c r="B3164" s="7">
        <f>YEAR(Table1[[#This Row],[Order Date]])</f>
        <v>2015</v>
      </c>
      <c r="C3164" s="7">
        <f>MONTH(Table1[[#This Row],[Order Date]])</f>
        <v>9</v>
      </c>
      <c r="D3164" s="8" t="s">
        <v>2254</v>
      </c>
      <c r="E3164" s="8" t="s">
        <v>27</v>
      </c>
      <c r="F3164" s="8" t="s">
        <v>11</v>
      </c>
      <c r="G3164" s="8" t="s">
        <v>18</v>
      </c>
      <c r="H3164" s="8" t="s">
        <v>1594</v>
      </c>
      <c r="I3164" s="9">
        <v>443.92</v>
      </c>
      <c r="J3164" s="7">
        <v>4</v>
      </c>
      <c r="K3164" s="9">
        <v>8.8800000000000008</v>
      </c>
    </row>
    <row r="3165" spans="1:11" ht="12.5" x14ac:dyDescent="0.25">
      <c r="A3165" s="6">
        <v>42266</v>
      </c>
      <c r="B3165" s="7">
        <f>YEAR(Table1[[#This Row],[Order Date]])</f>
        <v>2015</v>
      </c>
      <c r="C3165" s="7">
        <f>MONTH(Table1[[#This Row],[Order Date]])</f>
        <v>9</v>
      </c>
      <c r="D3165" s="8" t="s">
        <v>1557</v>
      </c>
      <c r="E3165" s="8" t="s">
        <v>55</v>
      </c>
      <c r="F3165" s="8" t="s">
        <v>34</v>
      </c>
      <c r="G3165" s="8" t="s">
        <v>74</v>
      </c>
      <c r="H3165" s="8" t="s">
        <v>82</v>
      </c>
      <c r="I3165" s="9">
        <v>61.96</v>
      </c>
      <c r="J3165" s="7">
        <v>2</v>
      </c>
      <c r="K3165" s="9">
        <v>4.34</v>
      </c>
    </row>
    <row r="3166" spans="1:11" ht="12.5" x14ac:dyDescent="0.25">
      <c r="A3166" s="6">
        <v>42266</v>
      </c>
      <c r="B3166" s="7">
        <f>YEAR(Table1[[#This Row],[Order Date]])</f>
        <v>2015</v>
      </c>
      <c r="C3166" s="7">
        <f>MONTH(Table1[[#This Row],[Order Date]])</f>
        <v>9</v>
      </c>
      <c r="D3166" s="8" t="s">
        <v>241</v>
      </c>
      <c r="E3166" s="8" t="s">
        <v>30</v>
      </c>
      <c r="F3166" s="8" t="s">
        <v>39</v>
      </c>
      <c r="G3166" s="8" t="s">
        <v>52</v>
      </c>
      <c r="H3166" s="8" t="s">
        <v>2255</v>
      </c>
      <c r="I3166" s="9">
        <v>66.36</v>
      </c>
      <c r="J3166" s="7">
        <v>4</v>
      </c>
      <c r="K3166" s="9">
        <v>23.23</v>
      </c>
    </row>
    <row r="3167" spans="1:11" ht="12.5" x14ac:dyDescent="0.25">
      <c r="A3167" s="6">
        <v>42266</v>
      </c>
      <c r="B3167" s="7">
        <f>YEAR(Table1[[#This Row],[Order Date]])</f>
        <v>2015</v>
      </c>
      <c r="C3167" s="7">
        <f>MONTH(Table1[[#This Row],[Order Date]])</f>
        <v>9</v>
      </c>
      <c r="D3167" s="8" t="s">
        <v>1907</v>
      </c>
      <c r="E3167" s="8" t="s">
        <v>27</v>
      </c>
      <c r="F3167" s="8" t="s">
        <v>11</v>
      </c>
      <c r="G3167" s="8" t="s">
        <v>12</v>
      </c>
      <c r="H3167" s="8" t="s">
        <v>1150</v>
      </c>
      <c r="I3167" s="9">
        <v>22.96</v>
      </c>
      <c r="J3167" s="7">
        <v>2</v>
      </c>
      <c r="K3167" s="9">
        <v>11.25</v>
      </c>
    </row>
    <row r="3168" spans="1:11" ht="12.5" x14ac:dyDescent="0.25">
      <c r="A3168" s="6">
        <v>42266</v>
      </c>
      <c r="B3168" s="7">
        <f>YEAR(Table1[[#This Row],[Order Date]])</f>
        <v>2015</v>
      </c>
      <c r="C3168" s="7">
        <f>MONTH(Table1[[#This Row],[Order Date]])</f>
        <v>9</v>
      </c>
      <c r="D3168" s="8" t="s">
        <v>237</v>
      </c>
      <c r="E3168" s="8" t="s">
        <v>149</v>
      </c>
      <c r="F3168" s="8" t="s">
        <v>39</v>
      </c>
      <c r="G3168" s="8" t="s">
        <v>40</v>
      </c>
      <c r="H3168" s="8" t="s">
        <v>1988</v>
      </c>
      <c r="I3168" s="9">
        <v>279.86</v>
      </c>
      <c r="J3168" s="7">
        <v>14</v>
      </c>
      <c r="K3168" s="9">
        <v>134.33000000000001</v>
      </c>
    </row>
    <row r="3169" spans="1:11" ht="12.5" x14ac:dyDescent="0.25">
      <c r="A3169" s="6">
        <v>42266</v>
      </c>
      <c r="B3169" s="7">
        <f>YEAR(Table1[[#This Row],[Order Date]])</f>
        <v>2015</v>
      </c>
      <c r="C3169" s="7">
        <f>MONTH(Table1[[#This Row],[Order Date]])</f>
        <v>9</v>
      </c>
      <c r="D3169" s="8" t="s">
        <v>576</v>
      </c>
      <c r="E3169" s="8" t="s">
        <v>399</v>
      </c>
      <c r="F3169" s="8" t="s">
        <v>11</v>
      </c>
      <c r="G3169" s="8" t="s">
        <v>24</v>
      </c>
      <c r="H3169" s="8" t="s">
        <v>2256</v>
      </c>
      <c r="I3169" s="9">
        <v>8.4</v>
      </c>
      <c r="J3169" s="7">
        <v>5</v>
      </c>
      <c r="K3169" s="9">
        <v>2.1800000000000002</v>
      </c>
    </row>
    <row r="3170" spans="1:11" ht="12.5" x14ac:dyDescent="0.25">
      <c r="A3170" s="6">
        <v>42266</v>
      </c>
      <c r="B3170" s="7">
        <f>YEAR(Table1[[#This Row],[Order Date]])</f>
        <v>2015</v>
      </c>
      <c r="C3170" s="7">
        <f>MONTH(Table1[[#This Row],[Order Date]])</f>
        <v>9</v>
      </c>
      <c r="D3170" s="8" t="s">
        <v>2115</v>
      </c>
      <c r="E3170" s="8" t="s">
        <v>27</v>
      </c>
      <c r="F3170" s="8" t="s">
        <v>34</v>
      </c>
      <c r="G3170" s="8" t="s">
        <v>47</v>
      </c>
      <c r="H3170" s="8" t="s">
        <v>1285</v>
      </c>
      <c r="I3170" s="9">
        <v>60.84</v>
      </c>
      <c r="J3170" s="7">
        <v>3</v>
      </c>
      <c r="K3170" s="9">
        <v>19.47</v>
      </c>
    </row>
    <row r="3171" spans="1:11" ht="12.5" x14ac:dyDescent="0.25">
      <c r="A3171" s="6">
        <v>42267</v>
      </c>
      <c r="B3171" s="7">
        <f>YEAR(Table1[[#This Row],[Order Date]])</f>
        <v>2015</v>
      </c>
      <c r="C3171" s="7">
        <f>MONTH(Table1[[#This Row],[Order Date]])</f>
        <v>9</v>
      </c>
      <c r="D3171" s="8" t="s">
        <v>664</v>
      </c>
      <c r="E3171" s="8" t="s">
        <v>434</v>
      </c>
      <c r="F3171" s="8" t="s">
        <v>11</v>
      </c>
      <c r="G3171" s="8" t="s">
        <v>20</v>
      </c>
      <c r="H3171" s="8" t="s">
        <v>1409</v>
      </c>
      <c r="I3171" s="9">
        <v>37.68</v>
      </c>
      <c r="J3171" s="7">
        <v>6</v>
      </c>
      <c r="K3171" s="9">
        <v>16.96</v>
      </c>
    </row>
    <row r="3172" spans="1:11" ht="12.5" x14ac:dyDescent="0.25">
      <c r="A3172" s="6">
        <v>42267</v>
      </c>
      <c r="B3172" s="7">
        <f>YEAR(Table1[[#This Row],[Order Date]])</f>
        <v>2015</v>
      </c>
      <c r="C3172" s="7">
        <f>MONTH(Table1[[#This Row],[Order Date]])</f>
        <v>9</v>
      </c>
      <c r="D3172" s="8" t="s">
        <v>1576</v>
      </c>
      <c r="E3172" s="8" t="s">
        <v>149</v>
      </c>
      <c r="F3172" s="8" t="s">
        <v>11</v>
      </c>
      <c r="G3172" s="8" t="s">
        <v>12</v>
      </c>
      <c r="H3172" s="8" t="s">
        <v>936</v>
      </c>
      <c r="I3172" s="9">
        <v>61.4</v>
      </c>
      <c r="J3172" s="7">
        <v>5</v>
      </c>
      <c r="K3172" s="9">
        <v>28.86</v>
      </c>
    </row>
    <row r="3173" spans="1:11" ht="12.5" x14ac:dyDescent="0.25">
      <c r="A3173" s="6">
        <v>42267</v>
      </c>
      <c r="B3173" s="7">
        <f>YEAR(Table1[[#This Row],[Order Date]])</f>
        <v>2015</v>
      </c>
      <c r="C3173" s="7">
        <f>MONTH(Table1[[#This Row],[Order Date]])</f>
        <v>9</v>
      </c>
      <c r="D3173" s="8" t="s">
        <v>1576</v>
      </c>
      <c r="E3173" s="8" t="s">
        <v>149</v>
      </c>
      <c r="F3173" s="8" t="s">
        <v>11</v>
      </c>
      <c r="G3173" s="8" t="s">
        <v>20</v>
      </c>
      <c r="H3173" s="8" t="s">
        <v>2257</v>
      </c>
      <c r="I3173" s="9">
        <v>24.45</v>
      </c>
      <c r="J3173" s="7">
        <v>2</v>
      </c>
      <c r="K3173" s="9">
        <v>8.86</v>
      </c>
    </row>
    <row r="3174" spans="1:11" ht="12.5" x14ac:dyDescent="0.25">
      <c r="A3174" s="6">
        <v>42267</v>
      </c>
      <c r="B3174" s="7">
        <f>YEAR(Table1[[#This Row],[Order Date]])</f>
        <v>2015</v>
      </c>
      <c r="C3174" s="7">
        <f>MONTH(Table1[[#This Row],[Order Date]])</f>
        <v>9</v>
      </c>
      <c r="D3174" s="8" t="s">
        <v>1574</v>
      </c>
      <c r="E3174" s="8" t="s">
        <v>120</v>
      </c>
      <c r="F3174" s="8" t="s">
        <v>11</v>
      </c>
      <c r="G3174" s="8" t="s">
        <v>20</v>
      </c>
      <c r="H3174" s="8" t="s">
        <v>2127</v>
      </c>
      <c r="I3174" s="9">
        <v>1369.76</v>
      </c>
      <c r="J3174" s="7">
        <v>6</v>
      </c>
      <c r="K3174" s="9">
        <v>-913.18</v>
      </c>
    </row>
    <row r="3175" spans="1:11" ht="12.5" x14ac:dyDescent="0.25">
      <c r="A3175" s="6">
        <v>42267</v>
      </c>
      <c r="B3175" s="7">
        <f>YEAR(Table1[[#This Row],[Order Date]])</f>
        <v>2015</v>
      </c>
      <c r="C3175" s="7">
        <f>MONTH(Table1[[#This Row],[Order Date]])</f>
        <v>9</v>
      </c>
      <c r="D3175" s="8" t="s">
        <v>1574</v>
      </c>
      <c r="E3175" s="8" t="s">
        <v>120</v>
      </c>
      <c r="F3175" s="8" t="s">
        <v>11</v>
      </c>
      <c r="G3175" s="8" t="s">
        <v>18</v>
      </c>
      <c r="H3175" s="8" t="s">
        <v>908</v>
      </c>
      <c r="I3175" s="9">
        <v>294.37</v>
      </c>
      <c r="J3175" s="7">
        <v>4</v>
      </c>
      <c r="K3175" s="9">
        <v>-58.87</v>
      </c>
    </row>
    <row r="3176" spans="1:11" ht="12.5" x14ac:dyDescent="0.25">
      <c r="A3176" s="6">
        <v>42267</v>
      </c>
      <c r="B3176" s="7">
        <f>YEAR(Table1[[#This Row],[Order Date]])</f>
        <v>2015</v>
      </c>
      <c r="C3176" s="7">
        <f>MONTH(Table1[[#This Row],[Order Date]])</f>
        <v>9</v>
      </c>
      <c r="D3176" s="8" t="s">
        <v>1528</v>
      </c>
      <c r="E3176" s="8" t="s">
        <v>126</v>
      </c>
      <c r="F3176" s="8" t="s">
        <v>11</v>
      </c>
      <c r="G3176" s="8" t="s">
        <v>20</v>
      </c>
      <c r="H3176" s="8" t="s">
        <v>1280</v>
      </c>
      <c r="I3176" s="9">
        <v>45.58</v>
      </c>
      <c r="J3176" s="7">
        <v>11</v>
      </c>
      <c r="K3176" s="9">
        <v>16.52</v>
      </c>
    </row>
    <row r="3177" spans="1:11" ht="12.5" x14ac:dyDescent="0.25">
      <c r="A3177" s="6">
        <v>42267</v>
      </c>
      <c r="B3177" s="7">
        <f>YEAR(Table1[[#This Row],[Order Date]])</f>
        <v>2015</v>
      </c>
      <c r="C3177" s="7">
        <f>MONTH(Table1[[#This Row],[Order Date]])</f>
        <v>9</v>
      </c>
      <c r="D3177" s="8" t="s">
        <v>2021</v>
      </c>
      <c r="E3177" s="8" t="s">
        <v>15</v>
      </c>
      <c r="F3177" s="8" t="s">
        <v>11</v>
      </c>
      <c r="G3177" s="8" t="s">
        <v>20</v>
      </c>
      <c r="H3177" s="8" t="s">
        <v>1120</v>
      </c>
      <c r="I3177" s="9">
        <v>2.81</v>
      </c>
      <c r="J3177" s="7">
        <v>3</v>
      </c>
      <c r="K3177" s="9">
        <v>-4.49</v>
      </c>
    </row>
    <row r="3178" spans="1:11" ht="12.5" x14ac:dyDescent="0.25">
      <c r="A3178" s="6">
        <v>42268</v>
      </c>
      <c r="B3178" s="7">
        <f>YEAR(Table1[[#This Row],[Order Date]])</f>
        <v>2015</v>
      </c>
      <c r="C3178" s="7">
        <f>MONTH(Table1[[#This Row],[Order Date]])</f>
        <v>9</v>
      </c>
      <c r="D3178" s="8" t="s">
        <v>2064</v>
      </c>
      <c r="E3178" s="8" t="s">
        <v>10</v>
      </c>
      <c r="F3178" s="8" t="s">
        <v>39</v>
      </c>
      <c r="G3178" s="8" t="s">
        <v>40</v>
      </c>
      <c r="H3178" s="8" t="s">
        <v>2063</v>
      </c>
      <c r="I3178" s="9">
        <v>946.34</v>
      </c>
      <c r="J3178" s="7">
        <v>7</v>
      </c>
      <c r="K3178" s="9">
        <v>118.29</v>
      </c>
    </row>
    <row r="3179" spans="1:11" ht="12.5" x14ac:dyDescent="0.25">
      <c r="A3179" s="6">
        <v>42268</v>
      </c>
      <c r="B3179" s="7">
        <f>YEAR(Table1[[#This Row],[Order Date]])</f>
        <v>2015</v>
      </c>
      <c r="C3179" s="7">
        <f>MONTH(Table1[[#This Row],[Order Date]])</f>
        <v>9</v>
      </c>
      <c r="D3179" s="8" t="s">
        <v>2064</v>
      </c>
      <c r="E3179" s="8" t="s">
        <v>10</v>
      </c>
      <c r="F3179" s="8" t="s">
        <v>39</v>
      </c>
      <c r="G3179" s="8" t="s">
        <v>52</v>
      </c>
      <c r="H3179" s="8" t="s">
        <v>243</v>
      </c>
      <c r="I3179" s="9">
        <v>151.19999999999999</v>
      </c>
      <c r="J3179" s="7">
        <v>3</v>
      </c>
      <c r="K3179" s="9">
        <v>32.130000000000003</v>
      </c>
    </row>
    <row r="3180" spans="1:11" ht="12.5" x14ac:dyDescent="0.25">
      <c r="A3180" s="6">
        <v>42268</v>
      </c>
      <c r="B3180" s="7">
        <f>YEAR(Table1[[#This Row],[Order Date]])</f>
        <v>2015</v>
      </c>
      <c r="C3180" s="7">
        <f>MONTH(Table1[[#This Row],[Order Date]])</f>
        <v>9</v>
      </c>
      <c r="D3180" s="8" t="s">
        <v>2064</v>
      </c>
      <c r="E3180" s="8" t="s">
        <v>10</v>
      </c>
      <c r="F3180" s="8" t="s">
        <v>34</v>
      </c>
      <c r="G3180" s="8" t="s">
        <v>47</v>
      </c>
      <c r="H3180" s="8" t="s">
        <v>1404</v>
      </c>
      <c r="I3180" s="9">
        <v>4.93</v>
      </c>
      <c r="J3180" s="7">
        <v>4</v>
      </c>
      <c r="K3180" s="9">
        <v>-1.48</v>
      </c>
    </row>
    <row r="3181" spans="1:11" ht="12.5" x14ac:dyDescent="0.25">
      <c r="A3181" s="6">
        <v>42268</v>
      </c>
      <c r="B3181" s="7">
        <f>YEAR(Table1[[#This Row],[Order Date]])</f>
        <v>2015</v>
      </c>
      <c r="C3181" s="7">
        <f>MONTH(Table1[[#This Row],[Order Date]])</f>
        <v>9</v>
      </c>
      <c r="D3181" s="8" t="s">
        <v>1064</v>
      </c>
      <c r="E3181" s="8" t="s">
        <v>164</v>
      </c>
      <c r="F3181" s="8" t="s">
        <v>11</v>
      </c>
      <c r="G3181" s="8" t="s">
        <v>18</v>
      </c>
      <c r="H3181" s="8" t="s">
        <v>115</v>
      </c>
      <c r="I3181" s="9">
        <v>199.74</v>
      </c>
      <c r="J3181" s="7">
        <v>6</v>
      </c>
      <c r="K3181" s="9">
        <v>47.94</v>
      </c>
    </row>
    <row r="3182" spans="1:11" ht="12.5" x14ac:dyDescent="0.25">
      <c r="A3182" s="6">
        <v>42268</v>
      </c>
      <c r="B3182" s="7">
        <f>YEAR(Table1[[#This Row],[Order Date]])</f>
        <v>2015</v>
      </c>
      <c r="C3182" s="7">
        <f>MONTH(Table1[[#This Row],[Order Date]])</f>
        <v>9</v>
      </c>
      <c r="D3182" s="8" t="s">
        <v>159</v>
      </c>
      <c r="E3182" s="8" t="s">
        <v>27</v>
      </c>
      <c r="F3182" s="8" t="s">
        <v>34</v>
      </c>
      <c r="G3182" s="8" t="s">
        <v>35</v>
      </c>
      <c r="H3182" s="8" t="s">
        <v>994</v>
      </c>
      <c r="I3182" s="9">
        <v>601.54</v>
      </c>
      <c r="J3182" s="7">
        <v>4</v>
      </c>
      <c r="K3182" s="9">
        <v>0</v>
      </c>
    </row>
    <row r="3183" spans="1:11" ht="12.5" x14ac:dyDescent="0.25">
      <c r="A3183" s="6">
        <v>42268</v>
      </c>
      <c r="B3183" s="7">
        <f>YEAR(Table1[[#This Row],[Order Date]])</f>
        <v>2015</v>
      </c>
      <c r="C3183" s="7">
        <f>MONTH(Table1[[#This Row],[Order Date]])</f>
        <v>9</v>
      </c>
      <c r="D3183" s="8" t="s">
        <v>159</v>
      </c>
      <c r="E3183" s="8" t="s">
        <v>27</v>
      </c>
      <c r="F3183" s="8" t="s">
        <v>11</v>
      </c>
      <c r="G3183" s="8" t="s">
        <v>43</v>
      </c>
      <c r="H3183" s="8" t="s">
        <v>1508</v>
      </c>
      <c r="I3183" s="9">
        <v>7.9</v>
      </c>
      <c r="J3183" s="7">
        <v>2</v>
      </c>
      <c r="K3183" s="9">
        <v>2.5299999999999998</v>
      </c>
    </row>
    <row r="3184" spans="1:11" ht="12.5" x14ac:dyDescent="0.25">
      <c r="A3184" s="6">
        <v>42268</v>
      </c>
      <c r="B3184" s="7">
        <f>YEAR(Table1[[#This Row],[Order Date]])</f>
        <v>2015</v>
      </c>
      <c r="C3184" s="7">
        <f>MONTH(Table1[[#This Row],[Order Date]])</f>
        <v>9</v>
      </c>
      <c r="D3184" s="8" t="s">
        <v>1414</v>
      </c>
      <c r="E3184" s="8" t="s">
        <v>110</v>
      </c>
      <c r="F3184" s="8" t="s">
        <v>34</v>
      </c>
      <c r="G3184" s="8" t="s">
        <v>74</v>
      </c>
      <c r="H3184" s="8" t="s">
        <v>1094</v>
      </c>
      <c r="I3184" s="9">
        <v>194.32</v>
      </c>
      <c r="J3184" s="7">
        <v>4</v>
      </c>
      <c r="K3184" s="9">
        <v>31.09</v>
      </c>
    </row>
    <row r="3185" spans="1:11" ht="12.5" x14ac:dyDescent="0.25">
      <c r="A3185" s="6">
        <v>42268</v>
      </c>
      <c r="B3185" s="7">
        <f>YEAR(Table1[[#This Row],[Order Date]])</f>
        <v>2015</v>
      </c>
      <c r="C3185" s="7">
        <f>MONTH(Table1[[#This Row],[Order Date]])</f>
        <v>9</v>
      </c>
      <c r="D3185" s="8" t="s">
        <v>1414</v>
      </c>
      <c r="E3185" s="8" t="s">
        <v>110</v>
      </c>
      <c r="F3185" s="8" t="s">
        <v>11</v>
      </c>
      <c r="G3185" s="8" t="s">
        <v>24</v>
      </c>
      <c r="H3185" s="8" t="s">
        <v>279</v>
      </c>
      <c r="I3185" s="9">
        <v>25.99</v>
      </c>
      <c r="J3185" s="7">
        <v>1</v>
      </c>
      <c r="K3185" s="9">
        <v>7.54</v>
      </c>
    </row>
    <row r="3186" spans="1:11" ht="12.5" x14ac:dyDescent="0.25">
      <c r="A3186" s="6">
        <v>42268</v>
      </c>
      <c r="B3186" s="7">
        <f>YEAR(Table1[[#This Row],[Order Date]])</f>
        <v>2015</v>
      </c>
      <c r="C3186" s="7">
        <f>MONTH(Table1[[#This Row],[Order Date]])</f>
        <v>9</v>
      </c>
      <c r="D3186" s="8" t="s">
        <v>1115</v>
      </c>
      <c r="E3186" s="8" t="s">
        <v>434</v>
      </c>
      <c r="F3186" s="8" t="s">
        <v>34</v>
      </c>
      <c r="G3186" s="8" t="s">
        <v>47</v>
      </c>
      <c r="H3186" s="8" t="s">
        <v>1276</v>
      </c>
      <c r="I3186" s="9">
        <v>85.3</v>
      </c>
      <c r="J3186" s="7">
        <v>2</v>
      </c>
      <c r="K3186" s="9">
        <v>14.5</v>
      </c>
    </row>
    <row r="3187" spans="1:11" ht="12.5" x14ac:dyDescent="0.25">
      <c r="A3187" s="6">
        <v>42268</v>
      </c>
      <c r="B3187" s="7">
        <f>YEAR(Table1[[#This Row],[Order Date]])</f>
        <v>2015</v>
      </c>
      <c r="C3187" s="7">
        <f>MONTH(Table1[[#This Row],[Order Date]])</f>
        <v>9</v>
      </c>
      <c r="D3187" s="8" t="s">
        <v>456</v>
      </c>
      <c r="E3187" s="8" t="s">
        <v>434</v>
      </c>
      <c r="F3187" s="8" t="s">
        <v>39</v>
      </c>
      <c r="G3187" s="8" t="s">
        <v>40</v>
      </c>
      <c r="H3187" s="8" t="s">
        <v>313</v>
      </c>
      <c r="I3187" s="9">
        <v>589.9</v>
      </c>
      <c r="J3187" s="7">
        <v>2</v>
      </c>
      <c r="K3187" s="9">
        <v>147.47999999999999</v>
      </c>
    </row>
    <row r="3188" spans="1:11" ht="12.5" x14ac:dyDescent="0.25">
      <c r="A3188" s="6">
        <v>42268</v>
      </c>
      <c r="B3188" s="7">
        <f>YEAR(Table1[[#This Row],[Order Date]])</f>
        <v>2015</v>
      </c>
      <c r="C3188" s="7">
        <f>MONTH(Table1[[#This Row],[Order Date]])</f>
        <v>9</v>
      </c>
      <c r="D3188" s="8" t="s">
        <v>456</v>
      </c>
      <c r="E3188" s="8" t="s">
        <v>434</v>
      </c>
      <c r="F3188" s="8" t="s">
        <v>34</v>
      </c>
      <c r="G3188" s="8" t="s">
        <v>35</v>
      </c>
      <c r="H3188" s="8" t="s">
        <v>2182</v>
      </c>
      <c r="I3188" s="9">
        <v>542.94000000000005</v>
      </c>
      <c r="J3188" s="7">
        <v>3</v>
      </c>
      <c r="K3188" s="9">
        <v>141.16</v>
      </c>
    </row>
    <row r="3189" spans="1:11" ht="12.5" x14ac:dyDescent="0.25">
      <c r="A3189" s="6">
        <v>42268</v>
      </c>
      <c r="B3189" s="7">
        <f>YEAR(Table1[[#This Row],[Order Date]])</f>
        <v>2015</v>
      </c>
      <c r="C3189" s="7">
        <f>MONTH(Table1[[#This Row],[Order Date]])</f>
        <v>9</v>
      </c>
      <c r="D3189" s="8" t="s">
        <v>2111</v>
      </c>
      <c r="E3189" s="8" t="s">
        <v>70</v>
      </c>
      <c r="F3189" s="8" t="s">
        <v>34</v>
      </c>
      <c r="G3189" s="8" t="s">
        <v>35</v>
      </c>
      <c r="H3189" s="8" t="s">
        <v>2045</v>
      </c>
      <c r="I3189" s="9">
        <v>1690.04</v>
      </c>
      <c r="J3189" s="7">
        <v>4</v>
      </c>
      <c r="K3189" s="9">
        <v>422.51</v>
      </c>
    </row>
    <row r="3190" spans="1:11" ht="12.5" x14ac:dyDescent="0.25">
      <c r="A3190" s="6">
        <v>42268</v>
      </c>
      <c r="B3190" s="7">
        <f>YEAR(Table1[[#This Row],[Order Date]])</f>
        <v>2015</v>
      </c>
      <c r="C3190" s="7">
        <f>MONTH(Table1[[#This Row],[Order Date]])</f>
        <v>9</v>
      </c>
      <c r="D3190" s="8" t="s">
        <v>2111</v>
      </c>
      <c r="E3190" s="8" t="s">
        <v>70</v>
      </c>
      <c r="F3190" s="8" t="s">
        <v>11</v>
      </c>
      <c r="G3190" s="8" t="s">
        <v>18</v>
      </c>
      <c r="H3190" s="8" t="s">
        <v>843</v>
      </c>
      <c r="I3190" s="9">
        <v>85.96</v>
      </c>
      <c r="J3190" s="7">
        <v>7</v>
      </c>
      <c r="K3190" s="9">
        <v>24.07</v>
      </c>
    </row>
    <row r="3191" spans="1:11" ht="12.5" x14ac:dyDescent="0.25">
      <c r="A3191" s="6">
        <v>42268</v>
      </c>
      <c r="B3191" s="7">
        <f>YEAR(Table1[[#This Row],[Order Date]])</f>
        <v>2015</v>
      </c>
      <c r="C3191" s="7">
        <f>MONTH(Table1[[#This Row],[Order Date]])</f>
        <v>9</v>
      </c>
      <c r="D3191" s="8" t="s">
        <v>2111</v>
      </c>
      <c r="E3191" s="8" t="s">
        <v>70</v>
      </c>
      <c r="F3191" s="8" t="s">
        <v>11</v>
      </c>
      <c r="G3191" s="8" t="s">
        <v>63</v>
      </c>
      <c r="H3191" s="8" t="s">
        <v>1319</v>
      </c>
      <c r="I3191" s="9">
        <v>121.96</v>
      </c>
      <c r="J3191" s="7">
        <v>2</v>
      </c>
      <c r="K3191" s="9">
        <v>57.32</v>
      </c>
    </row>
    <row r="3192" spans="1:11" ht="12.5" x14ac:dyDescent="0.25">
      <c r="A3192" s="6">
        <v>42268</v>
      </c>
      <c r="B3192" s="7">
        <f>YEAR(Table1[[#This Row],[Order Date]])</f>
        <v>2015</v>
      </c>
      <c r="C3192" s="7">
        <f>MONTH(Table1[[#This Row],[Order Date]])</f>
        <v>9</v>
      </c>
      <c r="D3192" s="8" t="s">
        <v>2111</v>
      </c>
      <c r="E3192" s="8" t="s">
        <v>70</v>
      </c>
      <c r="F3192" s="8" t="s">
        <v>11</v>
      </c>
      <c r="G3192" s="8" t="s">
        <v>12</v>
      </c>
      <c r="H3192" s="8" t="s">
        <v>2258</v>
      </c>
      <c r="I3192" s="9">
        <v>23.92</v>
      </c>
      <c r="J3192" s="7">
        <v>4</v>
      </c>
      <c r="K3192" s="9">
        <v>11.72</v>
      </c>
    </row>
    <row r="3193" spans="1:11" ht="12.5" x14ac:dyDescent="0.25">
      <c r="A3193" s="6">
        <v>42268</v>
      </c>
      <c r="B3193" s="7">
        <f>YEAR(Table1[[#This Row],[Order Date]])</f>
        <v>2015</v>
      </c>
      <c r="C3193" s="7">
        <f>MONTH(Table1[[#This Row],[Order Date]])</f>
        <v>9</v>
      </c>
      <c r="D3193" s="8" t="s">
        <v>2111</v>
      </c>
      <c r="E3193" s="8" t="s">
        <v>70</v>
      </c>
      <c r="F3193" s="8" t="s">
        <v>11</v>
      </c>
      <c r="G3193" s="8" t="s">
        <v>18</v>
      </c>
      <c r="H3193" s="8" t="s">
        <v>909</v>
      </c>
      <c r="I3193" s="9">
        <v>63.96</v>
      </c>
      <c r="J3193" s="7">
        <v>2</v>
      </c>
      <c r="K3193" s="9">
        <v>6.4</v>
      </c>
    </row>
    <row r="3194" spans="1:11" ht="12.5" x14ac:dyDescent="0.25">
      <c r="A3194" s="6">
        <v>42268</v>
      </c>
      <c r="B3194" s="7">
        <f>YEAR(Table1[[#This Row],[Order Date]])</f>
        <v>2015</v>
      </c>
      <c r="C3194" s="7">
        <f>MONTH(Table1[[#This Row],[Order Date]])</f>
        <v>9</v>
      </c>
      <c r="D3194" s="8" t="s">
        <v>2111</v>
      </c>
      <c r="E3194" s="8" t="s">
        <v>70</v>
      </c>
      <c r="F3194" s="8" t="s">
        <v>39</v>
      </c>
      <c r="G3194" s="8" t="s">
        <v>40</v>
      </c>
      <c r="H3194" s="8" t="s">
        <v>833</v>
      </c>
      <c r="I3194" s="9">
        <v>629.95000000000005</v>
      </c>
      <c r="J3194" s="7">
        <v>5</v>
      </c>
      <c r="K3194" s="9">
        <v>176.39</v>
      </c>
    </row>
    <row r="3195" spans="1:11" ht="12.5" x14ac:dyDescent="0.25">
      <c r="A3195" s="6">
        <v>42268</v>
      </c>
      <c r="B3195" s="7">
        <f>YEAR(Table1[[#This Row],[Order Date]])</f>
        <v>2015</v>
      </c>
      <c r="C3195" s="7">
        <f>MONTH(Table1[[#This Row],[Order Date]])</f>
        <v>9</v>
      </c>
      <c r="D3195" s="8" t="s">
        <v>2111</v>
      </c>
      <c r="E3195" s="8" t="s">
        <v>70</v>
      </c>
      <c r="F3195" s="8" t="s">
        <v>39</v>
      </c>
      <c r="G3195" s="8" t="s">
        <v>40</v>
      </c>
      <c r="H3195" s="8" t="s">
        <v>751</v>
      </c>
      <c r="I3195" s="9">
        <v>113.73</v>
      </c>
      <c r="J3195" s="7">
        <v>3</v>
      </c>
      <c r="K3195" s="9">
        <v>32.979999999999997</v>
      </c>
    </row>
    <row r="3196" spans="1:11" ht="12.5" x14ac:dyDescent="0.25">
      <c r="A3196" s="6">
        <v>42268</v>
      </c>
      <c r="B3196" s="7">
        <f>YEAR(Table1[[#This Row],[Order Date]])</f>
        <v>2015</v>
      </c>
      <c r="C3196" s="7">
        <f>MONTH(Table1[[#This Row],[Order Date]])</f>
        <v>9</v>
      </c>
      <c r="D3196" s="8" t="s">
        <v>2111</v>
      </c>
      <c r="E3196" s="8" t="s">
        <v>70</v>
      </c>
      <c r="F3196" s="8" t="s">
        <v>11</v>
      </c>
      <c r="G3196" s="8" t="s">
        <v>20</v>
      </c>
      <c r="H3196" s="8" t="s">
        <v>1225</v>
      </c>
      <c r="I3196" s="9">
        <v>14.6</v>
      </c>
      <c r="J3196" s="7">
        <v>2</v>
      </c>
      <c r="K3196" s="9">
        <v>6.86</v>
      </c>
    </row>
    <row r="3197" spans="1:11" ht="12.5" x14ac:dyDescent="0.25">
      <c r="A3197" s="6">
        <v>42268</v>
      </c>
      <c r="B3197" s="7">
        <f>YEAR(Table1[[#This Row],[Order Date]])</f>
        <v>2015</v>
      </c>
      <c r="C3197" s="7">
        <f>MONTH(Table1[[#This Row],[Order Date]])</f>
        <v>9</v>
      </c>
      <c r="D3197" s="8" t="s">
        <v>2111</v>
      </c>
      <c r="E3197" s="8" t="s">
        <v>70</v>
      </c>
      <c r="F3197" s="8" t="s">
        <v>11</v>
      </c>
      <c r="G3197" s="8" t="s">
        <v>18</v>
      </c>
      <c r="H3197" s="8" t="s">
        <v>1594</v>
      </c>
      <c r="I3197" s="9">
        <v>887.84</v>
      </c>
      <c r="J3197" s="7">
        <v>8</v>
      </c>
      <c r="K3197" s="9">
        <v>17.760000000000002</v>
      </c>
    </row>
    <row r="3198" spans="1:11" ht="12.5" x14ac:dyDescent="0.25">
      <c r="A3198" s="6">
        <v>42269</v>
      </c>
      <c r="B3198" s="7">
        <f>YEAR(Table1[[#This Row],[Order Date]])</f>
        <v>2015</v>
      </c>
      <c r="C3198" s="7">
        <f>MONTH(Table1[[#This Row],[Order Date]])</f>
        <v>9</v>
      </c>
      <c r="D3198" s="8" t="s">
        <v>1267</v>
      </c>
      <c r="E3198" s="8" t="s">
        <v>27</v>
      </c>
      <c r="F3198" s="8" t="s">
        <v>34</v>
      </c>
      <c r="G3198" s="8" t="s">
        <v>47</v>
      </c>
      <c r="H3198" s="8" t="s">
        <v>1397</v>
      </c>
      <c r="I3198" s="9">
        <v>204.6</v>
      </c>
      <c r="J3198" s="7">
        <v>2</v>
      </c>
      <c r="K3198" s="9">
        <v>53.2</v>
      </c>
    </row>
    <row r="3199" spans="1:11" ht="12.5" x14ac:dyDescent="0.25">
      <c r="A3199" s="6">
        <v>42269</v>
      </c>
      <c r="B3199" s="7">
        <f>YEAR(Table1[[#This Row],[Order Date]])</f>
        <v>2015</v>
      </c>
      <c r="C3199" s="7">
        <f>MONTH(Table1[[#This Row],[Order Date]])</f>
        <v>9</v>
      </c>
      <c r="D3199" s="8" t="s">
        <v>220</v>
      </c>
      <c r="E3199" s="8" t="s">
        <v>55</v>
      </c>
      <c r="F3199" s="8" t="s">
        <v>11</v>
      </c>
      <c r="G3199" s="8" t="s">
        <v>12</v>
      </c>
      <c r="H3199" s="8" t="s">
        <v>1730</v>
      </c>
      <c r="I3199" s="9">
        <v>32.4</v>
      </c>
      <c r="J3199" s="7">
        <v>5</v>
      </c>
      <c r="K3199" s="9">
        <v>15.55</v>
      </c>
    </row>
    <row r="3200" spans="1:11" ht="12.5" x14ac:dyDescent="0.25">
      <c r="A3200" s="6">
        <v>42269</v>
      </c>
      <c r="B3200" s="7">
        <f>YEAR(Table1[[#This Row],[Order Date]])</f>
        <v>2015</v>
      </c>
      <c r="C3200" s="7">
        <f>MONTH(Table1[[#This Row],[Order Date]])</f>
        <v>9</v>
      </c>
      <c r="D3200" s="8" t="s">
        <v>220</v>
      </c>
      <c r="E3200" s="8" t="s">
        <v>55</v>
      </c>
      <c r="F3200" s="8" t="s">
        <v>34</v>
      </c>
      <c r="G3200" s="8" t="s">
        <v>47</v>
      </c>
      <c r="H3200" s="8" t="s">
        <v>1837</v>
      </c>
      <c r="I3200" s="9">
        <v>47.98</v>
      </c>
      <c r="J3200" s="7">
        <v>2</v>
      </c>
      <c r="K3200" s="9">
        <v>11.04</v>
      </c>
    </row>
    <row r="3201" spans="1:11" ht="12.5" x14ac:dyDescent="0.25">
      <c r="A3201" s="6">
        <v>42269</v>
      </c>
      <c r="B3201" s="7">
        <f>YEAR(Table1[[#This Row],[Order Date]])</f>
        <v>2015</v>
      </c>
      <c r="C3201" s="7">
        <f>MONTH(Table1[[#This Row],[Order Date]])</f>
        <v>9</v>
      </c>
      <c r="D3201" s="8" t="s">
        <v>2259</v>
      </c>
      <c r="E3201" s="8" t="s">
        <v>120</v>
      </c>
      <c r="F3201" s="8" t="s">
        <v>11</v>
      </c>
      <c r="G3201" s="8" t="s">
        <v>16</v>
      </c>
      <c r="H3201" s="8" t="s">
        <v>2260</v>
      </c>
      <c r="I3201" s="9">
        <v>12</v>
      </c>
      <c r="J3201" s="7">
        <v>4</v>
      </c>
      <c r="K3201" s="9">
        <v>4.2</v>
      </c>
    </row>
    <row r="3202" spans="1:11" ht="12.5" x14ac:dyDescent="0.25">
      <c r="A3202" s="6">
        <v>42269</v>
      </c>
      <c r="B3202" s="7">
        <f>YEAR(Table1[[#This Row],[Order Date]])</f>
        <v>2015</v>
      </c>
      <c r="C3202" s="7">
        <f>MONTH(Table1[[#This Row],[Order Date]])</f>
        <v>9</v>
      </c>
      <c r="D3202" s="8" t="s">
        <v>2259</v>
      </c>
      <c r="E3202" s="8" t="s">
        <v>120</v>
      </c>
      <c r="F3202" s="8" t="s">
        <v>11</v>
      </c>
      <c r="G3202" s="8" t="s">
        <v>18</v>
      </c>
      <c r="H3202" s="8" t="s">
        <v>1572</v>
      </c>
      <c r="I3202" s="9">
        <v>720.06</v>
      </c>
      <c r="J3202" s="7">
        <v>4</v>
      </c>
      <c r="K3202" s="9">
        <v>-63.01</v>
      </c>
    </row>
    <row r="3203" spans="1:11" ht="12.5" x14ac:dyDescent="0.25">
      <c r="A3203" s="6">
        <v>42269</v>
      </c>
      <c r="B3203" s="7">
        <f>YEAR(Table1[[#This Row],[Order Date]])</f>
        <v>2015</v>
      </c>
      <c r="C3203" s="7">
        <f>MONTH(Table1[[#This Row],[Order Date]])</f>
        <v>9</v>
      </c>
      <c r="D3203" s="8" t="s">
        <v>2259</v>
      </c>
      <c r="E3203" s="8" t="s">
        <v>120</v>
      </c>
      <c r="F3203" s="8" t="s">
        <v>11</v>
      </c>
      <c r="G3203" s="8" t="s">
        <v>18</v>
      </c>
      <c r="H3203" s="8" t="s">
        <v>1060</v>
      </c>
      <c r="I3203" s="9">
        <v>25.42</v>
      </c>
      <c r="J3203" s="7">
        <v>1</v>
      </c>
      <c r="K3203" s="9">
        <v>-4.7699999999999996</v>
      </c>
    </row>
    <row r="3204" spans="1:11" ht="12.5" x14ac:dyDescent="0.25">
      <c r="A3204" s="6">
        <v>42269</v>
      </c>
      <c r="B3204" s="7">
        <f>YEAR(Table1[[#This Row],[Order Date]])</f>
        <v>2015</v>
      </c>
      <c r="C3204" s="7">
        <f>MONTH(Table1[[#This Row],[Order Date]])</f>
        <v>9</v>
      </c>
      <c r="D3204" s="8" t="s">
        <v>2259</v>
      </c>
      <c r="E3204" s="8" t="s">
        <v>120</v>
      </c>
      <c r="F3204" s="8" t="s">
        <v>11</v>
      </c>
      <c r="G3204" s="8" t="s">
        <v>24</v>
      </c>
      <c r="H3204" s="8" t="s">
        <v>1624</v>
      </c>
      <c r="I3204" s="9">
        <v>2.82</v>
      </c>
      <c r="J3204" s="7">
        <v>2</v>
      </c>
      <c r="K3204" s="9">
        <v>0.32</v>
      </c>
    </row>
    <row r="3205" spans="1:11" ht="12.5" x14ac:dyDescent="0.25">
      <c r="A3205" s="6">
        <v>42269</v>
      </c>
      <c r="B3205" s="7">
        <f>YEAR(Table1[[#This Row],[Order Date]])</f>
        <v>2015</v>
      </c>
      <c r="C3205" s="7">
        <f>MONTH(Table1[[#This Row],[Order Date]])</f>
        <v>9</v>
      </c>
      <c r="D3205" s="8" t="s">
        <v>2259</v>
      </c>
      <c r="E3205" s="8" t="s">
        <v>120</v>
      </c>
      <c r="F3205" s="8" t="s">
        <v>11</v>
      </c>
      <c r="G3205" s="8" t="s">
        <v>20</v>
      </c>
      <c r="H3205" s="8" t="s">
        <v>432</v>
      </c>
      <c r="I3205" s="9">
        <v>3.2</v>
      </c>
      <c r="J3205" s="7">
        <v>2</v>
      </c>
      <c r="K3205" s="9">
        <v>-2.56</v>
      </c>
    </row>
    <row r="3206" spans="1:11" ht="12.5" x14ac:dyDescent="0.25">
      <c r="A3206" s="6">
        <v>42269</v>
      </c>
      <c r="B3206" s="7">
        <f>YEAR(Table1[[#This Row],[Order Date]])</f>
        <v>2015</v>
      </c>
      <c r="C3206" s="7">
        <f>MONTH(Table1[[#This Row],[Order Date]])</f>
        <v>9</v>
      </c>
      <c r="D3206" s="8" t="s">
        <v>809</v>
      </c>
      <c r="E3206" s="8" t="s">
        <v>23</v>
      </c>
      <c r="F3206" s="8" t="s">
        <v>11</v>
      </c>
      <c r="G3206" s="8" t="s">
        <v>200</v>
      </c>
      <c r="H3206" s="8" t="s">
        <v>1458</v>
      </c>
      <c r="I3206" s="9">
        <v>55.6</v>
      </c>
      <c r="J3206" s="7">
        <v>5</v>
      </c>
      <c r="K3206" s="9">
        <v>6.26</v>
      </c>
    </row>
    <row r="3207" spans="1:11" ht="12.5" x14ac:dyDescent="0.25">
      <c r="A3207" s="6">
        <v>42269</v>
      </c>
      <c r="B3207" s="7">
        <f>YEAR(Table1[[#This Row],[Order Date]])</f>
        <v>2015</v>
      </c>
      <c r="C3207" s="7">
        <f>MONTH(Table1[[#This Row],[Order Date]])</f>
        <v>9</v>
      </c>
      <c r="D3207" s="8" t="s">
        <v>809</v>
      </c>
      <c r="E3207" s="8" t="s">
        <v>23</v>
      </c>
      <c r="F3207" s="8" t="s">
        <v>39</v>
      </c>
      <c r="G3207" s="8" t="s">
        <v>52</v>
      </c>
      <c r="H3207" s="8" t="s">
        <v>1628</v>
      </c>
      <c r="I3207" s="9">
        <v>617.98</v>
      </c>
      <c r="J3207" s="7">
        <v>3</v>
      </c>
      <c r="K3207" s="9">
        <v>-7.72</v>
      </c>
    </row>
    <row r="3208" spans="1:11" ht="12.5" x14ac:dyDescent="0.25">
      <c r="A3208" s="6">
        <v>42269</v>
      </c>
      <c r="B3208" s="7">
        <f>YEAR(Table1[[#This Row],[Order Date]])</f>
        <v>2015</v>
      </c>
      <c r="C3208" s="7">
        <f>MONTH(Table1[[#This Row],[Order Date]])</f>
        <v>9</v>
      </c>
      <c r="D3208" s="8" t="s">
        <v>119</v>
      </c>
      <c r="E3208" s="8" t="s">
        <v>27</v>
      </c>
      <c r="F3208" s="8" t="s">
        <v>11</v>
      </c>
      <c r="G3208" s="8" t="s">
        <v>92</v>
      </c>
      <c r="H3208" s="8" t="s">
        <v>1274</v>
      </c>
      <c r="I3208" s="9">
        <v>61.44</v>
      </c>
      <c r="J3208" s="7">
        <v>3</v>
      </c>
      <c r="K3208" s="9">
        <v>16.59</v>
      </c>
    </row>
    <row r="3209" spans="1:11" ht="12.5" x14ac:dyDescent="0.25">
      <c r="A3209" s="6">
        <v>42271</v>
      </c>
      <c r="B3209" s="7">
        <f>YEAR(Table1[[#This Row],[Order Date]])</f>
        <v>2015</v>
      </c>
      <c r="C3209" s="7">
        <f>MONTH(Table1[[#This Row],[Order Date]])</f>
        <v>9</v>
      </c>
      <c r="D3209" s="8" t="s">
        <v>1289</v>
      </c>
      <c r="E3209" s="8" t="s">
        <v>23</v>
      </c>
      <c r="F3209" s="8" t="s">
        <v>11</v>
      </c>
      <c r="G3209" s="8" t="s">
        <v>24</v>
      </c>
      <c r="H3209" s="8" t="s">
        <v>1270</v>
      </c>
      <c r="I3209" s="9">
        <v>6.85</v>
      </c>
      <c r="J3209" s="7">
        <v>2</v>
      </c>
      <c r="K3209" s="9">
        <v>0.6</v>
      </c>
    </row>
    <row r="3210" spans="1:11" ht="12.5" x14ac:dyDescent="0.25">
      <c r="A3210" s="6">
        <v>42271</v>
      </c>
      <c r="B3210" s="7">
        <f>YEAR(Table1[[#This Row],[Order Date]])</f>
        <v>2015</v>
      </c>
      <c r="C3210" s="7">
        <f>MONTH(Table1[[#This Row],[Order Date]])</f>
        <v>9</v>
      </c>
      <c r="D3210" s="8" t="s">
        <v>1251</v>
      </c>
      <c r="E3210" s="8" t="s">
        <v>62</v>
      </c>
      <c r="F3210" s="8" t="s">
        <v>34</v>
      </c>
      <c r="G3210" s="8" t="s">
        <v>35</v>
      </c>
      <c r="H3210" s="8" t="s">
        <v>235</v>
      </c>
      <c r="I3210" s="9">
        <v>517.5</v>
      </c>
      <c r="J3210" s="7">
        <v>6</v>
      </c>
      <c r="K3210" s="9">
        <v>155.25</v>
      </c>
    </row>
    <row r="3211" spans="1:11" ht="12.5" x14ac:dyDescent="0.25">
      <c r="A3211" s="6">
        <v>42271</v>
      </c>
      <c r="B3211" s="7">
        <f>YEAR(Table1[[#This Row],[Order Date]])</f>
        <v>2015</v>
      </c>
      <c r="C3211" s="7">
        <f>MONTH(Table1[[#This Row],[Order Date]])</f>
        <v>9</v>
      </c>
      <c r="D3211" s="8" t="s">
        <v>1143</v>
      </c>
      <c r="E3211" s="8" t="s">
        <v>395</v>
      </c>
      <c r="F3211" s="8" t="s">
        <v>11</v>
      </c>
      <c r="G3211" s="8" t="s">
        <v>20</v>
      </c>
      <c r="H3211" s="8" t="s">
        <v>575</v>
      </c>
      <c r="I3211" s="9">
        <v>15.24</v>
      </c>
      <c r="J3211" s="7">
        <v>4</v>
      </c>
      <c r="K3211" s="9">
        <v>6.86</v>
      </c>
    </row>
    <row r="3212" spans="1:11" ht="12.5" x14ac:dyDescent="0.25">
      <c r="A3212" s="6">
        <v>42271</v>
      </c>
      <c r="B3212" s="7">
        <f>YEAR(Table1[[#This Row],[Order Date]])</f>
        <v>2015</v>
      </c>
      <c r="C3212" s="7">
        <f>MONTH(Table1[[#This Row],[Order Date]])</f>
        <v>9</v>
      </c>
      <c r="D3212" s="8" t="s">
        <v>1143</v>
      </c>
      <c r="E3212" s="8" t="s">
        <v>395</v>
      </c>
      <c r="F3212" s="8" t="s">
        <v>34</v>
      </c>
      <c r="G3212" s="8" t="s">
        <v>35</v>
      </c>
      <c r="H3212" s="8" t="s">
        <v>723</v>
      </c>
      <c r="I3212" s="9">
        <v>1408.1</v>
      </c>
      <c r="J3212" s="7">
        <v>10</v>
      </c>
      <c r="K3212" s="9">
        <v>394.27</v>
      </c>
    </row>
    <row r="3213" spans="1:11" ht="12.5" x14ac:dyDescent="0.25">
      <c r="A3213" s="6">
        <v>42271</v>
      </c>
      <c r="B3213" s="7">
        <f>YEAR(Table1[[#This Row],[Order Date]])</f>
        <v>2015</v>
      </c>
      <c r="C3213" s="7">
        <f>MONTH(Table1[[#This Row],[Order Date]])</f>
        <v>9</v>
      </c>
      <c r="D3213" s="8" t="s">
        <v>1672</v>
      </c>
      <c r="E3213" s="8" t="s">
        <v>840</v>
      </c>
      <c r="F3213" s="8" t="s">
        <v>39</v>
      </c>
      <c r="G3213" s="8" t="s">
        <v>40</v>
      </c>
      <c r="H3213" s="8" t="s">
        <v>2261</v>
      </c>
      <c r="I3213" s="9">
        <v>821.94</v>
      </c>
      <c r="J3213" s="7">
        <v>6</v>
      </c>
      <c r="K3213" s="9">
        <v>213.7</v>
      </c>
    </row>
    <row r="3214" spans="1:11" ht="12.5" x14ac:dyDescent="0.25">
      <c r="A3214" s="6">
        <v>42271</v>
      </c>
      <c r="B3214" s="7">
        <f>YEAR(Table1[[#This Row],[Order Date]])</f>
        <v>2015</v>
      </c>
      <c r="C3214" s="7">
        <f>MONTH(Table1[[#This Row],[Order Date]])</f>
        <v>9</v>
      </c>
      <c r="D3214" s="8" t="s">
        <v>945</v>
      </c>
      <c r="E3214" s="8" t="s">
        <v>164</v>
      </c>
      <c r="F3214" s="8" t="s">
        <v>11</v>
      </c>
      <c r="G3214" s="8" t="s">
        <v>24</v>
      </c>
      <c r="H3214" s="8" t="s">
        <v>1201</v>
      </c>
      <c r="I3214" s="9">
        <v>35.96</v>
      </c>
      <c r="J3214" s="7">
        <v>2</v>
      </c>
      <c r="K3214" s="9">
        <v>10.43</v>
      </c>
    </row>
    <row r="3215" spans="1:11" ht="12.5" x14ac:dyDescent="0.25">
      <c r="A3215" s="6">
        <v>42271</v>
      </c>
      <c r="B3215" s="7">
        <f>YEAR(Table1[[#This Row],[Order Date]])</f>
        <v>2015</v>
      </c>
      <c r="C3215" s="7">
        <f>MONTH(Table1[[#This Row],[Order Date]])</f>
        <v>9</v>
      </c>
      <c r="D3215" s="8" t="s">
        <v>945</v>
      </c>
      <c r="E3215" s="8" t="s">
        <v>164</v>
      </c>
      <c r="F3215" s="8" t="s">
        <v>11</v>
      </c>
      <c r="G3215" s="8" t="s">
        <v>20</v>
      </c>
      <c r="H3215" s="8" t="s">
        <v>428</v>
      </c>
      <c r="I3215" s="9">
        <v>14.95</v>
      </c>
      <c r="J3215" s="7">
        <v>3</v>
      </c>
      <c r="K3215" s="9">
        <v>5.42</v>
      </c>
    </row>
    <row r="3216" spans="1:11" ht="12.5" x14ac:dyDescent="0.25">
      <c r="A3216" s="6">
        <v>42271</v>
      </c>
      <c r="B3216" s="7">
        <f>YEAR(Table1[[#This Row],[Order Date]])</f>
        <v>2015</v>
      </c>
      <c r="C3216" s="7">
        <f>MONTH(Table1[[#This Row],[Order Date]])</f>
        <v>9</v>
      </c>
      <c r="D3216" s="8" t="s">
        <v>2199</v>
      </c>
      <c r="E3216" s="8" t="s">
        <v>27</v>
      </c>
      <c r="F3216" s="8" t="s">
        <v>34</v>
      </c>
      <c r="G3216" s="8" t="s">
        <v>47</v>
      </c>
      <c r="H3216" s="8" t="s">
        <v>60</v>
      </c>
      <c r="I3216" s="9">
        <v>14.91</v>
      </c>
      <c r="J3216" s="7">
        <v>3</v>
      </c>
      <c r="K3216" s="9">
        <v>4.62</v>
      </c>
    </row>
    <row r="3217" spans="1:11" ht="12.5" x14ac:dyDescent="0.25">
      <c r="A3217" s="6">
        <v>42271</v>
      </c>
      <c r="B3217" s="7">
        <f>YEAR(Table1[[#This Row],[Order Date]])</f>
        <v>2015</v>
      </c>
      <c r="C3217" s="7">
        <f>MONTH(Table1[[#This Row],[Order Date]])</f>
        <v>9</v>
      </c>
      <c r="D3217" s="8" t="s">
        <v>2199</v>
      </c>
      <c r="E3217" s="8" t="s">
        <v>27</v>
      </c>
      <c r="F3217" s="8" t="s">
        <v>11</v>
      </c>
      <c r="G3217" s="8" t="s">
        <v>92</v>
      </c>
      <c r="H3217" s="8" t="s">
        <v>1853</v>
      </c>
      <c r="I3217" s="9">
        <v>1158.1199999999999</v>
      </c>
      <c r="J3217" s="7">
        <v>4</v>
      </c>
      <c r="K3217" s="9">
        <v>335.85</v>
      </c>
    </row>
    <row r="3218" spans="1:11" ht="12.5" x14ac:dyDescent="0.25">
      <c r="A3218" s="6">
        <v>42271</v>
      </c>
      <c r="B3218" s="7">
        <f>YEAR(Table1[[#This Row],[Order Date]])</f>
        <v>2015</v>
      </c>
      <c r="C3218" s="7">
        <f>MONTH(Table1[[#This Row],[Order Date]])</f>
        <v>9</v>
      </c>
      <c r="D3218" s="8" t="s">
        <v>2262</v>
      </c>
      <c r="E3218" s="8" t="s">
        <v>95</v>
      </c>
      <c r="F3218" s="8" t="s">
        <v>39</v>
      </c>
      <c r="G3218" s="8" t="s">
        <v>40</v>
      </c>
      <c r="H3218" s="8" t="s">
        <v>1764</v>
      </c>
      <c r="I3218" s="9">
        <v>35.119999999999997</v>
      </c>
      <c r="J3218" s="7">
        <v>2</v>
      </c>
      <c r="K3218" s="9">
        <v>13.17</v>
      </c>
    </row>
    <row r="3219" spans="1:11" ht="12.5" x14ac:dyDescent="0.25">
      <c r="A3219" s="6">
        <v>42271</v>
      </c>
      <c r="B3219" s="7">
        <f>YEAR(Table1[[#This Row],[Order Date]])</f>
        <v>2015</v>
      </c>
      <c r="C3219" s="7">
        <f>MONTH(Table1[[#This Row],[Order Date]])</f>
        <v>9</v>
      </c>
      <c r="D3219" s="8" t="s">
        <v>405</v>
      </c>
      <c r="E3219" s="8" t="s">
        <v>95</v>
      </c>
      <c r="F3219" s="8" t="s">
        <v>11</v>
      </c>
      <c r="G3219" s="8" t="s">
        <v>24</v>
      </c>
      <c r="H3219" s="8" t="s">
        <v>147</v>
      </c>
      <c r="I3219" s="9">
        <v>14.58</v>
      </c>
      <c r="J3219" s="7">
        <v>2</v>
      </c>
      <c r="K3219" s="9">
        <v>2.37</v>
      </c>
    </row>
    <row r="3220" spans="1:11" ht="12.5" x14ac:dyDescent="0.25">
      <c r="A3220" s="6">
        <v>42271</v>
      </c>
      <c r="B3220" s="7">
        <f>YEAR(Table1[[#This Row],[Order Date]])</f>
        <v>2015</v>
      </c>
      <c r="C3220" s="7">
        <f>MONTH(Table1[[#This Row],[Order Date]])</f>
        <v>9</v>
      </c>
      <c r="D3220" s="8" t="s">
        <v>405</v>
      </c>
      <c r="E3220" s="8" t="s">
        <v>95</v>
      </c>
      <c r="F3220" s="8" t="s">
        <v>39</v>
      </c>
      <c r="G3220" s="8" t="s">
        <v>52</v>
      </c>
      <c r="H3220" s="8" t="s">
        <v>1660</v>
      </c>
      <c r="I3220" s="9">
        <v>23.2</v>
      </c>
      <c r="J3220" s="7">
        <v>2</v>
      </c>
      <c r="K3220" s="9">
        <v>1.45</v>
      </c>
    </row>
    <row r="3221" spans="1:11" ht="12.5" x14ac:dyDescent="0.25">
      <c r="A3221" s="6">
        <v>42271</v>
      </c>
      <c r="B3221" s="7">
        <f>YEAR(Table1[[#This Row],[Order Date]])</f>
        <v>2015</v>
      </c>
      <c r="C3221" s="7">
        <f>MONTH(Table1[[#This Row],[Order Date]])</f>
        <v>9</v>
      </c>
      <c r="D3221" s="8" t="s">
        <v>405</v>
      </c>
      <c r="E3221" s="8" t="s">
        <v>95</v>
      </c>
      <c r="F3221" s="8" t="s">
        <v>11</v>
      </c>
      <c r="G3221" s="8" t="s">
        <v>24</v>
      </c>
      <c r="H3221" s="8" t="s">
        <v>706</v>
      </c>
      <c r="I3221" s="9">
        <v>16.46</v>
      </c>
      <c r="J3221" s="7">
        <v>7</v>
      </c>
      <c r="K3221" s="9">
        <v>1.85</v>
      </c>
    </row>
    <row r="3222" spans="1:11" ht="12.5" x14ac:dyDescent="0.25">
      <c r="A3222" s="6">
        <v>42271</v>
      </c>
      <c r="B3222" s="7">
        <f>YEAR(Table1[[#This Row],[Order Date]])</f>
        <v>2015</v>
      </c>
      <c r="C3222" s="7">
        <f>MONTH(Table1[[#This Row],[Order Date]])</f>
        <v>9</v>
      </c>
      <c r="D3222" s="8" t="s">
        <v>1084</v>
      </c>
      <c r="E3222" s="8" t="s">
        <v>78</v>
      </c>
      <c r="F3222" s="8" t="s">
        <v>11</v>
      </c>
      <c r="G3222" s="8" t="s">
        <v>20</v>
      </c>
      <c r="H3222" s="8" t="s">
        <v>1490</v>
      </c>
      <c r="I3222" s="9">
        <v>6.73</v>
      </c>
      <c r="J3222" s="7">
        <v>6</v>
      </c>
      <c r="K3222" s="9">
        <v>-4.49</v>
      </c>
    </row>
    <row r="3223" spans="1:11" ht="12.5" x14ac:dyDescent="0.25">
      <c r="A3223" s="6">
        <v>42271</v>
      </c>
      <c r="B3223" s="7">
        <f>YEAR(Table1[[#This Row],[Order Date]])</f>
        <v>2015</v>
      </c>
      <c r="C3223" s="7">
        <f>MONTH(Table1[[#This Row],[Order Date]])</f>
        <v>9</v>
      </c>
      <c r="D3223" s="8" t="s">
        <v>1084</v>
      </c>
      <c r="E3223" s="8" t="s">
        <v>78</v>
      </c>
      <c r="F3223" s="8" t="s">
        <v>11</v>
      </c>
      <c r="G3223" s="8" t="s">
        <v>18</v>
      </c>
      <c r="H3223" s="8" t="s">
        <v>1965</v>
      </c>
      <c r="I3223" s="9">
        <v>33.57</v>
      </c>
      <c r="J3223" s="7">
        <v>2</v>
      </c>
      <c r="K3223" s="9">
        <v>1.68</v>
      </c>
    </row>
    <row r="3224" spans="1:11" ht="12.5" x14ac:dyDescent="0.25">
      <c r="A3224" s="6">
        <v>42271</v>
      </c>
      <c r="B3224" s="7">
        <f>YEAR(Table1[[#This Row],[Order Date]])</f>
        <v>2015</v>
      </c>
      <c r="C3224" s="7">
        <f>MONTH(Table1[[#This Row],[Order Date]])</f>
        <v>9</v>
      </c>
      <c r="D3224" s="8" t="s">
        <v>1084</v>
      </c>
      <c r="E3224" s="8" t="s">
        <v>78</v>
      </c>
      <c r="F3224" s="8" t="s">
        <v>11</v>
      </c>
      <c r="G3224" s="8" t="s">
        <v>63</v>
      </c>
      <c r="H3224" s="8" t="s">
        <v>2263</v>
      </c>
      <c r="I3224" s="9">
        <v>15.84</v>
      </c>
      <c r="J3224" s="7">
        <v>2</v>
      </c>
      <c r="K3224" s="9">
        <v>5.54</v>
      </c>
    </row>
    <row r="3225" spans="1:11" ht="12.5" x14ac:dyDescent="0.25">
      <c r="A3225" s="6">
        <v>42271</v>
      </c>
      <c r="B3225" s="7">
        <f>YEAR(Table1[[#This Row],[Order Date]])</f>
        <v>2015</v>
      </c>
      <c r="C3225" s="7">
        <f>MONTH(Table1[[#This Row],[Order Date]])</f>
        <v>9</v>
      </c>
      <c r="D3225" s="8" t="s">
        <v>1084</v>
      </c>
      <c r="E3225" s="8" t="s">
        <v>78</v>
      </c>
      <c r="F3225" s="8" t="s">
        <v>11</v>
      </c>
      <c r="G3225" s="8" t="s">
        <v>16</v>
      </c>
      <c r="H3225" s="8" t="s">
        <v>1500</v>
      </c>
      <c r="I3225" s="9">
        <v>24.42</v>
      </c>
      <c r="J3225" s="7">
        <v>1</v>
      </c>
      <c r="K3225" s="9">
        <v>7.94</v>
      </c>
    </row>
    <row r="3226" spans="1:11" ht="12.5" x14ac:dyDescent="0.25">
      <c r="A3226" s="6">
        <v>42271</v>
      </c>
      <c r="B3226" s="7">
        <f>YEAR(Table1[[#This Row],[Order Date]])</f>
        <v>2015</v>
      </c>
      <c r="C3226" s="7">
        <f>MONTH(Table1[[#This Row],[Order Date]])</f>
        <v>9</v>
      </c>
      <c r="D3226" s="8" t="s">
        <v>1084</v>
      </c>
      <c r="E3226" s="8" t="s">
        <v>78</v>
      </c>
      <c r="F3226" s="8" t="s">
        <v>11</v>
      </c>
      <c r="G3226" s="8" t="s">
        <v>24</v>
      </c>
      <c r="H3226" s="8" t="s">
        <v>577</v>
      </c>
      <c r="I3226" s="9">
        <v>17.12</v>
      </c>
      <c r="J3226" s="7">
        <v>5</v>
      </c>
      <c r="K3226" s="9">
        <v>1.93</v>
      </c>
    </row>
    <row r="3227" spans="1:11" ht="12.5" x14ac:dyDescent="0.25">
      <c r="A3227" s="6">
        <v>42271</v>
      </c>
      <c r="B3227" s="7">
        <f>YEAR(Table1[[#This Row],[Order Date]])</f>
        <v>2015</v>
      </c>
      <c r="C3227" s="7">
        <f>MONTH(Table1[[#This Row],[Order Date]])</f>
        <v>9</v>
      </c>
      <c r="D3227" s="8" t="s">
        <v>1623</v>
      </c>
      <c r="E3227" s="8" t="s">
        <v>149</v>
      </c>
      <c r="F3227" s="8" t="s">
        <v>11</v>
      </c>
      <c r="G3227" s="8" t="s">
        <v>63</v>
      </c>
      <c r="H3227" s="8" t="s">
        <v>2264</v>
      </c>
      <c r="I3227" s="9">
        <v>39.979999999999997</v>
      </c>
      <c r="J3227" s="7">
        <v>1</v>
      </c>
      <c r="K3227" s="9">
        <v>17.989999999999998</v>
      </c>
    </row>
    <row r="3228" spans="1:11" ht="12.5" x14ac:dyDescent="0.25">
      <c r="A3228" s="6">
        <v>42272</v>
      </c>
      <c r="B3228" s="7">
        <f>YEAR(Table1[[#This Row],[Order Date]])</f>
        <v>2015</v>
      </c>
      <c r="C3228" s="7">
        <f>MONTH(Table1[[#This Row],[Order Date]])</f>
        <v>9</v>
      </c>
      <c r="D3228" s="8" t="s">
        <v>622</v>
      </c>
      <c r="E3228" s="8" t="s">
        <v>296</v>
      </c>
      <c r="F3228" s="8" t="s">
        <v>34</v>
      </c>
      <c r="G3228" s="8" t="s">
        <v>145</v>
      </c>
      <c r="H3228" s="8" t="s">
        <v>1703</v>
      </c>
      <c r="I3228" s="9">
        <v>1044.6300000000001</v>
      </c>
      <c r="J3228" s="7">
        <v>3</v>
      </c>
      <c r="K3228" s="9">
        <v>240.26</v>
      </c>
    </row>
    <row r="3229" spans="1:11" ht="12.5" x14ac:dyDescent="0.25">
      <c r="A3229" s="6">
        <v>42272</v>
      </c>
      <c r="B3229" s="7">
        <f>YEAR(Table1[[#This Row],[Order Date]])</f>
        <v>2015</v>
      </c>
      <c r="C3229" s="7">
        <f>MONTH(Table1[[#This Row],[Order Date]])</f>
        <v>9</v>
      </c>
      <c r="D3229" s="8" t="s">
        <v>14</v>
      </c>
      <c r="E3229" s="8" t="s">
        <v>177</v>
      </c>
      <c r="F3229" s="8" t="s">
        <v>39</v>
      </c>
      <c r="G3229" s="8" t="s">
        <v>52</v>
      </c>
      <c r="H3229" s="8" t="s">
        <v>1022</v>
      </c>
      <c r="I3229" s="9">
        <v>63.96</v>
      </c>
      <c r="J3229" s="7">
        <v>4</v>
      </c>
      <c r="K3229" s="9">
        <v>19.829999999999998</v>
      </c>
    </row>
    <row r="3230" spans="1:11" ht="12.5" x14ac:dyDescent="0.25">
      <c r="A3230" s="6">
        <v>42272</v>
      </c>
      <c r="B3230" s="7">
        <f>YEAR(Table1[[#This Row],[Order Date]])</f>
        <v>2015</v>
      </c>
      <c r="C3230" s="7">
        <f>MONTH(Table1[[#This Row],[Order Date]])</f>
        <v>9</v>
      </c>
      <c r="D3230" s="8" t="s">
        <v>14</v>
      </c>
      <c r="E3230" s="8" t="s">
        <v>177</v>
      </c>
      <c r="F3230" s="8" t="s">
        <v>11</v>
      </c>
      <c r="G3230" s="8" t="s">
        <v>20</v>
      </c>
      <c r="H3230" s="8" t="s">
        <v>941</v>
      </c>
      <c r="I3230" s="9">
        <v>14.46</v>
      </c>
      <c r="J3230" s="7">
        <v>3</v>
      </c>
      <c r="K3230" s="9">
        <v>7.09</v>
      </c>
    </row>
    <row r="3231" spans="1:11" ht="12.5" x14ac:dyDescent="0.25">
      <c r="A3231" s="6">
        <v>42272</v>
      </c>
      <c r="B3231" s="7">
        <f>YEAR(Table1[[#This Row],[Order Date]])</f>
        <v>2015</v>
      </c>
      <c r="C3231" s="7">
        <f>MONTH(Table1[[#This Row],[Order Date]])</f>
        <v>9</v>
      </c>
      <c r="D3231" s="8" t="s">
        <v>14</v>
      </c>
      <c r="E3231" s="8" t="s">
        <v>177</v>
      </c>
      <c r="F3231" s="8" t="s">
        <v>39</v>
      </c>
      <c r="G3231" s="8" t="s">
        <v>40</v>
      </c>
      <c r="H3231" s="8" t="s">
        <v>721</v>
      </c>
      <c r="I3231" s="9">
        <v>104.98</v>
      </c>
      <c r="J3231" s="7">
        <v>2</v>
      </c>
      <c r="K3231" s="9">
        <v>52.49</v>
      </c>
    </row>
    <row r="3232" spans="1:11" ht="12.5" x14ac:dyDescent="0.25">
      <c r="A3232" s="6">
        <v>42272</v>
      </c>
      <c r="B3232" s="7">
        <f>YEAR(Table1[[#This Row],[Order Date]])</f>
        <v>2015</v>
      </c>
      <c r="C3232" s="7">
        <f>MONTH(Table1[[#This Row],[Order Date]])</f>
        <v>9</v>
      </c>
      <c r="D3232" s="8" t="s">
        <v>1528</v>
      </c>
      <c r="E3232" s="8" t="s">
        <v>27</v>
      </c>
      <c r="F3232" s="8" t="s">
        <v>11</v>
      </c>
      <c r="G3232" s="8" t="s">
        <v>63</v>
      </c>
      <c r="H3232" s="8" t="s">
        <v>785</v>
      </c>
      <c r="I3232" s="9">
        <v>17.48</v>
      </c>
      <c r="J3232" s="7">
        <v>2</v>
      </c>
      <c r="K3232" s="9">
        <v>8.2200000000000006</v>
      </c>
    </row>
    <row r="3233" spans="1:11" ht="12.5" x14ac:dyDescent="0.25">
      <c r="A3233" s="6">
        <v>42272</v>
      </c>
      <c r="B3233" s="7">
        <f>YEAR(Table1[[#This Row],[Order Date]])</f>
        <v>2015</v>
      </c>
      <c r="C3233" s="7">
        <f>MONTH(Table1[[#This Row],[Order Date]])</f>
        <v>9</v>
      </c>
      <c r="D3233" s="8" t="s">
        <v>1341</v>
      </c>
      <c r="E3233" s="8" t="s">
        <v>685</v>
      </c>
      <c r="F3233" s="8" t="s">
        <v>11</v>
      </c>
      <c r="G3233" s="8" t="s">
        <v>20</v>
      </c>
      <c r="H3233" s="8" t="s">
        <v>368</v>
      </c>
      <c r="I3233" s="9">
        <v>68.62</v>
      </c>
      <c r="J3233" s="7">
        <v>2</v>
      </c>
      <c r="K3233" s="9">
        <v>32.25</v>
      </c>
    </row>
    <row r="3234" spans="1:11" ht="12.5" x14ac:dyDescent="0.25">
      <c r="A3234" s="6">
        <v>42272</v>
      </c>
      <c r="B3234" s="7">
        <f>YEAR(Table1[[#This Row],[Order Date]])</f>
        <v>2015</v>
      </c>
      <c r="C3234" s="7">
        <f>MONTH(Table1[[#This Row],[Order Date]])</f>
        <v>9</v>
      </c>
      <c r="D3234" s="8" t="s">
        <v>2265</v>
      </c>
      <c r="E3234" s="8" t="s">
        <v>149</v>
      </c>
      <c r="F3234" s="8" t="s">
        <v>39</v>
      </c>
      <c r="G3234" s="8" t="s">
        <v>52</v>
      </c>
      <c r="H3234" s="8" t="s">
        <v>486</v>
      </c>
      <c r="I3234" s="9">
        <v>899.91</v>
      </c>
      <c r="J3234" s="7">
        <v>9</v>
      </c>
      <c r="K3234" s="9">
        <v>395.96</v>
      </c>
    </row>
    <row r="3235" spans="1:11" ht="12.5" x14ac:dyDescent="0.25">
      <c r="A3235" s="6">
        <v>42272</v>
      </c>
      <c r="B3235" s="7">
        <f>YEAR(Table1[[#This Row],[Order Date]])</f>
        <v>2015</v>
      </c>
      <c r="C3235" s="7">
        <f>MONTH(Table1[[#This Row],[Order Date]])</f>
        <v>9</v>
      </c>
      <c r="D3235" s="8" t="s">
        <v>83</v>
      </c>
      <c r="E3235" s="8" t="s">
        <v>613</v>
      </c>
      <c r="F3235" s="8" t="s">
        <v>11</v>
      </c>
      <c r="G3235" s="8" t="s">
        <v>20</v>
      </c>
      <c r="H3235" s="8" t="s">
        <v>1257</v>
      </c>
      <c r="I3235" s="9">
        <v>10.76</v>
      </c>
      <c r="J3235" s="7">
        <v>2</v>
      </c>
      <c r="K3235" s="9">
        <v>5.16</v>
      </c>
    </row>
    <row r="3236" spans="1:11" ht="12.5" x14ac:dyDescent="0.25">
      <c r="A3236" s="6">
        <v>42272</v>
      </c>
      <c r="B3236" s="7">
        <f>YEAR(Table1[[#This Row],[Order Date]])</f>
        <v>2015</v>
      </c>
      <c r="C3236" s="7">
        <f>MONTH(Table1[[#This Row],[Order Date]])</f>
        <v>9</v>
      </c>
      <c r="D3236" s="8" t="s">
        <v>83</v>
      </c>
      <c r="E3236" s="8" t="s">
        <v>613</v>
      </c>
      <c r="F3236" s="8" t="s">
        <v>11</v>
      </c>
      <c r="G3236" s="8" t="s">
        <v>12</v>
      </c>
      <c r="H3236" s="8" t="s">
        <v>1773</v>
      </c>
      <c r="I3236" s="9">
        <v>45.68</v>
      </c>
      <c r="J3236" s="7">
        <v>2</v>
      </c>
      <c r="K3236" s="9">
        <v>21.01</v>
      </c>
    </row>
    <row r="3237" spans="1:11" ht="12.5" x14ac:dyDescent="0.25">
      <c r="A3237" s="6">
        <v>42272</v>
      </c>
      <c r="B3237" s="7">
        <f>YEAR(Table1[[#This Row],[Order Date]])</f>
        <v>2015</v>
      </c>
      <c r="C3237" s="7">
        <f>MONTH(Table1[[#This Row],[Order Date]])</f>
        <v>9</v>
      </c>
      <c r="D3237" s="8" t="s">
        <v>83</v>
      </c>
      <c r="E3237" s="8" t="s">
        <v>613</v>
      </c>
      <c r="F3237" s="8" t="s">
        <v>11</v>
      </c>
      <c r="G3237" s="8" t="s">
        <v>24</v>
      </c>
      <c r="H3237" s="8" t="s">
        <v>1135</v>
      </c>
      <c r="I3237" s="9">
        <v>6.7</v>
      </c>
      <c r="J3237" s="7">
        <v>1</v>
      </c>
      <c r="K3237" s="9">
        <v>2.21</v>
      </c>
    </row>
    <row r="3238" spans="1:11" ht="12.5" x14ac:dyDescent="0.25">
      <c r="A3238" s="6">
        <v>42272</v>
      </c>
      <c r="B3238" s="7">
        <f>YEAR(Table1[[#This Row],[Order Date]])</f>
        <v>2015</v>
      </c>
      <c r="C3238" s="7">
        <f>MONTH(Table1[[#This Row],[Order Date]])</f>
        <v>9</v>
      </c>
      <c r="D3238" s="8" t="s">
        <v>1941</v>
      </c>
      <c r="E3238" s="8" t="s">
        <v>15</v>
      </c>
      <c r="F3238" s="8" t="s">
        <v>11</v>
      </c>
      <c r="G3238" s="8" t="s">
        <v>24</v>
      </c>
      <c r="H3238" s="8" t="s">
        <v>1069</v>
      </c>
      <c r="I3238" s="9">
        <v>128.74</v>
      </c>
      <c r="J3238" s="7">
        <v>7</v>
      </c>
      <c r="K3238" s="9">
        <v>12.87</v>
      </c>
    </row>
    <row r="3239" spans="1:11" ht="12.5" x14ac:dyDescent="0.25">
      <c r="A3239" s="6">
        <v>42272</v>
      </c>
      <c r="B3239" s="7">
        <f>YEAR(Table1[[#This Row],[Order Date]])</f>
        <v>2015</v>
      </c>
      <c r="C3239" s="7">
        <f>MONTH(Table1[[#This Row],[Order Date]])</f>
        <v>9</v>
      </c>
      <c r="D3239" s="8" t="s">
        <v>1771</v>
      </c>
      <c r="E3239" s="8" t="s">
        <v>164</v>
      </c>
      <c r="F3239" s="8" t="s">
        <v>34</v>
      </c>
      <c r="G3239" s="8" t="s">
        <v>35</v>
      </c>
      <c r="H3239" s="8" t="s">
        <v>1256</v>
      </c>
      <c r="I3239" s="9">
        <v>307.14</v>
      </c>
      <c r="J3239" s="7">
        <v>4</v>
      </c>
      <c r="K3239" s="9">
        <v>-11.52</v>
      </c>
    </row>
    <row r="3240" spans="1:11" ht="12.5" x14ac:dyDescent="0.25">
      <c r="A3240" s="6">
        <v>42272</v>
      </c>
      <c r="B3240" s="7">
        <f>YEAR(Table1[[#This Row],[Order Date]])</f>
        <v>2015</v>
      </c>
      <c r="C3240" s="7">
        <f>MONTH(Table1[[#This Row],[Order Date]])</f>
        <v>9</v>
      </c>
      <c r="D3240" s="8" t="s">
        <v>1771</v>
      </c>
      <c r="E3240" s="8" t="s">
        <v>164</v>
      </c>
      <c r="F3240" s="8" t="s">
        <v>11</v>
      </c>
      <c r="G3240" s="8" t="s">
        <v>16</v>
      </c>
      <c r="H3240" s="8" t="s">
        <v>1402</v>
      </c>
      <c r="I3240" s="9">
        <v>12.6</v>
      </c>
      <c r="J3240" s="7">
        <v>2</v>
      </c>
      <c r="K3240" s="9">
        <v>5.8</v>
      </c>
    </row>
    <row r="3241" spans="1:11" ht="12.5" x14ac:dyDescent="0.25">
      <c r="A3241" s="6">
        <v>42272</v>
      </c>
      <c r="B3241" s="7">
        <f>YEAR(Table1[[#This Row],[Order Date]])</f>
        <v>2015</v>
      </c>
      <c r="C3241" s="7">
        <f>MONTH(Table1[[#This Row],[Order Date]])</f>
        <v>9</v>
      </c>
      <c r="D3241" s="8" t="s">
        <v>1771</v>
      </c>
      <c r="E3241" s="8" t="s">
        <v>164</v>
      </c>
      <c r="F3241" s="8" t="s">
        <v>39</v>
      </c>
      <c r="G3241" s="8" t="s">
        <v>52</v>
      </c>
      <c r="H3241" s="8" t="s">
        <v>999</v>
      </c>
      <c r="I3241" s="9">
        <v>159.97999999999999</v>
      </c>
      <c r="J3241" s="7">
        <v>2</v>
      </c>
      <c r="K3241" s="9">
        <v>57.59</v>
      </c>
    </row>
    <row r="3242" spans="1:11" ht="12.5" x14ac:dyDescent="0.25">
      <c r="A3242" s="6">
        <v>42272</v>
      </c>
      <c r="B3242" s="7">
        <f>YEAR(Table1[[#This Row],[Order Date]])</f>
        <v>2015</v>
      </c>
      <c r="C3242" s="7">
        <f>MONTH(Table1[[#This Row],[Order Date]])</f>
        <v>9</v>
      </c>
      <c r="D3242" s="8" t="s">
        <v>197</v>
      </c>
      <c r="E3242" s="8" t="s">
        <v>120</v>
      </c>
      <c r="F3242" s="8" t="s">
        <v>11</v>
      </c>
      <c r="G3242" s="8" t="s">
        <v>20</v>
      </c>
      <c r="H3242" s="8" t="s">
        <v>846</v>
      </c>
      <c r="I3242" s="9">
        <v>6.34</v>
      </c>
      <c r="J3242" s="7">
        <v>4</v>
      </c>
      <c r="K3242" s="9">
        <v>-4.6500000000000004</v>
      </c>
    </row>
    <row r="3243" spans="1:11" ht="12.5" x14ac:dyDescent="0.25">
      <c r="A3243" s="6">
        <v>42272</v>
      </c>
      <c r="B3243" s="7">
        <f>YEAR(Table1[[#This Row],[Order Date]])</f>
        <v>2015</v>
      </c>
      <c r="C3243" s="7">
        <f>MONTH(Table1[[#This Row],[Order Date]])</f>
        <v>9</v>
      </c>
      <c r="D3243" s="8" t="s">
        <v>197</v>
      </c>
      <c r="E3243" s="8" t="s">
        <v>120</v>
      </c>
      <c r="F3243" s="8" t="s">
        <v>11</v>
      </c>
      <c r="G3243" s="8" t="s">
        <v>12</v>
      </c>
      <c r="H3243" s="8" t="s">
        <v>1262</v>
      </c>
      <c r="I3243" s="9">
        <v>10.48</v>
      </c>
      <c r="J3243" s="7">
        <v>1</v>
      </c>
      <c r="K3243" s="9">
        <v>3.8</v>
      </c>
    </row>
    <row r="3244" spans="1:11" ht="12.5" x14ac:dyDescent="0.25">
      <c r="A3244" s="6">
        <v>42272</v>
      </c>
      <c r="B3244" s="7">
        <f>YEAR(Table1[[#This Row],[Order Date]])</f>
        <v>2015</v>
      </c>
      <c r="C3244" s="7">
        <f>MONTH(Table1[[#This Row],[Order Date]])</f>
        <v>9</v>
      </c>
      <c r="D3244" s="8" t="s">
        <v>197</v>
      </c>
      <c r="E3244" s="8" t="s">
        <v>120</v>
      </c>
      <c r="F3244" s="8" t="s">
        <v>11</v>
      </c>
      <c r="G3244" s="8" t="s">
        <v>20</v>
      </c>
      <c r="H3244" s="8" t="s">
        <v>1043</v>
      </c>
      <c r="I3244" s="9">
        <v>2.4700000000000002</v>
      </c>
      <c r="J3244" s="7">
        <v>1</v>
      </c>
      <c r="K3244" s="9">
        <v>-1.81</v>
      </c>
    </row>
    <row r="3245" spans="1:11" ht="12.5" x14ac:dyDescent="0.25">
      <c r="A3245" s="6">
        <v>42272</v>
      </c>
      <c r="B3245" s="7">
        <f>YEAR(Table1[[#This Row],[Order Date]])</f>
        <v>2015</v>
      </c>
      <c r="C3245" s="7">
        <f>MONTH(Table1[[#This Row],[Order Date]])</f>
        <v>9</v>
      </c>
      <c r="D3245" s="8" t="s">
        <v>197</v>
      </c>
      <c r="E3245" s="8" t="s">
        <v>120</v>
      </c>
      <c r="F3245" s="8" t="s">
        <v>11</v>
      </c>
      <c r="G3245" s="8" t="s">
        <v>20</v>
      </c>
      <c r="H3245" s="8" t="s">
        <v>980</v>
      </c>
      <c r="I3245" s="9">
        <v>3.26</v>
      </c>
      <c r="J3245" s="7">
        <v>2</v>
      </c>
      <c r="K3245" s="9">
        <v>-2.2799999999999998</v>
      </c>
    </row>
    <row r="3246" spans="1:11" ht="12.5" x14ac:dyDescent="0.25">
      <c r="A3246" s="6">
        <v>42272</v>
      </c>
      <c r="B3246" s="7">
        <f>YEAR(Table1[[#This Row],[Order Date]])</f>
        <v>2015</v>
      </c>
      <c r="C3246" s="7">
        <f>MONTH(Table1[[#This Row],[Order Date]])</f>
        <v>9</v>
      </c>
      <c r="D3246" s="8" t="s">
        <v>791</v>
      </c>
      <c r="E3246" s="8" t="s">
        <v>149</v>
      </c>
      <c r="F3246" s="8" t="s">
        <v>34</v>
      </c>
      <c r="G3246" s="8" t="s">
        <v>35</v>
      </c>
      <c r="H3246" s="8" t="s">
        <v>2266</v>
      </c>
      <c r="I3246" s="9">
        <v>102.58</v>
      </c>
      <c r="J3246" s="7">
        <v>1</v>
      </c>
      <c r="K3246" s="9">
        <v>6.84</v>
      </c>
    </row>
    <row r="3247" spans="1:11" ht="12.5" x14ac:dyDescent="0.25">
      <c r="A3247" s="6">
        <v>42272</v>
      </c>
      <c r="B3247" s="7">
        <f>YEAR(Table1[[#This Row],[Order Date]])</f>
        <v>2015</v>
      </c>
      <c r="C3247" s="7">
        <f>MONTH(Table1[[#This Row],[Order Date]])</f>
        <v>9</v>
      </c>
      <c r="D3247" s="8" t="s">
        <v>791</v>
      </c>
      <c r="E3247" s="8" t="s">
        <v>149</v>
      </c>
      <c r="F3247" s="8" t="s">
        <v>11</v>
      </c>
      <c r="G3247" s="8" t="s">
        <v>12</v>
      </c>
      <c r="H3247" s="8" t="s">
        <v>79</v>
      </c>
      <c r="I3247" s="9">
        <v>20.04</v>
      </c>
      <c r="J3247" s="7">
        <v>3</v>
      </c>
      <c r="K3247" s="9">
        <v>9.6199999999999992</v>
      </c>
    </row>
    <row r="3248" spans="1:11" ht="12.5" x14ac:dyDescent="0.25">
      <c r="A3248" s="6">
        <v>42272</v>
      </c>
      <c r="B3248" s="7">
        <f>YEAR(Table1[[#This Row],[Order Date]])</f>
        <v>2015</v>
      </c>
      <c r="C3248" s="7">
        <f>MONTH(Table1[[#This Row],[Order Date]])</f>
        <v>9</v>
      </c>
      <c r="D3248" s="8" t="s">
        <v>778</v>
      </c>
      <c r="E3248" s="8" t="s">
        <v>23</v>
      </c>
      <c r="F3248" s="8" t="s">
        <v>11</v>
      </c>
      <c r="G3248" s="8" t="s">
        <v>20</v>
      </c>
      <c r="H3248" s="8" t="s">
        <v>1313</v>
      </c>
      <c r="I3248" s="9">
        <v>2.95</v>
      </c>
      <c r="J3248" s="7">
        <v>2</v>
      </c>
      <c r="K3248" s="9">
        <v>-2.06</v>
      </c>
    </row>
    <row r="3249" spans="1:11" ht="12.5" x14ac:dyDescent="0.25">
      <c r="A3249" s="6">
        <v>42273</v>
      </c>
      <c r="B3249" s="7">
        <f>YEAR(Table1[[#This Row],[Order Date]])</f>
        <v>2015</v>
      </c>
      <c r="C3249" s="7">
        <f>MONTH(Table1[[#This Row],[Order Date]])</f>
        <v>9</v>
      </c>
      <c r="D3249" s="8" t="s">
        <v>768</v>
      </c>
      <c r="E3249" s="8" t="s">
        <v>10</v>
      </c>
      <c r="F3249" s="8" t="s">
        <v>11</v>
      </c>
      <c r="G3249" s="8" t="s">
        <v>20</v>
      </c>
      <c r="H3249" s="8" t="s">
        <v>2267</v>
      </c>
      <c r="I3249" s="9">
        <v>2.08</v>
      </c>
      <c r="J3249" s="7">
        <v>5</v>
      </c>
      <c r="K3249" s="9">
        <v>-3.43</v>
      </c>
    </row>
    <row r="3250" spans="1:11" ht="12.5" x14ac:dyDescent="0.25">
      <c r="A3250" s="6">
        <v>42273</v>
      </c>
      <c r="B3250" s="7">
        <f>YEAR(Table1[[#This Row],[Order Date]])</f>
        <v>2015</v>
      </c>
      <c r="C3250" s="7">
        <f>MONTH(Table1[[#This Row],[Order Date]])</f>
        <v>9</v>
      </c>
      <c r="D3250" s="8" t="s">
        <v>768</v>
      </c>
      <c r="E3250" s="8" t="s">
        <v>10</v>
      </c>
      <c r="F3250" s="8" t="s">
        <v>39</v>
      </c>
      <c r="G3250" s="8" t="s">
        <v>40</v>
      </c>
      <c r="H3250" s="8" t="s">
        <v>1419</v>
      </c>
      <c r="I3250" s="9">
        <v>1114.4000000000001</v>
      </c>
      <c r="J3250" s="7">
        <v>7</v>
      </c>
      <c r="K3250" s="9">
        <v>376.11</v>
      </c>
    </row>
    <row r="3251" spans="1:11" ht="12.5" x14ac:dyDescent="0.25">
      <c r="A3251" s="6">
        <v>42273</v>
      </c>
      <c r="B3251" s="7">
        <f>YEAR(Table1[[#This Row],[Order Date]])</f>
        <v>2015</v>
      </c>
      <c r="C3251" s="7">
        <f>MONTH(Table1[[#This Row],[Order Date]])</f>
        <v>9</v>
      </c>
      <c r="D3251" s="8" t="s">
        <v>1477</v>
      </c>
      <c r="E3251" s="8" t="s">
        <v>91</v>
      </c>
      <c r="F3251" s="8" t="s">
        <v>11</v>
      </c>
      <c r="G3251" s="8" t="s">
        <v>12</v>
      </c>
      <c r="H3251" s="8" t="s">
        <v>625</v>
      </c>
      <c r="I3251" s="9">
        <v>141.76</v>
      </c>
      <c r="J3251" s="7">
        <v>5</v>
      </c>
      <c r="K3251" s="9">
        <v>47.84</v>
      </c>
    </row>
    <row r="3252" spans="1:11" ht="12.5" x14ac:dyDescent="0.25">
      <c r="A3252" s="6">
        <v>42273</v>
      </c>
      <c r="B3252" s="7">
        <f>YEAR(Table1[[#This Row],[Order Date]])</f>
        <v>2015</v>
      </c>
      <c r="C3252" s="7">
        <f>MONTH(Table1[[#This Row],[Order Date]])</f>
        <v>9</v>
      </c>
      <c r="D3252" s="8" t="s">
        <v>1477</v>
      </c>
      <c r="E3252" s="8" t="s">
        <v>91</v>
      </c>
      <c r="F3252" s="8" t="s">
        <v>39</v>
      </c>
      <c r="G3252" s="8" t="s">
        <v>52</v>
      </c>
      <c r="H3252" s="8" t="s">
        <v>2268</v>
      </c>
      <c r="I3252" s="9">
        <v>239.8</v>
      </c>
      <c r="J3252" s="7">
        <v>5</v>
      </c>
      <c r="K3252" s="9">
        <v>47.96</v>
      </c>
    </row>
    <row r="3253" spans="1:11" ht="12.5" x14ac:dyDescent="0.25">
      <c r="A3253" s="6">
        <v>42273</v>
      </c>
      <c r="B3253" s="7">
        <f>YEAR(Table1[[#This Row],[Order Date]])</f>
        <v>2015</v>
      </c>
      <c r="C3253" s="7">
        <f>MONTH(Table1[[#This Row],[Order Date]])</f>
        <v>9</v>
      </c>
      <c r="D3253" s="8" t="s">
        <v>1477</v>
      </c>
      <c r="E3253" s="8" t="s">
        <v>91</v>
      </c>
      <c r="F3253" s="8" t="s">
        <v>11</v>
      </c>
      <c r="G3253" s="8" t="s">
        <v>12</v>
      </c>
      <c r="H3253" s="8" t="s">
        <v>1203</v>
      </c>
      <c r="I3253" s="9">
        <v>31.1</v>
      </c>
      <c r="J3253" s="7">
        <v>6</v>
      </c>
      <c r="K3253" s="9">
        <v>10.89</v>
      </c>
    </row>
    <row r="3254" spans="1:11" ht="12.5" x14ac:dyDescent="0.25">
      <c r="A3254" s="6">
        <v>42273</v>
      </c>
      <c r="B3254" s="7">
        <f>YEAR(Table1[[#This Row],[Order Date]])</f>
        <v>2015</v>
      </c>
      <c r="C3254" s="7">
        <f>MONTH(Table1[[#This Row],[Order Date]])</f>
        <v>9</v>
      </c>
      <c r="D3254" s="8" t="s">
        <v>1907</v>
      </c>
      <c r="E3254" s="8" t="s">
        <v>95</v>
      </c>
      <c r="F3254" s="8" t="s">
        <v>11</v>
      </c>
      <c r="G3254" s="8" t="s">
        <v>12</v>
      </c>
      <c r="H3254" s="8" t="s">
        <v>2157</v>
      </c>
      <c r="I3254" s="9">
        <v>86.27</v>
      </c>
      <c r="J3254" s="7">
        <v>4</v>
      </c>
      <c r="K3254" s="9">
        <v>31.27</v>
      </c>
    </row>
    <row r="3255" spans="1:11" ht="12.5" x14ac:dyDescent="0.25">
      <c r="A3255" s="6">
        <v>42273</v>
      </c>
      <c r="B3255" s="7">
        <f>YEAR(Table1[[#This Row],[Order Date]])</f>
        <v>2015</v>
      </c>
      <c r="C3255" s="7">
        <f>MONTH(Table1[[#This Row],[Order Date]])</f>
        <v>9</v>
      </c>
      <c r="D3255" s="8" t="s">
        <v>1907</v>
      </c>
      <c r="E3255" s="8" t="s">
        <v>95</v>
      </c>
      <c r="F3255" s="8" t="s">
        <v>11</v>
      </c>
      <c r="G3255" s="8" t="s">
        <v>20</v>
      </c>
      <c r="H3255" s="8" t="s">
        <v>2269</v>
      </c>
      <c r="I3255" s="9">
        <v>72.59</v>
      </c>
      <c r="J3255" s="7">
        <v>2</v>
      </c>
      <c r="K3255" s="9">
        <v>-48.39</v>
      </c>
    </row>
    <row r="3256" spans="1:11" ht="12.5" x14ac:dyDescent="0.25">
      <c r="A3256" s="6">
        <v>42273</v>
      </c>
      <c r="B3256" s="7">
        <f>YEAR(Table1[[#This Row],[Order Date]])</f>
        <v>2015</v>
      </c>
      <c r="C3256" s="7">
        <f>MONTH(Table1[[#This Row],[Order Date]])</f>
        <v>9</v>
      </c>
      <c r="D3256" s="8" t="s">
        <v>1907</v>
      </c>
      <c r="E3256" s="8" t="s">
        <v>95</v>
      </c>
      <c r="F3256" s="8" t="s">
        <v>11</v>
      </c>
      <c r="G3256" s="8" t="s">
        <v>92</v>
      </c>
      <c r="H3256" s="8" t="s">
        <v>2016</v>
      </c>
      <c r="I3256" s="9">
        <v>60.67</v>
      </c>
      <c r="J3256" s="7">
        <v>2</v>
      </c>
      <c r="K3256" s="9">
        <v>14.41</v>
      </c>
    </row>
    <row r="3257" spans="1:11" ht="12.5" x14ac:dyDescent="0.25">
      <c r="A3257" s="6">
        <v>42273</v>
      </c>
      <c r="B3257" s="7">
        <f>YEAR(Table1[[#This Row],[Order Date]])</f>
        <v>2015</v>
      </c>
      <c r="C3257" s="7">
        <f>MONTH(Table1[[#This Row],[Order Date]])</f>
        <v>9</v>
      </c>
      <c r="D3257" s="8" t="s">
        <v>1907</v>
      </c>
      <c r="E3257" s="8" t="s">
        <v>95</v>
      </c>
      <c r="F3257" s="8" t="s">
        <v>11</v>
      </c>
      <c r="G3257" s="8" t="s">
        <v>20</v>
      </c>
      <c r="H3257" s="8" t="s">
        <v>1827</v>
      </c>
      <c r="I3257" s="9">
        <v>77.03</v>
      </c>
      <c r="J3257" s="7">
        <v>9</v>
      </c>
      <c r="K3257" s="9">
        <v>-59.06</v>
      </c>
    </row>
    <row r="3258" spans="1:11" ht="12.5" x14ac:dyDescent="0.25">
      <c r="A3258" s="6">
        <v>42273</v>
      </c>
      <c r="B3258" s="7">
        <f>YEAR(Table1[[#This Row],[Order Date]])</f>
        <v>2015</v>
      </c>
      <c r="C3258" s="7">
        <f>MONTH(Table1[[#This Row],[Order Date]])</f>
        <v>9</v>
      </c>
      <c r="D3258" s="8" t="s">
        <v>1907</v>
      </c>
      <c r="E3258" s="8" t="s">
        <v>95</v>
      </c>
      <c r="F3258" s="8" t="s">
        <v>11</v>
      </c>
      <c r="G3258" s="8" t="s">
        <v>18</v>
      </c>
      <c r="H3258" s="8" t="s">
        <v>595</v>
      </c>
      <c r="I3258" s="9">
        <v>119.9</v>
      </c>
      <c r="J3258" s="7">
        <v>6</v>
      </c>
      <c r="K3258" s="9">
        <v>-1.5</v>
      </c>
    </row>
    <row r="3259" spans="1:11" ht="12.5" x14ac:dyDescent="0.25">
      <c r="A3259" s="6">
        <v>42273</v>
      </c>
      <c r="B3259" s="7">
        <f>YEAR(Table1[[#This Row],[Order Date]])</f>
        <v>2015</v>
      </c>
      <c r="C3259" s="7">
        <f>MONTH(Table1[[#This Row],[Order Date]])</f>
        <v>9</v>
      </c>
      <c r="D3259" s="8" t="s">
        <v>1907</v>
      </c>
      <c r="E3259" s="8" t="s">
        <v>95</v>
      </c>
      <c r="F3259" s="8" t="s">
        <v>39</v>
      </c>
      <c r="G3259" s="8" t="s">
        <v>40</v>
      </c>
      <c r="H3259" s="8" t="s">
        <v>1551</v>
      </c>
      <c r="I3259" s="9">
        <v>263.95999999999998</v>
      </c>
      <c r="J3259" s="7">
        <v>5</v>
      </c>
      <c r="K3259" s="9">
        <v>23.1</v>
      </c>
    </row>
    <row r="3260" spans="1:11" ht="12.5" x14ac:dyDescent="0.25">
      <c r="A3260" s="6">
        <v>42273</v>
      </c>
      <c r="B3260" s="7">
        <f>YEAR(Table1[[#This Row],[Order Date]])</f>
        <v>2015</v>
      </c>
      <c r="C3260" s="7">
        <f>MONTH(Table1[[#This Row],[Order Date]])</f>
        <v>9</v>
      </c>
      <c r="D3260" s="8" t="s">
        <v>1907</v>
      </c>
      <c r="E3260" s="8" t="s">
        <v>95</v>
      </c>
      <c r="F3260" s="8" t="s">
        <v>11</v>
      </c>
      <c r="G3260" s="8" t="s">
        <v>18</v>
      </c>
      <c r="H3260" s="8" t="s">
        <v>19</v>
      </c>
      <c r="I3260" s="9">
        <v>363.65</v>
      </c>
      <c r="J3260" s="7">
        <v>4</v>
      </c>
      <c r="K3260" s="9">
        <v>-86.37</v>
      </c>
    </row>
    <row r="3261" spans="1:11" ht="12.5" x14ac:dyDescent="0.25">
      <c r="A3261" s="6">
        <v>42273</v>
      </c>
      <c r="B3261" s="7">
        <f>YEAR(Table1[[#This Row],[Order Date]])</f>
        <v>2015</v>
      </c>
      <c r="C3261" s="7">
        <f>MONTH(Table1[[#This Row],[Order Date]])</f>
        <v>9</v>
      </c>
      <c r="D3261" s="8" t="s">
        <v>1828</v>
      </c>
      <c r="E3261" s="8" t="s">
        <v>23</v>
      </c>
      <c r="F3261" s="8" t="s">
        <v>11</v>
      </c>
      <c r="G3261" s="8" t="s">
        <v>20</v>
      </c>
      <c r="H3261" s="8" t="s">
        <v>269</v>
      </c>
      <c r="I3261" s="9">
        <v>121.1</v>
      </c>
      <c r="J3261" s="7">
        <v>6</v>
      </c>
      <c r="K3261" s="9">
        <v>-100.92</v>
      </c>
    </row>
    <row r="3262" spans="1:11" ht="12.5" x14ac:dyDescent="0.25">
      <c r="A3262" s="6">
        <v>42273</v>
      </c>
      <c r="B3262" s="7">
        <f>YEAR(Table1[[#This Row],[Order Date]])</f>
        <v>2015</v>
      </c>
      <c r="C3262" s="7">
        <f>MONTH(Table1[[#This Row],[Order Date]])</f>
        <v>9</v>
      </c>
      <c r="D3262" s="8" t="s">
        <v>1828</v>
      </c>
      <c r="E3262" s="8" t="s">
        <v>23</v>
      </c>
      <c r="F3262" s="8" t="s">
        <v>39</v>
      </c>
      <c r="G3262" s="8" t="s">
        <v>40</v>
      </c>
      <c r="H3262" s="8" t="s">
        <v>2035</v>
      </c>
      <c r="I3262" s="9">
        <v>45.89</v>
      </c>
      <c r="J3262" s="7">
        <v>1</v>
      </c>
      <c r="K3262" s="9">
        <v>-9.18</v>
      </c>
    </row>
    <row r="3263" spans="1:11" ht="12.5" x14ac:dyDescent="0.25">
      <c r="A3263" s="6">
        <v>42273</v>
      </c>
      <c r="B3263" s="7">
        <f>YEAR(Table1[[#This Row],[Order Date]])</f>
        <v>2015</v>
      </c>
      <c r="C3263" s="7">
        <f>MONTH(Table1[[#This Row],[Order Date]])</f>
        <v>9</v>
      </c>
      <c r="D3263" s="8" t="s">
        <v>2270</v>
      </c>
      <c r="E3263" s="8" t="s">
        <v>27</v>
      </c>
      <c r="F3263" s="8" t="s">
        <v>11</v>
      </c>
      <c r="G3263" s="8" t="s">
        <v>18</v>
      </c>
      <c r="H3263" s="8" t="s">
        <v>1456</v>
      </c>
      <c r="I3263" s="9">
        <v>64.17</v>
      </c>
      <c r="J3263" s="7">
        <v>3</v>
      </c>
      <c r="K3263" s="9">
        <v>18.61</v>
      </c>
    </row>
    <row r="3264" spans="1:11" ht="12.5" x14ac:dyDescent="0.25">
      <c r="A3264" s="6">
        <v>42273</v>
      </c>
      <c r="B3264" s="7">
        <f>YEAR(Table1[[#This Row],[Order Date]])</f>
        <v>2015</v>
      </c>
      <c r="C3264" s="7">
        <f>MONTH(Table1[[#This Row],[Order Date]])</f>
        <v>9</v>
      </c>
      <c r="D3264" s="8" t="s">
        <v>2270</v>
      </c>
      <c r="E3264" s="8" t="s">
        <v>27</v>
      </c>
      <c r="F3264" s="8" t="s">
        <v>11</v>
      </c>
      <c r="G3264" s="8" t="s">
        <v>63</v>
      </c>
      <c r="H3264" s="8" t="s">
        <v>543</v>
      </c>
      <c r="I3264" s="9">
        <v>124.46</v>
      </c>
      <c r="J3264" s="7">
        <v>2</v>
      </c>
      <c r="K3264" s="9">
        <v>58.5</v>
      </c>
    </row>
    <row r="3265" spans="1:11" ht="12.5" x14ac:dyDescent="0.25">
      <c r="A3265" s="6">
        <v>42273</v>
      </c>
      <c r="B3265" s="7">
        <f>YEAR(Table1[[#This Row],[Order Date]])</f>
        <v>2015</v>
      </c>
      <c r="C3265" s="7">
        <f>MONTH(Table1[[#This Row],[Order Date]])</f>
        <v>9</v>
      </c>
      <c r="D3265" s="8" t="s">
        <v>1334</v>
      </c>
      <c r="E3265" s="8" t="s">
        <v>149</v>
      </c>
      <c r="F3265" s="8" t="s">
        <v>39</v>
      </c>
      <c r="G3265" s="8" t="s">
        <v>52</v>
      </c>
      <c r="H3265" s="8" t="s">
        <v>2130</v>
      </c>
      <c r="I3265" s="9">
        <v>50</v>
      </c>
      <c r="J3265" s="7">
        <v>2</v>
      </c>
      <c r="K3265" s="9">
        <v>12</v>
      </c>
    </row>
    <row r="3266" spans="1:11" ht="12.5" x14ac:dyDescent="0.25">
      <c r="A3266" s="6">
        <v>42273</v>
      </c>
      <c r="B3266" s="7">
        <f>YEAR(Table1[[#This Row],[Order Date]])</f>
        <v>2015</v>
      </c>
      <c r="C3266" s="7">
        <f>MONTH(Table1[[#This Row],[Order Date]])</f>
        <v>9</v>
      </c>
      <c r="D3266" s="8" t="s">
        <v>1104</v>
      </c>
      <c r="E3266" s="8" t="s">
        <v>149</v>
      </c>
      <c r="F3266" s="8" t="s">
        <v>11</v>
      </c>
      <c r="G3266" s="8" t="s">
        <v>43</v>
      </c>
      <c r="H3266" s="8" t="s">
        <v>1109</v>
      </c>
      <c r="I3266" s="9">
        <v>34.44</v>
      </c>
      <c r="J3266" s="7">
        <v>3</v>
      </c>
      <c r="K3266" s="9">
        <v>16.190000000000001</v>
      </c>
    </row>
    <row r="3267" spans="1:11" ht="12.5" x14ac:dyDescent="0.25">
      <c r="A3267" s="6">
        <v>42273</v>
      </c>
      <c r="B3267" s="7">
        <f>YEAR(Table1[[#This Row],[Order Date]])</f>
        <v>2015</v>
      </c>
      <c r="C3267" s="7">
        <f>MONTH(Table1[[#This Row],[Order Date]])</f>
        <v>9</v>
      </c>
      <c r="D3267" s="8" t="s">
        <v>1104</v>
      </c>
      <c r="E3267" s="8" t="s">
        <v>149</v>
      </c>
      <c r="F3267" s="8" t="s">
        <v>39</v>
      </c>
      <c r="G3267" s="8" t="s">
        <v>302</v>
      </c>
      <c r="H3267" s="8" t="s">
        <v>538</v>
      </c>
      <c r="I3267" s="9">
        <v>629.92999999999995</v>
      </c>
      <c r="J3267" s="7">
        <v>7</v>
      </c>
      <c r="K3267" s="9">
        <v>296.07</v>
      </c>
    </row>
    <row r="3268" spans="1:11" ht="12.5" x14ac:dyDescent="0.25">
      <c r="A3268" s="6">
        <v>42273</v>
      </c>
      <c r="B3268" s="7">
        <f>YEAR(Table1[[#This Row],[Order Date]])</f>
        <v>2015</v>
      </c>
      <c r="C3268" s="7">
        <f>MONTH(Table1[[#This Row],[Order Date]])</f>
        <v>9</v>
      </c>
      <c r="D3268" s="8" t="s">
        <v>1104</v>
      </c>
      <c r="E3268" s="8" t="s">
        <v>149</v>
      </c>
      <c r="F3268" s="8" t="s">
        <v>11</v>
      </c>
      <c r="G3268" s="8" t="s">
        <v>20</v>
      </c>
      <c r="H3268" s="8" t="s">
        <v>1959</v>
      </c>
      <c r="I3268" s="9">
        <v>79.06</v>
      </c>
      <c r="J3268" s="7">
        <v>9</v>
      </c>
      <c r="K3268" s="9">
        <v>28.66</v>
      </c>
    </row>
    <row r="3269" spans="1:11" ht="12.5" x14ac:dyDescent="0.25">
      <c r="A3269" s="6">
        <v>42274</v>
      </c>
      <c r="B3269" s="7">
        <f>YEAR(Table1[[#This Row],[Order Date]])</f>
        <v>2015</v>
      </c>
      <c r="C3269" s="7">
        <f>MONTH(Table1[[#This Row],[Order Date]])</f>
        <v>9</v>
      </c>
      <c r="D3269" s="8" t="s">
        <v>2230</v>
      </c>
      <c r="E3269" s="8" t="s">
        <v>15</v>
      </c>
      <c r="F3269" s="8" t="s">
        <v>11</v>
      </c>
      <c r="G3269" s="8" t="s">
        <v>20</v>
      </c>
      <c r="H3269" s="8" t="s">
        <v>911</v>
      </c>
      <c r="I3269" s="9">
        <v>15.08</v>
      </c>
      <c r="J3269" s="7">
        <v>2</v>
      </c>
      <c r="K3269" s="9">
        <v>-22.62</v>
      </c>
    </row>
    <row r="3270" spans="1:11" ht="12.5" x14ac:dyDescent="0.25">
      <c r="A3270" s="6">
        <v>42274</v>
      </c>
      <c r="B3270" s="7">
        <f>YEAR(Table1[[#This Row],[Order Date]])</f>
        <v>2015</v>
      </c>
      <c r="C3270" s="7">
        <f>MONTH(Table1[[#This Row],[Order Date]])</f>
        <v>9</v>
      </c>
      <c r="D3270" s="8" t="s">
        <v>2230</v>
      </c>
      <c r="E3270" s="8" t="s">
        <v>15</v>
      </c>
      <c r="F3270" s="8" t="s">
        <v>34</v>
      </c>
      <c r="G3270" s="8" t="s">
        <v>47</v>
      </c>
      <c r="H3270" s="8" t="s">
        <v>1739</v>
      </c>
      <c r="I3270" s="9">
        <v>24.29</v>
      </c>
      <c r="J3270" s="7">
        <v>3</v>
      </c>
      <c r="K3270" s="9">
        <v>-12.75</v>
      </c>
    </row>
    <row r="3271" spans="1:11" ht="12.5" x14ac:dyDescent="0.25">
      <c r="A3271" s="6">
        <v>42274</v>
      </c>
      <c r="B3271" s="7">
        <f>YEAR(Table1[[#This Row],[Order Date]])</f>
        <v>2015</v>
      </c>
      <c r="C3271" s="7">
        <f>MONTH(Table1[[#This Row],[Order Date]])</f>
        <v>9</v>
      </c>
      <c r="D3271" s="8" t="s">
        <v>1629</v>
      </c>
      <c r="E3271" s="8" t="s">
        <v>27</v>
      </c>
      <c r="F3271" s="8" t="s">
        <v>11</v>
      </c>
      <c r="G3271" s="8" t="s">
        <v>18</v>
      </c>
      <c r="H3271" s="8" t="s">
        <v>1611</v>
      </c>
      <c r="I3271" s="9">
        <v>15.51</v>
      </c>
      <c r="J3271" s="7">
        <v>1</v>
      </c>
      <c r="K3271" s="9">
        <v>4.34</v>
      </c>
    </row>
    <row r="3272" spans="1:11" ht="12.5" x14ac:dyDescent="0.25">
      <c r="A3272" s="6">
        <v>42274</v>
      </c>
      <c r="B3272" s="7">
        <f>YEAR(Table1[[#This Row],[Order Date]])</f>
        <v>2015</v>
      </c>
      <c r="C3272" s="7">
        <f>MONTH(Table1[[#This Row],[Order Date]])</f>
        <v>9</v>
      </c>
      <c r="D3272" s="8" t="s">
        <v>1629</v>
      </c>
      <c r="E3272" s="8" t="s">
        <v>27</v>
      </c>
      <c r="F3272" s="8" t="s">
        <v>11</v>
      </c>
      <c r="G3272" s="8" t="s">
        <v>12</v>
      </c>
      <c r="H3272" s="8" t="s">
        <v>1041</v>
      </c>
      <c r="I3272" s="9">
        <v>146.82</v>
      </c>
      <c r="J3272" s="7">
        <v>3</v>
      </c>
      <c r="K3272" s="9">
        <v>73.41</v>
      </c>
    </row>
    <row r="3273" spans="1:11" ht="12.5" x14ac:dyDescent="0.25">
      <c r="A3273" s="6">
        <v>42274</v>
      </c>
      <c r="B3273" s="7">
        <f>YEAR(Table1[[#This Row],[Order Date]])</f>
        <v>2015</v>
      </c>
      <c r="C3273" s="7">
        <f>MONTH(Table1[[#This Row],[Order Date]])</f>
        <v>9</v>
      </c>
      <c r="D3273" s="8" t="s">
        <v>1629</v>
      </c>
      <c r="E3273" s="8" t="s">
        <v>27</v>
      </c>
      <c r="F3273" s="8" t="s">
        <v>11</v>
      </c>
      <c r="G3273" s="8" t="s">
        <v>12</v>
      </c>
      <c r="H3273" s="8" t="s">
        <v>493</v>
      </c>
      <c r="I3273" s="9">
        <v>12.96</v>
      </c>
      <c r="J3273" s="7">
        <v>2</v>
      </c>
      <c r="K3273" s="9">
        <v>6.22</v>
      </c>
    </row>
    <row r="3274" spans="1:11" ht="12.5" x14ac:dyDescent="0.25">
      <c r="A3274" s="6">
        <v>42274</v>
      </c>
      <c r="B3274" s="7">
        <f>YEAR(Table1[[#This Row],[Order Date]])</f>
        <v>2015</v>
      </c>
      <c r="C3274" s="7">
        <f>MONTH(Table1[[#This Row],[Order Date]])</f>
        <v>9</v>
      </c>
      <c r="D3274" s="8" t="s">
        <v>2271</v>
      </c>
      <c r="E3274" s="8" t="s">
        <v>110</v>
      </c>
      <c r="F3274" s="8" t="s">
        <v>11</v>
      </c>
      <c r="G3274" s="8" t="s">
        <v>24</v>
      </c>
      <c r="H3274" s="8" t="s">
        <v>460</v>
      </c>
      <c r="I3274" s="9">
        <v>16.399999999999999</v>
      </c>
      <c r="J3274" s="7">
        <v>5</v>
      </c>
      <c r="K3274" s="9">
        <v>4.76</v>
      </c>
    </row>
    <row r="3275" spans="1:11" ht="12.5" x14ac:dyDescent="0.25">
      <c r="A3275" s="6">
        <v>42274</v>
      </c>
      <c r="B3275" s="7">
        <f>YEAR(Table1[[#This Row],[Order Date]])</f>
        <v>2015</v>
      </c>
      <c r="C3275" s="7">
        <f>MONTH(Table1[[#This Row],[Order Date]])</f>
        <v>9</v>
      </c>
      <c r="D3275" s="8" t="s">
        <v>2271</v>
      </c>
      <c r="E3275" s="8" t="s">
        <v>110</v>
      </c>
      <c r="F3275" s="8" t="s">
        <v>11</v>
      </c>
      <c r="G3275" s="8" t="s">
        <v>12</v>
      </c>
      <c r="H3275" s="8" t="s">
        <v>2272</v>
      </c>
      <c r="I3275" s="9">
        <v>25.92</v>
      </c>
      <c r="J3275" s="7">
        <v>4</v>
      </c>
      <c r="K3275" s="9">
        <v>12.44</v>
      </c>
    </row>
    <row r="3276" spans="1:11" ht="12.5" x14ac:dyDescent="0.25">
      <c r="A3276" s="6">
        <v>42274</v>
      </c>
      <c r="B3276" s="7">
        <f>YEAR(Table1[[#This Row],[Order Date]])</f>
        <v>2015</v>
      </c>
      <c r="C3276" s="7">
        <f>MONTH(Table1[[#This Row],[Order Date]])</f>
        <v>9</v>
      </c>
      <c r="D3276" s="8" t="s">
        <v>938</v>
      </c>
      <c r="E3276" s="8" t="s">
        <v>55</v>
      </c>
      <c r="F3276" s="8" t="s">
        <v>11</v>
      </c>
      <c r="G3276" s="8" t="s">
        <v>12</v>
      </c>
      <c r="H3276" s="8" t="s">
        <v>1158</v>
      </c>
      <c r="I3276" s="9">
        <v>154.9</v>
      </c>
      <c r="J3276" s="7">
        <v>5</v>
      </c>
      <c r="K3276" s="9">
        <v>69.709999999999994</v>
      </c>
    </row>
    <row r="3277" spans="1:11" ht="12.5" x14ac:dyDescent="0.25">
      <c r="A3277" s="6">
        <v>42274</v>
      </c>
      <c r="B3277" s="7">
        <f>YEAR(Table1[[#This Row],[Order Date]])</f>
        <v>2015</v>
      </c>
      <c r="C3277" s="7">
        <f>MONTH(Table1[[#This Row],[Order Date]])</f>
        <v>9</v>
      </c>
      <c r="D3277" s="8" t="s">
        <v>938</v>
      </c>
      <c r="E3277" s="8" t="s">
        <v>55</v>
      </c>
      <c r="F3277" s="8" t="s">
        <v>39</v>
      </c>
      <c r="G3277" s="8" t="s">
        <v>40</v>
      </c>
      <c r="H3277" s="8" t="s">
        <v>2109</v>
      </c>
      <c r="I3277" s="9">
        <v>1871.88</v>
      </c>
      <c r="J3277" s="7">
        <v>12</v>
      </c>
      <c r="K3277" s="9">
        <v>561.55999999999995</v>
      </c>
    </row>
    <row r="3278" spans="1:11" ht="12.5" x14ac:dyDescent="0.25">
      <c r="A3278" s="6">
        <v>42274</v>
      </c>
      <c r="B3278" s="7">
        <f>YEAR(Table1[[#This Row],[Order Date]])</f>
        <v>2015</v>
      </c>
      <c r="C3278" s="7">
        <f>MONTH(Table1[[#This Row],[Order Date]])</f>
        <v>9</v>
      </c>
      <c r="D3278" s="8" t="s">
        <v>1680</v>
      </c>
      <c r="E3278" s="8" t="s">
        <v>164</v>
      </c>
      <c r="F3278" s="8" t="s">
        <v>11</v>
      </c>
      <c r="G3278" s="8" t="s">
        <v>24</v>
      </c>
      <c r="H3278" s="8" t="s">
        <v>990</v>
      </c>
      <c r="I3278" s="9">
        <v>99.2</v>
      </c>
      <c r="J3278" s="7">
        <v>5</v>
      </c>
      <c r="K3278" s="9">
        <v>25.79</v>
      </c>
    </row>
    <row r="3279" spans="1:11" ht="12.5" x14ac:dyDescent="0.25">
      <c r="A3279" s="6">
        <v>42275</v>
      </c>
      <c r="B3279" s="7">
        <f>YEAR(Table1[[#This Row],[Order Date]])</f>
        <v>2015</v>
      </c>
      <c r="C3279" s="7">
        <f>MONTH(Table1[[#This Row],[Order Date]])</f>
        <v>9</v>
      </c>
      <c r="D3279" s="8" t="s">
        <v>1343</v>
      </c>
      <c r="E3279" s="8" t="s">
        <v>27</v>
      </c>
      <c r="F3279" s="8" t="s">
        <v>11</v>
      </c>
      <c r="G3279" s="8" t="s">
        <v>92</v>
      </c>
      <c r="H3279" s="8" t="s">
        <v>617</v>
      </c>
      <c r="I3279" s="9">
        <v>43.26</v>
      </c>
      <c r="J3279" s="7">
        <v>3</v>
      </c>
      <c r="K3279" s="9">
        <v>14.28</v>
      </c>
    </row>
    <row r="3280" spans="1:11" ht="12.5" x14ac:dyDescent="0.25">
      <c r="A3280" s="6">
        <v>42275</v>
      </c>
      <c r="B3280" s="7">
        <f>YEAR(Table1[[#This Row],[Order Date]])</f>
        <v>2015</v>
      </c>
      <c r="C3280" s="7">
        <f>MONTH(Table1[[#This Row],[Order Date]])</f>
        <v>9</v>
      </c>
      <c r="D3280" s="8" t="s">
        <v>1343</v>
      </c>
      <c r="E3280" s="8" t="s">
        <v>27</v>
      </c>
      <c r="F3280" s="8" t="s">
        <v>11</v>
      </c>
      <c r="G3280" s="8" t="s">
        <v>92</v>
      </c>
      <c r="H3280" s="8" t="s">
        <v>2273</v>
      </c>
      <c r="I3280" s="9">
        <v>43.56</v>
      </c>
      <c r="J3280" s="7">
        <v>2</v>
      </c>
      <c r="K3280" s="9">
        <v>15.25</v>
      </c>
    </row>
    <row r="3281" spans="1:11" ht="12.5" x14ac:dyDescent="0.25">
      <c r="A3281" s="6">
        <v>42275</v>
      </c>
      <c r="B3281" s="7">
        <f>YEAR(Table1[[#This Row],[Order Date]])</f>
        <v>2015</v>
      </c>
      <c r="C3281" s="7">
        <f>MONTH(Table1[[#This Row],[Order Date]])</f>
        <v>9</v>
      </c>
      <c r="D3281" s="8" t="s">
        <v>1459</v>
      </c>
      <c r="E3281" s="8" t="s">
        <v>278</v>
      </c>
      <c r="F3281" s="8" t="s">
        <v>11</v>
      </c>
      <c r="G3281" s="8" t="s">
        <v>63</v>
      </c>
      <c r="H3281" s="8" t="s">
        <v>1350</v>
      </c>
      <c r="I3281" s="9">
        <v>12.54</v>
      </c>
      <c r="J3281" s="7">
        <v>1</v>
      </c>
      <c r="K3281" s="9">
        <v>4.2300000000000004</v>
      </c>
    </row>
    <row r="3282" spans="1:11" ht="12.5" x14ac:dyDescent="0.25">
      <c r="A3282" s="6">
        <v>42275</v>
      </c>
      <c r="B3282" s="7">
        <f>YEAR(Table1[[#This Row],[Order Date]])</f>
        <v>2015</v>
      </c>
      <c r="C3282" s="7">
        <f>MONTH(Table1[[#This Row],[Order Date]])</f>
        <v>9</v>
      </c>
      <c r="D3282" s="8" t="s">
        <v>1459</v>
      </c>
      <c r="E3282" s="8" t="s">
        <v>278</v>
      </c>
      <c r="F3282" s="8" t="s">
        <v>11</v>
      </c>
      <c r="G3282" s="8" t="s">
        <v>20</v>
      </c>
      <c r="H3282" s="8" t="s">
        <v>205</v>
      </c>
      <c r="I3282" s="9">
        <v>1.08</v>
      </c>
      <c r="J3282" s="7">
        <v>2</v>
      </c>
      <c r="K3282" s="9">
        <v>-0.79</v>
      </c>
    </row>
    <row r="3283" spans="1:11" ht="12.5" x14ac:dyDescent="0.25">
      <c r="A3283" s="6">
        <v>42275</v>
      </c>
      <c r="B3283" s="7">
        <f>YEAR(Table1[[#This Row],[Order Date]])</f>
        <v>2015</v>
      </c>
      <c r="C3283" s="7">
        <f>MONTH(Table1[[#This Row],[Order Date]])</f>
        <v>9</v>
      </c>
      <c r="D3283" s="8" t="s">
        <v>1459</v>
      </c>
      <c r="E3283" s="8" t="s">
        <v>278</v>
      </c>
      <c r="F3283" s="8" t="s">
        <v>11</v>
      </c>
      <c r="G3283" s="8" t="s">
        <v>43</v>
      </c>
      <c r="H3283" s="8" t="s">
        <v>160</v>
      </c>
      <c r="I3283" s="9">
        <v>4.51</v>
      </c>
      <c r="J3283" s="7">
        <v>3</v>
      </c>
      <c r="K3283" s="9">
        <v>0.85</v>
      </c>
    </row>
    <row r="3284" spans="1:11" ht="12.5" x14ac:dyDescent="0.25">
      <c r="A3284" s="6">
        <v>42275</v>
      </c>
      <c r="B3284" s="7">
        <f>YEAR(Table1[[#This Row],[Order Date]])</f>
        <v>2015</v>
      </c>
      <c r="C3284" s="7">
        <f>MONTH(Table1[[#This Row],[Order Date]])</f>
        <v>9</v>
      </c>
      <c r="D3284" s="8" t="s">
        <v>1937</v>
      </c>
      <c r="E3284" s="8" t="s">
        <v>149</v>
      </c>
      <c r="F3284" s="8" t="s">
        <v>11</v>
      </c>
      <c r="G3284" s="8" t="s">
        <v>92</v>
      </c>
      <c r="H3284" s="8" t="s">
        <v>286</v>
      </c>
      <c r="I3284" s="9">
        <v>293.52</v>
      </c>
      <c r="J3284" s="7">
        <v>6</v>
      </c>
      <c r="K3284" s="9">
        <v>76.319999999999993</v>
      </c>
    </row>
    <row r="3285" spans="1:11" ht="12.5" x14ac:dyDescent="0.25">
      <c r="A3285" s="6">
        <v>42275</v>
      </c>
      <c r="B3285" s="7">
        <f>YEAR(Table1[[#This Row],[Order Date]])</f>
        <v>2015</v>
      </c>
      <c r="C3285" s="7">
        <f>MONTH(Table1[[#This Row],[Order Date]])</f>
        <v>9</v>
      </c>
      <c r="D3285" s="8" t="s">
        <v>1937</v>
      </c>
      <c r="E3285" s="8" t="s">
        <v>149</v>
      </c>
      <c r="F3285" s="8" t="s">
        <v>39</v>
      </c>
      <c r="G3285" s="8" t="s">
        <v>40</v>
      </c>
      <c r="H3285" s="8" t="s">
        <v>1347</v>
      </c>
      <c r="I3285" s="9">
        <v>307.98</v>
      </c>
      <c r="J3285" s="7">
        <v>2</v>
      </c>
      <c r="K3285" s="9">
        <v>89.31</v>
      </c>
    </row>
    <row r="3286" spans="1:11" ht="12.5" x14ac:dyDescent="0.25">
      <c r="A3286" s="6">
        <v>42275</v>
      </c>
      <c r="B3286" s="7">
        <f>YEAR(Table1[[#This Row],[Order Date]])</f>
        <v>2015</v>
      </c>
      <c r="C3286" s="7">
        <f>MONTH(Table1[[#This Row],[Order Date]])</f>
        <v>9</v>
      </c>
      <c r="D3286" s="8" t="s">
        <v>468</v>
      </c>
      <c r="E3286" s="8" t="s">
        <v>27</v>
      </c>
      <c r="F3286" s="8" t="s">
        <v>11</v>
      </c>
      <c r="G3286" s="8" t="s">
        <v>92</v>
      </c>
      <c r="H3286" s="8" t="s">
        <v>1090</v>
      </c>
      <c r="I3286" s="9">
        <v>186.15</v>
      </c>
      <c r="J3286" s="7">
        <v>3</v>
      </c>
      <c r="K3286" s="9">
        <v>55.85</v>
      </c>
    </row>
    <row r="3287" spans="1:11" ht="12.5" x14ac:dyDescent="0.25">
      <c r="A3287" s="6">
        <v>42275</v>
      </c>
      <c r="B3287" s="7">
        <f>YEAR(Table1[[#This Row],[Order Date]])</f>
        <v>2015</v>
      </c>
      <c r="C3287" s="7">
        <f>MONTH(Table1[[#This Row],[Order Date]])</f>
        <v>9</v>
      </c>
      <c r="D3287" s="8" t="s">
        <v>468</v>
      </c>
      <c r="E3287" s="8" t="s">
        <v>27</v>
      </c>
      <c r="F3287" s="8" t="s">
        <v>11</v>
      </c>
      <c r="G3287" s="8" t="s">
        <v>20</v>
      </c>
      <c r="H3287" s="8" t="s">
        <v>1533</v>
      </c>
      <c r="I3287" s="9">
        <v>81.790000000000006</v>
      </c>
      <c r="J3287" s="7">
        <v>6</v>
      </c>
      <c r="K3287" s="9">
        <v>26.58</v>
      </c>
    </row>
    <row r="3288" spans="1:11" ht="12.5" x14ac:dyDescent="0.25">
      <c r="A3288" s="6">
        <v>42275</v>
      </c>
      <c r="B3288" s="7">
        <f>YEAR(Table1[[#This Row],[Order Date]])</f>
        <v>2015</v>
      </c>
      <c r="C3288" s="7">
        <f>MONTH(Table1[[#This Row],[Order Date]])</f>
        <v>9</v>
      </c>
      <c r="D3288" s="8" t="s">
        <v>468</v>
      </c>
      <c r="E3288" s="8" t="s">
        <v>27</v>
      </c>
      <c r="F3288" s="8" t="s">
        <v>11</v>
      </c>
      <c r="G3288" s="8" t="s">
        <v>200</v>
      </c>
      <c r="H3288" s="8" t="s">
        <v>2274</v>
      </c>
      <c r="I3288" s="9">
        <v>47.19</v>
      </c>
      <c r="J3288" s="7">
        <v>3</v>
      </c>
      <c r="K3288" s="9">
        <v>13.69</v>
      </c>
    </row>
    <row r="3289" spans="1:11" ht="12.5" x14ac:dyDescent="0.25">
      <c r="A3289" s="6">
        <v>42275</v>
      </c>
      <c r="B3289" s="7">
        <f>YEAR(Table1[[#This Row],[Order Date]])</f>
        <v>2015</v>
      </c>
      <c r="C3289" s="7">
        <f>MONTH(Table1[[#This Row],[Order Date]])</f>
        <v>9</v>
      </c>
      <c r="D3289" s="8" t="s">
        <v>468</v>
      </c>
      <c r="E3289" s="8" t="s">
        <v>27</v>
      </c>
      <c r="F3289" s="8" t="s">
        <v>39</v>
      </c>
      <c r="G3289" s="8" t="s">
        <v>40</v>
      </c>
      <c r="H3289" s="8" t="s">
        <v>2275</v>
      </c>
      <c r="I3289" s="9">
        <v>36.78</v>
      </c>
      <c r="J3289" s="7">
        <v>2</v>
      </c>
      <c r="K3289" s="9">
        <v>-8.2799999999999994</v>
      </c>
    </row>
    <row r="3290" spans="1:11" ht="12.5" x14ac:dyDescent="0.25">
      <c r="A3290" s="6">
        <v>42278</v>
      </c>
      <c r="B3290" s="7">
        <f>YEAR(Table1[[#This Row],[Order Date]])</f>
        <v>2015</v>
      </c>
      <c r="C3290" s="7">
        <f>MONTH(Table1[[#This Row],[Order Date]])</f>
        <v>10</v>
      </c>
      <c r="D3290" s="8" t="s">
        <v>2199</v>
      </c>
      <c r="E3290" s="8" t="s">
        <v>278</v>
      </c>
      <c r="F3290" s="8" t="s">
        <v>11</v>
      </c>
      <c r="G3290" s="8" t="s">
        <v>18</v>
      </c>
      <c r="H3290" s="8" t="s">
        <v>1560</v>
      </c>
      <c r="I3290" s="9">
        <v>139.41999999999999</v>
      </c>
      <c r="J3290" s="7">
        <v>4</v>
      </c>
      <c r="K3290" s="9">
        <v>17.43</v>
      </c>
    </row>
    <row r="3291" spans="1:11" ht="12.5" x14ac:dyDescent="0.25">
      <c r="A3291" s="6">
        <v>42278</v>
      </c>
      <c r="B3291" s="7">
        <f>YEAR(Table1[[#This Row],[Order Date]])</f>
        <v>2015</v>
      </c>
      <c r="C3291" s="7">
        <f>MONTH(Table1[[#This Row],[Order Date]])</f>
        <v>10</v>
      </c>
      <c r="D3291" s="8" t="s">
        <v>1620</v>
      </c>
      <c r="E3291" s="8" t="s">
        <v>434</v>
      </c>
      <c r="F3291" s="8" t="s">
        <v>39</v>
      </c>
      <c r="G3291" s="8" t="s">
        <v>40</v>
      </c>
      <c r="H3291" s="8" t="s">
        <v>2109</v>
      </c>
      <c r="I3291" s="9">
        <v>311.98</v>
      </c>
      <c r="J3291" s="7">
        <v>2</v>
      </c>
      <c r="K3291" s="9">
        <v>93.59</v>
      </c>
    </row>
    <row r="3292" spans="1:11" ht="12.5" x14ac:dyDescent="0.25">
      <c r="A3292" s="6">
        <v>42278</v>
      </c>
      <c r="B3292" s="7">
        <f>YEAR(Table1[[#This Row],[Order Date]])</f>
        <v>2015</v>
      </c>
      <c r="C3292" s="7">
        <f>MONTH(Table1[[#This Row],[Order Date]])</f>
        <v>10</v>
      </c>
      <c r="D3292" s="8" t="s">
        <v>1620</v>
      </c>
      <c r="E3292" s="8" t="s">
        <v>434</v>
      </c>
      <c r="F3292" s="8" t="s">
        <v>11</v>
      </c>
      <c r="G3292" s="8" t="s">
        <v>20</v>
      </c>
      <c r="H3292" s="8" t="s">
        <v>451</v>
      </c>
      <c r="I3292" s="9">
        <v>22.45</v>
      </c>
      <c r="J3292" s="7">
        <v>5</v>
      </c>
      <c r="K3292" s="9">
        <v>10.33</v>
      </c>
    </row>
    <row r="3293" spans="1:11" ht="12.5" x14ac:dyDescent="0.25">
      <c r="A3293" s="6">
        <v>42278</v>
      </c>
      <c r="B3293" s="7">
        <f>YEAR(Table1[[#This Row],[Order Date]])</f>
        <v>2015</v>
      </c>
      <c r="C3293" s="7">
        <f>MONTH(Table1[[#This Row],[Order Date]])</f>
        <v>10</v>
      </c>
      <c r="D3293" s="8" t="s">
        <v>2276</v>
      </c>
      <c r="E3293" s="8" t="s">
        <v>15</v>
      </c>
      <c r="F3293" s="8" t="s">
        <v>11</v>
      </c>
      <c r="G3293" s="8" t="s">
        <v>20</v>
      </c>
      <c r="H3293" s="8" t="s">
        <v>1490</v>
      </c>
      <c r="I3293" s="9">
        <v>2.99</v>
      </c>
      <c r="J3293" s="7">
        <v>4</v>
      </c>
      <c r="K3293" s="9">
        <v>-4.49</v>
      </c>
    </row>
    <row r="3294" spans="1:11" ht="12.5" x14ac:dyDescent="0.25">
      <c r="A3294" s="6">
        <v>42278</v>
      </c>
      <c r="B3294" s="7">
        <f>YEAR(Table1[[#This Row],[Order Date]])</f>
        <v>2015</v>
      </c>
      <c r="C3294" s="7">
        <f>MONTH(Table1[[#This Row],[Order Date]])</f>
        <v>10</v>
      </c>
      <c r="D3294" s="8" t="s">
        <v>2276</v>
      </c>
      <c r="E3294" s="8" t="s">
        <v>15</v>
      </c>
      <c r="F3294" s="8" t="s">
        <v>39</v>
      </c>
      <c r="G3294" s="8" t="s">
        <v>52</v>
      </c>
      <c r="H3294" s="8" t="s">
        <v>2113</v>
      </c>
      <c r="I3294" s="9">
        <v>108.77</v>
      </c>
      <c r="J3294" s="7">
        <v>4</v>
      </c>
      <c r="K3294" s="9">
        <v>2.72</v>
      </c>
    </row>
    <row r="3295" spans="1:11" ht="12.5" x14ac:dyDescent="0.25">
      <c r="A3295" s="6">
        <v>42278</v>
      </c>
      <c r="B3295" s="7">
        <f>YEAR(Table1[[#This Row],[Order Date]])</f>
        <v>2015</v>
      </c>
      <c r="C3295" s="7">
        <f>MONTH(Table1[[#This Row],[Order Date]])</f>
        <v>10</v>
      </c>
      <c r="D3295" s="8" t="s">
        <v>2276</v>
      </c>
      <c r="E3295" s="8" t="s">
        <v>91</v>
      </c>
      <c r="F3295" s="8" t="s">
        <v>39</v>
      </c>
      <c r="G3295" s="8" t="s">
        <v>40</v>
      </c>
      <c r="H3295" s="8" t="s">
        <v>648</v>
      </c>
      <c r="I3295" s="9">
        <v>572.79999999999995</v>
      </c>
      <c r="J3295" s="7">
        <v>2</v>
      </c>
      <c r="K3295" s="9">
        <v>50.12</v>
      </c>
    </row>
    <row r="3296" spans="1:11" ht="12.5" x14ac:dyDescent="0.25">
      <c r="A3296" s="6">
        <v>42279</v>
      </c>
      <c r="B3296" s="7">
        <f>YEAR(Table1[[#This Row],[Order Date]])</f>
        <v>2015</v>
      </c>
      <c r="C3296" s="7">
        <f>MONTH(Table1[[#This Row],[Order Date]])</f>
        <v>10</v>
      </c>
      <c r="D3296" s="8" t="s">
        <v>922</v>
      </c>
      <c r="E3296" s="8" t="s">
        <v>27</v>
      </c>
      <c r="F3296" s="8" t="s">
        <v>11</v>
      </c>
      <c r="G3296" s="8" t="s">
        <v>20</v>
      </c>
      <c r="H3296" s="8" t="s">
        <v>511</v>
      </c>
      <c r="I3296" s="9">
        <v>57.5</v>
      </c>
      <c r="J3296" s="7">
        <v>6</v>
      </c>
      <c r="K3296" s="9">
        <v>20.13</v>
      </c>
    </row>
    <row r="3297" spans="1:11" ht="12.5" x14ac:dyDescent="0.25">
      <c r="A3297" s="6">
        <v>42279</v>
      </c>
      <c r="B3297" s="7">
        <f>YEAR(Table1[[#This Row],[Order Date]])</f>
        <v>2015</v>
      </c>
      <c r="C3297" s="7">
        <f>MONTH(Table1[[#This Row],[Order Date]])</f>
        <v>10</v>
      </c>
      <c r="D3297" s="8" t="s">
        <v>1161</v>
      </c>
      <c r="E3297" s="8" t="s">
        <v>177</v>
      </c>
      <c r="F3297" s="8" t="s">
        <v>11</v>
      </c>
      <c r="G3297" s="8" t="s">
        <v>12</v>
      </c>
      <c r="H3297" s="8" t="s">
        <v>1832</v>
      </c>
      <c r="I3297" s="9">
        <v>94.85</v>
      </c>
      <c r="J3297" s="7">
        <v>5</v>
      </c>
      <c r="K3297" s="9">
        <v>45.53</v>
      </c>
    </row>
    <row r="3298" spans="1:11" ht="12.5" x14ac:dyDescent="0.25">
      <c r="A3298" s="6">
        <v>42279</v>
      </c>
      <c r="B3298" s="7">
        <f>YEAR(Table1[[#This Row],[Order Date]])</f>
        <v>2015</v>
      </c>
      <c r="C3298" s="7">
        <f>MONTH(Table1[[#This Row],[Order Date]])</f>
        <v>10</v>
      </c>
      <c r="D3298" s="8" t="s">
        <v>1161</v>
      </c>
      <c r="E3298" s="8" t="s">
        <v>177</v>
      </c>
      <c r="F3298" s="8" t="s">
        <v>11</v>
      </c>
      <c r="G3298" s="8" t="s">
        <v>63</v>
      </c>
      <c r="H3298" s="8" t="s">
        <v>1091</v>
      </c>
      <c r="I3298" s="9">
        <v>51.12</v>
      </c>
      <c r="J3298" s="7">
        <v>4</v>
      </c>
      <c r="K3298" s="9">
        <v>23</v>
      </c>
    </row>
    <row r="3299" spans="1:11" ht="12.5" x14ac:dyDescent="0.25">
      <c r="A3299" s="6">
        <v>42279</v>
      </c>
      <c r="B3299" s="7">
        <f>YEAR(Table1[[#This Row],[Order Date]])</f>
        <v>2015</v>
      </c>
      <c r="C3299" s="7">
        <f>MONTH(Table1[[#This Row],[Order Date]])</f>
        <v>10</v>
      </c>
      <c r="D3299" s="8" t="s">
        <v>1161</v>
      </c>
      <c r="E3299" s="8" t="s">
        <v>177</v>
      </c>
      <c r="F3299" s="8" t="s">
        <v>39</v>
      </c>
      <c r="G3299" s="8" t="s">
        <v>52</v>
      </c>
      <c r="H3299" s="8" t="s">
        <v>1559</v>
      </c>
      <c r="I3299" s="9">
        <v>90</v>
      </c>
      <c r="J3299" s="7">
        <v>1</v>
      </c>
      <c r="K3299" s="9">
        <v>32.4</v>
      </c>
    </row>
    <row r="3300" spans="1:11" ht="12.5" x14ac:dyDescent="0.25">
      <c r="A3300" s="6">
        <v>42279</v>
      </c>
      <c r="B3300" s="7">
        <f>YEAR(Table1[[#This Row],[Order Date]])</f>
        <v>2015</v>
      </c>
      <c r="C3300" s="7">
        <f>MONTH(Table1[[#This Row],[Order Date]])</f>
        <v>10</v>
      </c>
      <c r="D3300" s="8" t="s">
        <v>1383</v>
      </c>
      <c r="E3300" s="8" t="s">
        <v>27</v>
      </c>
      <c r="F3300" s="8" t="s">
        <v>11</v>
      </c>
      <c r="G3300" s="8" t="s">
        <v>18</v>
      </c>
      <c r="H3300" s="8" t="s">
        <v>1317</v>
      </c>
      <c r="I3300" s="9">
        <v>270.33999999999997</v>
      </c>
      <c r="J3300" s="7">
        <v>14</v>
      </c>
      <c r="K3300" s="9">
        <v>75.7</v>
      </c>
    </row>
    <row r="3301" spans="1:11" ht="12.5" x14ac:dyDescent="0.25">
      <c r="A3301" s="6">
        <v>42279</v>
      </c>
      <c r="B3301" s="7">
        <f>YEAR(Table1[[#This Row],[Order Date]])</f>
        <v>2015</v>
      </c>
      <c r="C3301" s="7">
        <f>MONTH(Table1[[#This Row],[Order Date]])</f>
        <v>10</v>
      </c>
      <c r="D3301" s="8" t="s">
        <v>268</v>
      </c>
      <c r="E3301" s="8" t="s">
        <v>245</v>
      </c>
      <c r="F3301" s="8" t="s">
        <v>11</v>
      </c>
      <c r="G3301" s="8" t="s">
        <v>20</v>
      </c>
      <c r="H3301" s="8" t="s">
        <v>1650</v>
      </c>
      <c r="I3301" s="9">
        <v>7.38</v>
      </c>
      <c r="J3301" s="7">
        <v>5</v>
      </c>
      <c r="K3301" s="9">
        <v>-5.41</v>
      </c>
    </row>
    <row r="3302" spans="1:11" ht="12.5" x14ac:dyDescent="0.25">
      <c r="A3302" s="6">
        <v>42279</v>
      </c>
      <c r="B3302" s="7">
        <f>YEAR(Table1[[#This Row],[Order Date]])</f>
        <v>2015</v>
      </c>
      <c r="C3302" s="7">
        <f>MONTH(Table1[[#This Row],[Order Date]])</f>
        <v>10</v>
      </c>
      <c r="D3302" s="8" t="s">
        <v>2277</v>
      </c>
      <c r="E3302" s="8" t="s">
        <v>27</v>
      </c>
      <c r="F3302" s="8" t="s">
        <v>11</v>
      </c>
      <c r="G3302" s="8" t="s">
        <v>20</v>
      </c>
      <c r="H3302" s="8" t="s">
        <v>1650</v>
      </c>
      <c r="I3302" s="9">
        <v>11.81</v>
      </c>
      <c r="J3302" s="7">
        <v>3</v>
      </c>
      <c r="K3302" s="9">
        <v>4.13</v>
      </c>
    </row>
    <row r="3303" spans="1:11" ht="12.5" x14ac:dyDescent="0.25">
      <c r="A3303" s="6">
        <v>42279</v>
      </c>
      <c r="B3303" s="7">
        <f>YEAR(Table1[[#This Row],[Order Date]])</f>
        <v>2015</v>
      </c>
      <c r="C3303" s="7">
        <f>MONTH(Table1[[#This Row],[Order Date]])</f>
        <v>10</v>
      </c>
      <c r="D3303" s="8" t="s">
        <v>2277</v>
      </c>
      <c r="E3303" s="8" t="s">
        <v>27</v>
      </c>
      <c r="F3303" s="8" t="s">
        <v>11</v>
      </c>
      <c r="G3303" s="8" t="s">
        <v>20</v>
      </c>
      <c r="H3303" s="8" t="s">
        <v>608</v>
      </c>
      <c r="I3303" s="9">
        <v>53.57</v>
      </c>
      <c r="J3303" s="7">
        <v>4</v>
      </c>
      <c r="K3303" s="9">
        <v>19.420000000000002</v>
      </c>
    </row>
    <row r="3304" spans="1:11" ht="12.5" x14ac:dyDescent="0.25">
      <c r="A3304" s="6">
        <v>42279</v>
      </c>
      <c r="B3304" s="7">
        <f>YEAR(Table1[[#This Row],[Order Date]])</f>
        <v>2015</v>
      </c>
      <c r="C3304" s="7">
        <f>MONTH(Table1[[#This Row],[Order Date]])</f>
        <v>10</v>
      </c>
      <c r="D3304" s="8" t="s">
        <v>2277</v>
      </c>
      <c r="E3304" s="8" t="s">
        <v>27</v>
      </c>
      <c r="F3304" s="8" t="s">
        <v>39</v>
      </c>
      <c r="G3304" s="8" t="s">
        <v>40</v>
      </c>
      <c r="H3304" s="8" t="s">
        <v>833</v>
      </c>
      <c r="I3304" s="9">
        <v>503.96</v>
      </c>
      <c r="J3304" s="7">
        <v>5</v>
      </c>
      <c r="K3304" s="9">
        <v>50.4</v>
      </c>
    </row>
    <row r="3305" spans="1:11" ht="12.5" x14ac:dyDescent="0.25">
      <c r="A3305" s="6">
        <v>42279</v>
      </c>
      <c r="B3305" s="7">
        <f>YEAR(Table1[[#This Row],[Order Date]])</f>
        <v>2015</v>
      </c>
      <c r="C3305" s="7">
        <f>MONTH(Table1[[#This Row],[Order Date]])</f>
        <v>10</v>
      </c>
      <c r="D3305" s="8" t="s">
        <v>2033</v>
      </c>
      <c r="E3305" s="8" t="s">
        <v>613</v>
      </c>
      <c r="F3305" s="8" t="s">
        <v>11</v>
      </c>
      <c r="G3305" s="8" t="s">
        <v>20</v>
      </c>
      <c r="H3305" s="8" t="s">
        <v>631</v>
      </c>
      <c r="I3305" s="9">
        <v>26.9</v>
      </c>
      <c r="J3305" s="7">
        <v>5</v>
      </c>
      <c r="K3305" s="9">
        <v>13.18</v>
      </c>
    </row>
    <row r="3306" spans="1:11" ht="12.5" x14ac:dyDescent="0.25">
      <c r="A3306" s="6">
        <v>42279</v>
      </c>
      <c r="B3306" s="7">
        <f>YEAR(Table1[[#This Row],[Order Date]])</f>
        <v>2015</v>
      </c>
      <c r="C3306" s="7">
        <f>MONTH(Table1[[#This Row],[Order Date]])</f>
        <v>10</v>
      </c>
      <c r="D3306" s="8" t="s">
        <v>1023</v>
      </c>
      <c r="E3306" s="8" t="s">
        <v>531</v>
      </c>
      <c r="F3306" s="8" t="s">
        <v>11</v>
      </c>
      <c r="G3306" s="8" t="s">
        <v>12</v>
      </c>
      <c r="H3306" s="8" t="s">
        <v>2114</v>
      </c>
      <c r="I3306" s="9">
        <v>19.440000000000001</v>
      </c>
      <c r="J3306" s="7">
        <v>3</v>
      </c>
      <c r="K3306" s="9">
        <v>9.33</v>
      </c>
    </row>
    <row r="3307" spans="1:11" ht="12.5" x14ac:dyDescent="0.25">
      <c r="A3307" s="6">
        <v>42279</v>
      </c>
      <c r="B3307" s="7">
        <f>YEAR(Table1[[#This Row],[Order Date]])</f>
        <v>2015</v>
      </c>
      <c r="C3307" s="7">
        <f>MONTH(Table1[[#This Row],[Order Date]])</f>
        <v>10</v>
      </c>
      <c r="D3307" s="8" t="s">
        <v>1023</v>
      </c>
      <c r="E3307" s="8" t="s">
        <v>531</v>
      </c>
      <c r="F3307" s="8" t="s">
        <v>11</v>
      </c>
      <c r="G3307" s="8" t="s">
        <v>20</v>
      </c>
      <c r="H3307" s="8" t="s">
        <v>222</v>
      </c>
      <c r="I3307" s="9">
        <v>7.38</v>
      </c>
      <c r="J3307" s="7">
        <v>1</v>
      </c>
      <c r="K3307" s="9">
        <v>3.62</v>
      </c>
    </row>
    <row r="3308" spans="1:11" ht="12.5" x14ac:dyDescent="0.25">
      <c r="A3308" s="6">
        <v>42279</v>
      </c>
      <c r="B3308" s="7">
        <f>YEAR(Table1[[#This Row],[Order Date]])</f>
        <v>2015</v>
      </c>
      <c r="C3308" s="7">
        <f>MONTH(Table1[[#This Row],[Order Date]])</f>
        <v>10</v>
      </c>
      <c r="D3308" s="8" t="s">
        <v>712</v>
      </c>
      <c r="E3308" s="8" t="s">
        <v>278</v>
      </c>
      <c r="F3308" s="8" t="s">
        <v>11</v>
      </c>
      <c r="G3308" s="8" t="s">
        <v>200</v>
      </c>
      <c r="H3308" s="8" t="s">
        <v>1231</v>
      </c>
      <c r="I3308" s="9">
        <v>10.94</v>
      </c>
      <c r="J3308" s="7">
        <v>2</v>
      </c>
      <c r="K3308" s="9">
        <v>0.96</v>
      </c>
    </row>
    <row r="3309" spans="1:11" ht="12.5" x14ac:dyDescent="0.25">
      <c r="A3309" s="6">
        <v>42279</v>
      </c>
      <c r="B3309" s="7">
        <f>YEAR(Table1[[#This Row],[Order Date]])</f>
        <v>2015</v>
      </c>
      <c r="C3309" s="7">
        <f>MONTH(Table1[[#This Row],[Order Date]])</f>
        <v>10</v>
      </c>
      <c r="D3309" s="8" t="s">
        <v>280</v>
      </c>
      <c r="E3309" s="8" t="s">
        <v>91</v>
      </c>
      <c r="F3309" s="8" t="s">
        <v>34</v>
      </c>
      <c r="G3309" s="8" t="s">
        <v>47</v>
      </c>
      <c r="H3309" s="8" t="s">
        <v>931</v>
      </c>
      <c r="I3309" s="9">
        <v>11.03</v>
      </c>
      <c r="J3309" s="7">
        <v>1</v>
      </c>
      <c r="K3309" s="9">
        <v>3.03</v>
      </c>
    </row>
    <row r="3310" spans="1:11" ht="12.5" x14ac:dyDescent="0.25">
      <c r="A3310" s="6">
        <v>42279</v>
      </c>
      <c r="B3310" s="7">
        <f>YEAR(Table1[[#This Row],[Order Date]])</f>
        <v>2015</v>
      </c>
      <c r="C3310" s="7">
        <f>MONTH(Table1[[#This Row],[Order Date]])</f>
        <v>10</v>
      </c>
      <c r="D3310" s="8" t="s">
        <v>280</v>
      </c>
      <c r="E3310" s="8" t="s">
        <v>91</v>
      </c>
      <c r="F3310" s="8" t="s">
        <v>39</v>
      </c>
      <c r="G3310" s="8" t="s">
        <v>52</v>
      </c>
      <c r="H3310" s="8" t="s">
        <v>388</v>
      </c>
      <c r="I3310" s="9">
        <v>53.04</v>
      </c>
      <c r="J3310" s="7">
        <v>3</v>
      </c>
      <c r="K3310" s="9">
        <v>-4.6399999999999997</v>
      </c>
    </row>
    <row r="3311" spans="1:11" ht="12.5" x14ac:dyDescent="0.25">
      <c r="A3311" s="6">
        <v>42280</v>
      </c>
      <c r="B3311" s="7">
        <f>YEAR(Table1[[#This Row],[Order Date]])</f>
        <v>2015</v>
      </c>
      <c r="C3311" s="7">
        <f>MONTH(Table1[[#This Row],[Order Date]])</f>
        <v>10</v>
      </c>
      <c r="D3311" s="8" t="s">
        <v>778</v>
      </c>
      <c r="E3311" s="8" t="s">
        <v>78</v>
      </c>
      <c r="F3311" s="8" t="s">
        <v>11</v>
      </c>
      <c r="G3311" s="8" t="s">
        <v>20</v>
      </c>
      <c r="H3311" s="8" t="s">
        <v>952</v>
      </c>
      <c r="I3311" s="9">
        <v>32.07</v>
      </c>
      <c r="J3311" s="7">
        <v>5</v>
      </c>
      <c r="K3311" s="9">
        <v>-22.45</v>
      </c>
    </row>
    <row r="3312" spans="1:11" ht="12.5" x14ac:dyDescent="0.25">
      <c r="A3312" s="6">
        <v>42280</v>
      </c>
      <c r="B3312" s="7">
        <f>YEAR(Table1[[#This Row],[Order Date]])</f>
        <v>2015</v>
      </c>
      <c r="C3312" s="7">
        <f>MONTH(Table1[[#This Row],[Order Date]])</f>
        <v>10</v>
      </c>
      <c r="D3312" s="8" t="s">
        <v>778</v>
      </c>
      <c r="E3312" s="8" t="s">
        <v>78</v>
      </c>
      <c r="F3312" s="8" t="s">
        <v>39</v>
      </c>
      <c r="G3312" s="8" t="s">
        <v>52</v>
      </c>
      <c r="H3312" s="8" t="s">
        <v>1011</v>
      </c>
      <c r="I3312" s="9">
        <v>24</v>
      </c>
      <c r="J3312" s="7">
        <v>2</v>
      </c>
      <c r="K3312" s="9">
        <v>-2.7</v>
      </c>
    </row>
    <row r="3313" spans="1:11" ht="12.5" x14ac:dyDescent="0.25">
      <c r="A3313" s="6">
        <v>42280</v>
      </c>
      <c r="B3313" s="7">
        <f>YEAR(Table1[[#This Row],[Order Date]])</f>
        <v>2015</v>
      </c>
      <c r="C3313" s="7">
        <f>MONTH(Table1[[#This Row],[Order Date]])</f>
        <v>10</v>
      </c>
      <c r="D3313" s="8" t="s">
        <v>778</v>
      </c>
      <c r="E3313" s="8" t="s">
        <v>78</v>
      </c>
      <c r="F3313" s="8" t="s">
        <v>34</v>
      </c>
      <c r="G3313" s="8" t="s">
        <v>74</v>
      </c>
      <c r="H3313" s="8" t="s">
        <v>142</v>
      </c>
      <c r="I3313" s="9">
        <v>35.49</v>
      </c>
      <c r="J3313" s="7">
        <v>1</v>
      </c>
      <c r="K3313" s="9">
        <v>-15.62</v>
      </c>
    </row>
    <row r="3314" spans="1:11" ht="12.5" x14ac:dyDescent="0.25">
      <c r="A3314" s="6">
        <v>42280</v>
      </c>
      <c r="B3314" s="7">
        <f>YEAR(Table1[[#This Row],[Order Date]])</f>
        <v>2015</v>
      </c>
      <c r="C3314" s="7">
        <f>MONTH(Table1[[#This Row],[Order Date]])</f>
        <v>10</v>
      </c>
      <c r="D3314" s="8" t="s">
        <v>778</v>
      </c>
      <c r="E3314" s="8" t="s">
        <v>78</v>
      </c>
      <c r="F3314" s="8" t="s">
        <v>39</v>
      </c>
      <c r="G3314" s="8" t="s">
        <v>52</v>
      </c>
      <c r="H3314" s="8" t="s">
        <v>2278</v>
      </c>
      <c r="I3314" s="9">
        <v>47.98</v>
      </c>
      <c r="J3314" s="7">
        <v>2</v>
      </c>
      <c r="K3314" s="9">
        <v>0.6</v>
      </c>
    </row>
    <row r="3315" spans="1:11" ht="12.5" x14ac:dyDescent="0.25">
      <c r="A3315" s="6">
        <v>42280</v>
      </c>
      <c r="B3315" s="7">
        <f>YEAR(Table1[[#This Row],[Order Date]])</f>
        <v>2015</v>
      </c>
      <c r="C3315" s="7">
        <f>MONTH(Table1[[#This Row],[Order Date]])</f>
        <v>10</v>
      </c>
      <c r="D3315" s="8" t="s">
        <v>450</v>
      </c>
      <c r="E3315" s="8" t="s">
        <v>23</v>
      </c>
      <c r="F3315" s="8" t="s">
        <v>11</v>
      </c>
      <c r="G3315" s="8" t="s">
        <v>18</v>
      </c>
      <c r="H3315" s="8" t="s">
        <v>299</v>
      </c>
      <c r="I3315" s="9">
        <v>15.01</v>
      </c>
      <c r="J3315" s="7">
        <v>2</v>
      </c>
      <c r="K3315" s="9">
        <v>1.5</v>
      </c>
    </row>
    <row r="3316" spans="1:11" ht="12.5" x14ac:dyDescent="0.25">
      <c r="A3316" s="6">
        <v>42280</v>
      </c>
      <c r="B3316" s="7">
        <f>YEAR(Table1[[#This Row],[Order Date]])</f>
        <v>2015</v>
      </c>
      <c r="C3316" s="7">
        <f>MONTH(Table1[[#This Row],[Order Date]])</f>
        <v>10</v>
      </c>
      <c r="D3316" s="8" t="s">
        <v>675</v>
      </c>
      <c r="E3316" s="8" t="s">
        <v>27</v>
      </c>
      <c r="F3316" s="8" t="s">
        <v>34</v>
      </c>
      <c r="G3316" s="8" t="s">
        <v>74</v>
      </c>
      <c r="H3316" s="8" t="s">
        <v>142</v>
      </c>
      <c r="I3316" s="9">
        <v>120.67</v>
      </c>
      <c r="J3316" s="7">
        <v>2</v>
      </c>
      <c r="K3316" s="9">
        <v>18.45</v>
      </c>
    </row>
    <row r="3317" spans="1:11" ht="12.5" x14ac:dyDescent="0.25">
      <c r="A3317" s="6">
        <v>42281</v>
      </c>
      <c r="B3317" s="7">
        <f>YEAR(Table1[[#This Row],[Order Date]])</f>
        <v>2015</v>
      </c>
      <c r="C3317" s="7">
        <f>MONTH(Table1[[#This Row],[Order Date]])</f>
        <v>10</v>
      </c>
      <c r="D3317" s="8" t="s">
        <v>1766</v>
      </c>
      <c r="E3317" s="8" t="s">
        <v>30</v>
      </c>
      <c r="F3317" s="8" t="s">
        <v>34</v>
      </c>
      <c r="G3317" s="8" t="s">
        <v>35</v>
      </c>
      <c r="H3317" s="8" t="s">
        <v>371</v>
      </c>
      <c r="I3317" s="9">
        <v>392.94</v>
      </c>
      <c r="J3317" s="7">
        <v>3</v>
      </c>
      <c r="K3317" s="9">
        <v>43.22</v>
      </c>
    </row>
    <row r="3318" spans="1:11" ht="12.5" x14ac:dyDescent="0.25">
      <c r="A3318" s="6">
        <v>42281</v>
      </c>
      <c r="B3318" s="7">
        <f>YEAR(Table1[[#This Row],[Order Date]])</f>
        <v>2015</v>
      </c>
      <c r="C3318" s="7">
        <f>MONTH(Table1[[#This Row],[Order Date]])</f>
        <v>10</v>
      </c>
      <c r="D3318" s="8" t="s">
        <v>419</v>
      </c>
      <c r="E3318" s="8" t="s">
        <v>27</v>
      </c>
      <c r="F3318" s="8" t="s">
        <v>11</v>
      </c>
      <c r="G3318" s="8" t="s">
        <v>18</v>
      </c>
      <c r="H3318" s="8" t="s">
        <v>2092</v>
      </c>
      <c r="I3318" s="9">
        <v>26.96</v>
      </c>
      <c r="J3318" s="7">
        <v>2</v>
      </c>
      <c r="K3318" s="9">
        <v>7.01</v>
      </c>
    </row>
    <row r="3319" spans="1:11" ht="12.5" x14ac:dyDescent="0.25">
      <c r="A3319" s="6">
        <v>42281</v>
      </c>
      <c r="B3319" s="7">
        <f>YEAR(Table1[[#This Row],[Order Date]])</f>
        <v>2015</v>
      </c>
      <c r="C3319" s="7">
        <f>MONTH(Table1[[#This Row],[Order Date]])</f>
        <v>10</v>
      </c>
      <c r="D3319" s="8" t="s">
        <v>1547</v>
      </c>
      <c r="E3319" s="8" t="s">
        <v>23</v>
      </c>
      <c r="F3319" s="8" t="s">
        <v>34</v>
      </c>
      <c r="G3319" s="8" t="s">
        <v>47</v>
      </c>
      <c r="H3319" s="8" t="s">
        <v>1037</v>
      </c>
      <c r="I3319" s="9">
        <v>64.94</v>
      </c>
      <c r="J3319" s="7">
        <v>3</v>
      </c>
      <c r="K3319" s="9">
        <v>6.49</v>
      </c>
    </row>
    <row r="3320" spans="1:11" ht="12.5" x14ac:dyDescent="0.25">
      <c r="A3320" s="6">
        <v>42281</v>
      </c>
      <c r="B3320" s="7">
        <f>YEAR(Table1[[#This Row],[Order Date]])</f>
        <v>2015</v>
      </c>
      <c r="C3320" s="7">
        <f>MONTH(Table1[[#This Row],[Order Date]])</f>
        <v>10</v>
      </c>
      <c r="D3320" s="8" t="s">
        <v>1547</v>
      </c>
      <c r="E3320" s="8" t="s">
        <v>23</v>
      </c>
      <c r="F3320" s="8" t="s">
        <v>11</v>
      </c>
      <c r="G3320" s="8" t="s">
        <v>12</v>
      </c>
      <c r="H3320" s="8" t="s">
        <v>2279</v>
      </c>
      <c r="I3320" s="9">
        <v>20.74</v>
      </c>
      <c r="J3320" s="7">
        <v>4</v>
      </c>
      <c r="K3320" s="9">
        <v>7.26</v>
      </c>
    </row>
    <row r="3321" spans="1:11" ht="12.5" x14ac:dyDescent="0.25">
      <c r="A3321" s="6">
        <v>42282</v>
      </c>
      <c r="B3321" s="7">
        <f>YEAR(Table1[[#This Row],[Order Date]])</f>
        <v>2015</v>
      </c>
      <c r="C3321" s="7">
        <f>MONTH(Table1[[#This Row],[Order Date]])</f>
        <v>10</v>
      </c>
      <c r="D3321" s="8" t="s">
        <v>2280</v>
      </c>
      <c r="E3321" s="8" t="s">
        <v>55</v>
      </c>
      <c r="F3321" s="8" t="s">
        <v>11</v>
      </c>
      <c r="G3321" s="8" t="s">
        <v>24</v>
      </c>
      <c r="H3321" s="8" t="s">
        <v>1006</v>
      </c>
      <c r="I3321" s="9">
        <v>46.2</v>
      </c>
      <c r="J3321" s="7">
        <v>4</v>
      </c>
      <c r="K3321" s="9">
        <v>12.94</v>
      </c>
    </row>
    <row r="3322" spans="1:11" ht="12.5" x14ac:dyDescent="0.25">
      <c r="A3322" s="6">
        <v>42282</v>
      </c>
      <c r="B3322" s="7">
        <f>YEAR(Table1[[#This Row],[Order Date]])</f>
        <v>2015</v>
      </c>
      <c r="C3322" s="7">
        <f>MONTH(Table1[[#This Row],[Order Date]])</f>
        <v>10</v>
      </c>
      <c r="D3322" s="8" t="s">
        <v>2280</v>
      </c>
      <c r="E3322" s="8" t="s">
        <v>55</v>
      </c>
      <c r="F3322" s="8" t="s">
        <v>11</v>
      </c>
      <c r="G3322" s="8" t="s">
        <v>92</v>
      </c>
      <c r="H3322" s="8" t="s">
        <v>617</v>
      </c>
      <c r="I3322" s="9">
        <v>28.84</v>
      </c>
      <c r="J3322" s="7">
        <v>2</v>
      </c>
      <c r="K3322" s="9">
        <v>9.52</v>
      </c>
    </row>
    <row r="3323" spans="1:11" ht="12.5" x14ac:dyDescent="0.25">
      <c r="A3323" s="6">
        <v>42282</v>
      </c>
      <c r="B3323" s="7">
        <f>YEAR(Table1[[#This Row],[Order Date]])</f>
        <v>2015</v>
      </c>
      <c r="C3323" s="7">
        <f>MONTH(Table1[[#This Row],[Order Date]])</f>
        <v>10</v>
      </c>
      <c r="D3323" s="8" t="s">
        <v>1502</v>
      </c>
      <c r="E3323" s="8" t="s">
        <v>59</v>
      </c>
      <c r="F3323" s="8" t="s">
        <v>11</v>
      </c>
      <c r="G3323" s="8" t="s">
        <v>18</v>
      </c>
      <c r="H3323" s="8" t="s">
        <v>1611</v>
      </c>
      <c r="I3323" s="9">
        <v>77.55</v>
      </c>
      <c r="J3323" s="7">
        <v>5</v>
      </c>
      <c r="K3323" s="9">
        <v>21.71</v>
      </c>
    </row>
    <row r="3324" spans="1:11" ht="12.5" x14ac:dyDescent="0.25">
      <c r="A3324" s="6">
        <v>42282</v>
      </c>
      <c r="B3324" s="7">
        <f>YEAR(Table1[[#This Row],[Order Date]])</f>
        <v>2015</v>
      </c>
      <c r="C3324" s="7">
        <f>MONTH(Table1[[#This Row],[Order Date]])</f>
        <v>10</v>
      </c>
      <c r="D3324" s="8" t="s">
        <v>1084</v>
      </c>
      <c r="E3324" s="8" t="s">
        <v>78</v>
      </c>
      <c r="F3324" s="8" t="s">
        <v>39</v>
      </c>
      <c r="G3324" s="8" t="s">
        <v>52</v>
      </c>
      <c r="H3324" s="8" t="s">
        <v>388</v>
      </c>
      <c r="I3324" s="9">
        <v>53.04</v>
      </c>
      <c r="J3324" s="7">
        <v>3</v>
      </c>
      <c r="K3324" s="9">
        <v>-4.6399999999999997</v>
      </c>
    </row>
    <row r="3325" spans="1:11" ht="12.5" x14ac:dyDescent="0.25">
      <c r="A3325" s="6">
        <v>42282</v>
      </c>
      <c r="B3325" s="7">
        <f>YEAR(Table1[[#This Row],[Order Date]])</f>
        <v>2015</v>
      </c>
      <c r="C3325" s="7">
        <f>MONTH(Table1[[#This Row],[Order Date]])</f>
        <v>10</v>
      </c>
      <c r="D3325" s="8" t="s">
        <v>1487</v>
      </c>
      <c r="E3325" s="8" t="s">
        <v>91</v>
      </c>
      <c r="F3325" s="8" t="s">
        <v>34</v>
      </c>
      <c r="G3325" s="8" t="s">
        <v>74</v>
      </c>
      <c r="H3325" s="8" t="s">
        <v>2281</v>
      </c>
      <c r="I3325" s="9">
        <v>66.290000000000006</v>
      </c>
      <c r="J3325" s="7">
        <v>1</v>
      </c>
      <c r="K3325" s="9">
        <v>-103.86</v>
      </c>
    </row>
    <row r="3326" spans="1:11" ht="12.5" x14ac:dyDescent="0.25">
      <c r="A3326" s="6">
        <v>42282</v>
      </c>
      <c r="B3326" s="7">
        <f>YEAR(Table1[[#This Row],[Order Date]])</f>
        <v>2015</v>
      </c>
      <c r="C3326" s="7">
        <f>MONTH(Table1[[#This Row],[Order Date]])</f>
        <v>10</v>
      </c>
      <c r="D3326" s="8" t="s">
        <v>1487</v>
      </c>
      <c r="E3326" s="8" t="s">
        <v>91</v>
      </c>
      <c r="F3326" s="8" t="s">
        <v>34</v>
      </c>
      <c r="G3326" s="8" t="s">
        <v>35</v>
      </c>
      <c r="H3326" s="8" t="s">
        <v>71</v>
      </c>
      <c r="I3326" s="9">
        <v>291.17</v>
      </c>
      <c r="J3326" s="7">
        <v>4</v>
      </c>
      <c r="K3326" s="9">
        <v>-14.56</v>
      </c>
    </row>
    <row r="3327" spans="1:11" ht="12.5" x14ac:dyDescent="0.25">
      <c r="A3327" s="6">
        <v>42282</v>
      </c>
      <c r="B3327" s="7">
        <f>YEAR(Table1[[#This Row],[Order Date]])</f>
        <v>2015</v>
      </c>
      <c r="C3327" s="7">
        <f>MONTH(Table1[[#This Row],[Order Date]])</f>
        <v>10</v>
      </c>
      <c r="D3327" s="8" t="s">
        <v>1042</v>
      </c>
      <c r="E3327" s="8" t="s">
        <v>78</v>
      </c>
      <c r="F3327" s="8" t="s">
        <v>39</v>
      </c>
      <c r="G3327" s="8" t="s">
        <v>52</v>
      </c>
      <c r="H3327" s="8" t="s">
        <v>1559</v>
      </c>
      <c r="I3327" s="9">
        <v>288</v>
      </c>
      <c r="J3327" s="7">
        <v>4</v>
      </c>
      <c r="K3327" s="9">
        <v>57.6</v>
      </c>
    </row>
    <row r="3328" spans="1:11" ht="12.5" x14ac:dyDescent="0.25">
      <c r="A3328" s="6">
        <v>42285</v>
      </c>
      <c r="B3328" s="7">
        <f>YEAR(Table1[[#This Row],[Order Date]])</f>
        <v>2015</v>
      </c>
      <c r="C3328" s="7">
        <f>MONTH(Table1[[#This Row],[Order Date]])</f>
        <v>10</v>
      </c>
      <c r="D3328" s="8" t="s">
        <v>1084</v>
      </c>
      <c r="E3328" s="8" t="s">
        <v>27</v>
      </c>
      <c r="F3328" s="8" t="s">
        <v>34</v>
      </c>
      <c r="G3328" s="8" t="s">
        <v>47</v>
      </c>
      <c r="H3328" s="8" t="s">
        <v>1391</v>
      </c>
      <c r="I3328" s="9">
        <v>145.9</v>
      </c>
      <c r="J3328" s="7">
        <v>5</v>
      </c>
      <c r="K3328" s="9">
        <v>62.74</v>
      </c>
    </row>
    <row r="3329" spans="1:11" ht="12.5" x14ac:dyDescent="0.25">
      <c r="A3329" s="6">
        <v>42285</v>
      </c>
      <c r="B3329" s="7">
        <f>YEAR(Table1[[#This Row],[Order Date]])</f>
        <v>2015</v>
      </c>
      <c r="C3329" s="7">
        <f>MONTH(Table1[[#This Row],[Order Date]])</f>
        <v>10</v>
      </c>
      <c r="D3329" s="8" t="s">
        <v>1719</v>
      </c>
      <c r="E3329" s="8" t="s">
        <v>10</v>
      </c>
      <c r="F3329" s="8" t="s">
        <v>11</v>
      </c>
      <c r="G3329" s="8" t="s">
        <v>24</v>
      </c>
      <c r="H3329" s="8" t="s">
        <v>539</v>
      </c>
      <c r="I3329" s="9">
        <v>3.44</v>
      </c>
      <c r="J3329" s="7">
        <v>2</v>
      </c>
      <c r="K3329" s="9">
        <v>0.56000000000000005</v>
      </c>
    </row>
    <row r="3330" spans="1:11" ht="12.5" x14ac:dyDescent="0.25">
      <c r="A3330" s="6">
        <v>42285</v>
      </c>
      <c r="B3330" s="7">
        <f>YEAR(Table1[[#This Row],[Order Date]])</f>
        <v>2015</v>
      </c>
      <c r="C3330" s="7">
        <f>MONTH(Table1[[#This Row],[Order Date]])</f>
        <v>10</v>
      </c>
      <c r="D3330" s="8" t="s">
        <v>2282</v>
      </c>
      <c r="E3330" s="8" t="s">
        <v>10</v>
      </c>
      <c r="F3330" s="8" t="s">
        <v>34</v>
      </c>
      <c r="G3330" s="8" t="s">
        <v>47</v>
      </c>
      <c r="H3330" s="8" t="s">
        <v>570</v>
      </c>
      <c r="I3330" s="9">
        <v>72.78</v>
      </c>
      <c r="J3330" s="7">
        <v>3</v>
      </c>
      <c r="K3330" s="9">
        <v>-70.959999999999994</v>
      </c>
    </row>
    <row r="3331" spans="1:11" ht="12.5" x14ac:dyDescent="0.25">
      <c r="A3331" s="6">
        <v>42286</v>
      </c>
      <c r="B3331" s="7">
        <f>YEAR(Table1[[#This Row],[Order Date]])</f>
        <v>2015</v>
      </c>
      <c r="C3331" s="7">
        <f>MONTH(Table1[[#This Row],[Order Date]])</f>
        <v>10</v>
      </c>
      <c r="D3331" s="8" t="s">
        <v>1933</v>
      </c>
      <c r="E3331" s="8" t="s">
        <v>55</v>
      </c>
      <c r="F3331" s="8" t="s">
        <v>11</v>
      </c>
      <c r="G3331" s="8" t="s">
        <v>18</v>
      </c>
      <c r="H3331" s="8" t="s">
        <v>1331</v>
      </c>
      <c r="I3331" s="9">
        <v>30.84</v>
      </c>
      <c r="J3331" s="7">
        <v>2</v>
      </c>
      <c r="K3331" s="9">
        <v>8.33</v>
      </c>
    </row>
    <row r="3332" spans="1:11" ht="12.5" x14ac:dyDescent="0.25">
      <c r="A3332" s="6">
        <v>42286</v>
      </c>
      <c r="B3332" s="7">
        <f>YEAR(Table1[[#This Row],[Order Date]])</f>
        <v>2015</v>
      </c>
      <c r="C3332" s="7">
        <f>MONTH(Table1[[#This Row],[Order Date]])</f>
        <v>10</v>
      </c>
      <c r="D3332" s="8" t="s">
        <v>1762</v>
      </c>
      <c r="E3332" s="8" t="s">
        <v>149</v>
      </c>
      <c r="F3332" s="8" t="s">
        <v>39</v>
      </c>
      <c r="G3332" s="8" t="s">
        <v>40</v>
      </c>
      <c r="H3332" s="8" t="s">
        <v>513</v>
      </c>
      <c r="I3332" s="9">
        <v>631.96</v>
      </c>
      <c r="J3332" s="7">
        <v>4</v>
      </c>
      <c r="K3332" s="9">
        <v>303.33999999999997</v>
      </c>
    </row>
    <row r="3333" spans="1:11" ht="12.5" x14ac:dyDescent="0.25">
      <c r="A3333" s="6">
        <v>42286</v>
      </c>
      <c r="B3333" s="7">
        <f>YEAR(Table1[[#This Row],[Order Date]])</f>
        <v>2015</v>
      </c>
      <c r="C3333" s="7">
        <f>MONTH(Table1[[#This Row],[Order Date]])</f>
        <v>10</v>
      </c>
      <c r="D3333" s="8" t="s">
        <v>1762</v>
      </c>
      <c r="E3333" s="8" t="s">
        <v>149</v>
      </c>
      <c r="F3333" s="8" t="s">
        <v>11</v>
      </c>
      <c r="G3333" s="8" t="s">
        <v>12</v>
      </c>
      <c r="H3333" s="8" t="s">
        <v>924</v>
      </c>
      <c r="I3333" s="9">
        <v>23.92</v>
      </c>
      <c r="J3333" s="7">
        <v>4</v>
      </c>
      <c r="K3333" s="9">
        <v>10.76</v>
      </c>
    </row>
    <row r="3334" spans="1:11" ht="12.5" x14ac:dyDescent="0.25">
      <c r="A3334" s="6">
        <v>42286</v>
      </c>
      <c r="B3334" s="7">
        <f>YEAR(Table1[[#This Row],[Order Date]])</f>
        <v>2015</v>
      </c>
      <c r="C3334" s="7">
        <f>MONTH(Table1[[#This Row],[Order Date]])</f>
        <v>10</v>
      </c>
      <c r="D3334" s="8" t="s">
        <v>923</v>
      </c>
      <c r="E3334" s="8" t="s">
        <v>110</v>
      </c>
      <c r="F3334" s="8" t="s">
        <v>39</v>
      </c>
      <c r="G3334" s="8" t="s">
        <v>52</v>
      </c>
      <c r="H3334" s="8" t="s">
        <v>2221</v>
      </c>
      <c r="I3334" s="9">
        <v>619.95000000000005</v>
      </c>
      <c r="J3334" s="7">
        <v>5</v>
      </c>
      <c r="K3334" s="9">
        <v>111.59</v>
      </c>
    </row>
    <row r="3335" spans="1:11" ht="12.5" x14ac:dyDescent="0.25">
      <c r="A3335" s="6">
        <v>42286</v>
      </c>
      <c r="B3335" s="7">
        <f>YEAR(Table1[[#This Row],[Order Date]])</f>
        <v>2015</v>
      </c>
      <c r="C3335" s="7">
        <f>MONTH(Table1[[#This Row],[Order Date]])</f>
        <v>10</v>
      </c>
      <c r="D3335" s="8" t="s">
        <v>923</v>
      </c>
      <c r="E3335" s="8" t="s">
        <v>110</v>
      </c>
      <c r="F3335" s="8" t="s">
        <v>39</v>
      </c>
      <c r="G3335" s="8" t="s">
        <v>40</v>
      </c>
      <c r="H3335" s="8" t="s">
        <v>2283</v>
      </c>
      <c r="I3335" s="9">
        <v>29.16</v>
      </c>
      <c r="J3335" s="7">
        <v>3</v>
      </c>
      <c r="K3335" s="9">
        <v>8.4600000000000009</v>
      </c>
    </row>
    <row r="3336" spans="1:11" ht="12.5" x14ac:dyDescent="0.25">
      <c r="A3336" s="6">
        <v>42286</v>
      </c>
      <c r="B3336" s="7">
        <f>YEAR(Table1[[#This Row],[Order Date]])</f>
        <v>2015</v>
      </c>
      <c r="C3336" s="7">
        <f>MONTH(Table1[[#This Row],[Order Date]])</f>
        <v>10</v>
      </c>
      <c r="D3336" s="8" t="s">
        <v>923</v>
      </c>
      <c r="E3336" s="8" t="s">
        <v>110</v>
      </c>
      <c r="F3336" s="8" t="s">
        <v>11</v>
      </c>
      <c r="G3336" s="8" t="s">
        <v>63</v>
      </c>
      <c r="H3336" s="8" t="s">
        <v>64</v>
      </c>
      <c r="I3336" s="9">
        <v>57.96</v>
      </c>
      <c r="J3336" s="7">
        <v>7</v>
      </c>
      <c r="K3336" s="9">
        <v>27.24</v>
      </c>
    </row>
    <row r="3337" spans="1:11" ht="12.5" x14ac:dyDescent="0.25">
      <c r="A3337" s="6">
        <v>42286</v>
      </c>
      <c r="B3337" s="7">
        <f>YEAR(Table1[[#This Row],[Order Date]])</f>
        <v>2015</v>
      </c>
      <c r="C3337" s="7">
        <f>MONTH(Table1[[#This Row],[Order Date]])</f>
        <v>10</v>
      </c>
      <c r="D3337" s="8" t="s">
        <v>923</v>
      </c>
      <c r="E3337" s="8" t="s">
        <v>110</v>
      </c>
      <c r="F3337" s="8" t="s">
        <v>11</v>
      </c>
      <c r="G3337" s="8" t="s">
        <v>92</v>
      </c>
      <c r="H3337" s="8" t="s">
        <v>333</v>
      </c>
      <c r="I3337" s="9">
        <v>29.4</v>
      </c>
      <c r="J3337" s="7">
        <v>3</v>
      </c>
      <c r="K3337" s="9">
        <v>5.23</v>
      </c>
    </row>
    <row r="3338" spans="1:11" ht="12.5" x14ac:dyDescent="0.25">
      <c r="A3338" s="6">
        <v>42286</v>
      </c>
      <c r="B3338" s="7">
        <f>YEAR(Table1[[#This Row],[Order Date]])</f>
        <v>2015</v>
      </c>
      <c r="C3338" s="7">
        <f>MONTH(Table1[[#This Row],[Order Date]])</f>
        <v>10</v>
      </c>
      <c r="D3338" s="8" t="s">
        <v>822</v>
      </c>
      <c r="E3338" s="8" t="s">
        <v>123</v>
      </c>
      <c r="F3338" s="8" t="s">
        <v>11</v>
      </c>
      <c r="G3338" s="8" t="s">
        <v>20</v>
      </c>
      <c r="H3338" s="8" t="s">
        <v>436</v>
      </c>
      <c r="I3338" s="9">
        <v>1.87</v>
      </c>
      <c r="J3338" s="7">
        <v>2</v>
      </c>
      <c r="K3338" s="9">
        <v>-1.31</v>
      </c>
    </row>
    <row r="3339" spans="1:11" ht="12.5" x14ac:dyDescent="0.25">
      <c r="A3339" s="6">
        <v>42286</v>
      </c>
      <c r="B3339" s="7">
        <f>YEAR(Table1[[#This Row],[Order Date]])</f>
        <v>2015</v>
      </c>
      <c r="C3339" s="7">
        <f>MONTH(Table1[[#This Row],[Order Date]])</f>
        <v>10</v>
      </c>
      <c r="D3339" s="8" t="s">
        <v>822</v>
      </c>
      <c r="E3339" s="8" t="s">
        <v>123</v>
      </c>
      <c r="F3339" s="8" t="s">
        <v>11</v>
      </c>
      <c r="G3339" s="8" t="s">
        <v>20</v>
      </c>
      <c r="H3339" s="8" t="s">
        <v>984</v>
      </c>
      <c r="I3339" s="9">
        <v>11.21</v>
      </c>
      <c r="J3339" s="7">
        <v>2</v>
      </c>
      <c r="K3339" s="9">
        <v>-8.6</v>
      </c>
    </row>
    <row r="3340" spans="1:11" ht="12.5" x14ac:dyDescent="0.25">
      <c r="A3340" s="6">
        <v>42286</v>
      </c>
      <c r="B3340" s="7">
        <f>YEAR(Table1[[#This Row],[Order Date]])</f>
        <v>2015</v>
      </c>
      <c r="C3340" s="7">
        <f>MONTH(Table1[[#This Row],[Order Date]])</f>
        <v>10</v>
      </c>
      <c r="D3340" s="8" t="s">
        <v>822</v>
      </c>
      <c r="E3340" s="8" t="s">
        <v>123</v>
      </c>
      <c r="F3340" s="8" t="s">
        <v>11</v>
      </c>
      <c r="G3340" s="8" t="s">
        <v>24</v>
      </c>
      <c r="H3340" s="8" t="s">
        <v>1954</v>
      </c>
      <c r="I3340" s="9">
        <v>37.380000000000003</v>
      </c>
      <c r="J3340" s="7">
        <v>8</v>
      </c>
      <c r="K3340" s="9">
        <v>7.48</v>
      </c>
    </row>
    <row r="3341" spans="1:11" ht="12.5" x14ac:dyDescent="0.25">
      <c r="A3341" s="6">
        <v>42286</v>
      </c>
      <c r="B3341" s="7">
        <f>YEAR(Table1[[#This Row],[Order Date]])</f>
        <v>2015</v>
      </c>
      <c r="C3341" s="7">
        <f>MONTH(Table1[[#This Row],[Order Date]])</f>
        <v>10</v>
      </c>
      <c r="D3341" s="8" t="s">
        <v>2156</v>
      </c>
      <c r="E3341" s="8" t="s">
        <v>110</v>
      </c>
      <c r="F3341" s="8" t="s">
        <v>34</v>
      </c>
      <c r="G3341" s="8" t="s">
        <v>35</v>
      </c>
      <c r="H3341" s="8" t="s">
        <v>1805</v>
      </c>
      <c r="I3341" s="9">
        <v>389.97</v>
      </c>
      <c r="J3341" s="7">
        <v>3</v>
      </c>
      <c r="K3341" s="9">
        <v>35.1</v>
      </c>
    </row>
    <row r="3342" spans="1:11" ht="12.5" x14ac:dyDescent="0.25">
      <c r="A3342" s="6">
        <v>42286</v>
      </c>
      <c r="B3342" s="7">
        <f>YEAR(Table1[[#This Row],[Order Date]])</f>
        <v>2015</v>
      </c>
      <c r="C3342" s="7">
        <f>MONTH(Table1[[#This Row],[Order Date]])</f>
        <v>10</v>
      </c>
      <c r="D3342" s="8" t="s">
        <v>2156</v>
      </c>
      <c r="E3342" s="8" t="s">
        <v>110</v>
      </c>
      <c r="F3342" s="8" t="s">
        <v>11</v>
      </c>
      <c r="G3342" s="8" t="s">
        <v>92</v>
      </c>
      <c r="H3342" s="8" t="s">
        <v>1382</v>
      </c>
      <c r="I3342" s="9">
        <v>269.91000000000003</v>
      </c>
      <c r="J3342" s="7">
        <v>5</v>
      </c>
      <c r="K3342" s="9">
        <v>53.98</v>
      </c>
    </row>
    <row r="3343" spans="1:11" ht="12.5" x14ac:dyDescent="0.25">
      <c r="A3343" s="10">
        <v>42287</v>
      </c>
      <c r="B3343" s="7">
        <f>YEAR(Table1[[#This Row],[Order Date]])</f>
        <v>2015</v>
      </c>
      <c r="C3343" s="7">
        <f>MONTH(Table1[[#This Row],[Order Date]])</f>
        <v>10</v>
      </c>
      <c r="D3343" s="8" t="s">
        <v>1766</v>
      </c>
      <c r="E3343" s="8" t="s">
        <v>27</v>
      </c>
      <c r="F3343" s="8" t="s">
        <v>11</v>
      </c>
      <c r="G3343" s="8" t="s">
        <v>12</v>
      </c>
      <c r="H3343" s="8" t="s">
        <v>2086</v>
      </c>
      <c r="I3343" s="9">
        <v>45.36</v>
      </c>
      <c r="J3343" s="7">
        <v>7</v>
      </c>
      <c r="K3343" s="9">
        <v>21.77</v>
      </c>
    </row>
    <row r="3344" spans="1:11" ht="12.5" x14ac:dyDescent="0.25">
      <c r="A3344" s="10">
        <v>42287</v>
      </c>
      <c r="B3344" s="7">
        <f>YEAR(Table1[[#This Row],[Order Date]])</f>
        <v>2015</v>
      </c>
      <c r="C3344" s="7">
        <f>MONTH(Table1[[#This Row],[Order Date]])</f>
        <v>10</v>
      </c>
      <c r="D3344" s="8" t="s">
        <v>1994</v>
      </c>
      <c r="E3344" s="8" t="s">
        <v>123</v>
      </c>
      <c r="F3344" s="8" t="s">
        <v>11</v>
      </c>
      <c r="G3344" s="8" t="s">
        <v>18</v>
      </c>
      <c r="H3344" s="8" t="s">
        <v>1110</v>
      </c>
      <c r="I3344" s="9">
        <v>1801.63</v>
      </c>
      <c r="J3344" s="7">
        <v>6</v>
      </c>
      <c r="K3344" s="9">
        <v>-337.81</v>
      </c>
    </row>
    <row r="3345" spans="1:11" ht="12.5" x14ac:dyDescent="0.25">
      <c r="A3345" s="10">
        <v>42287</v>
      </c>
      <c r="B3345" s="7">
        <f>YEAR(Table1[[#This Row],[Order Date]])</f>
        <v>2015</v>
      </c>
      <c r="C3345" s="7">
        <f>MONTH(Table1[[#This Row],[Order Date]])</f>
        <v>10</v>
      </c>
      <c r="D3345" s="8" t="s">
        <v>1733</v>
      </c>
      <c r="E3345" s="8" t="s">
        <v>15</v>
      </c>
      <c r="F3345" s="8" t="s">
        <v>11</v>
      </c>
      <c r="G3345" s="8" t="s">
        <v>24</v>
      </c>
      <c r="H3345" s="8" t="s">
        <v>338</v>
      </c>
      <c r="I3345" s="9">
        <v>8.02</v>
      </c>
      <c r="J3345" s="7">
        <v>3</v>
      </c>
      <c r="K3345" s="9">
        <v>1</v>
      </c>
    </row>
    <row r="3346" spans="1:11" ht="12.5" x14ac:dyDescent="0.25">
      <c r="A3346" s="10">
        <v>42287</v>
      </c>
      <c r="B3346" s="7">
        <f>YEAR(Table1[[#This Row],[Order Date]])</f>
        <v>2015</v>
      </c>
      <c r="C3346" s="7">
        <f>MONTH(Table1[[#This Row],[Order Date]])</f>
        <v>10</v>
      </c>
      <c r="D3346" s="8" t="s">
        <v>1736</v>
      </c>
      <c r="E3346" s="8" t="s">
        <v>27</v>
      </c>
      <c r="F3346" s="8" t="s">
        <v>34</v>
      </c>
      <c r="G3346" s="8" t="s">
        <v>35</v>
      </c>
      <c r="H3346" s="8" t="s">
        <v>1691</v>
      </c>
      <c r="I3346" s="9">
        <v>362.14</v>
      </c>
      <c r="J3346" s="7">
        <v>3</v>
      </c>
      <c r="K3346" s="9">
        <v>-54.32</v>
      </c>
    </row>
    <row r="3347" spans="1:11" ht="12.5" x14ac:dyDescent="0.25">
      <c r="A3347" s="10">
        <v>42287</v>
      </c>
      <c r="B3347" s="7">
        <f>YEAR(Table1[[#This Row],[Order Date]])</f>
        <v>2015</v>
      </c>
      <c r="C3347" s="7">
        <f>MONTH(Table1[[#This Row],[Order Date]])</f>
        <v>10</v>
      </c>
      <c r="D3347" s="8" t="s">
        <v>1736</v>
      </c>
      <c r="E3347" s="8" t="s">
        <v>27</v>
      </c>
      <c r="F3347" s="8" t="s">
        <v>11</v>
      </c>
      <c r="G3347" s="8" t="s">
        <v>16</v>
      </c>
      <c r="H3347" s="8" t="s">
        <v>2237</v>
      </c>
      <c r="I3347" s="9">
        <v>31.05</v>
      </c>
      <c r="J3347" s="7">
        <v>3</v>
      </c>
      <c r="K3347" s="9">
        <v>14.9</v>
      </c>
    </row>
    <row r="3348" spans="1:11" ht="12.5" x14ac:dyDescent="0.25">
      <c r="A3348" s="10">
        <v>42288</v>
      </c>
      <c r="B3348" s="7">
        <f>YEAR(Table1[[#This Row],[Order Date]])</f>
        <v>2015</v>
      </c>
      <c r="C3348" s="7">
        <f>MONTH(Table1[[#This Row],[Order Date]])</f>
        <v>10</v>
      </c>
      <c r="D3348" s="8" t="s">
        <v>2284</v>
      </c>
      <c r="E3348" s="8" t="s">
        <v>123</v>
      </c>
      <c r="F3348" s="8" t="s">
        <v>34</v>
      </c>
      <c r="G3348" s="8" t="s">
        <v>145</v>
      </c>
      <c r="H3348" s="8" t="s">
        <v>1703</v>
      </c>
      <c r="I3348" s="9">
        <v>957.58</v>
      </c>
      <c r="J3348" s="7">
        <v>5</v>
      </c>
      <c r="K3348" s="9">
        <v>-383.03</v>
      </c>
    </row>
    <row r="3349" spans="1:11" ht="12.5" x14ac:dyDescent="0.25">
      <c r="A3349" s="10">
        <v>42288</v>
      </c>
      <c r="B3349" s="7">
        <f>YEAR(Table1[[#This Row],[Order Date]])</f>
        <v>2015</v>
      </c>
      <c r="C3349" s="7">
        <f>MONTH(Table1[[#This Row],[Order Date]])</f>
        <v>10</v>
      </c>
      <c r="D3349" s="8" t="s">
        <v>2284</v>
      </c>
      <c r="E3349" s="8" t="s">
        <v>123</v>
      </c>
      <c r="F3349" s="8" t="s">
        <v>11</v>
      </c>
      <c r="G3349" s="8" t="s">
        <v>18</v>
      </c>
      <c r="H3349" s="8" t="s">
        <v>111</v>
      </c>
      <c r="I3349" s="9">
        <v>22.37</v>
      </c>
      <c r="J3349" s="7">
        <v>2</v>
      </c>
      <c r="K3349" s="9">
        <v>2.52</v>
      </c>
    </row>
    <row r="3350" spans="1:11" ht="12.5" x14ac:dyDescent="0.25">
      <c r="A3350" s="10">
        <v>42288</v>
      </c>
      <c r="B3350" s="7">
        <f>YEAR(Table1[[#This Row],[Order Date]])</f>
        <v>2015</v>
      </c>
      <c r="C3350" s="7">
        <f>MONTH(Table1[[#This Row],[Order Date]])</f>
        <v>10</v>
      </c>
      <c r="D3350" s="8" t="s">
        <v>1548</v>
      </c>
      <c r="E3350" s="8" t="s">
        <v>149</v>
      </c>
      <c r="F3350" s="8" t="s">
        <v>39</v>
      </c>
      <c r="G3350" s="8" t="s">
        <v>52</v>
      </c>
      <c r="H3350" s="8" t="s">
        <v>1725</v>
      </c>
      <c r="I3350" s="9">
        <v>31.95</v>
      </c>
      <c r="J3350" s="7">
        <v>1</v>
      </c>
      <c r="K3350" s="9">
        <v>2.2400000000000002</v>
      </c>
    </row>
    <row r="3351" spans="1:11" ht="12.5" x14ac:dyDescent="0.25">
      <c r="A3351" s="10">
        <v>42289</v>
      </c>
      <c r="B3351" s="7">
        <f>YEAR(Table1[[#This Row],[Order Date]])</f>
        <v>2015</v>
      </c>
      <c r="C3351" s="7">
        <f>MONTH(Table1[[#This Row],[Order Date]])</f>
        <v>10</v>
      </c>
      <c r="D3351" s="8" t="s">
        <v>413</v>
      </c>
      <c r="E3351" s="8" t="s">
        <v>149</v>
      </c>
      <c r="F3351" s="8" t="s">
        <v>34</v>
      </c>
      <c r="G3351" s="8" t="s">
        <v>74</v>
      </c>
      <c r="H3351" s="8" t="s">
        <v>1872</v>
      </c>
      <c r="I3351" s="9">
        <v>899.14</v>
      </c>
      <c r="J3351" s="7">
        <v>4</v>
      </c>
      <c r="K3351" s="9">
        <v>112.39</v>
      </c>
    </row>
    <row r="3352" spans="1:11" ht="12.5" x14ac:dyDescent="0.25">
      <c r="A3352" s="10">
        <v>42289</v>
      </c>
      <c r="B3352" s="7">
        <f>YEAR(Table1[[#This Row],[Order Date]])</f>
        <v>2015</v>
      </c>
      <c r="C3352" s="7">
        <f>MONTH(Table1[[#This Row],[Order Date]])</f>
        <v>10</v>
      </c>
      <c r="D3352" s="8" t="s">
        <v>413</v>
      </c>
      <c r="E3352" s="8" t="s">
        <v>149</v>
      </c>
      <c r="F3352" s="8" t="s">
        <v>39</v>
      </c>
      <c r="G3352" s="8" t="s">
        <v>40</v>
      </c>
      <c r="H3352" s="8" t="s">
        <v>735</v>
      </c>
      <c r="I3352" s="9">
        <v>71.760000000000005</v>
      </c>
      <c r="J3352" s="7">
        <v>6</v>
      </c>
      <c r="K3352" s="9">
        <v>20.09</v>
      </c>
    </row>
    <row r="3353" spans="1:11" ht="12.5" x14ac:dyDescent="0.25">
      <c r="A3353" s="10">
        <v>42289</v>
      </c>
      <c r="B3353" s="7">
        <f>YEAR(Table1[[#This Row],[Order Date]])</f>
        <v>2015</v>
      </c>
      <c r="C3353" s="7">
        <f>MONTH(Table1[[#This Row],[Order Date]])</f>
        <v>10</v>
      </c>
      <c r="D3353" s="8" t="s">
        <v>413</v>
      </c>
      <c r="E3353" s="8" t="s">
        <v>149</v>
      </c>
      <c r="F3353" s="8" t="s">
        <v>11</v>
      </c>
      <c r="G3353" s="8" t="s">
        <v>12</v>
      </c>
      <c r="H3353" s="8" t="s">
        <v>756</v>
      </c>
      <c r="I3353" s="9">
        <v>51.84</v>
      </c>
      <c r="J3353" s="7">
        <v>8</v>
      </c>
      <c r="K3353" s="9">
        <v>24.88</v>
      </c>
    </row>
    <row r="3354" spans="1:11" ht="12.5" x14ac:dyDescent="0.25">
      <c r="A3354" s="10">
        <v>42289</v>
      </c>
      <c r="B3354" s="7">
        <f>YEAR(Table1[[#This Row],[Order Date]])</f>
        <v>2015</v>
      </c>
      <c r="C3354" s="7">
        <f>MONTH(Table1[[#This Row],[Order Date]])</f>
        <v>10</v>
      </c>
      <c r="D3354" s="8" t="s">
        <v>413</v>
      </c>
      <c r="E3354" s="8" t="s">
        <v>149</v>
      </c>
      <c r="F3354" s="8" t="s">
        <v>34</v>
      </c>
      <c r="G3354" s="8" t="s">
        <v>74</v>
      </c>
      <c r="H3354" s="8" t="s">
        <v>1604</v>
      </c>
      <c r="I3354" s="9">
        <v>626.35</v>
      </c>
      <c r="J3354" s="7">
        <v>3</v>
      </c>
      <c r="K3354" s="9">
        <v>46.98</v>
      </c>
    </row>
    <row r="3355" spans="1:11" ht="12.5" x14ac:dyDescent="0.25">
      <c r="A3355" s="10">
        <v>42289</v>
      </c>
      <c r="B3355" s="7">
        <f>YEAR(Table1[[#This Row],[Order Date]])</f>
        <v>2015</v>
      </c>
      <c r="C3355" s="7">
        <f>MONTH(Table1[[#This Row],[Order Date]])</f>
        <v>10</v>
      </c>
      <c r="D3355" s="8" t="s">
        <v>413</v>
      </c>
      <c r="E3355" s="8" t="s">
        <v>149</v>
      </c>
      <c r="F3355" s="8" t="s">
        <v>11</v>
      </c>
      <c r="G3355" s="8" t="s">
        <v>24</v>
      </c>
      <c r="H3355" s="8" t="s">
        <v>76</v>
      </c>
      <c r="I3355" s="9">
        <v>19.899999999999999</v>
      </c>
      <c r="J3355" s="7">
        <v>5</v>
      </c>
      <c r="K3355" s="9">
        <v>6.57</v>
      </c>
    </row>
    <row r="3356" spans="1:11" ht="12.5" x14ac:dyDescent="0.25">
      <c r="A3356" s="10">
        <v>42289</v>
      </c>
      <c r="B3356" s="7">
        <f>YEAR(Table1[[#This Row],[Order Date]])</f>
        <v>2015</v>
      </c>
      <c r="C3356" s="7">
        <f>MONTH(Table1[[#This Row],[Order Date]])</f>
        <v>10</v>
      </c>
      <c r="D3356" s="8" t="s">
        <v>2166</v>
      </c>
      <c r="E3356" s="8" t="s">
        <v>149</v>
      </c>
      <c r="F3356" s="8" t="s">
        <v>34</v>
      </c>
      <c r="G3356" s="8" t="s">
        <v>145</v>
      </c>
      <c r="H3356" s="8" t="s">
        <v>1075</v>
      </c>
      <c r="I3356" s="9">
        <v>209.67</v>
      </c>
      <c r="J3356" s="7">
        <v>1</v>
      </c>
      <c r="K3356" s="9">
        <v>-13.98</v>
      </c>
    </row>
    <row r="3357" spans="1:11" ht="12.5" x14ac:dyDescent="0.25">
      <c r="A3357" s="10">
        <v>42289</v>
      </c>
      <c r="B3357" s="7">
        <f>YEAR(Table1[[#This Row],[Order Date]])</f>
        <v>2015</v>
      </c>
      <c r="C3357" s="7">
        <f>MONTH(Table1[[#This Row],[Order Date]])</f>
        <v>10</v>
      </c>
      <c r="D3357" s="8" t="s">
        <v>1267</v>
      </c>
      <c r="E3357" s="8" t="s">
        <v>129</v>
      </c>
      <c r="F3357" s="8" t="s">
        <v>39</v>
      </c>
      <c r="G3357" s="8" t="s">
        <v>40</v>
      </c>
      <c r="H3357" s="8" t="s">
        <v>163</v>
      </c>
      <c r="I3357" s="9">
        <v>135.72</v>
      </c>
      <c r="J3357" s="7">
        <v>3</v>
      </c>
      <c r="K3357" s="9">
        <v>35.29</v>
      </c>
    </row>
    <row r="3358" spans="1:11" ht="12.5" x14ac:dyDescent="0.25">
      <c r="A3358" s="10">
        <v>42289</v>
      </c>
      <c r="B3358" s="7">
        <f>YEAR(Table1[[#This Row],[Order Date]])</f>
        <v>2015</v>
      </c>
      <c r="C3358" s="7">
        <f>MONTH(Table1[[#This Row],[Order Date]])</f>
        <v>10</v>
      </c>
      <c r="D3358" s="8" t="s">
        <v>1267</v>
      </c>
      <c r="E3358" s="8" t="s">
        <v>129</v>
      </c>
      <c r="F3358" s="8" t="s">
        <v>11</v>
      </c>
      <c r="G3358" s="8" t="s">
        <v>20</v>
      </c>
      <c r="H3358" s="8" t="s">
        <v>1409</v>
      </c>
      <c r="I3358" s="9">
        <v>12.56</v>
      </c>
      <c r="J3358" s="7">
        <v>2</v>
      </c>
      <c r="K3358" s="9">
        <v>5.65</v>
      </c>
    </row>
    <row r="3359" spans="1:11" ht="12.5" x14ac:dyDescent="0.25">
      <c r="A3359" s="10">
        <v>42289</v>
      </c>
      <c r="B3359" s="7">
        <f>YEAR(Table1[[#This Row],[Order Date]])</f>
        <v>2015</v>
      </c>
      <c r="C3359" s="7">
        <f>MONTH(Table1[[#This Row],[Order Date]])</f>
        <v>10</v>
      </c>
      <c r="D3359" s="8" t="s">
        <v>1267</v>
      </c>
      <c r="E3359" s="8" t="s">
        <v>129</v>
      </c>
      <c r="F3359" s="8" t="s">
        <v>39</v>
      </c>
      <c r="G3359" s="8" t="s">
        <v>40</v>
      </c>
      <c r="H3359" s="8" t="s">
        <v>1551</v>
      </c>
      <c r="I3359" s="9">
        <v>263.95999999999998</v>
      </c>
      <c r="J3359" s="7">
        <v>4</v>
      </c>
      <c r="K3359" s="9">
        <v>71.27</v>
      </c>
    </row>
    <row r="3360" spans="1:11" ht="12.5" x14ac:dyDescent="0.25">
      <c r="A3360" s="10">
        <v>42289</v>
      </c>
      <c r="B3360" s="7">
        <f>YEAR(Table1[[#This Row],[Order Date]])</f>
        <v>2015</v>
      </c>
      <c r="C3360" s="7">
        <f>MONTH(Table1[[#This Row],[Order Date]])</f>
        <v>10</v>
      </c>
      <c r="D3360" s="8" t="s">
        <v>283</v>
      </c>
      <c r="E3360" s="8" t="s">
        <v>164</v>
      </c>
      <c r="F3360" s="8" t="s">
        <v>39</v>
      </c>
      <c r="G3360" s="8" t="s">
        <v>52</v>
      </c>
      <c r="H3360" s="8" t="s">
        <v>1422</v>
      </c>
      <c r="I3360" s="9">
        <v>17.899999999999999</v>
      </c>
      <c r="J3360" s="7">
        <v>2</v>
      </c>
      <c r="K3360" s="9">
        <v>3.4</v>
      </c>
    </row>
    <row r="3361" spans="1:11" ht="12.5" x14ac:dyDescent="0.25">
      <c r="A3361" s="10">
        <v>42289</v>
      </c>
      <c r="B3361" s="7">
        <f>YEAR(Table1[[#This Row],[Order Date]])</f>
        <v>2015</v>
      </c>
      <c r="C3361" s="7">
        <f>MONTH(Table1[[#This Row],[Order Date]])</f>
        <v>10</v>
      </c>
      <c r="D3361" s="8" t="s">
        <v>283</v>
      </c>
      <c r="E3361" s="8" t="s">
        <v>164</v>
      </c>
      <c r="F3361" s="8" t="s">
        <v>11</v>
      </c>
      <c r="G3361" s="8" t="s">
        <v>18</v>
      </c>
      <c r="H3361" s="8" t="s">
        <v>272</v>
      </c>
      <c r="I3361" s="9">
        <v>81.96</v>
      </c>
      <c r="J3361" s="7">
        <v>2</v>
      </c>
      <c r="K3361" s="9">
        <v>0</v>
      </c>
    </row>
    <row r="3362" spans="1:11" ht="12.5" x14ac:dyDescent="0.25">
      <c r="A3362" s="10">
        <v>42290</v>
      </c>
      <c r="B3362" s="7">
        <f>YEAR(Table1[[#This Row],[Order Date]])</f>
        <v>2015</v>
      </c>
      <c r="C3362" s="7">
        <f>MONTH(Table1[[#This Row],[Order Date]])</f>
        <v>10</v>
      </c>
      <c r="D3362" s="8" t="s">
        <v>643</v>
      </c>
      <c r="E3362" s="8" t="s">
        <v>33</v>
      </c>
      <c r="F3362" s="8" t="s">
        <v>39</v>
      </c>
      <c r="G3362" s="8" t="s">
        <v>40</v>
      </c>
      <c r="H3362" s="8" t="s">
        <v>735</v>
      </c>
      <c r="I3362" s="9">
        <v>83.72</v>
      </c>
      <c r="J3362" s="7">
        <v>7</v>
      </c>
      <c r="K3362" s="9">
        <v>23.44</v>
      </c>
    </row>
    <row r="3363" spans="1:11" ht="12.5" x14ac:dyDescent="0.25">
      <c r="A3363" s="10">
        <v>42290</v>
      </c>
      <c r="B3363" s="7">
        <f>YEAR(Table1[[#This Row],[Order Date]])</f>
        <v>2015</v>
      </c>
      <c r="C3363" s="7">
        <f>MONTH(Table1[[#This Row],[Order Date]])</f>
        <v>10</v>
      </c>
      <c r="D3363" s="8" t="s">
        <v>643</v>
      </c>
      <c r="E3363" s="8" t="s">
        <v>33</v>
      </c>
      <c r="F3363" s="8" t="s">
        <v>34</v>
      </c>
      <c r="G3363" s="8" t="s">
        <v>35</v>
      </c>
      <c r="H3363" s="8" t="s">
        <v>1839</v>
      </c>
      <c r="I3363" s="9">
        <v>287.94</v>
      </c>
      <c r="J3363" s="7">
        <v>3</v>
      </c>
      <c r="K3363" s="9">
        <v>77.739999999999995</v>
      </c>
    </row>
    <row r="3364" spans="1:11" ht="12.5" x14ac:dyDescent="0.25">
      <c r="A3364" s="10">
        <v>42292</v>
      </c>
      <c r="B3364" s="7">
        <f>YEAR(Table1[[#This Row],[Order Date]])</f>
        <v>2015</v>
      </c>
      <c r="C3364" s="7">
        <f>MONTH(Table1[[#This Row],[Order Date]])</f>
        <v>10</v>
      </c>
      <c r="D3364" s="8" t="s">
        <v>674</v>
      </c>
      <c r="E3364" s="8" t="s">
        <v>15</v>
      </c>
      <c r="F3364" s="8" t="s">
        <v>39</v>
      </c>
      <c r="G3364" s="8" t="s">
        <v>52</v>
      </c>
      <c r="H3364" s="8" t="s">
        <v>1134</v>
      </c>
      <c r="I3364" s="9">
        <v>339.96</v>
      </c>
      <c r="J3364" s="7">
        <v>5</v>
      </c>
      <c r="K3364" s="9">
        <v>67.989999999999995</v>
      </c>
    </row>
    <row r="3365" spans="1:11" ht="12.5" x14ac:dyDescent="0.25">
      <c r="A3365" s="10">
        <v>42292</v>
      </c>
      <c r="B3365" s="7">
        <f>YEAR(Table1[[#This Row],[Order Date]])</f>
        <v>2015</v>
      </c>
      <c r="C3365" s="7">
        <f>MONTH(Table1[[#This Row],[Order Date]])</f>
        <v>10</v>
      </c>
      <c r="D3365" s="8" t="s">
        <v>857</v>
      </c>
      <c r="E3365" s="8" t="s">
        <v>10</v>
      </c>
      <c r="F3365" s="8" t="s">
        <v>39</v>
      </c>
      <c r="G3365" s="8" t="s">
        <v>52</v>
      </c>
      <c r="H3365" s="8" t="s">
        <v>2285</v>
      </c>
      <c r="I3365" s="9">
        <v>263.88</v>
      </c>
      <c r="J3365" s="7">
        <v>3</v>
      </c>
      <c r="K3365" s="9">
        <v>42.88</v>
      </c>
    </row>
    <row r="3366" spans="1:11" ht="12.5" x14ac:dyDescent="0.25">
      <c r="A3366" s="10">
        <v>42292</v>
      </c>
      <c r="B3366" s="7">
        <f>YEAR(Table1[[#This Row],[Order Date]])</f>
        <v>2015</v>
      </c>
      <c r="C3366" s="7">
        <f>MONTH(Table1[[#This Row],[Order Date]])</f>
        <v>10</v>
      </c>
      <c r="D3366" s="8" t="s">
        <v>857</v>
      </c>
      <c r="E3366" s="8" t="s">
        <v>10</v>
      </c>
      <c r="F3366" s="8" t="s">
        <v>34</v>
      </c>
      <c r="G3366" s="8" t="s">
        <v>35</v>
      </c>
      <c r="H3366" s="8" t="s">
        <v>976</v>
      </c>
      <c r="I3366" s="9">
        <v>2453.4299999999998</v>
      </c>
      <c r="J3366" s="7">
        <v>5</v>
      </c>
      <c r="K3366" s="9">
        <v>-350.49</v>
      </c>
    </row>
    <row r="3367" spans="1:11" ht="12.5" x14ac:dyDescent="0.25">
      <c r="A3367" s="10">
        <v>42292</v>
      </c>
      <c r="B3367" s="7">
        <f>YEAR(Table1[[#This Row],[Order Date]])</f>
        <v>2015</v>
      </c>
      <c r="C3367" s="7">
        <f>MONTH(Table1[[#This Row],[Order Date]])</f>
        <v>10</v>
      </c>
      <c r="D3367" s="8" t="s">
        <v>185</v>
      </c>
      <c r="E3367" s="8" t="s">
        <v>110</v>
      </c>
      <c r="F3367" s="8" t="s">
        <v>34</v>
      </c>
      <c r="G3367" s="8" t="s">
        <v>47</v>
      </c>
      <c r="H3367" s="8" t="s">
        <v>1026</v>
      </c>
      <c r="I3367" s="9">
        <v>17.14</v>
      </c>
      <c r="J3367" s="7">
        <v>2</v>
      </c>
      <c r="K3367" s="9">
        <v>6.17</v>
      </c>
    </row>
    <row r="3368" spans="1:11" ht="12.5" x14ac:dyDescent="0.25">
      <c r="A3368" s="10">
        <v>42292</v>
      </c>
      <c r="B3368" s="7">
        <f>YEAR(Table1[[#This Row],[Order Date]])</f>
        <v>2015</v>
      </c>
      <c r="C3368" s="7">
        <f>MONTH(Table1[[#This Row],[Order Date]])</f>
        <v>10</v>
      </c>
      <c r="D3368" s="8" t="s">
        <v>2286</v>
      </c>
      <c r="E3368" s="8" t="s">
        <v>10</v>
      </c>
      <c r="F3368" s="8" t="s">
        <v>34</v>
      </c>
      <c r="G3368" s="8" t="s">
        <v>47</v>
      </c>
      <c r="H3368" s="8" t="s">
        <v>1340</v>
      </c>
      <c r="I3368" s="9">
        <v>131.38</v>
      </c>
      <c r="J3368" s="7">
        <v>6</v>
      </c>
      <c r="K3368" s="9">
        <v>-95.25</v>
      </c>
    </row>
    <row r="3369" spans="1:11" ht="12.5" x14ac:dyDescent="0.25">
      <c r="A3369" s="10">
        <v>42292</v>
      </c>
      <c r="B3369" s="7">
        <f>YEAR(Table1[[#This Row],[Order Date]])</f>
        <v>2015</v>
      </c>
      <c r="C3369" s="7">
        <f>MONTH(Table1[[#This Row],[Order Date]])</f>
        <v>10</v>
      </c>
      <c r="D3369" s="8" t="s">
        <v>2286</v>
      </c>
      <c r="E3369" s="8" t="s">
        <v>10</v>
      </c>
      <c r="F3369" s="8" t="s">
        <v>11</v>
      </c>
      <c r="G3369" s="8" t="s">
        <v>12</v>
      </c>
      <c r="H3369" s="8" t="s">
        <v>1192</v>
      </c>
      <c r="I3369" s="9">
        <v>5.34</v>
      </c>
      <c r="J3369" s="7">
        <v>1</v>
      </c>
      <c r="K3369" s="9">
        <v>1.87</v>
      </c>
    </row>
    <row r="3370" spans="1:11" ht="12.5" x14ac:dyDescent="0.25">
      <c r="A3370" s="10">
        <v>42292</v>
      </c>
      <c r="B3370" s="7">
        <f>YEAR(Table1[[#This Row],[Order Date]])</f>
        <v>2015</v>
      </c>
      <c r="C3370" s="7">
        <f>MONTH(Table1[[#This Row],[Order Date]])</f>
        <v>10</v>
      </c>
      <c r="D3370" s="8" t="s">
        <v>1497</v>
      </c>
      <c r="E3370" s="8" t="s">
        <v>10</v>
      </c>
      <c r="F3370" s="8" t="s">
        <v>11</v>
      </c>
      <c r="G3370" s="8" t="s">
        <v>63</v>
      </c>
      <c r="H3370" s="8" t="s">
        <v>64</v>
      </c>
      <c r="I3370" s="9">
        <v>4.46</v>
      </c>
      <c r="J3370" s="7">
        <v>1</v>
      </c>
      <c r="K3370" s="9">
        <v>1.67</v>
      </c>
    </row>
    <row r="3371" spans="1:11" ht="12.5" x14ac:dyDescent="0.25">
      <c r="A3371" s="10">
        <v>42292</v>
      </c>
      <c r="B3371" s="7">
        <f>YEAR(Table1[[#This Row],[Order Date]])</f>
        <v>2015</v>
      </c>
      <c r="C3371" s="7">
        <f>MONTH(Table1[[#This Row],[Order Date]])</f>
        <v>10</v>
      </c>
      <c r="D3371" s="8" t="s">
        <v>1497</v>
      </c>
      <c r="E3371" s="8" t="s">
        <v>10</v>
      </c>
      <c r="F3371" s="8" t="s">
        <v>11</v>
      </c>
      <c r="G3371" s="8" t="s">
        <v>20</v>
      </c>
      <c r="H3371" s="8" t="s">
        <v>2287</v>
      </c>
      <c r="I3371" s="9">
        <v>3.96</v>
      </c>
      <c r="J3371" s="7">
        <v>10</v>
      </c>
      <c r="K3371" s="9">
        <v>-6.93</v>
      </c>
    </row>
    <row r="3372" spans="1:11" ht="12.5" x14ac:dyDescent="0.25">
      <c r="A3372" s="10">
        <v>42293</v>
      </c>
      <c r="B3372" s="7">
        <f>YEAR(Table1[[#This Row],[Order Date]])</f>
        <v>2015</v>
      </c>
      <c r="C3372" s="7">
        <f>MONTH(Table1[[#This Row],[Order Date]])</f>
        <v>10</v>
      </c>
      <c r="D3372" s="8" t="s">
        <v>2033</v>
      </c>
      <c r="E3372" s="8" t="s">
        <v>149</v>
      </c>
      <c r="F3372" s="8" t="s">
        <v>39</v>
      </c>
      <c r="G3372" s="8" t="s">
        <v>40</v>
      </c>
      <c r="H3372" s="8" t="s">
        <v>2143</v>
      </c>
      <c r="I3372" s="9">
        <v>824.97</v>
      </c>
      <c r="J3372" s="7">
        <v>3</v>
      </c>
      <c r="K3372" s="9">
        <v>214.49</v>
      </c>
    </row>
    <row r="3373" spans="1:11" ht="12.5" x14ac:dyDescent="0.25">
      <c r="A3373" s="10">
        <v>42294</v>
      </c>
      <c r="B3373" s="7">
        <f>YEAR(Table1[[#This Row],[Order Date]])</f>
        <v>2015</v>
      </c>
      <c r="C3373" s="7">
        <f>MONTH(Table1[[#This Row],[Order Date]])</f>
        <v>10</v>
      </c>
      <c r="D3373" s="8" t="s">
        <v>2254</v>
      </c>
      <c r="E3373" s="8" t="s">
        <v>27</v>
      </c>
      <c r="F3373" s="8" t="s">
        <v>11</v>
      </c>
      <c r="G3373" s="8" t="s">
        <v>18</v>
      </c>
      <c r="H3373" s="8" t="s">
        <v>1482</v>
      </c>
      <c r="I3373" s="9">
        <v>77.88</v>
      </c>
      <c r="J3373" s="7">
        <v>2</v>
      </c>
      <c r="K3373" s="9">
        <v>3.89</v>
      </c>
    </row>
    <row r="3374" spans="1:11" ht="12.5" x14ac:dyDescent="0.25">
      <c r="A3374" s="10">
        <v>42295</v>
      </c>
      <c r="B3374" s="7">
        <f>YEAR(Table1[[#This Row],[Order Date]])</f>
        <v>2015</v>
      </c>
      <c r="C3374" s="7">
        <f>MONTH(Table1[[#This Row],[Order Date]])</f>
        <v>10</v>
      </c>
      <c r="D3374" s="8" t="s">
        <v>239</v>
      </c>
      <c r="E3374" s="8" t="s">
        <v>10</v>
      </c>
      <c r="F3374" s="8" t="s">
        <v>39</v>
      </c>
      <c r="G3374" s="8" t="s">
        <v>52</v>
      </c>
      <c r="H3374" s="8" t="s">
        <v>2288</v>
      </c>
      <c r="I3374" s="9">
        <v>27.7</v>
      </c>
      <c r="J3374" s="7">
        <v>3</v>
      </c>
      <c r="K3374" s="9">
        <v>3.46</v>
      </c>
    </row>
    <row r="3375" spans="1:11" ht="12.5" x14ac:dyDescent="0.25">
      <c r="A3375" s="10">
        <v>42295</v>
      </c>
      <c r="B3375" s="7">
        <f>YEAR(Table1[[#This Row],[Order Date]])</f>
        <v>2015</v>
      </c>
      <c r="C3375" s="7">
        <f>MONTH(Table1[[#This Row],[Order Date]])</f>
        <v>10</v>
      </c>
      <c r="D3375" s="8" t="s">
        <v>239</v>
      </c>
      <c r="E3375" s="8" t="s">
        <v>10</v>
      </c>
      <c r="F3375" s="8" t="s">
        <v>11</v>
      </c>
      <c r="G3375" s="8" t="s">
        <v>92</v>
      </c>
      <c r="H3375" s="8" t="s">
        <v>2289</v>
      </c>
      <c r="I3375" s="9">
        <v>73.16</v>
      </c>
      <c r="J3375" s="7">
        <v>6</v>
      </c>
      <c r="K3375" s="9">
        <v>-186.57</v>
      </c>
    </row>
    <row r="3376" spans="1:11" ht="12.5" x14ac:dyDescent="0.25">
      <c r="A3376" s="10">
        <v>42295</v>
      </c>
      <c r="B3376" s="7">
        <f>YEAR(Table1[[#This Row],[Order Date]])</f>
        <v>2015</v>
      </c>
      <c r="C3376" s="7">
        <f>MONTH(Table1[[#This Row],[Order Date]])</f>
        <v>10</v>
      </c>
      <c r="D3376" s="8" t="s">
        <v>1301</v>
      </c>
      <c r="E3376" s="8" t="s">
        <v>164</v>
      </c>
      <c r="F3376" s="8" t="s">
        <v>39</v>
      </c>
      <c r="G3376" s="8" t="s">
        <v>40</v>
      </c>
      <c r="H3376" s="8" t="s">
        <v>2171</v>
      </c>
      <c r="I3376" s="9">
        <v>249.58</v>
      </c>
      <c r="J3376" s="7">
        <v>2</v>
      </c>
      <c r="K3376" s="9">
        <v>15.6</v>
      </c>
    </row>
    <row r="3377" spans="1:11" ht="12.5" x14ac:dyDescent="0.25">
      <c r="A3377" s="10">
        <v>42295</v>
      </c>
      <c r="B3377" s="7">
        <f>YEAR(Table1[[#This Row],[Order Date]])</f>
        <v>2015</v>
      </c>
      <c r="C3377" s="7">
        <f>MONTH(Table1[[#This Row],[Order Date]])</f>
        <v>10</v>
      </c>
      <c r="D3377" s="8" t="s">
        <v>1301</v>
      </c>
      <c r="E3377" s="8" t="s">
        <v>164</v>
      </c>
      <c r="F3377" s="8" t="s">
        <v>11</v>
      </c>
      <c r="G3377" s="8" t="s">
        <v>12</v>
      </c>
      <c r="H3377" s="8" t="s">
        <v>1470</v>
      </c>
      <c r="I3377" s="9">
        <v>17.940000000000001</v>
      </c>
      <c r="J3377" s="7">
        <v>3</v>
      </c>
      <c r="K3377" s="9">
        <v>8.7899999999999991</v>
      </c>
    </row>
    <row r="3378" spans="1:11" ht="12.5" x14ac:dyDescent="0.25">
      <c r="A3378" s="10">
        <v>42295</v>
      </c>
      <c r="B3378" s="7">
        <f>YEAR(Table1[[#This Row],[Order Date]])</f>
        <v>2015</v>
      </c>
      <c r="C3378" s="7">
        <f>MONTH(Table1[[#This Row],[Order Date]])</f>
        <v>10</v>
      </c>
      <c r="D3378" s="8" t="s">
        <v>1301</v>
      </c>
      <c r="E3378" s="8" t="s">
        <v>164</v>
      </c>
      <c r="F3378" s="8" t="s">
        <v>34</v>
      </c>
      <c r="G3378" s="8" t="s">
        <v>47</v>
      </c>
      <c r="H3378" s="8" t="s">
        <v>1627</v>
      </c>
      <c r="I3378" s="9">
        <v>10.11</v>
      </c>
      <c r="J3378" s="7">
        <v>3</v>
      </c>
      <c r="K3378" s="9">
        <v>3.24</v>
      </c>
    </row>
    <row r="3379" spans="1:11" ht="12.5" x14ac:dyDescent="0.25">
      <c r="A3379" s="10">
        <v>42296</v>
      </c>
      <c r="B3379" s="7">
        <f>YEAR(Table1[[#This Row],[Order Date]])</f>
        <v>2015</v>
      </c>
      <c r="C3379" s="7">
        <f>MONTH(Table1[[#This Row],[Order Date]])</f>
        <v>10</v>
      </c>
      <c r="D3379" s="8" t="s">
        <v>1477</v>
      </c>
      <c r="E3379" s="8" t="s">
        <v>685</v>
      </c>
      <c r="F3379" s="8" t="s">
        <v>11</v>
      </c>
      <c r="G3379" s="8" t="s">
        <v>12</v>
      </c>
      <c r="H3379" s="8" t="s">
        <v>1642</v>
      </c>
      <c r="I3379" s="9">
        <v>34.44</v>
      </c>
      <c r="J3379" s="7">
        <v>3</v>
      </c>
      <c r="K3379" s="9">
        <v>17.22</v>
      </c>
    </row>
    <row r="3380" spans="1:11" ht="12.5" x14ac:dyDescent="0.25">
      <c r="A3380" s="10">
        <v>42296</v>
      </c>
      <c r="B3380" s="7">
        <f>YEAR(Table1[[#This Row],[Order Date]])</f>
        <v>2015</v>
      </c>
      <c r="C3380" s="7">
        <f>MONTH(Table1[[#This Row],[Order Date]])</f>
        <v>10</v>
      </c>
      <c r="D3380" s="8" t="s">
        <v>241</v>
      </c>
      <c r="E3380" s="8" t="s">
        <v>110</v>
      </c>
      <c r="F3380" s="8" t="s">
        <v>11</v>
      </c>
      <c r="G3380" s="8" t="s">
        <v>20</v>
      </c>
      <c r="H3380" s="8" t="s">
        <v>682</v>
      </c>
      <c r="I3380" s="9">
        <v>38.28</v>
      </c>
      <c r="J3380" s="7">
        <v>6</v>
      </c>
      <c r="K3380" s="9">
        <v>17.61</v>
      </c>
    </row>
    <row r="3381" spans="1:11" ht="12.5" x14ac:dyDescent="0.25">
      <c r="A3381" s="10">
        <v>42296</v>
      </c>
      <c r="B3381" s="7">
        <f>YEAR(Table1[[#This Row],[Order Date]])</f>
        <v>2015</v>
      </c>
      <c r="C3381" s="7">
        <f>MONTH(Table1[[#This Row],[Order Date]])</f>
        <v>10</v>
      </c>
      <c r="D3381" s="8" t="s">
        <v>241</v>
      </c>
      <c r="E3381" s="8" t="s">
        <v>110</v>
      </c>
      <c r="F3381" s="8" t="s">
        <v>39</v>
      </c>
      <c r="G3381" s="8" t="s">
        <v>40</v>
      </c>
      <c r="H3381" s="8" t="s">
        <v>2290</v>
      </c>
      <c r="I3381" s="9">
        <v>149.94999999999999</v>
      </c>
      <c r="J3381" s="7">
        <v>5</v>
      </c>
      <c r="K3381" s="9">
        <v>44.99</v>
      </c>
    </row>
    <row r="3382" spans="1:11" ht="12.5" x14ac:dyDescent="0.25">
      <c r="A3382" s="10">
        <v>42296</v>
      </c>
      <c r="B3382" s="7">
        <f>YEAR(Table1[[#This Row],[Order Date]])</f>
        <v>2015</v>
      </c>
      <c r="C3382" s="7">
        <f>MONTH(Table1[[#This Row],[Order Date]])</f>
        <v>10</v>
      </c>
      <c r="D3382" s="8" t="s">
        <v>1620</v>
      </c>
      <c r="E3382" s="8" t="s">
        <v>27</v>
      </c>
      <c r="F3382" s="8" t="s">
        <v>11</v>
      </c>
      <c r="G3382" s="8" t="s">
        <v>92</v>
      </c>
      <c r="H3382" s="8" t="s">
        <v>2291</v>
      </c>
      <c r="I3382" s="9">
        <v>1640.7</v>
      </c>
      <c r="J3382" s="7">
        <v>5</v>
      </c>
      <c r="K3382" s="9">
        <v>459.4</v>
      </c>
    </row>
    <row r="3383" spans="1:11" ht="12.5" x14ac:dyDescent="0.25">
      <c r="A3383" s="10">
        <v>42296</v>
      </c>
      <c r="B3383" s="7">
        <f>YEAR(Table1[[#This Row],[Order Date]])</f>
        <v>2015</v>
      </c>
      <c r="C3383" s="7">
        <f>MONTH(Table1[[#This Row],[Order Date]])</f>
        <v>10</v>
      </c>
      <c r="D3383" s="8" t="s">
        <v>1620</v>
      </c>
      <c r="E3383" s="8" t="s">
        <v>27</v>
      </c>
      <c r="F3383" s="8" t="s">
        <v>39</v>
      </c>
      <c r="G3383" s="8" t="s">
        <v>52</v>
      </c>
      <c r="H3383" s="8" t="s">
        <v>1559</v>
      </c>
      <c r="I3383" s="9">
        <v>270</v>
      </c>
      <c r="J3383" s="7">
        <v>3</v>
      </c>
      <c r="K3383" s="9">
        <v>97.2</v>
      </c>
    </row>
    <row r="3384" spans="1:11" ht="12.5" x14ac:dyDescent="0.25">
      <c r="A3384" s="10">
        <v>42296</v>
      </c>
      <c r="B3384" s="7">
        <f>YEAR(Table1[[#This Row],[Order Date]])</f>
        <v>2015</v>
      </c>
      <c r="C3384" s="7">
        <f>MONTH(Table1[[#This Row],[Order Date]])</f>
        <v>10</v>
      </c>
      <c r="D3384" s="8" t="s">
        <v>602</v>
      </c>
      <c r="E3384" s="8" t="s">
        <v>10</v>
      </c>
      <c r="F3384" s="8" t="s">
        <v>11</v>
      </c>
      <c r="G3384" s="8" t="s">
        <v>20</v>
      </c>
      <c r="H3384" s="8" t="s">
        <v>2292</v>
      </c>
      <c r="I3384" s="9">
        <v>1.72</v>
      </c>
      <c r="J3384" s="7">
        <v>1</v>
      </c>
      <c r="K3384" s="9">
        <v>-2.84</v>
      </c>
    </row>
    <row r="3385" spans="1:11" ht="12.5" x14ac:dyDescent="0.25">
      <c r="A3385" s="10">
        <v>42297</v>
      </c>
      <c r="B3385" s="7">
        <f>YEAR(Table1[[#This Row],[Order Date]])</f>
        <v>2015</v>
      </c>
      <c r="C3385" s="7">
        <f>MONTH(Table1[[#This Row],[Order Date]])</f>
        <v>10</v>
      </c>
      <c r="D3385" s="8" t="s">
        <v>873</v>
      </c>
      <c r="E3385" s="8" t="s">
        <v>27</v>
      </c>
      <c r="F3385" s="8" t="s">
        <v>39</v>
      </c>
      <c r="G3385" s="8" t="s">
        <v>52</v>
      </c>
      <c r="H3385" s="8" t="s">
        <v>999</v>
      </c>
      <c r="I3385" s="9">
        <v>239.97</v>
      </c>
      <c r="J3385" s="7">
        <v>3</v>
      </c>
      <c r="K3385" s="9">
        <v>86.39</v>
      </c>
    </row>
    <row r="3386" spans="1:11" ht="12.5" x14ac:dyDescent="0.25">
      <c r="A3386" s="10">
        <v>42297</v>
      </c>
      <c r="B3386" s="7">
        <f>YEAR(Table1[[#This Row],[Order Date]])</f>
        <v>2015</v>
      </c>
      <c r="C3386" s="7">
        <f>MONTH(Table1[[#This Row],[Order Date]])</f>
        <v>10</v>
      </c>
      <c r="D3386" s="8" t="s">
        <v>873</v>
      </c>
      <c r="E3386" s="8" t="s">
        <v>27</v>
      </c>
      <c r="F3386" s="8" t="s">
        <v>34</v>
      </c>
      <c r="G3386" s="8" t="s">
        <v>47</v>
      </c>
      <c r="H3386" s="8" t="s">
        <v>872</v>
      </c>
      <c r="I3386" s="9">
        <v>16.02</v>
      </c>
      <c r="J3386" s="7">
        <v>6</v>
      </c>
      <c r="K3386" s="9">
        <v>6.09</v>
      </c>
    </row>
    <row r="3387" spans="1:11" ht="12.5" x14ac:dyDescent="0.25">
      <c r="A3387" s="10">
        <v>42297</v>
      </c>
      <c r="B3387" s="7">
        <f>YEAR(Table1[[#This Row],[Order Date]])</f>
        <v>2015</v>
      </c>
      <c r="C3387" s="7">
        <f>MONTH(Table1[[#This Row],[Order Date]])</f>
        <v>10</v>
      </c>
      <c r="D3387" s="8" t="s">
        <v>902</v>
      </c>
      <c r="E3387" s="8" t="s">
        <v>149</v>
      </c>
      <c r="F3387" s="8" t="s">
        <v>11</v>
      </c>
      <c r="G3387" s="8" t="s">
        <v>12</v>
      </c>
      <c r="H3387" s="8" t="s">
        <v>625</v>
      </c>
      <c r="I3387" s="9">
        <v>24.56</v>
      </c>
      <c r="J3387" s="7">
        <v>2</v>
      </c>
      <c r="K3387" s="9">
        <v>11.54</v>
      </c>
    </row>
    <row r="3388" spans="1:11" ht="12.5" x14ac:dyDescent="0.25">
      <c r="A3388" s="10">
        <v>42297</v>
      </c>
      <c r="B3388" s="7">
        <f>YEAR(Table1[[#This Row],[Order Date]])</f>
        <v>2015</v>
      </c>
      <c r="C3388" s="7">
        <f>MONTH(Table1[[#This Row],[Order Date]])</f>
        <v>10</v>
      </c>
      <c r="D3388" s="8" t="s">
        <v>523</v>
      </c>
      <c r="E3388" s="8" t="s">
        <v>27</v>
      </c>
      <c r="F3388" s="8" t="s">
        <v>34</v>
      </c>
      <c r="G3388" s="8" t="s">
        <v>47</v>
      </c>
      <c r="H3388" s="8" t="s">
        <v>2293</v>
      </c>
      <c r="I3388" s="9">
        <v>74.760000000000005</v>
      </c>
      <c r="J3388" s="7">
        <v>7</v>
      </c>
      <c r="K3388" s="9">
        <v>23.92</v>
      </c>
    </row>
    <row r="3389" spans="1:11" ht="12.5" x14ac:dyDescent="0.25">
      <c r="A3389" s="10">
        <v>42297</v>
      </c>
      <c r="B3389" s="7">
        <f>YEAR(Table1[[#This Row],[Order Date]])</f>
        <v>2015</v>
      </c>
      <c r="C3389" s="7">
        <f>MONTH(Table1[[#This Row],[Order Date]])</f>
        <v>10</v>
      </c>
      <c r="D3389" s="8" t="s">
        <v>523</v>
      </c>
      <c r="E3389" s="8" t="s">
        <v>27</v>
      </c>
      <c r="F3389" s="8" t="s">
        <v>34</v>
      </c>
      <c r="G3389" s="8" t="s">
        <v>145</v>
      </c>
      <c r="H3389" s="8" t="s">
        <v>499</v>
      </c>
      <c r="I3389" s="9">
        <v>364.78</v>
      </c>
      <c r="J3389" s="7">
        <v>3</v>
      </c>
      <c r="K3389" s="9">
        <v>27.36</v>
      </c>
    </row>
    <row r="3390" spans="1:11" ht="12.5" x14ac:dyDescent="0.25">
      <c r="A3390" s="10">
        <v>42299</v>
      </c>
      <c r="B3390" s="7">
        <f>YEAR(Table1[[#This Row],[Order Date]])</f>
        <v>2015</v>
      </c>
      <c r="C3390" s="7">
        <f>MONTH(Table1[[#This Row],[Order Date]])</f>
        <v>10</v>
      </c>
      <c r="D3390" s="8" t="s">
        <v>760</v>
      </c>
      <c r="E3390" s="8" t="s">
        <v>15</v>
      </c>
      <c r="F3390" s="8" t="s">
        <v>11</v>
      </c>
      <c r="G3390" s="8" t="s">
        <v>20</v>
      </c>
      <c r="H3390" s="8" t="s">
        <v>1367</v>
      </c>
      <c r="I3390" s="9">
        <v>5.18</v>
      </c>
      <c r="J3390" s="7">
        <v>4</v>
      </c>
      <c r="K3390" s="9">
        <v>-7.76</v>
      </c>
    </row>
    <row r="3391" spans="1:11" ht="12.5" x14ac:dyDescent="0.25">
      <c r="A3391" s="10">
        <v>42299</v>
      </c>
      <c r="B3391" s="7">
        <f>YEAR(Table1[[#This Row],[Order Date]])</f>
        <v>2015</v>
      </c>
      <c r="C3391" s="7">
        <f>MONTH(Table1[[#This Row],[Order Date]])</f>
        <v>10</v>
      </c>
      <c r="D3391" s="8" t="s">
        <v>1104</v>
      </c>
      <c r="E3391" s="8" t="s">
        <v>123</v>
      </c>
      <c r="F3391" s="8" t="s">
        <v>11</v>
      </c>
      <c r="G3391" s="8" t="s">
        <v>18</v>
      </c>
      <c r="H3391" s="8" t="s">
        <v>516</v>
      </c>
      <c r="I3391" s="9">
        <v>9.9499999999999993</v>
      </c>
      <c r="J3391" s="7">
        <v>1</v>
      </c>
      <c r="K3391" s="9">
        <v>1</v>
      </c>
    </row>
    <row r="3392" spans="1:11" ht="12.5" x14ac:dyDescent="0.25">
      <c r="A3392" s="10">
        <v>42300</v>
      </c>
      <c r="B3392" s="7">
        <f>YEAR(Table1[[#This Row],[Order Date]])</f>
        <v>2015</v>
      </c>
      <c r="C3392" s="7">
        <f>MONTH(Table1[[#This Row],[Order Date]])</f>
        <v>10</v>
      </c>
      <c r="D3392" s="8" t="s">
        <v>2294</v>
      </c>
      <c r="E3392" s="8" t="s">
        <v>27</v>
      </c>
      <c r="F3392" s="8" t="s">
        <v>39</v>
      </c>
      <c r="G3392" s="8" t="s">
        <v>52</v>
      </c>
      <c r="H3392" s="8" t="s">
        <v>178</v>
      </c>
      <c r="I3392" s="9">
        <v>148.32</v>
      </c>
      <c r="J3392" s="7">
        <v>9</v>
      </c>
      <c r="K3392" s="9">
        <v>63.78</v>
      </c>
    </row>
    <row r="3393" spans="1:11" ht="12.5" x14ac:dyDescent="0.25">
      <c r="A3393" s="10">
        <v>42300</v>
      </c>
      <c r="B3393" s="7">
        <f>YEAR(Table1[[#This Row],[Order Date]])</f>
        <v>2015</v>
      </c>
      <c r="C3393" s="7">
        <f>MONTH(Table1[[#This Row],[Order Date]])</f>
        <v>10</v>
      </c>
      <c r="D3393" s="8" t="s">
        <v>2294</v>
      </c>
      <c r="E3393" s="8" t="s">
        <v>27</v>
      </c>
      <c r="F3393" s="8" t="s">
        <v>34</v>
      </c>
      <c r="G3393" s="8" t="s">
        <v>35</v>
      </c>
      <c r="H3393" s="8" t="s">
        <v>274</v>
      </c>
      <c r="I3393" s="9">
        <v>240.78</v>
      </c>
      <c r="J3393" s="7">
        <v>1</v>
      </c>
      <c r="K3393" s="9">
        <v>27.09</v>
      </c>
    </row>
    <row r="3394" spans="1:11" ht="12.5" x14ac:dyDescent="0.25">
      <c r="A3394" s="10">
        <v>42300</v>
      </c>
      <c r="B3394" s="7">
        <f>YEAR(Table1[[#This Row],[Order Date]])</f>
        <v>2015</v>
      </c>
      <c r="C3394" s="7">
        <f>MONTH(Table1[[#This Row],[Order Date]])</f>
        <v>10</v>
      </c>
      <c r="D3394" s="8" t="s">
        <v>2294</v>
      </c>
      <c r="E3394" s="8" t="s">
        <v>27</v>
      </c>
      <c r="F3394" s="8" t="s">
        <v>34</v>
      </c>
      <c r="G3394" s="8" t="s">
        <v>35</v>
      </c>
      <c r="H3394" s="8" t="s">
        <v>2068</v>
      </c>
      <c r="I3394" s="9">
        <v>191.97</v>
      </c>
      <c r="J3394" s="7">
        <v>7</v>
      </c>
      <c r="K3394" s="9">
        <v>16.8</v>
      </c>
    </row>
    <row r="3395" spans="1:11" ht="12.5" x14ac:dyDescent="0.25">
      <c r="A3395" s="10">
        <v>42300</v>
      </c>
      <c r="B3395" s="7">
        <f>YEAR(Table1[[#This Row],[Order Date]])</f>
        <v>2015</v>
      </c>
      <c r="C3395" s="7">
        <f>MONTH(Table1[[#This Row],[Order Date]])</f>
        <v>10</v>
      </c>
      <c r="D3395" s="8" t="s">
        <v>2294</v>
      </c>
      <c r="E3395" s="8" t="s">
        <v>27</v>
      </c>
      <c r="F3395" s="8" t="s">
        <v>11</v>
      </c>
      <c r="G3395" s="8" t="s">
        <v>12</v>
      </c>
      <c r="H3395" s="8" t="s">
        <v>2295</v>
      </c>
      <c r="I3395" s="9">
        <v>11.56</v>
      </c>
      <c r="J3395" s="7">
        <v>2</v>
      </c>
      <c r="K3395" s="9">
        <v>5.66</v>
      </c>
    </row>
    <row r="3396" spans="1:11" ht="12.5" x14ac:dyDescent="0.25">
      <c r="A3396" s="10">
        <v>42300</v>
      </c>
      <c r="B3396" s="7">
        <f>YEAR(Table1[[#This Row],[Order Date]])</f>
        <v>2015</v>
      </c>
      <c r="C3396" s="7">
        <f>MONTH(Table1[[#This Row],[Order Date]])</f>
        <v>10</v>
      </c>
      <c r="D3396" s="8" t="s">
        <v>2294</v>
      </c>
      <c r="E3396" s="8" t="s">
        <v>27</v>
      </c>
      <c r="F3396" s="8" t="s">
        <v>11</v>
      </c>
      <c r="G3396" s="8" t="s">
        <v>63</v>
      </c>
      <c r="H3396" s="8" t="s">
        <v>1165</v>
      </c>
      <c r="I3396" s="9">
        <v>11.8</v>
      </c>
      <c r="J3396" s="7">
        <v>4</v>
      </c>
      <c r="K3396" s="9">
        <v>5.66</v>
      </c>
    </row>
    <row r="3397" spans="1:11" ht="12.5" x14ac:dyDescent="0.25">
      <c r="A3397" s="10">
        <v>42300</v>
      </c>
      <c r="B3397" s="7">
        <f>YEAR(Table1[[#This Row],[Order Date]])</f>
        <v>2015</v>
      </c>
      <c r="C3397" s="7">
        <f>MONTH(Table1[[#This Row],[Order Date]])</f>
        <v>10</v>
      </c>
      <c r="D3397" s="8" t="s">
        <v>2294</v>
      </c>
      <c r="E3397" s="8" t="s">
        <v>27</v>
      </c>
      <c r="F3397" s="8" t="s">
        <v>34</v>
      </c>
      <c r="G3397" s="8" t="s">
        <v>35</v>
      </c>
      <c r="H3397" s="8" t="s">
        <v>1726</v>
      </c>
      <c r="I3397" s="9">
        <v>842.35</v>
      </c>
      <c r="J3397" s="7">
        <v>3</v>
      </c>
      <c r="K3397" s="9">
        <v>42.12</v>
      </c>
    </row>
    <row r="3398" spans="1:11" ht="12.5" x14ac:dyDescent="0.25">
      <c r="A3398" s="10">
        <v>42300</v>
      </c>
      <c r="B3398" s="7">
        <f>YEAR(Table1[[#This Row],[Order Date]])</f>
        <v>2015</v>
      </c>
      <c r="C3398" s="7">
        <f>MONTH(Table1[[#This Row],[Order Date]])</f>
        <v>10</v>
      </c>
      <c r="D3398" s="8" t="s">
        <v>1781</v>
      </c>
      <c r="E3398" s="8" t="s">
        <v>123</v>
      </c>
      <c r="F3398" s="8" t="s">
        <v>39</v>
      </c>
      <c r="G3398" s="8" t="s">
        <v>40</v>
      </c>
      <c r="H3398" s="8" t="s">
        <v>1862</v>
      </c>
      <c r="I3398" s="9">
        <v>55.94</v>
      </c>
      <c r="J3398" s="7">
        <v>7</v>
      </c>
      <c r="K3398" s="9">
        <v>-13.29</v>
      </c>
    </row>
    <row r="3399" spans="1:11" ht="12.5" x14ac:dyDescent="0.25">
      <c r="A3399" s="10">
        <v>42300</v>
      </c>
      <c r="B3399" s="7">
        <f>YEAR(Table1[[#This Row],[Order Date]])</f>
        <v>2015</v>
      </c>
      <c r="C3399" s="7">
        <f>MONTH(Table1[[#This Row],[Order Date]])</f>
        <v>10</v>
      </c>
      <c r="D3399" s="8" t="s">
        <v>1781</v>
      </c>
      <c r="E3399" s="8" t="s">
        <v>123</v>
      </c>
      <c r="F3399" s="8" t="s">
        <v>11</v>
      </c>
      <c r="G3399" s="8" t="s">
        <v>24</v>
      </c>
      <c r="H3399" s="8" t="s">
        <v>779</v>
      </c>
      <c r="I3399" s="9">
        <v>10.69</v>
      </c>
      <c r="J3399" s="7">
        <v>2</v>
      </c>
      <c r="K3399" s="9">
        <v>2.27</v>
      </c>
    </row>
    <row r="3400" spans="1:11" ht="12.5" x14ac:dyDescent="0.25">
      <c r="A3400" s="10">
        <v>42300</v>
      </c>
      <c r="B3400" s="7">
        <f>YEAR(Table1[[#This Row],[Order Date]])</f>
        <v>2015</v>
      </c>
      <c r="C3400" s="7">
        <f>MONTH(Table1[[#This Row],[Order Date]])</f>
        <v>10</v>
      </c>
      <c r="D3400" s="8" t="s">
        <v>1781</v>
      </c>
      <c r="E3400" s="8" t="s">
        <v>123</v>
      </c>
      <c r="F3400" s="8" t="s">
        <v>39</v>
      </c>
      <c r="G3400" s="8" t="s">
        <v>40</v>
      </c>
      <c r="H3400" s="8" t="s">
        <v>2296</v>
      </c>
      <c r="I3400" s="9">
        <v>11.82</v>
      </c>
      <c r="J3400" s="7">
        <v>2</v>
      </c>
      <c r="K3400" s="9">
        <v>1.03</v>
      </c>
    </row>
    <row r="3401" spans="1:11" ht="12.5" x14ac:dyDescent="0.25">
      <c r="A3401" s="10">
        <v>42300</v>
      </c>
      <c r="B3401" s="7">
        <f>YEAR(Table1[[#This Row],[Order Date]])</f>
        <v>2015</v>
      </c>
      <c r="C3401" s="7">
        <f>MONTH(Table1[[#This Row],[Order Date]])</f>
        <v>10</v>
      </c>
      <c r="D3401" s="8" t="s">
        <v>1886</v>
      </c>
      <c r="E3401" s="8" t="s">
        <v>164</v>
      </c>
      <c r="F3401" s="8" t="s">
        <v>11</v>
      </c>
      <c r="G3401" s="8" t="s">
        <v>20</v>
      </c>
      <c r="H3401" s="8" t="s">
        <v>451</v>
      </c>
      <c r="I3401" s="9">
        <v>3.59</v>
      </c>
      <c r="J3401" s="7">
        <v>1</v>
      </c>
      <c r="K3401" s="9">
        <v>1.1200000000000001</v>
      </c>
    </row>
    <row r="3402" spans="1:11" ht="12.5" x14ac:dyDescent="0.25">
      <c r="A3402" s="10">
        <v>42300</v>
      </c>
      <c r="B3402" s="7">
        <f>YEAR(Table1[[#This Row],[Order Date]])</f>
        <v>2015</v>
      </c>
      <c r="C3402" s="7">
        <f>MONTH(Table1[[#This Row],[Order Date]])</f>
        <v>10</v>
      </c>
      <c r="D3402" s="8" t="s">
        <v>1173</v>
      </c>
      <c r="E3402" s="8" t="s">
        <v>10</v>
      </c>
      <c r="F3402" s="8" t="s">
        <v>11</v>
      </c>
      <c r="G3402" s="8" t="s">
        <v>12</v>
      </c>
      <c r="H3402" s="8" t="s">
        <v>2172</v>
      </c>
      <c r="I3402" s="9">
        <v>36.29</v>
      </c>
      <c r="J3402" s="7">
        <v>7</v>
      </c>
      <c r="K3402" s="9">
        <v>12.7</v>
      </c>
    </row>
    <row r="3403" spans="1:11" ht="12.5" x14ac:dyDescent="0.25">
      <c r="A3403" s="10">
        <v>42300</v>
      </c>
      <c r="B3403" s="7">
        <f>YEAR(Table1[[#This Row],[Order Date]])</f>
        <v>2015</v>
      </c>
      <c r="C3403" s="7">
        <f>MONTH(Table1[[#This Row],[Order Date]])</f>
        <v>10</v>
      </c>
      <c r="D3403" s="8" t="s">
        <v>1173</v>
      </c>
      <c r="E3403" s="8" t="s">
        <v>10</v>
      </c>
      <c r="F3403" s="8" t="s">
        <v>39</v>
      </c>
      <c r="G3403" s="8" t="s">
        <v>40</v>
      </c>
      <c r="H3403" s="8" t="s">
        <v>138</v>
      </c>
      <c r="I3403" s="9">
        <v>150.38</v>
      </c>
      <c r="J3403" s="7">
        <v>2</v>
      </c>
      <c r="K3403" s="9">
        <v>15.04</v>
      </c>
    </row>
    <row r="3404" spans="1:11" ht="12.5" x14ac:dyDescent="0.25">
      <c r="A3404" s="10">
        <v>42300</v>
      </c>
      <c r="B3404" s="7">
        <f>YEAR(Table1[[#This Row],[Order Date]])</f>
        <v>2015</v>
      </c>
      <c r="C3404" s="7">
        <f>MONTH(Table1[[#This Row],[Order Date]])</f>
        <v>10</v>
      </c>
      <c r="D3404" s="8" t="s">
        <v>366</v>
      </c>
      <c r="E3404" s="8" t="s">
        <v>10</v>
      </c>
      <c r="F3404" s="8" t="s">
        <v>11</v>
      </c>
      <c r="G3404" s="8" t="s">
        <v>12</v>
      </c>
      <c r="H3404" s="8" t="s">
        <v>224</v>
      </c>
      <c r="I3404" s="9">
        <v>60.74</v>
      </c>
      <c r="J3404" s="7">
        <v>8</v>
      </c>
      <c r="K3404" s="9">
        <v>20.5</v>
      </c>
    </row>
    <row r="3405" spans="1:11" ht="12.5" x14ac:dyDescent="0.25">
      <c r="A3405" s="10">
        <v>42300</v>
      </c>
      <c r="B3405" s="7">
        <f>YEAR(Table1[[#This Row],[Order Date]])</f>
        <v>2015</v>
      </c>
      <c r="C3405" s="7">
        <f>MONTH(Table1[[#This Row],[Order Date]])</f>
        <v>10</v>
      </c>
      <c r="D3405" s="8" t="s">
        <v>366</v>
      </c>
      <c r="E3405" s="8" t="s">
        <v>10</v>
      </c>
      <c r="F3405" s="8" t="s">
        <v>39</v>
      </c>
      <c r="G3405" s="8" t="s">
        <v>603</v>
      </c>
      <c r="H3405" s="8" t="s">
        <v>2010</v>
      </c>
      <c r="I3405" s="9">
        <v>479.98</v>
      </c>
      <c r="J3405" s="7">
        <v>3</v>
      </c>
      <c r="K3405" s="9">
        <v>161.99</v>
      </c>
    </row>
    <row r="3406" spans="1:11" ht="12.5" x14ac:dyDescent="0.25">
      <c r="A3406" s="10">
        <v>42300</v>
      </c>
      <c r="B3406" s="7">
        <f>YEAR(Table1[[#This Row],[Order Date]])</f>
        <v>2015</v>
      </c>
      <c r="C3406" s="7">
        <f>MONTH(Table1[[#This Row],[Order Date]])</f>
        <v>10</v>
      </c>
      <c r="D3406" s="8" t="s">
        <v>366</v>
      </c>
      <c r="E3406" s="8" t="s">
        <v>10</v>
      </c>
      <c r="F3406" s="8" t="s">
        <v>11</v>
      </c>
      <c r="G3406" s="8" t="s">
        <v>20</v>
      </c>
      <c r="H3406" s="8" t="s">
        <v>701</v>
      </c>
      <c r="I3406" s="9">
        <v>6.08</v>
      </c>
      <c r="J3406" s="7">
        <v>1</v>
      </c>
      <c r="K3406" s="9">
        <v>-10.34</v>
      </c>
    </row>
    <row r="3407" spans="1:11" ht="12.5" x14ac:dyDescent="0.25">
      <c r="A3407" s="10">
        <v>42301</v>
      </c>
      <c r="B3407" s="7">
        <f>YEAR(Table1[[#This Row],[Order Date]])</f>
        <v>2015</v>
      </c>
      <c r="C3407" s="7">
        <f>MONTH(Table1[[#This Row],[Order Date]])</f>
        <v>10</v>
      </c>
      <c r="D3407" s="8" t="s">
        <v>1886</v>
      </c>
      <c r="E3407" s="8" t="s">
        <v>10</v>
      </c>
      <c r="F3407" s="8" t="s">
        <v>11</v>
      </c>
      <c r="G3407" s="8" t="s">
        <v>12</v>
      </c>
      <c r="H3407" s="8" t="s">
        <v>708</v>
      </c>
      <c r="I3407" s="9">
        <v>15.55</v>
      </c>
      <c r="J3407" s="7">
        <v>3</v>
      </c>
      <c r="K3407" s="9">
        <v>5.44</v>
      </c>
    </row>
    <row r="3408" spans="1:11" ht="12.5" x14ac:dyDescent="0.25">
      <c r="A3408" s="10">
        <v>42301</v>
      </c>
      <c r="B3408" s="7">
        <f>YEAR(Table1[[#This Row],[Order Date]])</f>
        <v>2015</v>
      </c>
      <c r="C3408" s="7">
        <f>MONTH(Table1[[#This Row],[Order Date]])</f>
        <v>10</v>
      </c>
      <c r="D3408" s="8" t="s">
        <v>1886</v>
      </c>
      <c r="E3408" s="8" t="s">
        <v>10</v>
      </c>
      <c r="F3408" s="8" t="s">
        <v>34</v>
      </c>
      <c r="G3408" s="8" t="s">
        <v>145</v>
      </c>
      <c r="H3408" s="8" t="s">
        <v>728</v>
      </c>
      <c r="I3408" s="9">
        <v>347.36</v>
      </c>
      <c r="J3408" s="7">
        <v>7</v>
      </c>
      <c r="K3408" s="9">
        <v>-69.47</v>
      </c>
    </row>
    <row r="3409" spans="1:11" ht="12.5" x14ac:dyDescent="0.25">
      <c r="A3409" s="10">
        <v>42301</v>
      </c>
      <c r="B3409" s="7">
        <f>YEAR(Table1[[#This Row],[Order Date]])</f>
        <v>2015</v>
      </c>
      <c r="C3409" s="7">
        <f>MONTH(Table1[[#This Row],[Order Date]])</f>
        <v>10</v>
      </c>
      <c r="D3409" s="8" t="s">
        <v>1886</v>
      </c>
      <c r="E3409" s="8" t="s">
        <v>10</v>
      </c>
      <c r="F3409" s="8" t="s">
        <v>11</v>
      </c>
      <c r="G3409" s="8" t="s">
        <v>12</v>
      </c>
      <c r="H3409" s="8" t="s">
        <v>836</v>
      </c>
      <c r="I3409" s="9">
        <v>10.37</v>
      </c>
      <c r="J3409" s="7">
        <v>2</v>
      </c>
      <c r="K3409" s="9">
        <v>3.63</v>
      </c>
    </row>
    <row r="3410" spans="1:11" ht="12.5" x14ac:dyDescent="0.25">
      <c r="A3410" s="10">
        <v>42301</v>
      </c>
      <c r="B3410" s="7">
        <f>YEAR(Table1[[#This Row],[Order Date]])</f>
        <v>2015</v>
      </c>
      <c r="C3410" s="7">
        <f>MONTH(Table1[[#This Row],[Order Date]])</f>
        <v>10</v>
      </c>
      <c r="D3410" s="8" t="s">
        <v>1375</v>
      </c>
      <c r="E3410" s="8" t="s">
        <v>10</v>
      </c>
      <c r="F3410" s="8" t="s">
        <v>11</v>
      </c>
      <c r="G3410" s="8" t="s">
        <v>20</v>
      </c>
      <c r="H3410" s="8" t="s">
        <v>451</v>
      </c>
      <c r="I3410" s="9">
        <v>3.59</v>
      </c>
      <c r="J3410" s="7">
        <v>4</v>
      </c>
      <c r="K3410" s="9">
        <v>-6.29</v>
      </c>
    </row>
    <row r="3411" spans="1:11" ht="12.5" x14ac:dyDescent="0.25">
      <c r="A3411" s="10">
        <v>42301</v>
      </c>
      <c r="B3411" s="7">
        <f>YEAR(Table1[[#This Row],[Order Date]])</f>
        <v>2015</v>
      </c>
      <c r="C3411" s="7">
        <f>MONTH(Table1[[#This Row],[Order Date]])</f>
        <v>10</v>
      </c>
      <c r="D3411" s="8" t="s">
        <v>2011</v>
      </c>
      <c r="E3411" s="8" t="s">
        <v>27</v>
      </c>
      <c r="F3411" s="8" t="s">
        <v>34</v>
      </c>
      <c r="G3411" s="8" t="s">
        <v>35</v>
      </c>
      <c r="H3411" s="8" t="s">
        <v>2139</v>
      </c>
      <c r="I3411" s="9">
        <v>454.27</v>
      </c>
      <c r="J3411" s="7">
        <v>8</v>
      </c>
      <c r="K3411" s="9">
        <v>-73.819999999999993</v>
      </c>
    </row>
    <row r="3412" spans="1:11" ht="12.5" x14ac:dyDescent="0.25">
      <c r="A3412" s="10">
        <v>42302</v>
      </c>
      <c r="B3412" s="7">
        <f>YEAR(Table1[[#This Row],[Order Date]])</f>
        <v>2015</v>
      </c>
      <c r="C3412" s="7">
        <f>MONTH(Table1[[#This Row],[Order Date]])</f>
        <v>10</v>
      </c>
      <c r="D3412" s="8" t="s">
        <v>1077</v>
      </c>
      <c r="E3412" s="8" t="s">
        <v>27</v>
      </c>
      <c r="F3412" s="8" t="s">
        <v>11</v>
      </c>
      <c r="G3412" s="8" t="s">
        <v>24</v>
      </c>
      <c r="H3412" s="8" t="s">
        <v>2234</v>
      </c>
      <c r="I3412" s="9">
        <v>60.45</v>
      </c>
      <c r="J3412" s="7">
        <v>3</v>
      </c>
      <c r="K3412" s="9">
        <v>16.32</v>
      </c>
    </row>
    <row r="3413" spans="1:11" ht="12.5" x14ac:dyDescent="0.25">
      <c r="A3413" s="10">
        <v>42302</v>
      </c>
      <c r="B3413" s="7">
        <f>YEAR(Table1[[#This Row],[Order Date]])</f>
        <v>2015</v>
      </c>
      <c r="C3413" s="7">
        <f>MONTH(Table1[[#This Row],[Order Date]])</f>
        <v>10</v>
      </c>
      <c r="D3413" s="8" t="s">
        <v>1077</v>
      </c>
      <c r="E3413" s="8" t="s">
        <v>27</v>
      </c>
      <c r="F3413" s="8" t="s">
        <v>34</v>
      </c>
      <c r="G3413" s="8" t="s">
        <v>145</v>
      </c>
      <c r="H3413" s="8" t="s">
        <v>1195</v>
      </c>
      <c r="I3413" s="9">
        <v>253.18</v>
      </c>
      <c r="J3413" s="7">
        <v>3</v>
      </c>
      <c r="K3413" s="9">
        <v>-31.65</v>
      </c>
    </row>
    <row r="3414" spans="1:11" ht="12.5" x14ac:dyDescent="0.25">
      <c r="A3414" s="10">
        <v>42302</v>
      </c>
      <c r="B3414" s="7">
        <f>YEAR(Table1[[#This Row],[Order Date]])</f>
        <v>2015</v>
      </c>
      <c r="C3414" s="7">
        <f>MONTH(Table1[[#This Row],[Order Date]])</f>
        <v>10</v>
      </c>
      <c r="D3414" s="8" t="s">
        <v>813</v>
      </c>
      <c r="E3414" s="8" t="s">
        <v>59</v>
      </c>
      <c r="F3414" s="8" t="s">
        <v>39</v>
      </c>
      <c r="G3414" s="8" t="s">
        <v>40</v>
      </c>
      <c r="H3414" s="8" t="s">
        <v>2297</v>
      </c>
      <c r="I3414" s="9">
        <v>158.99</v>
      </c>
      <c r="J3414" s="7">
        <v>1</v>
      </c>
      <c r="K3414" s="9">
        <v>41.34</v>
      </c>
    </row>
    <row r="3415" spans="1:11" ht="12.5" x14ac:dyDescent="0.25">
      <c r="A3415" s="10">
        <v>42302</v>
      </c>
      <c r="B3415" s="7">
        <f>YEAR(Table1[[#This Row],[Order Date]])</f>
        <v>2015</v>
      </c>
      <c r="C3415" s="7">
        <f>MONTH(Table1[[#This Row],[Order Date]])</f>
        <v>10</v>
      </c>
      <c r="D3415" s="8" t="s">
        <v>813</v>
      </c>
      <c r="E3415" s="8" t="s">
        <v>59</v>
      </c>
      <c r="F3415" s="8" t="s">
        <v>34</v>
      </c>
      <c r="G3415" s="8" t="s">
        <v>35</v>
      </c>
      <c r="H3415" s="8" t="s">
        <v>382</v>
      </c>
      <c r="I3415" s="9">
        <v>291.10000000000002</v>
      </c>
      <c r="J3415" s="7">
        <v>5</v>
      </c>
      <c r="K3415" s="9">
        <v>75.69</v>
      </c>
    </row>
    <row r="3416" spans="1:11" ht="12.5" x14ac:dyDescent="0.25">
      <c r="A3416" s="10">
        <v>42302</v>
      </c>
      <c r="B3416" s="7">
        <f>YEAR(Table1[[#This Row],[Order Date]])</f>
        <v>2015</v>
      </c>
      <c r="C3416" s="7">
        <f>MONTH(Table1[[#This Row],[Order Date]])</f>
        <v>10</v>
      </c>
      <c r="D3416" s="8" t="s">
        <v>829</v>
      </c>
      <c r="E3416" s="8" t="s">
        <v>126</v>
      </c>
      <c r="F3416" s="8" t="s">
        <v>11</v>
      </c>
      <c r="G3416" s="8" t="s">
        <v>24</v>
      </c>
      <c r="H3416" s="8" t="s">
        <v>449</v>
      </c>
      <c r="I3416" s="9">
        <v>79.36</v>
      </c>
      <c r="J3416" s="7">
        <v>4</v>
      </c>
      <c r="K3416" s="9">
        <v>23.81</v>
      </c>
    </row>
    <row r="3417" spans="1:11" ht="12.5" x14ac:dyDescent="0.25">
      <c r="A3417" s="10">
        <v>42302</v>
      </c>
      <c r="B3417" s="7">
        <f>YEAR(Table1[[#This Row],[Order Date]])</f>
        <v>2015</v>
      </c>
      <c r="C3417" s="7">
        <f>MONTH(Table1[[#This Row],[Order Date]])</f>
        <v>10</v>
      </c>
      <c r="D3417" s="8" t="s">
        <v>1544</v>
      </c>
      <c r="E3417" s="8" t="s">
        <v>278</v>
      </c>
      <c r="F3417" s="8" t="s">
        <v>34</v>
      </c>
      <c r="G3417" s="8" t="s">
        <v>35</v>
      </c>
      <c r="H3417" s="8" t="s">
        <v>71</v>
      </c>
      <c r="I3417" s="9">
        <v>582.34</v>
      </c>
      <c r="J3417" s="7">
        <v>8</v>
      </c>
      <c r="K3417" s="9">
        <v>-29.12</v>
      </c>
    </row>
    <row r="3418" spans="1:11" ht="12.5" x14ac:dyDescent="0.25">
      <c r="A3418" s="10">
        <v>42303</v>
      </c>
      <c r="B3418" s="7">
        <f>YEAR(Table1[[#This Row],[Order Date]])</f>
        <v>2015</v>
      </c>
      <c r="C3418" s="7">
        <f>MONTH(Table1[[#This Row],[Order Date]])</f>
        <v>10</v>
      </c>
      <c r="D3418" s="8" t="s">
        <v>2298</v>
      </c>
      <c r="E3418" s="8" t="s">
        <v>27</v>
      </c>
      <c r="F3418" s="8" t="s">
        <v>11</v>
      </c>
      <c r="G3418" s="8" t="s">
        <v>16</v>
      </c>
      <c r="H3418" s="8" t="s">
        <v>2299</v>
      </c>
      <c r="I3418" s="9">
        <v>5.76</v>
      </c>
      <c r="J3418" s="7">
        <v>2</v>
      </c>
      <c r="K3418" s="9">
        <v>2.65</v>
      </c>
    </row>
    <row r="3419" spans="1:11" ht="12.5" x14ac:dyDescent="0.25">
      <c r="A3419" s="10">
        <v>42303</v>
      </c>
      <c r="B3419" s="7">
        <f>YEAR(Table1[[#This Row],[Order Date]])</f>
        <v>2015</v>
      </c>
      <c r="C3419" s="7">
        <f>MONTH(Table1[[#This Row],[Order Date]])</f>
        <v>10</v>
      </c>
      <c r="D3419" s="8" t="s">
        <v>1886</v>
      </c>
      <c r="E3419" s="8" t="s">
        <v>95</v>
      </c>
      <c r="F3419" s="8" t="s">
        <v>39</v>
      </c>
      <c r="G3419" s="8" t="s">
        <v>40</v>
      </c>
      <c r="H3419" s="8" t="s">
        <v>2300</v>
      </c>
      <c r="I3419" s="9">
        <v>105.58</v>
      </c>
      <c r="J3419" s="7">
        <v>2</v>
      </c>
      <c r="K3419" s="9">
        <v>9.24</v>
      </c>
    </row>
    <row r="3420" spans="1:11" ht="12.5" x14ac:dyDescent="0.25">
      <c r="A3420" s="10">
        <v>42303</v>
      </c>
      <c r="B3420" s="7">
        <f>YEAR(Table1[[#This Row],[Order Date]])</f>
        <v>2015</v>
      </c>
      <c r="C3420" s="7">
        <f>MONTH(Table1[[#This Row],[Order Date]])</f>
        <v>10</v>
      </c>
      <c r="D3420" s="8" t="s">
        <v>1886</v>
      </c>
      <c r="E3420" s="8" t="s">
        <v>95</v>
      </c>
      <c r="F3420" s="8" t="s">
        <v>39</v>
      </c>
      <c r="G3420" s="8" t="s">
        <v>40</v>
      </c>
      <c r="H3420" s="8" t="s">
        <v>1953</v>
      </c>
      <c r="I3420" s="9">
        <v>68.72</v>
      </c>
      <c r="J3420" s="7">
        <v>2</v>
      </c>
      <c r="K3420" s="9">
        <v>-14.6</v>
      </c>
    </row>
    <row r="3421" spans="1:11" ht="12.5" x14ac:dyDescent="0.25">
      <c r="A3421" s="10">
        <v>42303</v>
      </c>
      <c r="B3421" s="7">
        <f>YEAR(Table1[[#This Row],[Order Date]])</f>
        <v>2015</v>
      </c>
      <c r="C3421" s="7">
        <f>MONTH(Table1[[#This Row],[Order Date]])</f>
        <v>10</v>
      </c>
      <c r="D3421" s="8" t="s">
        <v>357</v>
      </c>
      <c r="E3421" s="8" t="s">
        <v>91</v>
      </c>
      <c r="F3421" s="8" t="s">
        <v>11</v>
      </c>
      <c r="G3421" s="8" t="s">
        <v>16</v>
      </c>
      <c r="H3421" s="8" t="s">
        <v>1860</v>
      </c>
      <c r="I3421" s="9">
        <v>146.54</v>
      </c>
      <c r="J3421" s="7">
        <v>6</v>
      </c>
      <c r="K3421" s="9">
        <v>47.63</v>
      </c>
    </row>
    <row r="3422" spans="1:11" ht="12.5" x14ac:dyDescent="0.25">
      <c r="A3422" s="10">
        <v>42303</v>
      </c>
      <c r="B3422" s="7">
        <f>YEAR(Table1[[#This Row],[Order Date]])</f>
        <v>2015</v>
      </c>
      <c r="C3422" s="7">
        <f>MONTH(Table1[[#This Row],[Order Date]])</f>
        <v>10</v>
      </c>
      <c r="D3422" s="8" t="s">
        <v>357</v>
      </c>
      <c r="E3422" s="8" t="s">
        <v>91</v>
      </c>
      <c r="F3422" s="8" t="s">
        <v>11</v>
      </c>
      <c r="G3422" s="8" t="s">
        <v>12</v>
      </c>
      <c r="H3422" s="8" t="s">
        <v>2301</v>
      </c>
      <c r="I3422" s="9">
        <v>131.9</v>
      </c>
      <c r="J3422" s="7">
        <v>3</v>
      </c>
      <c r="K3422" s="9">
        <v>47.82</v>
      </c>
    </row>
    <row r="3423" spans="1:11" ht="12.5" x14ac:dyDescent="0.25">
      <c r="A3423" s="10">
        <v>42303</v>
      </c>
      <c r="B3423" s="7">
        <f>YEAR(Table1[[#This Row],[Order Date]])</f>
        <v>2015</v>
      </c>
      <c r="C3423" s="7">
        <f>MONTH(Table1[[#This Row],[Order Date]])</f>
        <v>10</v>
      </c>
      <c r="D3423" s="8" t="s">
        <v>357</v>
      </c>
      <c r="E3423" s="8" t="s">
        <v>91</v>
      </c>
      <c r="F3423" s="8" t="s">
        <v>11</v>
      </c>
      <c r="G3423" s="8" t="s">
        <v>92</v>
      </c>
      <c r="H3423" s="8" t="s">
        <v>1125</v>
      </c>
      <c r="I3423" s="9">
        <v>203.88</v>
      </c>
      <c r="J3423" s="7">
        <v>5</v>
      </c>
      <c r="K3423" s="9">
        <v>20.39</v>
      </c>
    </row>
    <row r="3424" spans="1:11" ht="12.5" x14ac:dyDescent="0.25">
      <c r="A3424" s="10">
        <v>42303</v>
      </c>
      <c r="B3424" s="7">
        <f>YEAR(Table1[[#This Row],[Order Date]])</f>
        <v>2015</v>
      </c>
      <c r="C3424" s="7">
        <f>MONTH(Table1[[#This Row],[Order Date]])</f>
        <v>10</v>
      </c>
      <c r="D3424" s="8" t="s">
        <v>357</v>
      </c>
      <c r="E3424" s="8" t="s">
        <v>91</v>
      </c>
      <c r="F3424" s="8" t="s">
        <v>11</v>
      </c>
      <c r="G3424" s="8" t="s">
        <v>20</v>
      </c>
      <c r="H3424" s="8" t="s">
        <v>1377</v>
      </c>
      <c r="I3424" s="9">
        <v>14.3</v>
      </c>
      <c r="J3424" s="7">
        <v>7</v>
      </c>
      <c r="K3424" s="9">
        <v>-10.49</v>
      </c>
    </row>
    <row r="3425" spans="1:11" ht="12.5" x14ac:dyDescent="0.25">
      <c r="A3425" s="10">
        <v>42303</v>
      </c>
      <c r="B3425" s="7">
        <f>YEAR(Table1[[#This Row],[Order Date]])</f>
        <v>2015</v>
      </c>
      <c r="C3425" s="7">
        <f>MONTH(Table1[[#This Row],[Order Date]])</f>
        <v>10</v>
      </c>
      <c r="D3425" s="8" t="s">
        <v>357</v>
      </c>
      <c r="E3425" s="8" t="s">
        <v>91</v>
      </c>
      <c r="F3425" s="8" t="s">
        <v>11</v>
      </c>
      <c r="G3425" s="8" t="s">
        <v>18</v>
      </c>
      <c r="H3425" s="8" t="s">
        <v>729</v>
      </c>
      <c r="I3425" s="9">
        <v>718.64</v>
      </c>
      <c r="J3425" s="7">
        <v>10</v>
      </c>
      <c r="K3425" s="9">
        <v>-161.69</v>
      </c>
    </row>
    <row r="3426" spans="1:11" ht="12.5" x14ac:dyDescent="0.25">
      <c r="A3426" s="10">
        <v>42305</v>
      </c>
      <c r="B3426" s="7">
        <f>YEAR(Table1[[#This Row],[Order Date]])</f>
        <v>2015</v>
      </c>
      <c r="C3426" s="7">
        <f>MONTH(Table1[[#This Row],[Order Date]])</f>
        <v>10</v>
      </c>
      <c r="D3426" s="8" t="s">
        <v>437</v>
      </c>
      <c r="E3426" s="8" t="s">
        <v>33</v>
      </c>
      <c r="F3426" s="8" t="s">
        <v>11</v>
      </c>
      <c r="G3426" s="8" t="s">
        <v>63</v>
      </c>
      <c r="H3426" s="8" t="s">
        <v>1721</v>
      </c>
      <c r="I3426" s="9">
        <v>10.67</v>
      </c>
      <c r="J3426" s="7">
        <v>1</v>
      </c>
      <c r="K3426" s="9">
        <v>4.91</v>
      </c>
    </row>
    <row r="3427" spans="1:11" ht="12.5" x14ac:dyDescent="0.25">
      <c r="A3427" s="10">
        <v>42305</v>
      </c>
      <c r="B3427" s="7">
        <f>YEAR(Table1[[#This Row],[Order Date]])</f>
        <v>2015</v>
      </c>
      <c r="C3427" s="7">
        <f>MONTH(Table1[[#This Row],[Order Date]])</f>
        <v>10</v>
      </c>
      <c r="D3427" s="8" t="s">
        <v>437</v>
      </c>
      <c r="E3427" s="8" t="s">
        <v>33</v>
      </c>
      <c r="F3427" s="8" t="s">
        <v>11</v>
      </c>
      <c r="G3427" s="8" t="s">
        <v>18</v>
      </c>
      <c r="H3427" s="8" t="s">
        <v>1171</v>
      </c>
      <c r="I3427" s="9">
        <v>36.630000000000003</v>
      </c>
      <c r="J3427" s="7">
        <v>3</v>
      </c>
      <c r="K3427" s="9">
        <v>9.89</v>
      </c>
    </row>
    <row r="3428" spans="1:11" ht="12.5" x14ac:dyDescent="0.25">
      <c r="A3428" s="10">
        <v>42305</v>
      </c>
      <c r="B3428" s="7">
        <f>YEAR(Table1[[#This Row],[Order Date]])</f>
        <v>2015</v>
      </c>
      <c r="C3428" s="7">
        <f>MONTH(Table1[[#This Row],[Order Date]])</f>
        <v>10</v>
      </c>
      <c r="D3428" s="8" t="s">
        <v>437</v>
      </c>
      <c r="E3428" s="8" t="s">
        <v>33</v>
      </c>
      <c r="F3428" s="8" t="s">
        <v>34</v>
      </c>
      <c r="G3428" s="8" t="s">
        <v>47</v>
      </c>
      <c r="H3428" s="8" t="s">
        <v>2302</v>
      </c>
      <c r="I3428" s="9">
        <v>24.1</v>
      </c>
      <c r="J3428" s="7">
        <v>5</v>
      </c>
      <c r="K3428" s="9">
        <v>9.16</v>
      </c>
    </row>
    <row r="3429" spans="1:11" ht="12.5" x14ac:dyDescent="0.25">
      <c r="A3429" s="10">
        <v>42305</v>
      </c>
      <c r="B3429" s="7">
        <f>YEAR(Table1[[#This Row],[Order Date]])</f>
        <v>2015</v>
      </c>
      <c r="C3429" s="7">
        <f>MONTH(Table1[[#This Row],[Order Date]])</f>
        <v>10</v>
      </c>
      <c r="D3429" s="8" t="s">
        <v>437</v>
      </c>
      <c r="E3429" s="8" t="s">
        <v>33</v>
      </c>
      <c r="F3429" s="8" t="s">
        <v>34</v>
      </c>
      <c r="G3429" s="8" t="s">
        <v>47</v>
      </c>
      <c r="H3429" s="8" t="s">
        <v>480</v>
      </c>
      <c r="I3429" s="9">
        <v>33.11</v>
      </c>
      <c r="J3429" s="7">
        <v>7</v>
      </c>
      <c r="K3429" s="9">
        <v>12.91</v>
      </c>
    </row>
    <row r="3430" spans="1:11" ht="12.5" x14ac:dyDescent="0.25">
      <c r="A3430" s="10">
        <v>42306</v>
      </c>
      <c r="B3430" s="7">
        <f>YEAR(Table1[[#This Row],[Order Date]])</f>
        <v>2015</v>
      </c>
      <c r="C3430" s="7">
        <f>MONTH(Table1[[#This Row],[Order Date]])</f>
        <v>10</v>
      </c>
      <c r="D3430" s="8" t="s">
        <v>1748</v>
      </c>
      <c r="E3430" s="8" t="s">
        <v>27</v>
      </c>
      <c r="F3430" s="8" t="s">
        <v>11</v>
      </c>
      <c r="G3430" s="8" t="s">
        <v>12</v>
      </c>
      <c r="H3430" s="8" t="s">
        <v>441</v>
      </c>
      <c r="I3430" s="9">
        <v>33.4</v>
      </c>
      <c r="J3430" s="7">
        <v>5</v>
      </c>
      <c r="K3430" s="9">
        <v>16.03</v>
      </c>
    </row>
    <row r="3431" spans="1:11" ht="12.5" x14ac:dyDescent="0.25">
      <c r="A3431" s="10">
        <v>42306</v>
      </c>
      <c r="B3431" s="7">
        <f>YEAR(Table1[[#This Row],[Order Date]])</f>
        <v>2015</v>
      </c>
      <c r="C3431" s="7">
        <f>MONTH(Table1[[#This Row],[Order Date]])</f>
        <v>10</v>
      </c>
      <c r="D3431" s="8" t="s">
        <v>1748</v>
      </c>
      <c r="E3431" s="8" t="s">
        <v>27</v>
      </c>
      <c r="F3431" s="8" t="s">
        <v>11</v>
      </c>
      <c r="G3431" s="8" t="s">
        <v>63</v>
      </c>
      <c r="H3431" s="8" t="s">
        <v>641</v>
      </c>
      <c r="I3431" s="9">
        <v>210.84</v>
      </c>
      <c r="J3431" s="7">
        <v>4</v>
      </c>
      <c r="K3431" s="9">
        <v>103.31</v>
      </c>
    </row>
    <row r="3432" spans="1:11" ht="12.5" x14ac:dyDescent="0.25">
      <c r="A3432" s="10">
        <v>42307</v>
      </c>
      <c r="B3432" s="7">
        <f>YEAR(Table1[[#This Row],[Order Date]])</f>
        <v>2015</v>
      </c>
      <c r="C3432" s="7">
        <f>MONTH(Table1[[#This Row],[Order Date]])</f>
        <v>10</v>
      </c>
      <c r="D3432" s="8" t="s">
        <v>2131</v>
      </c>
      <c r="E3432" s="8" t="s">
        <v>110</v>
      </c>
      <c r="F3432" s="8" t="s">
        <v>39</v>
      </c>
      <c r="G3432" s="8" t="s">
        <v>40</v>
      </c>
      <c r="H3432" s="8" t="s">
        <v>1750</v>
      </c>
      <c r="I3432" s="9">
        <v>299.89999999999998</v>
      </c>
      <c r="J3432" s="7">
        <v>2</v>
      </c>
      <c r="K3432" s="9">
        <v>74.98</v>
      </c>
    </row>
    <row r="3433" spans="1:11" ht="12.5" x14ac:dyDescent="0.25">
      <c r="A3433" s="10">
        <v>42307</v>
      </c>
      <c r="B3433" s="7">
        <f>YEAR(Table1[[#This Row],[Order Date]])</f>
        <v>2015</v>
      </c>
      <c r="C3433" s="7">
        <f>MONTH(Table1[[#This Row],[Order Date]])</f>
        <v>10</v>
      </c>
      <c r="D3433" s="8" t="s">
        <v>1327</v>
      </c>
      <c r="E3433" s="8" t="s">
        <v>278</v>
      </c>
      <c r="F3433" s="8" t="s">
        <v>39</v>
      </c>
      <c r="G3433" s="8" t="s">
        <v>302</v>
      </c>
      <c r="H3433" s="8" t="s">
        <v>2217</v>
      </c>
      <c r="I3433" s="9">
        <v>59.99</v>
      </c>
      <c r="J3433" s="7">
        <v>2</v>
      </c>
      <c r="K3433" s="9">
        <v>-46</v>
      </c>
    </row>
    <row r="3434" spans="1:11" ht="12.5" x14ac:dyDescent="0.25">
      <c r="A3434" s="10">
        <v>42307</v>
      </c>
      <c r="B3434" s="7">
        <f>YEAR(Table1[[#This Row],[Order Date]])</f>
        <v>2015</v>
      </c>
      <c r="C3434" s="7">
        <f>MONTH(Table1[[#This Row],[Order Date]])</f>
        <v>10</v>
      </c>
      <c r="D3434" s="8" t="s">
        <v>1327</v>
      </c>
      <c r="E3434" s="8" t="s">
        <v>278</v>
      </c>
      <c r="F3434" s="8" t="s">
        <v>39</v>
      </c>
      <c r="G3434" s="8" t="s">
        <v>603</v>
      </c>
      <c r="H3434" s="8" t="s">
        <v>1089</v>
      </c>
      <c r="I3434" s="9">
        <v>439.99</v>
      </c>
      <c r="J3434" s="7">
        <v>1</v>
      </c>
      <c r="K3434" s="9">
        <v>165</v>
      </c>
    </row>
    <row r="3435" spans="1:11" ht="12.5" x14ac:dyDescent="0.25">
      <c r="A3435" s="10">
        <v>42307</v>
      </c>
      <c r="B3435" s="7">
        <f>YEAR(Table1[[#This Row],[Order Date]])</f>
        <v>2015</v>
      </c>
      <c r="C3435" s="7">
        <f>MONTH(Table1[[#This Row],[Order Date]])</f>
        <v>10</v>
      </c>
      <c r="D3435" s="8" t="s">
        <v>1327</v>
      </c>
      <c r="E3435" s="8" t="s">
        <v>278</v>
      </c>
      <c r="F3435" s="8" t="s">
        <v>39</v>
      </c>
      <c r="G3435" s="8" t="s">
        <v>40</v>
      </c>
      <c r="H3435" s="8" t="s">
        <v>2006</v>
      </c>
      <c r="I3435" s="9">
        <v>87.96</v>
      </c>
      <c r="J3435" s="7">
        <v>5</v>
      </c>
      <c r="K3435" s="9">
        <v>30.79</v>
      </c>
    </row>
    <row r="3436" spans="1:11" ht="12.5" x14ac:dyDescent="0.25">
      <c r="A3436" s="10">
        <v>42307</v>
      </c>
      <c r="B3436" s="7">
        <f>YEAR(Table1[[#This Row],[Order Date]])</f>
        <v>2015</v>
      </c>
      <c r="C3436" s="7">
        <f>MONTH(Table1[[#This Row],[Order Date]])</f>
        <v>10</v>
      </c>
      <c r="D3436" s="8" t="s">
        <v>1327</v>
      </c>
      <c r="E3436" s="8" t="s">
        <v>278</v>
      </c>
      <c r="F3436" s="8" t="s">
        <v>34</v>
      </c>
      <c r="G3436" s="8" t="s">
        <v>47</v>
      </c>
      <c r="H3436" s="8" t="s">
        <v>2303</v>
      </c>
      <c r="I3436" s="9">
        <v>15.49</v>
      </c>
      <c r="J3436" s="7">
        <v>4</v>
      </c>
      <c r="K3436" s="9">
        <v>3.68</v>
      </c>
    </row>
    <row r="3437" spans="1:11" ht="12.5" x14ac:dyDescent="0.25">
      <c r="A3437" s="10">
        <v>42307</v>
      </c>
      <c r="B3437" s="7">
        <f>YEAR(Table1[[#This Row],[Order Date]])</f>
        <v>2015</v>
      </c>
      <c r="C3437" s="7">
        <f>MONTH(Table1[[#This Row],[Order Date]])</f>
        <v>10</v>
      </c>
      <c r="D3437" s="8" t="s">
        <v>1371</v>
      </c>
      <c r="E3437" s="8" t="s">
        <v>55</v>
      </c>
      <c r="F3437" s="8" t="s">
        <v>11</v>
      </c>
      <c r="G3437" s="8" t="s">
        <v>92</v>
      </c>
      <c r="H3437" s="8" t="s">
        <v>2289</v>
      </c>
      <c r="I3437" s="9">
        <v>182.91</v>
      </c>
      <c r="J3437" s="7">
        <v>3</v>
      </c>
      <c r="K3437" s="9">
        <v>53.04</v>
      </c>
    </row>
    <row r="3438" spans="1:11" ht="12.5" x14ac:dyDescent="0.25">
      <c r="A3438" s="10">
        <v>42307</v>
      </c>
      <c r="B3438" s="7">
        <f>YEAR(Table1[[#This Row],[Order Date]])</f>
        <v>2015</v>
      </c>
      <c r="C3438" s="7">
        <f>MONTH(Table1[[#This Row],[Order Date]])</f>
        <v>10</v>
      </c>
      <c r="D3438" s="8" t="s">
        <v>202</v>
      </c>
      <c r="E3438" s="8" t="s">
        <v>149</v>
      </c>
      <c r="F3438" s="8" t="s">
        <v>39</v>
      </c>
      <c r="G3438" s="8" t="s">
        <v>302</v>
      </c>
      <c r="H3438" s="8" t="s">
        <v>2304</v>
      </c>
      <c r="I3438" s="9">
        <v>1035.8</v>
      </c>
      <c r="J3438" s="7">
        <v>4</v>
      </c>
      <c r="K3438" s="9">
        <v>269.31</v>
      </c>
    </row>
    <row r="3439" spans="1:11" ht="12.5" x14ac:dyDescent="0.25">
      <c r="A3439" s="10">
        <v>42308</v>
      </c>
      <c r="B3439" s="7">
        <f>YEAR(Table1[[#This Row],[Order Date]])</f>
        <v>2015</v>
      </c>
      <c r="C3439" s="7">
        <f>MONTH(Table1[[#This Row],[Order Date]])</f>
        <v>10</v>
      </c>
      <c r="D3439" s="8" t="s">
        <v>450</v>
      </c>
      <c r="E3439" s="8" t="s">
        <v>27</v>
      </c>
      <c r="F3439" s="8" t="s">
        <v>11</v>
      </c>
      <c r="G3439" s="8" t="s">
        <v>63</v>
      </c>
      <c r="H3439" s="8" t="s">
        <v>396</v>
      </c>
      <c r="I3439" s="9">
        <v>14.28</v>
      </c>
      <c r="J3439" s="7">
        <v>7</v>
      </c>
      <c r="K3439" s="9">
        <v>6.71</v>
      </c>
    </row>
    <row r="3440" spans="1:11" ht="12.5" x14ac:dyDescent="0.25">
      <c r="A3440" s="10">
        <v>42308</v>
      </c>
      <c r="B3440" s="7">
        <f>YEAR(Table1[[#This Row],[Order Date]])</f>
        <v>2015</v>
      </c>
      <c r="C3440" s="7">
        <f>MONTH(Table1[[#This Row],[Order Date]])</f>
        <v>10</v>
      </c>
      <c r="D3440" s="8" t="s">
        <v>626</v>
      </c>
      <c r="E3440" s="8" t="s">
        <v>110</v>
      </c>
      <c r="F3440" s="8" t="s">
        <v>11</v>
      </c>
      <c r="G3440" s="8" t="s">
        <v>200</v>
      </c>
      <c r="H3440" s="8" t="s">
        <v>2056</v>
      </c>
      <c r="I3440" s="9">
        <v>70.12</v>
      </c>
      <c r="J3440" s="7">
        <v>4</v>
      </c>
      <c r="K3440" s="9">
        <v>21.04</v>
      </c>
    </row>
    <row r="3441" spans="1:11" ht="12.5" x14ac:dyDescent="0.25">
      <c r="A3441" s="10">
        <v>42308</v>
      </c>
      <c r="B3441" s="7">
        <f>YEAR(Table1[[#This Row],[Order Date]])</f>
        <v>2015</v>
      </c>
      <c r="C3441" s="7">
        <f>MONTH(Table1[[#This Row],[Order Date]])</f>
        <v>10</v>
      </c>
      <c r="D3441" s="8" t="s">
        <v>277</v>
      </c>
      <c r="E3441" s="8" t="s">
        <v>149</v>
      </c>
      <c r="F3441" s="8" t="s">
        <v>11</v>
      </c>
      <c r="G3441" s="8" t="s">
        <v>24</v>
      </c>
      <c r="H3441" s="8" t="s">
        <v>2305</v>
      </c>
      <c r="I3441" s="9">
        <v>2.78</v>
      </c>
      <c r="J3441" s="7">
        <v>2</v>
      </c>
      <c r="K3441" s="9">
        <v>0.72</v>
      </c>
    </row>
    <row r="3442" spans="1:11" ht="12.5" x14ac:dyDescent="0.25">
      <c r="A3442" s="10">
        <v>42308</v>
      </c>
      <c r="B3442" s="7">
        <f>YEAR(Table1[[#This Row],[Order Date]])</f>
        <v>2015</v>
      </c>
      <c r="C3442" s="7">
        <f>MONTH(Table1[[#This Row],[Order Date]])</f>
        <v>10</v>
      </c>
      <c r="D3442" s="8" t="s">
        <v>277</v>
      </c>
      <c r="E3442" s="8" t="s">
        <v>149</v>
      </c>
      <c r="F3442" s="8" t="s">
        <v>11</v>
      </c>
      <c r="G3442" s="8" t="s">
        <v>63</v>
      </c>
      <c r="H3442" s="8" t="s">
        <v>2264</v>
      </c>
      <c r="I3442" s="9">
        <v>79.959999999999994</v>
      </c>
      <c r="J3442" s="7">
        <v>2</v>
      </c>
      <c r="K3442" s="9">
        <v>35.979999999999997</v>
      </c>
    </row>
    <row r="3443" spans="1:11" ht="12.5" x14ac:dyDescent="0.25">
      <c r="A3443" s="10">
        <v>42308</v>
      </c>
      <c r="B3443" s="7">
        <f>YEAR(Table1[[#This Row],[Order Date]])</f>
        <v>2015</v>
      </c>
      <c r="C3443" s="7">
        <f>MONTH(Table1[[#This Row],[Order Date]])</f>
        <v>10</v>
      </c>
      <c r="D3443" s="8" t="s">
        <v>389</v>
      </c>
      <c r="E3443" s="8" t="s">
        <v>27</v>
      </c>
      <c r="F3443" s="8" t="s">
        <v>11</v>
      </c>
      <c r="G3443" s="8" t="s">
        <v>20</v>
      </c>
      <c r="H3443" s="8" t="s">
        <v>1202</v>
      </c>
      <c r="I3443" s="9">
        <v>9.73</v>
      </c>
      <c r="J3443" s="7">
        <v>2</v>
      </c>
      <c r="K3443" s="9">
        <v>3.28</v>
      </c>
    </row>
    <row r="3444" spans="1:11" ht="12.5" x14ac:dyDescent="0.25">
      <c r="A3444" s="10">
        <v>42308</v>
      </c>
      <c r="B3444" s="7">
        <f>YEAR(Table1[[#This Row],[Order Date]])</f>
        <v>2015</v>
      </c>
      <c r="C3444" s="7">
        <f>MONTH(Table1[[#This Row],[Order Date]])</f>
        <v>10</v>
      </c>
      <c r="D3444" s="8" t="s">
        <v>389</v>
      </c>
      <c r="E3444" s="8" t="s">
        <v>27</v>
      </c>
      <c r="F3444" s="8" t="s">
        <v>11</v>
      </c>
      <c r="G3444" s="8" t="s">
        <v>63</v>
      </c>
      <c r="H3444" s="8" t="s">
        <v>1165</v>
      </c>
      <c r="I3444" s="9">
        <v>14.75</v>
      </c>
      <c r="J3444" s="7">
        <v>5</v>
      </c>
      <c r="K3444" s="9">
        <v>7.08</v>
      </c>
    </row>
    <row r="3445" spans="1:11" ht="12.5" x14ac:dyDescent="0.25">
      <c r="A3445" s="10">
        <v>42308</v>
      </c>
      <c r="B3445" s="7">
        <f>YEAR(Table1[[#This Row],[Order Date]])</f>
        <v>2015</v>
      </c>
      <c r="C3445" s="7">
        <f>MONTH(Table1[[#This Row],[Order Date]])</f>
        <v>10</v>
      </c>
      <c r="D3445" s="8" t="s">
        <v>389</v>
      </c>
      <c r="E3445" s="8" t="s">
        <v>27</v>
      </c>
      <c r="F3445" s="8" t="s">
        <v>11</v>
      </c>
      <c r="G3445" s="8" t="s">
        <v>20</v>
      </c>
      <c r="H3445" s="8" t="s">
        <v>49</v>
      </c>
      <c r="I3445" s="9">
        <v>29.8</v>
      </c>
      <c r="J3445" s="7">
        <v>5</v>
      </c>
      <c r="K3445" s="9">
        <v>9.31</v>
      </c>
    </row>
    <row r="3446" spans="1:11" ht="12.5" x14ac:dyDescent="0.25">
      <c r="A3446" s="10">
        <v>42308</v>
      </c>
      <c r="B3446" s="7">
        <f>YEAR(Table1[[#This Row],[Order Date]])</f>
        <v>2015</v>
      </c>
      <c r="C3446" s="7">
        <f>MONTH(Table1[[#This Row],[Order Date]])</f>
        <v>10</v>
      </c>
      <c r="D3446" s="8" t="s">
        <v>389</v>
      </c>
      <c r="E3446" s="8" t="s">
        <v>27</v>
      </c>
      <c r="F3446" s="8" t="s">
        <v>11</v>
      </c>
      <c r="G3446" s="8" t="s">
        <v>16</v>
      </c>
      <c r="H3446" s="8" t="s">
        <v>1500</v>
      </c>
      <c r="I3446" s="9">
        <v>427.42</v>
      </c>
      <c r="J3446" s="7">
        <v>14</v>
      </c>
      <c r="K3446" s="9">
        <v>196.61</v>
      </c>
    </row>
    <row r="3447" spans="1:11" ht="12.5" x14ac:dyDescent="0.25">
      <c r="A3447" s="10">
        <v>42308</v>
      </c>
      <c r="B3447" s="7">
        <f>YEAR(Table1[[#This Row],[Order Date]])</f>
        <v>2015</v>
      </c>
      <c r="C3447" s="7">
        <f>MONTH(Table1[[#This Row],[Order Date]])</f>
        <v>10</v>
      </c>
      <c r="D3447" s="8" t="s">
        <v>2306</v>
      </c>
      <c r="E3447" s="8" t="s">
        <v>27</v>
      </c>
      <c r="F3447" s="8" t="s">
        <v>11</v>
      </c>
      <c r="G3447" s="8" t="s">
        <v>12</v>
      </c>
      <c r="H3447" s="8" t="s">
        <v>2202</v>
      </c>
      <c r="I3447" s="9">
        <v>19.98</v>
      </c>
      <c r="J3447" s="7">
        <v>1</v>
      </c>
      <c r="K3447" s="9">
        <v>9.39</v>
      </c>
    </row>
    <row r="3448" spans="1:11" ht="12.5" x14ac:dyDescent="0.25">
      <c r="A3448" s="10">
        <v>42308</v>
      </c>
      <c r="B3448" s="7">
        <f>YEAR(Table1[[#This Row],[Order Date]])</f>
        <v>2015</v>
      </c>
      <c r="C3448" s="7">
        <f>MONTH(Table1[[#This Row],[Order Date]])</f>
        <v>10</v>
      </c>
      <c r="D3448" s="8" t="s">
        <v>2306</v>
      </c>
      <c r="E3448" s="8" t="s">
        <v>27</v>
      </c>
      <c r="F3448" s="8" t="s">
        <v>11</v>
      </c>
      <c r="G3448" s="8" t="s">
        <v>20</v>
      </c>
      <c r="H3448" s="8" t="s">
        <v>666</v>
      </c>
      <c r="I3448" s="9">
        <v>398.35</v>
      </c>
      <c r="J3448" s="7">
        <v>3</v>
      </c>
      <c r="K3448" s="9">
        <v>124.49</v>
      </c>
    </row>
    <row r="3449" spans="1:11" ht="12.5" x14ac:dyDescent="0.25">
      <c r="A3449" s="10">
        <v>42308</v>
      </c>
      <c r="B3449" s="7">
        <f>YEAR(Table1[[#This Row],[Order Date]])</f>
        <v>2015</v>
      </c>
      <c r="C3449" s="7">
        <f>MONTH(Table1[[#This Row],[Order Date]])</f>
        <v>10</v>
      </c>
      <c r="D3449" s="8" t="s">
        <v>2306</v>
      </c>
      <c r="E3449" s="8" t="s">
        <v>27</v>
      </c>
      <c r="F3449" s="8" t="s">
        <v>11</v>
      </c>
      <c r="G3449" s="8" t="s">
        <v>24</v>
      </c>
      <c r="H3449" s="8" t="s">
        <v>390</v>
      </c>
      <c r="I3449" s="9">
        <v>5.04</v>
      </c>
      <c r="J3449" s="7">
        <v>3</v>
      </c>
      <c r="K3449" s="9">
        <v>1.26</v>
      </c>
    </row>
    <row r="3450" spans="1:11" ht="12.5" x14ac:dyDescent="0.25">
      <c r="A3450" s="10">
        <v>42308</v>
      </c>
      <c r="B3450" s="7">
        <f>YEAR(Table1[[#This Row],[Order Date]])</f>
        <v>2015</v>
      </c>
      <c r="C3450" s="7">
        <f>MONTH(Table1[[#This Row],[Order Date]])</f>
        <v>10</v>
      </c>
      <c r="D3450" s="8" t="s">
        <v>2306</v>
      </c>
      <c r="E3450" s="8" t="s">
        <v>27</v>
      </c>
      <c r="F3450" s="8" t="s">
        <v>11</v>
      </c>
      <c r="G3450" s="8" t="s">
        <v>43</v>
      </c>
      <c r="H3450" s="8" t="s">
        <v>1561</v>
      </c>
      <c r="I3450" s="9">
        <v>17.45</v>
      </c>
      <c r="J3450" s="7">
        <v>5</v>
      </c>
      <c r="K3450" s="9">
        <v>8.0299999999999994</v>
      </c>
    </row>
    <row r="3451" spans="1:11" ht="12.5" x14ac:dyDescent="0.25">
      <c r="A3451" s="10">
        <v>42308</v>
      </c>
      <c r="B3451" s="7">
        <f>YEAR(Table1[[#This Row],[Order Date]])</f>
        <v>2015</v>
      </c>
      <c r="C3451" s="7">
        <f>MONTH(Table1[[#This Row],[Order Date]])</f>
        <v>10</v>
      </c>
      <c r="D3451" s="8" t="s">
        <v>2306</v>
      </c>
      <c r="E3451" s="8" t="s">
        <v>27</v>
      </c>
      <c r="F3451" s="8" t="s">
        <v>34</v>
      </c>
      <c r="G3451" s="8" t="s">
        <v>35</v>
      </c>
      <c r="H3451" s="8" t="s">
        <v>1876</v>
      </c>
      <c r="I3451" s="9">
        <v>323.14</v>
      </c>
      <c r="J3451" s="7">
        <v>4</v>
      </c>
      <c r="K3451" s="9">
        <v>20.2</v>
      </c>
    </row>
    <row r="3452" spans="1:11" ht="12.5" x14ac:dyDescent="0.25">
      <c r="A3452" s="10">
        <v>42308</v>
      </c>
      <c r="B3452" s="7">
        <f>YEAR(Table1[[#This Row],[Order Date]])</f>
        <v>2015</v>
      </c>
      <c r="C3452" s="7">
        <f>MONTH(Table1[[#This Row],[Order Date]])</f>
        <v>10</v>
      </c>
      <c r="D3452" s="8" t="s">
        <v>2306</v>
      </c>
      <c r="E3452" s="8" t="s">
        <v>27</v>
      </c>
      <c r="F3452" s="8" t="s">
        <v>11</v>
      </c>
      <c r="G3452" s="8" t="s">
        <v>200</v>
      </c>
      <c r="H3452" s="8" t="s">
        <v>2207</v>
      </c>
      <c r="I3452" s="9">
        <v>29.7</v>
      </c>
      <c r="J3452" s="7">
        <v>3</v>
      </c>
      <c r="K3452" s="9">
        <v>8.02</v>
      </c>
    </row>
    <row r="3453" spans="1:11" ht="12.5" x14ac:dyDescent="0.25">
      <c r="A3453" s="10">
        <v>42308</v>
      </c>
      <c r="B3453" s="7">
        <f>YEAR(Table1[[#This Row],[Order Date]])</f>
        <v>2015</v>
      </c>
      <c r="C3453" s="7">
        <f>MONTH(Table1[[#This Row],[Order Date]])</f>
        <v>10</v>
      </c>
      <c r="D3453" s="8" t="s">
        <v>2306</v>
      </c>
      <c r="E3453" s="8" t="s">
        <v>27</v>
      </c>
      <c r="F3453" s="8" t="s">
        <v>39</v>
      </c>
      <c r="G3453" s="8" t="s">
        <v>40</v>
      </c>
      <c r="H3453" s="8" t="s">
        <v>856</v>
      </c>
      <c r="I3453" s="9">
        <v>1295.8399999999999</v>
      </c>
      <c r="J3453" s="7">
        <v>4</v>
      </c>
      <c r="K3453" s="9">
        <v>145.78</v>
      </c>
    </row>
    <row r="3454" spans="1:11" ht="12.5" x14ac:dyDescent="0.25">
      <c r="A3454" s="10">
        <v>42308</v>
      </c>
      <c r="B3454" s="7">
        <f>YEAR(Table1[[#This Row],[Order Date]])</f>
        <v>2015</v>
      </c>
      <c r="C3454" s="7">
        <f>MONTH(Table1[[#This Row],[Order Date]])</f>
        <v>10</v>
      </c>
      <c r="D3454" s="8" t="s">
        <v>2306</v>
      </c>
      <c r="E3454" s="8" t="s">
        <v>27</v>
      </c>
      <c r="F3454" s="8" t="s">
        <v>11</v>
      </c>
      <c r="G3454" s="8" t="s">
        <v>18</v>
      </c>
      <c r="H3454" s="8" t="s">
        <v>2191</v>
      </c>
      <c r="I3454" s="9">
        <v>46.84</v>
      </c>
      <c r="J3454" s="7">
        <v>2</v>
      </c>
      <c r="K3454" s="9">
        <v>12.65</v>
      </c>
    </row>
    <row r="3455" spans="1:11" ht="12.5" x14ac:dyDescent="0.25">
      <c r="A3455" s="10">
        <v>42308</v>
      </c>
      <c r="B3455" s="7">
        <f>YEAR(Table1[[#This Row],[Order Date]])</f>
        <v>2015</v>
      </c>
      <c r="C3455" s="7">
        <f>MONTH(Table1[[#This Row],[Order Date]])</f>
        <v>10</v>
      </c>
      <c r="D3455" s="8" t="s">
        <v>2306</v>
      </c>
      <c r="E3455" s="8" t="s">
        <v>27</v>
      </c>
      <c r="F3455" s="8" t="s">
        <v>34</v>
      </c>
      <c r="G3455" s="8" t="s">
        <v>74</v>
      </c>
      <c r="H3455" s="8" t="s">
        <v>1344</v>
      </c>
      <c r="I3455" s="9">
        <v>425.83</v>
      </c>
      <c r="J3455" s="7">
        <v>1</v>
      </c>
      <c r="K3455" s="9">
        <v>20.04</v>
      </c>
    </row>
    <row r="3456" spans="1:11" ht="12.5" x14ac:dyDescent="0.25">
      <c r="A3456" s="6">
        <v>42309</v>
      </c>
      <c r="B3456" s="7">
        <f>YEAR(Table1[[#This Row],[Order Date]])</f>
        <v>2015</v>
      </c>
      <c r="C3456" s="7">
        <f>MONTH(Table1[[#This Row],[Order Date]])</f>
        <v>11</v>
      </c>
      <c r="D3456" s="8" t="s">
        <v>492</v>
      </c>
      <c r="E3456" s="8" t="s">
        <v>23</v>
      </c>
      <c r="F3456" s="8" t="s">
        <v>39</v>
      </c>
      <c r="G3456" s="8" t="s">
        <v>52</v>
      </c>
      <c r="H3456" s="8" t="s">
        <v>388</v>
      </c>
      <c r="I3456" s="9">
        <v>35.36</v>
      </c>
      <c r="J3456" s="7">
        <v>2</v>
      </c>
      <c r="K3456" s="9">
        <v>-3.09</v>
      </c>
    </row>
    <row r="3457" spans="1:11" ht="12.5" x14ac:dyDescent="0.25">
      <c r="A3457" s="6">
        <v>42309</v>
      </c>
      <c r="B3457" s="7">
        <f>YEAR(Table1[[#This Row],[Order Date]])</f>
        <v>2015</v>
      </c>
      <c r="C3457" s="7">
        <f>MONTH(Table1[[#This Row],[Order Date]])</f>
        <v>11</v>
      </c>
      <c r="D3457" s="8" t="s">
        <v>492</v>
      </c>
      <c r="E3457" s="8" t="s">
        <v>23</v>
      </c>
      <c r="F3457" s="8" t="s">
        <v>11</v>
      </c>
      <c r="G3457" s="8" t="s">
        <v>43</v>
      </c>
      <c r="H3457" s="8" t="s">
        <v>2307</v>
      </c>
      <c r="I3457" s="9">
        <v>3.17</v>
      </c>
      <c r="J3457" s="7">
        <v>2</v>
      </c>
      <c r="K3457" s="9">
        <v>-0.71</v>
      </c>
    </row>
    <row r="3458" spans="1:11" ht="12.5" x14ac:dyDescent="0.25">
      <c r="A3458" s="6">
        <v>42309</v>
      </c>
      <c r="B3458" s="7">
        <f>YEAR(Table1[[#This Row],[Order Date]])</f>
        <v>2015</v>
      </c>
      <c r="C3458" s="7">
        <f>MONTH(Table1[[#This Row],[Order Date]])</f>
        <v>11</v>
      </c>
      <c r="D3458" s="8" t="s">
        <v>334</v>
      </c>
      <c r="E3458" s="8" t="s">
        <v>149</v>
      </c>
      <c r="F3458" s="8" t="s">
        <v>39</v>
      </c>
      <c r="G3458" s="8" t="s">
        <v>40</v>
      </c>
      <c r="H3458" s="8" t="s">
        <v>1999</v>
      </c>
      <c r="I3458" s="9">
        <v>4.95</v>
      </c>
      <c r="J3458" s="7">
        <v>1</v>
      </c>
      <c r="K3458" s="9">
        <v>1.34</v>
      </c>
    </row>
    <row r="3459" spans="1:11" ht="12.5" x14ac:dyDescent="0.25">
      <c r="A3459" s="6">
        <v>42309</v>
      </c>
      <c r="B3459" s="7">
        <f>YEAR(Table1[[#This Row],[Order Date]])</f>
        <v>2015</v>
      </c>
      <c r="C3459" s="7">
        <f>MONTH(Table1[[#This Row],[Order Date]])</f>
        <v>11</v>
      </c>
      <c r="D3459" s="8" t="s">
        <v>1055</v>
      </c>
      <c r="E3459" s="8" t="s">
        <v>149</v>
      </c>
      <c r="F3459" s="8" t="s">
        <v>11</v>
      </c>
      <c r="G3459" s="8" t="s">
        <v>12</v>
      </c>
      <c r="H3459" s="8" t="s">
        <v>1180</v>
      </c>
      <c r="I3459" s="9">
        <v>13.52</v>
      </c>
      <c r="J3459" s="7">
        <v>4</v>
      </c>
      <c r="K3459" s="9">
        <v>6.22</v>
      </c>
    </row>
    <row r="3460" spans="1:11" ht="12.5" x14ac:dyDescent="0.25">
      <c r="A3460" s="6">
        <v>42309</v>
      </c>
      <c r="B3460" s="7">
        <f>YEAR(Table1[[#This Row],[Order Date]])</f>
        <v>2015</v>
      </c>
      <c r="C3460" s="7">
        <f>MONTH(Table1[[#This Row],[Order Date]])</f>
        <v>11</v>
      </c>
      <c r="D3460" s="8" t="s">
        <v>1055</v>
      </c>
      <c r="E3460" s="8" t="s">
        <v>149</v>
      </c>
      <c r="F3460" s="8" t="s">
        <v>34</v>
      </c>
      <c r="G3460" s="8" t="s">
        <v>47</v>
      </c>
      <c r="H3460" s="8" t="s">
        <v>57</v>
      </c>
      <c r="I3460" s="9">
        <v>259.7</v>
      </c>
      <c r="J3460" s="7">
        <v>5</v>
      </c>
      <c r="K3460" s="9">
        <v>106.48</v>
      </c>
    </row>
    <row r="3461" spans="1:11" ht="12.5" x14ac:dyDescent="0.25">
      <c r="A3461" s="6">
        <v>42309</v>
      </c>
      <c r="B3461" s="7">
        <f>YEAR(Table1[[#This Row],[Order Date]])</f>
        <v>2015</v>
      </c>
      <c r="C3461" s="7">
        <f>MONTH(Table1[[#This Row],[Order Date]])</f>
        <v>11</v>
      </c>
      <c r="D3461" s="8" t="s">
        <v>1055</v>
      </c>
      <c r="E3461" s="8" t="s">
        <v>149</v>
      </c>
      <c r="F3461" s="8" t="s">
        <v>39</v>
      </c>
      <c r="G3461" s="8" t="s">
        <v>40</v>
      </c>
      <c r="H3461" s="8" t="s">
        <v>1953</v>
      </c>
      <c r="I3461" s="9">
        <v>42.95</v>
      </c>
      <c r="J3461" s="7">
        <v>1</v>
      </c>
      <c r="K3461" s="9">
        <v>1.29</v>
      </c>
    </row>
    <row r="3462" spans="1:11" ht="12.5" x14ac:dyDescent="0.25">
      <c r="A3462" s="6">
        <v>42309</v>
      </c>
      <c r="B3462" s="7">
        <f>YEAR(Table1[[#This Row],[Order Date]])</f>
        <v>2015</v>
      </c>
      <c r="C3462" s="7">
        <f>MONTH(Table1[[#This Row],[Order Date]])</f>
        <v>11</v>
      </c>
      <c r="D3462" s="8" t="s">
        <v>1055</v>
      </c>
      <c r="E3462" s="8" t="s">
        <v>149</v>
      </c>
      <c r="F3462" s="8" t="s">
        <v>39</v>
      </c>
      <c r="G3462" s="8" t="s">
        <v>52</v>
      </c>
      <c r="H3462" s="8" t="s">
        <v>2125</v>
      </c>
      <c r="I3462" s="9">
        <v>1399.93</v>
      </c>
      <c r="J3462" s="7">
        <v>7</v>
      </c>
      <c r="K3462" s="9">
        <v>601.97</v>
      </c>
    </row>
    <row r="3463" spans="1:11" ht="12.5" x14ac:dyDescent="0.25">
      <c r="A3463" s="6">
        <v>42309</v>
      </c>
      <c r="B3463" s="7">
        <f>YEAR(Table1[[#This Row],[Order Date]])</f>
        <v>2015</v>
      </c>
      <c r="C3463" s="7">
        <f>MONTH(Table1[[#This Row],[Order Date]])</f>
        <v>11</v>
      </c>
      <c r="D3463" s="8" t="s">
        <v>1055</v>
      </c>
      <c r="E3463" s="8" t="s">
        <v>149</v>
      </c>
      <c r="F3463" s="8" t="s">
        <v>39</v>
      </c>
      <c r="G3463" s="8" t="s">
        <v>40</v>
      </c>
      <c r="H3463" s="8" t="s">
        <v>653</v>
      </c>
      <c r="I3463" s="9">
        <v>503.96</v>
      </c>
      <c r="J3463" s="7">
        <v>4</v>
      </c>
      <c r="K3463" s="9">
        <v>125.99</v>
      </c>
    </row>
    <row r="3464" spans="1:11" ht="12.5" x14ac:dyDescent="0.25">
      <c r="A3464" s="6">
        <v>42309</v>
      </c>
      <c r="B3464" s="7">
        <f>YEAR(Table1[[#This Row],[Order Date]])</f>
        <v>2015</v>
      </c>
      <c r="C3464" s="7">
        <f>MONTH(Table1[[#This Row],[Order Date]])</f>
        <v>11</v>
      </c>
      <c r="D3464" s="8" t="s">
        <v>185</v>
      </c>
      <c r="E3464" s="8" t="s">
        <v>91</v>
      </c>
      <c r="F3464" s="8" t="s">
        <v>11</v>
      </c>
      <c r="G3464" s="8" t="s">
        <v>24</v>
      </c>
      <c r="H3464" s="8" t="s">
        <v>1530</v>
      </c>
      <c r="I3464" s="9">
        <v>7.88</v>
      </c>
      <c r="J3464" s="7">
        <v>1</v>
      </c>
      <c r="K3464" s="9">
        <v>1.77</v>
      </c>
    </row>
    <row r="3465" spans="1:11" ht="12.5" x14ac:dyDescent="0.25">
      <c r="A3465" s="6">
        <v>42309</v>
      </c>
      <c r="B3465" s="7">
        <f>YEAR(Table1[[#This Row],[Order Date]])</f>
        <v>2015</v>
      </c>
      <c r="C3465" s="7">
        <f>MONTH(Table1[[#This Row],[Order Date]])</f>
        <v>11</v>
      </c>
      <c r="D3465" s="8" t="s">
        <v>1562</v>
      </c>
      <c r="E3465" s="8" t="s">
        <v>101</v>
      </c>
      <c r="F3465" s="8" t="s">
        <v>34</v>
      </c>
      <c r="G3465" s="8" t="s">
        <v>145</v>
      </c>
      <c r="H3465" s="8" t="s">
        <v>2018</v>
      </c>
      <c r="I3465" s="9">
        <v>301.95999999999998</v>
      </c>
      <c r="J3465" s="7">
        <v>2</v>
      </c>
      <c r="K3465" s="9">
        <v>45.29</v>
      </c>
    </row>
    <row r="3466" spans="1:11" ht="12.5" x14ac:dyDescent="0.25">
      <c r="A3466" s="6">
        <v>42309</v>
      </c>
      <c r="B3466" s="7">
        <f>YEAR(Table1[[#This Row],[Order Date]])</f>
        <v>2015</v>
      </c>
      <c r="C3466" s="7">
        <f>MONTH(Table1[[#This Row],[Order Date]])</f>
        <v>11</v>
      </c>
      <c r="D3466" s="8" t="s">
        <v>2079</v>
      </c>
      <c r="E3466" s="8" t="s">
        <v>149</v>
      </c>
      <c r="F3466" s="8" t="s">
        <v>34</v>
      </c>
      <c r="G3466" s="8" t="s">
        <v>35</v>
      </c>
      <c r="H3466" s="8" t="s">
        <v>71</v>
      </c>
      <c r="I3466" s="9">
        <v>327.56</v>
      </c>
      <c r="J3466" s="7">
        <v>4</v>
      </c>
      <c r="K3466" s="9">
        <v>21.84</v>
      </c>
    </row>
    <row r="3467" spans="1:11" ht="12.5" x14ac:dyDescent="0.25">
      <c r="A3467" s="6">
        <v>42309</v>
      </c>
      <c r="B3467" s="7">
        <f>YEAR(Table1[[#This Row],[Order Date]])</f>
        <v>2015</v>
      </c>
      <c r="C3467" s="7">
        <f>MONTH(Table1[[#This Row],[Order Date]])</f>
        <v>11</v>
      </c>
      <c r="D3467" s="8" t="s">
        <v>1487</v>
      </c>
      <c r="E3467" s="8" t="s">
        <v>149</v>
      </c>
      <c r="F3467" s="8" t="s">
        <v>34</v>
      </c>
      <c r="G3467" s="8" t="s">
        <v>35</v>
      </c>
      <c r="H3467" s="8" t="s">
        <v>2266</v>
      </c>
      <c r="I3467" s="9">
        <v>205.16</v>
      </c>
      <c r="J3467" s="7">
        <v>2</v>
      </c>
      <c r="K3467" s="9">
        <v>13.68</v>
      </c>
    </row>
    <row r="3468" spans="1:11" ht="12.5" x14ac:dyDescent="0.25">
      <c r="A3468" s="6">
        <v>42310</v>
      </c>
      <c r="B3468" s="7">
        <f>YEAR(Table1[[#This Row],[Order Date]])</f>
        <v>2015</v>
      </c>
      <c r="C3468" s="7">
        <f>MONTH(Table1[[#This Row],[Order Date]])</f>
        <v>11</v>
      </c>
      <c r="D3468" s="8" t="s">
        <v>422</v>
      </c>
      <c r="E3468" s="8" t="s">
        <v>27</v>
      </c>
      <c r="F3468" s="8" t="s">
        <v>34</v>
      </c>
      <c r="G3468" s="8" t="s">
        <v>145</v>
      </c>
      <c r="H3468" s="8" t="s">
        <v>1460</v>
      </c>
      <c r="I3468" s="9">
        <v>1038.8399999999999</v>
      </c>
      <c r="J3468" s="7">
        <v>5</v>
      </c>
      <c r="K3468" s="9">
        <v>51.94</v>
      </c>
    </row>
    <row r="3469" spans="1:11" ht="12.5" x14ac:dyDescent="0.25">
      <c r="A3469" s="6">
        <v>42310</v>
      </c>
      <c r="B3469" s="7">
        <f>YEAR(Table1[[#This Row],[Order Date]])</f>
        <v>2015</v>
      </c>
      <c r="C3469" s="7">
        <f>MONTH(Table1[[#This Row],[Order Date]])</f>
        <v>11</v>
      </c>
      <c r="D3469" s="8" t="s">
        <v>2308</v>
      </c>
      <c r="E3469" s="8" t="s">
        <v>164</v>
      </c>
      <c r="F3469" s="8" t="s">
        <v>39</v>
      </c>
      <c r="G3469" s="8" t="s">
        <v>52</v>
      </c>
      <c r="H3469" s="8" t="s">
        <v>2309</v>
      </c>
      <c r="I3469" s="9">
        <v>447.93</v>
      </c>
      <c r="J3469" s="7">
        <v>9</v>
      </c>
      <c r="K3469" s="9">
        <v>49.27</v>
      </c>
    </row>
    <row r="3470" spans="1:11" ht="12.5" x14ac:dyDescent="0.25">
      <c r="A3470" s="6">
        <v>42310</v>
      </c>
      <c r="B3470" s="7">
        <f>YEAR(Table1[[#This Row],[Order Date]])</f>
        <v>2015</v>
      </c>
      <c r="C3470" s="7">
        <f>MONTH(Table1[[#This Row],[Order Date]])</f>
        <v>11</v>
      </c>
      <c r="D3470" s="8" t="s">
        <v>977</v>
      </c>
      <c r="E3470" s="8" t="s">
        <v>149</v>
      </c>
      <c r="F3470" s="8" t="s">
        <v>34</v>
      </c>
      <c r="G3470" s="8" t="s">
        <v>35</v>
      </c>
      <c r="H3470" s="8" t="s">
        <v>2041</v>
      </c>
      <c r="I3470" s="9">
        <v>109.76</v>
      </c>
      <c r="J3470" s="7">
        <v>2</v>
      </c>
      <c r="K3470" s="9">
        <v>8.5399999999999991</v>
      </c>
    </row>
    <row r="3471" spans="1:11" ht="12.5" x14ac:dyDescent="0.25">
      <c r="A3471" s="6">
        <v>42310</v>
      </c>
      <c r="B3471" s="7">
        <f>YEAR(Table1[[#This Row],[Order Date]])</f>
        <v>2015</v>
      </c>
      <c r="C3471" s="7">
        <f>MONTH(Table1[[#This Row],[Order Date]])</f>
        <v>11</v>
      </c>
      <c r="D3471" s="8" t="s">
        <v>760</v>
      </c>
      <c r="E3471" s="8" t="s">
        <v>27</v>
      </c>
      <c r="F3471" s="8" t="s">
        <v>34</v>
      </c>
      <c r="G3471" s="8" t="s">
        <v>47</v>
      </c>
      <c r="H3471" s="8" t="s">
        <v>2310</v>
      </c>
      <c r="I3471" s="9">
        <v>96.96</v>
      </c>
      <c r="J3471" s="7">
        <v>6</v>
      </c>
      <c r="K3471" s="9">
        <v>33.94</v>
      </c>
    </row>
    <row r="3472" spans="1:11" ht="12.5" x14ac:dyDescent="0.25">
      <c r="A3472" s="6">
        <v>42310</v>
      </c>
      <c r="B3472" s="7">
        <f>YEAR(Table1[[#This Row],[Order Date]])</f>
        <v>2015</v>
      </c>
      <c r="C3472" s="7">
        <f>MONTH(Table1[[#This Row],[Order Date]])</f>
        <v>11</v>
      </c>
      <c r="D3472" s="8" t="s">
        <v>760</v>
      </c>
      <c r="E3472" s="8" t="s">
        <v>27</v>
      </c>
      <c r="F3472" s="8" t="s">
        <v>11</v>
      </c>
      <c r="G3472" s="8" t="s">
        <v>20</v>
      </c>
      <c r="H3472" s="8" t="s">
        <v>1029</v>
      </c>
      <c r="I3472" s="9">
        <v>117.49</v>
      </c>
      <c r="J3472" s="7">
        <v>7</v>
      </c>
      <c r="K3472" s="9">
        <v>41.12</v>
      </c>
    </row>
    <row r="3473" spans="1:11" ht="12.5" x14ac:dyDescent="0.25">
      <c r="A3473" s="6">
        <v>42310</v>
      </c>
      <c r="B3473" s="7">
        <f>YEAR(Table1[[#This Row],[Order Date]])</f>
        <v>2015</v>
      </c>
      <c r="C3473" s="7">
        <f>MONTH(Table1[[#This Row],[Order Date]])</f>
        <v>11</v>
      </c>
      <c r="D3473" s="8" t="s">
        <v>760</v>
      </c>
      <c r="E3473" s="8" t="s">
        <v>27</v>
      </c>
      <c r="F3473" s="8" t="s">
        <v>11</v>
      </c>
      <c r="G3473" s="8" t="s">
        <v>20</v>
      </c>
      <c r="H3473" s="8" t="s">
        <v>897</v>
      </c>
      <c r="I3473" s="9">
        <v>11.95</v>
      </c>
      <c r="J3473" s="7">
        <v>3</v>
      </c>
      <c r="K3473" s="9">
        <v>4.18</v>
      </c>
    </row>
    <row r="3474" spans="1:11" ht="12.5" x14ac:dyDescent="0.25">
      <c r="A3474" s="6">
        <v>42310</v>
      </c>
      <c r="B3474" s="7">
        <f>YEAR(Table1[[#This Row],[Order Date]])</f>
        <v>2015</v>
      </c>
      <c r="C3474" s="7">
        <f>MONTH(Table1[[#This Row],[Order Date]])</f>
        <v>11</v>
      </c>
      <c r="D3474" s="8" t="s">
        <v>760</v>
      </c>
      <c r="E3474" s="8" t="s">
        <v>27</v>
      </c>
      <c r="F3474" s="8" t="s">
        <v>34</v>
      </c>
      <c r="G3474" s="8" t="s">
        <v>74</v>
      </c>
      <c r="H3474" s="8" t="s">
        <v>2093</v>
      </c>
      <c r="I3474" s="9">
        <v>512.5</v>
      </c>
      <c r="J3474" s="7">
        <v>3</v>
      </c>
      <c r="K3474" s="9">
        <v>-30.15</v>
      </c>
    </row>
    <row r="3475" spans="1:11" ht="12.5" x14ac:dyDescent="0.25">
      <c r="A3475" s="6">
        <v>42310</v>
      </c>
      <c r="B3475" s="7">
        <f>YEAR(Table1[[#This Row],[Order Date]])</f>
        <v>2015</v>
      </c>
      <c r="C3475" s="7">
        <f>MONTH(Table1[[#This Row],[Order Date]])</f>
        <v>11</v>
      </c>
      <c r="D3475" s="8" t="s">
        <v>1097</v>
      </c>
      <c r="E3475" s="8" t="s">
        <v>149</v>
      </c>
      <c r="F3475" s="8" t="s">
        <v>34</v>
      </c>
      <c r="G3475" s="8" t="s">
        <v>35</v>
      </c>
      <c r="H3475" s="8" t="s">
        <v>2311</v>
      </c>
      <c r="I3475" s="9">
        <v>2621.3200000000002</v>
      </c>
      <c r="J3475" s="7">
        <v>11</v>
      </c>
      <c r="K3475" s="9">
        <v>553.39</v>
      </c>
    </row>
    <row r="3476" spans="1:11" ht="12.5" x14ac:dyDescent="0.25">
      <c r="A3476" s="6">
        <v>42310</v>
      </c>
      <c r="B3476" s="7">
        <f>YEAR(Table1[[#This Row],[Order Date]])</f>
        <v>2015</v>
      </c>
      <c r="C3476" s="7">
        <f>MONTH(Table1[[#This Row],[Order Date]])</f>
        <v>11</v>
      </c>
      <c r="D3476" s="8" t="s">
        <v>1035</v>
      </c>
      <c r="E3476" s="8" t="s">
        <v>10</v>
      </c>
      <c r="F3476" s="8" t="s">
        <v>11</v>
      </c>
      <c r="G3476" s="8" t="s">
        <v>20</v>
      </c>
      <c r="H3476" s="8" t="s">
        <v>1029</v>
      </c>
      <c r="I3476" s="9">
        <v>29.37</v>
      </c>
      <c r="J3476" s="7">
        <v>7</v>
      </c>
      <c r="K3476" s="9">
        <v>-47</v>
      </c>
    </row>
    <row r="3477" spans="1:11" ht="12.5" x14ac:dyDescent="0.25">
      <c r="A3477" s="6">
        <v>42310</v>
      </c>
      <c r="B3477" s="7">
        <f>YEAR(Table1[[#This Row],[Order Date]])</f>
        <v>2015</v>
      </c>
      <c r="C3477" s="7">
        <f>MONTH(Table1[[#This Row],[Order Date]])</f>
        <v>11</v>
      </c>
      <c r="D3477" s="8" t="s">
        <v>1035</v>
      </c>
      <c r="E3477" s="8" t="s">
        <v>10</v>
      </c>
      <c r="F3477" s="8" t="s">
        <v>39</v>
      </c>
      <c r="G3477" s="8" t="s">
        <v>40</v>
      </c>
      <c r="H3477" s="8" t="s">
        <v>2312</v>
      </c>
      <c r="I3477" s="9">
        <v>344.7</v>
      </c>
      <c r="J3477" s="7">
        <v>2</v>
      </c>
      <c r="K3477" s="9">
        <v>38.78</v>
      </c>
    </row>
    <row r="3478" spans="1:11" ht="12.5" x14ac:dyDescent="0.25">
      <c r="A3478" s="6">
        <v>42310</v>
      </c>
      <c r="B3478" s="7">
        <f>YEAR(Table1[[#This Row],[Order Date]])</f>
        <v>2015</v>
      </c>
      <c r="C3478" s="7">
        <f>MONTH(Table1[[#This Row],[Order Date]])</f>
        <v>11</v>
      </c>
      <c r="D3478" s="8" t="s">
        <v>2313</v>
      </c>
      <c r="E3478" s="8" t="s">
        <v>55</v>
      </c>
      <c r="F3478" s="8" t="s">
        <v>11</v>
      </c>
      <c r="G3478" s="8" t="s">
        <v>92</v>
      </c>
      <c r="H3478" s="8" t="s">
        <v>2314</v>
      </c>
      <c r="I3478" s="9">
        <v>197.72</v>
      </c>
      <c r="J3478" s="7">
        <v>4</v>
      </c>
      <c r="K3478" s="9">
        <v>55.36</v>
      </c>
    </row>
    <row r="3479" spans="1:11" ht="12.5" x14ac:dyDescent="0.25">
      <c r="A3479" s="6">
        <v>42311</v>
      </c>
      <c r="B3479" s="7">
        <f>YEAR(Table1[[#This Row],[Order Date]])</f>
        <v>2015</v>
      </c>
      <c r="C3479" s="7">
        <f>MONTH(Table1[[#This Row],[Order Date]])</f>
        <v>11</v>
      </c>
      <c r="D3479" s="8" t="s">
        <v>1962</v>
      </c>
      <c r="E3479" s="8" t="s">
        <v>27</v>
      </c>
      <c r="F3479" s="8" t="s">
        <v>39</v>
      </c>
      <c r="G3479" s="8" t="s">
        <v>40</v>
      </c>
      <c r="H3479" s="8" t="s">
        <v>2194</v>
      </c>
      <c r="I3479" s="9">
        <v>1212.8499999999999</v>
      </c>
      <c r="J3479" s="7">
        <v>7</v>
      </c>
      <c r="K3479" s="9">
        <v>106.12</v>
      </c>
    </row>
    <row r="3480" spans="1:11" ht="12.5" x14ac:dyDescent="0.25">
      <c r="A3480" s="6">
        <v>42311</v>
      </c>
      <c r="B3480" s="7">
        <f>YEAR(Table1[[#This Row],[Order Date]])</f>
        <v>2015</v>
      </c>
      <c r="C3480" s="7">
        <f>MONTH(Table1[[#This Row],[Order Date]])</f>
        <v>11</v>
      </c>
      <c r="D3480" s="8" t="s">
        <v>1962</v>
      </c>
      <c r="E3480" s="8" t="s">
        <v>27</v>
      </c>
      <c r="F3480" s="8" t="s">
        <v>39</v>
      </c>
      <c r="G3480" s="8" t="s">
        <v>52</v>
      </c>
      <c r="H3480" s="8" t="s">
        <v>1314</v>
      </c>
      <c r="I3480" s="9">
        <v>89.97</v>
      </c>
      <c r="J3480" s="7">
        <v>3</v>
      </c>
      <c r="K3480" s="9">
        <v>37.79</v>
      </c>
    </row>
    <row r="3481" spans="1:11" ht="12.5" x14ac:dyDescent="0.25">
      <c r="A3481" s="6">
        <v>42311</v>
      </c>
      <c r="B3481" s="7">
        <f>YEAR(Table1[[#This Row],[Order Date]])</f>
        <v>2015</v>
      </c>
      <c r="C3481" s="7">
        <f>MONTH(Table1[[#This Row],[Order Date]])</f>
        <v>11</v>
      </c>
      <c r="D3481" s="8" t="s">
        <v>1962</v>
      </c>
      <c r="E3481" s="8" t="s">
        <v>27</v>
      </c>
      <c r="F3481" s="8" t="s">
        <v>34</v>
      </c>
      <c r="G3481" s="8" t="s">
        <v>47</v>
      </c>
      <c r="H3481" s="8" t="s">
        <v>1906</v>
      </c>
      <c r="I3481" s="9">
        <v>42.6</v>
      </c>
      <c r="J3481" s="7">
        <v>3</v>
      </c>
      <c r="K3481" s="9">
        <v>16.61</v>
      </c>
    </row>
    <row r="3482" spans="1:11" ht="12.5" x14ac:dyDescent="0.25">
      <c r="A3482" s="6">
        <v>42311</v>
      </c>
      <c r="B3482" s="7">
        <f>YEAR(Table1[[#This Row],[Order Date]])</f>
        <v>2015</v>
      </c>
      <c r="C3482" s="7">
        <f>MONTH(Table1[[#This Row],[Order Date]])</f>
        <v>11</v>
      </c>
      <c r="D3482" s="8" t="s">
        <v>61</v>
      </c>
      <c r="E3482" s="8" t="s">
        <v>10</v>
      </c>
      <c r="F3482" s="8" t="s">
        <v>11</v>
      </c>
      <c r="G3482" s="8" t="s">
        <v>63</v>
      </c>
      <c r="H3482" s="8" t="s">
        <v>2315</v>
      </c>
      <c r="I3482" s="9">
        <v>6.61</v>
      </c>
      <c r="J3482" s="7">
        <v>2</v>
      </c>
      <c r="K3482" s="9">
        <v>2.15</v>
      </c>
    </row>
    <row r="3483" spans="1:11" ht="12.5" x14ac:dyDescent="0.25">
      <c r="A3483" s="6">
        <v>42311</v>
      </c>
      <c r="B3483" s="7">
        <f>YEAR(Table1[[#This Row],[Order Date]])</f>
        <v>2015</v>
      </c>
      <c r="C3483" s="7">
        <f>MONTH(Table1[[#This Row],[Order Date]])</f>
        <v>11</v>
      </c>
      <c r="D3483" s="8" t="s">
        <v>1495</v>
      </c>
      <c r="E3483" s="8" t="s">
        <v>149</v>
      </c>
      <c r="F3483" s="8" t="s">
        <v>34</v>
      </c>
      <c r="G3483" s="8" t="s">
        <v>35</v>
      </c>
      <c r="H3483" s="8" t="s">
        <v>1364</v>
      </c>
      <c r="I3483" s="9">
        <v>1448.82</v>
      </c>
      <c r="J3483" s="7">
        <v>10</v>
      </c>
      <c r="K3483" s="9">
        <v>209.27</v>
      </c>
    </row>
    <row r="3484" spans="1:11" ht="12.5" x14ac:dyDescent="0.25">
      <c r="A3484" s="6">
        <v>42313</v>
      </c>
      <c r="B3484" s="7">
        <f>YEAR(Table1[[#This Row],[Order Date]])</f>
        <v>2015</v>
      </c>
      <c r="C3484" s="7">
        <f>MONTH(Table1[[#This Row],[Order Date]])</f>
        <v>11</v>
      </c>
      <c r="D3484" s="8" t="s">
        <v>583</v>
      </c>
      <c r="E3484" s="8" t="s">
        <v>245</v>
      </c>
      <c r="F3484" s="8" t="s">
        <v>34</v>
      </c>
      <c r="G3484" s="8" t="s">
        <v>35</v>
      </c>
      <c r="H3484" s="8" t="s">
        <v>235</v>
      </c>
      <c r="I3484" s="9">
        <v>207</v>
      </c>
      <c r="J3484" s="7">
        <v>3</v>
      </c>
      <c r="K3484" s="9">
        <v>25.88</v>
      </c>
    </row>
    <row r="3485" spans="1:11" ht="12.5" x14ac:dyDescent="0.25">
      <c r="A3485" s="6">
        <v>42313</v>
      </c>
      <c r="B3485" s="7">
        <f>YEAR(Table1[[#This Row],[Order Date]])</f>
        <v>2015</v>
      </c>
      <c r="C3485" s="7">
        <f>MONTH(Table1[[#This Row],[Order Date]])</f>
        <v>11</v>
      </c>
      <c r="D3485" s="8" t="s">
        <v>1055</v>
      </c>
      <c r="E3485" s="8" t="s">
        <v>123</v>
      </c>
      <c r="F3485" s="8" t="s">
        <v>11</v>
      </c>
      <c r="G3485" s="8" t="s">
        <v>92</v>
      </c>
      <c r="H3485" s="8" t="s">
        <v>2316</v>
      </c>
      <c r="I3485" s="9">
        <v>387.14</v>
      </c>
      <c r="J3485" s="7">
        <v>4</v>
      </c>
      <c r="K3485" s="9">
        <v>24.2</v>
      </c>
    </row>
    <row r="3486" spans="1:11" ht="12.5" x14ac:dyDescent="0.25">
      <c r="A3486" s="6">
        <v>42313</v>
      </c>
      <c r="B3486" s="7">
        <f>YEAR(Table1[[#This Row],[Order Date]])</f>
        <v>2015</v>
      </c>
      <c r="C3486" s="7">
        <f>MONTH(Table1[[#This Row],[Order Date]])</f>
        <v>11</v>
      </c>
      <c r="D3486" s="8" t="s">
        <v>780</v>
      </c>
      <c r="E3486" s="8" t="s">
        <v>149</v>
      </c>
      <c r="F3486" s="8" t="s">
        <v>11</v>
      </c>
      <c r="G3486" s="8" t="s">
        <v>20</v>
      </c>
      <c r="H3486" s="8" t="s">
        <v>846</v>
      </c>
      <c r="I3486" s="9">
        <v>25.34</v>
      </c>
      <c r="J3486" s="7">
        <v>6</v>
      </c>
      <c r="K3486" s="9">
        <v>8.8699999999999992</v>
      </c>
    </row>
    <row r="3487" spans="1:11" ht="12.5" x14ac:dyDescent="0.25">
      <c r="A3487" s="6">
        <v>42313</v>
      </c>
      <c r="B3487" s="7">
        <f>YEAR(Table1[[#This Row],[Order Date]])</f>
        <v>2015</v>
      </c>
      <c r="C3487" s="7">
        <f>MONTH(Table1[[#This Row],[Order Date]])</f>
        <v>11</v>
      </c>
      <c r="D3487" s="8" t="s">
        <v>1687</v>
      </c>
      <c r="E3487" s="8" t="s">
        <v>15</v>
      </c>
      <c r="F3487" s="8" t="s">
        <v>11</v>
      </c>
      <c r="G3487" s="8" t="s">
        <v>16</v>
      </c>
      <c r="H3487" s="8" t="s">
        <v>377</v>
      </c>
      <c r="I3487" s="9">
        <v>19.82</v>
      </c>
      <c r="J3487" s="7">
        <v>6</v>
      </c>
      <c r="K3487" s="9">
        <v>6.44</v>
      </c>
    </row>
    <row r="3488" spans="1:11" ht="12.5" x14ac:dyDescent="0.25">
      <c r="A3488" s="6">
        <v>42313</v>
      </c>
      <c r="B3488" s="7">
        <f>YEAR(Table1[[#This Row],[Order Date]])</f>
        <v>2015</v>
      </c>
      <c r="C3488" s="7">
        <f>MONTH(Table1[[#This Row],[Order Date]])</f>
        <v>11</v>
      </c>
      <c r="D3488" s="8" t="s">
        <v>599</v>
      </c>
      <c r="E3488" s="8" t="s">
        <v>27</v>
      </c>
      <c r="F3488" s="8" t="s">
        <v>11</v>
      </c>
      <c r="G3488" s="8" t="s">
        <v>18</v>
      </c>
      <c r="H3488" s="8" t="s">
        <v>2317</v>
      </c>
      <c r="I3488" s="9">
        <v>62.8</v>
      </c>
      <c r="J3488" s="7">
        <v>4</v>
      </c>
      <c r="K3488" s="9">
        <v>15.7</v>
      </c>
    </row>
    <row r="3489" spans="1:11" ht="12.5" x14ac:dyDescent="0.25">
      <c r="A3489" s="6">
        <v>42313</v>
      </c>
      <c r="B3489" s="7">
        <f>YEAR(Table1[[#This Row],[Order Date]])</f>
        <v>2015</v>
      </c>
      <c r="C3489" s="7">
        <f>MONTH(Table1[[#This Row],[Order Date]])</f>
        <v>11</v>
      </c>
      <c r="D3489" s="8" t="s">
        <v>1012</v>
      </c>
      <c r="E3489" s="8" t="s">
        <v>164</v>
      </c>
      <c r="F3489" s="8" t="s">
        <v>11</v>
      </c>
      <c r="G3489" s="8" t="s">
        <v>20</v>
      </c>
      <c r="H3489" s="8" t="s">
        <v>485</v>
      </c>
      <c r="I3489" s="9">
        <v>98.35</v>
      </c>
      <c r="J3489" s="7">
        <v>3</v>
      </c>
      <c r="K3489" s="9">
        <v>35.65</v>
      </c>
    </row>
    <row r="3490" spans="1:11" ht="12.5" x14ac:dyDescent="0.25">
      <c r="A3490" s="6">
        <v>42313</v>
      </c>
      <c r="B3490" s="7">
        <f>YEAR(Table1[[#This Row],[Order Date]])</f>
        <v>2015</v>
      </c>
      <c r="C3490" s="7">
        <f>MONTH(Table1[[#This Row],[Order Date]])</f>
        <v>11</v>
      </c>
      <c r="D3490" s="8" t="s">
        <v>2318</v>
      </c>
      <c r="E3490" s="8" t="s">
        <v>78</v>
      </c>
      <c r="F3490" s="8" t="s">
        <v>11</v>
      </c>
      <c r="G3490" s="8" t="s">
        <v>20</v>
      </c>
      <c r="H3490" s="8" t="s">
        <v>310</v>
      </c>
      <c r="I3490" s="9">
        <v>7.22</v>
      </c>
      <c r="J3490" s="7">
        <v>3</v>
      </c>
      <c r="K3490" s="9">
        <v>-5.53</v>
      </c>
    </row>
    <row r="3491" spans="1:11" ht="12.5" x14ac:dyDescent="0.25">
      <c r="A3491" s="6">
        <v>42313</v>
      </c>
      <c r="B3491" s="7">
        <f>YEAR(Table1[[#This Row],[Order Date]])</f>
        <v>2015</v>
      </c>
      <c r="C3491" s="7">
        <f>MONTH(Table1[[#This Row],[Order Date]])</f>
        <v>11</v>
      </c>
      <c r="D3491" s="8" t="s">
        <v>2318</v>
      </c>
      <c r="E3491" s="8" t="s">
        <v>78</v>
      </c>
      <c r="F3491" s="8" t="s">
        <v>11</v>
      </c>
      <c r="G3491" s="8" t="s">
        <v>200</v>
      </c>
      <c r="H3491" s="8" t="s">
        <v>1154</v>
      </c>
      <c r="I3491" s="9">
        <v>27.2</v>
      </c>
      <c r="J3491" s="7">
        <v>4</v>
      </c>
      <c r="K3491" s="9">
        <v>2.04</v>
      </c>
    </row>
    <row r="3492" spans="1:11" ht="12.5" x14ac:dyDescent="0.25">
      <c r="A3492" s="6">
        <v>42314</v>
      </c>
      <c r="B3492" s="7">
        <f>YEAR(Table1[[#This Row],[Order Date]])</f>
        <v>2015</v>
      </c>
      <c r="C3492" s="7">
        <f>MONTH(Table1[[#This Row],[Order Date]])</f>
        <v>11</v>
      </c>
      <c r="D3492" s="8" t="s">
        <v>2319</v>
      </c>
      <c r="E3492" s="8" t="s">
        <v>95</v>
      </c>
      <c r="F3492" s="8" t="s">
        <v>11</v>
      </c>
      <c r="G3492" s="8" t="s">
        <v>63</v>
      </c>
      <c r="H3492" s="8" t="s">
        <v>1165</v>
      </c>
      <c r="I3492" s="9">
        <v>7.08</v>
      </c>
      <c r="J3492" s="7">
        <v>3</v>
      </c>
      <c r="K3492" s="9">
        <v>2.48</v>
      </c>
    </row>
    <row r="3493" spans="1:11" ht="12.5" x14ac:dyDescent="0.25">
      <c r="A3493" s="6">
        <v>42314</v>
      </c>
      <c r="B3493" s="7">
        <f>YEAR(Table1[[#This Row],[Order Date]])</f>
        <v>2015</v>
      </c>
      <c r="C3493" s="7">
        <f>MONTH(Table1[[#This Row],[Order Date]])</f>
        <v>11</v>
      </c>
      <c r="D3493" s="8" t="s">
        <v>2319</v>
      </c>
      <c r="E3493" s="8" t="s">
        <v>95</v>
      </c>
      <c r="F3493" s="8" t="s">
        <v>11</v>
      </c>
      <c r="G3493" s="8" t="s">
        <v>20</v>
      </c>
      <c r="H3493" s="8" t="s">
        <v>1686</v>
      </c>
      <c r="I3493" s="9">
        <v>4.4000000000000004</v>
      </c>
      <c r="J3493" s="7">
        <v>3</v>
      </c>
      <c r="K3493" s="9">
        <v>-3.52</v>
      </c>
    </row>
    <row r="3494" spans="1:11" ht="12.5" x14ac:dyDescent="0.25">
      <c r="A3494" s="6">
        <v>42315</v>
      </c>
      <c r="B3494" s="7">
        <f>YEAR(Table1[[#This Row],[Order Date]])</f>
        <v>2015</v>
      </c>
      <c r="C3494" s="7">
        <f>MONTH(Table1[[#This Row],[Order Date]])</f>
        <v>11</v>
      </c>
      <c r="D3494" s="8" t="s">
        <v>427</v>
      </c>
      <c r="E3494" s="8" t="s">
        <v>27</v>
      </c>
      <c r="F3494" s="8" t="s">
        <v>34</v>
      </c>
      <c r="G3494" s="8" t="s">
        <v>35</v>
      </c>
      <c r="H3494" s="8" t="s">
        <v>1679</v>
      </c>
      <c r="I3494" s="9">
        <v>190.72</v>
      </c>
      <c r="J3494" s="7">
        <v>1</v>
      </c>
      <c r="K3494" s="9">
        <v>11.92</v>
      </c>
    </row>
    <row r="3495" spans="1:11" ht="12.5" x14ac:dyDescent="0.25">
      <c r="A3495" s="6">
        <v>42315</v>
      </c>
      <c r="B3495" s="7">
        <f>YEAR(Table1[[#This Row],[Order Date]])</f>
        <v>2015</v>
      </c>
      <c r="C3495" s="7">
        <f>MONTH(Table1[[#This Row],[Order Date]])</f>
        <v>11</v>
      </c>
      <c r="D3495" s="8" t="s">
        <v>1330</v>
      </c>
      <c r="E3495" s="8" t="s">
        <v>59</v>
      </c>
      <c r="F3495" s="8" t="s">
        <v>11</v>
      </c>
      <c r="G3495" s="8" t="s">
        <v>43</v>
      </c>
      <c r="H3495" s="8" t="s">
        <v>2320</v>
      </c>
      <c r="I3495" s="9">
        <v>26.18</v>
      </c>
      <c r="J3495" s="7">
        <v>7</v>
      </c>
      <c r="K3495" s="9">
        <v>0.52</v>
      </c>
    </row>
    <row r="3496" spans="1:11" ht="12.5" x14ac:dyDescent="0.25">
      <c r="A3496" s="6">
        <v>42315</v>
      </c>
      <c r="B3496" s="7">
        <f>YEAR(Table1[[#This Row],[Order Date]])</f>
        <v>2015</v>
      </c>
      <c r="C3496" s="7">
        <f>MONTH(Table1[[#This Row],[Order Date]])</f>
        <v>11</v>
      </c>
      <c r="D3496" s="8" t="s">
        <v>1330</v>
      </c>
      <c r="E3496" s="8" t="s">
        <v>59</v>
      </c>
      <c r="F3496" s="8" t="s">
        <v>11</v>
      </c>
      <c r="G3496" s="8" t="s">
        <v>12</v>
      </c>
      <c r="H3496" s="8" t="s">
        <v>2321</v>
      </c>
      <c r="I3496" s="9">
        <v>7.3</v>
      </c>
      <c r="J3496" s="7">
        <v>2</v>
      </c>
      <c r="K3496" s="9">
        <v>3.43</v>
      </c>
    </row>
    <row r="3497" spans="1:11" ht="12.5" x14ac:dyDescent="0.25">
      <c r="A3497" s="6">
        <v>42315</v>
      </c>
      <c r="B3497" s="7">
        <f>YEAR(Table1[[#This Row],[Order Date]])</f>
        <v>2015</v>
      </c>
      <c r="C3497" s="7">
        <f>MONTH(Table1[[#This Row],[Order Date]])</f>
        <v>11</v>
      </c>
      <c r="D3497" s="8" t="s">
        <v>427</v>
      </c>
      <c r="E3497" s="8" t="s">
        <v>23</v>
      </c>
      <c r="F3497" s="8" t="s">
        <v>11</v>
      </c>
      <c r="G3497" s="8" t="s">
        <v>63</v>
      </c>
      <c r="H3497" s="8" t="s">
        <v>2160</v>
      </c>
      <c r="I3497" s="9">
        <v>24.4</v>
      </c>
      <c r="J3497" s="7">
        <v>2</v>
      </c>
      <c r="K3497" s="9">
        <v>7.93</v>
      </c>
    </row>
    <row r="3498" spans="1:11" ht="12.5" x14ac:dyDescent="0.25">
      <c r="A3498" s="6">
        <v>42315</v>
      </c>
      <c r="B3498" s="7">
        <f>YEAR(Table1[[#This Row],[Order Date]])</f>
        <v>2015</v>
      </c>
      <c r="C3498" s="7">
        <f>MONTH(Table1[[#This Row],[Order Date]])</f>
        <v>11</v>
      </c>
      <c r="D3498" s="8" t="s">
        <v>523</v>
      </c>
      <c r="E3498" s="8" t="s">
        <v>2322</v>
      </c>
      <c r="F3498" s="8" t="s">
        <v>34</v>
      </c>
      <c r="G3498" s="8" t="s">
        <v>35</v>
      </c>
      <c r="H3498" s="8" t="s">
        <v>1679</v>
      </c>
      <c r="I3498" s="9">
        <v>715.2</v>
      </c>
      <c r="J3498" s="7">
        <v>3</v>
      </c>
      <c r="K3498" s="9">
        <v>178.8</v>
      </c>
    </row>
    <row r="3499" spans="1:11" ht="12.5" x14ac:dyDescent="0.25">
      <c r="A3499" s="6">
        <v>42315</v>
      </c>
      <c r="B3499" s="7">
        <f>YEAR(Table1[[#This Row],[Order Date]])</f>
        <v>2015</v>
      </c>
      <c r="C3499" s="7">
        <f>MONTH(Table1[[#This Row],[Order Date]])</f>
        <v>11</v>
      </c>
      <c r="D3499" s="8" t="s">
        <v>319</v>
      </c>
      <c r="E3499" s="8" t="s">
        <v>123</v>
      </c>
      <c r="F3499" s="8" t="s">
        <v>11</v>
      </c>
      <c r="G3499" s="8" t="s">
        <v>20</v>
      </c>
      <c r="H3499" s="8" t="s">
        <v>1859</v>
      </c>
      <c r="I3499" s="9">
        <v>16.149999999999999</v>
      </c>
      <c r="J3499" s="7">
        <v>9</v>
      </c>
      <c r="K3499" s="9">
        <v>-12.92</v>
      </c>
    </row>
    <row r="3500" spans="1:11" ht="12.5" x14ac:dyDescent="0.25">
      <c r="A3500" s="6">
        <v>42315</v>
      </c>
      <c r="B3500" s="7">
        <f>YEAR(Table1[[#This Row],[Order Date]])</f>
        <v>2015</v>
      </c>
      <c r="C3500" s="7">
        <f>MONTH(Table1[[#This Row],[Order Date]])</f>
        <v>11</v>
      </c>
      <c r="D3500" s="8" t="s">
        <v>319</v>
      </c>
      <c r="E3500" s="8" t="s">
        <v>123</v>
      </c>
      <c r="F3500" s="8" t="s">
        <v>11</v>
      </c>
      <c r="G3500" s="8" t="s">
        <v>20</v>
      </c>
      <c r="H3500" s="8" t="s">
        <v>1142</v>
      </c>
      <c r="I3500" s="9">
        <v>1345.49</v>
      </c>
      <c r="J3500" s="7">
        <v>5</v>
      </c>
      <c r="K3500" s="9">
        <v>-1031.54</v>
      </c>
    </row>
    <row r="3501" spans="1:11" ht="12.5" x14ac:dyDescent="0.25">
      <c r="A3501" s="6">
        <v>42315</v>
      </c>
      <c r="B3501" s="7">
        <f>YEAR(Table1[[#This Row],[Order Date]])</f>
        <v>2015</v>
      </c>
      <c r="C3501" s="7">
        <f>MONTH(Table1[[#This Row],[Order Date]])</f>
        <v>11</v>
      </c>
      <c r="D3501" s="8" t="s">
        <v>2323</v>
      </c>
      <c r="E3501" s="8" t="s">
        <v>10</v>
      </c>
      <c r="F3501" s="8" t="s">
        <v>11</v>
      </c>
      <c r="G3501" s="8" t="s">
        <v>12</v>
      </c>
      <c r="H3501" s="8" t="s">
        <v>2186</v>
      </c>
      <c r="I3501" s="9">
        <v>76.64</v>
      </c>
      <c r="J3501" s="7">
        <v>2</v>
      </c>
      <c r="K3501" s="9">
        <v>26.82</v>
      </c>
    </row>
    <row r="3502" spans="1:11" ht="12.5" x14ac:dyDescent="0.25">
      <c r="A3502" s="6">
        <v>42315</v>
      </c>
      <c r="B3502" s="7">
        <f>YEAR(Table1[[#This Row],[Order Date]])</f>
        <v>2015</v>
      </c>
      <c r="C3502" s="7">
        <f>MONTH(Table1[[#This Row],[Order Date]])</f>
        <v>11</v>
      </c>
      <c r="D3502" s="8" t="s">
        <v>1817</v>
      </c>
      <c r="E3502" s="8" t="s">
        <v>10</v>
      </c>
      <c r="F3502" s="8" t="s">
        <v>11</v>
      </c>
      <c r="G3502" s="8" t="s">
        <v>24</v>
      </c>
      <c r="H3502" s="8" t="s">
        <v>1530</v>
      </c>
      <c r="I3502" s="9">
        <v>23.64</v>
      </c>
      <c r="J3502" s="7">
        <v>3</v>
      </c>
      <c r="K3502" s="9">
        <v>5.32</v>
      </c>
    </row>
    <row r="3503" spans="1:11" ht="12.5" x14ac:dyDescent="0.25">
      <c r="A3503" s="6">
        <v>42315</v>
      </c>
      <c r="B3503" s="7">
        <f>YEAR(Table1[[#This Row],[Order Date]])</f>
        <v>2015</v>
      </c>
      <c r="C3503" s="7">
        <f>MONTH(Table1[[#This Row],[Order Date]])</f>
        <v>11</v>
      </c>
      <c r="D3503" s="8" t="s">
        <v>1817</v>
      </c>
      <c r="E3503" s="8" t="s">
        <v>10</v>
      </c>
      <c r="F3503" s="8" t="s">
        <v>11</v>
      </c>
      <c r="G3503" s="8" t="s">
        <v>18</v>
      </c>
      <c r="H3503" s="8" t="s">
        <v>1374</v>
      </c>
      <c r="I3503" s="9">
        <v>84.78</v>
      </c>
      <c r="J3503" s="7">
        <v>2</v>
      </c>
      <c r="K3503" s="9">
        <v>-16.96</v>
      </c>
    </row>
    <row r="3504" spans="1:11" ht="12.5" x14ac:dyDescent="0.25">
      <c r="A3504" s="6">
        <v>42315</v>
      </c>
      <c r="B3504" s="7">
        <f>YEAR(Table1[[#This Row],[Order Date]])</f>
        <v>2015</v>
      </c>
      <c r="C3504" s="7">
        <f>MONTH(Table1[[#This Row],[Order Date]])</f>
        <v>11</v>
      </c>
      <c r="D3504" s="8" t="s">
        <v>1817</v>
      </c>
      <c r="E3504" s="8" t="s">
        <v>10</v>
      </c>
      <c r="F3504" s="8" t="s">
        <v>34</v>
      </c>
      <c r="G3504" s="8" t="s">
        <v>47</v>
      </c>
      <c r="H3504" s="8" t="s">
        <v>1506</v>
      </c>
      <c r="I3504" s="9">
        <v>64.959999999999994</v>
      </c>
      <c r="J3504" s="7">
        <v>5</v>
      </c>
      <c r="K3504" s="9">
        <v>-84.45</v>
      </c>
    </row>
    <row r="3505" spans="1:11" ht="12.5" x14ac:dyDescent="0.25">
      <c r="A3505" s="6">
        <v>42315</v>
      </c>
      <c r="B3505" s="7">
        <f>YEAR(Table1[[#This Row],[Order Date]])</f>
        <v>2015</v>
      </c>
      <c r="C3505" s="7">
        <f>MONTH(Table1[[#This Row],[Order Date]])</f>
        <v>11</v>
      </c>
      <c r="D3505" s="8" t="s">
        <v>1817</v>
      </c>
      <c r="E3505" s="8" t="s">
        <v>10</v>
      </c>
      <c r="F3505" s="8" t="s">
        <v>11</v>
      </c>
      <c r="G3505" s="8" t="s">
        <v>20</v>
      </c>
      <c r="H3505" s="8" t="s">
        <v>1228</v>
      </c>
      <c r="I3505" s="9">
        <v>32.06</v>
      </c>
      <c r="J3505" s="7">
        <v>10</v>
      </c>
      <c r="K3505" s="9">
        <v>-51.3</v>
      </c>
    </row>
    <row r="3506" spans="1:11" ht="12.5" x14ac:dyDescent="0.25">
      <c r="A3506" s="6">
        <v>42315</v>
      </c>
      <c r="B3506" s="7">
        <f>YEAR(Table1[[#This Row],[Order Date]])</f>
        <v>2015</v>
      </c>
      <c r="C3506" s="7">
        <f>MONTH(Table1[[#This Row],[Order Date]])</f>
        <v>11</v>
      </c>
      <c r="D3506" s="8" t="s">
        <v>1817</v>
      </c>
      <c r="E3506" s="8" t="s">
        <v>10</v>
      </c>
      <c r="F3506" s="8" t="s">
        <v>11</v>
      </c>
      <c r="G3506" s="8" t="s">
        <v>18</v>
      </c>
      <c r="H3506" s="8" t="s">
        <v>2324</v>
      </c>
      <c r="I3506" s="9">
        <v>177.65</v>
      </c>
      <c r="J3506" s="7">
        <v>2</v>
      </c>
      <c r="K3506" s="9">
        <v>-28.87</v>
      </c>
    </row>
    <row r="3507" spans="1:11" ht="12.5" x14ac:dyDescent="0.25">
      <c r="A3507" s="6">
        <v>42315</v>
      </c>
      <c r="B3507" s="7">
        <f>YEAR(Table1[[#This Row],[Order Date]])</f>
        <v>2015</v>
      </c>
      <c r="C3507" s="7">
        <f>MONTH(Table1[[#This Row],[Order Date]])</f>
        <v>11</v>
      </c>
      <c r="D3507" s="8" t="s">
        <v>1817</v>
      </c>
      <c r="E3507" s="8" t="s">
        <v>10</v>
      </c>
      <c r="F3507" s="8" t="s">
        <v>39</v>
      </c>
      <c r="G3507" s="8" t="s">
        <v>302</v>
      </c>
      <c r="H3507" s="8" t="s">
        <v>2325</v>
      </c>
      <c r="I3507" s="9">
        <v>287.91000000000003</v>
      </c>
      <c r="J3507" s="7">
        <v>3</v>
      </c>
      <c r="K3507" s="9">
        <v>33.590000000000003</v>
      </c>
    </row>
    <row r="3508" spans="1:11" ht="12.5" x14ac:dyDescent="0.25">
      <c r="A3508" s="6">
        <v>42316</v>
      </c>
      <c r="B3508" s="7">
        <f>YEAR(Table1[[#This Row],[Order Date]])</f>
        <v>2015</v>
      </c>
      <c r="C3508" s="7">
        <f>MONTH(Table1[[#This Row],[Order Date]])</f>
        <v>11</v>
      </c>
      <c r="D3508" s="8" t="s">
        <v>887</v>
      </c>
      <c r="E3508" s="8" t="s">
        <v>434</v>
      </c>
      <c r="F3508" s="8" t="s">
        <v>11</v>
      </c>
      <c r="G3508" s="8" t="s">
        <v>24</v>
      </c>
      <c r="H3508" s="8" t="s">
        <v>361</v>
      </c>
      <c r="I3508" s="9">
        <v>11.65</v>
      </c>
      <c r="J3508" s="7">
        <v>5</v>
      </c>
      <c r="K3508" s="9">
        <v>3.38</v>
      </c>
    </row>
    <row r="3509" spans="1:11" ht="12.5" x14ac:dyDescent="0.25">
      <c r="A3509" s="6">
        <v>42316</v>
      </c>
      <c r="B3509" s="7">
        <f>YEAR(Table1[[#This Row],[Order Date]])</f>
        <v>2015</v>
      </c>
      <c r="C3509" s="7">
        <f>MONTH(Table1[[#This Row],[Order Date]])</f>
        <v>11</v>
      </c>
      <c r="D3509" s="8" t="s">
        <v>2326</v>
      </c>
      <c r="E3509" s="8" t="s">
        <v>27</v>
      </c>
      <c r="F3509" s="8" t="s">
        <v>11</v>
      </c>
      <c r="G3509" s="8" t="s">
        <v>43</v>
      </c>
      <c r="H3509" s="8" t="s">
        <v>1247</v>
      </c>
      <c r="I3509" s="9">
        <v>5</v>
      </c>
      <c r="J3509" s="7">
        <v>1</v>
      </c>
      <c r="K3509" s="9">
        <v>2.4</v>
      </c>
    </row>
    <row r="3510" spans="1:11" ht="12.5" x14ac:dyDescent="0.25">
      <c r="A3510" s="6">
        <v>42316</v>
      </c>
      <c r="B3510" s="7">
        <f>YEAR(Table1[[#This Row],[Order Date]])</f>
        <v>2015</v>
      </c>
      <c r="C3510" s="7">
        <f>MONTH(Table1[[#This Row],[Order Date]])</f>
        <v>11</v>
      </c>
      <c r="D3510" s="8" t="s">
        <v>2326</v>
      </c>
      <c r="E3510" s="8" t="s">
        <v>27</v>
      </c>
      <c r="F3510" s="8" t="s">
        <v>39</v>
      </c>
      <c r="G3510" s="8" t="s">
        <v>52</v>
      </c>
      <c r="H3510" s="8" t="s">
        <v>2221</v>
      </c>
      <c r="I3510" s="9">
        <v>371.97</v>
      </c>
      <c r="J3510" s="7">
        <v>3</v>
      </c>
      <c r="K3510" s="9">
        <v>66.95</v>
      </c>
    </row>
    <row r="3511" spans="1:11" ht="12.5" x14ac:dyDescent="0.25">
      <c r="A3511" s="6">
        <v>42316</v>
      </c>
      <c r="B3511" s="7">
        <f>YEAR(Table1[[#This Row],[Order Date]])</f>
        <v>2015</v>
      </c>
      <c r="C3511" s="7">
        <f>MONTH(Table1[[#This Row],[Order Date]])</f>
        <v>11</v>
      </c>
      <c r="D3511" s="8" t="s">
        <v>193</v>
      </c>
      <c r="E3511" s="8" t="s">
        <v>296</v>
      </c>
      <c r="F3511" s="8" t="s">
        <v>11</v>
      </c>
      <c r="G3511" s="8" t="s">
        <v>43</v>
      </c>
      <c r="H3511" s="8" t="s">
        <v>2327</v>
      </c>
      <c r="I3511" s="9">
        <v>5.04</v>
      </c>
      <c r="J3511" s="7">
        <v>3</v>
      </c>
      <c r="K3511" s="9">
        <v>0.2</v>
      </c>
    </row>
    <row r="3512" spans="1:11" ht="12.5" x14ac:dyDescent="0.25">
      <c r="A3512" s="6">
        <v>42316</v>
      </c>
      <c r="B3512" s="7">
        <f>YEAR(Table1[[#This Row],[Order Date]])</f>
        <v>2015</v>
      </c>
      <c r="C3512" s="7">
        <f>MONTH(Table1[[#This Row],[Order Date]])</f>
        <v>11</v>
      </c>
      <c r="D3512" s="8" t="s">
        <v>193</v>
      </c>
      <c r="E3512" s="8" t="s">
        <v>296</v>
      </c>
      <c r="F3512" s="8" t="s">
        <v>11</v>
      </c>
      <c r="G3512" s="8" t="s">
        <v>12</v>
      </c>
      <c r="H3512" s="8" t="s">
        <v>1158</v>
      </c>
      <c r="I3512" s="9">
        <v>92.94</v>
      </c>
      <c r="J3512" s="7">
        <v>3</v>
      </c>
      <c r="K3512" s="9">
        <v>41.82</v>
      </c>
    </row>
    <row r="3513" spans="1:11" ht="12.5" x14ac:dyDescent="0.25">
      <c r="A3513" s="6">
        <v>42316</v>
      </c>
      <c r="B3513" s="7">
        <f>YEAR(Table1[[#This Row],[Order Date]])</f>
        <v>2015</v>
      </c>
      <c r="C3513" s="7">
        <f>MONTH(Table1[[#This Row],[Order Date]])</f>
        <v>11</v>
      </c>
      <c r="D3513" s="8" t="s">
        <v>193</v>
      </c>
      <c r="E3513" s="8" t="s">
        <v>296</v>
      </c>
      <c r="F3513" s="8" t="s">
        <v>34</v>
      </c>
      <c r="G3513" s="8" t="s">
        <v>47</v>
      </c>
      <c r="H3513" s="8" t="s">
        <v>1794</v>
      </c>
      <c r="I3513" s="9">
        <v>66.69</v>
      </c>
      <c r="J3513" s="7">
        <v>3</v>
      </c>
      <c r="K3513" s="9">
        <v>22.01</v>
      </c>
    </row>
    <row r="3514" spans="1:11" ht="12.5" x14ac:dyDescent="0.25">
      <c r="A3514" s="6">
        <v>42316</v>
      </c>
      <c r="B3514" s="7">
        <f>YEAR(Table1[[#This Row],[Order Date]])</f>
        <v>2015</v>
      </c>
      <c r="C3514" s="7">
        <f>MONTH(Table1[[#This Row],[Order Date]])</f>
        <v>11</v>
      </c>
      <c r="D3514" s="8" t="s">
        <v>193</v>
      </c>
      <c r="E3514" s="8" t="s">
        <v>296</v>
      </c>
      <c r="F3514" s="8" t="s">
        <v>11</v>
      </c>
      <c r="G3514" s="8" t="s">
        <v>20</v>
      </c>
      <c r="H3514" s="8" t="s">
        <v>2218</v>
      </c>
      <c r="I3514" s="9">
        <v>91.68</v>
      </c>
      <c r="J3514" s="7">
        <v>5</v>
      </c>
      <c r="K3514" s="9">
        <v>28.65</v>
      </c>
    </row>
    <row r="3515" spans="1:11" ht="12.5" x14ac:dyDescent="0.25">
      <c r="A3515" s="6">
        <v>42316</v>
      </c>
      <c r="B3515" s="7">
        <f>YEAR(Table1[[#This Row],[Order Date]])</f>
        <v>2015</v>
      </c>
      <c r="C3515" s="7">
        <f>MONTH(Table1[[#This Row],[Order Date]])</f>
        <v>11</v>
      </c>
      <c r="D3515" s="8" t="s">
        <v>1534</v>
      </c>
      <c r="E3515" s="8" t="s">
        <v>149</v>
      </c>
      <c r="F3515" s="8" t="s">
        <v>11</v>
      </c>
      <c r="G3515" s="8" t="s">
        <v>20</v>
      </c>
      <c r="H3515" s="8" t="s">
        <v>118</v>
      </c>
      <c r="I3515" s="9">
        <v>52.27</v>
      </c>
      <c r="J3515" s="7">
        <v>11</v>
      </c>
      <c r="K3515" s="9">
        <v>17.64</v>
      </c>
    </row>
    <row r="3516" spans="1:11" ht="12.5" x14ac:dyDescent="0.25">
      <c r="A3516" s="6">
        <v>42316</v>
      </c>
      <c r="B3516" s="7">
        <f>YEAR(Table1[[#This Row],[Order Date]])</f>
        <v>2015</v>
      </c>
      <c r="C3516" s="7">
        <f>MONTH(Table1[[#This Row],[Order Date]])</f>
        <v>11</v>
      </c>
      <c r="D3516" s="8" t="s">
        <v>1534</v>
      </c>
      <c r="E3516" s="8" t="s">
        <v>149</v>
      </c>
      <c r="F3516" s="8" t="s">
        <v>11</v>
      </c>
      <c r="G3516" s="8" t="s">
        <v>12</v>
      </c>
      <c r="H3516" s="8" t="s">
        <v>1105</v>
      </c>
      <c r="I3516" s="9">
        <v>17.940000000000001</v>
      </c>
      <c r="J3516" s="7">
        <v>3</v>
      </c>
      <c r="K3516" s="9">
        <v>8.07</v>
      </c>
    </row>
    <row r="3517" spans="1:11" ht="12.5" x14ac:dyDescent="0.25">
      <c r="A3517" s="6">
        <v>42316</v>
      </c>
      <c r="B3517" s="7">
        <f>YEAR(Table1[[#This Row],[Order Date]])</f>
        <v>2015</v>
      </c>
      <c r="C3517" s="7">
        <f>MONTH(Table1[[#This Row],[Order Date]])</f>
        <v>11</v>
      </c>
      <c r="D3517" s="8" t="s">
        <v>824</v>
      </c>
      <c r="E3517" s="8" t="s">
        <v>10</v>
      </c>
      <c r="F3517" s="8" t="s">
        <v>11</v>
      </c>
      <c r="G3517" s="8" t="s">
        <v>20</v>
      </c>
      <c r="H3517" s="8" t="s">
        <v>184</v>
      </c>
      <c r="I3517" s="9">
        <v>10.48</v>
      </c>
      <c r="J3517" s="7">
        <v>6</v>
      </c>
      <c r="K3517" s="9">
        <v>-17.29</v>
      </c>
    </row>
    <row r="3518" spans="1:11" ht="12.5" x14ac:dyDescent="0.25">
      <c r="A3518" s="6">
        <v>42316</v>
      </c>
      <c r="B3518" s="7">
        <f>YEAR(Table1[[#This Row],[Order Date]])</f>
        <v>2015</v>
      </c>
      <c r="C3518" s="7">
        <f>MONTH(Table1[[#This Row],[Order Date]])</f>
        <v>11</v>
      </c>
      <c r="D3518" s="8" t="s">
        <v>2126</v>
      </c>
      <c r="E3518" s="8" t="s">
        <v>27</v>
      </c>
      <c r="F3518" s="8" t="s">
        <v>39</v>
      </c>
      <c r="G3518" s="8" t="s">
        <v>52</v>
      </c>
      <c r="H3518" s="8" t="s">
        <v>2268</v>
      </c>
      <c r="I3518" s="9">
        <v>119.9</v>
      </c>
      <c r="J3518" s="7">
        <v>2</v>
      </c>
      <c r="K3518" s="9">
        <v>43.16</v>
      </c>
    </row>
    <row r="3519" spans="1:11" ht="12.5" x14ac:dyDescent="0.25">
      <c r="A3519" s="6">
        <v>42316</v>
      </c>
      <c r="B3519" s="7">
        <f>YEAR(Table1[[#This Row],[Order Date]])</f>
        <v>2015</v>
      </c>
      <c r="C3519" s="7">
        <f>MONTH(Table1[[#This Row],[Order Date]])</f>
        <v>11</v>
      </c>
      <c r="D3519" s="8" t="s">
        <v>2137</v>
      </c>
      <c r="E3519" s="8" t="s">
        <v>55</v>
      </c>
      <c r="F3519" s="8" t="s">
        <v>11</v>
      </c>
      <c r="G3519" s="8" t="s">
        <v>92</v>
      </c>
      <c r="H3519" s="8" t="s">
        <v>2059</v>
      </c>
      <c r="I3519" s="9">
        <v>44.43</v>
      </c>
      <c r="J3519" s="7">
        <v>3</v>
      </c>
      <c r="K3519" s="9">
        <v>18.66</v>
      </c>
    </row>
    <row r="3520" spans="1:11" ht="12.5" x14ac:dyDescent="0.25">
      <c r="A3520" s="6">
        <v>42316</v>
      </c>
      <c r="B3520" s="7">
        <f>YEAR(Table1[[#This Row],[Order Date]])</f>
        <v>2015</v>
      </c>
      <c r="C3520" s="7">
        <f>MONTH(Table1[[#This Row],[Order Date]])</f>
        <v>11</v>
      </c>
      <c r="D3520" s="8" t="s">
        <v>2137</v>
      </c>
      <c r="E3520" s="8" t="s">
        <v>55</v>
      </c>
      <c r="F3520" s="8" t="s">
        <v>39</v>
      </c>
      <c r="G3520" s="8" t="s">
        <v>40</v>
      </c>
      <c r="H3520" s="8" t="s">
        <v>163</v>
      </c>
      <c r="I3520" s="9">
        <v>226.2</v>
      </c>
      <c r="J3520" s="7">
        <v>5</v>
      </c>
      <c r="K3520" s="9">
        <v>58.81</v>
      </c>
    </row>
    <row r="3521" spans="1:11" ht="12.5" x14ac:dyDescent="0.25">
      <c r="A3521" s="6">
        <v>42316</v>
      </c>
      <c r="B3521" s="7">
        <f>YEAR(Table1[[#This Row],[Order Date]])</f>
        <v>2015</v>
      </c>
      <c r="C3521" s="7">
        <f>MONTH(Table1[[#This Row],[Order Date]])</f>
        <v>11</v>
      </c>
      <c r="D3521" s="8" t="s">
        <v>2137</v>
      </c>
      <c r="E3521" s="8" t="s">
        <v>55</v>
      </c>
      <c r="F3521" s="8" t="s">
        <v>34</v>
      </c>
      <c r="G3521" s="8" t="s">
        <v>47</v>
      </c>
      <c r="H3521" s="8" t="s">
        <v>678</v>
      </c>
      <c r="I3521" s="9">
        <v>186.54</v>
      </c>
      <c r="J3521" s="7">
        <v>3</v>
      </c>
      <c r="K3521" s="9">
        <v>41.04</v>
      </c>
    </row>
    <row r="3522" spans="1:11" ht="12.5" x14ac:dyDescent="0.25">
      <c r="A3522" s="6">
        <v>42316</v>
      </c>
      <c r="B3522" s="7">
        <f>YEAR(Table1[[#This Row],[Order Date]])</f>
        <v>2015</v>
      </c>
      <c r="C3522" s="7">
        <f>MONTH(Table1[[#This Row],[Order Date]])</f>
        <v>11</v>
      </c>
      <c r="D3522" s="8" t="s">
        <v>2137</v>
      </c>
      <c r="E3522" s="8" t="s">
        <v>55</v>
      </c>
      <c r="F3522" s="8" t="s">
        <v>11</v>
      </c>
      <c r="G3522" s="8" t="s">
        <v>24</v>
      </c>
      <c r="H3522" s="8" t="s">
        <v>1253</v>
      </c>
      <c r="I3522" s="9">
        <v>265.86</v>
      </c>
      <c r="J3522" s="7">
        <v>7</v>
      </c>
      <c r="K3522" s="9">
        <v>79.760000000000005</v>
      </c>
    </row>
    <row r="3523" spans="1:11" ht="12.5" x14ac:dyDescent="0.25">
      <c r="A3523" s="6">
        <v>42316</v>
      </c>
      <c r="B3523" s="7">
        <f>YEAR(Table1[[#This Row],[Order Date]])</f>
        <v>2015</v>
      </c>
      <c r="C3523" s="7">
        <f>MONTH(Table1[[#This Row],[Order Date]])</f>
        <v>11</v>
      </c>
      <c r="D3523" s="8" t="s">
        <v>2137</v>
      </c>
      <c r="E3523" s="8" t="s">
        <v>55</v>
      </c>
      <c r="F3523" s="8" t="s">
        <v>11</v>
      </c>
      <c r="G3523" s="8" t="s">
        <v>24</v>
      </c>
      <c r="H3523" s="8" t="s">
        <v>527</v>
      </c>
      <c r="I3523" s="9">
        <v>27.9</v>
      </c>
      <c r="J3523" s="7">
        <v>5</v>
      </c>
      <c r="K3523" s="9">
        <v>6.98</v>
      </c>
    </row>
    <row r="3524" spans="1:11" ht="12.5" x14ac:dyDescent="0.25">
      <c r="A3524" s="6">
        <v>42316</v>
      </c>
      <c r="B3524" s="7">
        <f>YEAR(Table1[[#This Row],[Order Date]])</f>
        <v>2015</v>
      </c>
      <c r="C3524" s="7">
        <f>MONTH(Table1[[#This Row],[Order Date]])</f>
        <v>11</v>
      </c>
      <c r="D3524" s="8" t="s">
        <v>437</v>
      </c>
      <c r="E3524" s="8" t="s">
        <v>395</v>
      </c>
      <c r="F3524" s="8" t="s">
        <v>39</v>
      </c>
      <c r="G3524" s="8" t="s">
        <v>40</v>
      </c>
      <c r="H3524" s="8" t="s">
        <v>930</v>
      </c>
      <c r="I3524" s="9">
        <v>263.95999999999998</v>
      </c>
      <c r="J3524" s="7">
        <v>4</v>
      </c>
      <c r="K3524" s="9">
        <v>76.55</v>
      </c>
    </row>
    <row r="3525" spans="1:11" ht="12.5" x14ac:dyDescent="0.25">
      <c r="A3525" s="6">
        <v>42316</v>
      </c>
      <c r="B3525" s="7">
        <f>YEAR(Table1[[#This Row],[Order Date]])</f>
        <v>2015</v>
      </c>
      <c r="C3525" s="7">
        <f>MONTH(Table1[[#This Row],[Order Date]])</f>
        <v>11</v>
      </c>
      <c r="D3525" s="8" t="s">
        <v>1394</v>
      </c>
      <c r="E3525" s="8" t="s">
        <v>149</v>
      </c>
      <c r="F3525" s="8" t="s">
        <v>11</v>
      </c>
      <c r="G3525" s="8" t="s">
        <v>18</v>
      </c>
      <c r="H3525" s="8" t="s">
        <v>1656</v>
      </c>
      <c r="I3525" s="9">
        <v>67.150000000000006</v>
      </c>
      <c r="J3525" s="7">
        <v>5</v>
      </c>
      <c r="K3525" s="9">
        <v>16.79</v>
      </c>
    </row>
    <row r="3526" spans="1:11" ht="12.5" x14ac:dyDescent="0.25">
      <c r="A3526" s="6">
        <v>42316</v>
      </c>
      <c r="B3526" s="7">
        <f>YEAR(Table1[[#This Row],[Order Date]])</f>
        <v>2015</v>
      </c>
      <c r="C3526" s="7">
        <f>MONTH(Table1[[#This Row],[Order Date]])</f>
        <v>11</v>
      </c>
      <c r="D3526" s="8" t="s">
        <v>1394</v>
      </c>
      <c r="E3526" s="8" t="s">
        <v>149</v>
      </c>
      <c r="F3526" s="8" t="s">
        <v>39</v>
      </c>
      <c r="G3526" s="8" t="s">
        <v>40</v>
      </c>
      <c r="H3526" s="8" t="s">
        <v>2143</v>
      </c>
      <c r="I3526" s="9">
        <v>549.98</v>
      </c>
      <c r="J3526" s="7">
        <v>2</v>
      </c>
      <c r="K3526" s="9">
        <v>142.99</v>
      </c>
    </row>
    <row r="3527" spans="1:11" ht="12.5" x14ac:dyDescent="0.25">
      <c r="A3527" s="6">
        <v>42316</v>
      </c>
      <c r="B3527" s="7">
        <f>YEAR(Table1[[#This Row],[Order Date]])</f>
        <v>2015</v>
      </c>
      <c r="C3527" s="7">
        <f>MONTH(Table1[[#This Row],[Order Date]])</f>
        <v>11</v>
      </c>
      <c r="D3527" s="8" t="s">
        <v>1394</v>
      </c>
      <c r="E3527" s="8" t="s">
        <v>149</v>
      </c>
      <c r="F3527" s="8" t="s">
        <v>34</v>
      </c>
      <c r="G3527" s="8" t="s">
        <v>47</v>
      </c>
      <c r="H3527" s="8" t="s">
        <v>2214</v>
      </c>
      <c r="I3527" s="9">
        <v>11.82</v>
      </c>
      <c r="J3527" s="7">
        <v>3</v>
      </c>
      <c r="K3527" s="9">
        <v>4.7300000000000004</v>
      </c>
    </row>
    <row r="3528" spans="1:11" ht="12.5" x14ac:dyDescent="0.25">
      <c r="A3528" s="6">
        <v>42316</v>
      </c>
      <c r="B3528" s="7">
        <f>YEAR(Table1[[#This Row],[Order Date]])</f>
        <v>2015</v>
      </c>
      <c r="C3528" s="7">
        <f>MONTH(Table1[[#This Row],[Order Date]])</f>
        <v>11</v>
      </c>
      <c r="D3528" s="8" t="s">
        <v>1394</v>
      </c>
      <c r="E3528" s="8" t="s">
        <v>149</v>
      </c>
      <c r="F3528" s="8" t="s">
        <v>39</v>
      </c>
      <c r="G3528" s="8" t="s">
        <v>302</v>
      </c>
      <c r="H3528" s="8" t="s">
        <v>2328</v>
      </c>
      <c r="I3528" s="9">
        <v>4643.8</v>
      </c>
      <c r="J3528" s="7">
        <v>4</v>
      </c>
      <c r="K3528" s="9">
        <v>2229.02</v>
      </c>
    </row>
    <row r="3529" spans="1:11" ht="12.5" x14ac:dyDescent="0.25">
      <c r="A3529" s="6">
        <v>42316</v>
      </c>
      <c r="B3529" s="7">
        <f>YEAR(Table1[[#This Row],[Order Date]])</f>
        <v>2015</v>
      </c>
      <c r="C3529" s="7">
        <f>MONTH(Table1[[#This Row],[Order Date]])</f>
        <v>11</v>
      </c>
      <c r="D3529" s="8" t="s">
        <v>1394</v>
      </c>
      <c r="E3529" s="8" t="s">
        <v>149</v>
      </c>
      <c r="F3529" s="8" t="s">
        <v>34</v>
      </c>
      <c r="G3529" s="8" t="s">
        <v>35</v>
      </c>
      <c r="H3529" s="8" t="s">
        <v>1731</v>
      </c>
      <c r="I3529" s="9">
        <v>577.76</v>
      </c>
      <c r="J3529" s="7">
        <v>2</v>
      </c>
      <c r="K3529" s="9">
        <v>115.55</v>
      </c>
    </row>
    <row r="3530" spans="1:11" ht="12.5" x14ac:dyDescent="0.25">
      <c r="A3530" s="6">
        <v>42316</v>
      </c>
      <c r="B3530" s="7">
        <f>YEAR(Table1[[#This Row],[Order Date]])</f>
        <v>2015</v>
      </c>
      <c r="C3530" s="7">
        <f>MONTH(Table1[[#This Row],[Order Date]])</f>
        <v>11</v>
      </c>
      <c r="D3530" s="8" t="s">
        <v>873</v>
      </c>
      <c r="E3530" s="8" t="s">
        <v>245</v>
      </c>
      <c r="F3530" s="8" t="s">
        <v>11</v>
      </c>
      <c r="G3530" s="8" t="s">
        <v>43</v>
      </c>
      <c r="H3530" s="8" t="s">
        <v>827</v>
      </c>
      <c r="I3530" s="9">
        <v>31.5</v>
      </c>
      <c r="J3530" s="7">
        <v>11</v>
      </c>
      <c r="K3530" s="9">
        <v>11.81</v>
      </c>
    </row>
    <row r="3531" spans="1:11" ht="12.5" x14ac:dyDescent="0.25">
      <c r="A3531" s="6">
        <v>42316</v>
      </c>
      <c r="B3531" s="7">
        <f>YEAR(Table1[[#This Row],[Order Date]])</f>
        <v>2015</v>
      </c>
      <c r="C3531" s="7">
        <f>MONTH(Table1[[#This Row],[Order Date]])</f>
        <v>11</v>
      </c>
      <c r="D3531" s="8" t="s">
        <v>873</v>
      </c>
      <c r="E3531" s="8" t="s">
        <v>245</v>
      </c>
      <c r="F3531" s="8" t="s">
        <v>11</v>
      </c>
      <c r="G3531" s="8" t="s">
        <v>16</v>
      </c>
      <c r="H3531" s="8" t="s">
        <v>1402</v>
      </c>
      <c r="I3531" s="9">
        <v>5.04</v>
      </c>
      <c r="J3531" s="7">
        <v>1</v>
      </c>
      <c r="K3531" s="9">
        <v>1.64</v>
      </c>
    </row>
    <row r="3532" spans="1:11" ht="12.5" x14ac:dyDescent="0.25">
      <c r="A3532" s="6">
        <v>42316</v>
      </c>
      <c r="B3532" s="7">
        <f>YEAR(Table1[[#This Row],[Order Date]])</f>
        <v>2015</v>
      </c>
      <c r="C3532" s="7">
        <f>MONTH(Table1[[#This Row],[Order Date]])</f>
        <v>11</v>
      </c>
      <c r="D3532" s="8" t="s">
        <v>873</v>
      </c>
      <c r="E3532" s="8" t="s">
        <v>245</v>
      </c>
      <c r="F3532" s="8" t="s">
        <v>11</v>
      </c>
      <c r="G3532" s="8" t="s">
        <v>20</v>
      </c>
      <c r="H3532" s="8" t="s">
        <v>1770</v>
      </c>
      <c r="I3532" s="9">
        <v>39.880000000000003</v>
      </c>
      <c r="J3532" s="7">
        <v>7</v>
      </c>
      <c r="K3532" s="9">
        <v>-29.24</v>
      </c>
    </row>
    <row r="3533" spans="1:11" ht="12.5" x14ac:dyDescent="0.25">
      <c r="A3533" s="6">
        <v>42316</v>
      </c>
      <c r="B3533" s="7">
        <f>YEAR(Table1[[#This Row],[Order Date]])</f>
        <v>2015</v>
      </c>
      <c r="C3533" s="7">
        <f>MONTH(Table1[[#This Row],[Order Date]])</f>
        <v>11</v>
      </c>
      <c r="D3533" s="8" t="s">
        <v>873</v>
      </c>
      <c r="E3533" s="8" t="s">
        <v>245</v>
      </c>
      <c r="F3533" s="8" t="s">
        <v>34</v>
      </c>
      <c r="G3533" s="8" t="s">
        <v>47</v>
      </c>
      <c r="H3533" s="8" t="s">
        <v>281</v>
      </c>
      <c r="I3533" s="9">
        <v>4.71</v>
      </c>
      <c r="J3533" s="7">
        <v>1</v>
      </c>
      <c r="K3533" s="9">
        <v>1.41</v>
      </c>
    </row>
    <row r="3534" spans="1:11" ht="12.5" x14ac:dyDescent="0.25">
      <c r="A3534" s="6">
        <v>42316</v>
      </c>
      <c r="B3534" s="7">
        <f>YEAR(Table1[[#This Row],[Order Date]])</f>
        <v>2015</v>
      </c>
      <c r="C3534" s="7">
        <f>MONTH(Table1[[#This Row],[Order Date]])</f>
        <v>11</v>
      </c>
      <c r="D3534" s="8" t="s">
        <v>334</v>
      </c>
      <c r="E3534" s="8" t="s">
        <v>2322</v>
      </c>
      <c r="F3534" s="8" t="s">
        <v>34</v>
      </c>
      <c r="G3534" s="8" t="s">
        <v>74</v>
      </c>
      <c r="H3534" s="8" t="s">
        <v>2247</v>
      </c>
      <c r="I3534" s="9">
        <v>4404.8999999999996</v>
      </c>
      <c r="J3534" s="7">
        <v>5</v>
      </c>
      <c r="K3534" s="9">
        <v>1013.13</v>
      </c>
    </row>
    <row r="3535" spans="1:11" ht="12.5" x14ac:dyDescent="0.25">
      <c r="A3535" s="6">
        <v>42317</v>
      </c>
      <c r="B3535" s="7">
        <f>YEAR(Table1[[#This Row],[Order Date]])</f>
        <v>2015</v>
      </c>
      <c r="C3535" s="7">
        <f>MONTH(Table1[[#This Row],[Order Date]])</f>
        <v>11</v>
      </c>
      <c r="D3535" s="8" t="s">
        <v>2254</v>
      </c>
      <c r="E3535" s="8" t="s">
        <v>23</v>
      </c>
      <c r="F3535" s="8" t="s">
        <v>11</v>
      </c>
      <c r="G3535" s="8" t="s">
        <v>12</v>
      </c>
      <c r="H3535" s="8" t="s">
        <v>1354</v>
      </c>
      <c r="I3535" s="9">
        <v>11.35</v>
      </c>
      <c r="J3535" s="7">
        <v>3</v>
      </c>
      <c r="K3535" s="9">
        <v>4.12</v>
      </c>
    </row>
    <row r="3536" spans="1:11" ht="12.5" x14ac:dyDescent="0.25">
      <c r="A3536" s="6">
        <v>42317</v>
      </c>
      <c r="B3536" s="7">
        <f>YEAR(Table1[[#This Row],[Order Date]])</f>
        <v>2015</v>
      </c>
      <c r="C3536" s="7">
        <f>MONTH(Table1[[#This Row],[Order Date]])</f>
        <v>11</v>
      </c>
      <c r="D3536" s="8" t="s">
        <v>1361</v>
      </c>
      <c r="E3536" s="8" t="s">
        <v>186</v>
      </c>
      <c r="F3536" s="8" t="s">
        <v>11</v>
      </c>
      <c r="G3536" s="8" t="s">
        <v>20</v>
      </c>
      <c r="H3536" s="8" t="s">
        <v>2329</v>
      </c>
      <c r="I3536" s="9">
        <v>17.22</v>
      </c>
      <c r="J3536" s="7">
        <v>3</v>
      </c>
      <c r="K3536" s="9">
        <v>7.92</v>
      </c>
    </row>
    <row r="3537" spans="1:11" ht="12.5" x14ac:dyDescent="0.25">
      <c r="A3537" s="6">
        <v>42317</v>
      </c>
      <c r="B3537" s="7">
        <f>YEAR(Table1[[#This Row],[Order Date]])</f>
        <v>2015</v>
      </c>
      <c r="C3537" s="7">
        <f>MONTH(Table1[[#This Row],[Order Date]])</f>
        <v>11</v>
      </c>
      <c r="D3537" s="8" t="s">
        <v>1361</v>
      </c>
      <c r="E3537" s="8" t="s">
        <v>186</v>
      </c>
      <c r="F3537" s="8" t="s">
        <v>34</v>
      </c>
      <c r="G3537" s="8" t="s">
        <v>145</v>
      </c>
      <c r="H3537" s="8" t="s">
        <v>950</v>
      </c>
      <c r="I3537" s="9">
        <v>1024.3800000000001</v>
      </c>
      <c r="J3537" s="7">
        <v>7</v>
      </c>
      <c r="K3537" s="9">
        <v>215.12</v>
      </c>
    </row>
    <row r="3538" spans="1:11" ht="12.5" x14ac:dyDescent="0.25">
      <c r="A3538" s="6">
        <v>42317</v>
      </c>
      <c r="B3538" s="7">
        <f>YEAR(Table1[[#This Row],[Order Date]])</f>
        <v>2015</v>
      </c>
      <c r="C3538" s="7">
        <f>MONTH(Table1[[#This Row],[Order Date]])</f>
        <v>11</v>
      </c>
      <c r="D3538" s="8" t="s">
        <v>1361</v>
      </c>
      <c r="E3538" s="8" t="s">
        <v>186</v>
      </c>
      <c r="F3538" s="8" t="s">
        <v>11</v>
      </c>
      <c r="G3538" s="8" t="s">
        <v>63</v>
      </c>
      <c r="H3538" s="8" t="s">
        <v>785</v>
      </c>
      <c r="I3538" s="9">
        <v>26.22</v>
      </c>
      <c r="J3538" s="7">
        <v>3</v>
      </c>
      <c r="K3538" s="9">
        <v>12.32</v>
      </c>
    </row>
    <row r="3539" spans="1:11" ht="12.5" x14ac:dyDescent="0.25">
      <c r="A3539" s="6">
        <v>42317</v>
      </c>
      <c r="B3539" s="7">
        <f>YEAR(Table1[[#This Row],[Order Date]])</f>
        <v>2015</v>
      </c>
      <c r="C3539" s="7">
        <f>MONTH(Table1[[#This Row],[Order Date]])</f>
        <v>11</v>
      </c>
      <c r="D3539" s="8" t="s">
        <v>1361</v>
      </c>
      <c r="E3539" s="8" t="s">
        <v>186</v>
      </c>
      <c r="F3539" s="8" t="s">
        <v>11</v>
      </c>
      <c r="G3539" s="8" t="s">
        <v>12</v>
      </c>
      <c r="H3539" s="8" t="s">
        <v>1179</v>
      </c>
      <c r="I3539" s="9">
        <v>17.34</v>
      </c>
      <c r="J3539" s="7">
        <v>3</v>
      </c>
      <c r="K3539" s="9">
        <v>8.5</v>
      </c>
    </row>
    <row r="3540" spans="1:11" ht="12.5" x14ac:dyDescent="0.25">
      <c r="A3540" s="6">
        <v>42317</v>
      </c>
      <c r="B3540" s="7">
        <f>YEAR(Table1[[#This Row],[Order Date]])</f>
        <v>2015</v>
      </c>
      <c r="C3540" s="7">
        <f>MONTH(Table1[[#This Row],[Order Date]])</f>
        <v>11</v>
      </c>
      <c r="D3540" s="8" t="s">
        <v>724</v>
      </c>
      <c r="E3540" s="8" t="s">
        <v>149</v>
      </c>
      <c r="F3540" s="8" t="s">
        <v>39</v>
      </c>
      <c r="G3540" s="8" t="s">
        <v>302</v>
      </c>
      <c r="H3540" s="8" t="s">
        <v>2328</v>
      </c>
      <c r="I3540" s="9">
        <v>2321.9</v>
      </c>
      <c r="J3540" s="7">
        <v>2</v>
      </c>
      <c r="K3540" s="9">
        <v>1114.51</v>
      </c>
    </row>
    <row r="3541" spans="1:11" ht="12.5" x14ac:dyDescent="0.25">
      <c r="A3541" s="6">
        <v>42317</v>
      </c>
      <c r="B3541" s="7">
        <f>YEAR(Table1[[#This Row],[Order Date]])</f>
        <v>2015</v>
      </c>
      <c r="C3541" s="7">
        <f>MONTH(Table1[[#This Row],[Order Date]])</f>
        <v>11</v>
      </c>
      <c r="D3541" s="8" t="s">
        <v>724</v>
      </c>
      <c r="E3541" s="8" t="s">
        <v>149</v>
      </c>
      <c r="F3541" s="8" t="s">
        <v>11</v>
      </c>
      <c r="G3541" s="8" t="s">
        <v>18</v>
      </c>
      <c r="H3541" s="8" t="s">
        <v>927</v>
      </c>
      <c r="I3541" s="9">
        <v>17.940000000000001</v>
      </c>
      <c r="J3541" s="7">
        <v>3</v>
      </c>
      <c r="K3541" s="9">
        <v>3.05</v>
      </c>
    </row>
    <row r="3542" spans="1:11" ht="12.5" x14ac:dyDescent="0.25">
      <c r="A3542" s="6">
        <v>42317</v>
      </c>
      <c r="B3542" s="7">
        <f>YEAR(Table1[[#This Row],[Order Date]])</f>
        <v>2015</v>
      </c>
      <c r="C3542" s="7">
        <f>MONTH(Table1[[#This Row],[Order Date]])</f>
        <v>11</v>
      </c>
      <c r="D3542" s="8" t="s">
        <v>859</v>
      </c>
      <c r="E3542" s="8" t="s">
        <v>149</v>
      </c>
      <c r="F3542" s="8" t="s">
        <v>11</v>
      </c>
      <c r="G3542" s="8" t="s">
        <v>18</v>
      </c>
      <c r="H3542" s="8" t="s">
        <v>1870</v>
      </c>
      <c r="I3542" s="9">
        <v>244.55</v>
      </c>
      <c r="J3542" s="7">
        <v>5</v>
      </c>
      <c r="K3542" s="9">
        <v>4.8899999999999997</v>
      </c>
    </row>
    <row r="3543" spans="1:11" ht="12.5" x14ac:dyDescent="0.25">
      <c r="A3543" s="6">
        <v>42317</v>
      </c>
      <c r="B3543" s="7">
        <f>YEAR(Table1[[#This Row],[Order Date]])</f>
        <v>2015</v>
      </c>
      <c r="C3543" s="7">
        <f>MONTH(Table1[[#This Row],[Order Date]])</f>
        <v>11</v>
      </c>
      <c r="D3543" s="8" t="s">
        <v>859</v>
      </c>
      <c r="E3543" s="8" t="s">
        <v>149</v>
      </c>
      <c r="F3543" s="8" t="s">
        <v>11</v>
      </c>
      <c r="G3543" s="8" t="s">
        <v>63</v>
      </c>
      <c r="H3543" s="8" t="s">
        <v>396</v>
      </c>
      <c r="I3543" s="9">
        <v>12.24</v>
      </c>
      <c r="J3543" s="7">
        <v>6</v>
      </c>
      <c r="K3543" s="9">
        <v>5.75</v>
      </c>
    </row>
    <row r="3544" spans="1:11" ht="12.5" x14ac:dyDescent="0.25">
      <c r="A3544" s="6">
        <v>42317</v>
      </c>
      <c r="B3544" s="7">
        <f>YEAR(Table1[[#This Row],[Order Date]])</f>
        <v>2015</v>
      </c>
      <c r="C3544" s="7">
        <f>MONTH(Table1[[#This Row],[Order Date]])</f>
        <v>11</v>
      </c>
      <c r="D3544" s="8" t="s">
        <v>859</v>
      </c>
      <c r="E3544" s="8" t="s">
        <v>149</v>
      </c>
      <c r="F3544" s="8" t="s">
        <v>39</v>
      </c>
      <c r="G3544" s="8" t="s">
        <v>52</v>
      </c>
      <c r="H3544" s="8" t="s">
        <v>2330</v>
      </c>
      <c r="I3544" s="9">
        <v>13.98</v>
      </c>
      <c r="J3544" s="7">
        <v>2</v>
      </c>
      <c r="K3544" s="9">
        <v>6.01</v>
      </c>
    </row>
    <row r="3545" spans="1:11" ht="12.5" x14ac:dyDescent="0.25">
      <c r="A3545" s="6">
        <v>42317</v>
      </c>
      <c r="B3545" s="7">
        <f>YEAR(Table1[[#This Row],[Order Date]])</f>
        <v>2015</v>
      </c>
      <c r="C3545" s="7">
        <f>MONTH(Table1[[#This Row],[Order Date]])</f>
        <v>11</v>
      </c>
      <c r="D3545" s="8" t="s">
        <v>859</v>
      </c>
      <c r="E3545" s="8" t="s">
        <v>149</v>
      </c>
      <c r="F3545" s="8" t="s">
        <v>39</v>
      </c>
      <c r="G3545" s="8" t="s">
        <v>52</v>
      </c>
      <c r="H3545" s="8" t="s">
        <v>2331</v>
      </c>
      <c r="I3545" s="9">
        <v>899.95</v>
      </c>
      <c r="J3545" s="7">
        <v>5</v>
      </c>
      <c r="K3545" s="9">
        <v>54</v>
      </c>
    </row>
    <row r="3546" spans="1:11" ht="12.5" x14ac:dyDescent="0.25">
      <c r="A3546" s="6">
        <v>42317</v>
      </c>
      <c r="B3546" s="7">
        <f>YEAR(Table1[[#This Row],[Order Date]])</f>
        <v>2015</v>
      </c>
      <c r="C3546" s="7">
        <f>MONTH(Table1[[#This Row],[Order Date]])</f>
        <v>11</v>
      </c>
      <c r="D3546" s="8" t="s">
        <v>1957</v>
      </c>
      <c r="E3546" s="8" t="s">
        <v>27</v>
      </c>
      <c r="F3546" s="8" t="s">
        <v>11</v>
      </c>
      <c r="G3546" s="8" t="s">
        <v>43</v>
      </c>
      <c r="H3546" s="8" t="s">
        <v>1796</v>
      </c>
      <c r="I3546" s="9">
        <v>2.48</v>
      </c>
      <c r="J3546" s="7">
        <v>2</v>
      </c>
      <c r="K3546" s="9">
        <v>1.17</v>
      </c>
    </row>
    <row r="3547" spans="1:11" ht="12.5" x14ac:dyDescent="0.25">
      <c r="A3547" s="6">
        <v>42317</v>
      </c>
      <c r="B3547" s="7">
        <f>YEAR(Table1[[#This Row],[Order Date]])</f>
        <v>2015</v>
      </c>
      <c r="C3547" s="7">
        <f>MONTH(Table1[[#This Row],[Order Date]])</f>
        <v>11</v>
      </c>
      <c r="D3547" s="8" t="s">
        <v>1312</v>
      </c>
      <c r="E3547" s="8" t="s">
        <v>129</v>
      </c>
      <c r="F3547" s="8" t="s">
        <v>11</v>
      </c>
      <c r="G3547" s="8" t="s">
        <v>20</v>
      </c>
      <c r="H3547" s="8" t="s">
        <v>1302</v>
      </c>
      <c r="I3547" s="9">
        <v>10.74</v>
      </c>
      <c r="J3547" s="7">
        <v>3</v>
      </c>
      <c r="K3547" s="9">
        <v>5.16</v>
      </c>
    </row>
    <row r="3548" spans="1:11" ht="12.5" x14ac:dyDescent="0.25">
      <c r="A3548" s="10">
        <v>42318</v>
      </c>
      <c r="B3548" s="7">
        <f>YEAR(Table1[[#This Row],[Order Date]])</f>
        <v>2015</v>
      </c>
      <c r="C3548" s="7">
        <f>MONTH(Table1[[#This Row],[Order Date]])</f>
        <v>11</v>
      </c>
      <c r="D3548" s="8" t="s">
        <v>1723</v>
      </c>
      <c r="E3548" s="8" t="s">
        <v>27</v>
      </c>
      <c r="F3548" s="8" t="s">
        <v>39</v>
      </c>
      <c r="G3548" s="8" t="s">
        <v>52</v>
      </c>
      <c r="H3548" s="8" t="s">
        <v>1939</v>
      </c>
      <c r="I3548" s="9">
        <v>79.900000000000006</v>
      </c>
      <c r="J3548" s="7">
        <v>2</v>
      </c>
      <c r="K3548" s="9">
        <v>35.159999999999997</v>
      </c>
    </row>
    <row r="3549" spans="1:11" ht="12.5" x14ac:dyDescent="0.25">
      <c r="A3549" s="10">
        <v>42318</v>
      </c>
      <c r="B3549" s="7">
        <f>YEAR(Table1[[#This Row],[Order Date]])</f>
        <v>2015</v>
      </c>
      <c r="C3549" s="7">
        <f>MONTH(Table1[[#This Row],[Order Date]])</f>
        <v>11</v>
      </c>
      <c r="D3549" s="8" t="s">
        <v>1797</v>
      </c>
      <c r="E3549" s="8" t="s">
        <v>129</v>
      </c>
      <c r="F3549" s="8" t="s">
        <v>11</v>
      </c>
      <c r="G3549" s="8" t="s">
        <v>18</v>
      </c>
      <c r="H3549" s="8" t="s">
        <v>974</v>
      </c>
      <c r="I3549" s="9">
        <v>714.3</v>
      </c>
      <c r="J3549" s="7">
        <v>5</v>
      </c>
      <c r="K3549" s="9">
        <v>207.15</v>
      </c>
    </row>
    <row r="3550" spans="1:11" ht="12.5" x14ac:dyDescent="0.25">
      <c r="A3550" s="10">
        <v>42318</v>
      </c>
      <c r="B3550" s="7">
        <f>YEAR(Table1[[#This Row],[Order Date]])</f>
        <v>2015</v>
      </c>
      <c r="C3550" s="7">
        <f>MONTH(Table1[[#This Row],[Order Date]])</f>
        <v>11</v>
      </c>
      <c r="D3550" s="8" t="s">
        <v>2188</v>
      </c>
      <c r="E3550" s="8" t="s">
        <v>315</v>
      </c>
      <c r="F3550" s="8" t="s">
        <v>11</v>
      </c>
      <c r="G3550" s="8" t="s">
        <v>92</v>
      </c>
      <c r="H3550" s="8" t="s">
        <v>1997</v>
      </c>
      <c r="I3550" s="9">
        <v>715.64</v>
      </c>
      <c r="J3550" s="7">
        <v>2</v>
      </c>
      <c r="K3550" s="9">
        <v>178.91</v>
      </c>
    </row>
    <row r="3551" spans="1:11" ht="12.5" x14ac:dyDescent="0.25">
      <c r="A3551" s="10">
        <v>42318</v>
      </c>
      <c r="B3551" s="7">
        <f>YEAR(Table1[[#This Row],[Order Date]])</f>
        <v>2015</v>
      </c>
      <c r="C3551" s="7">
        <f>MONTH(Table1[[#This Row],[Order Date]])</f>
        <v>11</v>
      </c>
      <c r="D3551" s="8" t="s">
        <v>2188</v>
      </c>
      <c r="E3551" s="8" t="s">
        <v>315</v>
      </c>
      <c r="F3551" s="8" t="s">
        <v>11</v>
      </c>
      <c r="G3551" s="8" t="s">
        <v>18</v>
      </c>
      <c r="H3551" s="8" t="s">
        <v>73</v>
      </c>
      <c r="I3551" s="9">
        <v>795.51</v>
      </c>
      <c r="J3551" s="7">
        <v>3</v>
      </c>
      <c r="K3551" s="9">
        <v>143.19</v>
      </c>
    </row>
    <row r="3552" spans="1:11" ht="12.5" x14ac:dyDescent="0.25">
      <c r="A3552" s="10">
        <v>42318</v>
      </c>
      <c r="B3552" s="7">
        <f>YEAR(Table1[[#This Row],[Order Date]])</f>
        <v>2015</v>
      </c>
      <c r="C3552" s="7">
        <f>MONTH(Table1[[#This Row],[Order Date]])</f>
        <v>11</v>
      </c>
      <c r="D3552" s="8" t="s">
        <v>2188</v>
      </c>
      <c r="E3552" s="8" t="s">
        <v>315</v>
      </c>
      <c r="F3552" s="8" t="s">
        <v>39</v>
      </c>
      <c r="G3552" s="8" t="s">
        <v>603</v>
      </c>
      <c r="H3552" s="8" t="s">
        <v>1089</v>
      </c>
      <c r="I3552" s="9">
        <v>549.99</v>
      </c>
      <c r="J3552" s="7">
        <v>1</v>
      </c>
      <c r="K3552" s="9">
        <v>275</v>
      </c>
    </row>
    <row r="3553" spans="1:11" ht="12.5" x14ac:dyDescent="0.25">
      <c r="A3553" s="10">
        <v>42318</v>
      </c>
      <c r="B3553" s="7">
        <f>YEAR(Table1[[#This Row],[Order Date]])</f>
        <v>2015</v>
      </c>
      <c r="C3553" s="7">
        <f>MONTH(Table1[[#This Row],[Order Date]])</f>
        <v>11</v>
      </c>
      <c r="D3553" s="8" t="s">
        <v>2188</v>
      </c>
      <c r="E3553" s="8" t="s">
        <v>315</v>
      </c>
      <c r="F3553" s="8" t="s">
        <v>11</v>
      </c>
      <c r="G3553" s="8" t="s">
        <v>20</v>
      </c>
      <c r="H3553" s="8" t="s">
        <v>765</v>
      </c>
      <c r="I3553" s="9">
        <v>74.760000000000005</v>
      </c>
      <c r="J3553" s="7">
        <v>3</v>
      </c>
      <c r="K3553" s="9">
        <v>34.39</v>
      </c>
    </row>
    <row r="3554" spans="1:11" ht="12.5" x14ac:dyDescent="0.25">
      <c r="A3554" s="10">
        <v>42318</v>
      </c>
      <c r="B3554" s="7">
        <f>YEAR(Table1[[#This Row],[Order Date]])</f>
        <v>2015</v>
      </c>
      <c r="C3554" s="7">
        <f>MONTH(Table1[[#This Row],[Order Date]])</f>
        <v>11</v>
      </c>
      <c r="D3554" s="8" t="s">
        <v>2188</v>
      </c>
      <c r="E3554" s="8" t="s">
        <v>315</v>
      </c>
      <c r="F3554" s="8" t="s">
        <v>34</v>
      </c>
      <c r="G3554" s="8" t="s">
        <v>47</v>
      </c>
      <c r="H3554" s="8" t="s">
        <v>1015</v>
      </c>
      <c r="I3554" s="9">
        <v>29.22</v>
      </c>
      <c r="J3554" s="7">
        <v>3</v>
      </c>
      <c r="K3554" s="9">
        <v>12.86</v>
      </c>
    </row>
    <row r="3555" spans="1:11" ht="12.5" x14ac:dyDescent="0.25">
      <c r="A3555" s="10">
        <v>42318</v>
      </c>
      <c r="B3555" s="7">
        <f>YEAR(Table1[[#This Row],[Order Date]])</f>
        <v>2015</v>
      </c>
      <c r="C3555" s="7">
        <f>MONTH(Table1[[#This Row],[Order Date]])</f>
        <v>11</v>
      </c>
      <c r="D3555" s="8" t="s">
        <v>252</v>
      </c>
      <c r="E3555" s="8" t="s">
        <v>23</v>
      </c>
      <c r="F3555" s="8" t="s">
        <v>11</v>
      </c>
      <c r="G3555" s="8" t="s">
        <v>18</v>
      </c>
      <c r="H3555" s="8" t="s">
        <v>2148</v>
      </c>
      <c r="I3555" s="9">
        <v>577.58000000000004</v>
      </c>
      <c r="J3555" s="7">
        <v>6</v>
      </c>
      <c r="K3555" s="9">
        <v>43.32</v>
      </c>
    </row>
    <row r="3556" spans="1:11" ht="12.5" x14ac:dyDescent="0.25">
      <c r="A3556" s="10">
        <v>42319</v>
      </c>
      <c r="B3556" s="7">
        <f>YEAR(Table1[[#This Row],[Order Date]])</f>
        <v>2015</v>
      </c>
      <c r="C3556" s="7">
        <f>MONTH(Table1[[#This Row],[Order Date]])</f>
        <v>11</v>
      </c>
      <c r="D3556" s="8" t="s">
        <v>1886</v>
      </c>
      <c r="E3556" s="8" t="s">
        <v>110</v>
      </c>
      <c r="F3556" s="8" t="s">
        <v>11</v>
      </c>
      <c r="G3556" s="8" t="s">
        <v>18</v>
      </c>
      <c r="H3556" s="8" t="s">
        <v>2332</v>
      </c>
      <c r="I3556" s="9">
        <v>418.32</v>
      </c>
      <c r="J3556" s="7">
        <v>7</v>
      </c>
      <c r="K3556" s="9">
        <v>117.13</v>
      </c>
    </row>
    <row r="3557" spans="1:11" ht="12.5" x14ac:dyDescent="0.25">
      <c r="A3557" s="10">
        <v>42319</v>
      </c>
      <c r="B3557" s="7">
        <f>YEAR(Table1[[#This Row],[Order Date]])</f>
        <v>2015</v>
      </c>
      <c r="C3557" s="7">
        <f>MONTH(Table1[[#This Row],[Order Date]])</f>
        <v>11</v>
      </c>
      <c r="D3557" s="8" t="s">
        <v>1886</v>
      </c>
      <c r="E3557" s="8" t="s">
        <v>110</v>
      </c>
      <c r="F3557" s="8" t="s">
        <v>11</v>
      </c>
      <c r="G3557" s="8" t="s">
        <v>92</v>
      </c>
      <c r="H3557" s="8" t="s">
        <v>114</v>
      </c>
      <c r="I3557" s="9">
        <v>123.86</v>
      </c>
      <c r="J3557" s="7">
        <v>2</v>
      </c>
      <c r="K3557" s="9">
        <v>46.79</v>
      </c>
    </row>
    <row r="3558" spans="1:11" ht="12.5" x14ac:dyDescent="0.25">
      <c r="A3558" s="10">
        <v>42320</v>
      </c>
      <c r="B3558" s="7">
        <f>YEAR(Table1[[#This Row],[Order Date]])</f>
        <v>2015</v>
      </c>
      <c r="C3558" s="7">
        <f>MONTH(Table1[[#This Row],[Order Date]])</f>
        <v>11</v>
      </c>
      <c r="D3558" s="8" t="s">
        <v>1638</v>
      </c>
      <c r="E3558" s="8" t="s">
        <v>27</v>
      </c>
      <c r="F3558" s="8" t="s">
        <v>11</v>
      </c>
      <c r="G3558" s="8" t="s">
        <v>12</v>
      </c>
      <c r="H3558" s="8" t="s">
        <v>619</v>
      </c>
      <c r="I3558" s="9">
        <v>15.7</v>
      </c>
      <c r="J3558" s="7">
        <v>5</v>
      </c>
      <c r="K3558" s="9">
        <v>7.07</v>
      </c>
    </row>
    <row r="3559" spans="1:11" ht="12.5" x14ac:dyDescent="0.25">
      <c r="A3559" s="10">
        <v>42320</v>
      </c>
      <c r="B3559" s="7">
        <f>YEAR(Table1[[#This Row],[Order Date]])</f>
        <v>2015</v>
      </c>
      <c r="C3559" s="7">
        <f>MONTH(Table1[[#This Row],[Order Date]])</f>
        <v>11</v>
      </c>
      <c r="D3559" s="8" t="s">
        <v>443</v>
      </c>
      <c r="E3559" s="8" t="s">
        <v>123</v>
      </c>
      <c r="F3559" s="8" t="s">
        <v>11</v>
      </c>
      <c r="G3559" s="8" t="s">
        <v>24</v>
      </c>
      <c r="H3559" s="8" t="s">
        <v>706</v>
      </c>
      <c r="I3559" s="9">
        <v>11.76</v>
      </c>
      <c r="J3559" s="7">
        <v>5</v>
      </c>
      <c r="K3559" s="9">
        <v>1.32</v>
      </c>
    </row>
    <row r="3560" spans="1:11" ht="12.5" x14ac:dyDescent="0.25">
      <c r="A3560" s="10">
        <v>42320</v>
      </c>
      <c r="B3560" s="7">
        <f>YEAR(Table1[[#This Row],[Order Date]])</f>
        <v>2015</v>
      </c>
      <c r="C3560" s="7">
        <f>MONTH(Table1[[#This Row],[Order Date]])</f>
        <v>11</v>
      </c>
      <c r="D3560" s="8" t="s">
        <v>443</v>
      </c>
      <c r="E3560" s="8" t="s">
        <v>123</v>
      </c>
      <c r="F3560" s="8" t="s">
        <v>11</v>
      </c>
      <c r="G3560" s="8" t="s">
        <v>20</v>
      </c>
      <c r="H3560" s="8" t="s">
        <v>184</v>
      </c>
      <c r="I3560" s="9">
        <v>5.24</v>
      </c>
      <c r="J3560" s="7">
        <v>2</v>
      </c>
      <c r="K3560" s="9">
        <v>-4.0199999999999996</v>
      </c>
    </row>
    <row r="3561" spans="1:11" ht="12.5" x14ac:dyDescent="0.25">
      <c r="A3561" s="10">
        <v>42320</v>
      </c>
      <c r="B3561" s="7">
        <f>YEAR(Table1[[#This Row],[Order Date]])</f>
        <v>2015</v>
      </c>
      <c r="C3561" s="7">
        <f>MONTH(Table1[[#This Row],[Order Date]])</f>
        <v>11</v>
      </c>
      <c r="D3561" s="8" t="s">
        <v>443</v>
      </c>
      <c r="E3561" s="8" t="s">
        <v>123</v>
      </c>
      <c r="F3561" s="8" t="s">
        <v>11</v>
      </c>
      <c r="G3561" s="8" t="s">
        <v>20</v>
      </c>
      <c r="H3561" s="8" t="s">
        <v>1160</v>
      </c>
      <c r="I3561" s="9">
        <v>4.66</v>
      </c>
      <c r="J3561" s="7">
        <v>3</v>
      </c>
      <c r="K3561" s="9">
        <v>-3.73</v>
      </c>
    </row>
    <row r="3562" spans="1:11" ht="12.5" x14ac:dyDescent="0.25">
      <c r="A3562" s="10">
        <v>42320</v>
      </c>
      <c r="B3562" s="7">
        <f>YEAR(Table1[[#This Row],[Order Date]])</f>
        <v>2015</v>
      </c>
      <c r="C3562" s="7">
        <f>MONTH(Table1[[#This Row],[Order Date]])</f>
        <v>11</v>
      </c>
      <c r="D3562" s="8" t="s">
        <v>443</v>
      </c>
      <c r="E3562" s="8" t="s">
        <v>123</v>
      </c>
      <c r="F3562" s="8" t="s">
        <v>34</v>
      </c>
      <c r="G3562" s="8" t="s">
        <v>35</v>
      </c>
      <c r="H3562" s="8" t="s">
        <v>1435</v>
      </c>
      <c r="I3562" s="9">
        <v>523.91999999999996</v>
      </c>
      <c r="J3562" s="7">
        <v>5</v>
      </c>
      <c r="K3562" s="9">
        <v>-72.040000000000006</v>
      </c>
    </row>
    <row r="3563" spans="1:11" ht="12.5" x14ac:dyDescent="0.25">
      <c r="A3563" s="10">
        <v>42320</v>
      </c>
      <c r="B3563" s="7">
        <f>YEAR(Table1[[#This Row],[Order Date]])</f>
        <v>2015</v>
      </c>
      <c r="C3563" s="7">
        <f>MONTH(Table1[[#This Row],[Order Date]])</f>
        <v>11</v>
      </c>
      <c r="D3563" s="8" t="s">
        <v>443</v>
      </c>
      <c r="E3563" s="8" t="s">
        <v>123</v>
      </c>
      <c r="F3563" s="8" t="s">
        <v>39</v>
      </c>
      <c r="G3563" s="8" t="s">
        <v>40</v>
      </c>
      <c r="H3563" s="8" t="s">
        <v>720</v>
      </c>
      <c r="I3563" s="9">
        <v>100.79</v>
      </c>
      <c r="J3563" s="7">
        <v>1</v>
      </c>
      <c r="K3563" s="9">
        <v>10.08</v>
      </c>
    </row>
    <row r="3564" spans="1:11" ht="12.5" x14ac:dyDescent="0.25">
      <c r="A3564" s="10">
        <v>42320</v>
      </c>
      <c r="B3564" s="7">
        <f>YEAR(Table1[[#This Row],[Order Date]])</f>
        <v>2015</v>
      </c>
      <c r="C3564" s="7">
        <f>MONTH(Table1[[#This Row],[Order Date]])</f>
        <v>11</v>
      </c>
      <c r="D3564" s="8" t="s">
        <v>443</v>
      </c>
      <c r="E3564" s="8" t="s">
        <v>123</v>
      </c>
      <c r="F3564" s="8" t="s">
        <v>34</v>
      </c>
      <c r="G3564" s="8" t="s">
        <v>35</v>
      </c>
      <c r="H3564" s="8" t="s">
        <v>265</v>
      </c>
      <c r="I3564" s="9">
        <v>146.13999999999999</v>
      </c>
      <c r="J3564" s="7">
        <v>3</v>
      </c>
      <c r="K3564" s="9">
        <v>16.440000000000001</v>
      </c>
    </row>
    <row r="3565" spans="1:11" ht="12.5" x14ac:dyDescent="0.25">
      <c r="A3565" s="10">
        <v>42320</v>
      </c>
      <c r="B3565" s="7">
        <f>YEAR(Table1[[#This Row],[Order Date]])</f>
        <v>2015</v>
      </c>
      <c r="C3565" s="7">
        <f>MONTH(Table1[[#This Row],[Order Date]])</f>
        <v>11</v>
      </c>
      <c r="D3565" s="8" t="s">
        <v>1310</v>
      </c>
      <c r="E3565" s="8" t="s">
        <v>10</v>
      </c>
      <c r="F3565" s="8" t="s">
        <v>11</v>
      </c>
      <c r="G3565" s="8" t="s">
        <v>18</v>
      </c>
      <c r="H3565" s="8" t="s">
        <v>267</v>
      </c>
      <c r="I3565" s="9">
        <v>64.78</v>
      </c>
      <c r="J3565" s="7">
        <v>1</v>
      </c>
      <c r="K3565" s="9">
        <v>-14.58</v>
      </c>
    </row>
    <row r="3566" spans="1:11" ht="12.5" x14ac:dyDescent="0.25">
      <c r="A3566" s="10">
        <v>42320</v>
      </c>
      <c r="B3566" s="7">
        <f>YEAR(Table1[[#This Row],[Order Date]])</f>
        <v>2015</v>
      </c>
      <c r="C3566" s="7">
        <f>MONTH(Table1[[#This Row],[Order Date]])</f>
        <v>11</v>
      </c>
      <c r="D3566" s="8" t="s">
        <v>1310</v>
      </c>
      <c r="E3566" s="8" t="s">
        <v>10</v>
      </c>
      <c r="F3566" s="8" t="s">
        <v>11</v>
      </c>
      <c r="G3566" s="8" t="s">
        <v>12</v>
      </c>
      <c r="H3566" s="8" t="s">
        <v>331</v>
      </c>
      <c r="I3566" s="9">
        <v>15.55</v>
      </c>
      <c r="J3566" s="7">
        <v>3</v>
      </c>
      <c r="K3566" s="9">
        <v>5.64</v>
      </c>
    </row>
    <row r="3567" spans="1:11" ht="12.5" x14ac:dyDescent="0.25">
      <c r="A3567" s="10">
        <v>42320</v>
      </c>
      <c r="B3567" s="7">
        <f>YEAR(Table1[[#This Row],[Order Date]])</f>
        <v>2015</v>
      </c>
      <c r="C3567" s="7">
        <f>MONTH(Table1[[#This Row],[Order Date]])</f>
        <v>11</v>
      </c>
      <c r="D3567" s="8" t="s">
        <v>1310</v>
      </c>
      <c r="E3567" s="8" t="s">
        <v>10</v>
      </c>
      <c r="F3567" s="8" t="s">
        <v>11</v>
      </c>
      <c r="G3567" s="8" t="s">
        <v>63</v>
      </c>
      <c r="H3567" s="8" t="s">
        <v>2264</v>
      </c>
      <c r="I3567" s="9">
        <v>223.89</v>
      </c>
      <c r="J3567" s="7">
        <v>7</v>
      </c>
      <c r="K3567" s="9">
        <v>69.97</v>
      </c>
    </row>
    <row r="3568" spans="1:11" ht="12.5" x14ac:dyDescent="0.25">
      <c r="A3568" s="10">
        <v>42320</v>
      </c>
      <c r="B3568" s="7">
        <f>YEAR(Table1[[#This Row],[Order Date]])</f>
        <v>2015</v>
      </c>
      <c r="C3568" s="7">
        <f>MONTH(Table1[[#This Row],[Order Date]])</f>
        <v>11</v>
      </c>
      <c r="D3568" s="8" t="s">
        <v>2017</v>
      </c>
      <c r="E3568" s="8" t="s">
        <v>149</v>
      </c>
      <c r="F3568" s="8" t="s">
        <v>11</v>
      </c>
      <c r="G3568" s="8" t="s">
        <v>63</v>
      </c>
      <c r="H3568" s="8" t="s">
        <v>64</v>
      </c>
      <c r="I3568" s="9">
        <v>15.56</v>
      </c>
      <c r="J3568" s="7">
        <v>2</v>
      </c>
      <c r="K3568" s="9">
        <v>7.31</v>
      </c>
    </row>
    <row r="3569" spans="1:11" ht="12.5" x14ac:dyDescent="0.25">
      <c r="A3569" s="10">
        <v>42321</v>
      </c>
      <c r="B3569" s="7">
        <f>YEAR(Table1[[#This Row],[Order Date]])</f>
        <v>2015</v>
      </c>
      <c r="C3569" s="7">
        <f>MONTH(Table1[[#This Row],[Order Date]])</f>
        <v>11</v>
      </c>
      <c r="D3569" s="8" t="s">
        <v>2060</v>
      </c>
      <c r="E3569" s="8" t="s">
        <v>278</v>
      </c>
      <c r="F3569" s="8" t="s">
        <v>39</v>
      </c>
      <c r="G3569" s="8" t="s">
        <v>52</v>
      </c>
      <c r="H3569" s="8" t="s">
        <v>2309</v>
      </c>
      <c r="I3569" s="9">
        <v>238.9</v>
      </c>
      <c r="J3569" s="7">
        <v>6</v>
      </c>
      <c r="K3569" s="9">
        <v>-26.88</v>
      </c>
    </row>
    <row r="3570" spans="1:11" ht="12.5" x14ac:dyDescent="0.25">
      <c r="A3570" s="10">
        <v>42321</v>
      </c>
      <c r="B3570" s="7">
        <f>YEAR(Table1[[#This Row],[Order Date]])</f>
        <v>2015</v>
      </c>
      <c r="C3570" s="7">
        <f>MONTH(Table1[[#This Row],[Order Date]])</f>
        <v>11</v>
      </c>
      <c r="D3570" s="8" t="s">
        <v>2060</v>
      </c>
      <c r="E3570" s="8" t="s">
        <v>278</v>
      </c>
      <c r="F3570" s="8" t="s">
        <v>34</v>
      </c>
      <c r="G3570" s="8" t="s">
        <v>47</v>
      </c>
      <c r="H3570" s="8" t="s">
        <v>1276</v>
      </c>
      <c r="I3570" s="9">
        <v>102.36</v>
      </c>
      <c r="J3570" s="7">
        <v>3</v>
      </c>
      <c r="K3570" s="9">
        <v>-3.84</v>
      </c>
    </row>
    <row r="3571" spans="1:11" ht="12.5" x14ac:dyDescent="0.25">
      <c r="A3571" s="10">
        <v>42321</v>
      </c>
      <c r="B3571" s="7">
        <f>YEAR(Table1[[#This Row],[Order Date]])</f>
        <v>2015</v>
      </c>
      <c r="C3571" s="7">
        <f>MONTH(Table1[[#This Row],[Order Date]])</f>
        <v>11</v>
      </c>
      <c r="D3571" s="8" t="s">
        <v>2060</v>
      </c>
      <c r="E3571" s="8" t="s">
        <v>278</v>
      </c>
      <c r="F3571" s="8" t="s">
        <v>11</v>
      </c>
      <c r="G3571" s="8" t="s">
        <v>20</v>
      </c>
      <c r="H3571" s="8" t="s">
        <v>485</v>
      </c>
      <c r="I3571" s="9">
        <v>36.880000000000003</v>
      </c>
      <c r="J3571" s="7">
        <v>3</v>
      </c>
      <c r="K3571" s="9">
        <v>-25.82</v>
      </c>
    </row>
    <row r="3572" spans="1:11" ht="12.5" x14ac:dyDescent="0.25">
      <c r="A3572" s="10">
        <v>42321</v>
      </c>
      <c r="B3572" s="7">
        <f>YEAR(Table1[[#This Row],[Order Date]])</f>
        <v>2015</v>
      </c>
      <c r="C3572" s="7">
        <f>MONTH(Table1[[#This Row],[Order Date]])</f>
        <v>11</v>
      </c>
      <c r="D3572" s="8" t="s">
        <v>1652</v>
      </c>
      <c r="E3572" s="8" t="s">
        <v>245</v>
      </c>
      <c r="F3572" s="8" t="s">
        <v>11</v>
      </c>
      <c r="G3572" s="8" t="s">
        <v>12</v>
      </c>
      <c r="H3572" s="8" t="s">
        <v>2333</v>
      </c>
      <c r="I3572" s="9">
        <v>115.3</v>
      </c>
      <c r="J3572" s="7">
        <v>3</v>
      </c>
      <c r="K3572" s="9">
        <v>40.35</v>
      </c>
    </row>
    <row r="3573" spans="1:11" ht="12.5" x14ac:dyDescent="0.25">
      <c r="A3573" s="10">
        <v>42321</v>
      </c>
      <c r="B3573" s="7">
        <f>YEAR(Table1[[#This Row],[Order Date]])</f>
        <v>2015</v>
      </c>
      <c r="C3573" s="7">
        <f>MONTH(Table1[[#This Row],[Order Date]])</f>
        <v>11</v>
      </c>
      <c r="D3573" s="8" t="s">
        <v>1012</v>
      </c>
      <c r="E3573" s="8" t="s">
        <v>59</v>
      </c>
      <c r="F3573" s="8" t="s">
        <v>39</v>
      </c>
      <c r="G3573" s="8" t="s">
        <v>40</v>
      </c>
      <c r="H3573" s="8" t="s">
        <v>1114</v>
      </c>
      <c r="I3573" s="9">
        <v>377.97</v>
      </c>
      <c r="J3573" s="7">
        <v>3</v>
      </c>
      <c r="K3573" s="9">
        <v>94.49</v>
      </c>
    </row>
    <row r="3574" spans="1:11" ht="12.5" x14ac:dyDescent="0.25">
      <c r="A3574" s="10">
        <v>42321</v>
      </c>
      <c r="B3574" s="7">
        <f>YEAR(Table1[[#This Row],[Order Date]])</f>
        <v>2015</v>
      </c>
      <c r="C3574" s="7">
        <f>MONTH(Table1[[#This Row],[Order Date]])</f>
        <v>11</v>
      </c>
      <c r="D3574" s="8" t="s">
        <v>1012</v>
      </c>
      <c r="E3574" s="8" t="s">
        <v>59</v>
      </c>
      <c r="F3574" s="8" t="s">
        <v>11</v>
      </c>
      <c r="G3574" s="8" t="s">
        <v>12</v>
      </c>
      <c r="H3574" s="8" t="s">
        <v>700</v>
      </c>
      <c r="I3574" s="9">
        <v>42.28</v>
      </c>
      <c r="J3574" s="7">
        <v>7</v>
      </c>
      <c r="K3574" s="9">
        <v>19.87</v>
      </c>
    </row>
    <row r="3575" spans="1:11" ht="12.5" x14ac:dyDescent="0.25">
      <c r="A3575" s="10">
        <v>42321</v>
      </c>
      <c r="B3575" s="7">
        <f>YEAR(Table1[[#This Row],[Order Date]])</f>
        <v>2015</v>
      </c>
      <c r="C3575" s="7">
        <f>MONTH(Table1[[#This Row],[Order Date]])</f>
        <v>11</v>
      </c>
      <c r="D3575" s="8" t="s">
        <v>1012</v>
      </c>
      <c r="E3575" s="8" t="s">
        <v>59</v>
      </c>
      <c r="F3575" s="8" t="s">
        <v>34</v>
      </c>
      <c r="G3575" s="8" t="s">
        <v>74</v>
      </c>
      <c r="H3575" s="8" t="s">
        <v>644</v>
      </c>
      <c r="I3575" s="9">
        <v>299.97000000000003</v>
      </c>
      <c r="J3575" s="7">
        <v>3</v>
      </c>
      <c r="K3575" s="9">
        <v>56.99</v>
      </c>
    </row>
    <row r="3576" spans="1:11" ht="12.5" x14ac:dyDescent="0.25">
      <c r="A3576" s="10">
        <v>42321</v>
      </c>
      <c r="B3576" s="7">
        <f>YEAR(Table1[[#This Row],[Order Date]])</f>
        <v>2015</v>
      </c>
      <c r="C3576" s="7">
        <f>MONTH(Table1[[#This Row],[Order Date]])</f>
        <v>11</v>
      </c>
      <c r="D3576" s="8" t="s">
        <v>1012</v>
      </c>
      <c r="E3576" s="8" t="s">
        <v>59</v>
      </c>
      <c r="F3576" s="8" t="s">
        <v>39</v>
      </c>
      <c r="G3576" s="8" t="s">
        <v>40</v>
      </c>
      <c r="H3576" s="8" t="s">
        <v>415</v>
      </c>
      <c r="I3576" s="9">
        <v>89.98</v>
      </c>
      <c r="J3576" s="7">
        <v>2</v>
      </c>
      <c r="K3576" s="9">
        <v>43.19</v>
      </c>
    </row>
    <row r="3577" spans="1:11" ht="12.5" x14ac:dyDescent="0.25">
      <c r="A3577" s="10">
        <v>42321</v>
      </c>
      <c r="B3577" s="7">
        <f>YEAR(Table1[[#This Row],[Order Date]])</f>
        <v>2015</v>
      </c>
      <c r="C3577" s="7">
        <f>MONTH(Table1[[#This Row],[Order Date]])</f>
        <v>11</v>
      </c>
      <c r="D3577" s="8" t="s">
        <v>887</v>
      </c>
      <c r="E3577" s="8" t="s">
        <v>15</v>
      </c>
      <c r="F3577" s="8" t="s">
        <v>34</v>
      </c>
      <c r="G3577" s="8" t="s">
        <v>47</v>
      </c>
      <c r="H3577" s="8" t="s">
        <v>2051</v>
      </c>
      <c r="I3577" s="9">
        <v>17.5</v>
      </c>
      <c r="J3577" s="7">
        <v>9</v>
      </c>
      <c r="K3577" s="9">
        <v>-7.44</v>
      </c>
    </row>
    <row r="3578" spans="1:11" ht="12.5" x14ac:dyDescent="0.25">
      <c r="A3578" s="10">
        <v>42321</v>
      </c>
      <c r="B3578" s="7">
        <f>YEAR(Table1[[#This Row],[Order Date]])</f>
        <v>2015</v>
      </c>
      <c r="C3578" s="7">
        <f>MONTH(Table1[[#This Row],[Order Date]])</f>
        <v>11</v>
      </c>
      <c r="D3578" s="8" t="s">
        <v>889</v>
      </c>
      <c r="E3578" s="8" t="s">
        <v>129</v>
      </c>
      <c r="F3578" s="8" t="s">
        <v>11</v>
      </c>
      <c r="G3578" s="8" t="s">
        <v>12</v>
      </c>
      <c r="H3578" s="8" t="s">
        <v>2334</v>
      </c>
      <c r="I3578" s="9">
        <v>63.77</v>
      </c>
      <c r="J3578" s="7">
        <v>7</v>
      </c>
      <c r="K3578" s="9">
        <v>28.7</v>
      </c>
    </row>
    <row r="3579" spans="1:11" ht="12.5" x14ac:dyDescent="0.25">
      <c r="A3579" s="10">
        <v>42321</v>
      </c>
      <c r="B3579" s="7">
        <f>YEAR(Table1[[#This Row],[Order Date]])</f>
        <v>2015</v>
      </c>
      <c r="C3579" s="7">
        <f>MONTH(Table1[[#This Row],[Order Date]])</f>
        <v>11</v>
      </c>
      <c r="D3579" s="8" t="s">
        <v>889</v>
      </c>
      <c r="E3579" s="8" t="s">
        <v>129</v>
      </c>
      <c r="F3579" s="8" t="s">
        <v>39</v>
      </c>
      <c r="G3579" s="8" t="s">
        <v>40</v>
      </c>
      <c r="H3579" s="8" t="s">
        <v>1305</v>
      </c>
      <c r="I3579" s="9">
        <v>50.97</v>
      </c>
      <c r="J3579" s="7">
        <v>3</v>
      </c>
      <c r="K3579" s="9">
        <v>13.25</v>
      </c>
    </row>
    <row r="3580" spans="1:11" ht="12.5" x14ac:dyDescent="0.25">
      <c r="A3580" s="10">
        <v>42321</v>
      </c>
      <c r="B3580" s="7">
        <f>YEAR(Table1[[#This Row],[Order Date]])</f>
        <v>2015</v>
      </c>
      <c r="C3580" s="7">
        <f>MONTH(Table1[[#This Row],[Order Date]])</f>
        <v>11</v>
      </c>
      <c r="D3580" s="8" t="s">
        <v>889</v>
      </c>
      <c r="E3580" s="8" t="s">
        <v>129</v>
      </c>
      <c r="F3580" s="8" t="s">
        <v>11</v>
      </c>
      <c r="G3580" s="8" t="s">
        <v>12</v>
      </c>
      <c r="H3580" s="8" t="s">
        <v>2333</v>
      </c>
      <c r="I3580" s="9">
        <v>96.08</v>
      </c>
      <c r="J3580" s="7">
        <v>2</v>
      </c>
      <c r="K3580" s="9">
        <v>46.12</v>
      </c>
    </row>
    <row r="3581" spans="1:11" ht="12.5" x14ac:dyDescent="0.25">
      <c r="A3581" s="10">
        <v>42321</v>
      </c>
      <c r="B3581" s="7">
        <f>YEAR(Table1[[#This Row],[Order Date]])</f>
        <v>2015</v>
      </c>
      <c r="C3581" s="7">
        <f>MONTH(Table1[[#This Row],[Order Date]])</f>
        <v>11</v>
      </c>
      <c r="D3581" s="8" t="s">
        <v>554</v>
      </c>
      <c r="E3581" s="8" t="s">
        <v>120</v>
      </c>
      <c r="F3581" s="8" t="s">
        <v>11</v>
      </c>
      <c r="G3581" s="8" t="s">
        <v>18</v>
      </c>
      <c r="H3581" s="8" t="s">
        <v>2335</v>
      </c>
      <c r="I3581" s="9">
        <v>84.96</v>
      </c>
      <c r="J3581" s="7">
        <v>6</v>
      </c>
      <c r="K3581" s="9">
        <v>6.37</v>
      </c>
    </row>
    <row r="3582" spans="1:11" ht="12.5" x14ac:dyDescent="0.25">
      <c r="A3582" s="10">
        <v>42321</v>
      </c>
      <c r="B3582" s="7">
        <f>YEAR(Table1[[#This Row],[Order Date]])</f>
        <v>2015</v>
      </c>
      <c r="C3582" s="7">
        <f>MONTH(Table1[[#This Row],[Order Date]])</f>
        <v>11</v>
      </c>
      <c r="D3582" s="8" t="s">
        <v>951</v>
      </c>
      <c r="E3582" s="8" t="s">
        <v>515</v>
      </c>
      <c r="F3582" s="8" t="s">
        <v>39</v>
      </c>
      <c r="G3582" s="8" t="s">
        <v>40</v>
      </c>
      <c r="H3582" s="8" t="s">
        <v>1878</v>
      </c>
      <c r="I3582" s="9">
        <v>339.96</v>
      </c>
      <c r="J3582" s="7">
        <v>5</v>
      </c>
      <c r="K3582" s="9">
        <v>42.5</v>
      </c>
    </row>
    <row r="3583" spans="1:11" ht="12.5" x14ac:dyDescent="0.25">
      <c r="A3583" s="10">
        <v>42321</v>
      </c>
      <c r="B3583" s="7">
        <f>YEAR(Table1[[#This Row],[Order Date]])</f>
        <v>2015</v>
      </c>
      <c r="C3583" s="7">
        <f>MONTH(Table1[[#This Row],[Order Date]])</f>
        <v>11</v>
      </c>
      <c r="D3583" s="8" t="s">
        <v>951</v>
      </c>
      <c r="E3583" s="8" t="s">
        <v>515</v>
      </c>
      <c r="F3583" s="8" t="s">
        <v>34</v>
      </c>
      <c r="G3583" s="8" t="s">
        <v>47</v>
      </c>
      <c r="H3583" s="8" t="s">
        <v>2129</v>
      </c>
      <c r="I3583" s="9">
        <v>63.98</v>
      </c>
      <c r="J3583" s="7">
        <v>7</v>
      </c>
      <c r="K3583" s="9">
        <v>21.75</v>
      </c>
    </row>
    <row r="3584" spans="1:11" ht="12.5" x14ac:dyDescent="0.25">
      <c r="A3584" s="10">
        <v>42321</v>
      </c>
      <c r="B3584" s="7">
        <f>YEAR(Table1[[#This Row],[Order Date]])</f>
        <v>2015</v>
      </c>
      <c r="C3584" s="7">
        <f>MONTH(Table1[[#This Row],[Order Date]])</f>
        <v>11</v>
      </c>
      <c r="D3584" s="8" t="s">
        <v>2156</v>
      </c>
      <c r="E3584" s="8" t="s">
        <v>123</v>
      </c>
      <c r="F3584" s="8" t="s">
        <v>11</v>
      </c>
      <c r="G3584" s="8" t="s">
        <v>20</v>
      </c>
      <c r="H3584" s="8" t="s">
        <v>269</v>
      </c>
      <c r="I3584" s="9">
        <v>121.1</v>
      </c>
      <c r="J3584" s="7">
        <v>6</v>
      </c>
      <c r="K3584" s="9">
        <v>-100.92</v>
      </c>
    </row>
    <row r="3585" spans="1:11" ht="12.5" x14ac:dyDescent="0.25">
      <c r="A3585" s="10">
        <v>42321</v>
      </c>
      <c r="B3585" s="7">
        <f>YEAR(Table1[[#This Row],[Order Date]])</f>
        <v>2015</v>
      </c>
      <c r="C3585" s="7">
        <f>MONTH(Table1[[#This Row],[Order Date]])</f>
        <v>11</v>
      </c>
      <c r="D3585" s="8" t="s">
        <v>2156</v>
      </c>
      <c r="E3585" s="8" t="s">
        <v>123</v>
      </c>
      <c r="F3585" s="8" t="s">
        <v>39</v>
      </c>
      <c r="G3585" s="8" t="s">
        <v>52</v>
      </c>
      <c r="H3585" s="8" t="s">
        <v>1526</v>
      </c>
      <c r="I3585" s="9">
        <v>111.96</v>
      </c>
      <c r="J3585" s="7">
        <v>5</v>
      </c>
      <c r="K3585" s="9">
        <v>-1.4</v>
      </c>
    </row>
    <row r="3586" spans="1:11" ht="12.5" x14ac:dyDescent="0.25">
      <c r="A3586" s="10">
        <v>42321</v>
      </c>
      <c r="B3586" s="7">
        <f>YEAR(Table1[[#This Row],[Order Date]])</f>
        <v>2015</v>
      </c>
      <c r="C3586" s="7">
        <f>MONTH(Table1[[#This Row],[Order Date]])</f>
        <v>11</v>
      </c>
      <c r="D3586" s="8" t="s">
        <v>1546</v>
      </c>
      <c r="E3586" s="8" t="s">
        <v>10</v>
      </c>
      <c r="F3586" s="8" t="s">
        <v>34</v>
      </c>
      <c r="G3586" s="8" t="s">
        <v>74</v>
      </c>
      <c r="H3586" s="8" t="s">
        <v>1930</v>
      </c>
      <c r="I3586" s="9">
        <v>614</v>
      </c>
      <c r="J3586" s="7">
        <v>3</v>
      </c>
      <c r="K3586" s="9">
        <v>-18.059999999999999</v>
      </c>
    </row>
    <row r="3587" spans="1:11" ht="12.5" x14ac:dyDescent="0.25">
      <c r="A3587" s="10">
        <v>42321</v>
      </c>
      <c r="B3587" s="7">
        <f>YEAR(Table1[[#This Row],[Order Date]])</f>
        <v>2015</v>
      </c>
      <c r="C3587" s="7">
        <f>MONTH(Table1[[#This Row],[Order Date]])</f>
        <v>11</v>
      </c>
      <c r="D3587" s="8" t="s">
        <v>1121</v>
      </c>
      <c r="E3587" s="8" t="s">
        <v>27</v>
      </c>
      <c r="F3587" s="8" t="s">
        <v>11</v>
      </c>
      <c r="G3587" s="8" t="s">
        <v>20</v>
      </c>
      <c r="H3587" s="8" t="s">
        <v>1599</v>
      </c>
      <c r="I3587" s="9">
        <v>9.8699999999999992</v>
      </c>
      <c r="J3587" s="7">
        <v>2</v>
      </c>
      <c r="K3587" s="9">
        <v>3.46</v>
      </c>
    </row>
    <row r="3588" spans="1:11" ht="12.5" x14ac:dyDescent="0.25">
      <c r="A3588" s="10">
        <v>42321</v>
      </c>
      <c r="B3588" s="7">
        <f>YEAR(Table1[[#This Row],[Order Date]])</f>
        <v>2015</v>
      </c>
      <c r="C3588" s="7">
        <f>MONTH(Table1[[#This Row],[Order Date]])</f>
        <v>11</v>
      </c>
      <c r="D3588" s="8" t="s">
        <v>1121</v>
      </c>
      <c r="E3588" s="8" t="s">
        <v>27</v>
      </c>
      <c r="F3588" s="8" t="s">
        <v>34</v>
      </c>
      <c r="G3588" s="8" t="s">
        <v>74</v>
      </c>
      <c r="H3588" s="8" t="s">
        <v>2093</v>
      </c>
      <c r="I3588" s="9">
        <v>683.33</v>
      </c>
      <c r="J3588" s="7">
        <v>4</v>
      </c>
      <c r="K3588" s="9">
        <v>-40.200000000000003</v>
      </c>
    </row>
    <row r="3589" spans="1:11" ht="12.5" x14ac:dyDescent="0.25">
      <c r="A3589" s="10">
        <v>42321</v>
      </c>
      <c r="B3589" s="7">
        <f>YEAR(Table1[[#This Row],[Order Date]])</f>
        <v>2015</v>
      </c>
      <c r="C3589" s="7">
        <f>MONTH(Table1[[#This Row],[Order Date]])</f>
        <v>11</v>
      </c>
      <c r="D3589" s="8" t="s">
        <v>1121</v>
      </c>
      <c r="E3589" s="8" t="s">
        <v>27</v>
      </c>
      <c r="F3589" s="8" t="s">
        <v>11</v>
      </c>
      <c r="G3589" s="8" t="s">
        <v>12</v>
      </c>
      <c r="H3589" s="8" t="s">
        <v>1308</v>
      </c>
      <c r="I3589" s="9">
        <v>29.96</v>
      </c>
      <c r="J3589" s="7">
        <v>7</v>
      </c>
      <c r="K3589" s="9">
        <v>13.48</v>
      </c>
    </row>
    <row r="3590" spans="1:11" ht="12.5" x14ac:dyDescent="0.25">
      <c r="A3590" s="10">
        <v>42322</v>
      </c>
      <c r="B3590" s="7">
        <f>YEAR(Table1[[#This Row],[Order Date]])</f>
        <v>2015</v>
      </c>
      <c r="C3590" s="7">
        <f>MONTH(Table1[[#This Row],[Order Date]])</f>
        <v>11</v>
      </c>
      <c r="D3590" s="8" t="s">
        <v>734</v>
      </c>
      <c r="E3590" s="8" t="s">
        <v>149</v>
      </c>
      <c r="F3590" s="8" t="s">
        <v>39</v>
      </c>
      <c r="G3590" s="8" t="s">
        <v>52</v>
      </c>
      <c r="H3590" s="8" t="s">
        <v>673</v>
      </c>
      <c r="I3590" s="9">
        <v>37.6</v>
      </c>
      <c r="J3590" s="7">
        <v>2</v>
      </c>
      <c r="K3590" s="9">
        <v>2.2599999999999998</v>
      </c>
    </row>
    <row r="3591" spans="1:11" ht="12.5" x14ac:dyDescent="0.25">
      <c r="A3591" s="10">
        <v>42322</v>
      </c>
      <c r="B3591" s="7">
        <f>YEAR(Table1[[#This Row],[Order Date]])</f>
        <v>2015</v>
      </c>
      <c r="C3591" s="7">
        <f>MONTH(Table1[[#This Row],[Order Date]])</f>
        <v>11</v>
      </c>
      <c r="D3591" s="8" t="s">
        <v>734</v>
      </c>
      <c r="E3591" s="8" t="s">
        <v>149</v>
      </c>
      <c r="F3591" s="8" t="s">
        <v>39</v>
      </c>
      <c r="G3591" s="8" t="s">
        <v>52</v>
      </c>
      <c r="H3591" s="8" t="s">
        <v>1737</v>
      </c>
      <c r="I3591" s="9">
        <v>59.9</v>
      </c>
      <c r="J3591" s="7">
        <v>2</v>
      </c>
      <c r="K3591" s="9">
        <v>23.96</v>
      </c>
    </row>
    <row r="3592" spans="1:11" ht="12.5" x14ac:dyDescent="0.25">
      <c r="A3592" s="10">
        <v>42322</v>
      </c>
      <c r="B3592" s="7">
        <f>YEAR(Table1[[#This Row],[Order Date]])</f>
        <v>2015</v>
      </c>
      <c r="C3592" s="7">
        <f>MONTH(Table1[[#This Row],[Order Date]])</f>
        <v>11</v>
      </c>
      <c r="D3592" s="8" t="s">
        <v>734</v>
      </c>
      <c r="E3592" s="8" t="s">
        <v>149</v>
      </c>
      <c r="F3592" s="8" t="s">
        <v>11</v>
      </c>
      <c r="G3592" s="8" t="s">
        <v>12</v>
      </c>
      <c r="H3592" s="8" t="s">
        <v>1887</v>
      </c>
      <c r="I3592" s="9">
        <v>37</v>
      </c>
      <c r="J3592" s="7">
        <v>5</v>
      </c>
      <c r="K3592" s="9">
        <v>16.649999999999999</v>
      </c>
    </row>
    <row r="3593" spans="1:11" ht="12.5" x14ac:dyDescent="0.25">
      <c r="A3593" s="10">
        <v>42322</v>
      </c>
      <c r="B3593" s="7">
        <f>YEAR(Table1[[#This Row],[Order Date]])</f>
        <v>2015</v>
      </c>
      <c r="C3593" s="7">
        <f>MONTH(Table1[[#This Row],[Order Date]])</f>
        <v>11</v>
      </c>
      <c r="D3593" s="8" t="s">
        <v>734</v>
      </c>
      <c r="E3593" s="8" t="s">
        <v>55</v>
      </c>
      <c r="F3593" s="8" t="s">
        <v>11</v>
      </c>
      <c r="G3593" s="8" t="s">
        <v>63</v>
      </c>
      <c r="H3593" s="8" t="s">
        <v>65</v>
      </c>
      <c r="I3593" s="9">
        <v>33.96</v>
      </c>
      <c r="J3593" s="7">
        <v>2</v>
      </c>
      <c r="K3593" s="9">
        <v>16.98</v>
      </c>
    </row>
    <row r="3594" spans="1:11" ht="12.5" x14ac:dyDescent="0.25">
      <c r="A3594" s="10">
        <v>42322</v>
      </c>
      <c r="B3594" s="7">
        <f>YEAR(Table1[[#This Row],[Order Date]])</f>
        <v>2015</v>
      </c>
      <c r="C3594" s="7">
        <f>MONTH(Table1[[#This Row],[Order Date]])</f>
        <v>11</v>
      </c>
      <c r="D3594" s="8" t="s">
        <v>734</v>
      </c>
      <c r="E3594" s="8" t="s">
        <v>55</v>
      </c>
      <c r="F3594" s="8" t="s">
        <v>11</v>
      </c>
      <c r="G3594" s="8" t="s">
        <v>92</v>
      </c>
      <c r="H3594" s="8" t="s">
        <v>2336</v>
      </c>
      <c r="I3594" s="9">
        <v>826.11</v>
      </c>
      <c r="J3594" s="7">
        <v>3</v>
      </c>
      <c r="K3594" s="9">
        <v>322.18</v>
      </c>
    </row>
    <row r="3595" spans="1:11" ht="12.5" x14ac:dyDescent="0.25">
      <c r="A3595" s="10">
        <v>42322</v>
      </c>
      <c r="B3595" s="7">
        <f>YEAR(Table1[[#This Row],[Order Date]])</f>
        <v>2015</v>
      </c>
      <c r="C3595" s="7">
        <f>MONTH(Table1[[#This Row],[Order Date]])</f>
        <v>11</v>
      </c>
      <c r="D3595" s="8" t="s">
        <v>26</v>
      </c>
      <c r="E3595" s="8" t="s">
        <v>59</v>
      </c>
      <c r="F3595" s="8" t="s">
        <v>34</v>
      </c>
      <c r="G3595" s="8" t="s">
        <v>47</v>
      </c>
      <c r="H3595" s="8" t="s">
        <v>546</v>
      </c>
      <c r="I3595" s="9">
        <v>76.14</v>
      </c>
      <c r="J3595" s="7">
        <v>3</v>
      </c>
      <c r="K3595" s="9">
        <v>26.65</v>
      </c>
    </row>
    <row r="3596" spans="1:11" ht="12.5" x14ac:dyDescent="0.25">
      <c r="A3596" s="10">
        <v>42322</v>
      </c>
      <c r="B3596" s="7">
        <f>YEAR(Table1[[#This Row],[Order Date]])</f>
        <v>2015</v>
      </c>
      <c r="C3596" s="7">
        <f>MONTH(Table1[[#This Row],[Order Date]])</f>
        <v>11</v>
      </c>
      <c r="D3596" s="8" t="s">
        <v>26</v>
      </c>
      <c r="E3596" s="8" t="s">
        <v>59</v>
      </c>
      <c r="F3596" s="8" t="s">
        <v>11</v>
      </c>
      <c r="G3596" s="8" t="s">
        <v>20</v>
      </c>
      <c r="H3596" s="8" t="s">
        <v>1523</v>
      </c>
      <c r="I3596" s="9">
        <v>19.96</v>
      </c>
      <c r="J3596" s="7">
        <v>2</v>
      </c>
      <c r="K3596" s="9">
        <v>9.3800000000000008</v>
      </c>
    </row>
    <row r="3597" spans="1:11" ht="12.5" x14ac:dyDescent="0.25">
      <c r="A3597" s="10">
        <v>42322</v>
      </c>
      <c r="B3597" s="7">
        <f>YEAR(Table1[[#This Row],[Order Date]])</f>
        <v>2015</v>
      </c>
      <c r="C3597" s="7">
        <f>MONTH(Table1[[#This Row],[Order Date]])</f>
        <v>11</v>
      </c>
      <c r="D3597" s="8" t="s">
        <v>1505</v>
      </c>
      <c r="E3597" s="8" t="s">
        <v>23</v>
      </c>
      <c r="F3597" s="8" t="s">
        <v>39</v>
      </c>
      <c r="G3597" s="8" t="s">
        <v>52</v>
      </c>
      <c r="H3597" s="8" t="s">
        <v>2337</v>
      </c>
      <c r="I3597" s="9">
        <v>47.98</v>
      </c>
      <c r="J3597" s="7">
        <v>2</v>
      </c>
      <c r="K3597" s="9">
        <v>-1.2</v>
      </c>
    </row>
    <row r="3598" spans="1:11" ht="12.5" x14ac:dyDescent="0.25">
      <c r="A3598" s="10">
        <v>42322</v>
      </c>
      <c r="B3598" s="7">
        <f>YEAR(Table1[[#This Row],[Order Date]])</f>
        <v>2015</v>
      </c>
      <c r="C3598" s="7">
        <f>MONTH(Table1[[#This Row],[Order Date]])</f>
        <v>11</v>
      </c>
      <c r="D3598" s="8" t="s">
        <v>452</v>
      </c>
      <c r="E3598" s="8" t="s">
        <v>91</v>
      </c>
      <c r="F3598" s="8" t="s">
        <v>11</v>
      </c>
      <c r="G3598" s="8" t="s">
        <v>43</v>
      </c>
      <c r="H3598" s="8" t="s">
        <v>962</v>
      </c>
      <c r="I3598" s="9">
        <v>8.7200000000000006</v>
      </c>
      <c r="J3598" s="7">
        <v>5</v>
      </c>
      <c r="K3598" s="9">
        <v>2.29</v>
      </c>
    </row>
    <row r="3599" spans="1:11" ht="12.5" x14ac:dyDescent="0.25">
      <c r="A3599" s="10">
        <v>42322</v>
      </c>
      <c r="B3599" s="7">
        <f>YEAR(Table1[[#This Row],[Order Date]])</f>
        <v>2015</v>
      </c>
      <c r="C3599" s="7">
        <f>MONTH(Table1[[#This Row],[Order Date]])</f>
        <v>11</v>
      </c>
      <c r="D3599" s="8" t="s">
        <v>452</v>
      </c>
      <c r="E3599" s="8" t="s">
        <v>91</v>
      </c>
      <c r="F3599" s="8" t="s">
        <v>39</v>
      </c>
      <c r="G3599" s="8" t="s">
        <v>52</v>
      </c>
      <c r="H3599" s="8" t="s">
        <v>1874</v>
      </c>
      <c r="I3599" s="9">
        <v>91.18</v>
      </c>
      <c r="J3599" s="7">
        <v>3</v>
      </c>
      <c r="K3599" s="9">
        <v>4.5599999999999996</v>
      </c>
    </row>
    <row r="3600" spans="1:11" ht="12.5" x14ac:dyDescent="0.25">
      <c r="A3600" s="10">
        <v>42322</v>
      </c>
      <c r="B3600" s="7">
        <f>YEAR(Table1[[#This Row],[Order Date]])</f>
        <v>2015</v>
      </c>
      <c r="C3600" s="7">
        <f>MONTH(Table1[[#This Row],[Order Date]])</f>
        <v>11</v>
      </c>
      <c r="D3600" s="8" t="s">
        <v>452</v>
      </c>
      <c r="E3600" s="8" t="s">
        <v>91</v>
      </c>
      <c r="F3600" s="8" t="s">
        <v>39</v>
      </c>
      <c r="G3600" s="8" t="s">
        <v>52</v>
      </c>
      <c r="H3600" s="8" t="s">
        <v>668</v>
      </c>
      <c r="I3600" s="9">
        <v>159.97</v>
      </c>
      <c r="J3600" s="7">
        <v>4</v>
      </c>
      <c r="K3600" s="9">
        <v>29.99</v>
      </c>
    </row>
    <row r="3601" spans="1:11" ht="12.5" x14ac:dyDescent="0.25">
      <c r="A3601" s="10">
        <v>42322</v>
      </c>
      <c r="B3601" s="7">
        <f>YEAR(Table1[[#This Row],[Order Date]])</f>
        <v>2015</v>
      </c>
      <c r="C3601" s="7">
        <f>MONTH(Table1[[#This Row],[Order Date]])</f>
        <v>11</v>
      </c>
      <c r="D3601" s="8" t="s">
        <v>1074</v>
      </c>
      <c r="E3601" s="8" t="s">
        <v>399</v>
      </c>
      <c r="F3601" s="8" t="s">
        <v>34</v>
      </c>
      <c r="G3601" s="8" t="s">
        <v>35</v>
      </c>
      <c r="H3601" s="8" t="s">
        <v>1237</v>
      </c>
      <c r="I3601" s="9">
        <v>883.84</v>
      </c>
      <c r="J3601" s="7">
        <v>4</v>
      </c>
      <c r="K3601" s="9">
        <v>99.43</v>
      </c>
    </row>
    <row r="3602" spans="1:11" ht="12.5" x14ac:dyDescent="0.25">
      <c r="A3602" s="10">
        <v>42322</v>
      </c>
      <c r="B3602" s="7">
        <f>YEAR(Table1[[#This Row],[Order Date]])</f>
        <v>2015</v>
      </c>
      <c r="C3602" s="7">
        <f>MONTH(Table1[[#This Row],[Order Date]])</f>
        <v>11</v>
      </c>
      <c r="D3602" s="8" t="s">
        <v>1074</v>
      </c>
      <c r="E3602" s="8" t="s">
        <v>399</v>
      </c>
      <c r="F3602" s="8" t="s">
        <v>34</v>
      </c>
      <c r="G3602" s="8" t="s">
        <v>35</v>
      </c>
      <c r="H3602" s="8" t="s">
        <v>1839</v>
      </c>
      <c r="I3602" s="9">
        <v>230.35</v>
      </c>
      <c r="J3602" s="7">
        <v>3</v>
      </c>
      <c r="K3602" s="9">
        <v>20.16</v>
      </c>
    </row>
    <row r="3603" spans="1:11" ht="12.5" x14ac:dyDescent="0.25">
      <c r="A3603" s="10">
        <v>42323</v>
      </c>
      <c r="B3603" s="7">
        <f>YEAR(Table1[[#This Row],[Order Date]])</f>
        <v>2015</v>
      </c>
      <c r="C3603" s="7">
        <f>MONTH(Table1[[#This Row],[Order Date]])</f>
        <v>11</v>
      </c>
      <c r="D3603" s="8" t="s">
        <v>291</v>
      </c>
      <c r="E3603" s="8" t="s">
        <v>15</v>
      </c>
      <c r="F3603" s="8" t="s">
        <v>11</v>
      </c>
      <c r="G3603" s="8" t="s">
        <v>18</v>
      </c>
      <c r="H3603" s="8" t="s">
        <v>2338</v>
      </c>
      <c r="I3603" s="9">
        <v>250.27</v>
      </c>
      <c r="J3603" s="7">
        <v>9</v>
      </c>
      <c r="K3603" s="9">
        <v>15.64</v>
      </c>
    </row>
    <row r="3604" spans="1:11" ht="12.5" x14ac:dyDescent="0.25">
      <c r="A3604" s="10">
        <v>42323</v>
      </c>
      <c r="B3604" s="7">
        <f>YEAR(Table1[[#This Row],[Order Date]])</f>
        <v>2015</v>
      </c>
      <c r="C3604" s="7">
        <f>MONTH(Table1[[#This Row],[Order Date]])</f>
        <v>11</v>
      </c>
      <c r="D3604" s="8" t="s">
        <v>291</v>
      </c>
      <c r="E3604" s="8" t="s">
        <v>15</v>
      </c>
      <c r="F3604" s="8" t="s">
        <v>11</v>
      </c>
      <c r="G3604" s="8" t="s">
        <v>20</v>
      </c>
      <c r="H3604" s="8" t="s">
        <v>1462</v>
      </c>
      <c r="I3604" s="9">
        <v>11.36</v>
      </c>
      <c r="J3604" s="7">
        <v>3</v>
      </c>
      <c r="K3604" s="9">
        <v>-17.05</v>
      </c>
    </row>
    <row r="3605" spans="1:11" ht="12.5" x14ac:dyDescent="0.25">
      <c r="A3605" s="10">
        <v>42323</v>
      </c>
      <c r="B3605" s="7">
        <f>YEAR(Table1[[#This Row],[Order Date]])</f>
        <v>2015</v>
      </c>
      <c r="C3605" s="7">
        <f>MONTH(Table1[[#This Row],[Order Date]])</f>
        <v>11</v>
      </c>
      <c r="D3605" s="8" t="s">
        <v>291</v>
      </c>
      <c r="E3605" s="8" t="s">
        <v>15</v>
      </c>
      <c r="F3605" s="8" t="s">
        <v>11</v>
      </c>
      <c r="G3605" s="8" t="s">
        <v>200</v>
      </c>
      <c r="H3605" s="8" t="s">
        <v>807</v>
      </c>
      <c r="I3605" s="9">
        <v>8.7200000000000006</v>
      </c>
      <c r="J3605" s="7">
        <v>5</v>
      </c>
      <c r="K3605" s="9">
        <v>-1.74</v>
      </c>
    </row>
    <row r="3606" spans="1:11" ht="12.5" x14ac:dyDescent="0.25">
      <c r="A3606" s="10">
        <v>42323</v>
      </c>
      <c r="B3606" s="7">
        <f>YEAR(Table1[[#This Row],[Order Date]])</f>
        <v>2015</v>
      </c>
      <c r="C3606" s="7">
        <f>MONTH(Table1[[#This Row],[Order Date]])</f>
        <v>11</v>
      </c>
      <c r="D3606" s="8" t="s">
        <v>727</v>
      </c>
      <c r="E3606" s="8" t="s">
        <v>149</v>
      </c>
      <c r="F3606" s="8" t="s">
        <v>11</v>
      </c>
      <c r="G3606" s="8" t="s">
        <v>18</v>
      </c>
      <c r="H3606" s="8" t="s">
        <v>1001</v>
      </c>
      <c r="I3606" s="9">
        <v>70.95</v>
      </c>
      <c r="J3606" s="7">
        <v>3</v>
      </c>
      <c r="K3606" s="9">
        <v>20.58</v>
      </c>
    </row>
    <row r="3607" spans="1:11" ht="12.5" x14ac:dyDescent="0.25">
      <c r="A3607" s="10">
        <v>42323</v>
      </c>
      <c r="B3607" s="7">
        <f>YEAR(Table1[[#This Row],[Order Date]])</f>
        <v>2015</v>
      </c>
      <c r="C3607" s="7">
        <f>MONTH(Table1[[#This Row],[Order Date]])</f>
        <v>11</v>
      </c>
      <c r="D3607" s="8" t="s">
        <v>727</v>
      </c>
      <c r="E3607" s="8" t="s">
        <v>149</v>
      </c>
      <c r="F3607" s="8" t="s">
        <v>11</v>
      </c>
      <c r="G3607" s="8" t="s">
        <v>20</v>
      </c>
      <c r="H3607" s="8" t="s">
        <v>2339</v>
      </c>
      <c r="I3607" s="9">
        <v>34.94</v>
      </c>
      <c r="J3607" s="7">
        <v>6</v>
      </c>
      <c r="K3607" s="9">
        <v>11.79</v>
      </c>
    </row>
    <row r="3608" spans="1:11" ht="12.5" x14ac:dyDescent="0.25">
      <c r="A3608" s="10">
        <v>42323</v>
      </c>
      <c r="B3608" s="7">
        <f>YEAR(Table1[[#This Row],[Order Date]])</f>
        <v>2015</v>
      </c>
      <c r="C3608" s="7">
        <f>MONTH(Table1[[#This Row],[Order Date]])</f>
        <v>11</v>
      </c>
      <c r="D3608" s="8" t="s">
        <v>727</v>
      </c>
      <c r="E3608" s="8" t="s">
        <v>149</v>
      </c>
      <c r="F3608" s="8" t="s">
        <v>11</v>
      </c>
      <c r="G3608" s="8" t="s">
        <v>24</v>
      </c>
      <c r="H3608" s="8" t="s">
        <v>449</v>
      </c>
      <c r="I3608" s="9">
        <v>119.04</v>
      </c>
      <c r="J3608" s="7">
        <v>6</v>
      </c>
      <c r="K3608" s="9">
        <v>35.71</v>
      </c>
    </row>
    <row r="3609" spans="1:11" ht="12.5" x14ac:dyDescent="0.25">
      <c r="A3609" s="10">
        <v>42323</v>
      </c>
      <c r="B3609" s="7">
        <f>YEAR(Table1[[#This Row],[Order Date]])</f>
        <v>2015</v>
      </c>
      <c r="C3609" s="7">
        <f>MONTH(Table1[[#This Row],[Order Date]])</f>
        <v>11</v>
      </c>
      <c r="D3609" s="8" t="s">
        <v>1115</v>
      </c>
      <c r="E3609" s="8" t="s">
        <v>55</v>
      </c>
      <c r="F3609" s="8" t="s">
        <v>34</v>
      </c>
      <c r="G3609" s="8" t="s">
        <v>47</v>
      </c>
      <c r="H3609" s="8" t="s">
        <v>1735</v>
      </c>
      <c r="I3609" s="9">
        <v>39.96</v>
      </c>
      <c r="J3609" s="7">
        <v>2</v>
      </c>
      <c r="K3609" s="9">
        <v>14.39</v>
      </c>
    </row>
    <row r="3610" spans="1:11" ht="12.5" x14ac:dyDescent="0.25">
      <c r="A3610" s="10">
        <v>42323</v>
      </c>
      <c r="B3610" s="7">
        <f>YEAR(Table1[[#This Row],[Order Date]])</f>
        <v>2015</v>
      </c>
      <c r="C3610" s="7">
        <f>MONTH(Table1[[#This Row],[Order Date]])</f>
        <v>11</v>
      </c>
      <c r="D3610" s="8" t="s">
        <v>1214</v>
      </c>
      <c r="E3610" s="8" t="s">
        <v>78</v>
      </c>
      <c r="F3610" s="8" t="s">
        <v>11</v>
      </c>
      <c r="G3610" s="8" t="s">
        <v>20</v>
      </c>
      <c r="H3610" s="8" t="s">
        <v>1174</v>
      </c>
      <c r="I3610" s="9">
        <v>166.92</v>
      </c>
      <c r="J3610" s="7">
        <v>13</v>
      </c>
      <c r="K3610" s="9">
        <v>-116.84</v>
      </c>
    </row>
    <row r="3611" spans="1:11" ht="12.5" x14ac:dyDescent="0.25">
      <c r="A3611" s="10">
        <v>42324</v>
      </c>
      <c r="B3611" s="7">
        <f>YEAR(Table1[[#This Row],[Order Date]])</f>
        <v>2015</v>
      </c>
      <c r="C3611" s="7">
        <f>MONTH(Table1[[#This Row],[Order Date]])</f>
        <v>11</v>
      </c>
      <c r="D3611" s="8" t="s">
        <v>2188</v>
      </c>
      <c r="E3611" s="8" t="s">
        <v>149</v>
      </c>
      <c r="F3611" s="8" t="s">
        <v>11</v>
      </c>
      <c r="G3611" s="8" t="s">
        <v>92</v>
      </c>
      <c r="H3611" s="8" t="s">
        <v>2340</v>
      </c>
      <c r="I3611" s="9">
        <v>523.25</v>
      </c>
      <c r="J3611" s="7">
        <v>5</v>
      </c>
      <c r="K3611" s="9">
        <v>141.28</v>
      </c>
    </row>
    <row r="3612" spans="1:11" ht="12.5" x14ac:dyDescent="0.25">
      <c r="A3612" s="10">
        <v>42324</v>
      </c>
      <c r="B3612" s="7">
        <f>YEAR(Table1[[#This Row],[Order Date]])</f>
        <v>2015</v>
      </c>
      <c r="C3612" s="7">
        <f>MONTH(Table1[[#This Row],[Order Date]])</f>
        <v>11</v>
      </c>
      <c r="D3612" s="8" t="s">
        <v>401</v>
      </c>
      <c r="E3612" s="8" t="s">
        <v>157</v>
      </c>
      <c r="F3612" s="8" t="s">
        <v>11</v>
      </c>
      <c r="G3612" s="8" t="s">
        <v>12</v>
      </c>
      <c r="H3612" s="8" t="s">
        <v>2202</v>
      </c>
      <c r="I3612" s="9">
        <v>179.82</v>
      </c>
      <c r="J3612" s="7">
        <v>9</v>
      </c>
      <c r="K3612" s="9">
        <v>84.52</v>
      </c>
    </row>
    <row r="3613" spans="1:11" ht="12.5" x14ac:dyDescent="0.25">
      <c r="A3613" s="10">
        <v>42324</v>
      </c>
      <c r="B3613" s="7">
        <f>YEAR(Table1[[#This Row],[Order Date]])</f>
        <v>2015</v>
      </c>
      <c r="C3613" s="7">
        <f>MONTH(Table1[[#This Row],[Order Date]])</f>
        <v>11</v>
      </c>
      <c r="D3613" s="8" t="s">
        <v>401</v>
      </c>
      <c r="E3613" s="8" t="s">
        <v>157</v>
      </c>
      <c r="F3613" s="8" t="s">
        <v>34</v>
      </c>
      <c r="G3613" s="8" t="s">
        <v>47</v>
      </c>
      <c r="H3613" s="8" t="s">
        <v>2105</v>
      </c>
      <c r="I3613" s="9">
        <v>185.58</v>
      </c>
      <c r="J3613" s="7">
        <v>6</v>
      </c>
      <c r="K3613" s="9">
        <v>76.09</v>
      </c>
    </row>
    <row r="3614" spans="1:11" ht="12.5" x14ac:dyDescent="0.25">
      <c r="A3614" s="10">
        <v>42324</v>
      </c>
      <c r="B3614" s="7">
        <f>YEAR(Table1[[#This Row],[Order Date]])</f>
        <v>2015</v>
      </c>
      <c r="C3614" s="7">
        <f>MONTH(Table1[[#This Row],[Order Date]])</f>
        <v>11</v>
      </c>
      <c r="D3614" s="8" t="s">
        <v>401</v>
      </c>
      <c r="E3614" s="8" t="s">
        <v>157</v>
      </c>
      <c r="F3614" s="8" t="s">
        <v>34</v>
      </c>
      <c r="G3614" s="8" t="s">
        <v>145</v>
      </c>
      <c r="H3614" s="8" t="s">
        <v>818</v>
      </c>
      <c r="I3614" s="9">
        <v>214.11</v>
      </c>
      <c r="J3614" s="7">
        <v>3</v>
      </c>
      <c r="K3614" s="9">
        <v>36.4</v>
      </c>
    </row>
    <row r="3615" spans="1:11" ht="12.5" x14ac:dyDescent="0.25">
      <c r="A3615" s="10">
        <v>42324</v>
      </c>
      <c r="B3615" s="7">
        <f>YEAR(Table1[[#This Row],[Order Date]])</f>
        <v>2015</v>
      </c>
      <c r="C3615" s="7">
        <f>MONTH(Table1[[#This Row],[Order Date]])</f>
        <v>11</v>
      </c>
      <c r="D3615" s="8" t="s">
        <v>401</v>
      </c>
      <c r="E3615" s="8" t="s">
        <v>157</v>
      </c>
      <c r="F3615" s="8" t="s">
        <v>39</v>
      </c>
      <c r="G3615" s="8" t="s">
        <v>52</v>
      </c>
      <c r="H3615" s="8" t="s">
        <v>2341</v>
      </c>
      <c r="I3615" s="9">
        <v>999.96</v>
      </c>
      <c r="J3615" s="7">
        <v>4</v>
      </c>
      <c r="K3615" s="9">
        <v>229.99</v>
      </c>
    </row>
    <row r="3616" spans="1:11" ht="12.5" x14ac:dyDescent="0.25">
      <c r="A3616" s="10">
        <v>42324</v>
      </c>
      <c r="B3616" s="7">
        <f>YEAR(Table1[[#This Row],[Order Date]])</f>
        <v>2015</v>
      </c>
      <c r="C3616" s="7">
        <f>MONTH(Table1[[#This Row],[Order Date]])</f>
        <v>11</v>
      </c>
      <c r="D3616" s="8" t="s">
        <v>401</v>
      </c>
      <c r="E3616" s="8" t="s">
        <v>157</v>
      </c>
      <c r="F3616" s="8" t="s">
        <v>34</v>
      </c>
      <c r="G3616" s="8" t="s">
        <v>145</v>
      </c>
      <c r="H3616" s="8" t="s">
        <v>476</v>
      </c>
      <c r="I3616" s="9">
        <v>653.54999999999995</v>
      </c>
      <c r="J3616" s="7">
        <v>3</v>
      </c>
      <c r="K3616" s="9">
        <v>111.1</v>
      </c>
    </row>
    <row r="3617" spans="1:11" ht="12.5" x14ac:dyDescent="0.25">
      <c r="A3617" s="10">
        <v>42324</v>
      </c>
      <c r="B3617" s="7">
        <f>YEAR(Table1[[#This Row],[Order Date]])</f>
        <v>2015</v>
      </c>
      <c r="C3617" s="7">
        <f>MONTH(Table1[[#This Row],[Order Date]])</f>
        <v>11</v>
      </c>
      <c r="D3617" s="8" t="s">
        <v>813</v>
      </c>
      <c r="E3617" s="8" t="s">
        <v>510</v>
      </c>
      <c r="F3617" s="8" t="s">
        <v>34</v>
      </c>
      <c r="G3617" s="8" t="s">
        <v>145</v>
      </c>
      <c r="H3617" s="8" t="s">
        <v>1703</v>
      </c>
      <c r="I3617" s="9">
        <v>696.42</v>
      </c>
      <c r="J3617" s="7">
        <v>2</v>
      </c>
      <c r="K3617" s="9">
        <v>160.18</v>
      </c>
    </row>
    <row r="3618" spans="1:11" ht="12.5" x14ac:dyDescent="0.25">
      <c r="A3618" s="10">
        <v>42324</v>
      </c>
      <c r="B3618" s="7">
        <f>YEAR(Table1[[#This Row],[Order Date]])</f>
        <v>2015</v>
      </c>
      <c r="C3618" s="7">
        <f>MONTH(Table1[[#This Row],[Order Date]])</f>
        <v>11</v>
      </c>
      <c r="D3618" s="8" t="s">
        <v>813</v>
      </c>
      <c r="E3618" s="8" t="s">
        <v>510</v>
      </c>
      <c r="F3618" s="8" t="s">
        <v>39</v>
      </c>
      <c r="G3618" s="8" t="s">
        <v>40</v>
      </c>
      <c r="H3618" s="8" t="s">
        <v>2342</v>
      </c>
      <c r="I3618" s="9">
        <v>304.77999999999997</v>
      </c>
      <c r="J3618" s="7">
        <v>3</v>
      </c>
      <c r="K3618" s="9">
        <v>22.86</v>
      </c>
    </row>
    <row r="3619" spans="1:11" ht="12.5" x14ac:dyDescent="0.25">
      <c r="A3619" s="10">
        <v>42324</v>
      </c>
      <c r="B3619" s="7">
        <f>YEAR(Table1[[#This Row],[Order Date]])</f>
        <v>2015</v>
      </c>
      <c r="C3619" s="7">
        <f>MONTH(Table1[[#This Row],[Order Date]])</f>
        <v>11</v>
      </c>
      <c r="D3619" s="8" t="s">
        <v>346</v>
      </c>
      <c r="E3619" s="8" t="s">
        <v>15</v>
      </c>
      <c r="F3619" s="8" t="s">
        <v>11</v>
      </c>
      <c r="G3619" s="8" t="s">
        <v>18</v>
      </c>
      <c r="H3619" s="8" t="s">
        <v>2020</v>
      </c>
      <c r="I3619" s="9">
        <v>21.49</v>
      </c>
      <c r="J3619" s="7">
        <v>2</v>
      </c>
      <c r="K3619" s="9">
        <v>1.61</v>
      </c>
    </row>
    <row r="3620" spans="1:11" ht="12.5" x14ac:dyDescent="0.25">
      <c r="A3620" s="10">
        <v>42324</v>
      </c>
      <c r="B3620" s="7">
        <f>YEAR(Table1[[#This Row],[Order Date]])</f>
        <v>2015</v>
      </c>
      <c r="C3620" s="7">
        <f>MONTH(Table1[[#This Row],[Order Date]])</f>
        <v>11</v>
      </c>
      <c r="D3620" s="8" t="s">
        <v>346</v>
      </c>
      <c r="E3620" s="8" t="s">
        <v>15</v>
      </c>
      <c r="F3620" s="8" t="s">
        <v>39</v>
      </c>
      <c r="G3620" s="8" t="s">
        <v>40</v>
      </c>
      <c r="H3620" s="8" t="s">
        <v>1864</v>
      </c>
      <c r="I3620" s="9">
        <v>239.98</v>
      </c>
      <c r="J3620" s="7">
        <v>3</v>
      </c>
      <c r="K3620" s="9">
        <v>27</v>
      </c>
    </row>
    <row r="3621" spans="1:11" ht="12.5" x14ac:dyDescent="0.25">
      <c r="A3621" s="10">
        <v>42324</v>
      </c>
      <c r="B3621" s="7">
        <f>YEAR(Table1[[#This Row],[Order Date]])</f>
        <v>2015</v>
      </c>
      <c r="C3621" s="7">
        <f>MONTH(Table1[[#This Row],[Order Date]])</f>
        <v>11</v>
      </c>
      <c r="D3621" s="8" t="s">
        <v>346</v>
      </c>
      <c r="E3621" s="8" t="s">
        <v>15</v>
      </c>
      <c r="F3621" s="8" t="s">
        <v>34</v>
      </c>
      <c r="G3621" s="8" t="s">
        <v>47</v>
      </c>
      <c r="H3621" s="8" t="s">
        <v>1952</v>
      </c>
      <c r="I3621" s="9">
        <v>34.5</v>
      </c>
      <c r="J3621" s="7">
        <v>2</v>
      </c>
      <c r="K3621" s="9">
        <v>-15.53</v>
      </c>
    </row>
    <row r="3622" spans="1:11" ht="12.5" x14ac:dyDescent="0.25">
      <c r="A3622" s="10">
        <v>42324</v>
      </c>
      <c r="B3622" s="7">
        <f>YEAR(Table1[[#This Row],[Order Date]])</f>
        <v>2015</v>
      </c>
      <c r="C3622" s="7">
        <f>MONTH(Table1[[#This Row],[Order Date]])</f>
        <v>11</v>
      </c>
      <c r="D3622" s="8" t="s">
        <v>462</v>
      </c>
      <c r="E3622" s="8" t="s">
        <v>27</v>
      </c>
      <c r="F3622" s="8" t="s">
        <v>11</v>
      </c>
      <c r="G3622" s="8" t="s">
        <v>16</v>
      </c>
      <c r="H3622" s="8" t="s">
        <v>1297</v>
      </c>
      <c r="I3622" s="9">
        <v>18.899999999999999</v>
      </c>
      <c r="J3622" s="7">
        <v>3</v>
      </c>
      <c r="K3622" s="9">
        <v>8.69</v>
      </c>
    </row>
    <row r="3623" spans="1:11" ht="12.5" x14ac:dyDescent="0.25">
      <c r="A3623" s="10">
        <v>42325</v>
      </c>
      <c r="B3623" s="7">
        <f>YEAR(Table1[[#This Row],[Order Date]])</f>
        <v>2015</v>
      </c>
      <c r="C3623" s="7">
        <f>MONTH(Table1[[#This Row],[Order Date]])</f>
        <v>11</v>
      </c>
      <c r="D3623" s="8" t="s">
        <v>2343</v>
      </c>
      <c r="E3623" s="8" t="s">
        <v>15</v>
      </c>
      <c r="F3623" s="8" t="s">
        <v>11</v>
      </c>
      <c r="G3623" s="8" t="s">
        <v>200</v>
      </c>
      <c r="H3623" s="8" t="s">
        <v>1053</v>
      </c>
      <c r="I3623" s="9">
        <v>40.92</v>
      </c>
      <c r="J3623" s="7">
        <v>5</v>
      </c>
      <c r="K3623" s="9">
        <v>3.07</v>
      </c>
    </row>
    <row r="3624" spans="1:11" ht="12.5" x14ac:dyDescent="0.25">
      <c r="A3624" s="10">
        <v>42325</v>
      </c>
      <c r="B3624" s="7">
        <f>YEAR(Table1[[#This Row],[Order Date]])</f>
        <v>2015</v>
      </c>
      <c r="C3624" s="7">
        <f>MONTH(Table1[[#This Row],[Order Date]])</f>
        <v>11</v>
      </c>
      <c r="D3624" s="8" t="s">
        <v>866</v>
      </c>
      <c r="E3624" s="8" t="s">
        <v>27</v>
      </c>
      <c r="F3624" s="8" t="s">
        <v>39</v>
      </c>
      <c r="G3624" s="8" t="s">
        <v>40</v>
      </c>
      <c r="H3624" s="8" t="s">
        <v>2043</v>
      </c>
      <c r="I3624" s="9">
        <v>415.97</v>
      </c>
      <c r="J3624" s="7">
        <v>4</v>
      </c>
      <c r="K3624" s="9">
        <v>52</v>
      </c>
    </row>
    <row r="3625" spans="1:11" ht="12.5" x14ac:dyDescent="0.25">
      <c r="A3625" s="10">
        <v>42325</v>
      </c>
      <c r="B3625" s="7">
        <f>YEAR(Table1[[#This Row],[Order Date]])</f>
        <v>2015</v>
      </c>
      <c r="C3625" s="7">
        <f>MONTH(Table1[[#This Row],[Order Date]])</f>
        <v>11</v>
      </c>
      <c r="D3625" s="8" t="s">
        <v>866</v>
      </c>
      <c r="E3625" s="8" t="s">
        <v>27</v>
      </c>
      <c r="F3625" s="8" t="s">
        <v>11</v>
      </c>
      <c r="G3625" s="8" t="s">
        <v>18</v>
      </c>
      <c r="H3625" s="8" t="s">
        <v>2344</v>
      </c>
      <c r="I3625" s="9">
        <v>304.89999999999998</v>
      </c>
      <c r="J3625" s="7">
        <v>5</v>
      </c>
      <c r="K3625" s="9">
        <v>6.1</v>
      </c>
    </row>
    <row r="3626" spans="1:11" ht="12.5" x14ac:dyDescent="0.25">
      <c r="A3626" s="10">
        <v>42325</v>
      </c>
      <c r="B3626" s="7">
        <f>YEAR(Table1[[#This Row],[Order Date]])</f>
        <v>2015</v>
      </c>
      <c r="C3626" s="7">
        <f>MONTH(Table1[[#This Row],[Order Date]])</f>
        <v>11</v>
      </c>
      <c r="D3626" s="8" t="s">
        <v>866</v>
      </c>
      <c r="E3626" s="8" t="s">
        <v>27</v>
      </c>
      <c r="F3626" s="8" t="s">
        <v>34</v>
      </c>
      <c r="G3626" s="8" t="s">
        <v>47</v>
      </c>
      <c r="H3626" s="8" t="s">
        <v>381</v>
      </c>
      <c r="I3626" s="9">
        <v>80.959999999999994</v>
      </c>
      <c r="J3626" s="7">
        <v>4</v>
      </c>
      <c r="K3626" s="9">
        <v>29.15</v>
      </c>
    </row>
    <row r="3627" spans="1:11" ht="12.5" x14ac:dyDescent="0.25">
      <c r="A3627" s="10">
        <v>42325</v>
      </c>
      <c r="B3627" s="7">
        <f>YEAR(Table1[[#This Row],[Order Date]])</f>
        <v>2015</v>
      </c>
      <c r="C3627" s="7">
        <f>MONTH(Table1[[#This Row],[Order Date]])</f>
        <v>11</v>
      </c>
      <c r="D3627" s="8" t="s">
        <v>866</v>
      </c>
      <c r="E3627" s="8" t="s">
        <v>27</v>
      </c>
      <c r="F3627" s="8" t="s">
        <v>11</v>
      </c>
      <c r="G3627" s="8" t="s">
        <v>18</v>
      </c>
      <c r="H3627" s="8" t="s">
        <v>2324</v>
      </c>
      <c r="I3627" s="9">
        <v>777.21</v>
      </c>
      <c r="J3627" s="7">
        <v>7</v>
      </c>
      <c r="K3627" s="9">
        <v>54.4</v>
      </c>
    </row>
    <row r="3628" spans="1:11" ht="12.5" x14ac:dyDescent="0.25">
      <c r="A3628" s="10">
        <v>42325</v>
      </c>
      <c r="B3628" s="7">
        <f>YEAR(Table1[[#This Row],[Order Date]])</f>
        <v>2015</v>
      </c>
      <c r="C3628" s="7">
        <f>MONTH(Table1[[#This Row],[Order Date]])</f>
        <v>11</v>
      </c>
      <c r="D3628" s="8" t="s">
        <v>866</v>
      </c>
      <c r="E3628" s="8" t="s">
        <v>27</v>
      </c>
      <c r="F3628" s="8" t="s">
        <v>11</v>
      </c>
      <c r="G3628" s="8" t="s">
        <v>12</v>
      </c>
      <c r="H3628" s="8" t="s">
        <v>1130</v>
      </c>
      <c r="I3628" s="9">
        <v>32.4</v>
      </c>
      <c r="J3628" s="7">
        <v>5</v>
      </c>
      <c r="K3628" s="9">
        <v>15.55</v>
      </c>
    </row>
    <row r="3629" spans="1:11" ht="12.5" x14ac:dyDescent="0.25">
      <c r="A3629" s="10">
        <v>42325</v>
      </c>
      <c r="B3629" s="7">
        <f>YEAR(Table1[[#This Row],[Order Date]])</f>
        <v>2015</v>
      </c>
      <c r="C3629" s="7">
        <f>MONTH(Table1[[#This Row],[Order Date]])</f>
        <v>11</v>
      </c>
      <c r="D3629" s="8" t="s">
        <v>866</v>
      </c>
      <c r="E3629" s="8" t="s">
        <v>27</v>
      </c>
      <c r="F3629" s="8" t="s">
        <v>34</v>
      </c>
      <c r="G3629" s="8" t="s">
        <v>35</v>
      </c>
      <c r="H3629" s="8" t="s">
        <v>1772</v>
      </c>
      <c r="I3629" s="9">
        <v>225.57</v>
      </c>
      <c r="J3629" s="7">
        <v>2</v>
      </c>
      <c r="K3629" s="9">
        <v>2.82</v>
      </c>
    </row>
    <row r="3630" spans="1:11" ht="12.5" x14ac:dyDescent="0.25">
      <c r="A3630" s="10">
        <v>42325</v>
      </c>
      <c r="B3630" s="7">
        <f>YEAR(Table1[[#This Row],[Order Date]])</f>
        <v>2015</v>
      </c>
      <c r="C3630" s="7">
        <f>MONTH(Table1[[#This Row],[Order Date]])</f>
        <v>11</v>
      </c>
      <c r="D3630" s="8" t="s">
        <v>866</v>
      </c>
      <c r="E3630" s="8" t="s">
        <v>27</v>
      </c>
      <c r="F3630" s="8" t="s">
        <v>34</v>
      </c>
      <c r="G3630" s="8" t="s">
        <v>47</v>
      </c>
      <c r="H3630" s="8" t="s">
        <v>913</v>
      </c>
      <c r="I3630" s="9">
        <v>36.6</v>
      </c>
      <c r="J3630" s="7">
        <v>3</v>
      </c>
      <c r="K3630" s="9">
        <v>15.37</v>
      </c>
    </row>
    <row r="3631" spans="1:11" ht="12.5" x14ac:dyDescent="0.25">
      <c r="A3631" s="10">
        <v>42325</v>
      </c>
      <c r="B3631" s="7">
        <f>YEAR(Table1[[#This Row],[Order Date]])</f>
        <v>2015</v>
      </c>
      <c r="C3631" s="7">
        <f>MONTH(Table1[[#This Row],[Order Date]])</f>
        <v>11</v>
      </c>
      <c r="D3631" s="8" t="s">
        <v>861</v>
      </c>
      <c r="E3631" s="8" t="s">
        <v>840</v>
      </c>
      <c r="F3631" s="8" t="s">
        <v>11</v>
      </c>
      <c r="G3631" s="8" t="s">
        <v>18</v>
      </c>
      <c r="H3631" s="8" t="s">
        <v>2031</v>
      </c>
      <c r="I3631" s="9">
        <v>541.24</v>
      </c>
      <c r="J3631" s="7">
        <v>4</v>
      </c>
      <c r="K3631" s="9">
        <v>5.41</v>
      </c>
    </row>
    <row r="3632" spans="1:11" ht="12.5" x14ac:dyDescent="0.25">
      <c r="A3632" s="10">
        <v>42325</v>
      </c>
      <c r="B3632" s="7">
        <f>YEAR(Table1[[#This Row],[Order Date]])</f>
        <v>2015</v>
      </c>
      <c r="C3632" s="7">
        <f>MONTH(Table1[[#This Row],[Order Date]])</f>
        <v>11</v>
      </c>
      <c r="D3632" s="8" t="s">
        <v>861</v>
      </c>
      <c r="E3632" s="8" t="s">
        <v>840</v>
      </c>
      <c r="F3632" s="8" t="s">
        <v>11</v>
      </c>
      <c r="G3632" s="8" t="s">
        <v>12</v>
      </c>
      <c r="H3632" s="8" t="s">
        <v>625</v>
      </c>
      <c r="I3632" s="9">
        <v>106.32</v>
      </c>
      <c r="J3632" s="7">
        <v>3</v>
      </c>
      <c r="K3632" s="9">
        <v>49.97</v>
      </c>
    </row>
    <row r="3633" spans="1:11" ht="12.5" x14ac:dyDescent="0.25">
      <c r="A3633" s="10">
        <v>42325</v>
      </c>
      <c r="B3633" s="7">
        <f>YEAR(Table1[[#This Row],[Order Date]])</f>
        <v>2015</v>
      </c>
      <c r="C3633" s="7">
        <f>MONTH(Table1[[#This Row],[Order Date]])</f>
        <v>11</v>
      </c>
      <c r="D3633" s="8" t="s">
        <v>861</v>
      </c>
      <c r="E3633" s="8" t="s">
        <v>840</v>
      </c>
      <c r="F3633" s="8" t="s">
        <v>34</v>
      </c>
      <c r="G3633" s="8" t="s">
        <v>35</v>
      </c>
      <c r="H3633" s="8" t="s">
        <v>2311</v>
      </c>
      <c r="I3633" s="9">
        <v>1323.9</v>
      </c>
      <c r="J3633" s="7">
        <v>5</v>
      </c>
      <c r="K3633" s="9">
        <v>383.93</v>
      </c>
    </row>
    <row r="3634" spans="1:11" ht="12.5" x14ac:dyDescent="0.25">
      <c r="A3634" s="10">
        <v>42327</v>
      </c>
      <c r="B3634" s="7">
        <f>YEAR(Table1[[#This Row],[Order Date]])</f>
        <v>2015</v>
      </c>
      <c r="C3634" s="7">
        <f>MONTH(Table1[[#This Row],[Order Date]])</f>
        <v>11</v>
      </c>
      <c r="D3634" s="8" t="s">
        <v>1676</v>
      </c>
      <c r="E3634" s="8" t="s">
        <v>164</v>
      </c>
      <c r="F3634" s="8" t="s">
        <v>34</v>
      </c>
      <c r="G3634" s="8" t="s">
        <v>47</v>
      </c>
      <c r="H3634" s="8" t="s">
        <v>2178</v>
      </c>
      <c r="I3634" s="9">
        <v>141.96</v>
      </c>
      <c r="J3634" s="7">
        <v>2</v>
      </c>
      <c r="K3634" s="9">
        <v>22.71</v>
      </c>
    </row>
    <row r="3635" spans="1:11" ht="12.5" x14ac:dyDescent="0.25">
      <c r="A3635" s="10">
        <v>42327</v>
      </c>
      <c r="B3635" s="7">
        <f>YEAR(Table1[[#This Row],[Order Date]])</f>
        <v>2015</v>
      </c>
      <c r="C3635" s="7">
        <f>MONTH(Table1[[#This Row],[Order Date]])</f>
        <v>11</v>
      </c>
      <c r="D3635" s="8" t="s">
        <v>573</v>
      </c>
      <c r="E3635" s="8" t="s">
        <v>126</v>
      </c>
      <c r="F3635" s="8" t="s">
        <v>11</v>
      </c>
      <c r="G3635" s="8" t="s">
        <v>92</v>
      </c>
      <c r="H3635" s="8" t="s">
        <v>1814</v>
      </c>
      <c r="I3635" s="9">
        <v>31.08</v>
      </c>
      <c r="J3635" s="7">
        <v>4</v>
      </c>
      <c r="K3635" s="9">
        <v>8.39</v>
      </c>
    </row>
    <row r="3636" spans="1:11" ht="12.5" x14ac:dyDescent="0.25">
      <c r="A3636" s="10">
        <v>42327</v>
      </c>
      <c r="B3636" s="7">
        <f>YEAR(Table1[[#This Row],[Order Date]])</f>
        <v>2015</v>
      </c>
      <c r="C3636" s="7">
        <f>MONTH(Table1[[#This Row],[Order Date]])</f>
        <v>11</v>
      </c>
      <c r="D3636" s="8" t="s">
        <v>1207</v>
      </c>
      <c r="E3636" s="8" t="s">
        <v>149</v>
      </c>
      <c r="F3636" s="8" t="s">
        <v>11</v>
      </c>
      <c r="G3636" s="8" t="s">
        <v>20</v>
      </c>
      <c r="H3636" s="8" t="s">
        <v>1490</v>
      </c>
      <c r="I3636" s="9">
        <v>5.98</v>
      </c>
      <c r="J3636" s="7">
        <v>2</v>
      </c>
      <c r="K3636" s="9">
        <v>2.2400000000000002</v>
      </c>
    </row>
    <row r="3637" spans="1:11" ht="12.5" x14ac:dyDescent="0.25">
      <c r="A3637" s="10">
        <v>42327</v>
      </c>
      <c r="B3637" s="7">
        <f>YEAR(Table1[[#This Row],[Order Date]])</f>
        <v>2015</v>
      </c>
      <c r="C3637" s="7">
        <f>MONTH(Table1[[#This Row],[Order Date]])</f>
        <v>11</v>
      </c>
      <c r="D3637" s="8" t="s">
        <v>1207</v>
      </c>
      <c r="E3637" s="8" t="s">
        <v>149</v>
      </c>
      <c r="F3637" s="8" t="s">
        <v>39</v>
      </c>
      <c r="G3637" s="8" t="s">
        <v>40</v>
      </c>
      <c r="H3637" s="8" t="s">
        <v>2312</v>
      </c>
      <c r="I3637" s="9">
        <v>861.76</v>
      </c>
      <c r="J3637" s="7">
        <v>4</v>
      </c>
      <c r="K3637" s="9">
        <v>249.91</v>
      </c>
    </row>
    <row r="3638" spans="1:11" ht="12.5" x14ac:dyDescent="0.25">
      <c r="A3638" s="10">
        <v>42328</v>
      </c>
      <c r="B3638" s="7">
        <f>YEAR(Table1[[#This Row],[Order Date]])</f>
        <v>2015</v>
      </c>
      <c r="C3638" s="7">
        <f>MONTH(Table1[[#This Row],[Order Date]])</f>
        <v>11</v>
      </c>
      <c r="D3638" s="8" t="s">
        <v>923</v>
      </c>
      <c r="E3638" s="8" t="s">
        <v>149</v>
      </c>
      <c r="F3638" s="8" t="s">
        <v>11</v>
      </c>
      <c r="G3638" s="8" t="s">
        <v>24</v>
      </c>
      <c r="H3638" s="8" t="s">
        <v>2234</v>
      </c>
      <c r="I3638" s="9">
        <v>60.45</v>
      </c>
      <c r="J3638" s="7">
        <v>3</v>
      </c>
      <c r="K3638" s="9">
        <v>16.32</v>
      </c>
    </row>
    <row r="3639" spans="1:11" ht="12.5" x14ac:dyDescent="0.25">
      <c r="A3639" s="10">
        <v>42328</v>
      </c>
      <c r="B3639" s="7">
        <f>YEAR(Table1[[#This Row],[Order Date]])</f>
        <v>2015</v>
      </c>
      <c r="C3639" s="7">
        <f>MONTH(Table1[[#This Row],[Order Date]])</f>
        <v>11</v>
      </c>
      <c r="D3639" s="8" t="s">
        <v>923</v>
      </c>
      <c r="E3639" s="8" t="s">
        <v>149</v>
      </c>
      <c r="F3639" s="8" t="s">
        <v>11</v>
      </c>
      <c r="G3639" s="8" t="s">
        <v>24</v>
      </c>
      <c r="H3639" s="8" t="s">
        <v>632</v>
      </c>
      <c r="I3639" s="9">
        <v>11.52</v>
      </c>
      <c r="J3639" s="7">
        <v>4</v>
      </c>
      <c r="K3639" s="9">
        <v>3.34</v>
      </c>
    </row>
    <row r="3640" spans="1:11" ht="12.5" x14ac:dyDescent="0.25">
      <c r="A3640" s="10">
        <v>42328</v>
      </c>
      <c r="B3640" s="7">
        <f>YEAR(Table1[[#This Row],[Order Date]])</f>
        <v>2015</v>
      </c>
      <c r="C3640" s="7">
        <f>MONTH(Table1[[#This Row],[Order Date]])</f>
        <v>11</v>
      </c>
      <c r="D3640" s="8" t="s">
        <v>923</v>
      </c>
      <c r="E3640" s="8" t="s">
        <v>149</v>
      </c>
      <c r="F3640" s="8" t="s">
        <v>34</v>
      </c>
      <c r="G3640" s="8" t="s">
        <v>74</v>
      </c>
      <c r="H3640" s="8" t="s">
        <v>2024</v>
      </c>
      <c r="I3640" s="9">
        <v>186.05</v>
      </c>
      <c r="J3640" s="7">
        <v>4</v>
      </c>
      <c r="K3640" s="9">
        <v>9.3000000000000007</v>
      </c>
    </row>
    <row r="3641" spans="1:11" ht="12.5" x14ac:dyDescent="0.25">
      <c r="A3641" s="10">
        <v>42328</v>
      </c>
      <c r="B3641" s="7">
        <f>YEAR(Table1[[#This Row],[Order Date]])</f>
        <v>2015</v>
      </c>
      <c r="C3641" s="7">
        <f>MONTH(Table1[[#This Row],[Order Date]])</f>
        <v>11</v>
      </c>
      <c r="D3641" s="8" t="s">
        <v>2117</v>
      </c>
      <c r="E3641" s="8" t="s">
        <v>27</v>
      </c>
      <c r="F3641" s="8" t="s">
        <v>11</v>
      </c>
      <c r="G3641" s="8" t="s">
        <v>24</v>
      </c>
      <c r="H3641" s="8" t="s">
        <v>326</v>
      </c>
      <c r="I3641" s="9">
        <v>19.46</v>
      </c>
      <c r="J3641" s="7">
        <v>7</v>
      </c>
      <c r="K3641" s="9">
        <v>5.0599999999999996</v>
      </c>
    </row>
    <row r="3642" spans="1:11" ht="12.5" x14ac:dyDescent="0.25">
      <c r="A3642" s="10">
        <v>42328</v>
      </c>
      <c r="B3642" s="7">
        <f>YEAR(Table1[[#This Row],[Order Date]])</f>
        <v>2015</v>
      </c>
      <c r="C3642" s="7">
        <f>MONTH(Table1[[#This Row],[Order Date]])</f>
        <v>11</v>
      </c>
      <c r="D3642" s="8" t="s">
        <v>884</v>
      </c>
      <c r="E3642" s="8" t="s">
        <v>149</v>
      </c>
      <c r="F3642" s="8" t="s">
        <v>11</v>
      </c>
      <c r="G3642" s="8" t="s">
        <v>12</v>
      </c>
      <c r="H3642" s="8" t="s">
        <v>854</v>
      </c>
      <c r="I3642" s="9">
        <v>19.649999999999999</v>
      </c>
      <c r="J3642" s="7">
        <v>3</v>
      </c>
      <c r="K3642" s="9">
        <v>9.0399999999999991</v>
      </c>
    </row>
    <row r="3643" spans="1:11" ht="12.5" x14ac:dyDescent="0.25">
      <c r="A3643" s="10">
        <v>42328</v>
      </c>
      <c r="B3643" s="7">
        <f>YEAR(Table1[[#This Row],[Order Date]])</f>
        <v>2015</v>
      </c>
      <c r="C3643" s="7">
        <f>MONTH(Table1[[#This Row],[Order Date]])</f>
        <v>11</v>
      </c>
      <c r="D3643" s="8" t="s">
        <v>567</v>
      </c>
      <c r="E3643" s="8" t="s">
        <v>27</v>
      </c>
      <c r="F3643" s="8" t="s">
        <v>39</v>
      </c>
      <c r="G3643" s="8" t="s">
        <v>40</v>
      </c>
      <c r="H3643" s="8" t="s">
        <v>2345</v>
      </c>
      <c r="I3643" s="9">
        <v>72.739999999999995</v>
      </c>
      <c r="J3643" s="7">
        <v>7</v>
      </c>
      <c r="K3643" s="9">
        <v>-15.46</v>
      </c>
    </row>
    <row r="3644" spans="1:11" ht="12.5" x14ac:dyDescent="0.25">
      <c r="A3644" s="10">
        <v>42328</v>
      </c>
      <c r="B3644" s="7">
        <f>YEAR(Table1[[#This Row],[Order Date]])</f>
        <v>2015</v>
      </c>
      <c r="C3644" s="7">
        <f>MONTH(Table1[[#This Row],[Order Date]])</f>
        <v>11</v>
      </c>
      <c r="D3644" s="8" t="s">
        <v>567</v>
      </c>
      <c r="E3644" s="8" t="s">
        <v>27</v>
      </c>
      <c r="F3644" s="8" t="s">
        <v>34</v>
      </c>
      <c r="G3644" s="8" t="s">
        <v>35</v>
      </c>
      <c r="H3644" s="8" t="s">
        <v>1679</v>
      </c>
      <c r="I3644" s="9">
        <v>572.16</v>
      </c>
      <c r="J3644" s="7">
        <v>3</v>
      </c>
      <c r="K3644" s="9">
        <v>35.76</v>
      </c>
    </row>
    <row r="3645" spans="1:11" ht="12.5" x14ac:dyDescent="0.25">
      <c r="A3645" s="10">
        <v>42328</v>
      </c>
      <c r="B3645" s="7">
        <f>YEAR(Table1[[#This Row],[Order Date]])</f>
        <v>2015</v>
      </c>
      <c r="C3645" s="7">
        <f>MONTH(Table1[[#This Row],[Order Date]])</f>
        <v>11</v>
      </c>
      <c r="D3645" s="8" t="s">
        <v>2346</v>
      </c>
      <c r="E3645" s="8" t="s">
        <v>27</v>
      </c>
      <c r="F3645" s="8" t="s">
        <v>11</v>
      </c>
      <c r="G3645" s="8" t="s">
        <v>20</v>
      </c>
      <c r="H3645" s="8" t="s">
        <v>893</v>
      </c>
      <c r="I3645" s="9">
        <v>24.19</v>
      </c>
      <c r="J3645" s="7">
        <v>9</v>
      </c>
      <c r="K3645" s="9">
        <v>7.56</v>
      </c>
    </row>
    <row r="3646" spans="1:11" ht="12.5" x14ac:dyDescent="0.25">
      <c r="A3646" s="10">
        <v>42328</v>
      </c>
      <c r="B3646" s="7">
        <f>YEAR(Table1[[#This Row],[Order Date]])</f>
        <v>2015</v>
      </c>
      <c r="C3646" s="7">
        <f>MONTH(Table1[[#This Row],[Order Date]])</f>
        <v>11</v>
      </c>
      <c r="D3646" s="8" t="s">
        <v>2347</v>
      </c>
      <c r="E3646" s="8" t="s">
        <v>164</v>
      </c>
      <c r="F3646" s="8" t="s">
        <v>11</v>
      </c>
      <c r="G3646" s="8" t="s">
        <v>24</v>
      </c>
      <c r="H3646" s="8" t="s">
        <v>990</v>
      </c>
      <c r="I3646" s="9">
        <v>119.04</v>
      </c>
      <c r="J3646" s="7">
        <v>6</v>
      </c>
      <c r="K3646" s="9">
        <v>30.95</v>
      </c>
    </row>
    <row r="3647" spans="1:11" ht="12.5" x14ac:dyDescent="0.25">
      <c r="A3647" s="10">
        <v>42328</v>
      </c>
      <c r="B3647" s="7">
        <f>YEAR(Table1[[#This Row],[Order Date]])</f>
        <v>2015</v>
      </c>
      <c r="C3647" s="7">
        <f>MONTH(Table1[[#This Row],[Order Date]])</f>
        <v>11</v>
      </c>
      <c r="D3647" s="8" t="s">
        <v>2347</v>
      </c>
      <c r="E3647" s="8" t="s">
        <v>164</v>
      </c>
      <c r="F3647" s="8" t="s">
        <v>34</v>
      </c>
      <c r="G3647" s="8" t="s">
        <v>47</v>
      </c>
      <c r="H3647" s="8" t="s">
        <v>1532</v>
      </c>
      <c r="I3647" s="9">
        <v>22.14</v>
      </c>
      <c r="J3647" s="7">
        <v>3</v>
      </c>
      <c r="K3647" s="9">
        <v>6.42</v>
      </c>
    </row>
    <row r="3648" spans="1:11" ht="12.5" x14ac:dyDescent="0.25">
      <c r="A3648" s="10">
        <v>42328</v>
      </c>
      <c r="B3648" s="7">
        <f>YEAR(Table1[[#This Row],[Order Date]])</f>
        <v>2015</v>
      </c>
      <c r="C3648" s="7">
        <f>MONTH(Table1[[#This Row],[Order Date]])</f>
        <v>11</v>
      </c>
      <c r="D3648" s="8" t="s">
        <v>2347</v>
      </c>
      <c r="E3648" s="8" t="s">
        <v>164</v>
      </c>
      <c r="F3648" s="8" t="s">
        <v>39</v>
      </c>
      <c r="G3648" s="8" t="s">
        <v>52</v>
      </c>
      <c r="H3648" s="8" t="s">
        <v>2330</v>
      </c>
      <c r="I3648" s="9">
        <v>13.98</v>
      </c>
      <c r="J3648" s="7">
        <v>2</v>
      </c>
      <c r="K3648" s="9">
        <v>6.01</v>
      </c>
    </row>
    <row r="3649" spans="1:11" ht="12.5" x14ac:dyDescent="0.25">
      <c r="A3649" s="10">
        <v>42328</v>
      </c>
      <c r="B3649" s="7">
        <f>YEAR(Table1[[#This Row],[Order Date]])</f>
        <v>2015</v>
      </c>
      <c r="C3649" s="7">
        <f>MONTH(Table1[[#This Row],[Order Date]])</f>
        <v>11</v>
      </c>
      <c r="D3649" s="8" t="s">
        <v>938</v>
      </c>
      <c r="E3649" s="8" t="s">
        <v>78</v>
      </c>
      <c r="F3649" s="8" t="s">
        <v>34</v>
      </c>
      <c r="G3649" s="8" t="s">
        <v>47</v>
      </c>
      <c r="H3649" s="8" t="s">
        <v>2348</v>
      </c>
      <c r="I3649" s="9">
        <v>63.82</v>
      </c>
      <c r="J3649" s="7">
        <v>2</v>
      </c>
      <c r="K3649" s="9">
        <v>9.57</v>
      </c>
    </row>
    <row r="3650" spans="1:11" ht="12.5" x14ac:dyDescent="0.25">
      <c r="A3650" s="10">
        <v>42328</v>
      </c>
      <c r="B3650" s="7">
        <f>YEAR(Table1[[#This Row],[Order Date]])</f>
        <v>2015</v>
      </c>
      <c r="C3650" s="7">
        <f>MONTH(Table1[[#This Row],[Order Date]])</f>
        <v>11</v>
      </c>
      <c r="D3650" s="8" t="s">
        <v>938</v>
      </c>
      <c r="E3650" s="8" t="s">
        <v>78</v>
      </c>
      <c r="F3650" s="8" t="s">
        <v>11</v>
      </c>
      <c r="G3650" s="8" t="s">
        <v>18</v>
      </c>
      <c r="H3650" s="8" t="s">
        <v>2231</v>
      </c>
      <c r="I3650" s="9">
        <v>141.55000000000001</v>
      </c>
      <c r="J3650" s="7">
        <v>3</v>
      </c>
      <c r="K3650" s="9">
        <v>-26.54</v>
      </c>
    </row>
    <row r="3651" spans="1:11" ht="12.5" x14ac:dyDescent="0.25">
      <c r="A3651" s="10">
        <v>42328</v>
      </c>
      <c r="B3651" s="7">
        <f>YEAR(Table1[[#This Row],[Order Date]])</f>
        <v>2015</v>
      </c>
      <c r="C3651" s="7">
        <f>MONTH(Table1[[#This Row],[Order Date]])</f>
        <v>11</v>
      </c>
      <c r="D3651" s="8" t="s">
        <v>875</v>
      </c>
      <c r="E3651" s="8" t="s">
        <v>10</v>
      </c>
      <c r="F3651" s="8" t="s">
        <v>39</v>
      </c>
      <c r="G3651" s="8" t="s">
        <v>302</v>
      </c>
      <c r="H3651" s="8" t="s">
        <v>2349</v>
      </c>
      <c r="I3651" s="9">
        <v>479.99</v>
      </c>
      <c r="J3651" s="7">
        <v>2</v>
      </c>
      <c r="K3651" s="9">
        <v>56</v>
      </c>
    </row>
    <row r="3652" spans="1:11" ht="12.5" x14ac:dyDescent="0.25">
      <c r="A3652" s="10">
        <v>42328</v>
      </c>
      <c r="B3652" s="7">
        <f>YEAR(Table1[[#This Row],[Order Date]])</f>
        <v>2015</v>
      </c>
      <c r="C3652" s="7">
        <f>MONTH(Table1[[#This Row],[Order Date]])</f>
        <v>11</v>
      </c>
      <c r="D3652" s="8" t="s">
        <v>1785</v>
      </c>
      <c r="E3652" s="8" t="s">
        <v>123</v>
      </c>
      <c r="F3652" s="8" t="s">
        <v>11</v>
      </c>
      <c r="G3652" s="8" t="s">
        <v>20</v>
      </c>
      <c r="H3652" s="8" t="s">
        <v>189</v>
      </c>
      <c r="I3652" s="9">
        <v>7.23</v>
      </c>
      <c r="J3652" s="7">
        <v>5</v>
      </c>
      <c r="K3652" s="9">
        <v>-5.78</v>
      </c>
    </row>
    <row r="3653" spans="1:11" ht="12.5" x14ac:dyDescent="0.25">
      <c r="A3653" s="10">
        <v>42328</v>
      </c>
      <c r="B3653" s="7">
        <f>YEAR(Table1[[#This Row],[Order Date]])</f>
        <v>2015</v>
      </c>
      <c r="C3653" s="7">
        <f>MONTH(Table1[[#This Row],[Order Date]])</f>
        <v>11</v>
      </c>
      <c r="D3653" s="8" t="s">
        <v>1785</v>
      </c>
      <c r="E3653" s="8" t="s">
        <v>123</v>
      </c>
      <c r="F3653" s="8" t="s">
        <v>11</v>
      </c>
      <c r="G3653" s="8" t="s">
        <v>18</v>
      </c>
      <c r="H3653" s="8" t="s">
        <v>349</v>
      </c>
      <c r="I3653" s="9">
        <v>17.440000000000001</v>
      </c>
      <c r="J3653" s="7">
        <v>2</v>
      </c>
      <c r="K3653" s="9">
        <v>1.31</v>
      </c>
    </row>
    <row r="3654" spans="1:11" ht="12.5" x14ac:dyDescent="0.25">
      <c r="A3654" s="10">
        <v>42328</v>
      </c>
      <c r="B3654" s="7">
        <f>YEAR(Table1[[#This Row],[Order Date]])</f>
        <v>2015</v>
      </c>
      <c r="C3654" s="7">
        <f>MONTH(Table1[[#This Row],[Order Date]])</f>
        <v>11</v>
      </c>
      <c r="D3654" s="8" t="s">
        <v>1785</v>
      </c>
      <c r="E3654" s="8" t="s">
        <v>123</v>
      </c>
      <c r="F3654" s="8" t="s">
        <v>11</v>
      </c>
      <c r="G3654" s="8" t="s">
        <v>20</v>
      </c>
      <c r="H3654" s="8" t="s">
        <v>165</v>
      </c>
      <c r="I3654" s="9">
        <v>62.88</v>
      </c>
      <c r="J3654" s="7">
        <v>4</v>
      </c>
      <c r="K3654" s="9">
        <v>-50.3</v>
      </c>
    </row>
    <row r="3655" spans="1:11" ht="12.5" x14ac:dyDescent="0.25">
      <c r="A3655" s="10">
        <v>42328</v>
      </c>
      <c r="B3655" s="7">
        <f>YEAR(Table1[[#This Row],[Order Date]])</f>
        <v>2015</v>
      </c>
      <c r="C3655" s="7">
        <f>MONTH(Table1[[#This Row],[Order Date]])</f>
        <v>11</v>
      </c>
      <c r="D3655" s="8" t="s">
        <v>1785</v>
      </c>
      <c r="E3655" s="8" t="s">
        <v>123</v>
      </c>
      <c r="F3655" s="8" t="s">
        <v>34</v>
      </c>
      <c r="G3655" s="8" t="s">
        <v>74</v>
      </c>
      <c r="H3655" s="8" t="s">
        <v>412</v>
      </c>
      <c r="I3655" s="9">
        <v>290.35000000000002</v>
      </c>
      <c r="J3655" s="7">
        <v>3</v>
      </c>
      <c r="K3655" s="9">
        <v>-36.29</v>
      </c>
    </row>
    <row r="3656" spans="1:11" ht="12.5" x14ac:dyDescent="0.25">
      <c r="A3656" s="10">
        <v>42328</v>
      </c>
      <c r="B3656" s="7">
        <f>YEAR(Table1[[#This Row],[Order Date]])</f>
        <v>2015</v>
      </c>
      <c r="C3656" s="7">
        <f>MONTH(Table1[[#This Row],[Order Date]])</f>
        <v>11</v>
      </c>
      <c r="D3656" s="8" t="s">
        <v>14</v>
      </c>
      <c r="E3656" s="8" t="s">
        <v>23</v>
      </c>
      <c r="F3656" s="8" t="s">
        <v>34</v>
      </c>
      <c r="G3656" s="8" t="s">
        <v>35</v>
      </c>
      <c r="H3656" s="8" t="s">
        <v>919</v>
      </c>
      <c r="I3656" s="9">
        <v>344.37</v>
      </c>
      <c r="J3656" s="7">
        <v>4</v>
      </c>
      <c r="K3656" s="9">
        <v>-93.47</v>
      </c>
    </row>
    <row r="3657" spans="1:11" ht="12.5" x14ac:dyDescent="0.25">
      <c r="A3657" s="10">
        <v>42328</v>
      </c>
      <c r="B3657" s="7">
        <f>YEAR(Table1[[#This Row],[Order Date]])</f>
        <v>2015</v>
      </c>
      <c r="C3657" s="7">
        <f>MONTH(Table1[[#This Row],[Order Date]])</f>
        <v>11</v>
      </c>
      <c r="D3657" s="8" t="s">
        <v>514</v>
      </c>
      <c r="E3657" s="8" t="s">
        <v>278</v>
      </c>
      <c r="F3657" s="8" t="s">
        <v>11</v>
      </c>
      <c r="G3657" s="8" t="s">
        <v>20</v>
      </c>
      <c r="H3657" s="8" t="s">
        <v>980</v>
      </c>
      <c r="I3657" s="9">
        <v>4.9000000000000004</v>
      </c>
      <c r="J3657" s="7">
        <v>3</v>
      </c>
      <c r="K3657" s="9">
        <v>-3.43</v>
      </c>
    </row>
    <row r="3658" spans="1:11" ht="12.5" x14ac:dyDescent="0.25">
      <c r="A3658" s="10">
        <v>42328</v>
      </c>
      <c r="B3658" s="7">
        <f>YEAR(Table1[[#This Row],[Order Date]])</f>
        <v>2015</v>
      </c>
      <c r="C3658" s="7">
        <f>MONTH(Table1[[#This Row],[Order Date]])</f>
        <v>11</v>
      </c>
      <c r="D3658" s="8" t="s">
        <v>514</v>
      </c>
      <c r="E3658" s="8" t="s">
        <v>278</v>
      </c>
      <c r="F3658" s="8" t="s">
        <v>34</v>
      </c>
      <c r="G3658" s="8" t="s">
        <v>74</v>
      </c>
      <c r="H3658" s="8" t="s">
        <v>2350</v>
      </c>
      <c r="I3658" s="9">
        <v>145.76</v>
      </c>
      <c r="J3658" s="7">
        <v>6</v>
      </c>
      <c r="K3658" s="9">
        <v>-247.8</v>
      </c>
    </row>
    <row r="3659" spans="1:11" ht="12.5" x14ac:dyDescent="0.25">
      <c r="A3659" s="10">
        <v>42328</v>
      </c>
      <c r="B3659" s="7">
        <f>YEAR(Table1[[#This Row],[Order Date]])</f>
        <v>2015</v>
      </c>
      <c r="C3659" s="7">
        <f>MONTH(Table1[[#This Row],[Order Date]])</f>
        <v>11</v>
      </c>
      <c r="D3659" s="8" t="s">
        <v>514</v>
      </c>
      <c r="E3659" s="8" t="s">
        <v>278</v>
      </c>
      <c r="F3659" s="8" t="s">
        <v>11</v>
      </c>
      <c r="G3659" s="8" t="s">
        <v>20</v>
      </c>
      <c r="H3659" s="8" t="s">
        <v>141</v>
      </c>
      <c r="I3659" s="9">
        <v>9.61</v>
      </c>
      <c r="J3659" s="7">
        <v>6</v>
      </c>
      <c r="K3659" s="9">
        <v>-7.37</v>
      </c>
    </row>
    <row r="3660" spans="1:11" ht="12.5" x14ac:dyDescent="0.25">
      <c r="A3660" s="10">
        <v>42328</v>
      </c>
      <c r="B3660" s="7">
        <f>YEAR(Table1[[#This Row],[Order Date]])</f>
        <v>2015</v>
      </c>
      <c r="C3660" s="7">
        <f>MONTH(Table1[[#This Row],[Order Date]])</f>
        <v>11</v>
      </c>
      <c r="D3660" s="8" t="s">
        <v>61</v>
      </c>
      <c r="E3660" s="8" t="s">
        <v>27</v>
      </c>
      <c r="F3660" s="8" t="s">
        <v>11</v>
      </c>
      <c r="G3660" s="8" t="s">
        <v>20</v>
      </c>
      <c r="H3660" s="8" t="s">
        <v>1112</v>
      </c>
      <c r="I3660" s="9">
        <v>89.7</v>
      </c>
      <c r="J3660" s="7">
        <v>4</v>
      </c>
      <c r="K3660" s="9">
        <v>33.64</v>
      </c>
    </row>
    <row r="3661" spans="1:11" ht="12.5" x14ac:dyDescent="0.25">
      <c r="A3661" s="10">
        <v>42328</v>
      </c>
      <c r="B3661" s="7">
        <f>YEAR(Table1[[#This Row],[Order Date]])</f>
        <v>2015</v>
      </c>
      <c r="C3661" s="7">
        <f>MONTH(Table1[[#This Row],[Order Date]])</f>
        <v>11</v>
      </c>
      <c r="D3661" s="8" t="s">
        <v>61</v>
      </c>
      <c r="E3661" s="8" t="s">
        <v>27</v>
      </c>
      <c r="F3661" s="8" t="s">
        <v>11</v>
      </c>
      <c r="G3661" s="8" t="s">
        <v>16</v>
      </c>
      <c r="H3661" s="8" t="s">
        <v>1025</v>
      </c>
      <c r="I3661" s="9">
        <v>50.12</v>
      </c>
      <c r="J3661" s="7">
        <v>4</v>
      </c>
      <c r="K3661" s="9">
        <v>23.56</v>
      </c>
    </row>
    <row r="3662" spans="1:11" ht="12.5" x14ac:dyDescent="0.25">
      <c r="A3662" s="10">
        <v>42328</v>
      </c>
      <c r="B3662" s="7">
        <f>YEAR(Table1[[#This Row],[Order Date]])</f>
        <v>2015</v>
      </c>
      <c r="C3662" s="7">
        <f>MONTH(Table1[[#This Row],[Order Date]])</f>
        <v>11</v>
      </c>
      <c r="D3662" s="8" t="s">
        <v>1412</v>
      </c>
      <c r="E3662" s="8" t="s">
        <v>27</v>
      </c>
      <c r="F3662" s="8" t="s">
        <v>34</v>
      </c>
      <c r="G3662" s="8" t="s">
        <v>47</v>
      </c>
      <c r="H3662" s="8" t="s">
        <v>1355</v>
      </c>
      <c r="I3662" s="9">
        <v>32.04</v>
      </c>
      <c r="J3662" s="7">
        <v>3</v>
      </c>
      <c r="K3662" s="9">
        <v>8.01</v>
      </c>
    </row>
    <row r="3663" spans="1:11" ht="12.5" x14ac:dyDescent="0.25">
      <c r="A3663" s="10">
        <v>42329</v>
      </c>
      <c r="B3663" s="7">
        <f>YEAR(Table1[[#This Row],[Order Date]])</f>
        <v>2015</v>
      </c>
      <c r="C3663" s="7">
        <f>MONTH(Table1[[#This Row],[Order Date]])</f>
        <v>11</v>
      </c>
      <c r="D3663" s="8" t="s">
        <v>857</v>
      </c>
      <c r="E3663" s="8" t="s">
        <v>78</v>
      </c>
      <c r="F3663" s="8" t="s">
        <v>34</v>
      </c>
      <c r="G3663" s="8" t="s">
        <v>35</v>
      </c>
      <c r="H3663" s="8" t="s">
        <v>862</v>
      </c>
      <c r="I3663" s="9">
        <v>396.8</v>
      </c>
      <c r="J3663" s="7">
        <v>7</v>
      </c>
      <c r="K3663" s="9">
        <v>-11.34</v>
      </c>
    </row>
    <row r="3664" spans="1:11" ht="12.5" x14ac:dyDescent="0.25">
      <c r="A3664" s="10">
        <v>42329</v>
      </c>
      <c r="B3664" s="7">
        <f>YEAR(Table1[[#This Row],[Order Date]])</f>
        <v>2015</v>
      </c>
      <c r="C3664" s="7">
        <f>MONTH(Table1[[#This Row],[Order Date]])</f>
        <v>11</v>
      </c>
      <c r="D3664" s="8" t="s">
        <v>857</v>
      </c>
      <c r="E3664" s="8" t="s">
        <v>78</v>
      </c>
      <c r="F3664" s="8" t="s">
        <v>11</v>
      </c>
      <c r="G3664" s="8" t="s">
        <v>200</v>
      </c>
      <c r="H3664" s="8" t="s">
        <v>1841</v>
      </c>
      <c r="I3664" s="9">
        <v>15.88</v>
      </c>
      <c r="J3664" s="7">
        <v>5</v>
      </c>
      <c r="K3664" s="9">
        <v>-3.77</v>
      </c>
    </row>
    <row r="3665" spans="1:11" ht="12.5" x14ac:dyDescent="0.25">
      <c r="A3665" s="10">
        <v>42329</v>
      </c>
      <c r="B3665" s="7">
        <f>YEAR(Table1[[#This Row],[Order Date]])</f>
        <v>2015</v>
      </c>
      <c r="C3665" s="7">
        <f>MONTH(Table1[[#This Row],[Order Date]])</f>
        <v>11</v>
      </c>
      <c r="D3665" s="8" t="s">
        <v>848</v>
      </c>
      <c r="E3665" s="8" t="s">
        <v>126</v>
      </c>
      <c r="F3665" s="8" t="s">
        <v>34</v>
      </c>
      <c r="G3665" s="8" t="s">
        <v>74</v>
      </c>
      <c r="H3665" s="8" t="s">
        <v>1909</v>
      </c>
      <c r="I3665" s="9">
        <v>141.96</v>
      </c>
      <c r="J3665" s="7">
        <v>2</v>
      </c>
      <c r="K3665" s="9">
        <v>41.17</v>
      </c>
    </row>
    <row r="3666" spans="1:11" ht="12.5" x14ac:dyDescent="0.25">
      <c r="A3666" s="10">
        <v>42329</v>
      </c>
      <c r="B3666" s="7">
        <f>YEAR(Table1[[#This Row],[Order Date]])</f>
        <v>2015</v>
      </c>
      <c r="C3666" s="7">
        <f>MONTH(Table1[[#This Row],[Order Date]])</f>
        <v>11</v>
      </c>
      <c r="D3666" s="8" t="s">
        <v>848</v>
      </c>
      <c r="E3666" s="8" t="s">
        <v>126</v>
      </c>
      <c r="F3666" s="8" t="s">
        <v>11</v>
      </c>
      <c r="G3666" s="8" t="s">
        <v>20</v>
      </c>
      <c r="H3666" s="8" t="s">
        <v>1175</v>
      </c>
      <c r="I3666" s="9">
        <v>66.05</v>
      </c>
      <c r="J3666" s="7">
        <v>4</v>
      </c>
      <c r="K3666" s="9">
        <v>23.12</v>
      </c>
    </row>
    <row r="3667" spans="1:11" ht="12.5" x14ac:dyDescent="0.25">
      <c r="A3667" s="10">
        <v>42329</v>
      </c>
      <c r="B3667" s="7">
        <f>YEAR(Table1[[#This Row],[Order Date]])</f>
        <v>2015</v>
      </c>
      <c r="C3667" s="7">
        <f>MONTH(Table1[[#This Row],[Order Date]])</f>
        <v>11</v>
      </c>
      <c r="D3667" s="8" t="s">
        <v>139</v>
      </c>
      <c r="E3667" s="8" t="s">
        <v>10</v>
      </c>
      <c r="F3667" s="8" t="s">
        <v>34</v>
      </c>
      <c r="G3667" s="8" t="s">
        <v>74</v>
      </c>
      <c r="H3667" s="8" t="s">
        <v>2175</v>
      </c>
      <c r="I3667" s="9">
        <v>246.13</v>
      </c>
      <c r="J3667" s="7">
        <v>2</v>
      </c>
      <c r="K3667" s="9">
        <v>-76.010000000000005</v>
      </c>
    </row>
    <row r="3668" spans="1:11" ht="12.5" x14ac:dyDescent="0.25">
      <c r="A3668" s="10">
        <v>42329</v>
      </c>
      <c r="B3668" s="7">
        <f>YEAR(Table1[[#This Row],[Order Date]])</f>
        <v>2015</v>
      </c>
      <c r="C3668" s="7">
        <f>MONTH(Table1[[#This Row],[Order Date]])</f>
        <v>11</v>
      </c>
      <c r="D3668" s="8" t="s">
        <v>139</v>
      </c>
      <c r="E3668" s="8" t="s">
        <v>10</v>
      </c>
      <c r="F3668" s="8" t="s">
        <v>11</v>
      </c>
      <c r="G3668" s="8" t="s">
        <v>16</v>
      </c>
      <c r="H3668" s="8" t="s">
        <v>1040</v>
      </c>
      <c r="I3668" s="9">
        <v>11.7</v>
      </c>
      <c r="J3668" s="7">
        <v>2</v>
      </c>
      <c r="K3668" s="9">
        <v>3.95</v>
      </c>
    </row>
    <row r="3669" spans="1:11" ht="12.5" x14ac:dyDescent="0.25">
      <c r="A3669" s="10">
        <v>42329</v>
      </c>
      <c r="B3669" s="7">
        <f>YEAR(Table1[[#This Row],[Order Date]])</f>
        <v>2015</v>
      </c>
      <c r="C3669" s="7">
        <f>MONTH(Table1[[#This Row],[Order Date]])</f>
        <v>11</v>
      </c>
      <c r="D3669" s="8" t="s">
        <v>139</v>
      </c>
      <c r="E3669" s="8" t="s">
        <v>10</v>
      </c>
      <c r="F3669" s="8" t="s">
        <v>39</v>
      </c>
      <c r="G3669" s="8" t="s">
        <v>603</v>
      </c>
      <c r="H3669" s="8" t="s">
        <v>1089</v>
      </c>
      <c r="I3669" s="9">
        <v>439.99</v>
      </c>
      <c r="J3669" s="7">
        <v>1</v>
      </c>
      <c r="K3669" s="9">
        <v>165</v>
      </c>
    </row>
    <row r="3670" spans="1:11" ht="12.5" x14ac:dyDescent="0.25">
      <c r="A3670" s="10">
        <v>42329</v>
      </c>
      <c r="B3670" s="7">
        <f>YEAR(Table1[[#This Row],[Order Date]])</f>
        <v>2015</v>
      </c>
      <c r="C3670" s="7">
        <f>MONTH(Table1[[#This Row],[Order Date]])</f>
        <v>11</v>
      </c>
      <c r="D3670" s="8" t="s">
        <v>868</v>
      </c>
      <c r="E3670" s="8" t="s">
        <v>129</v>
      </c>
      <c r="F3670" s="8" t="s">
        <v>11</v>
      </c>
      <c r="G3670" s="8" t="s">
        <v>24</v>
      </c>
      <c r="H3670" s="8" t="s">
        <v>2351</v>
      </c>
      <c r="I3670" s="9">
        <v>10.92</v>
      </c>
      <c r="J3670" s="7">
        <v>6</v>
      </c>
      <c r="K3670" s="9">
        <v>4.91</v>
      </c>
    </row>
    <row r="3671" spans="1:11" ht="12.5" x14ac:dyDescent="0.25">
      <c r="A3671" s="10">
        <v>42329</v>
      </c>
      <c r="B3671" s="7">
        <f>YEAR(Table1[[#This Row],[Order Date]])</f>
        <v>2015</v>
      </c>
      <c r="C3671" s="7">
        <f>MONTH(Table1[[#This Row],[Order Date]])</f>
        <v>11</v>
      </c>
      <c r="D3671" s="8" t="s">
        <v>868</v>
      </c>
      <c r="E3671" s="8" t="s">
        <v>129</v>
      </c>
      <c r="F3671" s="8" t="s">
        <v>39</v>
      </c>
      <c r="G3671" s="8" t="s">
        <v>302</v>
      </c>
      <c r="H3671" s="8" t="s">
        <v>2352</v>
      </c>
      <c r="I3671" s="9">
        <v>83.9</v>
      </c>
      <c r="J3671" s="7">
        <v>2</v>
      </c>
      <c r="K3671" s="9">
        <v>22.65</v>
      </c>
    </row>
    <row r="3672" spans="1:11" ht="12.5" x14ac:dyDescent="0.25">
      <c r="A3672" s="10">
        <v>42329</v>
      </c>
      <c r="B3672" s="7">
        <f>YEAR(Table1[[#This Row],[Order Date]])</f>
        <v>2015</v>
      </c>
      <c r="C3672" s="7">
        <f>MONTH(Table1[[#This Row],[Order Date]])</f>
        <v>11</v>
      </c>
      <c r="D3672" s="8" t="s">
        <v>868</v>
      </c>
      <c r="E3672" s="8" t="s">
        <v>129</v>
      </c>
      <c r="F3672" s="8" t="s">
        <v>11</v>
      </c>
      <c r="G3672" s="8" t="s">
        <v>92</v>
      </c>
      <c r="H3672" s="8" t="s">
        <v>1468</v>
      </c>
      <c r="I3672" s="9">
        <v>19.75</v>
      </c>
      <c r="J3672" s="7">
        <v>5</v>
      </c>
      <c r="K3672" s="9">
        <v>5.14</v>
      </c>
    </row>
    <row r="3673" spans="1:11" ht="12.5" x14ac:dyDescent="0.25">
      <c r="A3673" s="10">
        <v>42329</v>
      </c>
      <c r="B3673" s="7">
        <f>YEAR(Table1[[#This Row],[Order Date]])</f>
        <v>2015</v>
      </c>
      <c r="C3673" s="7">
        <f>MONTH(Table1[[#This Row],[Order Date]])</f>
        <v>11</v>
      </c>
      <c r="D3673" s="8" t="s">
        <v>868</v>
      </c>
      <c r="E3673" s="8" t="s">
        <v>129</v>
      </c>
      <c r="F3673" s="8" t="s">
        <v>39</v>
      </c>
      <c r="G3673" s="8" t="s">
        <v>52</v>
      </c>
      <c r="H3673" s="8" t="s">
        <v>2353</v>
      </c>
      <c r="I3673" s="9">
        <v>393.54</v>
      </c>
      <c r="J3673" s="7">
        <v>3</v>
      </c>
      <c r="K3673" s="9">
        <v>165.29</v>
      </c>
    </row>
    <row r="3674" spans="1:11" ht="12.5" x14ac:dyDescent="0.25">
      <c r="A3674" s="10">
        <v>42329</v>
      </c>
      <c r="B3674" s="7">
        <f>YEAR(Table1[[#This Row],[Order Date]])</f>
        <v>2015</v>
      </c>
      <c r="C3674" s="7">
        <f>MONTH(Table1[[#This Row],[Order Date]])</f>
        <v>11</v>
      </c>
      <c r="D3674" s="8" t="s">
        <v>2179</v>
      </c>
      <c r="E3674" s="8" t="s">
        <v>95</v>
      </c>
      <c r="F3674" s="8" t="s">
        <v>11</v>
      </c>
      <c r="G3674" s="8" t="s">
        <v>92</v>
      </c>
      <c r="H3674" s="8" t="s">
        <v>2354</v>
      </c>
      <c r="I3674" s="9">
        <v>325.63</v>
      </c>
      <c r="J3674" s="7">
        <v>6</v>
      </c>
      <c r="K3674" s="9">
        <v>28.49</v>
      </c>
    </row>
    <row r="3675" spans="1:11" ht="12.5" x14ac:dyDescent="0.25">
      <c r="A3675" s="10">
        <v>42329</v>
      </c>
      <c r="B3675" s="7">
        <f>YEAR(Table1[[#This Row],[Order Date]])</f>
        <v>2015</v>
      </c>
      <c r="C3675" s="7">
        <f>MONTH(Table1[[#This Row],[Order Date]])</f>
        <v>11</v>
      </c>
      <c r="D3675" s="8" t="s">
        <v>2179</v>
      </c>
      <c r="E3675" s="8" t="s">
        <v>95</v>
      </c>
      <c r="F3675" s="8" t="s">
        <v>39</v>
      </c>
      <c r="G3675" s="8" t="s">
        <v>52</v>
      </c>
      <c r="H3675" s="8" t="s">
        <v>1227</v>
      </c>
      <c r="I3675" s="9">
        <v>23.34</v>
      </c>
      <c r="J3675" s="7">
        <v>2</v>
      </c>
      <c r="K3675" s="9">
        <v>-1.46</v>
      </c>
    </row>
    <row r="3676" spans="1:11" ht="12.5" x14ac:dyDescent="0.25">
      <c r="A3676" s="10">
        <v>42329</v>
      </c>
      <c r="B3676" s="7">
        <f>YEAR(Table1[[#This Row],[Order Date]])</f>
        <v>2015</v>
      </c>
      <c r="C3676" s="7">
        <f>MONTH(Table1[[#This Row],[Order Date]])</f>
        <v>11</v>
      </c>
      <c r="D3676" s="8" t="s">
        <v>2179</v>
      </c>
      <c r="E3676" s="8" t="s">
        <v>95</v>
      </c>
      <c r="F3676" s="8" t="s">
        <v>11</v>
      </c>
      <c r="G3676" s="8" t="s">
        <v>16</v>
      </c>
      <c r="H3676" s="8" t="s">
        <v>639</v>
      </c>
      <c r="I3676" s="9">
        <v>16.52</v>
      </c>
      <c r="J3676" s="7">
        <v>5</v>
      </c>
      <c r="K3676" s="9">
        <v>5.37</v>
      </c>
    </row>
    <row r="3677" spans="1:11" ht="12.5" x14ac:dyDescent="0.25">
      <c r="A3677" s="10">
        <v>42329</v>
      </c>
      <c r="B3677" s="7">
        <f>YEAR(Table1[[#This Row],[Order Date]])</f>
        <v>2015</v>
      </c>
      <c r="C3677" s="7">
        <f>MONTH(Table1[[#This Row],[Order Date]])</f>
        <v>11</v>
      </c>
      <c r="D3677" s="8" t="s">
        <v>740</v>
      </c>
      <c r="E3677" s="8" t="s">
        <v>23</v>
      </c>
      <c r="F3677" s="8" t="s">
        <v>34</v>
      </c>
      <c r="G3677" s="8" t="s">
        <v>145</v>
      </c>
      <c r="H3677" s="8" t="s">
        <v>255</v>
      </c>
      <c r="I3677" s="9">
        <v>1252.7</v>
      </c>
      <c r="J3677" s="7">
        <v>8</v>
      </c>
      <c r="K3677" s="9">
        <v>-480.2</v>
      </c>
    </row>
    <row r="3678" spans="1:11" ht="12.5" x14ac:dyDescent="0.25">
      <c r="A3678" s="10">
        <v>42329</v>
      </c>
      <c r="B3678" s="7">
        <f>YEAR(Table1[[#This Row],[Order Date]])</f>
        <v>2015</v>
      </c>
      <c r="C3678" s="7">
        <f>MONTH(Table1[[#This Row],[Order Date]])</f>
        <v>11</v>
      </c>
      <c r="D3678" s="8" t="s">
        <v>740</v>
      </c>
      <c r="E3678" s="8" t="s">
        <v>23</v>
      </c>
      <c r="F3678" s="8" t="s">
        <v>39</v>
      </c>
      <c r="G3678" s="8" t="s">
        <v>40</v>
      </c>
      <c r="H3678" s="8" t="s">
        <v>901</v>
      </c>
      <c r="I3678" s="9">
        <v>110.97</v>
      </c>
      <c r="J3678" s="7">
        <v>5</v>
      </c>
      <c r="K3678" s="9">
        <v>-24.04</v>
      </c>
    </row>
    <row r="3679" spans="1:11" ht="12.5" x14ac:dyDescent="0.25">
      <c r="A3679" s="10">
        <v>42329</v>
      </c>
      <c r="B3679" s="7">
        <f>YEAR(Table1[[#This Row],[Order Date]])</f>
        <v>2015</v>
      </c>
      <c r="C3679" s="7">
        <f>MONTH(Table1[[#This Row],[Order Date]])</f>
        <v>11</v>
      </c>
      <c r="D3679" s="8" t="s">
        <v>2103</v>
      </c>
      <c r="E3679" s="8" t="s">
        <v>10</v>
      </c>
      <c r="F3679" s="8" t="s">
        <v>11</v>
      </c>
      <c r="G3679" s="8" t="s">
        <v>24</v>
      </c>
      <c r="H3679" s="8" t="s">
        <v>1844</v>
      </c>
      <c r="I3679" s="9">
        <v>5.34</v>
      </c>
      <c r="J3679" s="7">
        <v>2</v>
      </c>
      <c r="K3679" s="9">
        <v>0.73</v>
      </c>
    </row>
    <row r="3680" spans="1:11" ht="12.5" x14ac:dyDescent="0.25">
      <c r="A3680" s="10">
        <v>42329</v>
      </c>
      <c r="B3680" s="7">
        <f>YEAR(Table1[[#This Row],[Order Date]])</f>
        <v>2015</v>
      </c>
      <c r="C3680" s="7">
        <f>MONTH(Table1[[#This Row],[Order Date]])</f>
        <v>11</v>
      </c>
      <c r="D3680" s="8" t="s">
        <v>2103</v>
      </c>
      <c r="E3680" s="8" t="s">
        <v>10</v>
      </c>
      <c r="F3680" s="8" t="s">
        <v>11</v>
      </c>
      <c r="G3680" s="8" t="s">
        <v>20</v>
      </c>
      <c r="H3680" s="8" t="s">
        <v>834</v>
      </c>
      <c r="I3680" s="9">
        <v>1.7</v>
      </c>
      <c r="J3680" s="7">
        <v>2</v>
      </c>
      <c r="K3680" s="9">
        <v>-2.54</v>
      </c>
    </row>
    <row r="3681" spans="1:11" ht="12.5" x14ac:dyDescent="0.25">
      <c r="A3681" s="10">
        <v>42329</v>
      </c>
      <c r="B3681" s="7">
        <f>YEAR(Table1[[#This Row],[Order Date]])</f>
        <v>2015</v>
      </c>
      <c r="C3681" s="7">
        <f>MONTH(Table1[[#This Row],[Order Date]])</f>
        <v>11</v>
      </c>
      <c r="D3681" s="8" t="s">
        <v>2103</v>
      </c>
      <c r="E3681" s="8" t="s">
        <v>10</v>
      </c>
      <c r="F3681" s="8" t="s">
        <v>11</v>
      </c>
      <c r="G3681" s="8" t="s">
        <v>92</v>
      </c>
      <c r="H3681" s="8" t="s">
        <v>1869</v>
      </c>
      <c r="I3681" s="9">
        <v>24.59</v>
      </c>
      <c r="J3681" s="7">
        <v>3</v>
      </c>
      <c r="K3681" s="9">
        <v>-67.62</v>
      </c>
    </row>
    <row r="3682" spans="1:11" ht="12.5" x14ac:dyDescent="0.25">
      <c r="A3682" s="10">
        <v>42329</v>
      </c>
      <c r="B3682" s="7">
        <f>YEAR(Table1[[#This Row],[Order Date]])</f>
        <v>2015</v>
      </c>
      <c r="C3682" s="7">
        <f>MONTH(Table1[[#This Row],[Order Date]])</f>
        <v>11</v>
      </c>
      <c r="D3682" s="8" t="s">
        <v>2103</v>
      </c>
      <c r="E3682" s="8" t="s">
        <v>10</v>
      </c>
      <c r="F3682" s="8" t="s">
        <v>11</v>
      </c>
      <c r="G3682" s="8" t="s">
        <v>20</v>
      </c>
      <c r="H3682" s="8" t="s">
        <v>2177</v>
      </c>
      <c r="I3682" s="9">
        <v>7.98</v>
      </c>
      <c r="J3682" s="7">
        <v>5</v>
      </c>
      <c r="K3682" s="9">
        <v>-13.17</v>
      </c>
    </row>
    <row r="3683" spans="1:11" ht="12.5" x14ac:dyDescent="0.25">
      <c r="A3683" s="10">
        <v>42329</v>
      </c>
      <c r="B3683" s="7">
        <f>YEAR(Table1[[#This Row],[Order Date]])</f>
        <v>2015</v>
      </c>
      <c r="C3683" s="7">
        <f>MONTH(Table1[[#This Row],[Order Date]])</f>
        <v>11</v>
      </c>
      <c r="D3683" s="8" t="s">
        <v>681</v>
      </c>
      <c r="E3683" s="8" t="s">
        <v>245</v>
      </c>
      <c r="F3683" s="8" t="s">
        <v>34</v>
      </c>
      <c r="G3683" s="8" t="s">
        <v>47</v>
      </c>
      <c r="H3683" s="8" t="s">
        <v>2009</v>
      </c>
      <c r="I3683" s="9">
        <v>18.18</v>
      </c>
      <c r="J3683" s="7">
        <v>1</v>
      </c>
      <c r="K3683" s="9">
        <v>4.7699999999999996</v>
      </c>
    </row>
    <row r="3684" spans="1:11" ht="12.5" x14ac:dyDescent="0.25">
      <c r="A3684" s="10">
        <v>42330</v>
      </c>
      <c r="B3684" s="7">
        <f>YEAR(Table1[[#This Row],[Order Date]])</f>
        <v>2015</v>
      </c>
      <c r="C3684" s="7">
        <f>MONTH(Table1[[#This Row],[Order Date]])</f>
        <v>11</v>
      </c>
      <c r="D3684" s="8" t="s">
        <v>626</v>
      </c>
      <c r="E3684" s="8" t="s">
        <v>10</v>
      </c>
      <c r="F3684" s="8" t="s">
        <v>11</v>
      </c>
      <c r="G3684" s="8" t="s">
        <v>92</v>
      </c>
      <c r="H3684" s="8" t="s">
        <v>114</v>
      </c>
      <c r="I3684" s="9">
        <v>68.81</v>
      </c>
      <c r="J3684" s="7">
        <v>5</v>
      </c>
      <c r="K3684" s="9">
        <v>-123.86</v>
      </c>
    </row>
    <row r="3685" spans="1:11" ht="12.5" x14ac:dyDescent="0.25">
      <c r="A3685" s="10">
        <v>42330</v>
      </c>
      <c r="B3685" s="7">
        <f>YEAR(Table1[[#This Row],[Order Date]])</f>
        <v>2015</v>
      </c>
      <c r="C3685" s="7">
        <f>MONTH(Table1[[#This Row],[Order Date]])</f>
        <v>11</v>
      </c>
      <c r="D3685" s="8" t="s">
        <v>626</v>
      </c>
      <c r="E3685" s="8" t="s">
        <v>10</v>
      </c>
      <c r="F3685" s="8" t="s">
        <v>11</v>
      </c>
      <c r="G3685" s="8" t="s">
        <v>20</v>
      </c>
      <c r="H3685" s="8" t="s">
        <v>834</v>
      </c>
      <c r="I3685" s="9">
        <v>2.54</v>
      </c>
      <c r="J3685" s="7">
        <v>3</v>
      </c>
      <c r="K3685" s="9">
        <v>-3.82</v>
      </c>
    </row>
    <row r="3686" spans="1:11" ht="12.5" x14ac:dyDescent="0.25">
      <c r="A3686" s="10">
        <v>42330</v>
      </c>
      <c r="B3686" s="7">
        <f>YEAR(Table1[[#This Row],[Order Date]])</f>
        <v>2015</v>
      </c>
      <c r="C3686" s="7">
        <f>MONTH(Table1[[#This Row],[Order Date]])</f>
        <v>11</v>
      </c>
      <c r="D3686" s="8" t="s">
        <v>1803</v>
      </c>
      <c r="E3686" s="8" t="s">
        <v>23</v>
      </c>
      <c r="F3686" s="8" t="s">
        <v>11</v>
      </c>
      <c r="G3686" s="8" t="s">
        <v>20</v>
      </c>
      <c r="H3686" s="8" t="s">
        <v>548</v>
      </c>
      <c r="I3686" s="9">
        <v>11.61</v>
      </c>
      <c r="J3686" s="7">
        <v>2</v>
      </c>
      <c r="K3686" s="9">
        <v>-9.2899999999999991</v>
      </c>
    </row>
    <row r="3687" spans="1:11" ht="12.5" x14ac:dyDescent="0.25">
      <c r="A3687" s="10">
        <v>42330</v>
      </c>
      <c r="B3687" s="7">
        <f>YEAR(Table1[[#This Row],[Order Date]])</f>
        <v>2015</v>
      </c>
      <c r="C3687" s="7">
        <f>MONTH(Table1[[#This Row],[Order Date]])</f>
        <v>11</v>
      </c>
      <c r="D3687" s="8" t="s">
        <v>2248</v>
      </c>
      <c r="E3687" s="8" t="s">
        <v>10</v>
      </c>
      <c r="F3687" s="8" t="s">
        <v>34</v>
      </c>
      <c r="G3687" s="8" t="s">
        <v>145</v>
      </c>
      <c r="H3687" s="8" t="s">
        <v>1333</v>
      </c>
      <c r="I3687" s="9">
        <v>206.96</v>
      </c>
      <c r="J3687" s="7">
        <v>2</v>
      </c>
      <c r="K3687" s="9">
        <v>-32.520000000000003</v>
      </c>
    </row>
    <row r="3688" spans="1:11" ht="12.5" x14ac:dyDescent="0.25">
      <c r="A3688" s="10">
        <v>42330</v>
      </c>
      <c r="B3688" s="7">
        <f>YEAR(Table1[[#This Row],[Order Date]])</f>
        <v>2015</v>
      </c>
      <c r="C3688" s="7">
        <f>MONTH(Table1[[#This Row],[Order Date]])</f>
        <v>11</v>
      </c>
      <c r="D3688" s="8" t="s">
        <v>1705</v>
      </c>
      <c r="E3688" s="8" t="s">
        <v>434</v>
      </c>
      <c r="F3688" s="8" t="s">
        <v>11</v>
      </c>
      <c r="G3688" s="8" t="s">
        <v>12</v>
      </c>
      <c r="H3688" s="8" t="s">
        <v>1710</v>
      </c>
      <c r="I3688" s="9">
        <v>14.94</v>
      </c>
      <c r="J3688" s="7">
        <v>3</v>
      </c>
      <c r="K3688" s="9">
        <v>7.02</v>
      </c>
    </row>
    <row r="3689" spans="1:11" ht="12.5" x14ac:dyDescent="0.25">
      <c r="A3689" s="10">
        <v>42330</v>
      </c>
      <c r="B3689" s="7">
        <f>YEAR(Table1[[#This Row],[Order Date]])</f>
        <v>2015</v>
      </c>
      <c r="C3689" s="7">
        <f>MONTH(Table1[[#This Row],[Order Date]])</f>
        <v>11</v>
      </c>
      <c r="D3689" s="8" t="s">
        <v>246</v>
      </c>
      <c r="E3689" s="8" t="s">
        <v>10</v>
      </c>
      <c r="F3689" s="8" t="s">
        <v>39</v>
      </c>
      <c r="G3689" s="8" t="s">
        <v>52</v>
      </c>
      <c r="H3689" s="8" t="s">
        <v>2355</v>
      </c>
      <c r="I3689" s="9">
        <v>27.17</v>
      </c>
      <c r="J3689" s="7">
        <v>4</v>
      </c>
      <c r="K3689" s="9">
        <v>-1.36</v>
      </c>
    </row>
    <row r="3690" spans="1:11" ht="12.5" x14ac:dyDescent="0.25">
      <c r="A3690" s="10">
        <v>42330</v>
      </c>
      <c r="B3690" s="7">
        <f>YEAR(Table1[[#This Row],[Order Date]])</f>
        <v>2015</v>
      </c>
      <c r="C3690" s="7">
        <f>MONTH(Table1[[#This Row],[Order Date]])</f>
        <v>11</v>
      </c>
      <c r="D3690" s="8" t="s">
        <v>1251</v>
      </c>
      <c r="E3690" s="8" t="s">
        <v>120</v>
      </c>
      <c r="F3690" s="8" t="s">
        <v>11</v>
      </c>
      <c r="G3690" s="8" t="s">
        <v>20</v>
      </c>
      <c r="H3690" s="8" t="s">
        <v>1313</v>
      </c>
      <c r="I3690" s="9">
        <v>2.95</v>
      </c>
      <c r="J3690" s="7">
        <v>2</v>
      </c>
      <c r="K3690" s="9">
        <v>-2.06</v>
      </c>
    </row>
    <row r="3691" spans="1:11" ht="12.5" x14ac:dyDescent="0.25">
      <c r="A3691" s="10">
        <v>42330</v>
      </c>
      <c r="B3691" s="7">
        <f>YEAR(Table1[[#This Row],[Order Date]])</f>
        <v>2015</v>
      </c>
      <c r="C3691" s="7">
        <f>MONTH(Table1[[#This Row],[Order Date]])</f>
        <v>11</v>
      </c>
      <c r="D3691" s="8" t="s">
        <v>1251</v>
      </c>
      <c r="E3691" s="8" t="s">
        <v>120</v>
      </c>
      <c r="F3691" s="8" t="s">
        <v>11</v>
      </c>
      <c r="G3691" s="8" t="s">
        <v>43</v>
      </c>
      <c r="H3691" s="8" t="s">
        <v>1109</v>
      </c>
      <c r="I3691" s="9">
        <v>55.1</v>
      </c>
      <c r="J3691" s="7">
        <v>6</v>
      </c>
      <c r="K3691" s="9">
        <v>18.600000000000001</v>
      </c>
    </row>
    <row r="3692" spans="1:11" ht="12.5" x14ac:dyDescent="0.25">
      <c r="A3692" s="10">
        <v>42330</v>
      </c>
      <c r="B3692" s="7">
        <f>YEAR(Table1[[#This Row],[Order Date]])</f>
        <v>2015</v>
      </c>
      <c r="C3692" s="7">
        <f>MONTH(Table1[[#This Row],[Order Date]])</f>
        <v>11</v>
      </c>
      <c r="D3692" s="8" t="s">
        <v>1687</v>
      </c>
      <c r="E3692" s="8" t="s">
        <v>27</v>
      </c>
      <c r="F3692" s="8" t="s">
        <v>11</v>
      </c>
      <c r="G3692" s="8" t="s">
        <v>12</v>
      </c>
      <c r="H3692" s="8" t="s">
        <v>306</v>
      </c>
      <c r="I3692" s="9">
        <v>37.94</v>
      </c>
      <c r="J3692" s="7">
        <v>2</v>
      </c>
      <c r="K3692" s="9">
        <v>18.21</v>
      </c>
    </row>
    <row r="3693" spans="1:11" ht="12.5" x14ac:dyDescent="0.25">
      <c r="A3693" s="10">
        <v>42330</v>
      </c>
      <c r="B3693" s="7">
        <f>YEAR(Table1[[#This Row],[Order Date]])</f>
        <v>2015</v>
      </c>
      <c r="C3693" s="7">
        <f>MONTH(Table1[[#This Row],[Order Date]])</f>
        <v>11</v>
      </c>
      <c r="D3693" s="8" t="s">
        <v>1687</v>
      </c>
      <c r="E3693" s="8" t="s">
        <v>27</v>
      </c>
      <c r="F3693" s="8" t="s">
        <v>11</v>
      </c>
      <c r="G3693" s="8" t="s">
        <v>12</v>
      </c>
      <c r="H3693" s="8" t="s">
        <v>242</v>
      </c>
      <c r="I3693" s="9">
        <v>42.8</v>
      </c>
      <c r="J3693" s="7">
        <v>10</v>
      </c>
      <c r="K3693" s="9">
        <v>19.260000000000002</v>
      </c>
    </row>
    <row r="3694" spans="1:11" ht="12.5" x14ac:dyDescent="0.25">
      <c r="A3694" s="10">
        <v>42330</v>
      </c>
      <c r="B3694" s="7">
        <f>YEAR(Table1[[#This Row],[Order Date]])</f>
        <v>2015</v>
      </c>
      <c r="C3694" s="7">
        <f>MONTH(Table1[[#This Row],[Order Date]])</f>
        <v>11</v>
      </c>
      <c r="D3694" s="8" t="s">
        <v>1687</v>
      </c>
      <c r="E3694" s="8" t="s">
        <v>27</v>
      </c>
      <c r="F3694" s="8" t="s">
        <v>11</v>
      </c>
      <c r="G3694" s="8" t="s">
        <v>18</v>
      </c>
      <c r="H3694" s="8" t="s">
        <v>551</v>
      </c>
      <c r="I3694" s="9">
        <v>33.630000000000003</v>
      </c>
      <c r="J3694" s="7">
        <v>3</v>
      </c>
      <c r="K3694" s="9">
        <v>10.09</v>
      </c>
    </row>
    <row r="3695" spans="1:11" ht="12.5" x14ac:dyDescent="0.25">
      <c r="A3695" s="10">
        <v>42330</v>
      </c>
      <c r="B3695" s="7">
        <f>YEAR(Table1[[#This Row],[Order Date]])</f>
        <v>2015</v>
      </c>
      <c r="C3695" s="7">
        <f>MONTH(Table1[[#This Row],[Order Date]])</f>
        <v>11</v>
      </c>
      <c r="D3695" s="8" t="s">
        <v>796</v>
      </c>
      <c r="E3695" s="8" t="s">
        <v>123</v>
      </c>
      <c r="F3695" s="8" t="s">
        <v>39</v>
      </c>
      <c r="G3695" s="8" t="s">
        <v>302</v>
      </c>
      <c r="H3695" s="8" t="s">
        <v>825</v>
      </c>
      <c r="I3695" s="9">
        <v>32.99</v>
      </c>
      <c r="J3695" s="7">
        <v>3</v>
      </c>
      <c r="K3695" s="9">
        <v>-1.98</v>
      </c>
    </row>
    <row r="3696" spans="1:11" ht="12.5" x14ac:dyDescent="0.25">
      <c r="A3696" s="10">
        <v>42330</v>
      </c>
      <c r="B3696" s="7">
        <f>YEAR(Table1[[#This Row],[Order Date]])</f>
        <v>2015</v>
      </c>
      <c r="C3696" s="7">
        <f>MONTH(Table1[[#This Row],[Order Date]])</f>
        <v>11</v>
      </c>
      <c r="D3696" s="8" t="s">
        <v>661</v>
      </c>
      <c r="E3696" s="8" t="s">
        <v>434</v>
      </c>
      <c r="F3696" s="8" t="s">
        <v>11</v>
      </c>
      <c r="G3696" s="8" t="s">
        <v>24</v>
      </c>
      <c r="H3696" s="8" t="s">
        <v>845</v>
      </c>
      <c r="I3696" s="9">
        <v>17.12</v>
      </c>
      <c r="J3696" s="7">
        <v>4</v>
      </c>
      <c r="K3696" s="9">
        <v>4.96</v>
      </c>
    </row>
    <row r="3697" spans="1:11" ht="12.5" x14ac:dyDescent="0.25">
      <c r="A3697" s="10">
        <v>42330</v>
      </c>
      <c r="B3697" s="7">
        <f>YEAR(Table1[[#This Row],[Order Date]])</f>
        <v>2015</v>
      </c>
      <c r="C3697" s="7">
        <f>MONTH(Table1[[#This Row],[Order Date]])</f>
        <v>11</v>
      </c>
      <c r="D3697" s="8" t="s">
        <v>661</v>
      </c>
      <c r="E3697" s="8" t="s">
        <v>434</v>
      </c>
      <c r="F3697" s="8" t="s">
        <v>11</v>
      </c>
      <c r="G3697" s="8" t="s">
        <v>12</v>
      </c>
      <c r="H3697" s="8" t="s">
        <v>2356</v>
      </c>
      <c r="I3697" s="9">
        <v>59.94</v>
      </c>
      <c r="J3697" s="7">
        <v>3</v>
      </c>
      <c r="K3697" s="9">
        <v>28.17</v>
      </c>
    </row>
    <row r="3698" spans="1:11" ht="12.5" x14ac:dyDescent="0.25">
      <c r="A3698" s="10">
        <v>42331</v>
      </c>
      <c r="B3698" s="7">
        <f>YEAR(Table1[[#This Row],[Order Date]])</f>
        <v>2015</v>
      </c>
      <c r="C3698" s="7">
        <f>MONTH(Table1[[#This Row],[Order Date]])</f>
        <v>11</v>
      </c>
      <c r="D3698" s="8" t="s">
        <v>2162</v>
      </c>
      <c r="E3698" s="8" t="s">
        <v>10</v>
      </c>
      <c r="F3698" s="8" t="s">
        <v>11</v>
      </c>
      <c r="G3698" s="8" t="s">
        <v>12</v>
      </c>
      <c r="H3698" s="8" t="s">
        <v>2243</v>
      </c>
      <c r="I3698" s="9">
        <v>335.52</v>
      </c>
      <c r="J3698" s="7">
        <v>4</v>
      </c>
      <c r="K3698" s="9">
        <v>117.43</v>
      </c>
    </row>
    <row r="3699" spans="1:11" ht="12.5" x14ac:dyDescent="0.25">
      <c r="A3699" s="10">
        <v>42331</v>
      </c>
      <c r="B3699" s="7">
        <f>YEAR(Table1[[#This Row],[Order Date]])</f>
        <v>2015</v>
      </c>
      <c r="C3699" s="7">
        <f>MONTH(Table1[[#This Row],[Order Date]])</f>
        <v>11</v>
      </c>
      <c r="D3699" s="8" t="s">
        <v>2162</v>
      </c>
      <c r="E3699" s="8" t="s">
        <v>10</v>
      </c>
      <c r="F3699" s="8" t="s">
        <v>11</v>
      </c>
      <c r="G3699" s="8" t="s">
        <v>20</v>
      </c>
      <c r="H3699" s="8" t="s">
        <v>888</v>
      </c>
      <c r="I3699" s="9">
        <v>23.91</v>
      </c>
      <c r="J3699" s="7">
        <v>2</v>
      </c>
      <c r="K3699" s="9">
        <v>-40.65</v>
      </c>
    </row>
    <row r="3700" spans="1:11" ht="12.5" x14ac:dyDescent="0.25">
      <c r="A3700" s="10">
        <v>42331</v>
      </c>
      <c r="B3700" s="7">
        <f>YEAR(Table1[[#This Row],[Order Date]])</f>
        <v>2015</v>
      </c>
      <c r="C3700" s="7">
        <f>MONTH(Table1[[#This Row],[Order Date]])</f>
        <v>11</v>
      </c>
      <c r="D3700" s="8" t="s">
        <v>2162</v>
      </c>
      <c r="E3700" s="8" t="s">
        <v>10</v>
      </c>
      <c r="F3700" s="8" t="s">
        <v>11</v>
      </c>
      <c r="G3700" s="8" t="s">
        <v>18</v>
      </c>
      <c r="H3700" s="8" t="s">
        <v>1956</v>
      </c>
      <c r="I3700" s="9">
        <v>27.06</v>
      </c>
      <c r="J3700" s="7">
        <v>2</v>
      </c>
      <c r="K3700" s="9">
        <v>2.37</v>
      </c>
    </row>
    <row r="3701" spans="1:11" ht="12.5" x14ac:dyDescent="0.25">
      <c r="A3701" s="10">
        <v>42331</v>
      </c>
      <c r="B3701" s="7">
        <f>YEAR(Table1[[#This Row],[Order Date]])</f>
        <v>2015</v>
      </c>
      <c r="C3701" s="7">
        <f>MONTH(Table1[[#This Row],[Order Date]])</f>
        <v>11</v>
      </c>
      <c r="D3701" s="8" t="s">
        <v>1196</v>
      </c>
      <c r="E3701" s="8" t="s">
        <v>177</v>
      </c>
      <c r="F3701" s="8" t="s">
        <v>11</v>
      </c>
      <c r="G3701" s="8" t="s">
        <v>92</v>
      </c>
      <c r="H3701" s="8" t="s">
        <v>2291</v>
      </c>
      <c r="I3701" s="9">
        <v>2625.12</v>
      </c>
      <c r="J3701" s="7">
        <v>8</v>
      </c>
      <c r="K3701" s="9">
        <v>735.03</v>
      </c>
    </row>
    <row r="3702" spans="1:11" ht="12.5" x14ac:dyDescent="0.25">
      <c r="A3702" s="10">
        <v>42331</v>
      </c>
      <c r="B3702" s="7">
        <f>YEAR(Table1[[#This Row],[Order Date]])</f>
        <v>2015</v>
      </c>
      <c r="C3702" s="7">
        <f>MONTH(Table1[[#This Row],[Order Date]])</f>
        <v>11</v>
      </c>
      <c r="D3702" s="8" t="s">
        <v>1196</v>
      </c>
      <c r="E3702" s="8" t="s">
        <v>177</v>
      </c>
      <c r="F3702" s="8" t="s">
        <v>11</v>
      </c>
      <c r="G3702" s="8" t="s">
        <v>24</v>
      </c>
      <c r="H3702" s="8" t="s">
        <v>960</v>
      </c>
      <c r="I3702" s="9">
        <v>17.940000000000001</v>
      </c>
      <c r="J3702" s="7">
        <v>3</v>
      </c>
      <c r="K3702" s="9">
        <v>4.49</v>
      </c>
    </row>
    <row r="3703" spans="1:11" ht="12.5" x14ac:dyDescent="0.25">
      <c r="A3703" s="10">
        <v>42331</v>
      </c>
      <c r="B3703" s="7">
        <f>YEAR(Table1[[#This Row],[Order Date]])</f>
        <v>2015</v>
      </c>
      <c r="C3703" s="7">
        <f>MONTH(Table1[[#This Row],[Order Date]])</f>
        <v>11</v>
      </c>
      <c r="D3703" s="8" t="s">
        <v>1643</v>
      </c>
      <c r="E3703" s="8" t="s">
        <v>59</v>
      </c>
      <c r="F3703" s="8" t="s">
        <v>39</v>
      </c>
      <c r="G3703" s="8" t="s">
        <v>40</v>
      </c>
      <c r="H3703" s="8" t="s">
        <v>1347</v>
      </c>
      <c r="I3703" s="9">
        <v>307.98</v>
      </c>
      <c r="J3703" s="7">
        <v>2</v>
      </c>
      <c r="K3703" s="9">
        <v>89.31</v>
      </c>
    </row>
    <row r="3704" spans="1:11" ht="12.5" x14ac:dyDescent="0.25">
      <c r="A3704" s="10">
        <v>42331</v>
      </c>
      <c r="B3704" s="7">
        <f>YEAR(Table1[[#This Row],[Order Date]])</f>
        <v>2015</v>
      </c>
      <c r="C3704" s="7">
        <f>MONTH(Table1[[#This Row],[Order Date]])</f>
        <v>11</v>
      </c>
      <c r="D3704" s="8" t="s">
        <v>1643</v>
      </c>
      <c r="E3704" s="8" t="s">
        <v>59</v>
      </c>
      <c r="F3704" s="8" t="s">
        <v>11</v>
      </c>
      <c r="G3704" s="8" t="s">
        <v>12</v>
      </c>
      <c r="H3704" s="8" t="s">
        <v>1666</v>
      </c>
      <c r="I3704" s="9">
        <v>44.1</v>
      </c>
      <c r="J3704" s="7">
        <v>6</v>
      </c>
      <c r="K3704" s="9">
        <v>20.73</v>
      </c>
    </row>
    <row r="3705" spans="1:11" ht="12.5" x14ac:dyDescent="0.25">
      <c r="A3705" s="10">
        <v>42331</v>
      </c>
      <c r="B3705" s="7">
        <f>YEAR(Table1[[#This Row],[Order Date]])</f>
        <v>2015</v>
      </c>
      <c r="C3705" s="7">
        <f>MONTH(Table1[[#This Row],[Order Date]])</f>
        <v>11</v>
      </c>
      <c r="D3705" s="8" t="s">
        <v>1643</v>
      </c>
      <c r="E3705" s="8" t="s">
        <v>59</v>
      </c>
      <c r="F3705" s="8" t="s">
        <v>11</v>
      </c>
      <c r="G3705" s="8" t="s">
        <v>24</v>
      </c>
      <c r="H3705" s="8" t="s">
        <v>2357</v>
      </c>
      <c r="I3705" s="9">
        <v>13.12</v>
      </c>
      <c r="J3705" s="7">
        <v>4</v>
      </c>
      <c r="K3705" s="9">
        <v>5.64</v>
      </c>
    </row>
    <row r="3706" spans="1:11" ht="12.5" x14ac:dyDescent="0.25">
      <c r="A3706" s="10">
        <v>42331</v>
      </c>
      <c r="B3706" s="7">
        <f>YEAR(Table1[[#This Row],[Order Date]])</f>
        <v>2015</v>
      </c>
      <c r="C3706" s="7">
        <f>MONTH(Table1[[#This Row],[Order Date]])</f>
        <v>11</v>
      </c>
      <c r="D3706" s="8" t="s">
        <v>1643</v>
      </c>
      <c r="E3706" s="8" t="s">
        <v>59</v>
      </c>
      <c r="F3706" s="8" t="s">
        <v>11</v>
      </c>
      <c r="G3706" s="8" t="s">
        <v>63</v>
      </c>
      <c r="H3706" s="8" t="s">
        <v>64</v>
      </c>
      <c r="I3706" s="9">
        <v>16.559999999999999</v>
      </c>
      <c r="J3706" s="7">
        <v>2</v>
      </c>
      <c r="K3706" s="9">
        <v>7.78</v>
      </c>
    </row>
    <row r="3707" spans="1:11" ht="12.5" x14ac:dyDescent="0.25">
      <c r="A3707" s="10">
        <v>42331</v>
      </c>
      <c r="B3707" s="7">
        <f>YEAR(Table1[[#This Row],[Order Date]])</f>
        <v>2015</v>
      </c>
      <c r="C3707" s="7">
        <f>MONTH(Table1[[#This Row],[Order Date]])</f>
        <v>11</v>
      </c>
      <c r="D3707" s="8" t="s">
        <v>1643</v>
      </c>
      <c r="E3707" s="8" t="s">
        <v>59</v>
      </c>
      <c r="F3707" s="8" t="s">
        <v>11</v>
      </c>
      <c r="G3707" s="8" t="s">
        <v>12</v>
      </c>
      <c r="H3707" s="8" t="s">
        <v>493</v>
      </c>
      <c r="I3707" s="9">
        <v>38.880000000000003</v>
      </c>
      <c r="J3707" s="7">
        <v>6</v>
      </c>
      <c r="K3707" s="9">
        <v>18.66</v>
      </c>
    </row>
    <row r="3708" spans="1:11" ht="12.5" x14ac:dyDescent="0.25">
      <c r="A3708" s="10">
        <v>42332</v>
      </c>
      <c r="B3708" s="7">
        <f>YEAR(Table1[[#This Row],[Order Date]])</f>
        <v>2015</v>
      </c>
      <c r="C3708" s="7">
        <f>MONTH(Table1[[#This Row],[Order Date]])</f>
        <v>11</v>
      </c>
      <c r="D3708" s="8" t="s">
        <v>405</v>
      </c>
      <c r="E3708" s="8" t="s">
        <v>27</v>
      </c>
      <c r="F3708" s="8" t="s">
        <v>39</v>
      </c>
      <c r="G3708" s="8" t="s">
        <v>52</v>
      </c>
      <c r="H3708" s="8" t="s">
        <v>1325</v>
      </c>
      <c r="I3708" s="9">
        <v>13.98</v>
      </c>
      <c r="J3708" s="7">
        <v>2</v>
      </c>
      <c r="K3708" s="9">
        <v>6.15</v>
      </c>
    </row>
    <row r="3709" spans="1:11" ht="12.5" x14ac:dyDescent="0.25">
      <c r="A3709" s="10">
        <v>42332</v>
      </c>
      <c r="B3709" s="7">
        <f>YEAR(Table1[[#This Row],[Order Date]])</f>
        <v>2015</v>
      </c>
      <c r="C3709" s="7">
        <f>MONTH(Table1[[#This Row],[Order Date]])</f>
        <v>11</v>
      </c>
      <c r="D3709" s="8" t="s">
        <v>405</v>
      </c>
      <c r="E3709" s="8" t="s">
        <v>27</v>
      </c>
      <c r="F3709" s="8" t="s">
        <v>11</v>
      </c>
      <c r="G3709" s="8" t="s">
        <v>20</v>
      </c>
      <c r="H3709" s="8" t="s">
        <v>631</v>
      </c>
      <c r="I3709" s="9">
        <v>25.82</v>
      </c>
      <c r="J3709" s="7">
        <v>6</v>
      </c>
      <c r="K3709" s="9">
        <v>9.36</v>
      </c>
    </row>
    <row r="3710" spans="1:11" ht="12.5" x14ac:dyDescent="0.25">
      <c r="A3710" s="10">
        <v>42332</v>
      </c>
      <c r="B3710" s="7">
        <f>YEAR(Table1[[#This Row],[Order Date]])</f>
        <v>2015</v>
      </c>
      <c r="C3710" s="7">
        <f>MONTH(Table1[[#This Row],[Order Date]])</f>
        <v>11</v>
      </c>
      <c r="D3710" s="8" t="s">
        <v>405</v>
      </c>
      <c r="E3710" s="8" t="s">
        <v>27</v>
      </c>
      <c r="F3710" s="8" t="s">
        <v>11</v>
      </c>
      <c r="G3710" s="8" t="s">
        <v>12</v>
      </c>
      <c r="H3710" s="8" t="s">
        <v>2358</v>
      </c>
      <c r="I3710" s="9">
        <v>146.72999999999999</v>
      </c>
      <c r="J3710" s="7">
        <v>3</v>
      </c>
      <c r="K3710" s="9">
        <v>68.959999999999994</v>
      </c>
    </row>
    <row r="3711" spans="1:11" ht="12.5" x14ac:dyDescent="0.25">
      <c r="A3711" s="10">
        <v>42332</v>
      </c>
      <c r="B3711" s="7">
        <f>YEAR(Table1[[#This Row],[Order Date]])</f>
        <v>2015</v>
      </c>
      <c r="C3711" s="7">
        <f>MONTH(Table1[[#This Row],[Order Date]])</f>
        <v>11</v>
      </c>
      <c r="D3711" s="8" t="s">
        <v>405</v>
      </c>
      <c r="E3711" s="8" t="s">
        <v>27</v>
      </c>
      <c r="F3711" s="8" t="s">
        <v>34</v>
      </c>
      <c r="G3711" s="8" t="s">
        <v>47</v>
      </c>
      <c r="H3711" s="8" t="s">
        <v>1586</v>
      </c>
      <c r="I3711" s="9">
        <v>79.760000000000005</v>
      </c>
      <c r="J3711" s="7">
        <v>4</v>
      </c>
      <c r="K3711" s="9">
        <v>22.33</v>
      </c>
    </row>
    <row r="3712" spans="1:11" ht="12.5" x14ac:dyDescent="0.25">
      <c r="A3712" s="10">
        <v>42332</v>
      </c>
      <c r="B3712" s="7">
        <f>YEAR(Table1[[#This Row],[Order Date]])</f>
        <v>2015</v>
      </c>
      <c r="C3712" s="7">
        <f>MONTH(Table1[[#This Row],[Order Date]])</f>
        <v>11</v>
      </c>
      <c r="D3712" s="8" t="s">
        <v>9</v>
      </c>
      <c r="E3712" s="8" t="s">
        <v>27</v>
      </c>
      <c r="F3712" s="8" t="s">
        <v>11</v>
      </c>
      <c r="G3712" s="8" t="s">
        <v>12</v>
      </c>
      <c r="H3712" s="8" t="s">
        <v>360</v>
      </c>
      <c r="I3712" s="9">
        <v>368.91</v>
      </c>
      <c r="J3712" s="7">
        <v>9</v>
      </c>
      <c r="K3712" s="9">
        <v>180.77</v>
      </c>
    </row>
    <row r="3713" spans="1:11" ht="12.5" x14ac:dyDescent="0.25">
      <c r="A3713" s="10">
        <v>42332</v>
      </c>
      <c r="B3713" s="7">
        <f>YEAR(Table1[[#This Row],[Order Date]])</f>
        <v>2015</v>
      </c>
      <c r="C3713" s="7">
        <f>MONTH(Table1[[#This Row],[Order Date]])</f>
        <v>11</v>
      </c>
      <c r="D3713" s="8" t="s">
        <v>9</v>
      </c>
      <c r="E3713" s="8" t="s">
        <v>27</v>
      </c>
      <c r="F3713" s="8" t="s">
        <v>11</v>
      </c>
      <c r="G3713" s="8" t="s">
        <v>24</v>
      </c>
      <c r="H3713" s="8" t="s">
        <v>1252</v>
      </c>
      <c r="I3713" s="9">
        <v>14.7</v>
      </c>
      <c r="J3713" s="7">
        <v>5</v>
      </c>
      <c r="K3713" s="9">
        <v>6.62</v>
      </c>
    </row>
    <row r="3714" spans="1:11" ht="12.5" x14ac:dyDescent="0.25">
      <c r="A3714" s="10">
        <v>42332</v>
      </c>
      <c r="B3714" s="7">
        <f>YEAR(Table1[[#This Row],[Order Date]])</f>
        <v>2015</v>
      </c>
      <c r="C3714" s="7">
        <f>MONTH(Table1[[#This Row],[Order Date]])</f>
        <v>11</v>
      </c>
      <c r="D3714" s="8" t="s">
        <v>94</v>
      </c>
      <c r="E3714" s="8" t="s">
        <v>27</v>
      </c>
      <c r="F3714" s="8" t="s">
        <v>11</v>
      </c>
      <c r="G3714" s="8" t="s">
        <v>20</v>
      </c>
      <c r="H3714" s="8" t="s">
        <v>2287</v>
      </c>
      <c r="I3714" s="9">
        <v>3.17</v>
      </c>
      <c r="J3714" s="7">
        <v>2</v>
      </c>
      <c r="K3714" s="9">
        <v>0.99</v>
      </c>
    </row>
    <row r="3715" spans="1:11" ht="12.5" x14ac:dyDescent="0.25">
      <c r="A3715" s="10">
        <v>42332</v>
      </c>
      <c r="B3715" s="7">
        <f>YEAR(Table1[[#This Row],[Order Date]])</f>
        <v>2015</v>
      </c>
      <c r="C3715" s="7">
        <f>MONTH(Table1[[#This Row],[Order Date]])</f>
        <v>11</v>
      </c>
      <c r="D3715" s="8" t="s">
        <v>94</v>
      </c>
      <c r="E3715" s="8" t="s">
        <v>27</v>
      </c>
      <c r="F3715" s="8" t="s">
        <v>11</v>
      </c>
      <c r="G3715" s="8" t="s">
        <v>12</v>
      </c>
      <c r="H3715" s="8" t="s">
        <v>28</v>
      </c>
      <c r="I3715" s="9">
        <v>19.440000000000001</v>
      </c>
      <c r="J3715" s="7">
        <v>3</v>
      </c>
      <c r="K3715" s="9">
        <v>9.33</v>
      </c>
    </row>
    <row r="3716" spans="1:11" ht="12.5" x14ac:dyDescent="0.25">
      <c r="A3716" s="10">
        <v>42332</v>
      </c>
      <c r="B3716" s="7">
        <f>YEAR(Table1[[#This Row],[Order Date]])</f>
        <v>2015</v>
      </c>
      <c r="C3716" s="7">
        <f>MONTH(Table1[[#This Row],[Order Date]])</f>
        <v>11</v>
      </c>
      <c r="D3716" s="8" t="s">
        <v>94</v>
      </c>
      <c r="E3716" s="8" t="s">
        <v>27</v>
      </c>
      <c r="F3716" s="8" t="s">
        <v>11</v>
      </c>
      <c r="G3716" s="8" t="s">
        <v>18</v>
      </c>
      <c r="H3716" s="8" t="s">
        <v>2359</v>
      </c>
      <c r="I3716" s="9">
        <v>454.86</v>
      </c>
      <c r="J3716" s="7">
        <v>7</v>
      </c>
      <c r="K3716" s="9">
        <v>54.58</v>
      </c>
    </row>
    <row r="3717" spans="1:11" ht="12.5" x14ac:dyDescent="0.25">
      <c r="A3717" s="10">
        <v>42332</v>
      </c>
      <c r="B3717" s="7">
        <f>YEAR(Table1[[#This Row],[Order Date]])</f>
        <v>2015</v>
      </c>
      <c r="C3717" s="7">
        <f>MONTH(Table1[[#This Row],[Order Date]])</f>
        <v>11</v>
      </c>
      <c r="D3717" s="8" t="s">
        <v>94</v>
      </c>
      <c r="E3717" s="8" t="s">
        <v>27</v>
      </c>
      <c r="F3717" s="8" t="s">
        <v>11</v>
      </c>
      <c r="G3717" s="8" t="s">
        <v>20</v>
      </c>
      <c r="H3717" s="8" t="s">
        <v>819</v>
      </c>
      <c r="I3717" s="9">
        <v>91.39</v>
      </c>
      <c r="J3717" s="7">
        <v>8</v>
      </c>
      <c r="K3717" s="9">
        <v>29.7</v>
      </c>
    </row>
    <row r="3718" spans="1:11" ht="12.5" x14ac:dyDescent="0.25">
      <c r="A3718" s="10">
        <v>42333</v>
      </c>
      <c r="B3718" s="7">
        <f>YEAR(Table1[[#This Row],[Order Date]])</f>
        <v>2015</v>
      </c>
      <c r="C3718" s="7">
        <f>MONTH(Table1[[#This Row],[Order Date]])</f>
        <v>11</v>
      </c>
      <c r="D3718" s="8" t="s">
        <v>1273</v>
      </c>
      <c r="E3718" s="8" t="s">
        <v>245</v>
      </c>
      <c r="F3718" s="8" t="s">
        <v>11</v>
      </c>
      <c r="G3718" s="8" t="s">
        <v>24</v>
      </c>
      <c r="H3718" s="8" t="s">
        <v>2360</v>
      </c>
      <c r="I3718" s="9">
        <v>13.12</v>
      </c>
      <c r="J3718" s="7">
        <v>5</v>
      </c>
      <c r="K3718" s="9">
        <v>1.48</v>
      </c>
    </row>
    <row r="3719" spans="1:11" ht="12.5" x14ac:dyDescent="0.25">
      <c r="A3719" s="10">
        <v>42334</v>
      </c>
      <c r="B3719" s="7">
        <f>YEAR(Table1[[#This Row],[Order Date]])</f>
        <v>2015</v>
      </c>
      <c r="C3719" s="7">
        <f>MONTH(Table1[[#This Row],[Order Date]])</f>
        <v>11</v>
      </c>
      <c r="D3719" s="8" t="s">
        <v>470</v>
      </c>
      <c r="E3719" s="8" t="s">
        <v>434</v>
      </c>
      <c r="F3719" s="8" t="s">
        <v>11</v>
      </c>
      <c r="G3719" s="8" t="s">
        <v>20</v>
      </c>
      <c r="H3719" s="8" t="s">
        <v>150</v>
      </c>
      <c r="I3719" s="9">
        <v>14.73</v>
      </c>
      <c r="J3719" s="7">
        <v>3</v>
      </c>
      <c r="K3719" s="9">
        <v>6.92</v>
      </c>
    </row>
    <row r="3720" spans="1:11" ht="12.5" x14ac:dyDescent="0.25">
      <c r="A3720" s="10">
        <v>42334</v>
      </c>
      <c r="B3720" s="7">
        <f>YEAR(Table1[[#This Row],[Order Date]])</f>
        <v>2015</v>
      </c>
      <c r="C3720" s="7">
        <f>MONTH(Table1[[#This Row],[Order Date]])</f>
        <v>11</v>
      </c>
      <c r="D3720" s="8" t="s">
        <v>470</v>
      </c>
      <c r="E3720" s="8" t="s">
        <v>434</v>
      </c>
      <c r="F3720" s="8" t="s">
        <v>11</v>
      </c>
      <c r="G3720" s="8" t="s">
        <v>18</v>
      </c>
      <c r="H3720" s="8" t="s">
        <v>1965</v>
      </c>
      <c r="I3720" s="9">
        <v>104.9</v>
      </c>
      <c r="J3720" s="7">
        <v>5</v>
      </c>
      <c r="K3720" s="9">
        <v>25.18</v>
      </c>
    </row>
    <row r="3721" spans="1:11" ht="12.5" x14ac:dyDescent="0.25">
      <c r="A3721" s="10">
        <v>42334</v>
      </c>
      <c r="B3721" s="7">
        <f>YEAR(Table1[[#This Row],[Order Date]])</f>
        <v>2015</v>
      </c>
      <c r="C3721" s="7">
        <f>MONTH(Table1[[#This Row],[Order Date]])</f>
        <v>11</v>
      </c>
      <c r="D3721" s="8" t="s">
        <v>470</v>
      </c>
      <c r="E3721" s="8" t="s">
        <v>434</v>
      </c>
      <c r="F3721" s="8" t="s">
        <v>11</v>
      </c>
      <c r="G3721" s="8" t="s">
        <v>20</v>
      </c>
      <c r="H3721" s="8" t="s">
        <v>1993</v>
      </c>
      <c r="I3721" s="9">
        <v>61.04</v>
      </c>
      <c r="J3721" s="7">
        <v>4</v>
      </c>
      <c r="K3721" s="9">
        <v>30.52</v>
      </c>
    </row>
    <row r="3722" spans="1:11" ht="12.5" x14ac:dyDescent="0.25">
      <c r="A3722" s="10">
        <v>42334</v>
      </c>
      <c r="B3722" s="7">
        <f>YEAR(Table1[[#This Row],[Order Date]])</f>
        <v>2015</v>
      </c>
      <c r="C3722" s="7">
        <f>MONTH(Table1[[#This Row],[Order Date]])</f>
        <v>11</v>
      </c>
      <c r="D3722" s="8" t="s">
        <v>470</v>
      </c>
      <c r="E3722" s="8" t="s">
        <v>434</v>
      </c>
      <c r="F3722" s="8" t="s">
        <v>11</v>
      </c>
      <c r="G3722" s="8" t="s">
        <v>12</v>
      </c>
      <c r="H3722" s="8" t="s">
        <v>2321</v>
      </c>
      <c r="I3722" s="9">
        <v>10.95</v>
      </c>
      <c r="J3722" s="7">
        <v>3</v>
      </c>
      <c r="K3722" s="9">
        <v>5.15</v>
      </c>
    </row>
    <row r="3723" spans="1:11" ht="12.5" x14ac:dyDescent="0.25">
      <c r="A3723" s="10">
        <v>42334</v>
      </c>
      <c r="B3723" s="7">
        <f>YEAR(Table1[[#This Row],[Order Date]])</f>
        <v>2015</v>
      </c>
      <c r="C3723" s="7">
        <f>MONTH(Table1[[#This Row],[Order Date]])</f>
        <v>11</v>
      </c>
      <c r="D3723" s="8" t="s">
        <v>1798</v>
      </c>
      <c r="E3723" s="8" t="s">
        <v>120</v>
      </c>
      <c r="F3723" s="8" t="s">
        <v>34</v>
      </c>
      <c r="G3723" s="8" t="s">
        <v>47</v>
      </c>
      <c r="H3723" s="8" t="s">
        <v>1782</v>
      </c>
      <c r="I3723" s="9">
        <v>692.47</v>
      </c>
      <c r="J3723" s="7">
        <v>11</v>
      </c>
      <c r="K3723" s="9">
        <v>190.43</v>
      </c>
    </row>
    <row r="3724" spans="1:11" ht="12.5" x14ac:dyDescent="0.25">
      <c r="A3724" s="10">
        <v>42334</v>
      </c>
      <c r="B3724" s="7">
        <f>YEAR(Table1[[#This Row],[Order Date]])</f>
        <v>2015</v>
      </c>
      <c r="C3724" s="7">
        <f>MONTH(Table1[[#This Row],[Order Date]])</f>
        <v>11</v>
      </c>
      <c r="D3724" s="8" t="s">
        <v>1287</v>
      </c>
      <c r="E3724" s="8" t="s">
        <v>186</v>
      </c>
      <c r="F3724" s="8" t="s">
        <v>39</v>
      </c>
      <c r="G3724" s="8" t="s">
        <v>603</v>
      </c>
      <c r="H3724" s="8" t="s">
        <v>1348</v>
      </c>
      <c r="I3724" s="9">
        <v>599.99</v>
      </c>
      <c r="J3724" s="7">
        <v>1</v>
      </c>
      <c r="K3724" s="9">
        <v>234</v>
      </c>
    </row>
    <row r="3725" spans="1:11" ht="12.5" x14ac:dyDescent="0.25">
      <c r="A3725" s="10">
        <v>42335</v>
      </c>
      <c r="B3725" s="7">
        <f>YEAR(Table1[[#This Row],[Order Date]])</f>
        <v>2015</v>
      </c>
      <c r="C3725" s="7">
        <f>MONTH(Table1[[#This Row],[Order Date]])</f>
        <v>11</v>
      </c>
      <c r="D3725" s="8" t="s">
        <v>1426</v>
      </c>
      <c r="E3725" s="8" t="s">
        <v>123</v>
      </c>
      <c r="F3725" s="8" t="s">
        <v>34</v>
      </c>
      <c r="G3725" s="8" t="s">
        <v>145</v>
      </c>
      <c r="H3725" s="8" t="s">
        <v>1501</v>
      </c>
      <c r="I3725" s="9">
        <v>375.46</v>
      </c>
      <c r="J3725" s="7">
        <v>3</v>
      </c>
      <c r="K3725" s="9">
        <v>-157.01</v>
      </c>
    </row>
    <row r="3726" spans="1:11" ht="12.5" x14ac:dyDescent="0.25">
      <c r="A3726" s="10">
        <v>42335</v>
      </c>
      <c r="B3726" s="7">
        <f>YEAR(Table1[[#This Row],[Order Date]])</f>
        <v>2015</v>
      </c>
      <c r="C3726" s="7">
        <f>MONTH(Table1[[#This Row],[Order Date]])</f>
        <v>11</v>
      </c>
      <c r="D3726" s="8" t="s">
        <v>1426</v>
      </c>
      <c r="E3726" s="8" t="s">
        <v>123</v>
      </c>
      <c r="F3726" s="8" t="s">
        <v>39</v>
      </c>
      <c r="G3726" s="8" t="s">
        <v>52</v>
      </c>
      <c r="H3726" s="8" t="s">
        <v>2361</v>
      </c>
      <c r="I3726" s="9">
        <v>83.98</v>
      </c>
      <c r="J3726" s="7">
        <v>3</v>
      </c>
      <c r="K3726" s="9">
        <v>-1.05</v>
      </c>
    </row>
    <row r="3727" spans="1:11" ht="12.5" x14ac:dyDescent="0.25">
      <c r="A3727" s="10">
        <v>42335</v>
      </c>
      <c r="B3727" s="7">
        <f>YEAR(Table1[[#This Row],[Order Date]])</f>
        <v>2015</v>
      </c>
      <c r="C3727" s="7">
        <f>MONTH(Table1[[#This Row],[Order Date]])</f>
        <v>11</v>
      </c>
      <c r="D3727" s="8" t="s">
        <v>378</v>
      </c>
      <c r="E3727" s="8" t="s">
        <v>27</v>
      </c>
      <c r="F3727" s="8" t="s">
        <v>34</v>
      </c>
      <c r="G3727" s="8" t="s">
        <v>35</v>
      </c>
      <c r="H3727" s="8" t="s">
        <v>793</v>
      </c>
      <c r="I3727" s="9">
        <v>283.92</v>
      </c>
      <c r="J3727" s="7">
        <v>5</v>
      </c>
      <c r="K3727" s="9">
        <v>17.75</v>
      </c>
    </row>
    <row r="3728" spans="1:11" ht="12.5" x14ac:dyDescent="0.25">
      <c r="A3728" s="10">
        <v>42335</v>
      </c>
      <c r="B3728" s="7">
        <f>YEAR(Table1[[#This Row],[Order Date]])</f>
        <v>2015</v>
      </c>
      <c r="C3728" s="7">
        <f>MONTH(Table1[[#This Row],[Order Date]])</f>
        <v>11</v>
      </c>
      <c r="D3728" s="8" t="s">
        <v>1846</v>
      </c>
      <c r="E3728" s="8" t="s">
        <v>101</v>
      </c>
      <c r="F3728" s="8" t="s">
        <v>11</v>
      </c>
      <c r="G3728" s="8" t="s">
        <v>20</v>
      </c>
      <c r="H3728" s="8" t="s">
        <v>436</v>
      </c>
      <c r="I3728" s="9">
        <v>6.24</v>
      </c>
      <c r="J3728" s="7">
        <v>2</v>
      </c>
      <c r="K3728" s="9">
        <v>3.06</v>
      </c>
    </row>
    <row r="3729" spans="1:11" ht="12.5" x14ac:dyDescent="0.25">
      <c r="A3729" s="10">
        <v>42335</v>
      </c>
      <c r="B3729" s="7">
        <f>YEAR(Table1[[#This Row],[Order Date]])</f>
        <v>2015</v>
      </c>
      <c r="C3729" s="7">
        <f>MONTH(Table1[[#This Row],[Order Date]])</f>
        <v>11</v>
      </c>
      <c r="D3729" s="8" t="s">
        <v>1635</v>
      </c>
      <c r="E3729" s="8" t="s">
        <v>59</v>
      </c>
      <c r="F3729" s="8" t="s">
        <v>39</v>
      </c>
      <c r="G3729" s="8" t="s">
        <v>40</v>
      </c>
      <c r="H3729" s="8" t="s">
        <v>2362</v>
      </c>
      <c r="I3729" s="9">
        <v>83.97</v>
      </c>
      <c r="J3729" s="7">
        <v>3</v>
      </c>
      <c r="K3729" s="9">
        <v>23.51</v>
      </c>
    </row>
    <row r="3730" spans="1:11" ht="12.5" x14ac:dyDescent="0.25">
      <c r="A3730" s="10">
        <v>42335</v>
      </c>
      <c r="B3730" s="7">
        <f>YEAR(Table1[[#This Row],[Order Date]])</f>
        <v>2015</v>
      </c>
      <c r="C3730" s="7">
        <f>MONTH(Table1[[#This Row],[Order Date]])</f>
        <v>11</v>
      </c>
      <c r="D3730" s="8" t="s">
        <v>1635</v>
      </c>
      <c r="E3730" s="8" t="s">
        <v>59</v>
      </c>
      <c r="F3730" s="8" t="s">
        <v>39</v>
      </c>
      <c r="G3730" s="8" t="s">
        <v>52</v>
      </c>
      <c r="H3730" s="8" t="s">
        <v>2363</v>
      </c>
      <c r="I3730" s="9">
        <v>104.97</v>
      </c>
      <c r="J3730" s="7">
        <v>3</v>
      </c>
      <c r="K3730" s="9">
        <v>7.35</v>
      </c>
    </row>
    <row r="3731" spans="1:11" ht="12.5" x14ac:dyDescent="0.25">
      <c r="A3731" s="10">
        <v>42335</v>
      </c>
      <c r="B3731" s="7">
        <f>YEAR(Table1[[#This Row],[Order Date]])</f>
        <v>2015</v>
      </c>
      <c r="C3731" s="7">
        <f>MONTH(Table1[[#This Row],[Order Date]])</f>
        <v>11</v>
      </c>
      <c r="D3731" s="8" t="s">
        <v>1951</v>
      </c>
      <c r="E3731" s="8" t="s">
        <v>149</v>
      </c>
      <c r="F3731" s="8" t="s">
        <v>11</v>
      </c>
      <c r="G3731" s="8" t="s">
        <v>24</v>
      </c>
      <c r="H3731" s="8" t="s">
        <v>406</v>
      </c>
      <c r="I3731" s="9">
        <v>29.79</v>
      </c>
      <c r="J3731" s="7">
        <v>3</v>
      </c>
      <c r="K3731" s="9">
        <v>12.51</v>
      </c>
    </row>
    <row r="3732" spans="1:11" ht="12.5" x14ac:dyDescent="0.25">
      <c r="A3732" s="10">
        <v>42335</v>
      </c>
      <c r="B3732" s="7">
        <f>YEAR(Table1[[#This Row],[Order Date]])</f>
        <v>2015</v>
      </c>
      <c r="C3732" s="7">
        <f>MONTH(Table1[[#This Row],[Order Date]])</f>
        <v>11</v>
      </c>
      <c r="D3732" s="8" t="s">
        <v>628</v>
      </c>
      <c r="E3732" s="8" t="s">
        <v>27</v>
      </c>
      <c r="F3732" s="8" t="s">
        <v>39</v>
      </c>
      <c r="G3732" s="8" t="s">
        <v>52</v>
      </c>
      <c r="H3732" s="8" t="s">
        <v>867</v>
      </c>
      <c r="I3732" s="9">
        <v>107.97</v>
      </c>
      <c r="J3732" s="7">
        <v>3</v>
      </c>
      <c r="K3732" s="9">
        <v>22.67</v>
      </c>
    </row>
    <row r="3733" spans="1:11" ht="12.5" x14ac:dyDescent="0.25">
      <c r="A3733" s="10">
        <v>42335</v>
      </c>
      <c r="B3733" s="7">
        <f>YEAR(Table1[[#This Row],[Order Date]])</f>
        <v>2015</v>
      </c>
      <c r="C3733" s="7">
        <f>MONTH(Table1[[#This Row],[Order Date]])</f>
        <v>11</v>
      </c>
      <c r="D3733" s="8" t="s">
        <v>628</v>
      </c>
      <c r="E3733" s="8" t="s">
        <v>27</v>
      </c>
      <c r="F3733" s="8" t="s">
        <v>11</v>
      </c>
      <c r="G3733" s="8" t="s">
        <v>12</v>
      </c>
      <c r="H3733" s="8" t="s">
        <v>1255</v>
      </c>
      <c r="I3733" s="9">
        <v>113.82</v>
      </c>
      <c r="J3733" s="7">
        <v>3</v>
      </c>
      <c r="K3733" s="9">
        <v>53.5</v>
      </c>
    </row>
    <row r="3734" spans="1:11" ht="12.5" x14ac:dyDescent="0.25">
      <c r="A3734" s="10">
        <v>42335</v>
      </c>
      <c r="B3734" s="7">
        <f>YEAR(Table1[[#This Row],[Order Date]])</f>
        <v>2015</v>
      </c>
      <c r="C3734" s="7">
        <f>MONTH(Table1[[#This Row],[Order Date]])</f>
        <v>11</v>
      </c>
      <c r="D3734" s="8" t="s">
        <v>1494</v>
      </c>
      <c r="E3734" s="8" t="s">
        <v>23</v>
      </c>
      <c r="F3734" s="8" t="s">
        <v>39</v>
      </c>
      <c r="G3734" s="8" t="s">
        <v>40</v>
      </c>
      <c r="H3734" s="8" t="s">
        <v>2364</v>
      </c>
      <c r="I3734" s="9">
        <v>748.75</v>
      </c>
      <c r="J3734" s="7">
        <v>8</v>
      </c>
      <c r="K3734" s="9">
        <v>-162.22999999999999</v>
      </c>
    </row>
    <row r="3735" spans="1:11" ht="12.5" x14ac:dyDescent="0.25">
      <c r="A3735" s="10">
        <v>42335</v>
      </c>
      <c r="B3735" s="7">
        <f>YEAR(Table1[[#This Row],[Order Date]])</f>
        <v>2015</v>
      </c>
      <c r="C3735" s="7">
        <f>MONTH(Table1[[#This Row],[Order Date]])</f>
        <v>11</v>
      </c>
      <c r="D3735" s="8" t="s">
        <v>1088</v>
      </c>
      <c r="E3735" s="8" t="s">
        <v>434</v>
      </c>
      <c r="F3735" s="8" t="s">
        <v>11</v>
      </c>
      <c r="G3735" s="8" t="s">
        <v>12</v>
      </c>
      <c r="H3735" s="8" t="s">
        <v>1981</v>
      </c>
      <c r="I3735" s="9">
        <v>40.08</v>
      </c>
      <c r="J3735" s="7">
        <v>6</v>
      </c>
      <c r="K3735" s="9">
        <v>19.239999999999998</v>
      </c>
    </row>
    <row r="3736" spans="1:11" ht="12.5" x14ac:dyDescent="0.25">
      <c r="A3736" s="10">
        <v>42335</v>
      </c>
      <c r="B3736" s="7">
        <f>YEAR(Table1[[#This Row],[Order Date]])</f>
        <v>2015</v>
      </c>
      <c r="C3736" s="7">
        <f>MONTH(Table1[[#This Row],[Order Date]])</f>
        <v>11</v>
      </c>
      <c r="D3736" s="8" t="s">
        <v>1088</v>
      </c>
      <c r="E3736" s="8" t="s">
        <v>434</v>
      </c>
      <c r="F3736" s="8" t="s">
        <v>11</v>
      </c>
      <c r="G3736" s="8" t="s">
        <v>12</v>
      </c>
      <c r="H3736" s="8" t="s">
        <v>1052</v>
      </c>
      <c r="I3736" s="9">
        <v>59.94</v>
      </c>
      <c r="J3736" s="7">
        <v>3</v>
      </c>
      <c r="K3736" s="9">
        <v>28.17</v>
      </c>
    </row>
    <row r="3737" spans="1:11" ht="12.5" x14ac:dyDescent="0.25">
      <c r="A3737" s="10">
        <v>42335</v>
      </c>
      <c r="B3737" s="7">
        <f>YEAR(Table1[[#This Row],[Order Date]])</f>
        <v>2015</v>
      </c>
      <c r="C3737" s="7">
        <f>MONTH(Table1[[#This Row],[Order Date]])</f>
        <v>11</v>
      </c>
      <c r="D3737" s="8" t="s">
        <v>1088</v>
      </c>
      <c r="E3737" s="8" t="s">
        <v>434</v>
      </c>
      <c r="F3737" s="8" t="s">
        <v>39</v>
      </c>
      <c r="G3737" s="8" t="s">
        <v>52</v>
      </c>
      <c r="H3737" s="8" t="s">
        <v>2081</v>
      </c>
      <c r="I3737" s="9">
        <v>259.98</v>
      </c>
      <c r="J3737" s="7">
        <v>2</v>
      </c>
      <c r="K3737" s="9">
        <v>88.39</v>
      </c>
    </row>
    <row r="3738" spans="1:11" ht="12.5" x14ac:dyDescent="0.25">
      <c r="A3738" s="10">
        <v>42335</v>
      </c>
      <c r="B3738" s="7">
        <f>YEAR(Table1[[#This Row],[Order Date]])</f>
        <v>2015</v>
      </c>
      <c r="C3738" s="7">
        <f>MONTH(Table1[[#This Row],[Order Date]])</f>
        <v>11</v>
      </c>
      <c r="D3738" s="8" t="s">
        <v>1088</v>
      </c>
      <c r="E3738" s="8" t="s">
        <v>434</v>
      </c>
      <c r="F3738" s="8" t="s">
        <v>34</v>
      </c>
      <c r="G3738" s="8" t="s">
        <v>74</v>
      </c>
      <c r="H3738" s="8" t="s">
        <v>1039</v>
      </c>
      <c r="I3738" s="9">
        <v>170.98</v>
      </c>
      <c r="J3738" s="7">
        <v>1</v>
      </c>
      <c r="K3738" s="9">
        <v>32.49</v>
      </c>
    </row>
    <row r="3739" spans="1:11" ht="12.5" x14ac:dyDescent="0.25">
      <c r="A3739" s="10">
        <v>42335</v>
      </c>
      <c r="B3739" s="7">
        <f>YEAR(Table1[[#This Row],[Order Date]])</f>
        <v>2015</v>
      </c>
      <c r="C3739" s="7">
        <f>MONTH(Table1[[#This Row],[Order Date]])</f>
        <v>11</v>
      </c>
      <c r="D3739" s="8" t="s">
        <v>1088</v>
      </c>
      <c r="E3739" s="8" t="s">
        <v>434</v>
      </c>
      <c r="F3739" s="8" t="s">
        <v>34</v>
      </c>
      <c r="G3739" s="8" t="s">
        <v>47</v>
      </c>
      <c r="H3739" s="8" t="s">
        <v>2087</v>
      </c>
      <c r="I3739" s="9">
        <v>38.97</v>
      </c>
      <c r="J3739" s="7">
        <v>3</v>
      </c>
      <c r="K3739" s="9">
        <v>4.68</v>
      </c>
    </row>
    <row r="3740" spans="1:11" ht="12.5" x14ac:dyDescent="0.25">
      <c r="A3740" s="10">
        <v>42335</v>
      </c>
      <c r="B3740" s="7">
        <f>YEAR(Table1[[#This Row],[Order Date]])</f>
        <v>2015</v>
      </c>
      <c r="C3740" s="7">
        <f>MONTH(Table1[[#This Row],[Order Date]])</f>
        <v>11</v>
      </c>
      <c r="D3740" s="8" t="s">
        <v>1088</v>
      </c>
      <c r="E3740" s="8" t="s">
        <v>434</v>
      </c>
      <c r="F3740" s="8" t="s">
        <v>11</v>
      </c>
      <c r="G3740" s="8" t="s">
        <v>12</v>
      </c>
      <c r="H3740" s="8" t="s">
        <v>1442</v>
      </c>
      <c r="I3740" s="9">
        <v>154.9</v>
      </c>
      <c r="J3740" s="7">
        <v>5</v>
      </c>
      <c r="K3740" s="9">
        <v>69.709999999999994</v>
      </c>
    </row>
    <row r="3741" spans="1:11" ht="12.5" x14ac:dyDescent="0.25">
      <c r="A3741" s="10">
        <v>42335</v>
      </c>
      <c r="B3741" s="7">
        <f>YEAR(Table1[[#This Row],[Order Date]])</f>
        <v>2015</v>
      </c>
      <c r="C3741" s="7">
        <f>MONTH(Table1[[#This Row],[Order Date]])</f>
        <v>11</v>
      </c>
      <c r="D3741" s="8" t="s">
        <v>1088</v>
      </c>
      <c r="E3741" s="8" t="s">
        <v>434</v>
      </c>
      <c r="F3741" s="8" t="s">
        <v>34</v>
      </c>
      <c r="G3741" s="8" t="s">
        <v>145</v>
      </c>
      <c r="H3741" s="8" t="s">
        <v>1774</v>
      </c>
      <c r="I3741" s="9">
        <v>446.07</v>
      </c>
      <c r="J3741" s="7">
        <v>4</v>
      </c>
      <c r="K3741" s="9">
        <v>0</v>
      </c>
    </row>
    <row r="3742" spans="1:11" ht="12.5" x14ac:dyDescent="0.25">
      <c r="A3742" s="10">
        <v>42336</v>
      </c>
      <c r="B3742" s="7">
        <f>YEAR(Table1[[#This Row],[Order Date]])</f>
        <v>2015</v>
      </c>
      <c r="C3742" s="7">
        <f>MONTH(Table1[[#This Row],[Order Date]])</f>
        <v>11</v>
      </c>
      <c r="D3742" s="8" t="s">
        <v>2265</v>
      </c>
      <c r="E3742" s="8" t="s">
        <v>15</v>
      </c>
      <c r="F3742" s="8" t="s">
        <v>34</v>
      </c>
      <c r="G3742" s="8" t="s">
        <v>47</v>
      </c>
      <c r="H3742" s="8" t="s">
        <v>1627</v>
      </c>
      <c r="I3742" s="9">
        <v>12.13</v>
      </c>
      <c r="J3742" s="7">
        <v>9</v>
      </c>
      <c r="K3742" s="9">
        <v>-8.49</v>
      </c>
    </row>
    <row r="3743" spans="1:11" ht="12.5" x14ac:dyDescent="0.25">
      <c r="A3743" s="10">
        <v>42336</v>
      </c>
      <c r="B3743" s="7">
        <f>YEAR(Table1[[#This Row],[Order Date]])</f>
        <v>2015</v>
      </c>
      <c r="C3743" s="7">
        <f>MONTH(Table1[[#This Row],[Order Date]])</f>
        <v>11</v>
      </c>
      <c r="D3743" s="8" t="s">
        <v>2265</v>
      </c>
      <c r="E3743" s="8" t="s">
        <v>15</v>
      </c>
      <c r="F3743" s="8" t="s">
        <v>11</v>
      </c>
      <c r="G3743" s="8" t="s">
        <v>18</v>
      </c>
      <c r="H3743" s="8" t="s">
        <v>1017</v>
      </c>
      <c r="I3743" s="9">
        <v>82.37</v>
      </c>
      <c r="J3743" s="7">
        <v>2</v>
      </c>
      <c r="K3743" s="9">
        <v>-19.559999999999999</v>
      </c>
    </row>
    <row r="3744" spans="1:11" ht="12.5" x14ac:dyDescent="0.25">
      <c r="A3744" s="10">
        <v>42336</v>
      </c>
      <c r="B3744" s="7">
        <f>YEAR(Table1[[#This Row],[Order Date]])</f>
        <v>2015</v>
      </c>
      <c r="C3744" s="7">
        <f>MONTH(Table1[[#This Row],[Order Date]])</f>
        <v>11</v>
      </c>
      <c r="D3744" s="8" t="s">
        <v>2265</v>
      </c>
      <c r="E3744" s="8" t="s">
        <v>15</v>
      </c>
      <c r="F3744" s="8" t="s">
        <v>11</v>
      </c>
      <c r="G3744" s="8" t="s">
        <v>18</v>
      </c>
      <c r="H3744" s="8" t="s">
        <v>2092</v>
      </c>
      <c r="I3744" s="9">
        <v>53.92</v>
      </c>
      <c r="J3744" s="7">
        <v>5</v>
      </c>
      <c r="K3744" s="9">
        <v>4.04</v>
      </c>
    </row>
    <row r="3745" spans="1:11" ht="12.5" x14ac:dyDescent="0.25">
      <c r="A3745" s="10">
        <v>42336</v>
      </c>
      <c r="B3745" s="7">
        <f>YEAR(Table1[[#This Row],[Order Date]])</f>
        <v>2015</v>
      </c>
      <c r="C3745" s="7">
        <f>MONTH(Table1[[#This Row],[Order Date]])</f>
        <v>11</v>
      </c>
      <c r="D3745" s="8" t="s">
        <v>2265</v>
      </c>
      <c r="E3745" s="8" t="s">
        <v>15</v>
      </c>
      <c r="F3745" s="8" t="s">
        <v>39</v>
      </c>
      <c r="G3745" s="8" t="s">
        <v>40</v>
      </c>
      <c r="H3745" s="8" t="s">
        <v>1707</v>
      </c>
      <c r="I3745" s="9">
        <v>647.9</v>
      </c>
      <c r="J3745" s="7">
        <v>6</v>
      </c>
      <c r="K3745" s="9">
        <v>56.69</v>
      </c>
    </row>
    <row r="3746" spans="1:11" ht="12.5" x14ac:dyDescent="0.25">
      <c r="A3746" s="10">
        <v>42336</v>
      </c>
      <c r="B3746" s="7">
        <f>YEAR(Table1[[#This Row],[Order Date]])</f>
        <v>2015</v>
      </c>
      <c r="C3746" s="7">
        <f>MONTH(Table1[[#This Row],[Order Date]])</f>
        <v>11</v>
      </c>
      <c r="D3746" s="8" t="s">
        <v>567</v>
      </c>
      <c r="E3746" s="8" t="s">
        <v>15</v>
      </c>
      <c r="F3746" s="8" t="s">
        <v>34</v>
      </c>
      <c r="G3746" s="8" t="s">
        <v>47</v>
      </c>
      <c r="H3746" s="8" t="s">
        <v>1850</v>
      </c>
      <c r="I3746" s="9">
        <v>151.96</v>
      </c>
      <c r="J3746" s="7">
        <v>5</v>
      </c>
      <c r="K3746" s="9">
        <v>-182.35</v>
      </c>
    </row>
    <row r="3747" spans="1:11" ht="12.5" x14ac:dyDescent="0.25">
      <c r="A3747" s="10">
        <v>42336</v>
      </c>
      <c r="B3747" s="7">
        <f>YEAR(Table1[[#This Row],[Order Date]])</f>
        <v>2015</v>
      </c>
      <c r="C3747" s="7">
        <f>MONTH(Table1[[#This Row],[Order Date]])</f>
        <v>11</v>
      </c>
      <c r="D3747" s="8" t="s">
        <v>2365</v>
      </c>
      <c r="E3747" s="8" t="s">
        <v>149</v>
      </c>
      <c r="F3747" s="8" t="s">
        <v>34</v>
      </c>
      <c r="G3747" s="8" t="s">
        <v>47</v>
      </c>
      <c r="H3747" s="8" t="s">
        <v>2366</v>
      </c>
      <c r="I3747" s="9">
        <v>322.58999999999997</v>
      </c>
      <c r="J3747" s="7">
        <v>3</v>
      </c>
      <c r="K3747" s="9">
        <v>64.52</v>
      </c>
    </row>
    <row r="3748" spans="1:11" ht="12.5" x14ac:dyDescent="0.25">
      <c r="A3748" s="10">
        <v>42336</v>
      </c>
      <c r="B3748" s="7">
        <f>YEAR(Table1[[#This Row],[Order Date]])</f>
        <v>2015</v>
      </c>
      <c r="C3748" s="7">
        <f>MONTH(Table1[[#This Row],[Order Date]])</f>
        <v>11</v>
      </c>
      <c r="D3748" s="8" t="s">
        <v>748</v>
      </c>
      <c r="E3748" s="8" t="s">
        <v>149</v>
      </c>
      <c r="F3748" s="8" t="s">
        <v>34</v>
      </c>
      <c r="G3748" s="8" t="s">
        <v>47</v>
      </c>
      <c r="H3748" s="8" t="s">
        <v>2009</v>
      </c>
      <c r="I3748" s="9">
        <v>68.16</v>
      </c>
      <c r="J3748" s="7">
        <v>3</v>
      </c>
      <c r="K3748" s="9">
        <v>27.95</v>
      </c>
    </row>
    <row r="3749" spans="1:11" ht="12.5" x14ac:dyDescent="0.25">
      <c r="A3749" s="10">
        <v>42336</v>
      </c>
      <c r="B3749" s="7">
        <f>YEAR(Table1[[#This Row],[Order Date]])</f>
        <v>2015</v>
      </c>
      <c r="C3749" s="7">
        <f>MONTH(Table1[[#This Row],[Order Date]])</f>
        <v>11</v>
      </c>
      <c r="D3749" s="8" t="s">
        <v>748</v>
      </c>
      <c r="E3749" s="8" t="s">
        <v>149</v>
      </c>
      <c r="F3749" s="8" t="s">
        <v>11</v>
      </c>
      <c r="G3749" s="8" t="s">
        <v>63</v>
      </c>
      <c r="H3749" s="8" t="s">
        <v>64</v>
      </c>
      <c r="I3749" s="9">
        <v>62.24</v>
      </c>
      <c r="J3749" s="7">
        <v>8</v>
      </c>
      <c r="K3749" s="9">
        <v>29.25</v>
      </c>
    </row>
    <row r="3750" spans="1:11" ht="12.5" x14ac:dyDescent="0.25">
      <c r="A3750" s="10">
        <v>42336</v>
      </c>
      <c r="B3750" s="7">
        <f>YEAR(Table1[[#This Row],[Order Date]])</f>
        <v>2015</v>
      </c>
      <c r="C3750" s="7">
        <f>MONTH(Table1[[#This Row],[Order Date]])</f>
        <v>11</v>
      </c>
      <c r="D3750" s="8" t="s">
        <v>1408</v>
      </c>
      <c r="E3750" s="8" t="s">
        <v>10</v>
      </c>
      <c r="F3750" s="8" t="s">
        <v>11</v>
      </c>
      <c r="G3750" s="8" t="s">
        <v>12</v>
      </c>
      <c r="H3750" s="8" t="s">
        <v>882</v>
      </c>
      <c r="I3750" s="9">
        <v>335.52</v>
      </c>
      <c r="J3750" s="7">
        <v>4</v>
      </c>
      <c r="K3750" s="9">
        <v>117.43</v>
      </c>
    </row>
    <row r="3751" spans="1:11" ht="12.5" x14ac:dyDescent="0.25">
      <c r="A3751" s="10">
        <v>42336</v>
      </c>
      <c r="B3751" s="7">
        <f>YEAR(Table1[[#This Row],[Order Date]])</f>
        <v>2015</v>
      </c>
      <c r="C3751" s="7">
        <f>MONTH(Table1[[#This Row],[Order Date]])</f>
        <v>11</v>
      </c>
      <c r="D3751" s="8" t="s">
        <v>1338</v>
      </c>
      <c r="E3751" s="8" t="s">
        <v>399</v>
      </c>
      <c r="F3751" s="8" t="s">
        <v>11</v>
      </c>
      <c r="G3751" s="8" t="s">
        <v>24</v>
      </c>
      <c r="H3751" s="8" t="s">
        <v>1235</v>
      </c>
      <c r="I3751" s="9">
        <v>8.2799999999999994</v>
      </c>
      <c r="J3751" s="7">
        <v>2</v>
      </c>
      <c r="K3751" s="9">
        <v>3.48</v>
      </c>
    </row>
    <row r="3752" spans="1:11" ht="12.5" x14ac:dyDescent="0.25">
      <c r="A3752" s="10">
        <v>42336</v>
      </c>
      <c r="B3752" s="7">
        <f>YEAR(Table1[[#This Row],[Order Date]])</f>
        <v>2015</v>
      </c>
      <c r="C3752" s="7">
        <f>MONTH(Table1[[#This Row],[Order Date]])</f>
        <v>11</v>
      </c>
      <c r="D3752" s="8" t="s">
        <v>244</v>
      </c>
      <c r="E3752" s="8" t="s">
        <v>27</v>
      </c>
      <c r="F3752" s="8" t="s">
        <v>11</v>
      </c>
      <c r="G3752" s="8" t="s">
        <v>92</v>
      </c>
      <c r="H3752" s="8" t="s">
        <v>2367</v>
      </c>
      <c r="I3752" s="9">
        <v>45.28</v>
      </c>
      <c r="J3752" s="7">
        <v>4</v>
      </c>
      <c r="K3752" s="9">
        <v>15.4</v>
      </c>
    </row>
    <row r="3753" spans="1:11" ht="12.5" x14ac:dyDescent="0.25">
      <c r="A3753" s="10">
        <v>42336</v>
      </c>
      <c r="B3753" s="7">
        <f>YEAR(Table1[[#This Row],[Order Date]])</f>
        <v>2015</v>
      </c>
      <c r="C3753" s="7">
        <f>MONTH(Table1[[#This Row],[Order Date]])</f>
        <v>11</v>
      </c>
      <c r="D3753" s="8" t="s">
        <v>2017</v>
      </c>
      <c r="E3753" s="8" t="s">
        <v>78</v>
      </c>
      <c r="F3753" s="8" t="s">
        <v>34</v>
      </c>
      <c r="G3753" s="8" t="s">
        <v>47</v>
      </c>
      <c r="H3753" s="8" t="s">
        <v>1905</v>
      </c>
      <c r="I3753" s="9">
        <v>71.12</v>
      </c>
      <c r="J3753" s="7">
        <v>5</v>
      </c>
      <c r="K3753" s="9">
        <v>9.7799999999999994</v>
      </c>
    </row>
    <row r="3754" spans="1:11" ht="12.5" x14ac:dyDescent="0.25">
      <c r="A3754" s="10">
        <v>42336</v>
      </c>
      <c r="B3754" s="7">
        <f>YEAR(Table1[[#This Row],[Order Date]])</f>
        <v>2015</v>
      </c>
      <c r="C3754" s="7">
        <f>MONTH(Table1[[#This Row],[Order Date]])</f>
        <v>11</v>
      </c>
      <c r="D3754" s="8" t="s">
        <v>2017</v>
      </c>
      <c r="E3754" s="8" t="s">
        <v>78</v>
      </c>
      <c r="F3754" s="8" t="s">
        <v>11</v>
      </c>
      <c r="G3754" s="8" t="s">
        <v>43</v>
      </c>
      <c r="H3754" s="8" t="s">
        <v>160</v>
      </c>
      <c r="I3754" s="9">
        <v>3.01</v>
      </c>
      <c r="J3754" s="7">
        <v>2</v>
      </c>
      <c r="K3754" s="9">
        <v>0.56000000000000005</v>
      </c>
    </row>
    <row r="3755" spans="1:11" ht="12.5" x14ac:dyDescent="0.25">
      <c r="A3755" s="10">
        <v>42337</v>
      </c>
      <c r="B3755" s="7">
        <f>YEAR(Table1[[#This Row],[Order Date]])</f>
        <v>2015</v>
      </c>
      <c r="C3755" s="7">
        <f>MONTH(Table1[[#This Row],[Order Date]])</f>
        <v>11</v>
      </c>
      <c r="D3755" s="8" t="s">
        <v>1502</v>
      </c>
      <c r="E3755" s="8" t="s">
        <v>110</v>
      </c>
      <c r="F3755" s="8" t="s">
        <v>34</v>
      </c>
      <c r="G3755" s="8" t="s">
        <v>35</v>
      </c>
      <c r="H3755" s="8" t="s">
        <v>2159</v>
      </c>
      <c r="I3755" s="9">
        <v>301.95999999999998</v>
      </c>
      <c r="J3755" s="7">
        <v>2</v>
      </c>
      <c r="K3755" s="9">
        <v>87.57</v>
      </c>
    </row>
    <row r="3756" spans="1:11" ht="12.5" x14ac:dyDescent="0.25">
      <c r="A3756" s="10">
        <v>42337</v>
      </c>
      <c r="B3756" s="7">
        <f>YEAR(Table1[[#This Row],[Order Date]])</f>
        <v>2015</v>
      </c>
      <c r="C3756" s="7">
        <f>MONTH(Table1[[#This Row],[Order Date]])</f>
        <v>11</v>
      </c>
      <c r="D3756" s="8" t="s">
        <v>1502</v>
      </c>
      <c r="E3756" s="8" t="s">
        <v>110</v>
      </c>
      <c r="F3756" s="8" t="s">
        <v>11</v>
      </c>
      <c r="G3756" s="8" t="s">
        <v>92</v>
      </c>
      <c r="H3756" s="8" t="s">
        <v>2004</v>
      </c>
      <c r="I3756" s="9">
        <v>555.21</v>
      </c>
      <c r="J3756" s="7">
        <v>5</v>
      </c>
      <c r="K3756" s="9">
        <v>178.9</v>
      </c>
    </row>
    <row r="3757" spans="1:11" ht="12.5" x14ac:dyDescent="0.25">
      <c r="A3757" s="10">
        <v>42337</v>
      </c>
      <c r="B3757" s="7">
        <f>YEAR(Table1[[#This Row],[Order Date]])</f>
        <v>2015</v>
      </c>
      <c r="C3757" s="7">
        <f>MONTH(Table1[[#This Row],[Order Date]])</f>
        <v>11</v>
      </c>
      <c r="D3757" s="8" t="s">
        <v>1502</v>
      </c>
      <c r="E3757" s="8" t="s">
        <v>110</v>
      </c>
      <c r="F3757" s="8" t="s">
        <v>11</v>
      </c>
      <c r="G3757" s="8" t="s">
        <v>18</v>
      </c>
      <c r="H3757" s="8" t="s">
        <v>2368</v>
      </c>
      <c r="I3757" s="9">
        <v>523.48</v>
      </c>
      <c r="J3757" s="7">
        <v>4</v>
      </c>
      <c r="K3757" s="9">
        <v>130.87</v>
      </c>
    </row>
    <row r="3758" spans="1:11" ht="12.5" x14ac:dyDescent="0.25">
      <c r="A3758" s="10">
        <v>42337</v>
      </c>
      <c r="B3758" s="7">
        <f>YEAR(Table1[[#This Row],[Order Date]])</f>
        <v>2015</v>
      </c>
      <c r="C3758" s="7">
        <f>MONTH(Table1[[#This Row],[Order Date]])</f>
        <v>11</v>
      </c>
      <c r="D3758" s="8" t="s">
        <v>1502</v>
      </c>
      <c r="E3758" s="8" t="s">
        <v>110</v>
      </c>
      <c r="F3758" s="8" t="s">
        <v>11</v>
      </c>
      <c r="G3758" s="8" t="s">
        <v>24</v>
      </c>
      <c r="H3758" s="8" t="s">
        <v>1201</v>
      </c>
      <c r="I3758" s="9">
        <v>161.82</v>
      </c>
      <c r="J3758" s="7">
        <v>9</v>
      </c>
      <c r="K3758" s="9">
        <v>46.93</v>
      </c>
    </row>
    <row r="3759" spans="1:11" ht="12.5" x14ac:dyDescent="0.25">
      <c r="A3759" s="10">
        <v>42337</v>
      </c>
      <c r="B3759" s="7">
        <f>YEAR(Table1[[#This Row],[Order Date]])</f>
        <v>2015</v>
      </c>
      <c r="C3759" s="7">
        <f>MONTH(Table1[[#This Row],[Order Date]])</f>
        <v>11</v>
      </c>
      <c r="D3759" s="8" t="s">
        <v>1517</v>
      </c>
      <c r="E3759" s="8" t="s">
        <v>110</v>
      </c>
      <c r="F3759" s="8" t="s">
        <v>11</v>
      </c>
      <c r="G3759" s="8" t="s">
        <v>12</v>
      </c>
      <c r="H3759" s="8" t="s">
        <v>625</v>
      </c>
      <c r="I3759" s="9">
        <v>19.920000000000002</v>
      </c>
      <c r="J3759" s="7">
        <v>4</v>
      </c>
      <c r="K3759" s="9">
        <v>9.36</v>
      </c>
    </row>
    <row r="3760" spans="1:11" ht="12.5" x14ac:dyDescent="0.25">
      <c r="A3760" s="10">
        <v>42337</v>
      </c>
      <c r="B3760" s="7">
        <f>YEAR(Table1[[#This Row],[Order Date]])</f>
        <v>2015</v>
      </c>
      <c r="C3760" s="7">
        <f>MONTH(Table1[[#This Row],[Order Date]])</f>
        <v>11</v>
      </c>
      <c r="D3760" s="8" t="s">
        <v>1517</v>
      </c>
      <c r="E3760" s="8" t="s">
        <v>110</v>
      </c>
      <c r="F3760" s="8" t="s">
        <v>34</v>
      </c>
      <c r="G3760" s="8" t="s">
        <v>35</v>
      </c>
      <c r="H3760" s="8" t="s">
        <v>919</v>
      </c>
      <c r="I3760" s="9">
        <v>1106.9100000000001</v>
      </c>
      <c r="J3760" s="7">
        <v>9</v>
      </c>
      <c r="K3760" s="9">
        <v>121.76</v>
      </c>
    </row>
    <row r="3761" spans="1:11" ht="12.5" x14ac:dyDescent="0.25">
      <c r="A3761" s="10">
        <v>42337</v>
      </c>
      <c r="B3761" s="7">
        <f>YEAR(Table1[[#This Row],[Order Date]])</f>
        <v>2015</v>
      </c>
      <c r="C3761" s="7">
        <f>MONTH(Table1[[#This Row],[Order Date]])</f>
        <v>11</v>
      </c>
      <c r="D3761" s="8" t="s">
        <v>2012</v>
      </c>
      <c r="E3761" s="8" t="s">
        <v>10</v>
      </c>
      <c r="F3761" s="8" t="s">
        <v>39</v>
      </c>
      <c r="G3761" s="8" t="s">
        <v>52</v>
      </c>
      <c r="H3761" s="8" t="s">
        <v>1422</v>
      </c>
      <c r="I3761" s="9">
        <v>21.48</v>
      </c>
      <c r="J3761" s="7">
        <v>3</v>
      </c>
      <c r="K3761" s="9">
        <v>-0.27</v>
      </c>
    </row>
    <row r="3762" spans="1:11" ht="12.5" x14ac:dyDescent="0.25">
      <c r="A3762" s="10">
        <v>42337</v>
      </c>
      <c r="B3762" s="7">
        <f>YEAR(Table1[[#This Row],[Order Date]])</f>
        <v>2015</v>
      </c>
      <c r="C3762" s="7">
        <f>MONTH(Table1[[#This Row],[Order Date]])</f>
        <v>11</v>
      </c>
      <c r="D3762" s="8" t="s">
        <v>2012</v>
      </c>
      <c r="E3762" s="8" t="s">
        <v>10</v>
      </c>
      <c r="F3762" s="8" t="s">
        <v>11</v>
      </c>
      <c r="G3762" s="8" t="s">
        <v>20</v>
      </c>
      <c r="H3762" s="8" t="s">
        <v>1959</v>
      </c>
      <c r="I3762" s="9">
        <v>8.7799999999999994</v>
      </c>
      <c r="J3762" s="7">
        <v>4</v>
      </c>
      <c r="K3762" s="9">
        <v>-13.62</v>
      </c>
    </row>
    <row r="3763" spans="1:11" ht="12.5" x14ac:dyDescent="0.25">
      <c r="A3763" s="10">
        <v>42337</v>
      </c>
      <c r="B3763" s="7">
        <f>YEAR(Table1[[#This Row],[Order Date]])</f>
        <v>2015</v>
      </c>
      <c r="C3763" s="7">
        <f>MONTH(Table1[[#This Row],[Order Date]])</f>
        <v>11</v>
      </c>
      <c r="D3763" s="8" t="s">
        <v>14</v>
      </c>
      <c r="E3763" s="8" t="s">
        <v>27</v>
      </c>
      <c r="F3763" s="8" t="s">
        <v>11</v>
      </c>
      <c r="G3763" s="8" t="s">
        <v>20</v>
      </c>
      <c r="H3763" s="8" t="s">
        <v>631</v>
      </c>
      <c r="I3763" s="9">
        <v>4.3</v>
      </c>
      <c r="J3763" s="7">
        <v>1</v>
      </c>
      <c r="K3763" s="9">
        <v>1.56</v>
      </c>
    </row>
    <row r="3764" spans="1:11" ht="12.5" x14ac:dyDescent="0.25">
      <c r="A3764" s="10">
        <v>42337</v>
      </c>
      <c r="B3764" s="7">
        <f>YEAR(Table1[[#This Row],[Order Date]])</f>
        <v>2015</v>
      </c>
      <c r="C3764" s="7">
        <f>MONTH(Table1[[#This Row],[Order Date]])</f>
        <v>11</v>
      </c>
      <c r="D3764" s="8" t="s">
        <v>341</v>
      </c>
      <c r="E3764" s="8" t="s">
        <v>27</v>
      </c>
      <c r="F3764" s="8" t="s">
        <v>11</v>
      </c>
      <c r="G3764" s="8" t="s">
        <v>24</v>
      </c>
      <c r="H3764" s="8" t="s">
        <v>1600</v>
      </c>
      <c r="I3764" s="9">
        <v>56.3</v>
      </c>
      <c r="J3764" s="7">
        <v>2</v>
      </c>
      <c r="K3764" s="9">
        <v>15.76</v>
      </c>
    </row>
    <row r="3765" spans="1:11" ht="12.5" x14ac:dyDescent="0.25">
      <c r="A3765" s="10">
        <v>42338</v>
      </c>
      <c r="B3765" s="7">
        <f>YEAR(Table1[[#This Row],[Order Date]])</f>
        <v>2015</v>
      </c>
      <c r="C3765" s="7">
        <f>MONTH(Table1[[#This Row],[Order Date]])</f>
        <v>11</v>
      </c>
      <c r="D3765" s="8" t="s">
        <v>1563</v>
      </c>
      <c r="E3765" s="8" t="s">
        <v>23</v>
      </c>
      <c r="F3765" s="8" t="s">
        <v>11</v>
      </c>
      <c r="G3765" s="8" t="s">
        <v>20</v>
      </c>
      <c r="H3765" s="8" t="s">
        <v>528</v>
      </c>
      <c r="I3765" s="9">
        <v>152.99</v>
      </c>
      <c r="J3765" s="7">
        <v>3</v>
      </c>
      <c r="K3765" s="9">
        <v>-122.39</v>
      </c>
    </row>
    <row r="3766" spans="1:11" ht="12.5" x14ac:dyDescent="0.25">
      <c r="A3766" s="10">
        <v>42338</v>
      </c>
      <c r="B3766" s="7">
        <f>YEAR(Table1[[#This Row],[Order Date]])</f>
        <v>2015</v>
      </c>
      <c r="C3766" s="7">
        <f>MONTH(Table1[[#This Row],[Order Date]])</f>
        <v>11</v>
      </c>
      <c r="D3766" s="8" t="s">
        <v>1563</v>
      </c>
      <c r="E3766" s="8" t="s">
        <v>23</v>
      </c>
      <c r="F3766" s="8" t="s">
        <v>11</v>
      </c>
      <c r="G3766" s="8" t="s">
        <v>43</v>
      </c>
      <c r="H3766" s="8" t="s">
        <v>1307</v>
      </c>
      <c r="I3766" s="9">
        <v>10.58</v>
      </c>
      <c r="J3766" s="7">
        <v>7</v>
      </c>
      <c r="K3766" s="9">
        <v>-2.38</v>
      </c>
    </row>
    <row r="3767" spans="1:11" ht="12.5" x14ac:dyDescent="0.25">
      <c r="A3767" s="10">
        <v>42338</v>
      </c>
      <c r="B3767" s="7">
        <f>YEAR(Table1[[#This Row],[Order Date]])</f>
        <v>2015</v>
      </c>
      <c r="C3767" s="7">
        <f>MONTH(Table1[[#This Row],[Order Date]])</f>
        <v>11</v>
      </c>
      <c r="D3767" s="8" t="s">
        <v>1563</v>
      </c>
      <c r="E3767" s="8" t="s">
        <v>23</v>
      </c>
      <c r="F3767" s="8" t="s">
        <v>39</v>
      </c>
      <c r="G3767" s="8" t="s">
        <v>40</v>
      </c>
      <c r="H3767" s="8" t="s">
        <v>2369</v>
      </c>
      <c r="I3767" s="9">
        <v>94.92</v>
      </c>
      <c r="J3767" s="7">
        <v>4</v>
      </c>
      <c r="K3767" s="9">
        <v>15.82</v>
      </c>
    </row>
    <row r="3768" spans="1:11" ht="12.5" x14ac:dyDescent="0.25">
      <c r="A3768" s="10">
        <v>42338</v>
      </c>
      <c r="B3768" s="7">
        <f>YEAR(Table1[[#This Row],[Order Date]])</f>
        <v>2015</v>
      </c>
      <c r="C3768" s="7">
        <f>MONTH(Table1[[#This Row],[Order Date]])</f>
        <v>11</v>
      </c>
      <c r="D3768" s="8" t="s">
        <v>167</v>
      </c>
      <c r="E3768" s="8" t="s">
        <v>10</v>
      </c>
      <c r="F3768" s="8" t="s">
        <v>11</v>
      </c>
      <c r="G3768" s="8" t="s">
        <v>20</v>
      </c>
      <c r="H3768" s="8" t="s">
        <v>1367</v>
      </c>
      <c r="I3768" s="9">
        <v>3.88</v>
      </c>
      <c r="J3768" s="7">
        <v>3</v>
      </c>
      <c r="K3768" s="9">
        <v>-5.82</v>
      </c>
    </row>
    <row r="3769" spans="1:11" ht="12.5" x14ac:dyDescent="0.25">
      <c r="A3769" s="10">
        <v>42338</v>
      </c>
      <c r="B3769" s="7">
        <f>YEAR(Table1[[#This Row],[Order Date]])</f>
        <v>2015</v>
      </c>
      <c r="C3769" s="7">
        <f>MONTH(Table1[[#This Row],[Order Date]])</f>
        <v>11</v>
      </c>
      <c r="D3769" s="8" t="s">
        <v>533</v>
      </c>
      <c r="E3769" s="8" t="s">
        <v>33</v>
      </c>
      <c r="F3769" s="8" t="s">
        <v>11</v>
      </c>
      <c r="G3769" s="8" t="s">
        <v>63</v>
      </c>
      <c r="H3769" s="8" t="s">
        <v>785</v>
      </c>
      <c r="I3769" s="9">
        <v>17.48</v>
      </c>
      <c r="J3769" s="7">
        <v>2</v>
      </c>
      <c r="K3769" s="9">
        <v>8.2200000000000006</v>
      </c>
    </row>
    <row r="3770" spans="1:11" ht="12.5" x14ac:dyDescent="0.25">
      <c r="A3770" s="10">
        <v>42338</v>
      </c>
      <c r="B3770" s="7">
        <f>YEAR(Table1[[#This Row],[Order Date]])</f>
        <v>2015</v>
      </c>
      <c r="C3770" s="7">
        <f>MONTH(Table1[[#This Row],[Order Date]])</f>
        <v>11</v>
      </c>
      <c r="D3770" s="8" t="s">
        <v>533</v>
      </c>
      <c r="E3770" s="8" t="s">
        <v>33</v>
      </c>
      <c r="F3770" s="8" t="s">
        <v>11</v>
      </c>
      <c r="G3770" s="8" t="s">
        <v>63</v>
      </c>
      <c r="H3770" s="8" t="s">
        <v>2370</v>
      </c>
      <c r="I3770" s="9">
        <v>71.88</v>
      </c>
      <c r="J3770" s="7">
        <v>2</v>
      </c>
      <c r="K3770" s="9">
        <v>32.35</v>
      </c>
    </row>
    <row r="3771" spans="1:11" ht="12.5" x14ac:dyDescent="0.25">
      <c r="A3771" s="10">
        <v>42338</v>
      </c>
      <c r="B3771" s="7">
        <f>YEAR(Table1[[#This Row],[Order Date]])</f>
        <v>2015</v>
      </c>
      <c r="C3771" s="7">
        <f>MONTH(Table1[[#This Row],[Order Date]])</f>
        <v>11</v>
      </c>
      <c r="D3771" s="8" t="s">
        <v>655</v>
      </c>
      <c r="E3771" s="8" t="s">
        <v>245</v>
      </c>
      <c r="F3771" s="8" t="s">
        <v>39</v>
      </c>
      <c r="G3771" s="8" t="s">
        <v>40</v>
      </c>
      <c r="H3771" s="8" t="s">
        <v>2371</v>
      </c>
      <c r="I3771" s="9">
        <v>177.48</v>
      </c>
      <c r="J3771" s="7">
        <v>3</v>
      </c>
      <c r="K3771" s="9">
        <v>19.97</v>
      </c>
    </row>
    <row r="3772" spans="1:11" ht="12.5" x14ac:dyDescent="0.25">
      <c r="A3772" s="10">
        <v>42338</v>
      </c>
      <c r="B3772" s="7">
        <f>YEAR(Table1[[#This Row],[Order Date]])</f>
        <v>2015</v>
      </c>
      <c r="C3772" s="7">
        <f>MONTH(Table1[[#This Row],[Order Date]])</f>
        <v>11</v>
      </c>
      <c r="D3772" s="8" t="s">
        <v>714</v>
      </c>
      <c r="E3772" s="8" t="s">
        <v>149</v>
      </c>
      <c r="F3772" s="8" t="s">
        <v>11</v>
      </c>
      <c r="G3772" s="8" t="s">
        <v>12</v>
      </c>
      <c r="H3772" s="8" t="s">
        <v>1180</v>
      </c>
      <c r="I3772" s="9">
        <v>23.66</v>
      </c>
      <c r="J3772" s="7">
        <v>7</v>
      </c>
      <c r="K3772" s="9">
        <v>10.88</v>
      </c>
    </row>
    <row r="3773" spans="1:11" ht="12.5" x14ac:dyDescent="0.25">
      <c r="A3773" s="10">
        <v>42338</v>
      </c>
      <c r="B3773" s="7">
        <f>YEAR(Table1[[#This Row],[Order Date]])</f>
        <v>2015</v>
      </c>
      <c r="C3773" s="7">
        <f>MONTH(Table1[[#This Row],[Order Date]])</f>
        <v>11</v>
      </c>
      <c r="D3773" s="8" t="s">
        <v>714</v>
      </c>
      <c r="E3773" s="8" t="s">
        <v>149</v>
      </c>
      <c r="F3773" s="8" t="s">
        <v>34</v>
      </c>
      <c r="G3773" s="8" t="s">
        <v>74</v>
      </c>
      <c r="H3773" s="8" t="s">
        <v>835</v>
      </c>
      <c r="I3773" s="9">
        <v>681.41</v>
      </c>
      <c r="J3773" s="7">
        <v>12</v>
      </c>
      <c r="K3773" s="9">
        <v>42.59</v>
      </c>
    </row>
    <row r="3774" spans="1:11" ht="12.5" x14ac:dyDescent="0.25">
      <c r="A3774" s="10">
        <v>42338</v>
      </c>
      <c r="B3774" s="7">
        <f>YEAR(Table1[[#This Row],[Order Date]])</f>
        <v>2015</v>
      </c>
      <c r="C3774" s="7">
        <f>MONTH(Table1[[#This Row],[Order Date]])</f>
        <v>11</v>
      </c>
      <c r="D3774" s="8" t="s">
        <v>1661</v>
      </c>
      <c r="E3774" s="8" t="s">
        <v>126</v>
      </c>
      <c r="F3774" s="8" t="s">
        <v>34</v>
      </c>
      <c r="G3774" s="8" t="s">
        <v>47</v>
      </c>
      <c r="H3774" s="8" t="s">
        <v>381</v>
      </c>
      <c r="I3774" s="9">
        <v>80.959999999999994</v>
      </c>
      <c r="J3774" s="7">
        <v>4</v>
      </c>
      <c r="K3774" s="9">
        <v>29.15</v>
      </c>
    </row>
    <row r="3775" spans="1:11" ht="12.5" x14ac:dyDescent="0.25">
      <c r="A3775" s="10">
        <v>42338</v>
      </c>
      <c r="B3775" s="7">
        <f>YEAR(Table1[[#This Row],[Order Date]])</f>
        <v>2015</v>
      </c>
      <c r="C3775" s="7">
        <f>MONTH(Table1[[#This Row],[Order Date]])</f>
        <v>11</v>
      </c>
      <c r="D3775" s="8" t="s">
        <v>1661</v>
      </c>
      <c r="E3775" s="8" t="s">
        <v>126</v>
      </c>
      <c r="F3775" s="8" t="s">
        <v>11</v>
      </c>
      <c r="G3775" s="8" t="s">
        <v>12</v>
      </c>
      <c r="H3775" s="8" t="s">
        <v>1944</v>
      </c>
      <c r="I3775" s="9">
        <v>25.92</v>
      </c>
      <c r="J3775" s="7">
        <v>4</v>
      </c>
      <c r="K3775" s="9">
        <v>12.44</v>
      </c>
    </row>
    <row r="3776" spans="1:11" ht="12.5" x14ac:dyDescent="0.25">
      <c r="A3776" s="10">
        <v>42338</v>
      </c>
      <c r="B3776" s="7">
        <f>YEAR(Table1[[#This Row],[Order Date]])</f>
        <v>2015</v>
      </c>
      <c r="C3776" s="7">
        <f>MONTH(Table1[[#This Row],[Order Date]])</f>
        <v>11</v>
      </c>
      <c r="D3776" s="8" t="s">
        <v>1648</v>
      </c>
      <c r="E3776" s="8" t="s">
        <v>245</v>
      </c>
      <c r="F3776" s="8" t="s">
        <v>34</v>
      </c>
      <c r="G3776" s="8" t="s">
        <v>47</v>
      </c>
      <c r="H3776" s="8" t="s">
        <v>1355</v>
      </c>
      <c r="I3776" s="9">
        <v>17.09</v>
      </c>
      <c r="J3776" s="7">
        <v>2</v>
      </c>
      <c r="K3776" s="9">
        <v>1.07</v>
      </c>
    </row>
    <row r="3777" spans="1:11" ht="12.5" x14ac:dyDescent="0.25">
      <c r="A3777" s="10">
        <v>42338</v>
      </c>
      <c r="B3777" s="7">
        <f>YEAR(Table1[[#This Row],[Order Date]])</f>
        <v>2015</v>
      </c>
      <c r="C3777" s="7">
        <f>MONTH(Table1[[#This Row],[Order Date]])</f>
        <v>11</v>
      </c>
      <c r="D3777" s="8" t="s">
        <v>1079</v>
      </c>
      <c r="E3777" s="8" t="s">
        <v>245</v>
      </c>
      <c r="F3777" s="8" t="s">
        <v>11</v>
      </c>
      <c r="G3777" s="8" t="s">
        <v>20</v>
      </c>
      <c r="H3777" s="8" t="s">
        <v>899</v>
      </c>
      <c r="I3777" s="9">
        <v>6.05</v>
      </c>
      <c r="J3777" s="7">
        <v>7</v>
      </c>
      <c r="K3777" s="9">
        <v>-4.2300000000000004</v>
      </c>
    </row>
    <row r="3778" spans="1:11" ht="12.5" x14ac:dyDescent="0.25">
      <c r="A3778" s="10">
        <v>42338</v>
      </c>
      <c r="B3778" s="7">
        <f>YEAR(Table1[[#This Row],[Order Date]])</f>
        <v>2015</v>
      </c>
      <c r="C3778" s="7">
        <f>MONTH(Table1[[#This Row],[Order Date]])</f>
        <v>11</v>
      </c>
      <c r="D3778" s="8" t="s">
        <v>1079</v>
      </c>
      <c r="E3778" s="8" t="s">
        <v>245</v>
      </c>
      <c r="F3778" s="8" t="s">
        <v>11</v>
      </c>
      <c r="G3778" s="8" t="s">
        <v>92</v>
      </c>
      <c r="H3778" s="8" t="s">
        <v>199</v>
      </c>
      <c r="I3778" s="9">
        <v>98.35</v>
      </c>
      <c r="J3778" s="7">
        <v>3</v>
      </c>
      <c r="K3778" s="9">
        <v>9.84</v>
      </c>
    </row>
    <row r="3779" spans="1:11" ht="12.5" x14ac:dyDescent="0.25">
      <c r="A3779" s="10">
        <v>42338</v>
      </c>
      <c r="B3779" s="7">
        <f>YEAR(Table1[[#This Row],[Order Date]])</f>
        <v>2015</v>
      </c>
      <c r="C3779" s="7">
        <f>MONTH(Table1[[#This Row],[Order Date]])</f>
        <v>11</v>
      </c>
      <c r="D3779" s="8" t="s">
        <v>1079</v>
      </c>
      <c r="E3779" s="8" t="s">
        <v>245</v>
      </c>
      <c r="F3779" s="8" t="s">
        <v>34</v>
      </c>
      <c r="G3779" s="8" t="s">
        <v>47</v>
      </c>
      <c r="H3779" s="8" t="s">
        <v>2372</v>
      </c>
      <c r="I3779" s="9">
        <v>335.74</v>
      </c>
      <c r="J3779" s="7">
        <v>2</v>
      </c>
      <c r="K3779" s="9">
        <v>25.18</v>
      </c>
    </row>
    <row r="3780" spans="1:11" ht="12.5" x14ac:dyDescent="0.25">
      <c r="A3780" s="6">
        <v>42339</v>
      </c>
      <c r="B3780" s="7">
        <f>YEAR(Table1[[#This Row],[Order Date]])</f>
        <v>2015</v>
      </c>
      <c r="C3780" s="7">
        <f>MONTH(Table1[[#This Row],[Order Date]])</f>
        <v>12</v>
      </c>
      <c r="D3780" s="8" t="s">
        <v>1263</v>
      </c>
      <c r="E3780" s="8" t="s">
        <v>164</v>
      </c>
      <c r="F3780" s="8" t="s">
        <v>11</v>
      </c>
      <c r="G3780" s="8" t="s">
        <v>20</v>
      </c>
      <c r="H3780" s="8" t="s">
        <v>763</v>
      </c>
      <c r="I3780" s="9">
        <v>55.42</v>
      </c>
      <c r="J3780" s="7">
        <v>2</v>
      </c>
      <c r="K3780" s="9">
        <v>19.399999999999999</v>
      </c>
    </row>
    <row r="3781" spans="1:11" ht="12.5" x14ac:dyDescent="0.25">
      <c r="A3781" s="6">
        <v>42339</v>
      </c>
      <c r="B3781" s="7">
        <f>YEAR(Table1[[#This Row],[Order Date]])</f>
        <v>2015</v>
      </c>
      <c r="C3781" s="7">
        <f>MONTH(Table1[[#This Row],[Order Date]])</f>
        <v>12</v>
      </c>
      <c r="D3781" s="8" t="s">
        <v>2230</v>
      </c>
      <c r="E3781" s="8" t="s">
        <v>10</v>
      </c>
      <c r="F3781" s="8" t="s">
        <v>34</v>
      </c>
      <c r="G3781" s="8" t="s">
        <v>47</v>
      </c>
      <c r="H3781" s="8" t="s">
        <v>1779</v>
      </c>
      <c r="I3781" s="9">
        <v>6.69</v>
      </c>
      <c r="J3781" s="7">
        <v>4</v>
      </c>
      <c r="K3781" s="9">
        <v>-4.01</v>
      </c>
    </row>
    <row r="3782" spans="1:11" ht="12.5" x14ac:dyDescent="0.25">
      <c r="A3782" s="6">
        <v>42339</v>
      </c>
      <c r="B3782" s="7">
        <f>YEAR(Table1[[#This Row],[Order Date]])</f>
        <v>2015</v>
      </c>
      <c r="C3782" s="7">
        <f>MONTH(Table1[[#This Row],[Order Date]])</f>
        <v>12</v>
      </c>
      <c r="D3782" s="8" t="s">
        <v>569</v>
      </c>
      <c r="E3782" s="8" t="s">
        <v>164</v>
      </c>
      <c r="F3782" s="8" t="s">
        <v>11</v>
      </c>
      <c r="G3782" s="8" t="s">
        <v>24</v>
      </c>
      <c r="H3782" s="8" t="s">
        <v>869</v>
      </c>
      <c r="I3782" s="9">
        <v>13.9</v>
      </c>
      <c r="J3782" s="7">
        <v>5</v>
      </c>
      <c r="K3782" s="9">
        <v>5.56</v>
      </c>
    </row>
    <row r="3783" spans="1:11" ht="12.5" x14ac:dyDescent="0.25">
      <c r="A3783" s="6">
        <v>42339</v>
      </c>
      <c r="B3783" s="7">
        <f>YEAR(Table1[[#This Row],[Order Date]])</f>
        <v>2015</v>
      </c>
      <c r="C3783" s="7">
        <f>MONTH(Table1[[#This Row],[Order Date]])</f>
        <v>12</v>
      </c>
      <c r="D3783" s="8" t="s">
        <v>1394</v>
      </c>
      <c r="E3783" s="8" t="s">
        <v>55</v>
      </c>
      <c r="F3783" s="8" t="s">
        <v>11</v>
      </c>
      <c r="G3783" s="8" t="s">
        <v>18</v>
      </c>
      <c r="H3783" s="8" t="s">
        <v>1331</v>
      </c>
      <c r="I3783" s="9">
        <v>61.68</v>
      </c>
      <c r="J3783" s="7">
        <v>4</v>
      </c>
      <c r="K3783" s="9">
        <v>16.649999999999999</v>
      </c>
    </row>
    <row r="3784" spans="1:11" ht="12.5" x14ac:dyDescent="0.25">
      <c r="A3784" s="6">
        <v>42339</v>
      </c>
      <c r="B3784" s="7">
        <f>YEAR(Table1[[#This Row],[Order Date]])</f>
        <v>2015</v>
      </c>
      <c r="C3784" s="7">
        <f>MONTH(Table1[[#This Row],[Order Date]])</f>
        <v>12</v>
      </c>
      <c r="D3784" s="8" t="s">
        <v>1394</v>
      </c>
      <c r="E3784" s="8" t="s">
        <v>55</v>
      </c>
      <c r="F3784" s="8" t="s">
        <v>11</v>
      </c>
      <c r="G3784" s="8" t="s">
        <v>20</v>
      </c>
      <c r="H3784" s="8" t="s">
        <v>744</v>
      </c>
      <c r="I3784" s="9">
        <v>63.96</v>
      </c>
      <c r="J3784" s="7">
        <v>4</v>
      </c>
      <c r="K3784" s="9">
        <v>30.7</v>
      </c>
    </row>
    <row r="3785" spans="1:11" ht="12.5" x14ac:dyDescent="0.25">
      <c r="A3785" s="6">
        <v>42339</v>
      </c>
      <c r="B3785" s="7">
        <f>YEAR(Table1[[#This Row],[Order Date]])</f>
        <v>2015</v>
      </c>
      <c r="C3785" s="7">
        <f>MONTH(Table1[[#This Row],[Order Date]])</f>
        <v>12</v>
      </c>
      <c r="D3785" s="8" t="s">
        <v>1826</v>
      </c>
      <c r="E3785" s="8" t="s">
        <v>164</v>
      </c>
      <c r="F3785" s="8" t="s">
        <v>34</v>
      </c>
      <c r="G3785" s="8" t="s">
        <v>35</v>
      </c>
      <c r="H3785" s="8" t="s">
        <v>991</v>
      </c>
      <c r="I3785" s="9">
        <v>2003.92</v>
      </c>
      <c r="J3785" s="7">
        <v>5</v>
      </c>
      <c r="K3785" s="9">
        <v>125.25</v>
      </c>
    </row>
    <row r="3786" spans="1:11" ht="12.5" x14ac:dyDescent="0.25">
      <c r="A3786" s="6">
        <v>42339</v>
      </c>
      <c r="B3786" s="7">
        <f>YEAR(Table1[[#This Row],[Order Date]])</f>
        <v>2015</v>
      </c>
      <c r="C3786" s="7">
        <f>MONTH(Table1[[#This Row],[Order Date]])</f>
        <v>12</v>
      </c>
      <c r="D3786" s="8" t="s">
        <v>1826</v>
      </c>
      <c r="E3786" s="8" t="s">
        <v>164</v>
      </c>
      <c r="F3786" s="8" t="s">
        <v>11</v>
      </c>
      <c r="G3786" s="8" t="s">
        <v>12</v>
      </c>
      <c r="H3786" s="8" t="s">
        <v>2085</v>
      </c>
      <c r="I3786" s="9">
        <v>32.4</v>
      </c>
      <c r="J3786" s="7">
        <v>5</v>
      </c>
      <c r="K3786" s="9">
        <v>15.55</v>
      </c>
    </row>
    <row r="3787" spans="1:11" ht="12.5" x14ac:dyDescent="0.25">
      <c r="A3787" s="6">
        <v>42339</v>
      </c>
      <c r="B3787" s="7">
        <f>YEAR(Table1[[#This Row],[Order Date]])</f>
        <v>2015</v>
      </c>
      <c r="C3787" s="7">
        <f>MONTH(Table1[[#This Row],[Order Date]])</f>
        <v>12</v>
      </c>
      <c r="D3787" s="8" t="s">
        <v>1826</v>
      </c>
      <c r="E3787" s="8" t="s">
        <v>164</v>
      </c>
      <c r="F3787" s="8" t="s">
        <v>34</v>
      </c>
      <c r="G3787" s="8" t="s">
        <v>145</v>
      </c>
      <c r="H3787" s="8" t="s">
        <v>550</v>
      </c>
      <c r="I3787" s="9">
        <v>1913.4</v>
      </c>
      <c r="J3787" s="7">
        <v>9</v>
      </c>
      <c r="K3787" s="9">
        <v>401.81</v>
      </c>
    </row>
    <row r="3788" spans="1:11" ht="12.5" x14ac:dyDescent="0.25">
      <c r="A3788" s="6">
        <v>42339</v>
      </c>
      <c r="B3788" s="7">
        <f>YEAR(Table1[[#This Row],[Order Date]])</f>
        <v>2015</v>
      </c>
      <c r="C3788" s="7">
        <f>MONTH(Table1[[#This Row],[Order Date]])</f>
        <v>12</v>
      </c>
      <c r="D3788" s="8" t="s">
        <v>1826</v>
      </c>
      <c r="E3788" s="8" t="s">
        <v>164</v>
      </c>
      <c r="F3788" s="8" t="s">
        <v>11</v>
      </c>
      <c r="G3788" s="8" t="s">
        <v>18</v>
      </c>
      <c r="H3788" s="8" t="s">
        <v>1870</v>
      </c>
      <c r="I3788" s="9">
        <v>146.72999999999999</v>
      </c>
      <c r="J3788" s="7">
        <v>3</v>
      </c>
      <c r="K3788" s="9">
        <v>2.93</v>
      </c>
    </row>
    <row r="3789" spans="1:11" ht="12.5" x14ac:dyDescent="0.25">
      <c r="A3789" s="6">
        <v>42339</v>
      </c>
      <c r="B3789" s="7">
        <f>YEAR(Table1[[#This Row],[Order Date]])</f>
        <v>2015</v>
      </c>
      <c r="C3789" s="7">
        <f>MONTH(Table1[[#This Row],[Order Date]])</f>
        <v>12</v>
      </c>
      <c r="D3789" s="8" t="s">
        <v>1826</v>
      </c>
      <c r="E3789" s="8" t="s">
        <v>164</v>
      </c>
      <c r="F3789" s="8" t="s">
        <v>11</v>
      </c>
      <c r="G3789" s="8" t="s">
        <v>12</v>
      </c>
      <c r="H3789" s="8" t="s">
        <v>1773</v>
      </c>
      <c r="I3789" s="9">
        <v>114.2</v>
      </c>
      <c r="J3789" s="7">
        <v>5</v>
      </c>
      <c r="K3789" s="9">
        <v>52.53</v>
      </c>
    </row>
    <row r="3790" spans="1:11" ht="12.5" x14ac:dyDescent="0.25">
      <c r="A3790" s="6">
        <v>42339</v>
      </c>
      <c r="B3790" s="7">
        <f>YEAR(Table1[[#This Row],[Order Date]])</f>
        <v>2015</v>
      </c>
      <c r="C3790" s="7">
        <f>MONTH(Table1[[#This Row],[Order Date]])</f>
        <v>12</v>
      </c>
      <c r="D3790" s="8" t="s">
        <v>1922</v>
      </c>
      <c r="E3790" s="8" t="s">
        <v>27</v>
      </c>
      <c r="F3790" s="8" t="s">
        <v>34</v>
      </c>
      <c r="G3790" s="8" t="s">
        <v>35</v>
      </c>
      <c r="H3790" s="8" t="s">
        <v>572</v>
      </c>
      <c r="I3790" s="9">
        <v>2676.67</v>
      </c>
      <c r="J3790" s="7">
        <v>9</v>
      </c>
      <c r="K3790" s="9">
        <v>267.67</v>
      </c>
    </row>
    <row r="3791" spans="1:11" ht="12.5" x14ac:dyDescent="0.25">
      <c r="A3791" s="6">
        <v>42339</v>
      </c>
      <c r="B3791" s="7">
        <f>YEAR(Table1[[#This Row],[Order Date]])</f>
        <v>2015</v>
      </c>
      <c r="C3791" s="7">
        <f>MONTH(Table1[[#This Row],[Order Date]])</f>
        <v>12</v>
      </c>
      <c r="D3791" s="8" t="s">
        <v>1088</v>
      </c>
      <c r="E3791" s="8" t="s">
        <v>110</v>
      </c>
      <c r="F3791" s="8" t="s">
        <v>11</v>
      </c>
      <c r="G3791" s="8" t="s">
        <v>12</v>
      </c>
      <c r="H3791" s="8" t="s">
        <v>2373</v>
      </c>
      <c r="I3791" s="9">
        <v>19.440000000000001</v>
      </c>
      <c r="J3791" s="7">
        <v>3</v>
      </c>
      <c r="K3791" s="9">
        <v>9.33</v>
      </c>
    </row>
    <row r="3792" spans="1:11" ht="12.5" x14ac:dyDescent="0.25">
      <c r="A3792" s="6">
        <v>42339</v>
      </c>
      <c r="B3792" s="7">
        <f>YEAR(Table1[[#This Row],[Order Date]])</f>
        <v>2015</v>
      </c>
      <c r="C3792" s="7">
        <f>MONTH(Table1[[#This Row],[Order Date]])</f>
        <v>12</v>
      </c>
      <c r="D3792" s="8" t="s">
        <v>1088</v>
      </c>
      <c r="E3792" s="8" t="s">
        <v>110</v>
      </c>
      <c r="F3792" s="8" t="s">
        <v>11</v>
      </c>
      <c r="G3792" s="8" t="s">
        <v>24</v>
      </c>
      <c r="H3792" s="8" t="s">
        <v>2374</v>
      </c>
      <c r="I3792" s="9">
        <v>3.64</v>
      </c>
      <c r="J3792" s="7">
        <v>2</v>
      </c>
      <c r="K3792" s="9">
        <v>1.02</v>
      </c>
    </row>
    <row r="3793" spans="1:11" ht="12.5" x14ac:dyDescent="0.25">
      <c r="A3793" s="6">
        <v>42339</v>
      </c>
      <c r="B3793" s="7">
        <f>YEAR(Table1[[#This Row],[Order Date]])</f>
        <v>2015</v>
      </c>
      <c r="C3793" s="7">
        <f>MONTH(Table1[[#This Row],[Order Date]])</f>
        <v>12</v>
      </c>
      <c r="D3793" s="8" t="s">
        <v>1088</v>
      </c>
      <c r="E3793" s="8" t="s">
        <v>110</v>
      </c>
      <c r="F3793" s="8" t="s">
        <v>11</v>
      </c>
      <c r="G3793" s="8" t="s">
        <v>12</v>
      </c>
      <c r="H3793" s="8" t="s">
        <v>1608</v>
      </c>
      <c r="I3793" s="9">
        <v>18.54</v>
      </c>
      <c r="J3793" s="7">
        <v>2</v>
      </c>
      <c r="K3793" s="9">
        <v>8.7100000000000009</v>
      </c>
    </row>
    <row r="3794" spans="1:11" ht="12.5" x14ac:dyDescent="0.25">
      <c r="A3794" s="6">
        <v>42341</v>
      </c>
      <c r="B3794" s="7">
        <f>YEAR(Table1[[#This Row],[Order Date]])</f>
        <v>2015</v>
      </c>
      <c r="C3794" s="7">
        <f>MONTH(Table1[[#This Row],[Order Date]])</f>
        <v>12</v>
      </c>
      <c r="D3794" s="8" t="s">
        <v>291</v>
      </c>
      <c r="E3794" s="8" t="s">
        <v>23</v>
      </c>
      <c r="F3794" s="8" t="s">
        <v>39</v>
      </c>
      <c r="G3794" s="8" t="s">
        <v>302</v>
      </c>
      <c r="H3794" s="8" t="s">
        <v>2375</v>
      </c>
      <c r="I3794" s="9">
        <v>482.34</v>
      </c>
      <c r="J3794" s="7">
        <v>4</v>
      </c>
      <c r="K3794" s="9">
        <v>-337.64</v>
      </c>
    </row>
    <row r="3795" spans="1:11" ht="12.5" x14ac:dyDescent="0.25">
      <c r="A3795" s="6">
        <v>42341</v>
      </c>
      <c r="B3795" s="7">
        <f>YEAR(Table1[[#This Row],[Order Date]])</f>
        <v>2015</v>
      </c>
      <c r="C3795" s="7">
        <f>MONTH(Table1[[#This Row],[Order Date]])</f>
        <v>12</v>
      </c>
      <c r="D3795" s="8" t="s">
        <v>291</v>
      </c>
      <c r="E3795" s="8" t="s">
        <v>23</v>
      </c>
      <c r="F3795" s="8" t="s">
        <v>34</v>
      </c>
      <c r="G3795" s="8" t="s">
        <v>47</v>
      </c>
      <c r="H3795" s="8" t="s">
        <v>761</v>
      </c>
      <c r="I3795" s="9">
        <v>2.96</v>
      </c>
      <c r="J3795" s="7">
        <v>1</v>
      </c>
      <c r="K3795" s="9">
        <v>0.78</v>
      </c>
    </row>
    <row r="3796" spans="1:11" ht="12.5" x14ac:dyDescent="0.25">
      <c r="A3796" s="6">
        <v>42341</v>
      </c>
      <c r="B3796" s="7">
        <f>YEAR(Table1[[#This Row],[Order Date]])</f>
        <v>2015</v>
      </c>
      <c r="C3796" s="7">
        <f>MONTH(Table1[[#This Row],[Order Date]])</f>
        <v>12</v>
      </c>
      <c r="D3796" s="8" t="s">
        <v>413</v>
      </c>
      <c r="E3796" s="8" t="s">
        <v>149</v>
      </c>
      <c r="F3796" s="8" t="s">
        <v>11</v>
      </c>
      <c r="G3796" s="8" t="s">
        <v>20</v>
      </c>
      <c r="H3796" s="8" t="s">
        <v>893</v>
      </c>
      <c r="I3796" s="9">
        <v>10.75</v>
      </c>
      <c r="J3796" s="7">
        <v>4</v>
      </c>
      <c r="K3796" s="9">
        <v>3.36</v>
      </c>
    </row>
    <row r="3797" spans="1:11" ht="12.5" x14ac:dyDescent="0.25">
      <c r="A3797" s="6">
        <v>42341</v>
      </c>
      <c r="B3797" s="7">
        <f>YEAR(Table1[[#This Row],[Order Date]])</f>
        <v>2015</v>
      </c>
      <c r="C3797" s="7">
        <f>MONTH(Table1[[#This Row],[Order Date]])</f>
        <v>12</v>
      </c>
      <c r="D3797" s="8" t="s">
        <v>1003</v>
      </c>
      <c r="E3797" s="8" t="s">
        <v>23</v>
      </c>
      <c r="F3797" s="8" t="s">
        <v>11</v>
      </c>
      <c r="G3797" s="8" t="s">
        <v>12</v>
      </c>
      <c r="H3797" s="8" t="s">
        <v>13</v>
      </c>
      <c r="I3797" s="9">
        <v>16.45</v>
      </c>
      <c r="J3797" s="7">
        <v>2</v>
      </c>
      <c r="K3797" s="9">
        <v>5.55</v>
      </c>
    </row>
    <row r="3798" spans="1:11" ht="12.5" x14ac:dyDescent="0.25">
      <c r="A3798" s="6">
        <v>42341</v>
      </c>
      <c r="B3798" s="7">
        <f>YEAR(Table1[[#This Row],[Order Date]])</f>
        <v>2015</v>
      </c>
      <c r="C3798" s="7">
        <f>MONTH(Table1[[#This Row],[Order Date]])</f>
        <v>12</v>
      </c>
      <c r="D3798" s="8" t="s">
        <v>1003</v>
      </c>
      <c r="E3798" s="8" t="s">
        <v>23</v>
      </c>
      <c r="F3798" s="8" t="s">
        <v>39</v>
      </c>
      <c r="G3798" s="8" t="s">
        <v>52</v>
      </c>
      <c r="H3798" s="8" t="s">
        <v>1969</v>
      </c>
      <c r="I3798" s="9">
        <v>36.78</v>
      </c>
      <c r="J3798" s="7">
        <v>2</v>
      </c>
      <c r="K3798" s="9">
        <v>10.58</v>
      </c>
    </row>
    <row r="3799" spans="1:11" ht="12.5" x14ac:dyDescent="0.25">
      <c r="A3799" s="6">
        <v>42341</v>
      </c>
      <c r="B3799" s="7">
        <f>YEAR(Table1[[#This Row],[Order Date]])</f>
        <v>2015</v>
      </c>
      <c r="C3799" s="7">
        <f>MONTH(Table1[[#This Row],[Order Date]])</f>
        <v>12</v>
      </c>
      <c r="D3799" s="8" t="s">
        <v>1722</v>
      </c>
      <c r="E3799" s="8" t="s">
        <v>149</v>
      </c>
      <c r="F3799" s="8" t="s">
        <v>11</v>
      </c>
      <c r="G3799" s="8" t="s">
        <v>20</v>
      </c>
      <c r="H3799" s="8" t="s">
        <v>2376</v>
      </c>
      <c r="I3799" s="9">
        <v>590.35</v>
      </c>
      <c r="J3799" s="7">
        <v>6</v>
      </c>
      <c r="K3799" s="9">
        <v>206.62</v>
      </c>
    </row>
    <row r="3800" spans="1:11" ht="12.5" x14ac:dyDescent="0.25">
      <c r="A3800" s="6">
        <v>42341</v>
      </c>
      <c r="B3800" s="7">
        <f>YEAR(Table1[[#This Row],[Order Date]])</f>
        <v>2015</v>
      </c>
      <c r="C3800" s="7">
        <f>MONTH(Table1[[#This Row],[Order Date]])</f>
        <v>12</v>
      </c>
      <c r="D3800" s="8" t="s">
        <v>1643</v>
      </c>
      <c r="E3800" s="8" t="s">
        <v>27</v>
      </c>
      <c r="F3800" s="8" t="s">
        <v>34</v>
      </c>
      <c r="G3800" s="8" t="s">
        <v>74</v>
      </c>
      <c r="H3800" s="8" t="s">
        <v>2170</v>
      </c>
      <c r="I3800" s="9">
        <v>359.5</v>
      </c>
      <c r="J3800" s="7">
        <v>3</v>
      </c>
      <c r="K3800" s="9">
        <v>-29.61</v>
      </c>
    </row>
    <row r="3801" spans="1:11" ht="12.5" x14ac:dyDescent="0.25">
      <c r="A3801" s="6">
        <v>42341</v>
      </c>
      <c r="B3801" s="7">
        <f>YEAR(Table1[[#This Row],[Order Date]])</f>
        <v>2015</v>
      </c>
      <c r="C3801" s="7">
        <f>MONTH(Table1[[#This Row],[Order Date]])</f>
        <v>12</v>
      </c>
      <c r="D3801" s="8" t="s">
        <v>1346</v>
      </c>
      <c r="E3801" s="8" t="s">
        <v>245</v>
      </c>
      <c r="F3801" s="8" t="s">
        <v>34</v>
      </c>
      <c r="G3801" s="8" t="s">
        <v>47</v>
      </c>
      <c r="H3801" s="8" t="s">
        <v>1311</v>
      </c>
      <c r="I3801" s="9">
        <v>77.95</v>
      </c>
      <c r="J3801" s="7">
        <v>3</v>
      </c>
      <c r="K3801" s="9">
        <v>12.67</v>
      </c>
    </row>
    <row r="3802" spans="1:11" ht="12.5" x14ac:dyDescent="0.25">
      <c r="A3802" s="6">
        <v>42341</v>
      </c>
      <c r="B3802" s="7">
        <f>YEAR(Table1[[#This Row],[Order Date]])</f>
        <v>2015</v>
      </c>
      <c r="C3802" s="7">
        <f>MONTH(Table1[[#This Row],[Order Date]])</f>
        <v>12</v>
      </c>
      <c r="D3802" s="8" t="s">
        <v>1346</v>
      </c>
      <c r="E3802" s="8" t="s">
        <v>245</v>
      </c>
      <c r="F3802" s="8" t="s">
        <v>11</v>
      </c>
      <c r="G3802" s="8" t="s">
        <v>20</v>
      </c>
      <c r="H3802" s="8" t="s">
        <v>1136</v>
      </c>
      <c r="I3802" s="9">
        <v>95.97</v>
      </c>
      <c r="J3802" s="7">
        <v>5</v>
      </c>
      <c r="K3802" s="9">
        <v>-73.58</v>
      </c>
    </row>
    <row r="3803" spans="1:11" ht="12.5" x14ac:dyDescent="0.25">
      <c r="A3803" s="6">
        <v>42341</v>
      </c>
      <c r="B3803" s="7">
        <f>YEAR(Table1[[#This Row],[Order Date]])</f>
        <v>2015</v>
      </c>
      <c r="C3803" s="7">
        <f>MONTH(Table1[[#This Row],[Order Date]])</f>
        <v>12</v>
      </c>
      <c r="D3803" s="8" t="s">
        <v>1346</v>
      </c>
      <c r="E3803" s="8" t="s">
        <v>245</v>
      </c>
      <c r="F3803" s="8" t="s">
        <v>39</v>
      </c>
      <c r="G3803" s="8" t="s">
        <v>40</v>
      </c>
      <c r="H3803" s="8" t="s">
        <v>2300</v>
      </c>
      <c r="I3803" s="9">
        <v>105.58</v>
      </c>
      <c r="J3803" s="7">
        <v>2</v>
      </c>
      <c r="K3803" s="9">
        <v>9.24</v>
      </c>
    </row>
    <row r="3804" spans="1:11" ht="12.5" x14ac:dyDescent="0.25">
      <c r="A3804" s="6">
        <v>42341</v>
      </c>
      <c r="B3804" s="7">
        <f>YEAR(Table1[[#This Row],[Order Date]])</f>
        <v>2015</v>
      </c>
      <c r="C3804" s="7">
        <f>MONTH(Table1[[#This Row],[Order Date]])</f>
        <v>12</v>
      </c>
      <c r="D3804" s="8" t="s">
        <v>1346</v>
      </c>
      <c r="E3804" s="8" t="s">
        <v>245</v>
      </c>
      <c r="F3804" s="8" t="s">
        <v>11</v>
      </c>
      <c r="G3804" s="8" t="s">
        <v>24</v>
      </c>
      <c r="H3804" s="8" t="s">
        <v>51</v>
      </c>
      <c r="I3804" s="9">
        <v>9.34</v>
      </c>
      <c r="J3804" s="7">
        <v>2</v>
      </c>
      <c r="K3804" s="9">
        <v>1.17</v>
      </c>
    </row>
    <row r="3805" spans="1:11" ht="12.5" x14ac:dyDescent="0.25">
      <c r="A3805" s="6">
        <v>42341</v>
      </c>
      <c r="B3805" s="7">
        <f>YEAR(Table1[[#This Row],[Order Date]])</f>
        <v>2015</v>
      </c>
      <c r="C3805" s="7">
        <f>MONTH(Table1[[#This Row],[Order Date]])</f>
        <v>12</v>
      </c>
      <c r="D3805" s="8" t="s">
        <v>626</v>
      </c>
      <c r="E3805" s="8" t="s">
        <v>685</v>
      </c>
      <c r="F3805" s="8" t="s">
        <v>11</v>
      </c>
      <c r="G3805" s="8" t="s">
        <v>12</v>
      </c>
      <c r="H3805" s="8" t="s">
        <v>2377</v>
      </c>
      <c r="I3805" s="9">
        <v>184.66</v>
      </c>
      <c r="J3805" s="7">
        <v>7</v>
      </c>
      <c r="K3805" s="9">
        <v>84.94</v>
      </c>
    </row>
    <row r="3806" spans="1:11" ht="12.5" x14ac:dyDescent="0.25">
      <c r="A3806" s="6">
        <v>42342</v>
      </c>
      <c r="B3806" s="7">
        <f>YEAR(Table1[[#This Row],[Order Date]])</f>
        <v>2015</v>
      </c>
      <c r="C3806" s="7">
        <f>MONTH(Table1[[#This Row],[Order Date]])</f>
        <v>12</v>
      </c>
      <c r="D3806" s="8" t="s">
        <v>2378</v>
      </c>
      <c r="E3806" s="8" t="s">
        <v>123</v>
      </c>
      <c r="F3806" s="8" t="s">
        <v>11</v>
      </c>
      <c r="G3806" s="8" t="s">
        <v>20</v>
      </c>
      <c r="H3806" s="8" t="s">
        <v>865</v>
      </c>
      <c r="I3806" s="9">
        <v>8.23</v>
      </c>
      <c r="J3806" s="7">
        <v>3</v>
      </c>
      <c r="K3806" s="9">
        <v>-6.03</v>
      </c>
    </row>
    <row r="3807" spans="1:11" ht="12.5" x14ac:dyDescent="0.25">
      <c r="A3807" s="6">
        <v>42342</v>
      </c>
      <c r="B3807" s="7">
        <f>YEAR(Table1[[#This Row],[Order Date]])</f>
        <v>2015</v>
      </c>
      <c r="C3807" s="7">
        <f>MONTH(Table1[[#This Row],[Order Date]])</f>
        <v>12</v>
      </c>
      <c r="D3807" s="8" t="s">
        <v>2284</v>
      </c>
      <c r="E3807" s="8" t="s">
        <v>149</v>
      </c>
      <c r="F3807" s="8" t="s">
        <v>34</v>
      </c>
      <c r="G3807" s="8" t="s">
        <v>47</v>
      </c>
      <c r="H3807" s="8" t="s">
        <v>2049</v>
      </c>
      <c r="I3807" s="9">
        <v>28.44</v>
      </c>
      <c r="J3807" s="7">
        <v>3</v>
      </c>
      <c r="K3807" s="9">
        <v>11.38</v>
      </c>
    </row>
    <row r="3808" spans="1:11" ht="12.5" x14ac:dyDescent="0.25">
      <c r="A3808" s="6">
        <v>42342</v>
      </c>
      <c r="B3808" s="7">
        <f>YEAR(Table1[[#This Row],[Order Date]])</f>
        <v>2015</v>
      </c>
      <c r="C3808" s="7">
        <f>MONTH(Table1[[#This Row],[Order Date]])</f>
        <v>12</v>
      </c>
      <c r="D3808" s="8" t="s">
        <v>2284</v>
      </c>
      <c r="E3808" s="8" t="s">
        <v>149</v>
      </c>
      <c r="F3808" s="8" t="s">
        <v>34</v>
      </c>
      <c r="G3808" s="8" t="s">
        <v>35</v>
      </c>
      <c r="H3808" s="8" t="s">
        <v>964</v>
      </c>
      <c r="I3808" s="9">
        <v>364.41</v>
      </c>
      <c r="J3808" s="7">
        <v>5</v>
      </c>
      <c r="K3808" s="9">
        <v>8.1</v>
      </c>
    </row>
    <row r="3809" spans="1:11" ht="12.5" x14ac:dyDescent="0.25">
      <c r="A3809" s="6">
        <v>42342</v>
      </c>
      <c r="B3809" s="7">
        <f>YEAR(Table1[[#This Row],[Order Date]])</f>
        <v>2015</v>
      </c>
      <c r="C3809" s="7">
        <f>MONTH(Table1[[#This Row],[Order Date]])</f>
        <v>12</v>
      </c>
      <c r="D3809" s="8" t="s">
        <v>2284</v>
      </c>
      <c r="E3809" s="8" t="s">
        <v>149</v>
      </c>
      <c r="F3809" s="8" t="s">
        <v>39</v>
      </c>
      <c r="G3809" s="8" t="s">
        <v>40</v>
      </c>
      <c r="H3809" s="8" t="s">
        <v>597</v>
      </c>
      <c r="I3809" s="9">
        <v>39.96</v>
      </c>
      <c r="J3809" s="7">
        <v>4</v>
      </c>
      <c r="K3809" s="9">
        <v>10.39</v>
      </c>
    </row>
    <row r="3810" spans="1:11" ht="12.5" x14ac:dyDescent="0.25">
      <c r="A3810" s="6">
        <v>42342</v>
      </c>
      <c r="B3810" s="7">
        <f>YEAR(Table1[[#This Row],[Order Date]])</f>
        <v>2015</v>
      </c>
      <c r="C3810" s="7">
        <f>MONTH(Table1[[#This Row],[Order Date]])</f>
        <v>12</v>
      </c>
      <c r="D3810" s="8" t="s">
        <v>2284</v>
      </c>
      <c r="E3810" s="8" t="s">
        <v>149</v>
      </c>
      <c r="F3810" s="8" t="s">
        <v>34</v>
      </c>
      <c r="G3810" s="8" t="s">
        <v>35</v>
      </c>
      <c r="H3810" s="8" t="s">
        <v>430</v>
      </c>
      <c r="I3810" s="9">
        <v>361.76</v>
      </c>
      <c r="J3810" s="7">
        <v>2</v>
      </c>
      <c r="K3810" s="9">
        <v>68.33</v>
      </c>
    </row>
    <row r="3811" spans="1:11" ht="12.5" x14ac:dyDescent="0.25">
      <c r="A3811" s="6">
        <v>42342</v>
      </c>
      <c r="B3811" s="7">
        <f>YEAR(Table1[[#This Row],[Order Date]])</f>
        <v>2015</v>
      </c>
      <c r="C3811" s="7">
        <f>MONTH(Table1[[#This Row],[Order Date]])</f>
        <v>12</v>
      </c>
      <c r="D3811" s="8" t="s">
        <v>1258</v>
      </c>
      <c r="E3811" s="8" t="s">
        <v>149</v>
      </c>
      <c r="F3811" s="8" t="s">
        <v>11</v>
      </c>
      <c r="G3811" s="8" t="s">
        <v>63</v>
      </c>
      <c r="H3811" s="8" t="s">
        <v>2074</v>
      </c>
      <c r="I3811" s="9">
        <v>17.940000000000001</v>
      </c>
      <c r="J3811" s="7">
        <v>3</v>
      </c>
      <c r="K3811" s="9">
        <v>8.7899999999999991</v>
      </c>
    </row>
    <row r="3812" spans="1:11" ht="12.5" x14ac:dyDescent="0.25">
      <c r="A3812" s="6">
        <v>42342</v>
      </c>
      <c r="B3812" s="7">
        <f>YEAR(Table1[[#This Row],[Order Date]])</f>
        <v>2015</v>
      </c>
      <c r="C3812" s="7">
        <f>MONTH(Table1[[#This Row],[Order Date]])</f>
        <v>12</v>
      </c>
      <c r="D3812" s="8" t="s">
        <v>1258</v>
      </c>
      <c r="E3812" s="8" t="s">
        <v>149</v>
      </c>
      <c r="F3812" s="8" t="s">
        <v>34</v>
      </c>
      <c r="G3812" s="8" t="s">
        <v>35</v>
      </c>
      <c r="H3812" s="8" t="s">
        <v>2041</v>
      </c>
      <c r="I3812" s="9">
        <v>384.17</v>
      </c>
      <c r="J3812" s="7">
        <v>7</v>
      </c>
      <c r="K3812" s="9">
        <v>29.88</v>
      </c>
    </row>
    <row r="3813" spans="1:11" ht="12.5" x14ac:dyDescent="0.25">
      <c r="A3813" s="6">
        <v>42342</v>
      </c>
      <c r="B3813" s="7">
        <f>YEAR(Table1[[#This Row],[Order Date]])</f>
        <v>2015</v>
      </c>
      <c r="C3813" s="7">
        <f>MONTH(Table1[[#This Row],[Order Date]])</f>
        <v>12</v>
      </c>
      <c r="D3813" s="8" t="s">
        <v>1258</v>
      </c>
      <c r="E3813" s="8" t="s">
        <v>149</v>
      </c>
      <c r="F3813" s="8" t="s">
        <v>39</v>
      </c>
      <c r="G3813" s="8" t="s">
        <v>40</v>
      </c>
      <c r="H3813" s="8" t="s">
        <v>898</v>
      </c>
      <c r="I3813" s="9">
        <v>1799.75</v>
      </c>
      <c r="J3813" s="7">
        <v>5</v>
      </c>
      <c r="K3813" s="9">
        <v>539.92999999999995</v>
      </c>
    </row>
    <row r="3814" spans="1:11" ht="12.5" x14ac:dyDescent="0.25">
      <c r="A3814" s="6">
        <v>42342</v>
      </c>
      <c r="B3814" s="7">
        <f>YEAR(Table1[[#This Row],[Order Date]])</f>
        <v>2015</v>
      </c>
      <c r="C3814" s="7">
        <f>MONTH(Table1[[#This Row],[Order Date]])</f>
        <v>12</v>
      </c>
      <c r="D3814" s="8" t="s">
        <v>892</v>
      </c>
      <c r="E3814" s="8" t="s">
        <v>186</v>
      </c>
      <c r="F3814" s="8" t="s">
        <v>11</v>
      </c>
      <c r="G3814" s="8" t="s">
        <v>12</v>
      </c>
      <c r="H3814" s="8" t="s">
        <v>936</v>
      </c>
      <c r="I3814" s="9">
        <v>85.96</v>
      </c>
      <c r="J3814" s="7">
        <v>7</v>
      </c>
      <c r="K3814" s="9">
        <v>40.4</v>
      </c>
    </row>
    <row r="3815" spans="1:11" ht="12.5" x14ac:dyDescent="0.25">
      <c r="A3815" s="6">
        <v>42342</v>
      </c>
      <c r="B3815" s="7">
        <f>YEAR(Table1[[#This Row],[Order Date]])</f>
        <v>2015</v>
      </c>
      <c r="C3815" s="7">
        <f>MONTH(Table1[[#This Row],[Order Date]])</f>
        <v>12</v>
      </c>
      <c r="D3815" s="8" t="s">
        <v>2071</v>
      </c>
      <c r="E3815" s="8" t="s">
        <v>120</v>
      </c>
      <c r="F3815" s="8" t="s">
        <v>11</v>
      </c>
      <c r="G3815" s="8" t="s">
        <v>20</v>
      </c>
      <c r="H3815" s="8" t="s">
        <v>2127</v>
      </c>
      <c r="I3815" s="9">
        <v>1598.06</v>
      </c>
      <c r="J3815" s="7">
        <v>7</v>
      </c>
      <c r="K3815" s="9">
        <v>-1065.3699999999999</v>
      </c>
    </row>
    <row r="3816" spans="1:11" ht="12.5" x14ac:dyDescent="0.25">
      <c r="A3816" s="6">
        <v>42342</v>
      </c>
      <c r="B3816" s="7">
        <f>YEAR(Table1[[#This Row],[Order Date]])</f>
        <v>2015</v>
      </c>
      <c r="C3816" s="7">
        <f>MONTH(Table1[[#This Row],[Order Date]])</f>
        <v>12</v>
      </c>
      <c r="D3816" s="8" t="s">
        <v>2071</v>
      </c>
      <c r="E3816" s="8" t="s">
        <v>120</v>
      </c>
      <c r="F3816" s="8" t="s">
        <v>11</v>
      </c>
      <c r="G3816" s="8" t="s">
        <v>24</v>
      </c>
      <c r="H3816" s="8" t="s">
        <v>808</v>
      </c>
      <c r="I3816" s="9">
        <v>36.96</v>
      </c>
      <c r="J3816" s="7">
        <v>4</v>
      </c>
      <c r="K3816" s="9">
        <v>12.01</v>
      </c>
    </row>
    <row r="3817" spans="1:11" ht="12.5" x14ac:dyDescent="0.25">
      <c r="A3817" s="6">
        <v>42342</v>
      </c>
      <c r="B3817" s="7">
        <f>YEAR(Table1[[#This Row],[Order Date]])</f>
        <v>2015</v>
      </c>
      <c r="C3817" s="7">
        <f>MONTH(Table1[[#This Row],[Order Date]])</f>
        <v>12</v>
      </c>
      <c r="D3817" s="8" t="s">
        <v>992</v>
      </c>
      <c r="E3817" s="8" t="s">
        <v>27</v>
      </c>
      <c r="F3817" s="8" t="s">
        <v>11</v>
      </c>
      <c r="G3817" s="8" t="s">
        <v>63</v>
      </c>
      <c r="H3817" s="8" t="s">
        <v>2038</v>
      </c>
      <c r="I3817" s="9">
        <v>271.44</v>
      </c>
      <c r="J3817" s="7">
        <v>3</v>
      </c>
      <c r="K3817" s="9">
        <v>122.15</v>
      </c>
    </row>
    <row r="3818" spans="1:11" ht="12.5" x14ac:dyDescent="0.25">
      <c r="A3818" s="6">
        <v>42342</v>
      </c>
      <c r="B3818" s="7">
        <f>YEAR(Table1[[#This Row],[Order Date]])</f>
        <v>2015</v>
      </c>
      <c r="C3818" s="7">
        <f>MONTH(Table1[[#This Row],[Order Date]])</f>
        <v>12</v>
      </c>
      <c r="D3818" s="8" t="s">
        <v>992</v>
      </c>
      <c r="E3818" s="8" t="s">
        <v>27</v>
      </c>
      <c r="F3818" s="8" t="s">
        <v>39</v>
      </c>
      <c r="G3818" s="8" t="s">
        <v>40</v>
      </c>
      <c r="H3818" s="8" t="s">
        <v>2379</v>
      </c>
      <c r="I3818" s="9">
        <v>110.35</v>
      </c>
      <c r="J3818" s="7">
        <v>3</v>
      </c>
      <c r="K3818" s="9">
        <v>8.2799999999999994</v>
      </c>
    </row>
    <row r="3819" spans="1:11" ht="12.5" x14ac:dyDescent="0.25">
      <c r="A3819" s="6">
        <v>42342</v>
      </c>
      <c r="B3819" s="7">
        <f>YEAR(Table1[[#This Row],[Order Date]])</f>
        <v>2015</v>
      </c>
      <c r="C3819" s="7">
        <f>MONTH(Table1[[#This Row],[Order Date]])</f>
        <v>12</v>
      </c>
      <c r="D3819" s="8" t="s">
        <v>992</v>
      </c>
      <c r="E3819" s="8" t="s">
        <v>27</v>
      </c>
      <c r="F3819" s="8" t="s">
        <v>34</v>
      </c>
      <c r="G3819" s="8" t="s">
        <v>47</v>
      </c>
      <c r="H3819" s="8" t="s">
        <v>181</v>
      </c>
      <c r="I3819" s="9">
        <v>36.4</v>
      </c>
      <c r="J3819" s="7">
        <v>5</v>
      </c>
      <c r="K3819" s="9">
        <v>13.83</v>
      </c>
    </row>
    <row r="3820" spans="1:11" ht="12.5" x14ac:dyDescent="0.25">
      <c r="A3820" s="6">
        <v>42342</v>
      </c>
      <c r="B3820" s="7">
        <f>YEAR(Table1[[#This Row],[Order Date]])</f>
        <v>2015</v>
      </c>
      <c r="C3820" s="7">
        <f>MONTH(Table1[[#This Row],[Order Date]])</f>
        <v>12</v>
      </c>
      <c r="D3820" s="8" t="s">
        <v>1595</v>
      </c>
      <c r="E3820" s="8" t="s">
        <v>27</v>
      </c>
      <c r="F3820" s="8" t="s">
        <v>11</v>
      </c>
      <c r="G3820" s="8" t="s">
        <v>24</v>
      </c>
      <c r="H3820" s="8" t="s">
        <v>292</v>
      </c>
      <c r="I3820" s="9">
        <v>16.899999999999999</v>
      </c>
      <c r="J3820" s="7">
        <v>5</v>
      </c>
      <c r="K3820" s="9">
        <v>6.25</v>
      </c>
    </row>
    <row r="3821" spans="1:11" ht="12.5" x14ac:dyDescent="0.25">
      <c r="A3821" s="6">
        <v>42342</v>
      </c>
      <c r="B3821" s="7">
        <f>YEAR(Table1[[#This Row],[Order Date]])</f>
        <v>2015</v>
      </c>
      <c r="C3821" s="7">
        <f>MONTH(Table1[[#This Row],[Order Date]])</f>
        <v>12</v>
      </c>
      <c r="D3821" s="8" t="s">
        <v>1595</v>
      </c>
      <c r="E3821" s="8" t="s">
        <v>27</v>
      </c>
      <c r="F3821" s="8" t="s">
        <v>34</v>
      </c>
      <c r="G3821" s="8" t="s">
        <v>47</v>
      </c>
      <c r="H3821" s="8" t="s">
        <v>1779</v>
      </c>
      <c r="I3821" s="9">
        <v>25.08</v>
      </c>
      <c r="J3821" s="7">
        <v>6</v>
      </c>
      <c r="K3821" s="9">
        <v>9.0299999999999994</v>
      </c>
    </row>
    <row r="3822" spans="1:11" ht="12.5" x14ac:dyDescent="0.25">
      <c r="A3822" s="6">
        <v>42343</v>
      </c>
      <c r="B3822" s="7">
        <f>YEAR(Table1[[#This Row],[Order Date]])</f>
        <v>2015</v>
      </c>
      <c r="C3822" s="7">
        <f>MONTH(Table1[[#This Row],[Order Date]])</f>
        <v>12</v>
      </c>
      <c r="D3822" s="8" t="s">
        <v>2380</v>
      </c>
      <c r="E3822" s="8" t="s">
        <v>27</v>
      </c>
      <c r="F3822" s="8" t="s">
        <v>34</v>
      </c>
      <c r="G3822" s="8" t="s">
        <v>47</v>
      </c>
      <c r="H3822" s="8" t="s">
        <v>1794</v>
      </c>
      <c r="I3822" s="9">
        <v>44.46</v>
      </c>
      <c r="J3822" s="7">
        <v>2</v>
      </c>
      <c r="K3822" s="9">
        <v>14.67</v>
      </c>
    </row>
    <row r="3823" spans="1:11" ht="12.5" x14ac:dyDescent="0.25">
      <c r="A3823" s="6">
        <v>42343</v>
      </c>
      <c r="B3823" s="7">
        <f>YEAR(Table1[[#This Row],[Order Date]])</f>
        <v>2015</v>
      </c>
      <c r="C3823" s="7">
        <f>MONTH(Table1[[#This Row],[Order Date]])</f>
        <v>12</v>
      </c>
      <c r="D3823" s="8" t="s">
        <v>977</v>
      </c>
      <c r="E3823" s="8" t="s">
        <v>23</v>
      </c>
      <c r="F3823" s="8" t="s">
        <v>39</v>
      </c>
      <c r="G3823" s="8" t="s">
        <v>52</v>
      </c>
      <c r="H3823" s="8" t="s">
        <v>1556</v>
      </c>
      <c r="I3823" s="9">
        <v>47.98</v>
      </c>
      <c r="J3823" s="7">
        <v>2</v>
      </c>
      <c r="K3823" s="9">
        <v>0.6</v>
      </c>
    </row>
    <row r="3824" spans="1:11" ht="12.5" x14ac:dyDescent="0.25">
      <c r="A3824" s="6">
        <v>42343</v>
      </c>
      <c r="B3824" s="7">
        <f>YEAR(Table1[[#This Row],[Order Date]])</f>
        <v>2015</v>
      </c>
      <c r="C3824" s="7">
        <f>MONTH(Table1[[#This Row],[Order Date]])</f>
        <v>12</v>
      </c>
      <c r="D3824" s="8" t="s">
        <v>977</v>
      </c>
      <c r="E3824" s="8" t="s">
        <v>23</v>
      </c>
      <c r="F3824" s="8" t="s">
        <v>11</v>
      </c>
      <c r="G3824" s="8" t="s">
        <v>20</v>
      </c>
      <c r="H3824" s="8" t="s">
        <v>1649</v>
      </c>
      <c r="I3824" s="9">
        <v>26.06</v>
      </c>
      <c r="J3824" s="7">
        <v>6</v>
      </c>
      <c r="K3824" s="9">
        <v>-19.98</v>
      </c>
    </row>
    <row r="3825" spans="1:11" ht="12.5" x14ac:dyDescent="0.25">
      <c r="A3825" s="6">
        <v>42343</v>
      </c>
      <c r="B3825" s="7">
        <f>YEAR(Table1[[#This Row],[Order Date]])</f>
        <v>2015</v>
      </c>
      <c r="C3825" s="7">
        <f>MONTH(Table1[[#This Row],[Order Date]])</f>
        <v>12</v>
      </c>
      <c r="D3825" s="8" t="s">
        <v>2381</v>
      </c>
      <c r="E3825" s="8" t="s">
        <v>110</v>
      </c>
      <c r="F3825" s="8" t="s">
        <v>11</v>
      </c>
      <c r="G3825" s="8" t="s">
        <v>20</v>
      </c>
      <c r="H3825" s="8" t="s">
        <v>162</v>
      </c>
      <c r="I3825" s="9">
        <v>152.80000000000001</v>
      </c>
      <c r="J3825" s="7">
        <v>5</v>
      </c>
      <c r="K3825" s="9">
        <v>76.400000000000006</v>
      </c>
    </row>
    <row r="3826" spans="1:11" ht="12.5" x14ac:dyDescent="0.25">
      <c r="A3826" s="6">
        <v>42343</v>
      </c>
      <c r="B3826" s="7">
        <f>YEAR(Table1[[#This Row],[Order Date]])</f>
        <v>2015</v>
      </c>
      <c r="C3826" s="7">
        <f>MONTH(Table1[[#This Row],[Order Date]])</f>
        <v>12</v>
      </c>
      <c r="D3826" s="8" t="s">
        <v>1273</v>
      </c>
      <c r="E3826" s="8" t="s">
        <v>10</v>
      </c>
      <c r="F3826" s="8" t="s">
        <v>11</v>
      </c>
      <c r="G3826" s="8" t="s">
        <v>24</v>
      </c>
      <c r="H3826" s="8" t="s">
        <v>1600</v>
      </c>
      <c r="I3826" s="9">
        <v>45.04</v>
      </c>
      <c r="J3826" s="7">
        <v>2</v>
      </c>
      <c r="K3826" s="9">
        <v>4.5</v>
      </c>
    </row>
    <row r="3827" spans="1:11" ht="12.5" x14ac:dyDescent="0.25">
      <c r="A3827" s="6">
        <v>42343</v>
      </c>
      <c r="B3827" s="7">
        <f>YEAR(Table1[[#This Row],[Order Date]])</f>
        <v>2015</v>
      </c>
      <c r="C3827" s="7">
        <f>MONTH(Table1[[#This Row],[Order Date]])</f>
        <v>12</v>
      </c>
      <c r="D3827" s="8" t="s">
        <v>1436</v>
      </c>
      <c r="E3827" s="8" t="s">
        <v>149</v>
      </c>
      <c r="F3827" s="8" t="s">
        <v>11</v>
      </c>
      <c r="G3827" s="8" t="s">
        <v>20</v>
      </c>
      <c r="H3827" s="8" t="s">
        <v>662</v>
      </c>
      <c r="I3827" s="9">
        <v>232.4</v>
      </c>
      <c r="J3827" s="7">
        <v>5</v>
      </c>
      <c r="K3827" s="9">
        <v>78.44</v>
      </c>
    </row>
    <row r="3828" spans="1:11" ht="12.5" x14ac:dyDescent="0.25">
      <c r="A3828" s="6">
        <v>42343</v>
      </c>
      <c r="B3828" s="7">
        <f>YEAR(Table1[[#This Row],[Order Date]])</f>
        <v>2015</v>
      </c>
      <c r="C3828" s="7">
        <f>MONTH(Table1[[#This Row],[Order Date]])</f>
        <v>12</v>
      </c>
      <c r="D3828" s="8" t="s">
        <v>1436</v>
      </c>
      <c r="E3828" s="8" t="s">
        <v>149</v>
      </c>
      <c r="F3828" s="8" t="s">
        <v>34</v>
      </c>
      <c r="G3828" s="8" t="s">
        <v>35</v>
      </c>
      <c r="H3828" s="8" t="s">
        <v>2041</v>
      </c>
      <c r="I3828" s="9">
        <v>164.65</v>
      </c>
      <c r="J3828" s="7">
        <v>3</v>
      </c>
      <c r="K3828" s="9">
        <v>12.81</v>
      </c>
    </row>
    <row r="3829" spans="1:11" ht="12.5" x14ac:dyDescent="0.25">
      <c r="A3829" s="6">
        <v>42343</v>
      </c>
      <c r="B3829" s="7">
        <f>YEAR(Table1[[#This Row],[Order Date]])</f>
        <v>2015</v>
      </c>
      <c r="C3829" s="7">
        <f>MONTH(Table1[[#This Row],[Order Date]])</f>
        <v>12</v>
      </c>
      <c r="D3829" s="8" t="s">
        <v>1436</v>
      </c>
      <c r="E3829" s="8" t="s">
        <v>149</v>
      </c>
      <c r="F3829" s="8" t="s">
        <v>11</v>
      </c>
      <c r="G3829" s="8" t="s">
        <v>12</v>
      </c>
      <c r="H3829" s="8" t="s">
        <v>2116</v>
      </c>
      <c r="I3829" s="9">
        <v>22.68</v>
      </c>
      <c r="J3829" s="7">
        <v>2</v>
      </c>
      <c r="K3829" s="9">
        <v>11.11</v>
      </c>
    </row>
    <row r="3830" spans="1:11" ht="12.5" x14ac:dyDescent="0.25">
      <c r="A3830" s="6">
        <v>42343</v>
      </c>
      <c r="B3830" s="7">
        <f>YEAR(Table1[[#This Row],[Order Date]])</f>
        <v>2015</v>
      </c>
      <c r="C3830" s="7">
        <f>MONTH(Table1[[#This Row],[Order Date]])</f>
        <v>12</v>
      </c>
      <c r="D3830" s="8" t="s">
        <v>583</v>
      </c>
      <c r="E3830" s="8" t="s">
        <v>27</v>
      </c>
      <c r="F3830" s="8" t="s">
        <v>39</v>
      </c>
      <c r="G3830" s="8" t="s">
        <v>52</v>
      </c>
      <c r="H3830" s="8" t="s">
        <v>53</v>
      </c>
      <c r="I3830" s="9">
        <v>39</v>
      </c>
      <c r="J3830" s="7">
        <v>3</v>
      </c>
      <c r="K3830" s="9">
        <v>17.55</v>
      </c>
    </row>
    <row r="3831" spans="1:11" ht="12.5" x14ac:dyDescent="0.25">
      <c r="A3831" s="6">
        <v>42343</v>
      </c>
      <c r="B3831" s="7">
        <f>YEAR(Table1[[#This Row],[Order Date]])</f>
        <v>2015</v>
      </c>
      <c r="C3831" s="7">
        <f>MONTH(Table1[[#This Row],[Order Date]])</f>
        <v>12</v>
      </c>
      <c r="D3831" s="8" t="s">
        <v>583</v>
      </c>
      <c r="E3831" s="8" t="s">
        <v>27</v>
      </c>
      <c r="F3831" s="8" t="s">
        <v>11</v>
      </c>
      <c r="G3831" s="8" t="s">
        <v>16</v>
      </c>
      <c r="H3831" s="8" t="s">
        <v>582</v>
      </c>
      <c r="I3831" s="9">
        <v>12.6</v>
      </c>
      <c r="J3831" s="7">
        <v>4</v>
      </c>
      <c r="K3831" s="9">
        <v>6.05</v>
      </c>
    </row>
    <row r="3832" spans="1:11" ht="12.5" x14ac:dyDescent="0.25">
      <c r="A3832" s="6">
        <v>42343</v>
      </c>
      <c r="B3832" s="7">
        <f>YEAR(Table1[[#This Row],[Order Date]])</f>
        <v>2015</v>
      </c>
      <c r="C3832" s="7">
        <f>MONTH(Table1[[#This Row],[Order Date]])</f>
        <v>12</v>
      </c>
      <c r="D3832" s="8" t="s">
        <v>1260</v>
      </c>
      <c r="E3832" s="8" t="s">
        <v>120</v>
      </c>
      <c r="F3832" s="8" t="s">
        <v>34</v>
      </c>
      <c r="G3832" s="8" t="s">
        <v>35</v>
      </c>
      <c r="H3832" s="8" t="s">
        <v>265</v>
      </c>
      <c r="I3832" s="9">
        <v>97.42</v>
      </c>
      <c r="J3832" s="7">
        <v>2</v>
      </c>
      <c r="K3832" s="9">
        <v>10.96</v>
      </c>
    </row>
    <row r="3833" spans="1:11" ht="12.5" x14ac:dyDescent="0.25">
      <c r="A3833" s="6">
        <v>42343</v>
      </c>
      <c r="B3833" s="7">
        <f>YEAR(Table1[[#This Row],[Order Date]])</f>
        <v>2015</v>
      </c>
      <c r="C3833" s="7">
        <f>MONTH(Table1[[#This Row],[Order Date]])</f>
        <v>12</v>
      </c>
      <c r="D3833" s="8" t="s">
        <v>1762</v>
      </c>
      <c r="E3833" s="8" t="s">
        <v>15</v>
      </c>
      <c r="F3833" s="8" t="s">
        <v>11</v>
      </c>
      <c r="G3833" s="8" t="s">
        <v>63</v>
      </c>
      <c r="H3833" s="8" t="s">
        <v>770</v>
      </c>
      <c r="I3833" s="9">
        <v>12.22</v>
      </c>
      <c r="J3833" s="7">
        <v>2</v>
      </c>
      <c r="K3833" s="9">
        <v>4.43</v>
      </c>
    </row>
    <row r="3834" spans="1:11" ht="12.5" x14ac:dyDescent="0.25">
      <c r="A3834" s="6">
        <v>42344</v>
      </c>
      <c r="B3834" s="7">
        <f>YEAR(Table1[[#This Row],[Order Date]])</f>
        <v>2015</v>
      </c>
      <c r="C3834" s="7">
        <f>MONTH(Table1[[#This Row],[Order Date]])</f>
        <v>12</v>
      </c>
      <c r="D3834" s="8" t="s">
        <v>667</v>
      </c>
      <c r="E3834" s="8" t="s">
        <v>27</v>
      </c>
      <c r="F3834" s="8" t="s">
        <v>11</v>
      </c>
      <c r="G3834" s="8" t="s">
        <v>24</v>
      </c>
      <c r="H3834" s="8" t="s">
        <v>466</v>
      </c>
      <c r="I3834" s="9">
        <v>120.15</v>
      </c>
      <c r="J3834" s="7">
        <v>9</v>
      </c>
      <c r="K3834" s="9">
        <v>33.64</v>
      </c>
    </row>
    <row r="3835" spans="1:11" ht="12.5" x14ac:dyDescent="0.25">
      <c r="A3835" s="6">
        <v>42344</v>
      </c>
      <c r="B3835" s="7">
        <f>YEAR(Table1[[#This Row],[Order Date]])</f>
        <v>2015</v>
      </c>
      <c r="C3835" s="7">
        <f>MONTH(Table1[[#This Row],[Order Date]])</f>
        <v>12</v>
      </c>
      <c r="D3835" s="8" t="s">
        <v>667</v>
      </c>
      <c r="E3835" s="8" t="s">
        <v>27</v>
      </c>
      <c r="F3835" s="8" t="s">
        <v>39</v>
      </c>
      <c r="G3835" s="8" t="s">
        <v>40</v>
      </c>
      <c r="H3835" s="8" t="s">
        <v>521</v>
      </c>
      <c r="I3835" s="9">
        <v>219.18</v>
      </c>
      <c r="J3835" s="7">
        <v>2</v>
      </c>
      <c r="K3835" s="9">
        <v>19.18</v>
      </c>
    </row>
    <row r="3836" spans="1:11" ht="12.5" x14ac:dyDescent="0.25">
      <c r="A3836" s="6">
        <v>42344</v>
      </c>
      <c r="B3836" s="7">
        <f>YEAR(Table1[[#This Row],[Order Date]])</f>
        <v>2015</v>
      </c>
      <c r="C3836" s="7">
        <f>MONTH(Table1[[#This Row],[Order Date]])</f>
        <v>12</v>
      </c>
      <c r="D3836" s="8" t="s">
        <v>2212</v>
      </c>
      <c r="E3836" s="8" t="s">
        <v>10</v>
      </c>
      <c r="F3836" s="8" t="s">
        <v>11</v>
      </c>
      <c r="G3836" s="8" t="s">
        <v>20</v>
      </c>
      <c r="H3836" s="8" t="s">
        <v>2287</v>
      </c>
      <c r="I3836" s="9">
        <v>2.77</v>
      </c>
      <c r="J3836" s="7">
        <v>7</v>
      </c>
      <c r="K3836" s="9">
        <v>-4.8499999999999996</v>
      </c>
    </row>
    <row r="3837" spans="1:11" ht="12.5" x14ac:dyDescent="0.25">
      <c r="A3837" s="6">
        <v>42344</v>
      </c>
      <c r="B3837" s="7">
        <f>YEAR(Table1[[#This Row],[Order Date]])</f>
        <v>2015</v>
      </c>
      <c r="C3837" s="7">
        <f>MONTH(Table1[[#This Row],[Order Date]])</f>
        <v>12</v>
      </c>
      <c r="D3837" s="8" t="s">
        <v>826</v>
      </c>
      <c r="E3837" s="8" t="s">
        <v>95</v>
      </c>
      <c r="F3837" s="8" t="s">
        <v>34</v>
      </c>
      <c r="G3837" s="8" t="s">
        <v>47</v>
      </c>
      <c r="H3837" s="8" t="s">
        <v>1545</v>
      </c>
      <c r="I3837" s="9">
        <v>206.11</v>
      </c>
      <c r="J3837" s="7">
        <v>6</v>
      </c>
      <c r="K3837" s="9">
        <v>48.95</v>
      </c>
    </row>
    <row r="3838" spans="1:11" ht="12.5" x14ac:dyDescent="0.25">
      <c r="A3838" s="6">
        <v>42344</v>
      </c>
      <c r="B3838" s="7">
        <f>YEAR(Table1[[#This Row],[Order Date]])</f>
        <v>2015</v>
      </c>
      <c r="C3838" s="7">
        <f>MONTH(Table1[[#This Row],[Order Date]])</f>
        <v>12</v>
      </c>
      <c r="D3838" s="8" t="s">
        <v>826</v>
      </c>
      <c r="E3838" s="8" t="s">
        <v>95</v>
      </c>
      <c r="F3838" s="8" t="s">
        <v>11</v>
      </c>
      <c r="G3838" s="8" t="s">
        <v>12</v>
      </c>
      <c r="H3838" s="8" t="s">
        <v>1710</v>
      </c>
      <c r="I3838" s="9">
        <v>19.920000000000002</v>
      </c>
      <c r="J3838" s="7">
        <v>5</v>
      </c>
      <c r="K3838" s="9">
        <v>6.72</v>
      </c>
    </row>
    <row r="3839" spans="1:11" ht="12.5" x14ac:dyDescent="0.25">
      <c r="A3839" s="6">
        <v>42344</v>
      </c>
      <c r="B3839" s="7">
        <f>YEAR(Table1[[#This Row],[Order Date]])</f>
        <v>2015</v>
      </c>
      <c r="C3839" s="7">
        <f>MONTH(Table1[[#This Row],[Order Date]])</f>
        <v>12</v>
      </c>
      <c r="D3839" s="8" t="s">
        <v>826</v>
      </c>
      <c r="E3839" s="8" t="s">
        <v>95</v>
      </c>
      <c r="F3839" s="8" t="s">
        <v>11</v>
      </c>
      <c r="G3839" s="8" t="s">
        <v>12</v>
      </c>
      <c r="H3839" s="8" t="s">
        <v>1324</v>
      </c>
      <c r="I3839" s="9">
        <v>198.27</v>
      </c>
      <c r="J3839" s="7">
        <v>8</v>
      </c>
      <c r="K3839" s="9">
        <v>61.96</v>
      </c>
    </row>
    <row r="3840" spans="1:11" ht="12.5" x14ac:dyDescent="0.25">
      <c r="A3840" s="6">
        <v>42344</v>
      </c>
      <c r="B3840" s="7">
        <f>YEAR(Table1[[#This Row],[Order Date]])</f>
        <v>2015</v>
      </c>
      <c r="C3840" s="7">
        <f>MONTH(Table1[[#This Row],[Order Date]])</f>
        <v>12</v>
      </c>
      <c r="D3840" s="8" t="s">
        <v>826</v>
      </c>
      <c r="E3840" s="8" t="s">
        <v>95</v>
      </c>
      <c r="F3840" s="8" t="s">
        <v>11</v>
      </c>
      <c r="G3840" s="8" t="s">
        <v>18</v>
      </c>
      <c r="H3840" s="8" t="s">
        <v>1017</v>
      </c>
      <c r="I3840" s="9">
        <v>247.1</v>
      </c>
      <c r="J3840" s="7">
        <v>6</v>
      </c>
      <c r="K3840" s="9">
        <v>-58.69</v>
      </c>
    </row>
    <row r="3841" spans="1:11" ht="12.5" x14ac:dyDescent="0.25">
      <c r="A3841" s="6">
        <v>42344</v>
      </c>
      <c r="B3841" s="7">
        <f>YEAR(Table1[[#This Row],[Order Date]])</f>
        <v>2015</v>
      </c>
      <c r="C3841" s="7">
        <f>MONTH(Table1[[#This Row],[Order Date]])</f>
        <v>12</v>
      </c>
      <c r="D3841" s="8" t="s">
        <v>826</v>
      </c>
      <c r="E3841" s="8" t="s">
        <v>95</v>
      </c>
      <c r="F3841" s="8" t="s">
        <v>11</v>
      </c>
      <c r="G3841" s="8" t="s">
        <v>24</v>
      </c>
      <c r="H3841" s="8" t="s">
        <v>1201</v>
      </c>
      <c r="I3841" s="9">
        <v>86.3</v>
      </c>
      <c r="J3841" s="7">
        <v>6</v>
      </c>
      <c r="K3841" s="9">
        <v>9.7100000000000009</v>
      </c>
    </row>
    <row r="3842" spans="1:11" ht="12.5" x14ac:dyDescent="0.25">
      <c r="A3842" s="6">
        <v>42344</v>
      </c>
      <c r="B3842" s="7">
        <f>YEAR(Table1[[#This Row],[Order Date]])</f>
        <v>2015</v>
      </c>
      <c r="C3842" s="7">
        <f>MONTH(Table1[[#This Row],[Order Date]])</f>
        <v>12</v>
      </c>
      <c r="D3842" s="8" t="s">
        <v>1221</v>
      </c>
      <c r="E3842" s="8" t="s">
        <v>78</v>
      </c>
      <c r="F3842" s="8" t="s">
        <v>39</v>
      </c>
      <c r="G3842" s="8" t="s">
        <v>40</v>
      </c>
      <c r="H3842" s="8" t="s">
        <v>856</v>
      </c>
      <c r="I3842" s="9">
        <v>485.94</v>
      </c>
      <c r="J3842" s="7">
        <v>2</v>
      </c>
      <c r="K3842" s="9">
        <v>-89.09</v>
      </c>
    </row>
    <row r="3843" spans="1:11" ht="12.5" x14ac:dyDescent="0.25">
      <c r="A3843" s="6">
        <v>42344</v>
      </c>
      <c r="B3843" s="7">
        <f>YEAR(Table1[[#This Row],[Order Date]])</f>
        <v>2015</v>
      </c>
      <c r="C3843" s="7">
        <f>MONTH(Table1[[#This Row],[Order Date]])</f>
        <v>12</v>
      </c>
      <c r="D3843" s="8" t="s">
        <v>1221</v>
      </c>
      <c r="E3843" s="8" t="s">
        <v>78</v>
      </c>
      <c r="F3843" s="8" t="s">
        <v>11</v>
      </c>
      <c r="G3843" s="8" t="s">
        <v>24</v>
      </c>
      <c r="H3843" s="8" t="s">
        <v>51</v>
      </c>
      <c r="I3843" s="9">
        <v>37.380000000000003</v>
      </c>
      <c r="J3843" s="7">
        <v>8</v>
      </c>
      <c r="K3843" s="9">
        <v>4.67</v>
      </c>
    </row>
    <row r="3844" spans="1:11" ht="12.5" x14ac:dyDescent="0.25">
      <c r="A3844" s="6">
        <v>42344</v>
      </c>
      <c r="B3844" s="7">
        <f>YEAR(Table1[[#This Row],[Order Date]])</f>
        <v>2015</v>
      </c>
      <c r="C3844" s="7">
        <f>MONTH(Table1[[#This Row],[Order Date]])</f>
        <v>12</v>
      </c>
      <c r="D3844" s="8" t="s">
        <v>1221</v>
      </c>
      <c r="E3844" s="8" t="s">
        <v>78</v>
      </c>
      <c r="F3844" s="8" t="s">
        <v>34</v>
      </c>
      <c r="G3844" s="8" t="s">
        <v>35</v>
      </c>
      <c r="H3844" s="8" t="s">
        <v>1819</v>
      </c>
      <c r="I3844" s="9">
        <v>70.69</v>
      </c>
      <c r="J3844" s="7">
        <v>1</v>
      </c>
      <c r="K3844" s="9">
        <v>-24.24</v>
      </c>
    </row>
    <row r="3845" spans="1:11" ht="12.5" x14ac:dyDescent="0.25">
      <c r="A3845" s="6">
        <v>42344</v>
      </c>
      <c r="B3845" s="7">
        <f>YEAR(Table1[[#This Row],[Order Date]])</f>
        <v>2015</v>
      </c>
      <c r="C3845" s="7">
        <f>MONTH(Table1[[#This Row],[Order Date]])</f>
        <v>12</v>
      </c>
      <c r="D3845" s="8" t="s">
        <v>973</v>
      </c>
      <c r="E3845" s="8" t="s">
        <v>27</v>
      </c>
      <c r="F3845" s="8" t="s">
        <v>11</v>
      </c>
      <c r="G3845" s="8" t="s">
        <v>12</v>
      </c>
      <c r="H3845" s="8" t="s">
        <v>854</v>
      </c>
      <c r="I3845" s="9">
        <v>32.75</v>
      </c>
      <c r="J3845" s="7">
        <v>5</v>
      </c>
      <c r="K3845" s="9">
        <v>15.07</v>
      </c>
    </row>
    <row r="3846" spans="1:11" ht="12.5" x14ac:dyDescent="0.25">
      <c r="A3846" s="6">
        <v>42344</v>
      </c>
      <c r="B3846" s="7">
        <f>YEAR(Table1[[#This Row],[Order Date]])</f>
        <v>2015</v>
      </c>
      <c r="C3846" s="7">
        <f>MONTH(Table1[[#This Row],[Order Date]])</f>
        <v>12</v>
      </c>
      <c r="D3846" s="8" t="s">
        <v>128</v>
      </c>
      <c r="E3846" s="8" t="s">
        <v>149</v>
      </c>
      <c r="F3846" s="8" t="s">
        <v>11</v>
      </c>
      <c r="G3846" s="8" t="s">
        <v>12</v>
      </c>
      <c r="H3846" s="8" t="s">
        <v>2085</v>
      </c>
      <c r="I3846" s="9">
        <v>6.48</v>
      </c>
      <c r="J3846" s="7">
        <v>1</v>
      </c>
      <c r="K3846" s="9">
        <v>3.11</v>
      </c>
    </row>
    <row r="3847" spans="1:11" ht="12.5" x14ac:dyDescent="0.25">
      <c r="A3847" s="6">
        <v>42344</v>
      </c>
      <c r="B3847" s="7">
        <f>YEAR(Table1[[#This Row],[Order Date]])</f>
        <v>2015</v>
      </c>
      <c r="C3847" s="7">
        <f>MONTH(Table1[[#This Row],[Order Date]])</f>
        <v>12</v>
      </c>
      <c r="D3847" s="8" t="s">
        <v>128</v>
      </c>
      <c r="E3847" s="8" t="s">
        <v>149</v>
      </c>
      <c r="F3847" s="8" t="s">
        <v>11</v>
      </c>
      <c r="G3847" s="8" t="s">
        <v>12</v>
      </c>
      <c r="H3847" s="8" t="s">
        <v>1470</v>
      </c>
      <c r="I3847" s="9">
        <v>41.86</v>
      </c>
      <c r="J3847" s="7">
        <v>7</v>
      </c>
      <c r="K3847" s="9">
        <v>20.51</v>
      </c>
    </row>
    <row r="3848" spans="1:11" ht="12.5" x14ac:dyDescent="0.25">
      <c r="A3848" s="6">
        <v>42344</v>
      </c>
      <c r="B3848" s="7">
        <f>YEAR(Table1[[#This Row],[Order Date]])</f>
        <v>2015</v>
      </c>
      <c r="C3848" s="7">
        <f>MONTH(Table1[[#This Row],[Order Date]])</f>
        <v>12</v>
      </c>
      <c r="D3848" s="8" t="s">
        <v>128</v>
      </c>
      <c r="E3848" s="8" t="s">
        <v>149</v>
      </c>
      <c r="F3848" s="8" t="s">
        <v>39</v>
      </c>
      <c r="G3848" s="8" t="s">
        <v>52</v>
      </c>
      <c r="H3848" s="8" t="s">
        <v>2331</v>
      </c>
      <c r="I3848" s="9">
        <v>1619.91</v>
      </c>
      <c r="J3848" s="7">
        <v>9</v>
      </c>
      <c r="K3848" s="9">
        <v>97.19</v>
      </c>
    </row>
    <row r="3849" spans="1:11" ht="12.5" x14ac:dyDescent="0.25">
      <c r="A3849" s="6">
        <v>42344</v>
      </c>
      <c r="B3849" s="7">
        <f>YEAR(Table1[[#This Row],[Order Date]])</f>
        <v>2015</v>
      </c>
      <c r="C3849" s="7">
        <f>MONTH(Table1[[#This Row],[Order Date]])</f>
        <v>12</v>
      </c>
      <c r="D3849" s="8" t="s">
        <v>128</v>
      </c>
      <c r="E3849" s="8" t="s">
        <v>149</v>
      </c>
      <c r="F3849" s="8" t="s">
        <v>34</v>
      </c>
      <c r="G3849" s="8" t="s">
        <v>47</v>
      </c>
      <c r="H3849" s="8" t="s">
        <v>775</v>
      </c>
      <c r="I3849" s="9">
        <v>113.92</v>
      </c>
      <c r="J3849" s="7">
        <v>4</v>
      </c>
      <c r="K3849" s="9">
        <v>42.15</v>
      </c>
    </row>
    <row r="3850" spans="1:11" ht="12.5" x14ac:dyDescent="0.25">
      <c r="A3850" s="6">
        <v>42344</v>
      </c>
      <c r="B3850" s="7">
        <f>YEAR(Table1[[#This Row],[Order Date]])</f>
        <v>2015</v>
      </c>
      <c r="C3850" s="7">
        <f>MONTH(Table1[[#This Row],[Order Date]])</f>
        <v>12</v>
      </c>
      <c r="D3850" s="8" t="s">
        <v>268</v>
      </c>
      <c r="E3850" s="8" t="s">
        <v>129</v>
      </c>
      <c r="F3850" s="8" t="s">
        <v>39</v>
      </c>
      <c r="G3850" s="8" t="s">
        <v>603</v>
      </c>
      <c r="H3850" s="8" t="s">
        <v>1469</v>
      </c>
      <c r="I3850" s="9">
        <v>999.98</v>
      </c>
      <c r="J3850" s="7">
        <v>2</v>
      </c>
      <c r="K3850" s="9">
        <v>449.99</v>
      </c>
    </row>
    <row r="3851" spans="1:11" ht="12.5" x14ac:dyDescent="0.25">
      <c r="A3851" s="6">
        <v>42344</v>
      </c>
      <c r="B3851" s="7">
        <f>YEAR(Table1[[#This Row],[Order Date]])</f>
        <v>2015</v>
      </c>
      <c r="C3851" s="7">
        <f>MONTH(Table1[[#This Row],[Order Date]])</f>
        <v>12</v>
      </c>
      <c r="D3851" s="8" t="s">
        <v>1042</v>
      </c>
      <c r="E3851" s="8" t="s">
        <v>126</v>
      </c>
      <c r="F3851" s="8" t="s">
        <v>11</v>
      </c>
      <c r="G3851" s="8" t="s">
        <v>12</v>
      </c>
      <c r="H3851" s="8" t="s">
        <v>2382</v>
      </c>
      <c r="I3851" s="9">
        <v>6.48</v>
      </c>
      <c r="J3851" s="7">
        <v>1</v>
      </c>
      <c r="K3851" s="9">
        <v>3.11</v>
      </c>
    </row>
    <row r="3852" spans="1:11" ht="12.5" x14ac:dyDescent="0.25">
      <c r="A3852" s="6">
        <v>42344</v>
      </c>
      <c r="B3852" s="7">
        <f>YEAR(Table1[[#This Row],[Order Date]])</f>
        <v>2015</v>
      </c>
      <c r="C3852" s="7">
        <f>MONTH(Table1[[#This Row],[Order Date]])</f>
        <v>12</v>
      </c>
      <c r="D3852" s="8" t="s">
        <v>1042</v>
      </c>
      <c r="E3852" s="8" t="s">
        <v>126</v>
      </c>
      <c r="F3852" s="8" t="s">
        <v>11</v>
      </c>
      <c r="G3852" s="8" t="s">
        <v>18</v>
      </c>
      <c r="H3852" s="8" t="s">
        <v>73</v>
      </c>
      <c r="I3852" s="9">
        <v>1325.85</v>
      </c>
      <c r="J3852" s="7">
        <v>5</v>
      </c>
      <c r="K3852" s="9">
        <v>238.65</v>
      </c>
    </row>
    <row r="3853" spans="1:11" ht="12.5" x14ac:dyDescent="0.25">
      <c r="A3853" s="6">
        <v>42344</v>
      </c>
      <c r="B3853" s="7">
        <f>YEAR(Table1[[#This Row],[Order Date]])</f>
        <v>2015</v>
      </c>
      <c r="C3853" s="7">
        <f>MONTH(Table1[[#This Row],[Order Date]])</f>
        <v>12</v>
      </c>
      <c r="D3853" s="8" t="s">
        <v>1042</v>
      </c>
      <c r="E3853" s="8" t="s">
        <v>126</v>
      </c>
      <c r="F3853" s="8" t="s">
        <v>11</v>
      </c>
      <c r="G3853" s="8" t="s">
        <v>16</v>
      </c>
      <c r="H3853" s="8" t="s">
        <v>188</v>
      </c>
      <c r="I3853" s="9">
        <v>14.94</v>
      </c>
      <c r="J3853" s="7">
        <v>3</v>
      </c>
      <c r="K3853" s="9">
        <v>6.87</v>
      </c>
    </row>
    <row r="3854" spans="1:11" ht="12.5" x14ac:dyDescent="0.25">
      <c r="A3854" s="6">
        <v>42344</v>
      </c>
      <c r="B3854" s="7">
        <f>YEAR(Table1[[#This Row],[Order Date]])</f>
        <v>2015</v>
      </c>
      <c r="C3854" s="7">
        <f>MONTH(Table1[[#This Row],[Order Date]])</f>
        <v>12</v>
      </c>
      <c r="D3854" s="8" t="s">
        <v>2383</v>
      </c>
      <c r="E3854" s="8" t="s">
        <v>27</v>
      </c>
      <c r="F3854" s="8" t="s">
        <v>11</v>
      </c>
      <c r="G3854" s="8" t="s">
        <v>92</v>
      </c>
      <c r="H3854" s="8" t="s">
        <v>776</v>
      </c>
      <c r="I3854" s="9">
        <v>7.78</v>
      </c>
      <c r="J3854" s="7">
        <v>2</v>
      </c>
      <c r="K3854" s="9">
        <v>2.02</v>
      </c>
    </row>
    <row r="3855" spans="1:11" ht="12.5" x14ac:dyDescent="0.25">
      <c r="A3855" s="6">
        <v>42344</v>
      </c>
      <c r="B3855" s="7">
        <f>YEAR(Table1[[#This Row],[Order Date]])</f>
        <v>2015</v>
      </c>
      <c r="C3855" s="7">
        <f>MONTH(Table1[[#This Row],[Order Date]])</f>
        <v>12</v>
      </c>
      <c r="D3855" s="8" t="s">
        <v>2071</v>
      </c>
      <c r="E3855" s="8" t="s">
        <v>55</v>
      </c>
      <c r="F3855" s="8" t="s">
        <v>39</v>
      </c>
      <c r="G3855" s="8" t="s">
        <v>40</v>
      </c>
      <c r="H3855" s="8" t="s">
        <v>174</v>
      </c>
      <c r="I3855" s="9">
        <v>173.94</v>
      </c>
      <c r="J3855" s="7">
        <v>6</v>
      </c>
      <c r="K3855" s="9">
        <v>50.44</v>
      </c>
    </row>
    <row r="3856" spans="1:11" ht="12.5" x14ac:dyDescent="0.25">
      <c r="A3856" s="6">
        <v>42344</v>
      </c>
      <c r="B3856" s="7">
        <f>YEAR(Table1[[#This Row],[Order Date]])</f>
        <v>2015</v>
      </c>
      <c r="C3856" s="7">
        <f>MONTH(Table1[[#This Row],[Order Date]])</f>
        <v>12</v>
      </c>
      <c r="D3856" s="8" t="s">
        <v>401</v>
      </c>
      <c r="E3856" s="8" t="s">
        <v>78</v>
      </c>
      <c r="F3856" s="8" t="s">
        <v>11</v>
      </c>
      <c r="G3856" s="8" t="s">
        <v>20</v>
      </c>
      <c r="H3856" s="8" t="s">
        <v>469</v>
      </c>
      <c r="I3856" s="9">
        <v>14.83</v>
      </c>
      <c r="J3856" s="7">
        <v>3</v>
      </c>
      <c r="K3856" s="9">
        <v>-10.38</v>
      </c>
    </row>
    <row r="3857" spans="1:11" ht="12.5" x14ac:dyDescent="0.25">
      <c r="A3857" s="6">
        <v>42344</v>
      </c>
      <c r="B3857" s="7">
        <f>YEAR(Table1[[#This Row],[Order Date]])</f>
        <v>2015</v>
      </c>
      <c r="C3857" s="7">
        <f>MONTH(Table1[[#This Row],[Order Date]])</f>
        <v>12</v>
      </c>
      <c r="D3857" s="8" t="s">
        <v>2053</v>
      </c>
      <c r="E3857" s="8" t="s">
        <v>27</v>
      </c>
      <c r="F3857" s="8" t="s">
        <v>11</v>
      </c>
      <c r="G3857" s="8" t="s">
        <v>12</v>
      </c>
      <c r="H3857" s="8" t="s">
        <v>1488</v>
      </c>
      <c r="I3857" s="9">
        <v>8.9600000000000009</v>
      </c>
      <c r="J3857" s="7">
        <v>2</v>
      </c>
      <c r="K3857" s="9">
        <v>4.3899999999999997</v>
      </c>
    </row>
    <row r="3858" spans="1:11" ht="12.5" x14ac:dyDescent="0.25">
      <c r="A3858" s="6">
        <v>42345</v>
      </c>
      <c r="B3858" s="7">
        <f>YEAR(Table1[[#This Row],[Order Date]])</f>
        <v>2015</v>
      </c>
      <c r="C3858" s="7">
        <f>MONTH(Table1[[#This Row],[Order Date]])</f>
        <v>12</v>
      </c>
      <c r="D3858" s="8" t="s">
        <v>1693</v>
      </c>
      <c r="E3858" s="8" t="s">
        <v>33</v>
      </c>
      <c r="F3858" s="8" t="s">
        <v>11</v>
      </c>
      <c r="G3858" s="8" t="s">
        <v>92</v>
      </c>
      <c r="H3858" s="8" t="s">
        <v>1062</v>
      </c>
      <c r="I3858" s="9">
        <v>152.94</v>
      </c>
      <c r="J3858" s="7">
        <v>3</v>
      </c>
      <c r="K3858" s="9">
        <v>41.29</v>
      </c>
    </row>
    <row r="3859" spans="1:11" ht="12.5" x14ac:dyDescent="0.25">
      <c r="A3859" s="6">
        <v>42345</v>
      </c>
      <c r="B3859" s="7">
        <f>YEAR(Table1[[#This Row],[Order Date]])</f>
        <v>2015</v>
      </c>
      <c r="C3859" s="7">
        <f>MONTH(Table1[[#This Row],[Order Date]])</f>
        <v>12</v>
      </c>
      <c r="D3859" s="8" t="s">
        <v>1693</v>
      </c>
      <c r="E3859" s="8" t="s">
        <v>33</v>
      </c>
      <c r="F3859" s="8" t="s">
        <v>34</v>
      </c>
      <c r="G3859" s="8" t="s">
        <v>35</v>
      </c>
      <c r="H3859" s="8" t="s">
        <v>793</v>
      </c>
      <c r="I3859" s="9">
        <v>283.92</v>
      </c>
      <c r="J3859" s="7">
        <v>4</v>
      </c>
      <c r="K3859" s="9">
        <v>70.98</v>
      </c>
    </row>
    <row r="3860" spans="1:11" ht="12.5" x14ac:dyDescent="0.25">
      <c r="A3860" s="6">
        <v>42345</v>
      </c>
      <c r="B3860" s="7">
        <f>YEAR(Table1[[#This Row],[Order Date]])</f>
        <v>2015</v>
      </c>
      <c r="C3860" s="7">
        <f>MONTH(Table1[[#This Row],[Order Date]])</f>
        <v>12</v>
      </c>
      <c r="D3860" s="8" t="s">
        <v>1487</v>
      </c>
      <c r="E3860" s="8" t="s">
        <v>164</v>
      </c>
      <c r="F3860" s="8" t="s">
        <v>11</v>
      </c>
      <c r="G3860" s="8" t="s">
        <v>43</v>
      </c>
      <c r="H3860" s="8" t="s">
        <v>130</v>
      </c>
      <c r="I3860" s="9">
        <v>3.96</v>
      </c>
      <c r="J3860" s="7">
        <v>2</v>
      </c>
      <c r="K3860" s="9">
        <v>0</v>
      </c>
    </row>
    <row r="3861" spans="1:11" ht="12.5" x14ac:dyDescent="0.25">
      <c r="A3861" s="6">
        <v>42345</v>
      </c>
      <c r="B3861" s="7">
        <f>YEAR(Table1[[#This Row],[Order Date]])</f>
        <v>2015</v>
      </c>
      <c r="C3861" s="7">
        <f>MONTH(Table1[[#This Row],[Order Date]])</f>
        <v>12</v>
      </c>
      <c r="D3861" s="8" t="s">
        <v>1487</v>
      </c>
      <c r="E3861" s="8" t="s">
        <v>164</v>
      </c>
      <c r="F3861" s="8" t="s">
        <v>11</v>
      </c>
      <c r="G3861" s="8" t="s">
        <v>16</v>
      </c>
      <c r="H3861" s="8" t="s">
        <v>1740</v>
      </c>
      <c r="I3861" s="9">
        <v>2.61</v>
      </c>
      <c r="J3861" s="7">
        <v>1</v>
      </c>
      <c r="K3861" s="9">
        <v>1.2</v>
      </c>
    </row>
    <row r="3862" spans="1:11" ht="12.5" x14ac:dyDescent="0.25">
      <c r="A3862" s="6">
        <v>42345</v>
      </c>
      <c r="B3862" s="7">
        <f>YEAR(Table1[[#This Row],[Order Date]])</f>
        <v>2015</v>
      </c>
      <c r="C3862" s="7">
        <f>MONTH(Table1[[#This Row],[Order Date]])</f>
        <v>12</v>
      </c>
      <c r="D3862" s="8" t="s">
        <v>50</v>
      </c>
      <c r="E3862" s="8" t="s">
        <v>27</v>
      </c>
      <c r="F3862" s="8" t="s">
        <v>34</v>
      </c>
      <c r="G3862" s="8" t="s">
        <v>47</v>
      </c>
      <c r="H3862" s="8" t="s">
        <v>1735</v>
      </c>
      <c r="I3862" s="9">
        <v>79.92</v>
      </c>
      <c r="J3862" s="7">
        <v>4</v>
      </c>
      <c r="K3862" s="9">
        <v>28.77</v>
      </c>
    </row>
    <row r="3863" spans="1:11" ht="12.5" x14ac:dyDescent="0.25">
      <c r="A3863" s="6">
        <v>42345</v>
      </c>
      <c r="B3863" s="7">
        <f>YEAR(Table1[[#This Row],[Order Date]])</f>
        <v>2015</v>
      </c>
      <c r="C3863" s="7">
        <f>MONTH(Table1[[#This Row],[Order Date]])</f>
        <v>12</v>
      </c>
      <c r="D3863" s="8" t="s">
        <v>1723</v>
      </c>
      <c r="E3863" s="8" t="s">
        <v>149</v>
      </c>
      <c r="F3863" s="8" t="s">
        <v>11</v>
      </c>
      <c r="G3863" s="8" t="s">
        <v>20</v>
      </c>
      <c r="H3863" s="8" t="s">
        <v>203</v>
      </c>
      <c r="I3863" s="9">
        <v>21.36</v>
      </c>
      <c r="J3863" s="7">
        <v>5</v>
      </c>
      <c r="K3863" s="9">
        <v>7.21</v>
      </c>
    </row>
    <row r="3864" spans="1:11" ht="12.5" x14ac:dyDescent="0.25">
      <c r="A3864" s="6">
        <v>42345</v>
      </c>
      <c r="B3864" s="7">
        <f>YEAR(Table1[[#This Row],[Order Date]])</f>
        <v>2015</v>
      </c>
      <c r="C3864" s="7">
        <f>MONTH(Table1[[#This Row],[Order Date]])</f>
        <v>12</v>
      </c>
      <c r="D3864" s="8" t="s">
        <v>1723</v>
      </c>
      <c r="E3864" s="8" t="s">
        <v>149</v>
      </c>
      <c r="F3864" s="8" t="s">
        <v>11</v>
      </c>
      <c r="G3864" s="8" t="s">
        <v>20</v>
      </c>
      <c r="H3864" s="8" t="s">
        <v>1491</v>
      </c>
      <c r="I3864" s="9">
        <v>6.69</v>
      </c>
      <c r="J3864" s="7">
        <v>2</v>
      </c>
      <c r="K3864" s="9">
        <v>2.34</v>
      </c>
    </row>
    <row r="3865" spans="1:11" ht="12.5" x14ac:dyDescent="0.25">
      <c r="A3865" s="6">
        <v>42345</v>
      </c>
      <c r="B3865" s="7">
        <f>YEAR(Table1[[#This Row],[Order Date]])</f>
        <v>2015</v>
      </c>
      <c r="C3865" s="7">
        <f>MONTH(Table1[[#This Row],[Order Date]])</f>
        <v>12</v>
      </c>
      <c r="D3865" s="8" t="s">
        <v>1723</v>
      </c>
      <c r="E3865" s="8" t="s">
        <v>149</v>
      </c>
      <c r="F3865" s="8" t="s">
        <v>39</v>
      </c>
      <c r="G3865" s="8" t="s">
        <v>40</v>
      </c>
      <c r="H3865" s="8" t="s">
        <v>1518</v>
      </c>
      <c r="I3865" s="9">
        <v>773.94</v>
      </c>
      <c r="J3865" s="7">
        <v>6</v>
      </c>
      <c r="K3865" s="9">
        <v>224.44</v>
      </c>
    </row>
    <row r="3866" spans="1:11" ht="12.5" x14ac:dyDescent="0.25">
      <c r="A3866" s="6">
        <v>42345</v>
      </c>
      <c r="B3866" s="7">
        <f>YEAR(Table1[[#This Row],[Order Date]])</f>
        <v>2015</v>
      </c>
      <c r="C3866" s="7">
        <f>MONTH(Table1[[#This Row],[Order Date]])</f>
        <v>12</v>
      </c>
      <c r="D3866" s="8" t="s">
        <v>357</v>
      </c>
      <c r="E3866" s="8" t="s">
        <v>27</v>
      </c>
      <c r="F3866" s="8" t="s">
        <v>11</v>
      </c>
      <c r="G3866" s="8" t="s">
        <v>12</v>
      </c>
      <c r="H3866" s="8" t="s">
        <v>2384</v>
      </c>
      <c r="I3866" s="9">
        <v>12.96</v>
      </c>
      <c r="J3866" s="7">
        <v>2</v>
      </c>
      <c r="K3866" s="9">
        <v>6.22</v>
      </c>
    </row>
    <row r="3867" spans="1:11" ht="12.5" x14ac:dyDescent="0.25">
      <c r="A3867" s="6">
        <v>42346</v>
      </c>
      <c r="B3867" s="7">
        <f>YEAR(Table1[[#This Row],[Order Date]])</f>
        <v>2015</v>
      </c>
      <c r="C3867" s="7">
        <f>MONTH(Table1[[#This Row],[Order Date]])</f>
        <v>12</v>
      </c>
      <c r="D3867" s="8" t="s">
        <v>2385</v>
      </c>
      <c r="E3867" s="8" t="s">
        <v>10</v>
      </c>
      <c r="F3867" s="8" t="s">
        <v>11</v>
      </c>
      <c r="G3867" s="8" t="s">
        <v>12</v>
      </c>
      <c r="H3867" s="8" t="s">
        <v>491</v>
      </c>
      <c r="I3867" s="9">
        <v>360.71</v>
      </c>
      <c r="J3867" s="7">
        <v>11</v>
      </c>
      <c r="K3867" s="9">
        <v>130.76</v>
      </c>
    </row>
    <row r="3868" spans="1:11" ht="12.5" x14ac:dyDescent="0.25">
      <c r="A3868" s="6">
        <v>42346</v>
      </c>
      <c r="B3868" s="7">
        <f>YEAR(Table1[[#This Row],[Order Date]])</f>
        <v>2015</v>
      </c>
      <c r="C3868" s="7">
        <f>MONTH(Table1[[#This Row],[Order Date]])</f>
        <v>12</v>
      </c>
      <c r="D3868" s="8" t="s">
        <v>2385</v>
      </c>
      <c r="E3868" s="8" t="s">
        <v>10</v>
      </c>
      <c r="F3868" s="8" t="s">
        <v>39</v>
      </c>
      <c r="G3868" s="8" t="s">
        <v>40</v>
      </c>
      <c r="H3868" s="8" t="s">
        <v>648</v>
      </c>
      <c r="I3868" s="9">
        <v>1718.4</v>
      </c>
      <c r="J3868" s="7">
        <v>6</v>
      </c>
      <c r="K3868" s="9">
        <v>150.36000000000001</v>
      </c>
    </row>
    <row r="3869" spans="1:11" ht="12.5" x14ac:dyDescent="0.25">
      <c r="A3869" s="6">
        <v>42346</v>
      </c>
      <c r="B3869" s="7">
        <f>YEAR(Table1[[#This Row],[Order Date]])</f>
        <v>2015</v>
      </c>
      <c r="C3869" s="7">
        <f>MONTH(Table1[[#This Row],[Order Date]])</f>
        <v>12</v>
      </c>
      <c r="D3869" s="8" t="s">
        <v>2280</v>
      </c>
      <c r="E3869" s="8" t="s">
        <v>10</v>
      </c>
      <c r="F3869" s="8" t="s">
        <v>39</v>
      </c>
      <c r="G3869" s="8" t="s">
        <v>40</v>
      </c>
      <c r="H3869" s="8" t="s">
        <v>1659</v>
      </c>
      <c r="I3869" s="9">
        <v>119.96</v>
      </c>
      <c r="J3869" s="7">
        <v>5</v>
      </c>
      <c r="K3869" s="9">
        <v>12</v>
      </c>
    </row>
    <row r="3870" spans="1:11" ht="12.5" x14ac:dyDescent="0.25">
      <c r="A3870" s="6">
        <v>42346</v>
      </c>
      <c r="B3870" s="7">
        <f>YEAR(Table1[[#This Row],[Order Date]])</f>
        <v>2015</v>
      </c>
      <c r="C3870" s="7">
        <f>MONTH(Table1[[#This Row],[Order Date]])</f>
        <v>12</v>
      </c>
      <c r="D3870" s="8" t="s">
        <v>1891</v>
      </c>
      <c r="E3870" s="8" t="s">
        <v>27</v>
      </c>
      <c r="F3870" s="8" t="s">
        <v>11</v>
      </c>
      <c r="G3870" s="8" t="s">
        <v>18</v>
      </c>
      <c r="H3870" s="8" t="s">
        <v>1594</v>
      </c>
      <c r="I3870" s="9">
        <v>221.96</v>
      </c>
      <c r="J3870" s="7">
        <v>2</v>
      </c>
      <c r="K3870" s="9">
        <v>4.4400000000000004</v>
      </c>
    </row>
    <row r="3871" spans="1:11" ht="12.5" x14ac:dyDescent="0.25">
      <c r="A3871" s="6">
        <v>42346</v>
      </c>
      <c r="B3871" s="7">
        <f>YEAR(Table1[[#This Row],[Order Date]])</f>
        <v>2015</v>
      </c>
      <c r="C3871" s="7">
        <f>MONTH(Table1[[#This Row],[Order Date]])</f>
        <v>12</v>
      </c>
      <c r="D3871" s="8" t="s">
        <v>1891</v>
      </c>
      <c r="E3871" s="8" t="s">
        <v>27</v>
      </c>
      <c r="F3871" s="8" t="s">
        <v>39</v>
      </c>
      <c r="G3871" s="8" t="s">
        <v>52</v>
      </c>
      <c r="H3871" s="8" t="s">
        <v>1293</v>
      </c>
      <c r="I3871" s="9">
        <v>236</v>
      </c>
      <c r="J3871" s="7">
        <v>4</v>
      </c>
      <c r="K3871" s="9">
        <v>40.119999999999997</v>
      </c>
    </row>
    <row r="3872" spans="1:11" ht="12.5" x14ac:dyDescent="0.25">
      <c r="A3872" s="6">
        <v>42346</v>
      </c>
      <c r="B3872" s="7">
        <f>YEAR(Table1[[#This Row],[Order Date]])</f>
        <v>2015</v>
      </c>
      <c r="C3872" s="7">
        <f>MONTH(Table1[[#This Row],[Order Date]])</f>
        <v>12</v>
      </c>
      <c r="D3872" s="8" t="s">
        <v>1343</v>
      </c>
      <c r="E3872" s="8" t="s">
        <v>278</v>
      </c>
      <c r="F3872" s="8" t="s">
        <v>11</v>
      </c>
      <c r="G3872" s="8" t="s">
        <v>12</v>
      </c>
      <c r="H3872" s="8" t="s">
        <v>1403</v>
      </c>
      <c r="I3872" s="9">
        <v>15.7</v>
      </c>
      <c r="J3872" s="7">
        <v>3</v>
      </c>
      <c r="K3872" s="9">
        <v>5.0999999999999996</v>
      </c>
    </row>
    <row r="3873" spans="1:11" ht="12.5" x14ac:dyDescent="0.25">
      <c r="A3873" s="6">
        <v>42347</v>
      </c>
      <c r="B3873" s="7">
        <f>YEAR(Table1[[#This Row],[Order Date]])</f>
        <v>2015</v>
      </c>
      <c r="C3873" s="7">
        <f>MONTH(Table1[[#This Row],[Order Date]])</f>
        <v>12</v>
      </c>
      <c r="D3873" s="8" t="s">
        <v>1866</v>
      </c>
      <c r="E3873" s="8" t="s">
        <v>129</v>
      </c>
      <c r="F3873" s="8" t="s">
        <v>11</v>
      </c>
      <c r="G3873" s="8" t="s">
        <v>12</v>
      </c>
      <c r="H3873" s="8" t="s">
        <v>2116</v>
      </c>
      <c r="I3873" s="9">
        <v>34.020000000000003</v>
      </c>
      <c r="J3873" s="7">
        <v>3</v>
      </c>
      <c r="K3873" s="9">
        <v>16.670000000000002</v>
      </c>
    </row>
    <row r="3874" spans="1:11" ht="12.5" x14ac:dyDescent="0.25">
      <c r="A3874" s="10">
        <v>42348</v>
      </c>
      <c r="B3874" s="7">
        <f>YEAR(Table1[[#This Row],[Order Date]])</f>
        <v>2015</v>
      </c>
      <c r="C3874" s="7">
        <f>MONTH(Table1[[#This Row],[Order Date]])</f>
        <v>12</v>
      </c>
      <c r="D3874" s="8" t="s">
        <v>1394</v>
      </c>
      <c r="E3874" s="8" t="s">
        <v>110</v>
      </c>
      <c r="F3874" s="8" t="s">
        <v>11</v>
      </c>
      <c r="G3874" s="8" t="s">
        <v>24</v>
      </c>
      <c r="H3874" s="8" t="s">
        <v>1589</v>
      </c>
      <c r="I3874" s="9">
        <v>3.9</v>
      </c>
      <c r="J3874" s="7">
        <v>2</v>
      </c>
      <c r="K3874" s="9">
        <v>1.52</v>
      </c>
    </row>
    <row r="3875" spans="1:11" ht="12.5" x14ac:dyDescent="0.25">
      <c r="A3875" s="10">
        <v>42348</v>
      </c>
      <c r="B3875" s="7">
        <f>YEAR(Table1[[#This Row],[Order Date]])</f>
        <v>2015</v>
      </c>
      <c r="C3875" s="7">
        <f>MONTH(Table1[[#This Row],[Order Date]])</f>
        <v>12</v>
      </c>
      <c r="D3875" s="8" t="s">
        <v>1394</v>
      </c>
      <c r="E3875" s="8" t="s">
        <v>110</v>
      </c>
      <c r="F3875" s="8" t="s">
        <v>34</v>
      </c>
      <c r="G3875" s="8" t="s">
        <v>145</v>
      </c>
      <c r="H3875" s="8" t="s">
        <v>1189</v>
      </c>
      <c r="I3875" s="9">
        <v>801.96</v>
      </c>
      <c r="J3875" s="7">
        <v>2</v>
      </c>
      <c r="K3875" s="9">
        <v>200.49</v>
      </c>
    </row>
    <row r="3876" spans="1:11" ht="12.5" x14ac:dyDescent="0.25">
      <c r="A3876" s="10">
        <v>42348</v>
      </c>
      <c r="B3876" s="7">
        <f>YEAR(Table1[[#This Row],[Order Date]])</f>
        <v>2015</v>
      </c>
      <c r="C3876" s="7">
        <f>MONTH(Table1[[#This Row],[Order Date]])</f>
        <v>12</v>
      </c>
      <c r="D3876" s="8" t="s">
        <v>1394</v>
      </c>
      <c r="E3876" s="8" t="s">
        <v>110</v>
      </c>
      <c r="F3876" s="8" t="s">
        <v>34</v>
      </c>
      <c r="G3876" s="8" t="s">
        <v>35</v>
      </c>
      <c r="H3876" s="8" t="s">
        <v>1256</v>
      </c>
      <c r="I3876" s="9">
        <v>191.96</v>
      </c>
      <c r="J3876" s="7">
        <v>2</v>
      </c>
      <c r="K3876" s="9">
        <v>32.630000000000003</v>
      </c>
    </row>
    <row r="3877" spans="1:11" ht="12.5" x14ac:dyDescent="0.25">
      <c r="A3877" s="10">
        <v>42348</v>
      </c>
      <c r="B3877" s="7">
        <f>YEAR(Table1[[#This Row],[Order Date]])</f>
        <v>2015</v>
      </c>
      <c r="C3877" s="7">
        <f>MONTH(Table1[[#This Row],[Order Date]])</f>
        <v>12</v>
      </c>
      <c r="D3877" s="8" t="s">
        <v>1394</v>
      </c>
      <c r="E3877" s="8" t="s">
        <v>110</v>
      </c>
      <c r="F3877" s="8" t="s">
        <v>11</v>
      </c>
      <c r="G3877" s="8" t="s">
        <v>16</v>
      </c>
      <c r="H3877" s="8" t="s">
        <v>1632</v>
      </c>
      <c r="I3877" s="9">
        <v>2.61</v>
      </c>
      <c r="J3877" s="7">
        <v>1</v>
      </c>
      <c r="K3877" s="9">
        <v>1.2</v>
      </c>
    </row>
    <row r="3878" spans="1:11" ht="12.5" x14ac:dyDescent="0.25">
      <c r="A3878" s="10">
        <v>42348</v>
      </c>
      <c r="B3878" s="7">
        <f>YEAR(Table1[[#This Row],[Order Date]])</f>
        <v>2015</v>
      </c>
      <c r="C3878" s="7">
        <f>MONTH(Table1[[#This Row],[Order Date]])</f>
        <v>12</v>
      </c>
      <c r="D3878" s="8" t="s">
        <v>1822</v>
      </c>
      <c r="E3878" s="8" t="s">
        <v>30</v>
      </c>
      <c r="F3878" s="8" t="s">
        <v>11</v>
      </c>
      <c r="G3878" s="8" t="s">
        <v>24</v>
      </c>
      <c r="H3878" s="8" t="s">
        <v>207</v>
      </c>
      <c r="I3878" s="9">
        <v>1.78</v>
      </c>
      <c r="J3878" s="7">
        <v>1</v>
      </c>
      <c r="K3878" s="9">
        <v>0.5</v>
      </c>
    </row>
    <row r="3879" spans="1:11" ht="12.5" x14ac:dyDescent="0.25">
      <c r="A3879" s="10">
        <v>42348</v>
      </c>
      <c r="B3879" s="7">
        <f>YEAR(Table1[[#This Row],[Order Date]])</f>
        <v>2015</v>
      </c>
      <c r="C3879" s="7">
        <f>MONTH(Table1[[#This Row],[Order Date]])</f>
        <v>12</v>
      </c>
      <c r="D3879" s="8" t="s">
        <v>1822</v>
      </c>
      <c r="E3879" s="8" t="s">
        <v>30</v>
      </c>
      <c r="F3879" s="8" t="s">
        <v>11</v>
      </c>
      <c r="G3879" s="8" t="s">
        <v>12</v>
      </c>
      <c r="H3879" s="8" t="s">
        <v>2386</v>
      </c>
      <c r="I3879" s="9">
        <v>25.92</v>
      </c>
      <c r="J3879" s="7">
        <v>4</v>
      </c>
      <c r="K3879" s="9">
        <v>12.44</v>
      </c>
    </row>
    <row r="3880" spans="1:11" ht="12.5" x14ac:dyDescent="0.25">
      <c r="A3880" s="10">
        <v>42348</v>
      </c>
      <c r="B3880" s="7">
        <f>YEAR(Table1[[#This Row],[Order Date]])</f>
        <v>2015</v>
      </c>
      <c r="C3880" s="7">
        <f>MONTH(Table1[[#This Row],[Order Date]])</f>
        <v>12</v>
      </c>
      <c r="D3880" s="8" t="s">
        <v>1822</v>
      </c>
      <c r="E3880" s="8" t="s">
        <v>30</v>
      </c>
      <c r="F3880" s="8" t="s">
        <v>39</v>
      </c>
      <c r="G3880" s="8" t="s">
        <v>52</v>
      </c>
      <c r="H3880" s="8" t="s">
        <v>1510</v>
      </c>
      <c r="I3880" s="9">
        <v>101.94</v>
      </c>
      <c r="J3880" s="7">
        <v>6</v>
      </c>
      <c r="K3880" s="9">
        <v>21.41</v>
      </c>
    </row>
    <row r="3881" spans="1:11" ht="12.5" x14ac:dyDescent="0.25">
      <c r="A3881" s="10">
        <v>42348</v>
      </c>
      <c r="B3881" s="7">
        <f>YEAR(Table1[[#This Row],[Order Date]])</f>
        <v>2015</v>
      </c>
      <c r="C3881" s="7">
        <f>MONTH(Table1[[#This Row],[Order Date]])</f>
        <v>12</v>
      </c>
      <c r="D3881" s="8" t="s">
        <v>1088</v>
      </c>
      <c r="E3881" s="8" t="s">
        <v>149</v>
      </c>
      <c r="F3881" s="8" t="s">
        <v>11</v>
      </c>
      <c r="G3881" s="8" t="s">
        <v>16</v>
      </c>
      <c r="H3881" s="8" t="s">
        <v>2030</v>
      </c>
      <c r="I3881" s="9">
        <v>7.31</v>
      </c>
      <c r="J3881" s="7">
        <v>1</v>
      </c>
      <c r="K3881" s="9">
        <v>3.44</v>
      </c>
    </row>
    <row r="3882" spans="1:11" ht="12.5" x14ac:dyDescent="0.25">
      <c r="A3882" s="10">
        <v>42348</v>
      </c>
      <c r="B3882" s="7">
        <f>YEAR(Table1[[#This Row],[Order Date]])</f>
        <v>2015</v>
      </c>
      <c r="C3882" s="7">
        <f>MONTH(Table1[[#This Row],[Order Date]])</f>
        <v>12</v>
      </c>
      <c r="D3882" s="8" t="s">
        <v>1088</v>
      </c>
      <c r="E3882" s="8" t="s">
        <v>149</v>
      </c>
      <c r="F3882" s="8" t="s">
        <v>39</v>
      </c>
      <c r="G3882" s="8" t="s">
        <v>603</v>
      </c>
      <c r="H3882" s="8" t="s">
        <v>1469</v>
      </c>
      <c r="I3882" s="9">
        <v>799.98</v>
      </c>
      <c r="J3882" s="7">
        <v>2</v>
      </c>
      <c r="K3882" s="9">
        <v>250</v>
      </c>
    </row>
    <row r="3883" spans="1:11" ht="12.5" x14ac:dyDescent="0.25">
      <c r="A3883" s="10">
        <v>42348</v>
      </c>
      <c r="B3883" s="7">
        <f>YEAR(Table1[[#This Row],[Order Date]])</f>
        <v>2015</v>
      </c>
      <c r="C3883" s="7">
        <f>MONTH(Table1[[#This Row],[Order Date]])</f>
        <v>12</v>
      </c>
      <c r="D3883" s="8" t="s">
        <v>1088</v>
      </c>
      <c r="E3883" s="8" t="s">
        <v>149</v>
      </c>
      <c r="F3883" s="8" t="s">
        <v>11</v>
      </c>
      <c r="G3883" s="8" t="s">
        <v>12</v>
      </c>
      <c r="H3883" s="8" t="s">
        <v>2387</v>
      </c>
      <c r="I3883" s="9">
        <v>41.28</v>
      </c>
      <c r="J3883" s="7">
        <v>6</v>
      </c>
      <c r="K3883" s="9">
        <v>18.989999999999998</v>
      </c>
    </row>
    <row r="3884" spans="1:11" ht="12.5" x14ac:dyDescent="0.25">
      <c r="A3884" s="10">
        <v>42348</v>
      </c>
      <c r="B3884" s="7">
        <f>YEAR(Table1[[#This Row],[Order Date]])</f>
        <v>2015</v>
      </c>
      <c r="C3884" s="7">
        <f>MONTH(Table1[[#This Row],[Order Date]])</f>
        <v>12</v>
      </c>
      <c r="D3884" s="8" t="s">
        <v>1088</v>
      </c>
      <c r="E3884" s="8" t="s">
        <v>149</v>
      </c>
      <c r="F3884" s="8" t="s">
        <v>11</v>
      </c>
      <c r="G3884" s="8" t="s">
        <v>12</v>
      </c>
      <c r="H3884" s="8" t="s">
        <v>1967</v>
      </c>
      <c r="I3884" s="9">
        <v>184.66</v>
      </c>
      <c r="J3884" s="7">
        <v>7</v>
      </c>
      <c r="K3884" s="9">
        <v>84.94</v>
      </c>
    </row>
    <row r="3885" spans="1:11" ht="12.5" x14ac:dyDescent="0.25">
      <c r="A3885" s="10">
        <v>42348</v>
      </c>
      <c r="B3885" s="7">
        <f>YEAR(Table1[[#This Row],[Order Date]])</f>
        <v>2015</v>
      </c>
      <c r="C3885" s="7">
        <f>MONTH(Table1[[#This Row],[Order Date]])</f>
        <v>12</v>
      </c>
      <c r="D3885" s="8" t="s">
        <v>2147</v>
      </c>
      <c r="E3885" s="8" t="s">
        <v>531</v>
      </c>
      <c r="F3885" s="8" t="s">
        <v>11</v>
      </c>
      <c r="G3885" s="8" t="s">
        <v>24</v>
      </c>
      <c r="H3885" s="8" t="s">
        <v>2233</v>
      </c>
      <c r="I3885" s="9">
        <v>27.36</v>
      </c>
      <c r="J3885" s="7">
        <v>9</v>
      </c>
      <c r="K3885" s="9">
        <v>9.3000000000000007</v>
      </c>
    </row>
    <row r="3886" spans="1:11" ht="12.5" x14ac:dyDescent="0.25">
      <c r="A3886" s="10">
        <v>42348</v>
      </c>
      <c r="B3886" s="7">
        <f>YEAR(Table1[[#This Row],[Order Date]])</f>
        <v>2015</v>
      </c>
      <c r="C3886" s="7">
        <f>MONTH(Table1[[#This Row],[Order Date]])</f>
        <v>12</v>
      </c>
      <c r="D3886" s="8" t="s">
        <v>2147</v>
      </c>
      <c r="E3886" s="8" t="s">
        <v>531</v>
      </c>
      <c r="F3886" s="8" t="s">
        <v>11</v>
      </c>
      <c r="G3886" s="8" t="s">
        <v>12</v>
      </c>
      <c r="H3886" s="8" t="s">
        <v>1582</v>
      </c>
      <c r="I3886" s="9">
        <v>44.75</v>
      </c>
      <c r="J3886" s="7">
        <v>5</v>
      </c>
      <c r="K3886" s="9">
        <v>20.59</v>
      </c>
    </row>
    <row r="3887" spans="1:11" ht="12.5" x14ac:dyDescent="0.25">
      <c r="A3887" s="10">
        <v>42348</v>
      </c>
      <c r="B3887" s="7">
        <f>YEAR(Table1[[#This Row],[Order Date]])</f>
        <v>2015</v>
      </c>
      <c r="C3887" s="7">
        <f>MONTH(Table1[[#This Row],[Order Date]])</f>
        <v>12</v>
      </c>
      <c r="D3887" s="8" t="s">
        <v>2147</v>
      </c>
      <c r="E3887" s="8" t="s">
        <v>531</v>
      </c>
      <c r="F3887" s="8" t="s">
        <v>39</v>
      </c>
      <c r="G3887" s="8" t="s">
        <v>40</v>
      </c>
      <c r="H3887" s="8" t="s">
        <v>347</v>
      </c>
      <c r="I3887" s="9">
        <v>134.99</v>
      </c>
      <c r="J3887" s="7">
        <v>1</v>
      </c>
      <c r="K3887" s="9">
        <v>36.450000000000003</v>
      </c>
    </row>
    <row r="3888" spans="1:11" ht="12.5" x14ac:dyDescent="0.25">
      <c r="A3888" s="10">
        <v>42348</v>
      </c>
      <c r="B3888" s="7">
        <f>YEAR(Table1[[#This Row],[Order Date]])</f>
        <v>2015</v>
      </c>
      <c r="C3888" s="7">
        <f>MONTH(Table1[[#This Row],[Order Date]])</f>
        <v>12</v>
      </c>
      <c r="D3888" s="8" t="s">
        <v>2147</v>
      </c>
      <c r="E3888" s="8" t="s">
        <v>531</v>
      </c>
      <c r="F3888" s="8" t="s">
        <v>11</v>
      </c>
      <c r="G3888" s="8" t="s">
        <v>12</v>
      </c>
      <c r="H3888" s="8" t="s">
        <v>1768</v>
      </c>
      <c r="I3888" s="9">
        <v>26.4</v>
      </c>
      <c r="J3888" s="7">
        <v>5</v>
      </c>
      <c r="K3888" s="9">
        <v>12.67</v>
      </c>
    </row>
    <row r="3889" spans="1:11" ht="12.5" x14ac:dyDescent="0.25">
      <c r="A3889" s="10">
        <v>42348</v>
      </c>
      <c r="B3889" s="7">
        <f>YEAR(Table1[[#This Row],[Order Date]])</f>
        <v>2015</v>
      </c>
      <c r="C3889" s="7">
        <f>MONTH(Table1[[#This Row],[Order Date]])</f>
        <v>12</v>
      </c>
      <c r="D3889" s="8" t="s">
        <v>2147</v>
      </c>
      <c r="E3889" s="8" t="s">
        <v>531</v>
      </c>
      <c r="F3889" s="8" t="s">
        <v>34</v>
      </c>
      <c r="G3889" s="8" t="s">
        <v>35</v>
      </c>
      <c r="H3889" s="8" t="s">
        <v>2182</v>
      </c>
      <c r="I3889" s="9">
        <v>542.94000000000005</v>
      </c>
      <c r="J3889" s="7">
        <v>3</v>
      </c>
      <c r="K3889" s="9">
        <v>141.16</v>
      </c>
    </row>
    <row r="3890" spans="1:11" ht="12.5" x14ac:dyDescent="0.25">
      <c r="A3890" s="10">
        <v>42348</v>
      </c>
      <c r="B3890" s="7">
        <f>YEAR(Table1[[#This Row],[Order Date]])</f>
        <v>2015</v>
      </c>
      <c r="C3890" s="7">
        <f>MONTH(Table1[[#This Row],[Order Date]])</f>
        <v>12</v>
      </c>
      <c r="D3890" s="8" t="s">
        <v>2115</v>
      </c>
      <c r="E3890" s="8" t="s">
        <v>27</v>
      </c>
      <c r="F3890" s="8" t="s">
        <v>11</v>
      </c>
      <c r="G3890" s="8" t="s">
        <v>24</v>
      </c>
      <c r="H3890" s="8" t="s">
        <v>1600</v>
      </c>
      <c r="I3890" s="9">
        <v>56.3</v>
      </c>
      <c r="J3890" s="7">
        <v>2</v>
      </c>
      <c r="K3890" s="9">
        <v>15.76</v>
      </c>
    </row>
    <row r="3891" spans="1:11" ht="12.5" x14ac:dyDescent="0.25">
      <c r="A3891" s="10">
        <v>42348</v>
      </c>
      <c r="B3891" s="7">
        <f>YEAR(Table1[[#This Row],[Order Date]])</f>
        <v>2015</v>
      </c>
      <c r="C3891" s="7">
        <f>MONTH(Table1[[#This Row],[Order Date]])</f>
        <v>12</v>
      </c>
      <c r="D3891" s="8" t="s">
        <v>1966</v>
      </c>
      <c r="E3891" s="8" t="s">
        <v>15</v>
      </c>
      <c r="F3891" s="8" t="s">
        <v>11</v>
      </c>
      <c r="G3891" s="8" t="s">
        <v>92</v>
      </c>
      <c r="H3891" s="8" t="s">
        <v>2016</v>
      </c>
      <c r="I3891" s="9">
        <v>53.09</v>
      </c>
      <c r="J3891" s="7">
        <v>7</v>
      </c>
      <c r="K3891" s="9">
        <v>-108.83</v>
      </c>
    </row>
    <row r="3892" spans="1:11" ht="12.5" x14ac:dyDescent="0.25">
      <c r="A3892" s="10">
        <v>42348</v>
      </c>
      <c r="B3892" s="7">
        <f>YEAR(Table1[[#This Row],[Order Date]])</f>
        <v>2015</v>
      </c>
      <c r="C3892" s="7">
        <f>MONTH(Table1[[#This Row],[Order Date]])</f>
        <v>12</v>
      </c>
      <c r="D3892" s="8" t="s">
        <v>2319</v>
      </c>
      <c r="E3892" s="8" t="s">
        <v>27</v>
      </c>
      <c r="F3892" s="8" t="s">
        <v>11</v>
      </c>
      <c r="G3892" s="8" t="s">
        <v>16</v>
      </c>
      <c r="H3892" s="8" t="s">
        <v>584</v>
      </c>
      <c r="I3892" s="9">
        <v>5.76</v>
      </c>
      <c r="J3892" s="7">
        <v>2</v>
      </c>
      <c r="K3892" s="9">
        <v>2.82</v>
      </c>
    </row>
    <row r="3893" spans="1:11" ht="12.5" x14ac:dyDescent="0.25">
      <c r="A3893" s="10">
        <v>42348</v>
      </c>
      <c r="B3893" s="7">
        <f>YEAR(Table1[[#This Row],[Order Date]])</f>
        <v>2015</v>
      </c>
      <c r="C3893" s="7">
        <f>MONTH(Table1[[#This Row],[Order Date]])</f>
        <v>12</v>
      </c>
      <c r="D3893" s="8" t="s">
        <v>1193</v>
      </c>
      <c r="E3893" s="8" t="s">
        <v>78</v>
      </c>
      <c r="F3893" s="8" t="s">
        <v>39</v>
      </c>
      <c r="G3893" s="8" t="s">
        <v>52</v>
      </c>
      <c r="H3893" s="8" t="s">
        <v>598</v>
      </c>
      <c r="I3893" s="9">
        <v>25.49</v>
      </c>
      <c r="J3893" s="7">
        <v>2</v>
      </c>
      <c r="K3893" s="9">
        <v>4.46</v>
      </c>
    </row>
    <row r="3894" spans="1:11" ht="12.5" x14ac:dyDescent="0.25">
      <c r="A3894" s="10">
        <v>42349</v>
      </c>
      <c r="B3894" s="7">
        <f>YEAR(Table1[[#This Row],[Order Date]])</f>
        <v>2015</v>
      </c>
      <c r="C3894" s="7">
        <f>MONTH(Table1[[#This Row],[Order Date]])</f>
        <v>12</v>
      </c>
      <c r="D3894" s="8" t="s">
        <v>2126</v>
      </c>
      <c r="E3894" s="8" t="s">
        <v>55</v>
      </c>
      <c r="F3894" s="8" t="s">
        <v>11</v>
      </c>
      <c r="G3894" s="8" t="s">
        <v>16</v>
      </c>
      <c r="H3894" s="8" t="s">
        <v>814</v>
      </c>
      <c r="I3894" s="9">
        <v>196.62</v>
      </c>
      <c r="J3894" s="7">
        <v>2</v>
      </c>
      <c r="K3894" s="9">
        <v>96.34</v>
      </c>
    </row>
    <row r="3895" spans="1:11" ht="12.5" x14ac:dyDescent="0.25">
      <c r="A3895" s="10">
        <v>42349</v>
      </c>
      <c r="B3895" s="7">
        <f>YEAR(Table1[[#This Row],[Order Date]])</f>
        <v>2015</v>
      </c>
      <c r="C3895" s="7">
        <f>MONTH(Table1[[#This Row],[Order Date]])</f>
        <v>12</v>
      </c>
      <c r="D3895" s="8" t="s">
        <v>2388</v>
      </c>
      <c r="E3895" s="8" t="s">
        <v>10</v>
      </c>
      <c r="F3895" s="8" t="s">
        <v>39</v>
      </c>
      <c r="G3895" s="8" t="s">
        <v>52</v>
      </c>
      <c r="H3895" s="8" t="s">
        <v>731</v>
      </c>
      <c r="I3895" s="9">
        <v>159.97999999999999</v>
      </c>
      <c r="J3895" s="7">
        <v>2</v>
      </c>
      <c r="K3895" s="9">
        <v>36</v>
      </c>
    </row>
    <row r="3896" spans="1:11" ht="12.5" x14ac:dyDescent="0.25">
      <c r="A3896" s="10">
        <v>42349</v>
      </c>
      <c r="B3896" s="7">
        <f>YEAR(Table1[[#This Row],[Order Date]])</f>
        <v>2015</v>
      </c>
      <c r="C3896" s="7">
        <f>MONTH(Table1[[#This Row],[Order Date]])</f>
        <v>12</v>
      </c>
      <c r="D3896" s="8" t="s">
        <v>2388</v>
      </c>
      <c r="E3896" s="8" t="s">
        <v>10</v>
      </c>
      <c r="F3896" s="8" t="s">
        <v>11</v>
      </c>
      <c r="G3896" s="8" t="s">
        <v>18</v>
      </c>
      <c r="H3896" s="8" t="s">
        <v>1317</v>
      </c>
      <c r="I3896" s="9">
        <v>46.34</v>
      </c>
      <c r="J3896" s="7">
        <v>3</v>
      </c>
      <c r="K3896" s="9">
        <v>4.63</v>
      </c>
    </row>
    <row r="3897" spans="1:11" ht="12.5" x14ac:dyDescent="0.25">
      <c r="A3897" s="10">
        <v>42349</v>
      </c>
      <c r="B3897" s="7">
        <f>YEAR(Table1[[#This Row],[Order Date]])</f>
        <v>2015</v>
      </c>
      <c r="C3897" s="7">
        <f>MONTH(Table1[[#This Row],[Order Date]])</f>
        <v>12</v>
      </c>
      <c r="D3897" s="8" t="s">
        <v>826</v>
      </c>
      <c r="E3897" s="8" t="s">
        <v>123</v>
      </c>
      <c r="F3897" s="8" t="s">
        <v>11</v>
      </c>
      <c r="G3897" s="8" t="s">
        <v>20</v>
      </c>
      <c r="H3897" s="8" t="s">
        <v>952</v>
      </c>
      <c r="I3897" s="9">
        <v>12.83</v>
      </c>
      <c r="J3897" s="7">
        <v>2</v>
      </c>
      <c r="K3897" s="9">
        <v>-8.98</v>
      </c>
    </row>
    <row r="3898" spans="1:11" ht="12.5" x14ac:dyDescent="0.25">
      <c r="A3898" s="10">
        <v>42349</v>
      </c>
      <c r="B3898" s="7">
        <f>YEAR(Table1[[#This Row],[Order Date]])</f>
        <v>2015</v>
      </c>
      <c r="C3898" s="7">
        <f>MONTH(Table1[[#This Row],[Order Date]])</f>
        <v>12</v>
      </c>
      <c r="D3898" s="8" t="s">
        <v>1803</v>
      </c>
      <c r="E3898" s="8" t="s">
        <v>278</v>
      </c>
      <c r="F3898" s="8" t="s">
        <v>11</v>
      </c>
      <c r="G3898" s="8" t="s">
        <v>24</v>
      </c>
      <c r="H3898" s="8" t="s">
        <v>1321</v>
      </c>
      <c r="I3898" s="9">
        <v>13.12</v>
      </c>
      <c r="J3898" s="7">
        <v>5</v>
      </c>
      <c r="K3898" s="9">
        <v>1.1499999999999999</v>
      </c>
    </row>
    <row r="3899" spans="1:11" ht="12.5" x14ac:dyDescent="0.25">
      <c r="A3899" s="10">
        <v>42349</v>
      </c>
      <c r="B3899" s="7">
        <f>YEAR(Table1[[#This Row],[Order Date]])</f>
        <v>2015</v>
      </c>
      <c r="C3899" s="7">
        <f>MONTH(Table1[[#This Row],[Order Date]])</f>
        <v>12</v>
      </c>
      <c r="D3899" s="8" t="s">
        <v>1803</v>
      </c>
      <c r="E3899" s="8" t="s">
        <v>278</v>
      </c>
      <c r="F3899" s="8" t="s">
        <v>34</v>
      </c>
      <c r="G3899" s="8" t="s">
        <v>74</v>
      </c>
      <c r="H3899" s="8" t="s">
        <v>2389</v>
      </c>
      <c r="I3899" s="9">
        <v>69.58</v>
      </c>
      <c r="J3899" s="7">
        <v>4</v>
      </c>
      <c r="K3899" s="9">
        <v>-143.79</v>
      </c>
    </row>
    <row r="3900" spans="1:11" ht="12.5" x14ac:dyDescent="0.25">
      <c r="A3900" s="10">
        <v>42349</v>
      </c>
      <c r="B3900" s="7">
        <f>YEAR(Table1[[#This Row],[Order Date]])</f>
        <v>2015</v>
      </c>
      <c r="C3900" s="7">
        <f>MONTH(Table1[[#This Row],[Order Date]])</f>
        <v>12</v>
      </c>
      <c r="D3900" s="8" t="s">
        <v>1803</v>
      </c>
      <c r="E3900" s="8" t="s">
        <v>278</v>
      </c>
      <c r="F3900" s="8" t="s">
        <v>11</v>
      </c>
      <c r="G3900" s="8" t="s">
        <v>24</v>
      </c>
      <c r="H3900" s="8" t="s">
        <v>2390</v>
      </c>
      <c r="I3900" s="9">
        <v>4.22</v>
      </c>
      <c r="J3900" s="7">
        <v>3</v>
      </c>
      <c r="K3900" s="9">
        <v>0.48</v>
      </c>
    </row>
    <row r="3901" spans="1:11" ht="12.5" x14ac:dyDescent="0.25">
      <c r="A3901" s="10">
        <v>42349</v>
      </c>
      <c r="B3901" s="7">
        <f>YEAR(Table1[[#This Row],[Order Date]])</f>
        <v>2015</v>
      </c>
      <c r="C3901" s="7">
        <f>MONTH(Table1[[#This Row],[Order Date]])</f>
        <v>12</v>
      </c>
      <c r="D3901" s="8" t="s">
        <v>1803</v>
      </c>
      <c r="E3901" s="8" t="s">
        <v>278</v>
      </c>
      <c r="F3901" s="8" t="s">
        <v>39</v>
      </c>
      <c r="G3901" s="8" t="s">
        <v>52</v>
      </c>
      <c r="H3901" s="8" t="s">
        <v>2023</v>
      </c>
      <c r="I3901" s="9">
        <v>58.08</v>
      </c>
      <c r="J3901" s="7">
        <v>4</v>
      </c>
      <c r="K3901" s="9">
        <v>-6.53</v>
      </c>
    </row>
    <row r="3902" spans="1:11" ht="12.5" x14ac:dyDescent="0.25">
      <c r="A3902" s="10">
        <v>42349</v>
      </c>
      <c r="B3902" s="7">
        <f>YEAR(Table1[[#This Row],[Order Date]])</f>
        <v>2015</v>
      </c>
      <c r="C3902" s="7">
        <f>MONTH(Table1[[#This Row],[Order Date]])</f>
        <v>12</v>
      </c>
      <c r="D3902" s="8" t="s">
        <v>1803</v>
      </c>
      <c r="E3902" s="8" t="s">
        <v>278</v>
      </c>
      <c r="F3902" s="8" t="s">
        <v>34</v>
      </c>
      <c r="G3902" s="8" t="s">
        <v>47</v>
      </c>
      <c r="H3902" s="8" t="s">
        <v>1188</v>
      </c>
      <c r="I3902" s="9">
        <v>52.42</v>
      </c>
      <c r="J3902" s="7">
        <v>9</v>
      </c>
      <c r="K3902" s="9">
        <v>15.07</v>
      </c>
    </row>
    <row r="3903" spans="1:11" ht="12.5" x14ac:dyDescent="0.25">
      <c r="A3903" s="10">
        <v>42349</v>
      </c>
      <c r="B3903" s="7">
        <f>YEAR(Table1[[#This Row],[Order Date]])</f>
        <v>2015</v>
      </c>
      <c r="C3903" s="7">
        <f>MONTH(Table1[[#This Row],[Order Date]])</f>
        <v>12</v>
      </c>
      <c r="D3903" s="8" t="s">
        <v>1803</v>
      </c>
      <c r="E3903" s="8" t="s">
        <v>278</v>
      </c>
      <c r="F3903" s="8" t="s">
        <v>34</v>
      </c>
      <c r="G3903" s="8" t="s">
        <v>47</v>
      </c>
      <c r="H3903" s="8" t="s">
        <v>365</v>
      </c>
      <c r="I3903" s="9">
        <v>54.92</v>
      </c>
      <c r="J3903" s="7">
        <v>5</v>
      </c>
      <c r="K3903" s="9">
        <v>10.98</v>
      </c>
    </row>
    <row r="3904" spans="1:11" ht="12.5" x14ac:dyDescent="0.25">
      <c r="A3904" s="10">
        <v>42349</v>
      </c>
      <c r="B3904" s="7">
        <f>YEAR(Table1[[#This Row],[Order Date]])</f>
        <v>2015</v>
      </c>
      <c r="C3904" s="7">
        <f>MONTH(Table1[[#This Row],[Order Date]])</f>
        <v>12</v>
      </c>
      <c r="D3904" s="8" t="s">
        <v>1803</v>
      </c>
      <c r="E3904" s="8" t="s">
        <v>278</v>
      </c>
      <c r="F3904" s="8" t="s">
        <v>34</v>
      </c>
      <c r="G3904" s="8" t="s">
        <v>145</v>
      </c>
      <c r="H3904" s="8" t="s">
        <v>1644</v>
      </c>
      <c r="I3904" s="9">
        <v>364.95</v>
      </c>
      <c r="J3904" s="7">
        <v>5</v>
      </c>
      <c r="K3904" s="9">
        <v>-248.17</v>
      </c>
    </row>
    <row r="3905" spans="1:11" ht="12.5" x14ac:dyDescent="0.25">
      <c r="A3905" s="10">
        <v>42349</v>
      </c>
      <c r="B3905" s="7">
        <f>YEAR(Table1[[#This Row],[Order Date]])</f>
        <v>2015</v>
      </c>
      <c r="C3905" s="7">
        <f>MONTH(Table1[[#This Row],[Order Date]])</f>
        <v>12</v>
      </c>
      <c r="D3905" s="8" t="s">
        <v>1803</v>
      </c>
      <c r="E3905" s="8" t="s">
        <v>278</v>
      </c>
      <c r="F3905" s="8" t="s">
        <v>11</v>
      </c>
      <c r="G3905" s="8" t="s">
        <v>12</v>
      </c>
      <c r="H3905" s="8" t="s">
        <v>2391</v>
      </c>
      <c r="I3905" s="9">
        <v>85.06</v>
      </c>
      <c r="J3905" s="7">
        <v>3</v>
      </c>
      <c r="K3905" s="9">
        <v>28.71</v>
      </c>
    </row>
    <row r="3906" spans="1:11" ht="12.5" x14ac:dyDescent="0.25">
      <c r="A3906" s="10">
        <v>42349</v>
      </c>
      <c r="B3906" s="7">
        <f>YEAR(Table1[[#This Row],[Order Date]])</f>
        <v>2015</v>
      </c>
      <c r="C3906" s="7">
        <f>MONTH(Table1[[#This Row],[Order Date]])</f>
        <v>12</v>
      </c>
      <c r="D3906" s="8" t="s">
        <v>1803</v>
      </c>
      <c r="E3906" s="8" t="s">
        <v>278</v>
      </c>
      <c r="F3906" s="8" t="s">
        <v>11</v>
      </c>
      <c r="G3906" s="8" t="s">
        <v>12</v>
      </c>
      <c r="H3906" s="8" t="s">
        <v>2392</v>
      </c>
      <c r="I3906" s="9">
        <v>27.7</v>
      </c>
      <c r="J3906" s="7">
        <v>3</v>
      </c>
      <c r="K3906" s="9">
        <v>9.69</v>
      </c>
    </row>
    <row r="3907" spans="1:11" ht="12.5" x14ac:dyDescent="0.25">
      <c r="A3907" s="10">
        <v>42349</v>
      </c>
      <c r="B3907" s="7">
        <f>YEAR(Table1[[#This Row],[Order Date]])</f>
        <v>2015</v>
      </c>
      <c r="C3907" s="7">
        <f>MONTH(Table1[[#This Row],[Order Date]])</f>
        <v>12</v>
      </c>
      <c r="D3907" s="8" t="s">
        <v>567</v>
      </c>
      <c r="E3907" s="8" t="s">
        <v>78</v>
      </c>
      <c r="F3907" s="8" t="s">
        <v>11</v>
      </c>
      <c r="G3907" s="8" t="s">
        <v>20</v>
      </c>
      <c r="H3907" s="8" t="s">
        <v>2226</v>
      </c>
      <c r="I3907" s="9">
        <v>10.33</v>
      </c>
      <c r="J3907" s="7">
        <v>3</v>
      </c>
      <c r="K3907" s="9">
        <v>-7.58</v>
      </c>
    </row>
    <row r="3908" spans="1:11" ht="12.5" x14ac:dyDescent="0.25">
      <c r="A3908" s="10">
        <v>42349</v>
      </c>
      <c r="B3908" s="7">
        <f>YEAR(Table1[[#This Row],[Order Date]])</f>
        <v>2015</v>
      </c>
      <c r="C3908" s="7">
        <f>MONTH(Table1[[#This Row],[Order Date]])</f>
        <v>12</v>
      </c>
      <c r="D3908" s="8" t="s">
        <v>1332</v>
      </c>
      <c r="E3908" s="8" t="s">
        <v>27</v>
      </c>
      <c r="F3908" s="8" t="s">
        <v>11</v>
      </c>
      <c r="G3908" s="8" t="s">
        <v>20</v>
      </c>
      <c r="H3908" s="8" t="s">
        <v>168</v>
      </c>
      <c r="I3908" s="9">
        <v>110.53</v>
      </c>
      <c r="J3908" s="7">
        <v>4</v>
      </c>
      <c r="K3908" s="9">
        <v>38.68</v>
      </c>
    </row>
    <row r="3909" spans="1:11" ht="12.5" x14ac:dyDescent="0.25">
      <c r="A3909" s="10">
        <v>42349</v>
      </c>
      <c r="B3909" s="7">
        <f>YEAR(Table1[[#This Row],[Order Date]])</f>
        <v>2015</v>
      </c>
      <c r="C3909" s="7">
        <f>MONTH(Table1[[#This Row],[Order Date]])</f>
        <v>12</v>
      </c>
      <c r="D3909" s="8" t="s">
        <v>879</v>
      </c>
      <c r="E3909" s="8" t="s">
        <v>110</v>
      </c>
      <c r="F3909" s="8" t="s">
        <v>39</v>
      </c>
      <c r="G3909" s="8" t="s">
        <v>52</v>
      </c>
      <c r="H3909" s="8" t="s">
        <v>2393</v>
      </c>
      <c r="I3909" s="9">
        <v>175.23</v>
      </c>
      <c r="J3909" s="7">
        <v>11</v>
      </c>
      <c r="K3909" s="9">
        <v>61.33</v>
      </c>
    </row>
    <row r="3910" spans="1:11" ht="12.5" x14ac:dyDescent="0.25">
      <c r="A3910" s="10">
        <v>42349</v>
      </c>
      <c r="B3910" s="7">
        <f>YEAR(Table1[[#This Row],[Order Date]])</f>
        <v>2015</v>
      </c>
      <c r="C3910" s="7">
        <f>MONTH(Table1[[#This Row],[Order Date]])</f>
        <v>12</v>
      </c>
      <c r="D3910" s="8" t="s">
        <v>879</v>
      </c>
      <c r="E3910" s="8" t="s">
        <v>110</v>
      </c>
      <c r="F3910" s="8" t="s">
        <v>39</v>
      </c>
      <c r="G3910" s="8" t="s">
        <v>40</v>
      </c>
      <c r="H3910" s="8" t="s">
        <v>1114</v>
      </c>
      <c r="I3910" s="9">
        <v>125.99</v>
      </c>
      <c r="J3910" s="7">
        <v>1</v>
      </c>
      <c r="K3910" s="9">
        <v>31.5</v>
      </c>
    </row>
    <row r="3911" spans="1:11" ht="12.5" x14ac:dyDescent="0.25">
      <c r="A3911" s="10">
        <v>42349</v>
      </c>
      <c r="B3911" s="7">
        <f>YEAR(Table1[[#This Row],[Order Date]])</f>
        <v>2015</v>
      </c>
      <c r="C3911" s="7">
        <f>MONTH(Table1[[#This Row],[Order Date]])</f>
        <v>12</v>
      </c>
      <c r="D3911" s="8" t="s">
        <v>879</v>
      </c>
      <c r="E3911" s="8" t="s">
        <v>110</v>
      </c>
      <c r="F3911" s="8" t="s">
        <v>11</v>
      </c>
      <c r="G3911" s="8" t="s">
        <v>20</v>
      </c>
      <c r="H3911" s="8" t="s">
        <v>1372</v>
      </c>
      <c r="I3911" s="9">
        <v>23</v>
      </c>
      <c r="J3911" s="7">
        <v>2</v>
      </c>
      <c r="K3911" s="9">
        <v>10.35</v>
      </c>
    </row>
    <row r="3912" spans="1:11" ht="12.5" x14ac:dyDescent="0.25">
      <c r="A3912" s="10">
        <v>42350</v>
      </c>
      <c r="B3912" s="7">
        <f>YEAR(Table1[[#This Row],[Order Date]])</f>
        <v>2015</v>
      </c>
      <c r="C3912" s="7">
        <f>MONTH(Table1[[#This Row],[Order Date]])</f>
        <v>12</v>
      </c>
      <c r="D3912" s="8" t="s">
        <v>760</v>
      </c>
      <c r="E3912" s="8" t="s">
        <v>27</v>
      </c>
      <c r="F3912" s="8" t="s">
        <v>34</v>
      </c>
      <c r="G3912" s="8" t="s">
        <v>35</v>
      </c>
      <c r="H3912" s="8" t="s">
        <v>633</v>
      </c>
      <c r="I3912" s="9">
        <v>348.93</v>
      </c>
      <c r="J3912" s="7">
        <v>2</v>
      </c>
      <c r="K3912" s="9">
        <v>34.89</v>
      </c>
    </row>
    <row r="3913" spans="1:11" ht="12.5" x14ac:dyDescent="0.25">
      <c r="A3913" s="10">
        <v>42350</v>
      </c>
      <c r="B3913" s="7">
        <f>YEAR(Table1[[#This Row],[Order Date]])</f>
        <v>2015</v>
      </c>
      <c r="C3913" s="7">
        <f>MONTH(Table1[[#This Row],[Order Date]])</f>
        <v>12</v>
      </c>
      <c r="D3913" s="8" t="s">
        <v>1221</v>
      </c>
      <c r="E3913" s="8" t="s">
        <v>27</v>
      </c>
      <c r="F3913" s="8" t="s">
        <v>11</v>
      </c>
      <c r="G3913" s="8" t="s">
        <v>43</v>
      </c>
      <c r="H3913" s="8" t="s">
        <v>160</v>
      </c>
      <c r="I3913" s="9">
        <v>7.86</v>
      </c>
      <c r="J3913" s="7">
        <v>2</v>
      </c>
      <c r="K3913" s="9">
        <v>3.62</v>
      </c>
    </row>
    <row r="3914" spans="1:11" ht="12.5" x14ac:dyDescent="0.25">
      <c r="A3914" s="10">
        <v>42350</v>
      </c>
      <c r="B3914" s="7">
        <f>YEAR(Table1[[#This Row],[Order Date]])</f>
        <v>2015</v>
      </c>
      <c r="C3914" s="7">
        <f>MONTH(Table1[[#This Row],[Order Date]])</f>
        <v>12</v>
      </c>
      <c r="D3914" s="8" t="s">
        <v>1221</v>
      </c>
      <c r="E3914" s="8" t="s">
        <v>27</v>
      </c>
      <c r="F3914" s="8" t="s">
        <v>11</v>
      </c>
      <c r="G3914" s="8" t="s">
        <v>20</v>
      </c>
      <c r="H3914" s="8" t="s">
        <v>2257</v>
      </c>
      <c r="I3914" s="9">
        <v>24.45</v>
      </c>
      <c r="J3914" s="7">
        <v>2</v>
      </c>
      <c r="K3914" s="9">
        <v>8.86</v>
      </c>
    </row>
    <row r="3915" spans="1:11" ht="12.5" x14ac:dyDescent="0.25">
      <c r="A3915" s="10">
        <v>42350</v>
      </c>
      <c r="B3915" s="7">
        <f>YEAR(Table1[[#This Row],[Order Date]])</f>
        <v>2015</v>
      </c>
      <c r="C3915" s="7">
        <f>MONTH(Table1[[#This Row],[Order Date]])</f>
        <v>12</v>
      </c>
      <c r="D3915" s="8" t="s">
        <v>2276</v>
      </c>
      <c r="E3915" s="8" t="s">
        <v>531</v>
      </c>
      <c r="F3915" s="8" t="s">
        <v>11</v>
      </c>
      <c r="G3915" s="8" t="s">
        <v>24</v>
      </c>
      <c r="H3915" s="8" t="s">
        <v>38</v>
      </c>
      <c r="I3915" s="9">
        <v>8.2200000000000006</v>
      </c>
      <c r="J3915" s="7">
        <v>3</v>
      </c>
      <c r="K3915" s="9">
        <v>2.2200000000000002</v>
      </c>
    </row>
    <row r="3916" spans="1:11" ht="12.5" x14ac:dyDescent="0.25">
      <c r="A3916" s="10">
        <v>42350</v>
      </c>
      <c r="B3916" s="7">
        <f>YEAR(Table1[[#This Row],[Order Date]])</f>
        <v>2015</v>
      </c>
      <c r="C3916" s="7">
        <f>MONTH(Table1[[#This Row],[Order Date]])</f>
        <v>12</v>
      </c>
      <c r="D3916" s="8" t="s">
        <v>1752</v>
      </c>
      <c r="E3916" s="8" t="s">
        <v>10</v>
      </c>
      <c r="F3916" s="8" t="s">
        <v>39</v>
      </c>
      <c r="G3916" s="8" t="s">
        <v>52</v>
      </c>
      <c r="H3916" s="8" t="s">
        <v>2330</v>
      </c>
      <c r="I3916" s="9">
        <v>22.37</v>
      </c>
      <c r="J3916" s="7">
        <v>4</v>
      </c>
      <c r="K3916" s="9">
        <v>6.43</v>
      </c>
    </row>
    <row r="3917" spans="1:11" ht="12.5" x14ac:dyDescent="0.25">
      <c r="A3917" s="10">
        <v>42350</v>
      </c>
      <c r="B3917" s="7">
        <f>YEAR(Table1[[#This Row],[Order Date]])</f>
        <v>2015</v>
      </c>
      <c r="C3917" s="7">
        <f>MONTH(Table1[[#This Row],[Order Date]])</f>
        <v>12</v>
      </c>
      <c r="D3917" s="8" t="s">
        <v>109</v>
      </c>
      <c r="E3917" s="8" t="s">
        <v>27</v>
      </c>
      <c r="F3917" s="8" t="s">
        <v>11</v>
      </c>
      <c r="G3917" s="8" t="s">
        <v>24</v>
      </c>
      <c r="H3917" s="8" t="s">
        <v>2084</v>
      </c>
      <c r="I3917" s="9">
        <v>2.21</v>
      </c>
      <c r="J3917" s="7">
        <v>1</v>
      </c>
      <c r="K3917" s="9">
        <v>0.6</v>
      </c>
    </row>
    <row r="3918" spans="1:11" ht="12.5" x14ac:dyDescent="0.25">
      <c r="A3918" s="10">
        <v>42350</v>
      </c>
      <c r="B3918" s="7">
        <f>YEAR(Table1[[#This Row],[Order Date]])</f>
        <v>2015</v>
      </c>
      <c r="C3918" s="7">
        <f>MONTH(Table1[[#This Row],[Order Date]])</f>
        <v>12</v>
      </c>
      <c r="D3918" s="8" t="s">
        <v>109</v>
      </c>
      <c r="E3918" s="8" t="s">
        <v>27</v>
      </c>
      <c r="F3918" s="8" t="s">
        <v>11</v>
      </c>
      <c r="G3918" s="8" t="s">
        <v>63</v>
      </c>
      <c r="H3918" s="8" t="s">
        <v>1272</v>
      </c>
      <c r="I3918" s="9">
        <v>15.52</v>
      </c>
      <c r="J3918" s="7">
        <v>4</v>
      </c>
      <c r="K3918" s="9">
        <v>7.45</v>
      </c>
    </row>
    <row r="3919" spans="1:11" ht="12.5" x14ac:dyDescent="0.25">
      <c r="A3919" s="10">
        <v>42350</v>
      </c>
      <c r="B3919" s="7">
        <f>YEAR(Table1[[#This Row],[Order Date]])</f>
        <v>2015</v>
      </c>
      <c r="C3919" s="7">
        <f>MONTH(Table1[[#This Row],[Order Date]])</f>
        <v>12</v>
      </c>
      <c r="D3919" s="8" t="s">
        <v>109</v>
      </c>
      <c r="E3919" s="8" t="s">
        <v>27</v>
      </c>
      <c r="F3919" s="8" t="s">
        <v>11</v>
      </c>
      <c r="G3919" s="8" t="s">
        <v>12</v>
      </c>
      <c r="H3919" s="8" t="s">
        <v>2334</v>
      </c>
      <c r="I3919" s="9">
        <v>36.44</v>
      </c>
      <c r="J3919" s="7">
        <v>4</v>
      </c>
      <c r="K3919" s="9">
        <v>16.399999999999999</v>
      </c>
    </row>
    <row r="3920" spans="1:11" ht="12.5" x14ac:dyDescent="0.25">
      <c r="A3920" s="10">
        <v>42350</v>
      </c>
      <c r="B3920" s="7">
        <f>YEAR(Table1[[#This Row],[Order Date]])</f>
        <v>2015</v>
      </c>
      <c r="C3920" s="7">
        <f>MONTH(Table1[[#This Row],[Order Date]])</f>
        <v>12</v>
      </c>
      <c r="D3920" s="8" t="s">
        <v>887</v>
      </c>
      <c r="E3920" s="8" t="s">
        <v>27</v>
      </c>
      <c r="F3920" s="8" t="s">
        <v>34</v>
      </c>
      <c r="G3920" s="8" t="s">
        <v>47</v>
      </c>
      <c r="H3920" s="8" t="s">
        <v>344</v>
      </c>
      <c r="I3920" s="9">
        <v>166.5</v>
      </c>
      <c r="J3920" s="7">
        <v>3</v>
      </c>
      <c r="K3920" s="9">
        <v>21.65</v>
      </c>
    </row>
    <row r="3921" spans="1:11" ht="12.5" x14ac:dyDescent="0.25">
      <c r="A3921" s="10">
        <v>42350</v>
      </c>
      <c r="B3921" s="7">
        <f>YEAR(Table1[[#This Row],[Order Date]])</f>
        <v>2015</v>
      </c>
      <c r="C3921" s="7">
        <f>MONTH(Table1[[#This Row],[Order Date]])</f>
        <v>12</v>
      </c>
      <c r="D3921" s="8" t="s">
        <v>887</v>
      </c>
      <c r="E3921" s="8" t="s">
        <v>27</v>
      </c>
      <c r="F3921" s="8" t="s">
        <v>11</v>
      </c>
      <c r="G3921" s="8" t="s">
        <v>18</v>
      </c>
      <c r="H3921" s="8" t="s">
        <v>1757</v>
      </c>
      <c r="I3921" s="9">
        <v>360.38</v>
      </c>
      <c r="J3921" s="7">
        <v>2</v>
      </c>
      <c r="K3921" s="9">
        <v>93.7</v>
      </c>
    </row>
    <row r="3922" spans="1:11" ht="12.5" x14ac:dyDescent="0.25">
      <c r="A3922" s="10">
        <v>42350</v>
      </c>
      <c r="B3922" s="7">
        <f>YEAR(Table1[[#This Row],[Order Date]])</f>
        <v>2015</v>
      </c>
      <c r="C3922" s="7">
        <f>MONTH(Table1[[#This Row],[Order Date]])</f>
        <v>12</v>
      </c>
      <c r="D3922" s="8" t="s">
        <v>387</v>
      </c>
      <c r="E3922" s="8" t="s">
        <v>126</v>
      </c>
      <c r="F3922" s="8" t="s">
        <v>11</v>
      </c>
      <c r="G3922" s="8" t="s">
        <v>12</v>
      </c>
      <c r="H3922" s="8" t="s">
        <v>2394</v>
      </c>
      <c r="I3922" s="9">
        <v>32.4</v>
      </c>
      <c r="J3922" s="7">
        <v>5</v>
      </c>
      <c r="K3922" s="9">
        <v>15.88</v>
      </c>
    </row>
    <row r="3923" spans="1:11" ht="12.5" x14ac:dyDescent="0.25">
      <c r="A3923" s="10">
        <v>42350</v>
      </c>
      <c r="B3923" s="7">
        <f>YEAR(Table1[[#This Row],[Order Date]])</f>
        <v>2015</v>
      </c>
      <c r="C3923" s="7">
        <f>MONTH(Table1[[#This Row],[Order Date]])</f>
        <v>12</v>
      </c>
      <c r="D3923" s="8" t="s">
        <v>387</v>
      </c>
      <c r="E3923" s="8" t="s">
        <v>126</v>
      </c>
      <c r="F3923" s="8" t="s">
        <v>11</v>
      </c>
      <c r="G3923" s="8" t="s">
        <v>12</v>
      </c>
      <c r="H3923" s="8" t="s">
        <v>1041</v>
      </c>
      <c r="I3923" s="9">
        <v>97.88</v>
      </c>
      <c r="J3923" s="7">
        <v>2</v>
      </c>
      <c r="K3923" s="9">
        <v>48.94</v>
      </c>
    </row>
    <row r="3924" spans="1:11" ht="12.5" x14ac:dyDescent="0.25">
      <c r="A3924" s="10">
        <v>42350</v>
      </c>
      <c r="B3924" s="7">
        <f>YEAR(Table1[[#This Row],[Order Date]])</f>
        <v>2015</v>
      </c>
      <c r="C3924" s="7">
        <f>MONTH(Table1[[#This Row],[Order Date]])</f>
        <v>12</v>
      </c>
      <c r="D3924" s="8" t="s">
        <v>1598</v>
      </c>
      <c r="E3924" s="8" t="s">
        <v>27</v>
      </c>
      <c r="F3924" s="8" t="s">
        <v>39</v>
      </c>
      <c r="G3924" s="8" t="s">
        <v>52</v>
      </c>
      <c r="H3924" s="8" t="s">
        <v>454</v>
      </c>
      <c r="I3924" s="9">
        <v>299.94</v>
      </c>
      <c r="J3924" s="7">
        <v>6</v>
      </c>
      <c r="K3924" s="9">
        <v>128.97</v>
      </c>
    </row>
    <row r="3925" spans="1:11" ht="12.5" x14ac:dyDescent="0.25">
      <c r="A3925" s="10">
        <v>42350</v>
      </c>
      <c r="B3925" s="7">
        <f>YEAR(Table1[[#This Row],[Order Date]])</f>
        <v>2015</v>
      </c>
      <c r="C3925" s="7">
        <f>MONTH(Table1[[#This Row],[Order Date]])</f>
        <v>12</v>
      </c>
      <c r="D3925" s="8" t="s">
        <v>1598</v>
      </c>
      <c r="E3925" s="8" t="s">
        <v>27</v>
      </c>
      <c r="F3925" s="8" t="s">
        <v>11</v>
      </c>
      <c r="G3925" s="8" t="s">
        <v>200</v>
      </c>
      <c r="H3925" s="8" t="s">
        <v>807</v>
      </c>
      <c r="I3925" s="9">
        <v>25.76</v>
      </c>
      <c r="J3925" s="7">
        <v>7</v>
      </c>
      <c r="K3925" s="9">
        <v>0.52</v>
      </c>
    </row>
    <row r="3926" spans="1:11" ht="12.5" x14ac:dyDescent="0.25">
      <c r="A3926" s="10">
        <v>42351</v>
      </c>
      <c r="B3926" s="7">
        <f>YEAR(Table1[[#This Row],[Order Date]])</f>
        <v>2015</v>
      </c>
      <c r="C3926" s="7">
        <f>MONTH(Table1[[#This Row],[Order Date]])</f>
        <v>12</v>
      </c>
      <c r="D3926" s="8" t="s">
        <v>1489</v>
      </c>
      <c r="E3926" s="8" t="s">
        <v>27</v>
      </c>
      <c r="F3926" s="8" t="s">
        <v>11</v>
      </c>
      <c r="G3926" s="8" t="s">
        <v>12</v>
      </c>
      <c r="H3926" s="8" t="s">
        <v>524</v>
      </c>
      <c r="I3926" s="9">
        <v>12.96</v>
      </c>
      <c r="J3926" s="7">
        <v>2</v>
      </c>
      <c r="K3926" s="9">
        <v>6.22</v>
      </c>
    </row>
    <row r="3927" spans="1:11" ht="12.5" x14ac:dyDescent="0.25">
      <c r="A3927" s="10">
        <v>42351</v>
      </c>
      <c r="B3927" s="7">
        <f>YEAR(Table1[[#This Row],[Order Date]])</f>
        <v>2015</v>
      </c>
      <c r="C3927" s="7">
        <f>MONTH(Table1[[#This Row],[Order Date]])</f>
        <v>12</v>
      </c>
      <c r="D3927" s="8" t="s">
        <v>1489</v>
      </c>
      <c r="E3927" s="8" t="s">
        <v>27</v>
      </c>
      <c r="F3927" s="8" t="s">
        <v>11</v>
      </c>
      <c r="G3927" s="8" t="s">
        <v>92</v>
      </c>
      <c r="H3927" s="8" t="s">
        <v>2395</v>
      </c>
      <c r="I3927" s="9">
        <v>134.47999999999999</v>
      </c>
      <c r="J3927" s="7">
        <v>4</v>
      </c>
      <c r="K3927" s="9">
        <v>34.96</v>
      </c>
    </row>
    <row r="3928" spans="1:11" ht="12.5" x14ac:dyDescent="0.25">
      <c r="A3928" s="10">
        <v>42351</v>
      </c>
      <c r="B3928" s="7">
        <f>YEAR(Table1[[#This Row],[Order Date]])</f>
        <v>2015</v>
      </c>
      <c r="C3928" s="7">
        <f>MONTH(Table1[[#This Row],[Order Date]])</f>
        <v>12</v>
      </c>
      <c r="D3928" s="8" t="s">
        <v>1738</v>
      </c>
      <c r="E3928" s="8" t="s">
        <v>27</v>
      </c>
      <c r="F3928" s="8" t="s">
        <v>11</v>
      </c>
      <c r="G3928" s="8" t="s">
        <v>16</v>
      </c>
      <c r="H3928" s="8" t="s">
        <v>772</v>
      </c>
      <c r="I3928" s="9">
        <v>9.9600000000000009</v>
      </c>
      <c r="J3928" s="7">
        <v>2</v>
      </c>
      <c r="K3928" s="9">
        <v>4.58</v>
      </c>
    </row>
    <row r="3929" spans="1:11" ht="12.5" x14ac:dyDescent="0.25">
      <c r="A3929" s="10">
        <v>42351</v>
      </c>
      <c r="B3929" s="7">
        <f>YEAR(Table1[[#This Row],[Order Date]])</f>
        <v>2015</v>
      </c>
      <c r="C3929" s="7">
        <f>MONTH(Table1[[#This Row],[Order Date]])</f>
        <v>12</v>
      </c>
      <c r="D3929" s="8" t="s">
        <v>437</v>
      </c>
      <c r="E3929" s="8" t="s">
        <v>27</v>
      </c>
      <c r="F3929" s="8" t="s">
        <v>39</v>
      </c>
      <c r="G3929" s="8" t="s">
        <v>40</v>
      </c>
      <c r="H3929" s="8" t="s">
        <v>694</v>
      </c>
      <c r="I3929" s="9">
        <v>494.38</v>
      </c>
      <c r="J3929" s="7">
        <v>3</v>
      </c>
      <c r="K3929" s="9">
        <v>49.44</v>
      </c>
    </row>
    <row r="3930" spans="1:11" ht="12.5" x14ac:dyDescent="0.25">
      <c r="A3930" s="10">
        <v>42351</v>
      </c>
      <c r="B3930" s="7">
        <f>YEAR(Table1[[#This Row],[Order Date]])</f>
        <v>2015</v>
      </c>
      <c r="C3930" s="7">
        <f>MONTH(Table1[[#This Row],[Order Date]])</f>
        <v>12</v>
      </c>
      <c r="D3930" s="8" t="s">
        <v>437</v>
      </c>
      <c r="E3930" s="8" t="s">
        <v>27</v>
      </c>
      <c r="F3930" s="8" t="s">
        <v>11</v>
      </c>
      <c r="G3930" s="8" t="s">
        <v>20</v>
      </c>
      <c r="H3930" s="8" t="s">
        <v>1225</v>
      </c>
      <c r="I3930" s="9">
        <v>29.2</v>
      </c>
      <c r="J3930" s="7">
        <v>5</v>
      </c>
      <c r="K3930" s="9">
        <v>9.86</v>
      </c>
    </row>
    <row r="3931" spans="1:11" ht="12.5" x14ac:dyDescent="0.25">
      <c r="A3931" s="10">
        <v>42351</v>
      </c>
      <c r="B3931" s="7">
        <f>YEAR(Table1[[#This Row],[Order Date]])</f>
        <v>2015</v>
      </c>
      <c r="C3931" s="7">
        <f>MONTH(Table1[[#This Row],[Order Date]])</f>
        <v>12</v>
      </c>
      <c r="D3931" s="8" t="s">
        <v>437</v>
      </c>
      <c r="E3931" s="8" t="s">
        <v>27</v>
      </c>
      <c r="F3931" s="8" t="s">
        <v>39</v>
      </c>
      <c r="G3931" s="8" t="s">
        <v>52</v>
      </c>
      <c r="H3931" s="8" t="s">
        <v>2309</v>
      </c>
      <c r="I3931" s="9">
        <v>248.85</v>
      </c>
      <c r="J3931" s="7">
        <v>5</v>
      </c>
      <c r="K3931" s="9">
        <v>27.37</v>
      </c>
    </row>
    <row r="3932" spans="1:11" ht="12.5" x14ac:dyDescent="0.25">
      <c r="A3932" s="10">
        <v>42351</v>
      </c>
      <c r="B3932" s="7">
        <f>YEAR(Table1[[#This Row],[Order Date]])</f>
        <v>2015</v>
      </c>
      <c r="C3932" s="7">
        <f>MONTH(Table1[[#This Row],[Order Date]])</f>
        <v>12</v>
      </c>
      <c r="D3932" s="8" t="s">
        <v>437</v>
      </c>
      <c r="E3932" s="8" t="s">
        <v>27</v>
      </c>
      <c r="F3932" s="8" t="s">
        <v>39</v>
      </c>
      <c r="G3932" s="8" t="s">
        <v>52</v>
      </c>
      <c r="H3932" s="8" t="s">
        <v>518</v>
      </c>
      <c r="I3932" s="9">
        <v>36.24</v>
      </c>
      <c r="J3932" s="7">
        <v>1</v>
      </c>
      <c r="K3932" s="9">
        <v>15.22</v>
      </c>
    </row>
    <row r="3933" spans="1:11" ht="12.5" x14ac:dyDescent="0.25">
      <c r="A3933" s="10">
        <v>42351</v>
      </c>
      <c r="B3933" s="7">
        <f>YEAR(Table1[[#This Row],[Order Date]])</f>
        <v>2015</v>
      </c>
      <c r="C3933" s="7">
        <f>MONTH(Table1[[#This Row],[Order Date]])</f>
        <v>12</v>
      </c>
      <c r="D3933" s="8" t="s">
        <v>724</v>
      </c>
      <c r="E3933" s="8" t="s">
        <v>434</v>
      </c>
      <c r="F3933" s="8" t="s">
        <v>11</v>
      </c>
      <c r="G3933" s="8" t="s">
        <v>12</v>
      </c>
      <c r="H3933" s="8" t="s">
        <v>2108</v>
      </c>
      <c r="I3933" s="9">
        <v>19.440000000000001</v>
      </c>
      <c r="J3933" s="7">
        <v>3</v>
      </c>
      <c r="K3933" s="9">
        <v>9.33</v>
      </c>
    </row>
    <row r="3934" spans="1:11" ht="12.5" x14ac:dyDescent="0.25">
      <c r="A3934" s="10">
        <v>42351</v>
      </c>
      <c r="B3934" s="7">
        <f>YEAR(Table1[[#This Row],[Order Date]])</f>
        <v>2015</v>
      </c>
      <c r="C3934" s="7">
        <f>MONTH(Table1[[#This Row],[Order Date]])</f>
        <v>12</v>
      </c>
      <c r="D3934" s="8" t="s">
        <v>724</v>
      </c>
      <c r="E3934" s="8" t="s">
        <v>434</v>
      </c>
      <c r="F3934" s="8" t="s">
        <v>11</v>
      </c>
      <c r="G3934" s="8" t="s">
        <v>20</v>
      </c>
      <c r="H3934" s="8" t="s">
        <v>1462</v>
      </c>
      <c r="I3934" s="9">
        <v>37.880000000000003</v>
      </c>
      <c r="J3934" s="7">
        <v>2</v>
      </c>
      <c r="K3934" s="9">
        <v>18.940000000000001</v>
      </c>
    </row>
    <row r="3935" spans="1:11" ht="12.5" x14ac:dyDescent="0.25">
      <c r="A3935" s="10">
        <v>42352</v>
      </c>
      <c r="B3935" s="7">
        <f>YEAR(Table1[[#This Row],[Order Date]])</f>
        <v>2015</v>
      </c>
      <c r="C3935" s="7">
        <f>MONTH(Table1[[#This Row],[Order Date]])</f>
        <v>12</v>
      </c>
      <c r="D3935" s="8" t="s">
        <v>119</v>
      </c>
      <c r="E3935" s="8" t="s">
        <v>30</v>
      </c>
      <c r="F3935" s="8" t="s">
        <v>11</v>
      </c>
      <c r="G3935" s="8" t="s">
        <v>20</v>
      </c>
      <c r="H3935" s="8" t="s">
        <v>67</v>
      </c>
      <c r="I3935" s="9">
        <v>3.76</v>
      </c>
      <c r="J3935" s="7">
        <v>2</v>
      </c>
      <c r="K3935" s="9">
        <v>1.8</v>
      </c>
    </row>
    <row r="3936" spans="1:11" ht="12.5" x14ac:dyDescent="0.25">
      <c r="A3936" s="10">
        <v>42352</v>
      </c>
      <c r="B3936" s="7">
        <f>YEAR(Table1[[#This Row],[Order Date]])</f>
        <v>2015</v>
      </c>
      <c r="C3936" s="7">
        <f>MONTH(Table1[[#This Row],[Order Date]])</f>
        <v>12</v>
      </c>
      <c r="D3936" s="8" t="s">
        <v>2396</v>
      </c>
      <c r="E3936" s="8" t="s">
        <v>91</v>
      </c>
      <c r="F3936" s="8" t="s">
        <v>39</v>
      </c>
      <c r="G3936" s="8" t="s">
        <v>40</v>
      </c>
      <c r="H3936" s="8" t="s">
        <v>1864</v>
      </c>
      <c r="I3936" s="9">
        <v>319.97000000000003</v>
      </c>
      <c r="J3936" s="7">
        <v>4</v>
      </c>
      <c r="K3936" s="9">
        <v>36</v>
      </c>
    </row>
    <row r="3937" spans="1:11" ht="12.5" x14ac:dyDescent="0.25">
      <c r="A3937" s="10">
        <v>42352</v>
      </c>
      <c r="B3937" s="7">
        <f>YEAR(Table1[[#This Row],[Order Date]])</f>
        <v>2015</v>
      </c>
      <c r="C3937" s="7">
        <f>MONTH(Table1[[#This Row],[Order Date]])</f>
        <v>12</v>
      </c>
      <c r="D3937" s="8" t="s">
        <v>794</v>
      </c>
      <c r="E3937" s="8" t="s">
        <v>27</v>
      </c>
      <c r="F3937" s="8" t="s">
        <v>11</v>
      </c>
      <c r="G3937" s="8" t="s">
        <v>20</v>
      </c>
      <c r="H3937" s="8" t="s">
        <v>1197</v>
      </c>
      <c r="I3937" s="9">
        <v>8.1</v>
      </c>
      <c r="J3937" s="7">
        <v>2</v>
      </c>
      <c r="K3937" s="9">
        <v>2.73</v>
      </c>
    </row>
    <row r="3938" spans="1:11" ht="12.5" x14ac:dyDescent="0.25">
      <c r="A3938" s="10">
        <v>42352</v>
      </c>
      <c r="B3938" s="7">
        <f>YEAR(Table1[[#This Row],[Order Date]])</f>
        <v>2015</v>
      </c>
      <c r="C3938" s="7">
        <f>MONTH(Table1[[#This Row],[Order Date]])</f>
        <v>12</v>
      </c>
      <c r="D3938" s="8" t="s">
        <v>1394</v>
      </c>
      <c r="E3938" s="8" t="s">
        <v>329</v>
      </c>
      <c r="F3938" s="8" t="s">
        <v>34</v>
      </c>
      <c r="G3938" s="8" t="s">
        <v>47</v>
      </c>
      <c r="H3938" s="8" t="s">
        <v>1790</v>
      </c>
      <c r="I3938" s="9">
        <v>6.16</v>
      </c>
      <c r="J3938" s="7">
        <v>2</v>
      </c>
      <c r="K3938" s="9">
        <v>1.97</v>
      </c>
    </row>
    <row r="3939" spans="1:11" ht="12.5" x14ac:dyDescent="0.25">
      <c r="A3939" s="10">
        <v>42352</v>
      </c>
      <c r="B3939" s="7">
        <f>YEAR(Table1[[#This Row],[Order Date]])</f>
        <v>2015</v>
      </c>
      <c r="C3939" s="7">
        <f>MONTH(Table1[[#This Row],[Order Date]])</f>
        <v>12</v>
      </c>
      <c r="D3939" s="8" t="s">
        <v>1394</v>
      </c>
      <c r="E3939" s="8" t="s">
        <v>329</v>
      </c>
      <c r="F3939" s="8" t="s">
        <v>11</v>
      </c>
      <c r="G3939" s="8" t="s">
        <v>24</v>
      </c>
      <c r="H3939" s="8" t="s">
        <v>1600</v>
      </c>
      <c r="I3939" s="9">
        <v>56.3</v>
      </c>
      <c r="J3939" s="7">
        <v>2</v>
      </c>
      <c r="K3939" s="9">
        <v>15.76</v>
      </c>
    </row>
    <row r="3940" spans="1:11" ht="12.5" x14ac:dyDescent="0.25">
      <c r="A3940" s="10">
        <v>42352</v>
      </c>
      <c r="B3940" s="7">
        <f>YEAR(Table1[[#This Row],[Order Date]])</f>
        <v>2015</v>
      </c>
      <c r="C3940" s="7">
        <f>MONTH(Table1[[#This Row],[Order Date]])</f>
        <v>12</v>
      </c>
      <c r="D3940" s="8" t="s">
        <v>1181</v>
      </c>
      <c r="E3940" s="8" t="s">
        <v>27</v>
      </c>
      <c r="F3940" s="8" t="s">
        <v>34</v>
      </c>
      <c r="G3940" s="8" t="s">
        <v>47</v>
      </c>
      <c r="H3940" s="8" t="s">
        <v>2397</v>
      </c>
      <c r="I3940" s="9">
        <v>15.24</v>
      </c>
      <c r="J3940" s="7">
        <v>3</v>
      </c>
      <c r="K3940" s="9">
        <v>5.18</v>
      </c>
    </row>
    <row r="3941" spans="1:11" ht="12.5" x14ac:dyDescent="0.25">
      <c r="A3941" s="10">
        <v>42352</v>
      </c>
      <c r="B3941" s="7">
        <f>YEAR(Table1[[#This Row],[Order Date]])</f>
        <v>2015</v>
      </c>
      <c r="C3941" s="7">
        <f>MONTH(Table1[[#This Row],[Order Date]])</f>
        <v>12</v>
      </c>
      <c r="D3941" s="8" t="s">
        <v>900</v>
      </c>
      <c r="E3941" s="8" t="s">
        <v>27</v>
      </c>
      <c r="F3941" s="8" t="s">
        <v>34</v>
      </c>
      <c r="G3941" s="8" t="s">
        <v>47</v>
      </c>
      <c r="H3941" s="8" t="s">
        <v>1015</v>
      </c>
      <c r="I3941" s="9">
        <v>29.22</v>
      </c>
      <c r="J3941" s="7">
        <v>3</v>
      </c>
      <c r="K3941" s="9">
        <v>12.86</v>
      </c>
    </row>
    <row r="3942" spans="1:11" ht="12.5" x14ac:dyDescent="0.25">
      <c r="A3942" s="10">
        <v>42352</v>
      </c>
      <c r="B3942" s="7">
        <f>YEAR(Table1[[#This Row],[Order Date]])</f>
        <v>2015</v>
      </c>
      <c r="C3942" s="7">
        <f>MONTH(Table1[[#This Row],[Order Date]])</f>
        <v>12</v>
      </c>
      <c r="D3942" s="8" t="s">
        <v>244</v>
      </c>
      <c r="E3942" s="8" t="s">
        <v>27</v>
      </c>
      <c r="F3942" s="8" t="s">
        <v>39</v>
      </c>
      <c r="G3942" s="8" t="s">
        <v>52</v>
      </c>
      <c r="H3942" s="8" t="s">
        <v>2398</v>
      </c>
      <c r="I3942" s="9">
        <v>50</v>
      </c>
      <c r="J3942" s="7">
        <v>2</v>
      </c>
      <c r="K3942" s="9">
        <v>10.5</v>
      </c>
    </row>
    <row r="3943" spans="1:11" ht="12.5" x14ac:dyDescent="0.25">
      <c r="A3943" s="10">
        <v>42352</v>
      </c>
      <c r="B3943" s="7">
        <f>YEAR(Table1[[#This Row],[Order Date]])</f>
        <v>2015</v>
      </c>
      <c r="C3943" s="7">
        <f>MONTH(Table1[[#This Row],[Order Date]])</f>
        <v>12</v>
      </c>
      <c r="D3943" s="8" t="s">
        <v>1614</v>
      </c>
      <c r="E3943" s="8" t="s">
        <v>27</v>
      </c>
      <c r="F3943" s="8" t="s">
        <v>11</v>
      </c>
      <c r="G3943" s="8" t="s">
        <v>20</v>
      </c>
      <c r="H3943" s="8" t="s">
        <v>2399</v>
      </c>
      <c r="I3943" s="9">
        <v>55.26</v>
      </c>
      <c r="J3943" s="7">
        <v>2</v>
      </c>
      <c r="K3943" s="9">
        <v>20.72</v>
      </c>
    </row>
    <row r="3944" spans="1:11" ht="12.5" x14ac:dyDescent="0.25">
      <c r="A3944" s="10">
        <v>42352</v>
      </c>
      <c r="B3944" s="7">
        <f>YEAR(Table1[[#This Row],[Order Date]])</f>
        <v>2015</v>
      </c>
      <c r="C3944" s="7">
        <f>MONTH(Table1[[#This Row],[Order Date]])</f>
        <v>12</v>
      </c>
      <c r="D3944" s="8" t="s">
        <v>1614</v>
      </c>
      <c r="E3944" s="8" t="s">
        <v>27</v>
      </c>
      <c r="F3944" s="8" t="s">
        <v>11</v>
      </c>
      <c r="G3944" s="8" t="s">
        <v>12</v>
      </c>
      <c r="H3944" s="8" t="s">
        <v>1170</v>
      </c>
      <c r="I3944" s="9">
        <v>6.48</v>
      </c>
      <c r="J3944" s="7">
        <v>1</v>
      </c>
      <c r="K3944" s="9">
        <v>3.11</v>
      </c>
    </row>
    <row r="3945" spans="1:11" ht="12.5" x14ac:dyDescent="0.25">
      <c r="A3945" s="10">
        <v>42352</v>
      </c>
      <c r="B3945" s="7">
        <f>YEAR(Table1[[#This Row],[Order Date]])</f>
        <v>2015</v>
      </c>
      <c r="C3945" s="7">
        <f>MONTH(Table1[[#This Row],[Order Date]])</f>
        <v>12</v>
      </c>
      <c r="D3945" s="8" t="s">
        <v>1614</v>
      </c>
      <c r="E3945" s="8" t="s">
        <v>27</v>
      </c>
      <c r="F3945" s="8" t="s">
        <v>11</v>
      </c>
      <c r="G3945" s="8" t="s">
        <v>20</v>
      </c>
      <c r="H3945" s="8" t="s">
        <v>1218</v>
      </c>
      <c r="I3945" s="9">
        <v>34.25</v>
      </c>
      <c r="J3945" s="7">
        <v>3</v>
      </c>
      <c r="K3945" s="9">
        <v>11.56</v>
      </c>
    </row>
    <row r="3946" spans="1:11" ht="12.5" x14ac:dyDescent="0.25">
      <c r="A3946" s="10">
        <v>42352</v>
      </c>
      <c r="B3946" s="7">
        <f>YEAR(Table1[[#This Row],[Order Date]])</f>
        <v>2015</v>
      </c>
      <c r="C3946" s="7">
        <f>MONTH(Table1[[#This Row],[Order Date]])</f>
        <v>12</v>
      </c>
      <c r="D3946" s="8" t="s">
        <v>1614</v>
      </c>
      <c r="E3946" s="8" t="s">
        <v>27</v>
      </c>
      <c r="F3946" s="8" t="s">
        <v>34</v>
      </c>
      <c r="G3946" s="8" t="s">
        <v>145</v>
      </c>
      <c r="H3946" s="8" t="s">
        <v>2400</v>
      </c>
      <c r="I3946" s="9">
        <v>273.57</v>
      </c>
      <c r="J3946" s="7">
        <v>2</v>
      </c>
      <c r="K3946" s="9">
        <v>10.26</v>
      </c>
    </row>
    <row r="3947" spans="1:11" ht="12.5" x14ac:dyDescent="0.25">
      <c r="A3947" s="10">
        <v>42353</v>
      </c>
      <c r="B3947" s="7">
        <f>YEAR(Table1[[#This Row],[Order Date]])</f>
        <v>2015</v>
      </c>
      <c r="C3947" s="7">
        <f>MONTH(Table1[[#This Row],[Order Date]])</f>
        <v>12</v>
      </c>
      <c r="D3947" s="8" t="s">
        <v>1332</v>
      </c>
      <c r="E3947" s="8" t="s">
        <v>149</v>
      </c>
      <c r="F3947" s="8" t="s">
        <v>11</v>
      </c>
      <c r="G3947" s="8" t="s">
        <v>24</v>
      </c>
      <c r="H3947" s="8" t="s">
        <v>2357</v>
      </c>
      <c r="I3947" s="9">
        <v>3.28</v>
      </c>
      <c r="J3947" s="7">
        <v>1</v>
      </c>
      <c r="K3947" s="9">
        <v>1.41</v>
      </c>
    </row>
    <row r="3948" spans="1:11" ht="12.5" x14ac:dyDescent="0.25">
      <c r="A3948" s="10">
        <v>42353</v>
      </c>
      <c r="B3948" s="7">
        <f>YEAR(Table1[[#This Row],[Order Date]])</f>
        <v>2015</v>
      </c>
      <c r="C3948" s="7">
        <f>MONTH(Table1[[#This Row],[Order Date]])</f>
        <v>12</v>
      </c>
      <c r="D3948" s="8" t="s">
        <v>1102</v>
      </c>
      <c r="E3948" s="8" t="s">
        <v>164</v>
      </c>
      <c r="F3948" s="8" t="s">
        <v>11</v>
      </c>
      <c r="G3948" s="8" t="s">
        <v>92</v>
      </c>
      <c r="H3948" s="8" t="s">
        <v>2401</v>
      </c>
      <c r="I3948" s="9">
        <v>103.92</v>
      </c>
      <c r="J3948" s="7">
        <v>4</v>
      </c>
      <c r="K3948" s="9">
        <v>36.369999999999997</v>
      </c>
    </row>
    <row r="3949" spans="1:11" ht="12.5" x14ac:dyDescent="0.25">
      <c r="A3949" s="10">
        <v>42353</v>
      </c>
      <c r="B3949" s="7">
        <f>YEAR(Table1[[#This Row],[Order Date]])</f>
        <v>2015</v>
      </c>
      <c r="C3949" s="7">
        <f>MONTH(Table1[[#This Row],[Order Date]])</f>
        <v>12</v>
      </c>
      <c r="D3949" s="8" t="s">
        <v>1102</v>
      </c>
      <c r="E3949" s="8" t="s">
        <v>164</v>
      </c>
      <c r="F3949" s="8" t="s">
        <v>39</v>
      </c>
      <c r="G3949" s="8" t="s">
        <v>52</v>
      </c>
      <c r="H3949" s="8" t="s">
        <v>1078</v>
      </c>
      <c r="I3949" s="9">
        <v>899.91</v>
      </c>
      <c r="J3949" s="7">
        <v>9</v>
      </c>
      <c r="K3949" s="9">
        <v>377.96</v>
      </c>
    </row>
    <row r="3950" spans="1:11" ht="12.5" x14ac:dyDescent="0.25">
      <c r="A3950" s="10">
        <v>42353</v>
      </c>
      <c r="B3950" s="7">
        <f>YEAR(Table1[[#This Row],[Order Date]])</f>
        <v>2015</v>
      </c>
      <c r="C3950" s="7">
        <f>MONTH(Table1[[#This Row],[Order Date]])</f>
        <v>12</v>
      </c>
      <c r="D3950" s="8" t="s">
        <v>1102</v>
      </c>
      <c r="E3950" s="8" t="s">
        <v>164</v>
      </c>
      <c r="F3950" s="8" t="s">
        <v>11</v>
      </c>
      <c r="G3950" s="8" t="s">
        <v>20</v>
      </c>
      <c r="H3950" s="8" t="s">
        <v>952</v>
      </c>
      <c r="I3950" s="9">
        <v>51.31</v>
      </c>
      <c r="J3950" s="7">
        <v>3</v>
      </c>
      <c r="K3950" s="9">
        <v>18.600000000000001</v>
      </c>
    </row>
    <row r="3951" spans="1:11" ht="12.5" x14ac:dyDescent="0.25">
      <c r="A3951" s="10">
        <v>42353</v>
      </c>
      <c r="B3951" s="7">
        <f>YEAR(Table1[[#This Row],[Order Date]])</f>
        <v>2015</v>
      </c>
      <c r="C3951" s="7">
        <f>MONTH(Table1[[#This Row],[Order Date]])</f>
        <v>12</v>
      </c>
      <c r="D3951" s="8" t="s">
        <v>182</v>
      </c>
      <c r="E3951" s="8" t="s">
        <v>78</v>
      </c>
      <c r="F3951" s="8" t="s">
        <v>39</v>
      </c>
      <c r="G3951" s="8" t="s">
        <v>52</v>
      </c>
      <c r="H3951" s="8" t="s">
        <v>1875</v>
      </c>
      <c r="I3951" s="9">
        <v>2025.36</v>
      </c>
      <c r="J3951" s="7">
        <v>6</v>
      </c>
      <c r="K3951" s="9">
        <v>607.61</v>
      </c>
    </row>
    <row r="3952" spans="1:11" ht="12.5" x14ac:dyDescent="0.25">
      <c r="A3952" s="10">
        <v>42353</v>
      </c>
      <c r="B3952" s="7">
        <f>YEAR(Table1[[#This Row],[Order Date]])</f>
        <v>2015</v>
      </c>
      <c r="C3952" s="7">
        <f>MONTH(Table1[[#This Row],[Order Date]])</f>
        <v>12</v>
      </c>
      <c r="D3952" s="8" t="s">
        <v>182</v>
      </c>
      <c r="E3952" s="8" t="s">
        <v>78</v>
      </c>
      <c r="F3952" s="8" t="s">
        <v>39</v>
      </c>
      <c r="G3952" s="8" t="s">
        <v>302</v>
      </c>
      <c r="H3952" s="8" t="s">
        <v>2402</v>
      </c>
      <c r="I3952" s="9">
        <v>1799.99</v>
      </c>
      <c r="J3952" s="7">
        <v>2</v>
      </c>
      <c r="K3952" s="9">
        <v>-2639.99</v>
      </c>
    </row>
    <row r="3953" spans="1:11" ht="12.5" x14ac:dyDescent="0.25">
      <c r="A3953" s="10">
        <v>42353</v>
      </c>
      <c r="B3953" s="7">
        <f>YEAR(Table1[[#This Row],[Order Date]])</f>
        <v>2015</v>
      </c>
      <c r="C3953" s="7">
        <f>MONTH(Table1[[#This Row],[Order Date]])</f>
        <v>12</v>
      </c>
      <c r="D3953" s="8" t="s">
        <v>182</v>
      </c>
      <c r="E3953" s="8" t="s">
        <v>78</v>
      </c>
      <c r="F3953" s="8" t="s">
        <v>39</v>
      </c>
      <c r="G3953" s="8" t="s">
        <v>40</v>
      </c>
      <c r="H3953" s="8" t="s">
        <v>1878</v>
      </c>
      <c r="I3953" s="9">
        <v>101.99</v>
      </c>
      <c r="J3953" s="7">
        <v>2</v>
      </c>
      <c r="K3953" s="9">
        <v>-17</v>
      </c>
    </row>
    <row r="3954" spans="1:11" ht="12.5" x14ac:dyDescent="0.25">
      <c r="A3954" s="10">
        <v>42353</v>
      </c>
      <c r="B3954" s="7">
        <f>YEAR(Table1[[#This Row],[Order Date]])</f>
        <v>2015</v>
      </c>
      <c r="C3954" s="7">
        <f>MONTH(Table1[[#This Row],[Order Date]])</f>
        <v>12</v>
      </c>
      <c r="D3954" s="8" t="s">
        <v>182</v>
      </c>
      <c r="E3954" s="8" t="s">
        <v>78</v>
      </c>
      <c r="F3954" s="8" t="s">
        <v>34</v>
      </c>
      <c r="G3954" s="8" t="s">
        <v>47</v>
      </c>
      <c r="H3954" s="8" t="s">
        <v>535</v>
      </c>
      <c r="I3954" s="9">
        <v>262.86</v>
      </c>
      <c r="J3954" s="7">
        <v>7</v>
      </c>
      <c r="K3954" s="9">
        <v>69</v>
      </c>
    </row>
    <row r="3955" spans="1:11" ht="12.5" x14ac:dyDescent="0.25">
      <c r="A3955" s="10">
        <v>42353</v>
      </c>
      <c r="B3955" s="7">
        <f>YEAR(Table1[[#This Row],[Order Date]])</f>
        <v>2015</v>
      </c>
      <c r="C3955" s="7">
        <f>MONTH(Table1[[#This Row],[Order Date]])</f>
        <v>12</v>
      </c>
      <c r="D3955" s="8" t="s">
        <v>1260</v>
      </c>
      <c r="E3955" s="8" t="s">
        <v>245</v>
      </c>
      <c r="F3955" s="8" t="s">
        <v>39</v>
      </c>
      <c r="G3955" s="8" t="s">
        <v>40</v>
      </c>
      <c r="H3955" s="8" t="s">
        <v>2403</v>
      </c>
      <c r="I3955" s="9">
        <v>246.17</v>
      </c>
      <c r="J3955" s="7">
        <v>3</v>
      </c>
      <c r="K3955" s="9">
        <v>21.54</v>
      </c>
    </row>
    <row r="3956" spans="1:11" ht="12.5" x14ac:dyDescent="0.25">
      <c r="A3956" s="10">
        <v>42354</v>
      </c>
      <c r="B3956" s="7">
        <f>YEAR(Table1[[#This Row],[Order Date]])</f>
        <v>2015</v>
      </c>
      <c r="C3956" s="7">
        <f>MONTH(Table1[[#This Row],[Order Date]])</f>
        <v>12</v>
      </c>
      <c r="D3956" s="8" t="s">
        <v>2306</v>
      </c>
      <c r="E3956" s="8" t="s">
        <v>164</v>
      </c>
      <c r="F3956" s="8" t="s">
        <v>11</v>
      </c>
      <c r="G3956" s="8" t="s">
        <v>12</v>
      </c>
      <c r="H3956" s="8" t="s">
        <v>379</v>
      </c>
      <c r="I3956" s="9">
        <v>4.9800000000000004</v>
      </c>
      <c r="J3956" s="7">
        <v>1</v>
      </c>
      <c r="K3956" s="9">
        <v>2.34</v>
      </c>
    </row>
    <row r="3957" spans="1:11" ht="12.5" x14ac:dyDescent="0.25">
      <c r="A3957" s="10">
        <v>42355</v>
      </c>
      <c r="B3957" s="7">
        <f>YEAR(Table1[[#This Row],[Order Date]])</f>
        <v>2015</v>
      </c>
      <c r="C3957" s="7">
        <f>MONTH(Table1[[#This Row],[Order Date]])</f>
        <v>12</v>
      </c>
      <c r="D3957" s="8" t="s">
        <v>537</v>
      </c>
      <c r="E3957" s="8" t="s">
        <v>110</v>
      </c>
      <c r="F3957" s="8" t="s">
        <v>11</v>
      </c>
      <c r="G3957" s="8" t="s">
        <v>20</v>
      </c>
      <c r="H3957" s="8" t="s">
        <v>222</v>
      </c>
      <c r="I3957" s="9">
        <v>29.52</v>
      </c>
      <c r="J3957" s="7">
        <v>4</v>
      </c>
      <c r="K3957" s="9">
        <v>14.46</v>
      </c>
    </row>
    <row r="3958" spans="1:11" ht="12.5" x14ac:dyDescent="0.25">
      <c r="A3958" s="10">
        <v>42355</v>
      </c>
      <c r="B3958" s="7">
        <f>YEAR(Table1[[#This Row],[Order Date]])</f>
        <v>2015</v>
      </c>
      <c r="C3958" s="7">
        <f>MONTH(Table1[[#This Row],[Order Date]])</f>
        <v>12</v>
      </c>
      <c r="D3958" s="8" t="s">
        <v>537</v>
      </c>
      <c r="E3958" s="8" t="s">
        <v>110</v>
      </c>
      <c r="F3958" s="8" t="s">
        <v>34</v>
      </c>
      <c r="G3958" s="8" t="s">
        <v>35</v>
      </c>
      <c r="H3958" s="8" t="s">
        <v>2404</v>
      </c>
      <c r="I3958" s="9">
        <v>302.94</v>
      </c>
      <c r="J3958" s="7">
        <v>3</v>
      </c>
      <c r="K3958" s="9">
        <v>48.47</v>
      </c>
    </row>
    <row r="3959" spans="1:11" ht="12.5" x14ac:dyDescent="0.25">
      <c r="A3959" s="10">
        <v>42355</v>
      </c>
      <c r="B3959" s="7">
        <f>YEAR(Table1[[#This Row],[Order Date]])</f>
        <v>2015</v>
      </c>
      <c r="C3959" s="7">
        <f>MONTH(Table1[[#This Row],[Order Date]])</f>
        <v>12</v>
      </c>
      <c r="D3959" s="8" t="s">
        <v>537</v>
      </c>
      <c r="E3959" s="8" t="s">
        <v>110</v>
      </c>
      <c r="F3959" s="8" t="s">
        <v>34</v>
      </c>
      <c r="G3959" s="8" t="s">
        <v>35</v>
      </c>
      <c r="H3959" s="8" t="s">
        <v>1821</v>
      </c>
      <c r="I3959" s="9">
        <v>142.36000000000001</v>
      </c>
      <c r="J3959" s="7">
        <v>2</v>
      </c>
      <c r="K3959" s="9">
        <v>38.44</v>
      </c>
    </row>
    <row r="3960" spans="1:11" ht="12.5" x14ac:dyDescent="0.25">
      <c r="A3960" s="10">
        <v>42355</v>
      </c>
      <c r="B3960" s="7">
        <f>YEAR(Table1[[#This Row],[Order Date]])</f>
        <v>2015</v>
      </c>
      <c r="C3960" s="7">
        <f>MONTH(Table1[[#This Row],[Order Date]])</f>
        <v>12</v>
      </c>
      <c r="D3960" s="8" t="s">
        <v>537</v>
      </c>
      <c r="E3960" s="8" t="s">
        <v>110</v>
      </c>
      <c r="F3960" s="8" t="s">
        <v>34</v>
      </c>
      <c r="G3960" s="8" t="s">
        <v>35</v>
      </c>
      <c r="H3960" s="8" t="s">
        <v>1066</v>
      </c>
      <c r="I3960" s="9">
        <v>546.66</v>
      </c>
      <c r="J3960" s="7">
        <v>9</v>
      </c>
      <c r="K3960" s="9">
        <v>136.66999999999999</v>
      </c>
    </row>
    <row r="3961" spans="1:11" ht="12.5" x14ac:dyDescent="0.25">
      <c r="A3961" s="10">
        <v>42355</v>
      </c>
      <c r="B3961" s="7">
        <f>YEAR(Table1[[#This Row],[Order Date]])</f>
        <v>2015</v>
      </c>
      <c r="C3961" s="7">
        <f>MONTH(Table1[[#This Row],[Order Date]])</f>
        <v>12</v>
      </c>
      <c r="D3961" s="8" t="s">
        <v>537</v>
      </c>
      <c r="E3961" s="8" t="s">
        <v>110</v>
      </c>
      <c r="F3961" s="8" t="s">
        <v>34</v>
      </c>
      <c r="G3961" s="8" t="s">
        <v>47</v>
      </c>
      <c r="H3961" s="8" t="s">
        <v>1205</v>
      </c>
      <c r="I3961" s="9">
        <v>212.13</v>
      </c>
      <c r="J3961" s="7">
        <v>3</v>
      </c>
      <c r="K3961" s="9">
        <v>14.85</v>
      </c>
    </row>
    <row r="3962" spans="1:11" ht="12.5" x14ac:dyDescent="0.25">
      <c r="A3962" s="10">
        <v>42355</v>
      </c>
      <c r="B3962" s="7">
        <f>YEAR(Table1[[#This Row],[Order Date]])</f>
        <v>2015</v>
      </c>
      <c r="C3962" s="7">
        <f>MONTH(Table1[[#This Row],[Order Date]])</f>
        <v>12</v>
      </c>
      <c r="D3962" s="8" t="s">
        <v>831</v>
      </c>
      <c r="E3962" s="8" t="s">
        <v>15</v>
      </c>
      <c r="F3962" s="8" t="s">
        <v>11</v>
      </c>
      <c r="G3962" s="8" t="s">
        <v>18</v>
      </c>
      <c r="H3962" s="8" t="s">
        <v>1572</v>
      </c>
      <c r="I3962" s="9">
        <v>180.02</v>
      </c>
      <c r="J3962" s="7">
        <v>1</v>
      </c>
      <c r="K3962" s="9">
        <v>-15.75</v>
      </c>
    </row>
    <row r="3963" spans="1:11" ht="12.5" x14ac:dyDescent="0.25">
      <c r="A3963" s="10">
        <v>42355</v>
      </c>
      <c r="B3963" s="7">
        <f>YEAR(Table1[[#This Row],[Order Date]])</f>
        <v>2015</v>
      </c>
      <c r="C3963" s="7">
        <f>MONTH(Table1[[#This Row],[Order Date]])</f>
        <v>12</v>
      </c>
      <c r="D3963" s="8" t="s">
        <v>831</v>
      </c>
      <c r="E3963" s="8" t="s">
        <v>15</v>
      </c>
      <c r="F3963" s="8" t="s">
        <v>34</v>
      </c>
      <c r="G3963" s="8" t="s">
        <v>47</v>
      </c>
      <c r="H3963" s="8" t="s">
        <v>57</v>
      </c>
      <c r="I3963" s="9">
        <v>41.55</v>
      </c>
      <c r="J3963" s="7">
        <v>2</v>
      </c>
      <c r="K3963" s="9">
        <v>-19.739999999999998</v>
      </c>
    </row>
    <row r="3964" spans="1:11" ht="12.5" x14ac:dyDescent="0.25">
      <c r="A3964" s="10">
        <v>42355</v>
      </c>
      <c r="B3964" s="7">
        <f>YEAR(Table1[[#This Row],[Order Date]])</f>
        <v>2015</v>
      </c>
      <c r="C3964" s="7">
        <f>MONTH(Table1[[#This Row],[Order Date]])</f>
        <v>12</v>
      </c>
      <c r="D3964" s="8" t="s">
        <v>831</v>
      </c>
      <c r="E3964" s="8" t="s">
        <v>15</v>
      </c>
      <c r="F3964" s="8" t="s">
        <v>11</v>
      </c>
      <c r="G3964" s="8" t="s">
        <v>24</v>
      </c>
      <c r="H3964" s="8" t="s">
        <v>317</v>
      </c>
      <c r="I3964" s="9">
        <v>13.12</v>
      </c>
      <c r="J3964" s="7">
        <v>5</v>
      </c>
      <c r="K3964" s="9">
        <v>1.48</v>
      </c>
    </row>
    <row r="3965" spans="1:11" ht="12.5" x14ac:dyDescent="0.25">
      <c r="A3965" s="10">
        <v>42355</v>
      </c>
      <c r="B3965" s="7">
        <f>YEAR(Table1[[#This Row],[Order Date]])</f>
        <v>2015</v>
      </c>
      <c r="C3965" s="7">
        <f>MONTH(Table1[[#This Row],[Order Date]])</f>
        <v>12</v>
      </c>
      <c r="D3965" s="8" t="s">
        <v>651</v>
      </c>
      <c r="E3965" s="8" t="s">
        <v>27</v>
      </c>
      <c r="F3965" s="8" t="s">
        <v>11</v>
      </c>
      <c r="G3965" s="8" t="s">
        <v>24</v>
      </c>
      <c r="H3965" s="8" t="s">
        <v>1108</v>
      </c>
      <c r="I3965" s="9">
        <v>204.85</v>
      </c>
      <c r="J3965" s="7">
        <v>5</v>
      </c>
      <c r="K3965" s="9">
        <v>53.26</v>
      </c>
    </row>
    <row r="3966" spans="1:11" ht="12.5" x14ac:dyDescent="0.25">
      <c r="A3966" s="10">
        <v>42355</v>
      </c>
      <c r="B3966" s="7">
        <f>YEAR(Table1[[#This Row],[Order Date]])</f>
        <v>2015</v>
      </c>
      <c r="C3966" s="7">
        <f>MONTH(Table1[[#This Row],[Order Date]])</f>
        <v>12</v>
      </c>
      <c r="D3966" s="8" t="s">
        <v>651</v>
      </c>
      <c r="E3966" s="8" t="s">
        <v>27</v>
      </c>
      <c r="F3966" s="8" t="s">
        <v>39</v>
      </c>
      <c r="G3966" s="8" t="s">
        <v>40</v>
      </c>
      <c r="H3966" s="8" t="s">
        <v>1878</v>
      </c>
      <c r="I3966" s="9">
        <v>135.97999999999999</v>
      </c>
      <c r="J3966" s="7">
        <v>2</v>
      </c>
      <c r="K3966" s="9">
        <v>17</v>
      </c>
    </row>
    <row r="3967" spans="1:11" ht="12.5" x14ac:dyDescent="0.25">
      <c r="A3967" s="10">
        <v>42355</v>
      </c>
      <c r="B3967" s="7">
        <f>YEAR(Table1[[#This Row],[Order Date]])</f>
        <v>2015</v>
      </c>
      <c r="C3967" s="7">
        <f>MONTH(Table1[[#This Row],[Order Date]])</f>
        <v>12</v>
      </c>
      <c r="D3967" s="8" t="s">
        <v>651</v>
      </c>
      <c r="E3967" s="8" t="s">
        <v>27</v>
      </c>
      <c r="F3967" s="8" t="s">
        <v>11</v>
      </c>
      <c r="G3967" s="8" t="s">
        <v>24</v>
      </c>
      <c r="H3967" s="8" t="s">
        <v>2357</v>
      </c>
      <c r="I3967" s="9">
        <v>16.399999999999999</v>
      </c>
      <c r="J3967" s="7">
        <v>5</v>
      </c>
      <c r="K3967" s="9">
        <v>7.05</v>
      </c>
    </row>
    <row r="3968" spans="1:11" ht="12.5" x14ac:dyDescent="0.25">
      <c r="A3968" s="10">
        <v>42355</v>
      </c>
      <c r="B3968" s="7">
        <f>YEAR(Table1[[#This Row],[Order Date]])</f>
        <v>2015</v>
      </c>
      <c r="C3968" s="7">
        <f>MONTH(Table1[[#This Row],[Order Date]])</f>
        <v>12</v>
      </c>
      <c r="D3968" s="8" t="s">
        <v>651</v>
      </c>
      <c r="E3968" s="8" t="s">
        <v>27</v>
      </c>
      <c r="F3968" s="8" t="s">
        <v>11</v>
      </c>
      <c r="G3968" s="8" t="s">
        <v>20</v>
      </c>
      <c r="H3968" s="8" t="s">
        <v>662</v>
      </c>
      <c r="I3968" s="9">
        <v>92.96</v>
      </c>
      <c r="J3968" s="7">
        <v>2</v>
      </c>
      <c r="K3968" s="9">
        <v>31.37</v>
      </c>
    </row>
    <row r="3969" spans="1:11" ht="12.5" x14ac:dyDescent="0.25">
      <c r="A3969" s="10">
        <v>42356</v>
      </c>
      <c r="B3969" s="7">
        <f>YEAR(Table1[[#This Row],[Order Date]])</f>
        <v>2015</v>
      </c>
      <c r="C3969" s="7">
        <f>MONTH(Table1[[#This Row],[Order Date]])</f>
        <v>12</v>
      </c>
      <c r="D3969" s="8" t="s">
        <v>878</v>
      </c>
      <c r="E3969" s="8" t="s">
        <v>78</v>
      </c>
      <c r="F3969" s="8" t="s">
        <v>11</v>
      </c>
      <c r="G3969" s="8" t="s">
        <v>18</v>
      </c>
      <c r="H3969" s="8" t="s">
        <v>729</v>
      </c>
      <c r="I3969" s="9">
        <v>646.78</v>
      </c>
      <c r="J3969" s="7">
        <v>9</v>
      </c>
      <c r="K3969" s="9">
        <v>-145.52000000000001</v>
      </c>
    </row>
    <row r="3970" spans="1:11" ht="12.5" x14ac:dyDescent="0.25">
      <c r="A3970" s="10">
        <v>42356</v>
      </c>
      <c r="B3970" s="7">
        <f>YEAR(Table1[[#This Row],[Order Date]])</f>
        <v>2015</v>
      </c>
      <c r="C3970" s="7">
        <f>MONTH(Table1[[#This Row],[Order Date]])</f>
        <v>12</v>
      </c>
      <c r="D3970" s="8" t="s">
        <v>1172</v>
      </c>
      <c r="E3970" s="8" t="s">
        <v>149</v>
      </c>
      <c r="F3970" s="8" t="s">
        <v>39</v>
      </c>
      <c r="G3970" s="8" t="s">
        <v>52</v>
      </c>
      <c r="H3970" s="8" t="s">
        <v>1980</v>
      </c>
      <c r="I3970" s="9">
        <v>166.24</v>
      </c>
      <c r="J3970" s="7">
        <v>1</v>
      </c>
      <c r="K3970" s="9">
        <v>24.94</v>
      </c>
    </row>
    <row r="3971" spans="1:11" ht="12.5" x14ac:dyDescent="0.25">
      <c r="A3971" s="10">
        <v>42356</v>
      </c>
      <c r="B3971" s="7">
        <f>YEAR(Table1[[#This Row],[Order Date]])</f>
        <v>2015</v>
      </c>
      <c r="C3971" s="7">
        <f>MONTH(Table1[[#This Row],[Order Date]])</f>
        <v>12</v>
      </c>
      <c r="D3971" s="8" t="s">
        <v>1657</v>
      </c>
      <c r="E3971" s="8" t="s">
        <v>278</v>
      </c>
      <c r="F3971" s="8" t="s">
        <v>11</v>
      </c>
      <c r="G3971" s="8" t="s">
        <v>24</v>
      </c>
      <c r="H3971" s="8" t="s">
        <v>1270</v>
      </c>
      <c r="I3971" s="9">
        <v>6.85</v>
      </c>
      <c r="J3971" s="7">
        <v>2</v>
      </c>
      <c r="K3971" s="9">
        <v>0.6</v>
      </c>
    </row>
    <row r="3972" spans="1:11" ht="12.5" x14ac:dyDescent="0.25">
      <c r="A3972" s="10">
        <v>42356</v>
      </c>
      <c r="B3972" s="7">
        <f>YEAR(Table1[[#This Row],[Order Date]])</f>
        <v>2015</v>
      </c>
      <c r="C3972" s="7">
        <f>MONTH(Table1[[#This Row],[Order Date]])</f>
        <v>12</v>
      </c>
      <c r="D3972" s="8" t="s">
        <v>1151</v>
      </c>
      <c r="E3972" s="8" t="s">
        <v>120</v>
      </c>
      <c r="F3972" s="8" t="s">
        <v>11</v>
      </c>
      <c r="G3972" s="8" t="s">
        <v>63</v>
      </c>
      <c r="H3972" s="8" t="s">
        <v>785</v>
      </c>
      <c r="I3972" s="9">
        <v>55.94</v>
      </c>
      <c r="J3972" s="7">
        <v>8</v>
      </c>
      <c r="K3972" s="9">
        <v>18.88</v>
      </c>
    </row>
    <row r="3973" spans="1:11" ht="12.5" x14ac:dyDescent="0.25">
      <c r="A3973" s="10">
        <v>42356</v>
      </c>
      <c r="B3973" s="7">
        <f>YEAR(Table1[[#This Row],[Order Date]])</f>
        <v>2015</v>
      </c>
      <c r="C3973" s="7">
        <f>MONTH(Table1[[#This Row],[Order Date]])</f>
        <v>12</v>
      </c>
      <c r="D3973" s="8" t="s">
        <v>1151</v>
      </c>
      <c r="E3973" s="8" t="s">
        <v>120</v>
      </c>
      <c r="F3973" s="8" t="s">
        <v>11</v>
      </c>
      <c r="G3973" s="8" t="s">
        <v>16</v>
      </c>
      <c r="H3973" s="8" t="s">
        <v>2299</v>
      </c>
      <c r="I3973" s="9">
        <v>18.43</v>
      </c>
      <c r="J3973" s="7">
        <v>8</v>
      </c>
      <c r="K3973" s="9">
        <v>5.99</v>
      </c>
    </row>
    <row r="3974" spans="1:11" ht="12.5" x14ac:dyDescent="0.25">
      <c r="A3974" s="10">
        <v>42356</v>
      </c>
      <c r="B3974" s="7">
        <f>YEAR(Table1[[#This Row],[Order Date]])</f>
        <v>2015</v>
      </c>
      <c r="C3974" s="7">
        <f>MONTH(Table1[[#This Row],[Order Date]])</f>
        <v>12</v>
      </c>
      <c r="D3974" s="8" t="s">
        <v>1151</v>
      </c>
      <c r="E3974" s="8" t="s">
        <v>120</v>
      </c>
      <c r="F3974" s="8" t="s">
        <v>34</v>
      </c>
      <c r="G3974" s="8" t="s">
        <v>47</v>
      </c>
      <c r="H3974" s="8" t="s">
        <v>214</v>
      </c>
      <c r="I3974" s="9">
        <v>20.32</v>
      </c>
      <c r="J3974" s="7">
        <v>5</v>
      </c>
      <c r="K3974" s="9">
        <v>3.56</v>
      </c>
    </row>
    <row r="3975" spans="1:11" ht="12.5" x14ac:dyDescent="0.25">
      <c r="A3975" s="10">
        <v>42356</v>
      </c>
      <c r="B3975" s="7">
        <f>YEAR(Table1[[#This Row],[Order Date]])</f>
        <v>2015</v>
      </c>
      <c r="C3975" s="7">
        <f>MONTH(Table1[[#This Row],[Order Date]])</f>
        <v>12</v>
      </c>
      <c r="D3975" s="8" t="s">
        <v>1332</v>
      </c>
      <c r="E3975" s="8" t="s">
        <v>78</v>
      </c>
      <c r="F3975" s="8" t="s">
        <v>11</v>
      </c>
      <c r="G3975" s="8" t="s">
        <v>12</v>
      </c>
      <c r="H3975" s="8" t="s">
        <v>493</v>
      </c>
      <c r="I3975" s="9">
        <v>20.74</v>
      </c>
      <c r="J3975" s="7">
        <v>4</v>
      </c>
      <c r="K3975" s="9">
        <v>7.26</v>
      </c>
    </row>
    <row r="3976" spans="1:11" ht="12.5" x14ac:dyDescent="0.25">
      <c r="A3976" s="10">
        <v>42357</v>
      </c>
      <c r="B3976" s="7">
        <f>YEAR(Table1[[#This Row],[Order Date]])</f>
        <v>2015</v>
      </c>
      <c r="C3976" s="7">
        <f>MONTH(Table1[[#This Row],[Order Date]])</f>
        <v>12</v>
      </c>
      <c r="D3976" s="8" t="s">
        <v>742</v>
      </c>
      <c r="E3976" s="8" t="s">
        <v>27</v>
      </c>
      <c r="F3976" s="8" t="s">
        <v>39</v>
      </c>
      <c r="G3976" s="8" t="s">
        <v>40</v>
      </c>
      <c r="H3976" s="8" t="s">
        <v>2063</v>
      </c>
      <c r="I3976" s="9">
        <v>675.96</v>
      </c>
      <c r="J3976" s="7">
        <v>5</v>
      </c>
      <c r="K3976" s="9">
        <v>84.5</v>
      </c>
    </row>
    <row r="3977" spans="1:11" ht="12.5" x14ac:dyDescent="0.25">
      <c r="A3977" s="10">
        <v>42357</v>
      </c>
      <c r="B3977" s="7">
        <f>YEAR(Table1[[#This Row],[Order Date]])</f>
        <v>2015</v>
      </c>
      <c r="C3977" s="7">
        <f>MONTH(Table1[[#This Row],[Order Date]])</f>
        <v>12</v>
      </c>
      <c r="D3977" s="8" t="s">
        <v>742</v>
      </c>
      <c r="E3977" s="8" t="s">
        <v>27</v>
      </c>
      <c r="F3977" s="8" t="s">
        <v>39</v>
      </c>
      <c r="G3977" s="8" t="s">
        <v>52</v>
      </c>
      <c r="H3977" s="8" t="s">
        <v>1875</v>
      </c>
      <c r="I3977" s="9">
        <v>1265.8499999999999</v>
      </c>
      <c r="J3977" s="7">
        <v>3</v>
      </c>
      <c r="K3977" s="9">
        <v>556.97</v>
      </c>
    </row>
    <row r="3978" spans="1:11" ht="12.5" x14ac:dyDescent="0.25">
      <c r="A3978" s="10">
        <v>42357</v>
      </c>
      <c r="B3978" s="7">
        <f>YEAR(Table1[[#This Row],[Order Date]])</f>
        <v>2015</v>
      </c>
      <c r="C3978" s="7">
        <f>MONTH(Table1[[#This Row],[Order Date]])</f>
        <v>12</v>
      </c>
      <c r="D3978" s="8" t="s">
        <v>505</v>
      </c>
      <c r="E3978" s="8" t="s">
        <v>23</v>
      </c>
      <c r="F3978" s="8" t="s">
        <v>11</v>
      </c>
      <c r="G3978" s="8" t="s">
        <v>92</v>
      </c>
      <c r="H3978" s="8" t="s">
        <v>1835</v>
      </c>
      <c r="I3978" s="9">
        <v>434.35</v>
      </c>
      <c r="J3978" s="7">
        <v>3</v>
      </c>
      <c r="K3978" s="9">
        <v>43.44</v>
      </c>
    </row>
    <row r="3979" spans="1:11" ht="12.5" x14ac:dyDescent="0.25">
      <c r="A3979" s="10">
        <v>42357</v>
      </c>
      <c r="B3979" s="7">
        <f>YEAR(Table1[[#This Row],[Order Date]])</f>
        <v>2015</v>
      </c>
      <c r="C3979" s="7">
        <f>MONTH(Table1[[#This Row],[Order Date]])</f>
        <v>12</v>
      </c>
      <c r="D3979" s="8" t="s">
        <v>505</v>
      </c>
      <c r="E3979" s="8" t="s">
        <v>23</v>
      </c>
      <c r="F3979" s="8" t="s">
        <v>11</v>
      </c>
      <c r="G3979" s="8" t="s">
        <v>92</v>
      </c>
      <c r="H3979" s="8" t="s">
        <v>1928</v>
      </c>
      <c r="I3979" s="9">
        <v>3.55</v>
      </c>
      <c r="J3979" s="7">
        <v>2</v>
      </c>
      <c r="K3979" s="9">
        <v>0.44</v>
      </c>
    </row>
    <row r="3980" spans="1:11" ht="12.5" x14ac:dyDescent="0.25">
      <c r="A3980" s="10">
        <v>42357</v>
      </c>
      <c r="B3980" s="7">
        <f>YEAR(Table1[[#This Row],[Order Date]])</f>
        <v>2015</v>
      </c>
      <c r="C3980" s="7">
        <f>MONTH(Table1[[#This Row],[Order Date]])</f>
        <v>12</v>
      </c>
      <c r="D3980" s="8" t="s">
        <v>505</v>
      </c>
      <c r="E3980" s="8" t="s">
        <v>23</v>
      </c>
      <c r="F3980" s="8" t="s">
        <v>11</v>
      </c>
      <c r="G3980" s="8" t="s">
        <v>92</v>
      </c>
      <c r="H3980" s="8" t="s">
        <v>851</v>
      </c>
      <c r="I3980" s="9">
        <v>88.83</v>
      </c>
      <c r="J3980" s="7">
        <v>4</v>
      </c>
      <c r="K3980" s="9">
        <v>7.77</v>
      </c>
    </row>
    <row r="3981" spans="1:11" ht="12.5" x14ac:dyDescent="0.25">
      <c r="A3981" s="10">
        <v>42357</v>
      </c>
      <c r="B3981" s="7">
        <f>YEAR(Table1[[#This Row],[Order Date]])</f>
        <v>2015</v>
      </c>
      <c r="C3981" s="7">
        <f>MONTH(Table1[[#This Row],[Order Date]])</f>
        <v>12</v>
      </c>
      <c r="D3981" s="8" t="s">
        <v>1401</v>
      </c>
      <c r="E3981" s="8" t="s">
        <v>996</v>
      </c>
      <c r="F3981" s="8" t="s">
        <v>11</v>
      </c>
      <c r="G3981" s="8" t="s">
        <v>20</v>
      </c>
      <c r="H3981" s="8" t="s">
        <v>881</v>
      </c>
      <c r="I3981" s="9">
        <v>7.04</v>
      </c>
      <c r="J3981" s="7">
        <v>2</v>
      </c>
      <c r="K3981" s="9">
        <v>3.31</v>
      </c>
    </row>
    <row r="3982" spans="1:11" ht="12.5" x14ac:dyDescent="0.25">
      <c r="A3982" s="10">
        <v>42357</v>
      </c>
      <c r="B3982" s="7">
        <f>YEAR(Table1[[#This Row],[Order Date]])</f>
        <v>2015</v>
      </c>
      <c r="C3982" s="7">
        <f>MONTH(Table1[[#This Row],[Order Date]])</f>
        <v>12</v>
      </c>
      <c r="D3982" s="8" t="s">
        <v>1401</v>
      </c>
      <c r="E3982" s="8" t="s">
        <v>996</v>
      </c>
      <c r="F3982" s="8" t="s">
        <v>11</v>
      </c>
      <c r="G3982" s="8" t="s">
        <v>43</v>
      </c>
      <c r="H3982" s="8" t="s">
        <v>2096</v>
      </c>
      <c r="I3982" s="9">
        <v>5.04</v>
      </c>
      <c r="J3982" s="7">
        <v>4</v>
      </c>
      <c r="K3982" s="9">
        <v>0.2</v>
      </c>
    </row>
    <row r="3983" spans="1:11" ht="12.5" x14ac:dyDescent="0.25">
      <c r="A3983" s="10">
        <v>42357</v>
      </c>
      <c r="B3983" s="7">
        <f>YEAR(Table1[[#This Row],[Order Date]])</f>
        <v>2015</v>
      </c>
      <c r="C3983" s="7">
        <f>MONTH(Table1[[#This Row],[Order Date]])</f>
        <v>12</v>
      </c>
      <c r="D3983" s="8" t="s">
        <v>1401</v>
      </c>
      <c r="E3983" s="8" t="s">
        <v>996</v>
      </c>
      <c r="F3983" s="8" t="s">
        <v>11</v>
      </c>
      <c r="G3983" s="8" t="s">
        <v>12</v>
      </c>
      <c r="H3983" s="8" t="s">
        <v>1054</v>
      </c>
      <c r="I3983" s="9">
        <v>116.28</v>
      </c>
      <c r="J3983" s="7">
        <v>3</v>
      </c>
      <c r="K3983" s="9">
        <v>56.98</v>
      </c>
    </row>
    <row r="3984" spans="1:11" ht="12.5" x14ac:dyDescent="0.25">
      <c r="A3984" s="10">
        <v>42357</v>
      </c>
      <c r="B3984" s="7">
        <f>YEAR(Table1[[#This Row],[Order Date]])</f>
        <v>2015</v>
      </c>
      <c r="C3984" s="7">
        <f>MONTH(Table1[[#This Row],[Order Date]])</f>
        <v>12</v>
      </c>
      <c r="D3984" s="8" t="s">
        <v>1212</v>
      </c>
      <c r="E3984" s="8" t="s">
        <v>15</v>
      </c>
      <c r="F3984" s="8" t="s">
        <v>39</v>
      </c>
      <c r="G3984" s="8" t="s">
        <v>40</v>
      </c>
      <c r="H3984" s="8" t="s">
        <v>1551</v>
      </c>
      <c r="I3984" s="9">
        <v>158.38</v>
      </c>
      <c r="J3984" s="7">
        <v>3</v>
      </c>
      <c r="K3984" s="9">
        <v>13.86</v>
      </c>
    </row>
    <row r="3985" spans="1:11" ht="12.5" x14ac:dyDescent="0.25">
      <c r="A3985" s="10">
        <v>42357</v>
      </c>
      <c r="B3985" s="7">
        <f>YEAR(Table1[[#This Row],[Order Date]])</f>
        <v>2015</v>
      </c>
      <c r="C3985" s="7">
        <f>MONTH(Table1[[#This Row],[Order Date]])</f>
        <v>12</v>
      </c>
      <c r="D3985" s="8" t="s">
        <v>2405</v>
      </c>
      <c r="E3985" s="8" t="s">
        <v>685</v>
      </c>
      <c r="F3985" s="8" t="s">
        <v>11</v>
      </c>
      <c r="G3985" s="8" t="s">
        <v>12</v>
      </c>
      <c r="H3985" s="8" t="s">
        <v>1470</v>
      </c>
      <c r="I3985" s="9">
        <v>29.9</v>
      </c>
      <c r="J3985" s="7">
        <v>5</v>
      </c>
      <c r="K3985" s="9">
        <v>14.65</v>
      </c>
    </row>
    <row r="3986" spans="1:11" ht="12.5" x14ac:dyDescent="0.25">
      <c r="A3986" s="10">
        <v>42357</v>
      </c>
      <c r="B3986" s="7">
        <f>YEAR(Table1[[#This Row],[Order Date]])</f>
        <v>2015</v>
      </c>
      <c r="C3986" s="7">
        <f>MONTH(Table1[[#This Row],[Order Date]])</f>
        <v>12</v>
      </c>
      <c r="D3986" s="8" t="s">
        <v>2405</v>
      </c>
      <c r="E3986" s="8" t="s">
        <v>685</v>
      </c>
      <c r="F3986" s="8" t="s">
        <v>39</v>
      </c>
      <c r="G3986" s="8" t="s">
        <v>52</v>
      </c>
      <c r="H3986" s="8" t="s">
        <v>2341</v>
      </c>
      <c r="I3986" s="9">
        <v>2249.91</v>
      </c>
      <c r="J3986" s="7">
        <v>9</v>
      </c>
      <c r="K3986" s="9">
        <v>517.48</v>
      </c>
    </row>
    <row r="3987" spans="1:11" ht="12.5" x14ac:dyDescent="0.25">
      <c r="A3987" s="10">
        <v>42357</v>
      </c>
      <c r="B3987" s="7">
        <f>YEAR(Table1[[#This Row],[Order Date]])</f>
        <v>2015</v>
      </c>
      <c r="C3987" s="7">
        <f>MONTH(Table1[[#This Row],[Order Date]])</f>
        <v>12</v>
      </c>
      <c r="D3987" s="8" t="s">
        <v>2405</v>
      </c>
      <c r="E3987" s="8" t="s">
        <v>685</v>
      </c>
      <c r="F3987" s="8" t="s">
        <v>34</v>
      </c>
      <c r="G3987" s="8" t="s">
        <v>145</v>
      </c>
      <c r="H3987" s="8" t="s">
        <v>320</v>
      </c>
      <c r="I3987" s="9">
        <v>1053.1600000000001</v>
      </c>
      <c r="J3987" s="7">
        <v>4</v>
      </c>
      <c r="K3987" s="9">
        <v>-105.32</v>
      </c>
    </row>
    <row r="3988" spans="1:11" ht="12.5" x14ac:dyDescent="0.25">
      <c r="A3988" s="10">
        <v>42357</v>
      </c>
      <c r="B3988" s="7">
        <f>YEAR(Table1[[#This Row],[Order Date]])</f>
        <v>2015</v>
      </c>
      <c r="C3988" s="7">
        <f>MONTH(Table1[[#This Row],[Order Date]])</f>
        <v>12</v>
      </c>
      <c r="D3988" s="8" t="s">
        <v>341</v>
      </c>
      <c r="E3988" s="8" t="s">
        <v>15</v>
      </c>
      <c r="F3988" s="8" t="s">
        <v>39</v>
      </c>
      <c r="G3988" s="8" t="s">
        <v>52</v>
      </c>
      <c r="H3988" s="8" t="s">
        <v>2393</v>
      </c>
      <c r="I3988" s="9">
        <v>25.49</v>
      </c>
      <c r="J3988" s="7">
        <v>2</v>
      </c>
      <c r="K3988" s="9">
        <v>4.78</v>
      </c>
    </row>
    <row r="3989" spans="1:11" ht="12.5" x14ac:dyDescent="0.25">
      <c r="A3989" s="10">
        <v>42357</v>
      </c>
      <c r="B3989" s="7">
        <f>YEAR(Table1[[#This Row],[Order Date]])</f>
        <v>2015</v>
      </c>
      <c r="C3989" s="7">
        <f>MONTH(Table1[[#This Row],[Order Date]])</f>
        <v>12</v>
      </c>
      <c r="D3989" s="8" t="s">
        <v>1005</v>
      </c>
      <c r="E3989" s="8" t="s">
        <v>23</v>
      </c>
      <c r="F3989" s="8" t="s">
        <v>11</v>
      </c>
      <c r="G3989" s="8" t="s">
        <v>16</v>
      </c>
      <c r="H3989" s="8" t="s">
        <v>2210</v>
      </c>
      <c r="I3989" s="9">
        <v>6.91</v>
      </c>
      <c r="J3989" s="7">
        <v>3</v>
      </c>
      <c r="K3989" s="9">
        <v>2.5099999999999998</v>
      </c>
    </row>
    <row r="3990" spans="1:11" ht="12.5" x14ac:dyDescent="0.25">
      <c r="A3990" s="10">
        <v>42358</v>
      </c>
      <c r="B3990" s="7">
        <f>YEAR(Table1[[#This Row],[Order Date]])</f>
        <v>2015</v>
      </c>
      <c r="C3990" s="7">
        <f>MONTH(Table1[[#This Row],[Order Date]])</f>
        <v>12</v>
      </c>
      <c r="D3990" s="8" t="s">
        <v>1064</v>
      </c>
      <c r="E3990" s="8" t="s">
        <v>10</v>
      </c>
      <c r="F3990" s="8" t="s">
        <v>11</v>
      </c>
      <c r="G3990" s="8" t="s">
        <v>18</v>
      </c>
      <c r="H3990" s="8" t="s">
        <v>638</v>
      </c>
      <c r="I3990" s="9">
        <v>88.8</v>
      </c>
      <c r="J3990" s="7">
        <v>4</v>
      </c>
      <c r="K3990" s="9">
        <v>-2.2200000000000002</v>
      </c>
    </row>
    <row r="3991" spans="1:11" ht="12.5" x14ac:dyDescent="0.25">
      <c r="A3991" s="10">
        <v>42358</v>
      </c>
      <c r="B3991" s="7">
        <f>YEAR(Table1[[#This Row],[Order Date]])</f>
        <v>2015</v>
      </c>
      <c r="C3991" s="7">
        <f>MONTH(Table1[[#This Row],[Order Date]])</f>
        <v>12</v>
      </c>
      <c r="D3991" s="8" t="s">
        <v>727</v>
      </c>
      <c r="E3991" s="8" t="s">
        <v>149</v>
      </c>
      <c r="F3991" s="8" t="s">
        <v>11</v>
      </c>
      <c r="G3991" s="8" t="s">
        <v>12</v>
      </c>
      <c r="H3991" s="8" t="s">
        <v>457</v>
      </c>
      <c r="I3991" s="9">
        <v>55.48</v>
      </c>
      <c r="J3991" s="7">
        <v>1</v>
      </c>
      <c r="K3991" s="9">
        <v>26.63</v>
      </c>
    </row>
    <row r="3992" spans="1:11" ht="12.5" x14ac:dyDescent="0.25">
      <c r="A3992" s="10">
        <v>42358</v>
      </c>
      <c r="B3992" s="7">
        <f>YEAR(Table1[[#This Row],[Order Date]])</f>
        <v>2015</v>
      </c>
      <c r="C3992" s="7">
        <f>MONTH(Table1[[#This Row],[Order Date]])</f>
        <v>12</v>
      </c>
      <c r="D3992" s="8" t="s">
        <v>1207</v>
      </c>
      <c r="E3992" s="8" t="s">
        <v>15</v>
      </c>
      <c r="F3992" s="8" t="s">
        <v>39</v>
      </c>
      <c r="G3992" s="8" t="s">
        <v>40</v>
      </c>
      <c r="H3992" s="8" t="s">
        <v>102</v>
      </c>
      <c r="I3992" s="9">
        <v>159.97999999999999</v>
      </c>
      <c r="J3992" s="7">
        <v>2</v>
      </c>
      <c r="K3992" s="9">
        <v>12</v>
      </c>
    </row>
    <row r="3993" spans="1:11" ht="12.5" x14ac:dyDescent="0.25">
      <c r="A3993" s="10">
        <v>42358</v>
      </c>
      <c r="B3993" s="7">
        <f>YEAR(Table1[[#This Row],[Order Date]])</f>
        <v>2015</v>
      </c>
      <c r="C3993" s="7">
        <f>MONTH(Table1[[#This Row],[Order Date]])</f>
        <v>12</v>
      </c>
      <c r="D3993" s="8" t="s">
        <v>1207</v>
      </c>
      <c r="E3993" s="8" t="s">
        <v>15</v>
      </c>
      <c r="F3993" s="8" t="s">
        <v>39</v>
      </c>
      <c r="G3993" s="8" t="s">
        <v>52</v>
      </c>
      <c r="H3993" s="8" t="s">
        <v>198</v>
      </c>
      <c r="I3993" s="9">
        <v>255.97</v>
      </c>
      <c r="J3993" s="7">
        <v>4</v>
      </c>
      <c r="K3993" s="9">
        <v>51.19</v>
      </c>
    </row>
    <row r="3994" spans="1:11" ht="12.5" x14ac:dyDescent="0.25">
      <c r="A3994" s="10">
        <v>42358</v>
      </c>
      <c r="B3994" s="7">
        <f>YEAR(Table1[[#This Row],[Order Date]])</f>
        <v>2015</v>
      </c>
      <c r="C3994" s="7">
        <f>MONTH(Table1[[#This Row],[Order Date]])</f>
        <v>12</v>
      </c>
      <c r="D3994" s="8" t="s">
        <v>1207</v>
      </c>
      <c r="E3994" s="8" t="s">
        <v>15</v>
      </c>
      <c r="F3994" s="8" t="s">
        <v>34</v>
      </c>
      <c r="G3994" s="8" t="s">
        <v>74</v>
      </c>
      <c r="H3994" s="8" t="s">
        <v>155</v>
      </c>
      <c r="I3994" s="9">
        <v>359.06</v>
      </c>
      <c r="J3994" s="7">
        <v>3</v>
      </c>
      <c r="K3994" s="9">
        <v>-71.81</v>
      </c>
    </row>
    <row r="3995" spans="1:11" ht="12.5" x14ac:dyDescent="0.25">
      <c r="A3995" s="10">
        <v>42358</v>
      </c>
      <c r="B3995" s="7">
        <f>YEAR(Table1[[#This Row],[Order Date]])</f>
        <v>2015</v>
      </c>
      <c r="C3995" s="7">
        <f>MONTH(Table1[[#This Row],[Order Date]])</f>
        <v>12</v>
      </c>
      <c r="D3995" s="8" t="s">
        <v>1074</v>
      </c>
      <c r="E3995" s="8" t="s">
        <v>95</v>
      </c>
      <c r="F3995" s="8" t="s">
        <v>11</v>
      </c>
      <c r="G3995" s="8" t="s">
        <v>63</v>
      </c>
      <c r="H3995" s="8" t="s">
        <v>2263</v>
      </c>
      <c r="I3995" s="9">
        <v>7.92</v>
      </c>
      <c r="J3995" s="7">
        <v>1</v>
      </c>
      <c r="K3995" s="9">
        <v>2.77</v>
      </c>
    </row>
    <row r="3996" spans="1:11" ht="12.5" x14ac:dyDescent="0.25">
      <c r="A3996" s="10">
        <v>42358</v>
      </c>
      <c r="B3996" s="7">
        <f>YEAR(Table1[[#This Row],[Order Date]])</f>
        <v>2015</v>
      </c>
      <c r="C3996" s="7">
        <f>MONTH(Table1[[#This Row],[Order Date]])</f>
        <v>12</v>
      </c>
      <c r="D3996" s="8" t="s">
        <v>1074</v>
      </c>
      <c r="E3996" s="8" t="s">
        <v>95</v>
      </c>
      <c r="F3996" s="8" t="s">
        <v>34</v>
      </c>
      <c r="G3996" s="8" t="s">
        <v>47</v>
      </c>
      <c r="H3996" s="8" t="s">
        <v>1092</v>
      </c>
      <c r="I3996" s="9">
        <v>14.37</v>
      </c>
      <c r="J3996" s="7">
        <v>2</v>
      </c>
      <c r="K3996" s="9">
        <v>3.95</v>
      </c>
    </row>
    <row r="3997" spans="1:11" ht="12.5" x14ac:dyDescent="0.25">
      <c r="A3997" s="10">
        <v>42358</v>
      </c>
      <c r="B3997" s="7">
        <f>YEAR(Table1[[#This Row],[Order Date]])</f>
        <v>2015</v>
      </c>
      <c r="C3997" s="7">
        <f>MONTH(Table1[[#This Row],[Order Date]])</f>
        <v>12</v>
      </c>
      <c r="D3997" s="8" t="s">
        <v>2406</v>
      </c>
      <c r="E3997" s="8" t="s">
        <v>123</v>
      </c>
      <c r="F3997" s="8" t="s">
        <v>11</v>
      </c>
      <c r="G3997" s="8" t="s">
        <v>16</v>
      </c>
      <c r="H3997" s="8" t="s">
        <v>2030</v>
      </c>
      <c r="I3997" s="9">
        <v>11.7</v>
      </c>
      <c r="J3997" s="7">
        <v>2</v>
      </c>
      <c r="K3997" s="9">
        <v>3.95</v>
      </c>
    </row>
    <row r="3998" spans="1:11" ht="12.5" x14ac:dyDescent="0.25">
      <c r="A3998" s="10">
        <v>42358</v>
      </c>
      <c r="B3998" s="7">
        <f>YEAR(Table1[[#This Row],[Order Date]])</f>
        <v>2015</v>
      </c>
      <c r="C3998" s="7">
        <f>MONTH(Table1[[#This Row],[Order Date]])</f>
        <v>12</v>
      </c>
      <c r="D3998" s="8" t="s">
        <v>587</v>
      </c>
      <c r="E3998" s="8" t="s">
        <v>27</v>
      </c>
      <c r="F3998" s="8" t="s">
        <v>11</v>
      </c>
      <c r="G3998" s="8" t="s">
        <v>12</v>
      </c>
      <c r="H3998" s="8" t="s">
        <v>625</v>
      </c>
      <c r="I3998" s="9">
        <v>17.12</v>
      </c>
      <c r="J3998" s="7">
        <v>4</v>
      </c>
      <c r="K3998" s="9">
        <v>7.7</v>
      </c>
    </row>
    <row r="3999" spans="1:11" ht="12.5" x14ac:dyDescent="0.25">
      <c r="A3999" s="10">
        <v>42358</v>
      </c>
      <c r="B3999" s="7">
        <f>YEAR(Table1[[#This Row],[Order Date]])</f>
        <v>2015</v>
      </c>
      <c r="C3999" s="7">
        <f>MONTH(Table1[[#This Row],[Order Date]])</f>
        <v>12</v>
      </c>
      <c r="D3999" s="8" t="s">
        <v>1661</v>
      </c>
      <c r="E3999" s="8" t="s">
        <v>55</v>
      </c>
      <c r="F3999" s="8" t="s">
        <v>11</v>
      </c>
      <c r="G3999" s="8" t="s">
        <v>92</v>
      </c>
      <c r="H3999" s="8" t="s">
        <v>1031</v>
      </c>
      <c r="I3999" s="9">
        <v>36.270000000000003</v>
      </c>
      <c r="J3999" s="7">
        <v>3</v>
      </c>
      <c r="K3999" s="9">
        <v>10.88</v>
      </c>
    </row>
    <row r="4000" spans="1:11" ht="12.5" x14ac:dyDescent="0.25">
      <c r="A4000" s="10">
        <v>42358</v>
      </c>
      <c r="B4000" s="7">
        <f>YEAR(Table1[[#This Row],[Order Date]])</f>
        <v>2015</v>
      </c>
      <c r="C4000" s="7">
        <f>MONTH(Table1[[#This Row],[Order Date]])</f>
        <v>12</v>
      </c>
      <c r="D4000" s="8" t="s">
        <v>1097</v>
      </c>
      <c r="E4000" s="8" t="s">
        <v>10</v>
      </c>
      <c r="F4000" s="8" t="s">
        <v>39</v>
      </c>
      <c r="G4000" s="8" t="s">
        <v>52</v>
      </c>
      <c r="H4000" s="8" t="s">
        <v>243</v>
      </c>
      <c r="I4000" s="9">
        <v>100.8</v>
      </c>
      <c r="J4000" s="7">
        <v>2</v>
      </c>
      <c r="K4000" s="9">
        <v>21.42</v>
      </c>
    </row>
    <row r="4001" spans="1:11" ht="12.5" x14ac:dyDescent="0.25">
      <c r="A4001" s="10">
        <v>42359</v>
      </c>
      <c r="B4001" s="7">
        <f>YEAR(Table1[[#This Row],[Order Date]])</f>
        <v>2015</v>
      </c>
      <c r="C4001" s="7">
        <f>MONTH(Table1[[#This Row],[Order Date]])</f>
        <v>12</v>
      </c>
      <c r="D4001" s="8" t="s">
        <v>503</v>
      </c>
      <c r="E4001" s="8" t="s">
        <v>164</v>
      </c>
      <c r="F4001" s="8" t="s">
        <v>34</v>
      </c>
      <c r="G4001" s="8" t="s">
        <v>145</v>
      </c>
      <c r="H4001" s="8" t="s">
        <v>501</v>
      </c>
      <c r="I4001" s="9">
        <v>1618.37</v>
      </c>
      <c r="J4001" s="7">
        <v>13</v>
      </c>
      <c r="K4001" s="9">
        <v>356.04</v>
      </c>
    </row>
    <row r="4002" spans="1:11" ht="12.5" x14ac:dyDescent="0.25">
      <c r="A4002" s="10">
        <v>42359</v>
      </c>
      <c r="B4002" s="7">
        <f>YEAR(Table1[[#This Row],[Order Date]])</f>
        <v>2015</v>
      </c>
      <c r="C4002" s="7">
        <f>MONTH(Table1[[#This Row],[Order Date]])</f>
        <v>12</v>
      </c>
      <c r="D4002" s="8" t="s">
        <v>503</v>
      </c>
      <c r="E4002" s="8" t="s">
        <v>164</v>
      </c>
      <c r="F4002" s="8" t="s">
        <v>39</v>
      </c>
      <c r="G4002" s="8" t="s">
        <v>52</v>
      </c>
      <c r="H4002" s="8" t="s">
        <v>1849</v>
      </c>
      <c r="I4002" s="9">
        <v>99.6</v>
      </c>
      <c r="J4002" s="7">
        <v>1</v>
      </c>
      <c r="K4002" s="9">
        <v>36.85</v>
      </c>
    </row>
    <row r="4003" spans="1:11" ht="12.5" x14ac:dyDescent="0.25">
      <c r="A4003" s="10">
        <v>42359</v>
      </c>
      <c r="B4003" s="7">
        <f>YEAR(Table1[[#This Row],[Order Date]])</f>
        <v>2015</v>
      </c>
      <c r="C4003" s="7">
        <f>MONTH(Table1[[#This Row],[Order Date]])</f>
        <v>12</v>
      </c>
      <c r="D4003" s="8" t="s">
        <v>2407</v>
      </c>
      <c r="E4003" s="8" t="s">
        <v>278</v>
      </c>
      <c r="F4003" s="8" t="s">
        <v>11</v>
      </c>
      <c r="G4003" s="8" t="s">
        <v>92</v>
      </c>
      <c r="H4003" s="8" t="s">
        <v>333</v>
      </c>
      <c r="I4003" s="9">
        <v>60.98</v>
      </c>
      <c r="J4003" s="7">
        <v>7</v>
      </c>
      <c r="K4003" s="9">
        <v>4.57</v>
      </c>
    </row>
    <row r="4004" spans="1:11" ht="12.5" x14ac:dyDescent="0.25">
      <c r="A4004" s="10">
        <v>42359</v>
      </c>
      <c r="B4004" s="7">
        <f>YEAR(Table1[[#This Row],[Order Date]])</f>
        <v>2015</v>
      </c>
      <c r="C4004" s="7">
        <f>MONTH(Table1[[#This Row],[Order Date]])</f>
        <v>12</v>
      </c>
      <c r="D4004" s="8" t="s">
        <v>1475</v>
      </c>
      <c r="E4004" s="8" t="s">
        <v>245</v>
      </c>
      <c r="F4004" s="8" t="s">
        <v>39</v>
      </c>
      <c r="G4004" s="8" t="s">
        <v>40</v>
      </c>
      <c r="H4004" s="8" t="s">
        <v>2408</v>
      </c>
      <c r="I4004" s="9">
        <v>47.98</v>
      </c>
      <c r="J4004" s="7">
        <v>3</v>
      </c>
      <c r="K4004" s="9">
        <v>4.8</v>
      </c>
    </row>
    <row r="4005" spans="1:11" ht="12.5" x14ac:dyDescent="0.25">
      <c r="A4005" s="10">
        <v>42359</v>
      </c>
      <c r="B4005" s="7">
        <f>YEAR(Table1[[#This Row],[Order Date]])</f>
        <v>2015</v>
      </c>
      <c r="C4005" s="7">
        <f>MONTH(Table1[[#This Row],[Order Date]])</f>
        <v>12</v>
      </c>
      <c r="D4005" s="8" t="s">
        <v>983</v>
      </c>
      <c r="E4005" s="8" t="s">
        <v>123</v>
      </c>
      <c r="F4005" s="8" t="s">
        <v>39</v>
      </c>
      <c r="G4005" s="8" t="s">
        <v>52</v>
      </c>
      <c r="H4005" s="8" t="s">
        <v>1047</v>
      </c>
      <c r="I4005" s="9">
        <v>50.88</v>
      </c>
      <c r="J4005" s="7">
        <v>6</v>
      </c>
      <c r="K4005" s="9">
        <v>14.63</v>
      </c>
    </row>
    <row r="4006" spans="1:11" ht="12.5" x14ac:dyDescent="0.25">
      <c r="A4006" s="10">
        <v>42359</v>
      </c>
      <c r="B4006" s="7">
        <f>YEAR(Table1[[#This Row],[Order Date]])</f>
        <v>2015</v>
      </c>
      <c r="C4006" s="7">
        <f>MONTH(Table1[[#This Row],[Order Date]])</f>
        <v>12</v>
      </c>
      <c r="D4006" s="8" t="s">
        <v>983</v>
      </c>
      <c r="E4006" s="8" t="s">
        <v>123</v>
      </c>
      <c r="F4006" s="8" t="s">
        <v>11</v>
      </c>
      <c r="G4006" s="8" t="s">
        <v>63</v>
      </c>
      <c r="H4006" s="8" t="s">
        <v>2409</v>
      </c>
      <c r="I4006" s="9">
        <v>27.31</v>
      </c>
      <c r="J4006" s="7">
        <v>2</v>
      </c>
      <c r="K4006" s="9">
        <v>9.2200000000000006</v>
      </c>
    </row>
    <row r="4007" spans="1:11" ht="12.5" x14ac:dyDescent="0.25">
      <c r="A4007" s="10">
        <v>42359</v>
      </c>
      <c r="B4007" s="7">
        <f>YEAR(Table1[[#This Row],[Order Date]])</f>
        <v>2015</v>
      </c>
      <c r="C4007" s="7">
        <f>MONTH(Table1[[#This Row],[Order Date]])</f>
        <v>12</v>
      </c>
      <c r="D4007" s="8" t="s">
        <v>1631</v>
      </c>
      <c r="E4007" s="8" t="s">
        <v>78</v>
      </c>
      <c r="F4007" s="8" t="s">
        <v>11</v>
      </c>
      <c r="G4007" s="8" t="s">
        <v>24</v>
      </c>
      <c r="H4007" s="8" t="s">
        <v>844</v>
      </c>
      <c r="I4007" s="9">
        <v>3.01</v>
      </c>
      <c r="J4007" s="7">
        <v>2</v>
      </c>
      <c r="K4007" s="9">
        <v>0.34</v>
      </c>
    </row>
    <row r="4008" spans="1:11" ht="12.5" x14ac:dyDescent="0.25">
      <c r="A4008" s="10">
        <v>42359</v>
      </c>
      <c r="B4008" s="7">
        <f>YEAR(Table1[[#This Row],[Order Date]])</f>
        <v>2015</v>
      </c>
      <c r="C4008" s="7">
        <f>MONTH(Table1[[#This Row],[Order Date]])</f>
        <v>12</v>
      </c>
      <c r="D4008" s="8" t="s">
        <v>1223</v>
      </c>
      <c r="E4008" s="8" t="s">
        <v>15</v>
      </c>
      <c r="F4008" s="8" t="s">
        <v>39</v>
      </c>
      <c r="G4008" s="8" t="s">
        <v>302</v>
      </c>
      <c r="H4008" s="8" t="s">
        <v>1399</v>
      </c>
      <c r="I4008" s="9">
        <v>600.53</v>
      </c>
      <c r="J4008" s="7">
        <v>2</v>
      </c>
      <c r="K4008" s="9">
        <v>137.26</v>
      </c>
    </row>
    <row r="4009" spans="1:11" ht="12.5" x14ac:dyDescent="0.25">
      <c r="A4009" s="10">
        <v>42359</v>
      </c>
      <c r="B4009" s="7">
        <f>YEAR(Table1[[#This Row],[Order Date]])</f>
        <v>2015</v>
      </c>
      <c r="C4009" s="7">
        <f>MONTH(Table1[[#This Row],[Order Date]])</f>
        <v>12</v>
      </c>
      <c r="D4009" s="8" t="s">
        <v>1223</v>
      </c>
      <c r="E4009" s="8" t="s">
        <v>15</v>
      </c>
      <c r="F4009" s="8" t="s">
        <v>11</v>
      </c>
      <c r="G4009" s="8" t="s">
        <v>24</v>
      </c>
      <c r="H4009" s="8" t="s">
        <v>2058</v>
      </c>
      <c r="I4009" s="9">
        <v>59.9</v>
      </c>
      <c r="J4009" s="7">
        <v>2</v>
      </c>
      <c r="K4009" s="9">
        <v>14.23</v>
      </c>
    </row>
    <row r="4010" spans="1:11" ht="12.5" x14ac:dyDescent="0.25">
      <c r="A4010" s="10">
        <v>42359</v>
      </c>
      <c r="B4010" s="7">
        <f>YEAR(Table1[[#This Row],[Order Date]])</f>
        <v>2015</v>
      </c>
      <c r="C4010" s="7">
        <f>MONTH(Table1[[#This Row],[Order Date]])</f>
        <v>12</v>
      </c>
      <c r="D4010" s="8" t="s">
        <v>1223</v>
      </c>
      <c r="E4010" s="8" t="s">
        <v>15</v>
      </c>
      <c r="F4010" s="8" t="s">
        <v>39</v>
      </c>
      <c r="G4010" s="8" t="s">
        <v>52</v>
      </c>
      <c r="H4010" s="8" t="s">
        <v>1849</v>
      </c>
      <c r="I4010" s="9">
        <v>637.44000000000005</v>
      </c>
      <c r="J4010" s="7">
        <v>8</v>
      </c>
      <c r="K4010" s="9">
        <v>135.46</v>
      </c>
    </row>
    <row r="4011" spans="1:11" ht="12.5" x14ac:dyDescent="0.25">
      <c r="A4011" s="10">
        <v>42359</v>
      </c>
      <c r="B4011" s="7">
        <f>YEAR(Table1[[#This Row],[Order Date]])</f>
        <v>2015</v>
      </c>
      <c r="C4011" s="7">
        <f>MONTH(Table1[[#This Row],[Order Date]])</f>
        <v>12</v>
      </c>
      <c r="D4011" s="8" t="s">
        <v>1223</v>
      </c>
      <c r="E4011" s="8" t="s">
        <v>15</v>
      </c>
      <c r="F4011" s="8" t="s">
        <v>34</v>
      </c>
      <c r="G4011" s="8" t="s">
        <v>47</v>
      </c>
      <c r="H4011" s="8" t="s">
        <v>920</v>
      </c>
      <c r="I4011" s="9">
        <v>51.76</v>
      </c>
      <c r="J4011" s="7">
        <v>3</v>
      </c>
      <c r="K4011" s="9">
        <v>-33.64</v>
      </c>
    </row>
    <row r="4012" spans="1:11" ht="12.5" x14ac:dyDescent="0.25">
      <c r="A4012" s="10">
        <v>42360</v>
      </c>
      <c r="B4012" s="7">
        <f>YEAR(Table1[[#This Row],[Order Date]])</f>
        <v>2015</v>
      </c>
      <c r="C4012" s="7">
        <f>MONTH(Table1[[#This Row],[Order Date]])</f>
        <v>12</v>
      </c>
      <c r="D4012" s="8" t="s">
        <v>569</v>
      </c>
      <c r="E4012" s="8" t="s">
        <v>157</v>
      </c>
      <c r="F4012" s="8" t="s">
        <v>11</v>
      </c>
      <c r="G4012" s="8" t="s">
        <v>24</v>
      </c>
      <c r="H4012" s="8" t="s">
        <v>2201</v>
      </c>
      <c r="I4012" s="9">
        <v>17.12</v>
      </c>
      <c r="J4012" s="7">
        <v>4</v>
      </c>
      <c r="K4012" s="9">
        <v>4.96</v>
      </c>
    </row>
    <row r="4013" spans="1:11" ht="12.5" x14ac:dyDescent="0.25">
      <c r="A4013" s="10">
        <v>42360</v>
      </c>
      <c r="B4013" s="7">
        <f>YEAR(Table1[[#This Row],[Order Date]])</f>
        <v>2015</v>
      </c>
      <c r="C4013" s="7">
        <f>MONTH(Table1[[#This Row],[Order Date]])</f>
        <v>12</v>
      </c>
      <c r="D4013" s="8" t="s">
        <v>1688</v>
      </c>
      <c r="E4013" s="8" t="s">
        <v>23</v>
      </c>
      <c r="F4013" s="8" t="s">
        <v>11</v>
      </c>
      <c r="G4013" s="8" t="s">
        <v>18</v>
      </c>
      <c r="H4013" s="8" t="s">
        <v>1965</v>
      </c>
      <c r="I4013" s="9">
        <v>33.57</v>
      </c>
      <c r="J4013" s="7">
        <v>2</v>
      </c>
      <c r="K4013" s="9">
        <v>1.68</v>
      </c>
    </row>
    <row r="4014" spans="1:11" ht="12.5" x14ac:dyDescent="0.25">
      <c r="A4014" s="10">
        <v>42360</v>
      </c>
      <c r="B4014" s="7">
        <f>YEAR(Table1[[#This Row],[Order Date]])</f>
        <v>2015</v>
      </c>
      <c r="C4014" s="7">
        <f>MONTH(Table1[[#This Row],[Order Date]])</f>
        <v>12</v>
      </c>
      <c r="D4014" s="8" t="s">
        <v>1688</v>
      </c>
      <c r="E4014" s="8" t="s">
        <v>23</v>
      </c>
      <c r="F4014" s="8" t="s">
        <v>34</v>
      </c>
      <c r="G4014" s="8" t="s">
        <v>35</v>
      </c>
      <c r="H4014" s="8" t="s">
        <v>235</v>
      </c>
      <c r="I4014" s="9">
        <v>422.63</v>
      </c>
      <c r="J4014" s="7">
        <v>7</v>
      </c>
      <c r="K4014" s="9">
        <v>0</v>
      </c>
    </row>
    <row r="4015" spans="1:11" ht="12.5" x14ac:dyDescent="0.25">
      <c r="A4015" s="10">
        <v>42361</v>
      </c>
      <c r="B4015" s="7">
        <f>YEAR(Table1[[#This Row],[Order Date]])</f>
        <v>2015</v>
      </c>
      <c r="C4015" s="7">
        <f>MONTH(Table1[[#This Row],[Order Date]])</f>
        <v>12</v>
      </c>
      <c r="D4015" s="8" t="s">
        <v>156</v>
      </c>
      <c r="E4015" s="8" t="s">
        <v>55</v>
      </c>
      <c r="F4015" s="8" t="s">
        <v>11</v>
      </c>
      <c r="G4015" s="8" t="s">
        <v>92</v>
      </c>
      <c r="H4015" s="8" t="s">
        <v>1820</v>
      </c>
      <c r="I4015" s="9">
        <v>194.32</v>
      </c>
      <c r="J4015" s="7">
        <v>4</v>
      </c>
      <c r="K4015" s="9">
        <v>56.35</v>
      </c>
    </row>
    <row r="4016" spans="1:11" ht="12.5" x14ac:dyDescent="0.25">
      <c r="A4016" s="10">
        <v>42362</v>
      </c>
      <c r="B4016" s="7">
        <f>YEAR(Table1[[#This Row],[Order Date]])</f>
        <v>2015</v>
      </c>
      <c r="C4016" s="7">
        <f>MONTH(Table1[[#This Row],[Order Date]])</f>
        <v>12</v>
      </c>
      <c r="D4016" s="8" t="s">
        <v>1752</v>
      </c>
      <c r="E4016" s="8" t="s">
        <v>78</v>
      </c>
      <c r="F4016" s="8" t="s">
        <v>11</v>
      </c>
      <c r="G4016" s="8" t="s">
        <v>43</v>
      </c>
      <c r="H4016" s="8" t="s">
        <v>1561</v>
      </c>
      <c r="I4016" s="9">
        <v>5.58</v>
      </c>
      <c r="J4016" s="7">
        <v>2</v>
      </c>
      <c r="K4016" s="9">
        <v>1.81</v>
      </c>
    </row>
    <row r="4017" spans="1:11" ht="12.5" x14ac:dyDescent="0.25">
      <c r="A4017" s="10">
        <v>42362</v>
      </c>
      <c r="B4017" s="7">
        <f>YEAR(Table1[[#This Row],[Order Date]])</f>
        <v>2015</v>
      </c>
      <c r="C4017" s="7">
        <f>MONTH(Table1[[#This Row],[Order Date]])</f>
        <v>12</v>
      </c>
      <c r="D4017" s="8" t="s">
        <v>1752</v>
      </c>
      <c r="E4017" s="8" t="s">
        <v>78</v>
      </c>
      <c r="F4017" s="8" t="s">
        <v>11</v>
      </c>
      <c r="G4017" s="8" t="s">
        <v>12</v>
      </c>
      <c r="H4017" s="8" t="s">
        <v>1354</v>
      </c>
      <c r="I4017" s="9">
        <v>22.7</v>
      </c>
      <c r="J4017" s="7">
        <v>6</v>
      </c>
      <c r="K4017" s="9">
        <v>8.23</v>
      </c>
    </row>
    <row r="4018" spans="1:11" ht="12.5" x14ac:dyDescent="0.25">
      <c r="A4018" s="10">
        <v>42362</v>
      </c>
      <c r="B4018" s="7">
        <f>YEAR(Table1[[#This Row],[Order Date]])</f>
        <v>2015</v>
      </c>
      <c r="C4018" s="7">
        <f>MONTH(Table1[[#This Row],[Order Date]])</f>
        <v>12</v>
      </c>
      <c r="D4018" s="8" t="s">
        <v>1752</v>
      </c>
      <c r="E4018" s="8" t="s">
        <v>78</v>
      </c>
      <c r="F4018" s="8" t="s">
        <v>11</v>
      </c>
      <c r="G4018" s="8" t="s">
        <v>20</v>
      </c>
      <c r="H4018" s="8" t="s">
        <v>469</v>
      </c>
      <c r="I4018" s="9">
        <v>19.78</v>
      </c>
      <c r="J4018" s="7">
        <v>4</v>
      </c>
      <c r="K4018" s="9">
        <v>-13.84</v>
      </c>
    </row>
    <row r="4019" spans="1:11" ht="12.5" x14ac:dyDescent="0.25">
      <c r="A4019" s="10">
        <v>42362</v>
      </c>
      <c r="B4019" s="7">
        <f>YEAR(Table1[[#This Row],[Order Date]])</f>
        <v>2015</v>
      </c>
      <c r="C4019" s="7">
        <f>MONTH(Table1[[#This Row],[Order Date]])</f>
        <v>12</v>
      </c>
      <c r="D4019" s="8" t="s">
        <v>1752</v>
      </c>
      <c r="E4019" s="8" t="s">
        <v>78</v>
      </c>
      <c r="F4019" s="8" t="s">
        <v>34</v>
      </c>
      <c r="G4019" s="8" t="s">
        <v>47</v>
      </c>
      <c r="H4019" s="8" t="s">
        <v>2009</v>
      </c>
      <c r="I4019" s="9">
        <v>72.7</v>
      </c>
      <c r="J4019" s="7">
        <v>4</v>
      </c>
      <c r="K4019" s="9">
        <v>19.079999999999998</v>
      </c>
    </row>
    <row r="4020" spans="1:11" ht="12.5" x14ac:dyDescent="0.25">
      <c r="A4020" s="10">
        <v>42362</v>
      </c>
      <c r="B4020" s="7">
        <f>YEAR(Table1[[#This Row],[Order Date]])</f>
        <v>2015</v>
      </c>
      <c r="C4020" s="7">
        <f>MONTH(Table1[[#This Row],[Order Date]])</f>
        <v>12</v>
      </c>
      <c r="D4020" s="8" t="s">
        <v>1752</v>
      </c>
      <c r="E4020" s="8" t="s">
        <v>78</v>
      </c>
      <c r="F4020" s="8" t="s">
        <v>39</v>
      </c>
      <c r="G4020" s="8" t="s">
        <v>302</v>
      </c>
      <c r="H4020" s="8" t="s">
        <v>345</v>
      </c>
      <c r="I4020" s="9">
        <v>479.99</v>
      </c>
      <c r="J4020" s="7">
        <v>4</v>
      </c>
      <c r="K4020" s="9">
        <v>-383.99</v>
      </c>
    </row>
    <row r="4021" spans="1:11" ht="12.5" x14ac:dyDescent="0.25">
      <c r="A4021" s="10">
        <v>42362</v>
      </c>
      <c r="B4021" s="7">
        <f>YEAR(Table1[[#This Row],[Order Date]])</f>
        <v>2015</v>
      </c>
      <c r="C4021" s="7">
        <f>MONTH(Table1[[#This Row],[Order Date]])</f>
        <v>12</v>
      </c>
      <c r="D4021" s="8" t="s">
        <v>1752</v>
      </c>
      <c r="E4021" s="8" t="s">
        <v>78</v>
      </c>
      <c r="F4021" s="8" t="s">
        <v>11</v>
      </c>
      <c r="G4021" s="8" t="s">
        <v>24</v>
      </c>
      <c r="H4021" s="8" t="s">
        <v>2410</v>
      </c>
      <c r="I4021" s="9">
        <v>27.17</v>
      </c>
      <c r="J4021" s="7">
        <v>2</v>
      </c>
      <c r="K4021" s="9">
        <v>2.72</v>
      </c>
    </row>
    <row r="4022" spans="1:11" ht="12.5" x14ac:dyDescent="0.25">
      <c r="A4022" s="10">
        <v>42362</v>
      </c>
      <c r="B4022" s="7">
        <f>YEAR(Table1[[#This Row],[Order Date]])</f>
        <v>2015</v>
      </c>
      <c r="C4022" s="7">
        <f>MONTH(Table1[[#This Row],[Order Date]])</f>
        <v>12</v>
      </c>
      <c r="D4022" s="8" t="s">
        <v>2053</v>
      </c>
      <c r="E4022" s="8" t="s">
        <v>149</v>
      </c>
      <c r="F4022" s="8" t="s">
        <v>11</v>
      </c>
      <c r="G4022" s="8" t="s">
        <v>12</v>
      </c>
      <c r="H4022" s="8" t="s">
        <v>306</v>
      </c>
      <c r="I4022" s="9">
        <v>132.79</v>
      </c>
      <c r="J4022" s="7">
        <v>7</v>
      </c>
      <c r="K4022" s="9">
        <v>63.74</v>
      </c>
    </row>
    <row r="4023" spans="1:11" ht="12.5" x14ac:dyDescent="0.25">
      <c r="A4023" s="10">
        <v>42362</v>
      </c>
      <c r="B4023" s="7">
        <f>YEAR(Table1[[#This Row],[Order Date]])</f>
        <v>2015</v>
      </c>
      <c r="C4023" s="7">
        <f>MONTH(Table1[[#This Row],[Order Date]])</f>
        <v>12</v>
      </c>
      <c r="D4023" s="8" t="s">
        <v>2053</v>
      </c>
      <c r="E4023" s="8" t="s">
        <v>149</v>
      </c>
      <c r="F4023" s="8" t="s">
        <v>11</v>
      </c>
      <c r="G4023" s="8" t="s">
        <v>12</v>
      </c>
      <c r="H4023" s="8" t="s">
        <v>328</v>
      </c>
      <c r="I4023" s="9">
        <v>12.96</v>
      </c>
      <c r="J4023" s="7">
        <v>2</v>
      </c>
      <c r="K4023" s="9">
        <v>6.22</v>
      </c>
    </row>
    <row r="4024" spans="1:11" ht="12.5" x14ac:dyDescent="0.25">
      <c r="A4024" s="10">
        <v>42362</v>
      </c>
      <c r="B4024" s="7">
        <f>YEAR(Table1[[#This Row],[Order Date]])</f>
        <v>2015</v>
      </c>
      <c r="C4024" s="7">
        <f>MONTH(Table1[[#This Row],[Order Date]])</f>
        <v>12</v>
      </c>
      <c r="D4024" s="8" t="s">
        <v>2053</v>
      </c>
      <c r="E4024" s="8" t="s">
        <v>149</v>
      </c>
      <c r="F4024" s="8" t="s">
        <v>11</v>
      </c>
      <c r="G4024" s="8" t="s">
        <v>16</v>
      </c>
      <c r="H4024" s="8" t="s">
        <v>1430</v>
      </c>
      <c r="I4024" s="9">
        <v>21.56</v>
      </c>
      <c r="J4024" s="7">
        <v>7</v>
      </c>
      <c r="K4024" s="9">
        <v>10.35</v>
      </c>
    </row>
    <row r="4025" spans="1:11" ht="12.5" x14ac:dyDescent="0.25">
      <c r="A4025" s="10">
        <v>42362</v>
      </c>
      <c r="B4025" s="7">
        <f>YEAR(Table1[[#This Row],[Order Date]])</f>
        <v>2015</v>
      </c>
      <c r="C4025" s="7">
        <f>MONTH(Table1[[#This Row],[Order Date]])</f>
        <v>12</v>
      </c>
      <c r="D4025" s="8" t="s">
        <v>2411</v>
      </c>
      <c r="E4025" s="8" t="s">
        <v>278</v>
      </c>
      <c r="F4025" s="8" t="s">
        <v>34</v>
      </c>
      <c r="G4025" s="8" t="s">
        <v>74</v>
      </c>
      <c r="H4025" s="8" t="s">
        <v>1872</v>
      </c>
      <c r="I4025" s="9">
        <v>590.05999999999995</v>
      </c>
      <c r="J4025" s="7">
        <v>7</v>
      </c>
      <c r="K4025" s="9">
        <v>-786.74</v>
      </c>
    </row>
    <row r="4026" spans="1:11" ht="12.5" x14ac:dyDescent="0.25">
      <c r="A4026" s="10">
        <v>42362</v>
      </c>
      <c r="B4026" s="7">
        <f>YEAR(Table1[[#This Row],[Order Date]])</f>
        <v>2015</v>
      </c>
      <c r="C4026" s="7">
        <f>MONTH(Table1[[#This Row],[Order Date]])</f>
        <v>12</v>
      </c>
      <c r="D4026" s="8" t="s">
        <v>2411</v>
      </c>
      <c r="E4026" s="8" t="s">
        <v>278</v>
      </c>
      <c r="F4026" s="8" t="s">
        <v>11</v>
      </c>
      <c r="G4026" s="8" t="s">
        <v>24</v>
      </c>
      <c r="H4026" s="8" t="s">
        <v>885</v>
      </c>
      <c r="I4026" s="9">
        <v>14.04</v>
      </c>
      <c r="J4026" s="7">
        <v>3</v>
      </c>
      <c r="K4026" s="9">
        <v>1.58</v>
      </c>
    </row>
    <row r="4027" spans="1:11" ht="12.5" x14ac:dyDescent="0.25">
      <c r="A4027" s="10">
        <v>42362</v>
      </c>
      <c r="B4027" s="7">
        <f>YEAR(Table1[[#This Row],[Order Date]])</f>
        <v>2015</v>
      </c>
      <c r="C4027" s="7">
        <f>MONTH(Table1[[#This Row],[Order Date]])</f>
        <v>12</v>
      </c>
      <c r="D4027" s="8" t="s">
        <v>1258</v>
      </c>
      <c r="E4027" s="8" t="s">
        <v>95</v>
      </c>
      <c r="F4027" s="8" t="s">
        <v>11</v>
      </c>
      <c r="G4027" s="8" t="s">
        <v>12</v>
      </c>
      <c r="H4027" s="8" t="s">
        <v>1832</v>
      </c>
      <c r="I4027" s="9">
        <v>106.23</v>
      </c>
      <c r="J4027" s="7">
        <v>7</v>
      </c>
      <c r="K4027" s="9">
        <v>37.18</v>
      </c>
    </row>
    <row r="4028" spans="1:11" ht="12.5" x14ac:dyDescent="0.25">
      <c r="A4028" s="10">
        <v>42362</v>
      </c>
      <c r="B4028" s="7">
        <f>YEAR(Table1[[#This Row],[Order Date]])</f>
        <v>2015</v>
      </c>
      <c r="C4028" s="7">
        <f>MONTH(Table1[[#This Row],[Order Date]])</f>
        <v>12</v>
      </c>
      <c r="D4028" s="8" t="s">
        <v>1258</v>
      </c>
      <c r="E4028" s="8" t="s">
        <v>95</v>
      </c>
      <c r="F4028" s="8" t="s">
        <v>39</v>
      </c>
      <c r="G4028" s="8" t="s">
        <v>40</v>
      </c>
      <c r="H4028" s="8" t="s">
        <v>1708</v>
      </c>
      <c r="I4028" s="9">
        <v>111.98</v>
      </c>
      <c r="J4028" s="7">
        <v>2</v>
      </c>
      <c r="K4028" s="9">
        <v>11.2</v>
      </c>
    </row>
    <row r="4029" spans="1:11" ht="12.5" x14ac:dyDescent="0.25">
      <c r="A4029" s="10">
        <v>42362</v>
      </c>
      <c r="B4029" s="7">
        <f>YEAR(Table1[[#This Row],[Order Date]])</f>
        <v>2015</v>
      </c>
      <c r="C4029" s="7">
        <f>MONTH(Table1[[#This Row],[Order Date]])</f>
        <v>12</v>
      </c>
      <c r="D4029" s="8" t="s">
        <v>1258</v>
      </c>
      <c r="E4029" s="8" t="s">
        <v>95</v>
      </c>
      <c r="F4029" s="8" t="s">
        <v>34</v>
      </c>
      <c r="G4029" s="8" t="s">
        <v>47</v>
      </c>
      <c r="H4029" s="8" t="s">
        <v>2302</v>
      </c>
      <c r="I4029" s="9">
        <v>7.71</v>
      </c>
      <c r="J4029" s="7">
        <v>2</v>
      </c>
      <c r="K4029" s="9">
        <v>1.74</v>
      </c>
    </row>
    <row r="4030" spans="1:11" ht="12.5" x14ac:dyDescent="0.25">
      <c r="A4030" s="10">
        <v>42362</v>
      </c>
      <c r="B4030" s="7">
        <f>YEAR(Table1[[#This Row],[Order Date]])</f>
        <v>2015</v>
      </c>
      <c r="C4030" s="7">
        <f>MONTH(Table1[[#This Row],[Order Date]])</f>
        <v>12</v>
      </c>
      <c r="D4030" s="8" t="s">
        <v>1688</v>
      </c>
      <c r="E4030" s="8" t="s">
        <v>95</v>
      </c>
      <c r="F4030" s="8" t="s">
        <v>34</v>
      </c>
      <c r="G4030" s="8" t="s">
        <v>35</v>
      </c>
      <c r="H4030" s="8" t="s">
        <v>1237</v>
      </c>
      <c r="I4030" s="9">
        <v>883.84</v>
      </c>
      <c r="J4030" s="7">
        <v>4</v>
      </c>
      <c r="K4030" s="9">
        <v>99.43</v>
      </c>
    </row>
    <row r="4031" spans="1:11" ht="12.5" x14ac:dyDescent="0.25">
      <c r="A4031" s="10">
        <v>42362</v>
      </c>
      <c r="B4031" s="7">
        <f>YEAR(Table1[[#This Row],[Order Date]])</f>
        <v>2015</v>
      </c>
      <c r="C4031" s="7">
        <f>MONTH(Table1[[#This Row],[Order Date]])</f>
        <v>12</v>
      </c>
      <c r="D4031" s="8" t="s">
        <v>1254</v>
      </c>
      <c r="E4031" s="8" t="s">
        <v>27</v>
      </c>
      <c r="F4031" s="8" t="s">
        <v>11</v>
      </c>
      <c r="G4031" s="8" t="s">
        <v>20</v>
      </c>
      <c r="H4031" s="8" t="s">
        <v>428</v>
      </c>
      <c r="I4031" s="9">
        <v>19.940000000000001</v>
      </c>
      <c r="J4031" s="7">
        <v>4</v>
      </c>
      <c r="K4031" s="9">
        <v>7.23</v>
      </c>
    </row>
    <row r="4032" spans="1:11" ht="12.5" x14ac:dyDescent="0.25">
      <c r="A4032" s="10">
        <v>42362</v>
      </c>
      <c r="B4032" s="7">
        <f>YEAR(Table1[[#This Row],[Order Date]])</f>
        <v>2015</v>
      </c>
      <c r="C4032" s="7">
        <f>MONTH(Table1[[#This Row],[Order Date]])</f>
        <v>12</v>
      </c>
      <c r="D4032" s="8" t="s">
        <v>1254</v>
      </c>
      <c r="E4032" s="8" t="s">
        <v>27</v>
      </c>
      <c r="F4032" s="8" t="s">
        <v>11</v>
      </c>
      <c r="G4032" s="8" t="s">
        <v>43</v>
      </c>
      <c r="H4032" s="8" t="s">
        <v>1109</v>
      </c>
      <c r="I4032" s="9">
        <v>45.92</v>
      </c>
      <c r="J4032" s="7">
        <v>4</v>
      </c>
      <c r="K4032" s="9">
        <v>21.58</v>
      </c>
    </row>
    <row r="4033" spans="1:11" ht="12.5" x14ac:dyDescent="0.25">
      <c r="A4033" s="10">
        <v>42362</v>
      </c>
      <c r="B4033" s="7">
        <f>YEAR(Table1[[#This Row],[Order Date]])</f>
        <v>2015</v>
      </c>
      <c r="C4033" s="7">
        <f>MONTH(Table1[[#This Row],[Order Date]])</f>
        <v>12</v>
      </c>
      <c r="D4033" s="8" t="s">
        <v>992</v>
      </c>
      <c r="E4033" s="8" t="s">
        <v>186</v>
      </c>
      <c r="F4033" s="8" t="s">
        <v>34</v>
      </c>
      <c r="G4033" s="8" t="s">
        <v>47</v>
      </c>
      <c r="H4033" s="8" t="s">
        <v>2303</v>
      </c>
      <c r="I4033" s="9">
        <v>9.68</v>
      </c>
      <c r="J4033" s="7">
        <v>2</v>
      </c>
      <c r="K4033" s="9">
        <v>3.78</v>
      </c>
    </row>
    <row r="4034" spans="1:11" ht="12.5" x14ac:dyDescent="0.25">
      <c r="A4034" s="10">
        <v>42362</v>
      </c>
      <c r="B4034" s="7">
        <f>YEAR(Table1[[#This Row],[Order Date]])</f>
        <v>2015</v>
      </c>
      <c r="C4034" s="7">
        <f>MONTH(Table1[[#This Row],[Order Date]])</f>
        <v>12</v>
      </c>
      <c r="D4034" s="8" t="s">
        <v>992</v>
      </c>
      <c r="E4034" s="8" t="s">
        <v>186</v>
      </c>
      <c r="F4034" s="8" t="s">
        <v>39</v>
      </c>
      <c r="G4034" s="8" t="s">
        <v>603</v>
      </c>
      <c r="H4034" s="8" t="s">
        <v>1938</v>
      </c>
      <c r="I4034" s="9">
        <v>4899.93</v>
      </c>
      <c r="J4034" s="7">
        <v>7</v>
      </c>
      <c r="K4034" s="9">
        <v>2302.9699999999998</v>
      </c>
    </row>
    <row r="4035" spans="1:11" ht="12.5" x14ac:dyDescent="0.25">
      <c r="A4035" s="10">
        <v>42363</v>
      </c>
      <c r="B4035" s="7">
        <f>YEAR(Table1[[#This Row],[Order Date]])</f>
        <v>2015</v>
      </c>
      <c r="C4035" s="7">
        <f>MONTH(Table1[[#This Row],[Order Date]])</f>
        <v>12</v>
      </c>
      <c r="D4035" s="8" t="s">
        <v>1635</v>
      </c>
      <c r="E4035" s="8" t="s">
        <v>23</v>
      </c>
      <c r="F4035" s="8" t="s">
        <v>34</v>
      </c>
      <c r="G4035" s="8" t="s">
        <v>47</v>
      </c>
      <c r="H4035" s="8" t="s">
        <v>1554</v>
      </c>
      <c r="I4035" s="9">
        <v>547.14</v>
      </c>
      <c r="J4035" s="7">
        <v>4</v>
      </c>
      <c r="K4035" s="9">
        <v>-68.39</v>
      </c>
    </row>
    <row r="4036" spans="1:11" ht="12.5" x14ac:dyDescent="0.25">
      <c r="A4036" s="10">
        <v>42363</v>
      </c>
      <c r="B4036" s="7">
        <f>YEAR(Table1[[#This Row],[Order Date]])</f>
        <v>2015</v>
      </c>
      <c r="C4036" s="7">
        <f>MONTH(Table1[[#This Row],[Order Date]])</f>
        <v>12</v>
      </c>
      <c r="D4036" s="8" t="s">
        <v>1084</v>
      </c>
      <c r="E4036" s="8" t="s">
        <v>120</v>
      </c>
      <c r="F4036" s="8" t="s">
        <v>11</v>
      </c>
      <c r="G4036" s="8" t="s">
        <v>16</v>
      </c>
      <c r="H4036" s="8" t="s">
        <v>2210</v>
      </c>
      <c r="I4036" s="9">
        <v>9.2200000000000006</v>
      </c>
      <c r="J4036" s="7">
        <v>4</v>
      </c>
      <c r="K4036" s="9">
        <v>3.34</v>
      </c>
    </row>
    <row r="4037" spans="1:11" ht="12.5" x14ac:dyDescent="0.25">
      <c r="A4037" s="10">
        <v>42363</v>
      </c>
      <c r="B4037" s="7">
        <f>YEAR(Table1[[#This Row],[Order Date]])</f>
        <v>2015</v>
      </c>
      <c r="C4037" s="7">
        <f>MONTH(Table1[[#This Row],[Order Date]])</f>
        <v>12</v>
      </c>
      <c r="D4037" s="8" t="s">
        <v>1084</v>
      </c>
      <c r="E4037" s="8" t="s">
        <v>120</v>
      </c>
      <c r="F4037" s="8" t="s">
        <v>11</v>
      </c>
      <c r="G4037" s="8" t="s">
        <v>12</v>
      </c>
      <c r="H4037" s="8" t="s">
        <v>2195</v>
      </c>
      <c r="I4037" s="9">
        <v>10.37</v>
      </c>
      <c r="J4037" s="7">
        <v>2</v>
      </c>
      <c r="K4037" s="9">
        <v>3.63</v>
      </c>
    </row>
    <row r="4038" spans="1:11" ht="12.5" x14ac:dyDescent="0.25">
      <c r="A4038" s="10">
        <v>42363</v>
      </c>
      <c r="B4038" s="7">
        <f>YEAR(Table1[[#This Row],[Order Date]])</f>
        <v>2015</v>
      </c>
      <c r="C4038" s="7">
        <f>MONTH(Table1[[#This Row],[Order Date]])</f>
        <v>12</v>
      </c>
      <c r="D4038" s="8" t="s">
        <v>2412</v>
      </c>
      <c r="E4038" s="8" t="s">
        <v>110</v>
      </c>
      <c r="F4038" s="8" t="s">
        <v>39</v>
      </c>
      <c r="G4038" s="8" t="s">
        <v>40</v>
      </c>
      <c r="H4038" s="8" t="s">
        <v>901</v>
      </c>
      <c r="I4038" s="9">
        <v>73.98</v>
      </c>
      <c r="J4038" s="7">
        <v>2</v>
      </c>
      <c r="K4038" s="9">
        <v>19.97</v>
      </c>
    </row>
    <row r="4039" spans="1:11" ht="12.5" x14ac:dyDescent="0.25">
      <c r="A4039" s="10">
        <v>42363</v>
      </c>
      <c r="B4039" s="7">
        <f>YEAR(Table1[[#This Row],[Order Date]])</f>
        <v>2015</v>
      </c>
      <c r="C4039" s="7">
        <f>MONTH(Table1[[#This Row],[Order Date]])</f>
        <v>12</v>
      </c>
      <c r="D4039" s="8" t="s">
        <v>2412</v>
      </c>
      <c r="E4039" s="8" t="s">
        <v>110</v>
      </c>
      <c r="F4039" s="8" t="s">
        <v>34</v>
      </c>
      <c r="G4039" s="8" t="s">
        <v>74</v>
      </c>
      <c r="H4039" s="8" t="s">
        <v>2413</v>
      </c>
      <c r="I4039" s="9">
        <v>160.97999999999999</v>
      </c>
      <c r="J4039" s="7">
        <v>1</v>
      </c>
      <c r="K4039" s="9">
        <v>20.93</v>
      </c>
    </row>
    <row r="4040" spans="1:11" ht="12.5" x14ac:dyDescent="0.25">
      <c r="A4040" s="10">
        <v>42363</v>
      </c>
      <c r="B4040" s="7">
        <f>YEAR(Table1[[#This Row],[Order Date]])</f>
        <v>2015</v>
      </c>
      <c r="C4040" s="7">
        <f>MONTH(Table1[[#This Row],[Order Date]])</f>
        <v>12</v>
      </c>
      <c r="D4040" s="8" t="s">
        <v>2412</v>
      </c>
      <c r="E4040" s="8" t="s">
        <v>110</v>
      </c>
      <c r="F4040" s="8" t="s">
        <v>11</v>
      </c>
      <c r="G4040" s="8" t="s">
        <v>12</v>
      </c>
      <c r="H4040" s="8" t="s">
        <v>1179</v>
      </c>
      <c r="I4040" s="9">
        <v>17.34</v>
      </c>
      <c r="J4040" s="7">
        <v>3</v>
      </c>
      <c r="K4040" s="9">
        <v>8.5</v>
      </c>
    </row>
    <row r="4041" spans="1:11" ht="12.5" x14ac:dyDescent="0.25">
      <c r="A4041" s="10">
        <v>42363</v>
      </c>
      <c r="B4041" s="7">
        <f>YEAR(Table1[[#This Row],[Order Date]])</f>
        <v>2015</v>
      </c>
      <c r="C4041" s="7">
        <f>MONTH(Table1[[#This Row],[Order Date]])</f>
        <v>12</v>
      </c>
      <c r="D4041" s="8" t="s">
        <v>2412</v>
      </c>
      <c r="E4041" s="8" t="s">
        <v>110</v>
      </c>
      <c r="F4041" s="8" t="s">
        <v>11</v>
      </c>
      <c r="G4041" s="8" t="s">
        <v>24</v>
      </c>
      <c r="H4041" s="8" t="s">
        <v>103</v>
      </c>
      <c r="I4041" s="9">
        <v>3.28</v>
      </c>
      <c r="J4041" s="7">
        <v>1</v>
      </c>
      <c r="K4041" s="9">
        <v>0.95</v>
      </c>
    </row>
    <row r="4042" spans="1:11" ht="12.5" x14ac:dyDescent="0.25">
      <c r="A4042" s="10">
        <v>42363</v>
      </c>
      <c r="B4042" s="7">
        <f>YEAR(Table1[[#This Row],[Order Date]])</f>
        <v>2015</v>
      </c>
      <c r="C4042" s="7">
        <f>MONTH(Table1[[#This Row],[Order Date]])</f>
        <v>12</v>
      </c>
      <c r="D4042" s="8" t="s">
        <v>1332</v>
      </c>
      <c r="E4042" s="8" t="s">
        <v>149</v>
      </c>
      <c r="F4042" s="8" t="s">
        <v>11</v>
      </c>
      <c r="G4042" s="8" t="s">
        <v>92</v>
      </c>
      <c r="H4042" s="8" t="s">
        <v>2047</v>
      </c>
      <c r="I4042" s="9">
        <v>414.96</v>
      </c>
      <c r="J4042" s="7">
        <v>2</v>
      </c>
      <c r="K4042" s="9">
        <v>124.49</v>
      </c>
    </row>
    <row r="4043" spans="1:11" ht="12.5" x14ac:dyDescent="0.25">
      <c r="A4043" s="10">
        <v>42363</v>
      </c>
      <c r="B4043" s="7">
        <f>YEAR(Table1[[#This Row],[Order Date]])</f>
        <v>2015</v>
      </c>
      <c r="C4043" s="7">
        <f>MONTH(Table1[[#This Row],[Order Date]])</f>
        <v>12</v>
      </c>
      <c r="D4043" s="8" t="s">
        <v>1781</v>
      </c>
      <c r="E4043" s="8" t="s">
        <v>27</v>
      </c>
      <c r="F4043" s="8" t="s">
        <v>39</v>
      </c>
      <c r="G4043" s="8" t="s">
        <v>603</v>
      </c>
      <c r="H4043" s="8" t="s">
        <v>604</v>
      </c>
      <c r="I4043" s="9">
        <v>1199.96</v>
      </c>
      <c r="J4043" s="7">
        <v>5</v>
      </c>
      <c r="K4043" s="9">
        <v>224.99</v>
      </c>
    </row>
    <row r="4044" spans="1:11" ht="12.5" x14ac:dyDescent="0.25">
      <c r="A4044" s="10">
        <v>42363</v>
      </c>
      <c r="B4044" s="7">
        <f>YEAR(Table1[[#This Row],[Order Date]])</f>
        <v>2015</v>
      </c>
      <c r="C4044" s="7">
        <f>MONTH(Table1[[#This Row],[Order Date]])</f>
        <v>12</v>
      </c>
      <c r="D4044" s="8" t="s">
        <v>1781</v>
      </c>
      <c r="E4044" s="8" t="s">
        <v>27</v>
      </c>
      <c r="F4044" s="8" t="s">
        <v>11</v>
      </c>
      <c r="G4044" s="8" t="s">
        <v>12</v>
      </c>
      <c r="H4044" s="8" t="s">
        <v>2141</v>
      </c>
      <c r="I4044" s="9">
        <v>12.6</v>
      </c>
      <c r="J4044" s="7">
        <v>3</v>
      </c>
      <c r="K4044" s="9">
        <v>6.17</v>
      </c>
    </row>
    <row r="4045" spans="1:11" ht="12.5" x14ac:dyDescent="0.25">
      <c r="A4045" s="10">
        <v>42363</v>
      </c>
      <c r="B4045" s="7">
        <f>YEAR(Table1[[#This Row],[Order Date]])</f>
        <v>2015</v>
      </c>
      <c r="C4045" s="7">
        <f>MONTH(Table1[[#This Row],[Order Date]])</f>
        <v>12</v>
      </c>
      <c r="D4045" s="8" t="s">
        <v>1781</v>
      </c>
      <c r="E4045" s="8" t="s">
        <v>27</v>
      </c>
      <c r="F4045" s="8" t="s">
        <v>11</v>
      </c>
      <c r="G4045" s="8" t="s">
        <v>12</v>
      </c>
      <c r="H4045" s="8" t="s">
        <v>1105</v>
      </c>
      <c r="I4045" s="9">
        <v>17.940000000000001</v>
      </c>
      <c r="J4045" s="7">
        <v>3</v>
      </c>
      <c r="K4045" s="9">
        <v>8.07</v>
      </c>
    </row>
    <row r="4046" spans="1:11" ht="12.5" x14ac:dyDescent="0.25">
      <c r="A4046" s="10">
        <v>42363</v>
      </c>
      <c r="B4046" s="7">
        <f>YEAR(Table1[[#This Row],[Order Date]])</f>
        <v>2015</v>
      </c>
      <c r="C4046" s="7">
        <f>MONTH(Table1[[#This Row],[Order Date]])</f>
        <v>12</v>
      </c>
      <c r="D4046" s="8" t="s">
        <v>1138</v>
      </c>
      <c r="E4046" s="8" t="s">
        <v>30</v>
      </c>
      <c r="F4046" s="8" t="s">
        <v>34</v>
      </c>
      <c r="G4046" s="8" t="s">
        <v>47</v>
      </c>
      <c r="H4046" s="8" t="s">
        <v>479</v>
      </c>
      <c r="I4046" s="9">
        <v>275.88</v>
      </c>
      <c r="J4046" s="7">
        <v>6</v>
      </c>
      <c r="K4046" s="9">
        <v>46.9</v>
      </c>
    </row>
    <row r="4047" spans="1:11" ht="12.5" x14ac:dyDescent="0.25">
      <c r="A4047" s="10">
        <v>42363</v>
      </c>
      <c r="B4047" s="7">
        <f>YEAR(Table1[[#This Row],[Order Date]])</f>
        <v>2015</v>
      </c>
      <c r="C4047" s="7">
        <f>MONTH(Table1[[#This Row],[Order Date]])</f>
        <v>12</v>
      </c>
      <c r="D4047" s="8" t="s">
        <v>1138</v>
      </c>
      <c r="E4047" s="8" t="s">
        <v>30</v>
      </c>
      <c r="F4047" s="8" t="s">
        <v>11</v>
      </c>
      <c r="G4047" s="8" t="s">
        <v>20</v>
      </c>
      <c r="H4047" s="8" t="s">
        <v>2155</v>
      </c>
      <c r="I4047" s="9">
        <v>157.9</v>
      </c>
      <c r="J4047" s="7">
        <v>5</v>
      </c>
      <c r="K4047" s="9">
        <v>74.209999999999994</v>
      </c>
    </row>
    <row r="4048" spans="1:11" ht="12.5" x14ac:dyDescent="0.25">
      <c r="A4048" s="10">
        <v>42363</v>
      </c>
      <c r="B4048" s="7">
        <f>YEAR(Table1[[#This Row],[Order Date]])</f>
        <v>2015</v>
      </c>
      <c r="C4048" s="7">
        <f>MONTH(Table1[[#This Row],[Order Date]])</f>
        <v>12</v>
      </c>
      <c r="D4048" s="8" t="s">
        <v>749</v>
      </c>
      <c r="E4048" s="8" t="s">
        <v>149</v>
      </c>
      <c r="F4048" s="8" t="s">
        <v>39</v>
      </c>
      <c r="G4048" s="8" t="s">
        <v>52</v>
      </c>
      <c r="H4048" s="8" t="s">
        <v>1875</v>
      </c>
      <c r="I4048" s="9">
        <v>843.9</v>
      </c>
      <c r="J4048" s="7">
        <v>2</v>
      </c>
      <c r="K4048" s="9">
        <v>371.32</v>
      </c>
    </row>
    <row r="4049" spans="1:11" ht="12.5" x14ac:dyDescent="0.25">
      <c r="A4049" s="10">
        <v>42363</v>
      </c>
      <c r="B4049" s="7">
        <f>YEAR(Table1[[#This Row],[Order Date]])</f>
        <v>2015</v>
      </c>
      <c r="C4049" s="7">
        <f>MONTH(Table1[[#This Row],[Order Date]])</f>
        <v>12</v>
      </c>
      <c r="D4049" s="8" t="s">
        <v>749</v>
      </c>
      <c r="E4049" s="8" t="s">
        <v>149</v>
      </c>
      <c r="F4049" s="8" t="s">
        <v>34</v>
      </c>
      <c r="G4049" s="8" t="s">
        <v>74</v>
      </c>
      <c r="H4049" s="8" t="s">
        <v>1872</v>
      </c>
      <c r="I4049" s="9">
        <v>449.57</v>
      </c>
      <c r="J4049" s="7">
        <v>2</v>
      </c>
      <c r="K4049" s="9">
        <v>56.2</v>
      </c>
    </row>
    <row r="4050" spans="1:11" ht="12.5" x14ac:dyDescent="0.25">
      <c r="A4050" s="10">
        <v>42363</v>
      </c>
      <c r="B4050" s="7">
        <f>YEAR(Table1[[#This Row],[Order Date]])</f>
        <v>2015</v>
      </c>
      <c r="C4050" s="7">
        <f>MONTH(Table1[[#This Row],[Order Date]])</f>
        <v>12</v>
      </c>
      <c r="D4050" s="8" t="s">
        <v>336</v>
      </c>
      <c r="E4050" s="8" t="s">
        <v>27</v>
      </c>
      <c r="F4050" s="8" t="s">
        <v>11</v>
      </c>
      <c r="G4050" s="8" t="s">
        <v>12</v>
      </c>
      <c r="H4050" s="8" t="s">
        <v>679</v>
      </c>
      <c r="I4050" s="9">
        <v>9.9600000000000009</v>
      </c>
      <c r="J4050" s="7">
        <v>2</v>
      </c>
      <c r="K4050" s="9">
        <v>4.88</v>
      </c>
    </row>
    <row r="4051" spans="1:11" ht="12.5" x14ac:dyDescent="0.25">
      <c r="A4051" s="10">
        <v>42364</v>
      </c>
      <c r="B4051" s="7">
        <f>YEAR(Table1[[#This Row],[Order Date]])</f>
        <v>2015</v>
      </c>
      <c r="C4051" s="7">
        <f>MONTH(Table1[[#This Row],[Order Date]])</f>
        <v>12</v>
      </c>
      <c r="D4051" s="8" t="s">
        <v>72</v>
      </c>
      <c r="E4051" s="8" t="s">
        <v>434</v>
      </c>
      <c r="F4051" s="8" t="s">
        <v>11</v>
      </c>
      <c r="G4051" s="8" t="s">
        <v>43</v>
      </c>
      <c r="H4051" s="8" t="s">
        <v>160</v>
      </c>
      <c r="I4051" s="9">
        <v>22.2</v>
      </c>
      <c r="J4051" s="7">
        <v>5</v>
      </c>
      <c r="K4051" s="9">
        <v>10.43</v>
      </c>
    </row>
    <row r="4052" spans="1:11" ht="12.5" x14ac:dyDescent="0.25">
      <c r="A4052" s="10">
        <v>42364</v>
      </c>
      <c r="B4052" s="7">
        <f>YEAR(Table1[[#This Row],[Order Date]])</f>
        <v>2015</v>
      </c>
      <c r="C4052" s="7">
        <f>MONTH(Table1[[#This Row],[Order Date]])</f>
        <v>12</v>
      </c>
      <c r="D4052" s="8" t="s">
        <v>831</v>
      </c>
      <c r="E4052" s="8" t="s">
        <v>78</v>
      </c>
      <c r="F4052" s="8" t="s">
        <v>34</v>
      </c>
      <c r="G4052" s="8" t="s">
        <v>145</v>
      </c>
      <c r="H4052" s="8" t="s">
        <v>473</v>
      </c>
      <c r="I4052" s="9">
        <v>51.59</v>
      </c>
      <c r="J4052" s="7">
        <v>1</v>
      </c>
      <c r="K4052" s="9">
        <v>-15.48</v>
      </c>
    </row>
    <row r="4053" spans="1:11" ht="12.5" x14ac:dyDescent="0.25">
      <c r="A4053" s="10">
        <v>42364</v>
      </c>
      <c r="B4053" s="7">
        <f>YEAR(Table1[[#This Row],[Order Date]])</f>
        <v>2015</v>
      </c>
      <c r="C4053" s="7">
        <f>MONTH(Table1[[#This Row],[Order Date]])</f>
        <v>12</v>
      </c>
      <c r="D4053" s="8" t="s">
        <v>2206</v>
      </c>
      <c r="E4053" s="8" t="s">
        <v>10</v>
      </c>
      <c r="F4053" s="8" t="s">
        <v>34</v>
      </c>
      <c r="G4053" s="8" t="s">
        <v>35</v>
      </c>
      <c r="H4053" s="8" t="s">
        <v>2414</v>
      </c>
      <c r="I4053" s="9">
        <v>275.06</v>
      </c>
      <c r="J4053" s="7">
        <v>3</v>
      </c>
      <c r="K4053" s="9">
        <v>-90.38</v>
      </c>
    </row>
    <row r="4054" spans="1:11" ht="12.5" x14ac:dyDescent="0.25">
      <c r="A4054" s="10">
        <v>42364</v>
      </c>
      <c r="B4054" s="7">
        <f>YEAR(Table1[[#This Row],[Order Date]])</f>
        <v>2015</v>
      </c>
      <c r="C4054" s="7">
        <f>MONTH(Table1[[#This Row],[Order Date]])</f>
        <v>12</v>
      </c>
      <c r="D4054" s="8" t="s">
        <v>1431</v>
      </c>
      <c r="E4054" s="8" t="s">
        <v>149</v>
      </c>
      <c r="F4054" s="8" t="s">
        <v>11</v>
      </c>
      <c r="G4054" s="8" t="s">
        <v>12</v>
      </c>
      <c r="H4054" s="8" t="s">
        <v>1855</v>
      </c>
      <c r="I4054" s="9">
        <v>212.64</v>
      </c>
      <c r="J4054" s="7">
        <v>6</v>
      </c>
      <c r="K4054" s="9">
        <v>99.94</v>
      </c>
    </row>
    <row r="4055" spans="1:11" ht="12.5" x14ac:dyDescent="0.25">
      <c r="A4055" s="10">
        <v>42365</v>
      </c>
      <c r="B4055" s="7">
        <f>YEAR(Table1[[#This Row],[Order Date]])</f>
        <v>2015</v>
      </c>
      <c r="C4055" s="7">
        <f>MONTH(Table1[[#This Row],[Order Date]])</f>
        <v>12</v>
      </c>
      <c r="D4055" s="8" t="s">
        <v>628</v>
      </c>
      <c r="E4055" s="8" t="s">
        <v>10</v>
      </c>
      <c r="F4055" s="8" t="s">
        <v>11</v>
      </c>
      <c r="G4055" s="8" t="s">
        <v>63</v>
      </c>
      <c r="H4055" s="8" t="s">
        <v>2415</v>
      </c>
      <c r="I4055" s="9">
        <v>113.33</v>
      </c>
      <c r="J4055" s="7">
        <v>9</v>
      </c>
      <c r="K4055" s="9">
        <v>35.42</v>
      </c>
    </row>
    <row r="4056" spans="1:11" ht="12.5" x14ac:dyDescent="0.25">
      <c r="A4056" s="10">
        <v>42365</v>
      </c>
      <c r="B4056" s="7">
        <f>YEAR(Table1[[#This Row],[Order Date]])</f>
        <v>2015</v>
      </c>
      <c r="C4056" s="7">
        <f>MONTH(Table1[[#This Row],[Order Date]])</f>
        <v>12</v>
      </c>
      <c r="D4056" s="8" t="s">
        <v>628</v>
      </c>
      <c r="E4056" s="8" t="s">
        <v>10</v>
      </c>
      <c r="F4056" s="8" t="s">
        <v>34</v>
      </c>
      <c r="G4056" s="8" t="s">
        <v>74</v>
      </c>
      <c r="H4056" s="8" t="s">
        <v>1604</v>
      </c>
      <c r="I4056" s="9">
        <v>532.4</v>
      </c>
      <c r="J4056" s="7">
        <v>3</v>
      </c>
      <c r="K4056" s="9">
        <v>-46.98</v>
      </c>
    </row>
    <row r="4057" spans="1:11" ht="12.5" x14ac:dyDescent="0.25">
      <c r="A4057" s="10">
        <v>42365</v>
      </c>
      <c r="B4057" s="7">
        <f>YEAR(Table1[[#This Row],[Order Date]])</f>
        <v>2015</v>
      </c>
      <c r="C4057" s="7">
        <f>MONTH(Table1[[#This Row],[Order Date]])</f>
        <v>12</v>
      </c>
      <c r="D4057" s="8" t="s">
        <v>628</v>
      </c>
      <c r="E4057" s="8" t="s">
        <v>10</v>
      </c>
      <c r="F4057" s="8" t="s">
        <v>34</v>
      </c>
      <c r="G4057" s="8" t="s">
        <v>35</v>
      </c>
      <c r="H4057" s="8" t="s">
        <v>1876</v>
      </c>
      <c r="I4057" s="9">
        <v>212.06</v>
      </c>
      <c r="J4057" s="7">
        <v>3</v>
      </c>
      <c r="K4057" s="9">
        <v>-15.15</v>
      </c>
    </row>
    <row r="4058" spans="1:11" ht="12.5" x14ac:dyDescent="0.25">
      <c r="A4058" s="10">
        <v>42365</v>
      </c>
      <c r="B4058" s="7">
        <f>YEAR(Table1[[#This Row],[Order Date]])</f>
        <v>2015</v>
      </c>
      <c r="C4058" s="7">
        <f>MONTH(Table1[[#This Row],[Order Date]])</f>
        <v>12</v>
      </c>
      <c r="D4058" s="8" t="s">
        <v>628</v>
      </c>
      <c r="E4058" s="8" t="s">
        <v>10</v>
      </c>
      <c r="F4058" s="8" t="s">
        <v>39</v>
      </c>
      <c r="G4058" s="8" t="s">
        <v>40</v>
      </c>
      <c r="H4058" s="8" t="s">
        <v>730</v>
      </c>
      <c r="I4058" s="9">
        <v>371.17</v>
      </c>
      <c r="J4058" s="7">
        <v>4</v>
      </c>
      <c r="K4058" s="9">
        <v>41.76</v>
      </c>
    </row>
    <row r="4059" spans="1:11" ht="12.5" x14ac:dyDescent="0.25">
      <c r="A4059" s="10">
        <v>42365</v>
      </c>
      <c r="B4059" s="7">
        <f>YEAR(Table1[[#This Row],[Order Date]])</f>
        <v>2015</v>
      </c>
      <c r="C4059" s="7">
        <f>MONTH(Table1[[#This Row],[Order Date]])</f>
        <v>12</v>
      </c>
      <c r="D4059" s="8" t="s">
        <v>1571</v>
      </c>
      <c r="E4059" s="8" t="s">
        <v>101</v>
      </c>
      <c r="F4059" s="8" t="s">
        <v>11</v>
      </c>
      <c r="G4059" s="8" t="s">
        <v>63</v>
      </c>
      <c r="H4059" s="8" t="s">
        <v>641</v>
      </c>
      <c r="I4059" s="9">
        <v>105.42</v>
      </c>
      <c r="J4059" s="7">
        <v>2</v>
      </c>
      <c r="K4059" s="9">
        <v>51.66</v>
      </c>
    </row>
    <row r="4060" spans="1:11" ht="12.5" x14ac:dyDescent="0.25">
      <c r="A4060" s="10">
        <v>42365</v>
      </c>
      <c r="B4060" s="7">
        <f>YEAR(Table1[[#This Row],[Order Date]])</f>
        <v>2015</v>
      </c>
      <c r="C4060" s="7">
        <f>MONTH(Table1[[#This Row],[Order Date]])</f>
        <v>12</v>
      </c>
      <c r="D4060" s="8" t="s">
        <v>2416</v>
      </c>
      <c r="E4060" s="8" t="s">
        <v>531</v>
      </c>
      <c r="F4060" s="8" t="s">
        <v>11</v>
      </c>
      <c r="G4060" s="8" t="s">
        <v>12</v>
      </c>
      <c r="H4060" s="8" t="s">
        <v>2417</v>
      </c>
      <c r="I4060" s="9">
        <v>28.9</v>
      </c>
      <c r="J4060" s="7">
        <v>5</v>
      </c>
      <c r="K4060" s="9">
        <v>14.16</v>
      </c>
    </row>
    <row r="4061" spans="1:11" ht="12.5" x14ac:dyDescent="0.25">
      <c r="A4061" s="10">
        <v>42365</v>
      </c>
      <c r="B4061" s="7">
        <f>YEAR(Table1[[#This Row],[Order Date]])</f>
        <v>2015</v>
      </c>
      <c r="C4061" s="7">
        <f>MONTH(Table1[[#This Row],[Order Date]])</f>
        <v>12</v>
      </c>
      <c r="D4061" s="8" t="s">
        <v>2416</v>
      </c>
      <c r="E4061" s="8" t="s">
        <v>531</v>
      </c>
      <c r="F4061" s="8" t="s">
        <v>11</v>
      </c>
      <c r="G4061" s="8" t="s">
        <v>92</v>
      </c>
      <c r="H4061" s="8" t="s">
        <v>1238</v>
      </c>
      <c r="I4061" s="9">
        <v>355.96</v>
      </c>
      <c r="J4061" s="7">
        <v>2</v>
      </c>
      <c r="K4061" s="9">
        <v>103.23</v>
      </c>
    </row>
    <row r="4062" spans="1:11" ht="12.5" x14ac:dyDescent="0.25">
      <c r="A4062" s="10">
        <v>42365</v>
      </c>
      <c r="B4062" s="7">
        <f>YEAR(Table1[[#This Row],[Order Date]])</f>
        <v>2015</v>
      </c>
      <c r="C4062" s="7">
        <f>MONTH(Table1[[#This Row],[Order Date]])</f>
        <v>12</v>
      </c>
      <c r="D4062" s="8" t="s">
        <v>1005</v>
      </c>
      <c r="E4062" s="8" t="s">
        <v>27</v>
      </c>
      <c r="F4062" s="8" t="s">
        <v>11</v>
      </c>
      <c r="G4062" s="8" t="s">
        <v>92</v>
      </c>
      <c r="H4062" s="8" t="s">
        <v>534</v>
      </c>
      <c r="I4062" s="9">
        <v>106.96</v>
      </c>
      <c r="J4062" s="7">
        <v>2</v>
      </c>
      <c r="K4062" s="9">
        <v>31.02</v>
      </c>
    </row>
    <row r="4063" spans="1:11" ht="12.5" x14ac:dyDescent="0.25">
      <c r="A4063" s="10">
        <v>42365</v>
      </c>
      <c r="B4063" s="7">
        <f>YEAR(Table1[[#This Row],[Order Date]])</f>
        <v>2015</v>
      </c>
      <c r="C4063" s="7">
        <f>MONTH(Table1[[#This Row],[Order Date]])</f>
        <v>12</v>
      </c>
      <c r="D4063" s="8" t="s">
        <v>1005</v>
      </c>
      <c r="E4063" s="8" t="s">
        <v>27</v>
      </c>
      <c r="F4063" s="8" t="s">
        <v>11</v>
      </c>
      <c r="G4063" s="8" t="s">
        <v>16</v>
      </c>
      <c r="H4063" s="8" t="s">
        <v>2418</v>
      </c>
      <c r="I4063" s="9">
        <v>21.56</v>
      </c>
      <c r="J4063" s="7">
        <v>7</v>
      </c>
      <c r="K4063" s="9">
        <v>10.35</v>
      </c>
    </row>
    <row r="4064" spans="1:11" ht="12.5" x14ac:dyDescent="0.25">
      <c r="A4064" s="10">
        <v>42365</v>
      </c>
      <c r="B4064" s="7">
        <f>YEAR(Table1[[#This Row],[Order Date]])</f>
        <v>2015</v>
      </c>
      <c r="C4064" s="7">
        <f>MONTH(Table1[[#This Row],[Order Date]])</f>
        <v>12</v>
      </c>
      <c r="D4064" s="8" t="s">
        <v>398</v>
      </c>
      <c r="E4064" s="8" t="s">
        <v>15</v>
      </c>
      <c r="F4064" s="8" t="s">
        <v>11</v>
      </c>
      <c r="G4064" s="8" t="s">
        <v>18</v>
      </c>
      <c r="H4064" s="8" t="s">
        <v>408</v>
      </c>
      <c r="I4064" s="9">
        <v>12.67</v>
      </c>
      <c r="J4064" s="7">
        <v>3</v>
      </c>
      <c r="K4064" s="9">
        <v>-3.17</v>
      </c>
    </row>
    <row r="4065" spans="1:11" ht="12.5" x14ac:dyDescent="0.25">
      <c r="A4065" s="10">
        <v>42365</v>
      </c>
      <c r="B4065" s="7">
        <f>YEAR(Table1[[#This Row],[Order Date]])</f>
        <v>2015</v>
      </c>
      <c r="C4065" s="7">
        <f>MONTH(Table1[[#This Row],[Order Date]])</f>
        <v>12</v>
      </c>
      <c r="D4065" s="8" t="s">
        <v>519</v>
      </c>
      <c r="E4065" s="8" t="s">
        <v>27</v>
      </c>
      <c r="F4065" s="8" t="s">
        <v>39</v>
      </c>
      <c r="G4065" s="8" t="s">
        <v>52</v>
      </c>
      <c r="H4065" s="8" t="s">
        <v>961</v>
      </c>
      <c r="I4065" s="9">
        <v>7.92</v>
      </c>
      <c r="J4065" s="7">
        <v>8</v>
      </c>
      <c r="K4065" s="9">
        <v>3.48</v>
      </c>
    </row>
    <row r="4066" spans="1:11" ht="12.5" x14ac:dyDescent="0.25">
      <c r="A4066" s="10">
        <v>42365</v>
      </c>
      <c r="B4066" s="7">
        <f>YEAR(Table1[[#This Row],[Order Date]])</f>
        <v>2015</v>
      </c>
      <c r="C4066" s="7">
        <f>MONTH(Table1[[#This Row],[Order Date]])</f>
        <v>12</v>
      </c>
      <c r="D4066" s="8" t="s">
        <v>771</v>
      </c>
      <c r="E4066" s="8" t="s">
        <v>157</v>
      </c>
      <c r="F4066" s="8" t="s">
        <v>11</v>
      </c>
      <c r="G4066" s="8" t="s">
        <v>12</v>
      </c>
      <c r="H4066" s="8" t="s">
        <v>1492</v>
      </c>
      <c r="I4066" s="9">
        <v>195.64</v>
      </c>
      <c r="J4066" s="7">
        <v>4</v>
      </c>
      <c r="K4066" s="9">
        <v>91.95</v>
      </c>
    </row>
    <row r="4067" spans="1:11" ht="12.5" x14ac:dyDescent="0.25">
      <c r="A4067" s="10">
        <v>42365</v>
      </c>
      <c r="B4067" s="7">
        <f>YEAR(Table1[[#This Row],[Order Date]])</f>
        <v>2015</v>
      </c>
      <c r="C4067" s="7">
        <f>MONTH(Table1[[#This Row],[Order Date]])</f>
        <v>12</v>
      </c>
      <c r="D4067" s="8" t="s">
        <v>771</v>
      </c>
      <c r="E4067" s="8" t="s">
        <v>157</v>
      </c>
      <c r="F4067" s="8" t="s">
        <v>39</v>
      </c>
      <c r="G4067" s="8" t="s">
        <v>40</v>
      </c>
      <c r="H4067" s="8" t="s">
        <v>2419</v>
      </c>
      <c r="I4067" s="9">
        <v>239.9</v>
      </c>
      <c r="J4067" s="7">
        <v>2</v>
      </c>
      <c r="K4067" s="9">
        <v>71.97</v>
      </c>
    </row>
    <row r="4068" spans="1:11" ht="12.5" x14ac:dyDescent="0.25">
      <c r="A4068" s="10">
        <v>42365</v>
      </c>
      <c r="B4068" s="7">
        <f>YEAR(Table1[[#This Row],[Order Date]])</f>
        <v>2015</v>
      </c>
      <c r="C4068" s="7">
        <f>MONTH(Table1[[#This Row],[Order Date]])</f>
        <v>12</v>
      </c>
      <c r="D4068" s="8" t="s">
        <v>2053</v>
      </c>
      <c r="E4068" s="8" t="s">
        <v>78</v>
      </c>
      <c r="F4068" s="8" t="s">
        <v>34</v>
      </c>
      <c r="G4068" s="8" t="s">
        <v>145</v>
      </c>
      <c r="H4068" s="8" t="s">
        <v>1226</v>
      </c>
      <c r="I4068" s="9">
        <v>1548.99</v>
      </c>
      <c r="J4068" s="7">
        <v>9</v>
      </c>
      <c r="K4068" s="9">
        <v>-464.7</v>
      </c>
    </row>
    <row r="4069" spans="1:11" ht="12.5" x14ac:dyDescent="0.25">
      <c r="A4069" s="10">
        <v>42365</v>
      </c>
      <c r="B4069" s="7">
        <f>YEAR(Table1[[#This Row],[Order Date]])</f>
        <v>2015</v>
      </c>
      <c r="C4069" s="7">
        <f>MONTH(Table1[[#This Row],[Order Date]])</f>
        <v>12</v>
      </c>
      <c r="D4069" s="8" t="s">
        <v>2053</v>
      </c>
      <c r="E4069" s="8" t="s">
        <v>78</v>
      </c>
      <c r="F4069" s="8" t="s">
        <v>11</v>
      </c>
      <c r="G4069" s="8" t="s">
        <v>63</v>
      </c>
      <c r="H4069" s="8" t="s">
        <v>64</v>
      </c>
      <c r="I4069" s="9">
        <v>19.87</v>
      </c>
      <c r="J4069" s="7">
        <v>3</v>
      </c>
      <c r="K4069" s="9">
        <v>6.71</v>
      </c>
    </row>
    <row r="4070" spans="1:11" ht="12.5" x14ac:dyDescent="0.25">
      <c r="A4070" s="10">
        <v>42365</v>
      </c>
      <c r="B4070" s="7">
        <f>YEAR(Table1[[#This Row],[Order Date]])</f>
        <v>2015</v>
      </c>
      <c r="C4070" s="7">
        <f>MONTH(Table1[[#This Row],[Order Date]])</f>
        <v>12</v>
      </c>
      <c r="D4070" s="8" t="s">
        <v>1791</v>
      </c>
      <c r="E4070" s="8" t="s">
        <v>120</v>
      </c>
      <c r="F4070" s="8" t="s">
        <v>39</v>
      </c>
      <c r="G4070" s="8" t="s">
        <v>52</v>
      </c>
      <c r="H4070" s="8" t="s">
        <v>1389</v>
      </c>
      <c r="I4070" s="9">
        <v>4.7300000000000004</v>
      </c>
      <c r="J4070" s="7">
        <v>3</v>
      </c>
      <c r="K4070" s="9">
        <v>0.71</v>
      </c>
    </row>
    <row r="4071" spans="1:11" ht="12.5" x14ac:dyDescent="0.25">
      <c r="A4071" s="10">
        <v>42365</v>
      </c>
      <c r="B4071" s="7">
        <f>YEAR(Table1[[#This Row],[Order Date]])</f>
        <v>2015</v>
      </c>
      <c r="C4071" s="7">
        <f>MONTH(Table1[[#This Row],[Order Date]])</f>
        <v>12</v>
      </c>
      <c r="D4071" s="8" t="s">
        <v>1791</v>
      </c>
      <c r="E4071" s="8" t="s">
        <v>120</v>
      </c>
      <c r="F4071" s="8" t="s">
        <v>34</v>
      </c>
      <c r="G4071" s="8" t="s">
        <v>47</v>
      </c>
      <c r="H4071" s="8" t="s">
        <v>2420</v>
      </c>
      <c r="I4071" s="9">
        <v>53.35</v>
      </c>
      <c r="J4071" s="7">
        <v>3</v>
      </c>
      <c r="K4071" s="9">
        <v>16.010000000000002</v>
      </c>
    </row>
    <row r="4072" spans="1:11" ht="12.5" x14ac:dyDescent="0.25">
      <c r="A4072" s="10">
        <v>42365</v>
      </c>
      <c r="B4072" s="7">
        <f>YEAR(Table1[[#This Row],[Order Date]])</f>
        <v>2015</v>
      </c>
      <c r="C4072" s="7">
        <f>MONTH(Table1[[#This Row],[Order Date]])</f>
        <v>12</v>
      </c>
      <c r="D4072" s="8" t="s">
        <v>1791</v>
      </c>
      <c r="E4072" s="8" t="s">
        <v>120</v>
      </c>
      <c r="F4072" s="8" t="s">
        <v>34</v>
      </c>
      <c r="G4072" s="8" t="s">
        <v>74</v>
      </c>
      <c r="H4072" s="8" t="s">
        <v>2421</v>
      </c>
      <c r="I4072" s="9">
        <v>131.1</v>
      </c>
      <c r="J4072" s="7">
        <v>2</v>
      </c>
      <c r="K4072" s="9">
        <v>8.19</v>
      </c>
    </row>
    <row r="4073" spans="1:11" ht="12.5" x14ac:dyDescent="0.25">
      <c r="A4073" s="10">
        <v>42365</v>
      </c>
      <c r="B4073" s="7">
        <f>YEAR(Table1[[#This Row],[Order Date]])</f>
        <v>2015</v>
      </c>
      <c r="C4073" s="7">
        <f>MONTH(Table1[[#This Row],[Order Date]])</f>
        <v>12</v>
      </c>
      <c r="D4073" s="8" t="s">
        <v>1791</v>
      </c>
      <c r="E4073" s="8" t="s">
        <v>120</v>
      </c>
      <c r="F4073" s="8" t="s">
        <v>11</v>
      </c>
      <c r="G4073" s="8" t="s">
        <v>18</v>
      </c>
      <c r="H4073" s="8" t="s">
        <v>299</v>
      </c>
      <c r="I4073" s="9">
        <v>22.51</v>
      </c>
      <c r="J4073" s="7">
        <v>3</v>
      </c>
      <c r="K4073" s="9">
        <v>2.25</v>
      </c>
    </row>
    <row r="4074" spans="1:11" ht="12.5" x14ac:dyDescent="0.25">
      <c r="A4074" s="10">
        <v>42365</v>
      </c>
      <c r="B4074" s="7">
        <f>YEAR(Table1[[#This Row],[Order Date]])</f>
        <v>2015</v>
      </c>
      <c r="C4074" s="7">
        <f>MONTH(Table1[[#This Row],[Order Date]])</f>
        <v>12</v>
      </c>
      <c r="D4074" s="8" t="s">
        <v>1791</v>
      </c>
      <c r="E4074" s="8" t="s">
        <v>120</v>
      </c>
      <c r="F4074" s="8" t="s">
        <v>39</v>
      </c>
      <c r="G4074" s="8" t="s">
        <v>52</v>
      </c>
      <c r="H4074" s="8" t="s">
        <v>691</v>
      </c>
      <c r="I4074" s="9">
        <v>72.739999999999995</v>
      </c>
      <c r="J4074" s="7">
        <v>7</v>
      </c>
      <c r="K4074" s="9">
        <v>-12.73</v>
      </c>
    </row>
    <row r="4075" spans="1:11" ht="12.5" x14ac:dyDescent="0.25">
      <c r="A4075" s="10">
        <v>42365</v>
      </c>
      <c r="B4075" s="7">
        <f>YEAR(Table1[[#This Row],[Order Date]])</f>
        <v>2015</v>
      </c>
      <c r="C4075" s="7">
        <f>MONTH(Table1[[#This Row],[Order Date]])</f>
        <v>12</v>
      </c>
      <c r="D4075" s="8" t="s">
        <v>558</v>
      </c>
      <c r="E4075" s="8" t="s">
        <v>27</v>
      </c>
      <c r="F4075" s="8" t="s">
        <v>11</v>
      </c>
      <c r="G4075" s="8" t="s">
        <v>18</v>
      </c>
      <c r="H4075" s="8" t="s">
        <v>1410</v>
      </c>
      <c r="I4075" s="9">
        <v>323.10000000000002</v>
      </c>
      <c r="J4075" s="7">
        <v>2</v>
      </c>
      <c r="K4075" s="9">
        <v>61.39</v>
      </c>
    </row>
    <row r="4076" spans="1:11" ht="12.5" x14ac:dyDescent="0.25">
      <c r="A4076" s="10">
        <v>42365</v>
      </c>
      <c r="B4076" s="7">
        <f>YEAR(Table1[[#This Row],[Order Date]])</f>
        <v>2015</v>
      </c>
      <c r="C4076" s="7">
        <f>MONTH(Table1[[#This Row],[Order Date]])</f>
        <v>12</v>
      </c>
      <c r="D4076" s="8" t="s">
        <v>558</v>
      </c>
      <c r="E4076" s="8" t="s">
        <v>27</v>
      </c>
      <c r="F4076" s="8" t="s">
        <v>39</v>
      </c>
      <c r="G4076" s="8" t="s">
        <v>40</v>
      </c>
      <c r="H4076" s="8" t="s">
        <v>745</v>
      </c>
      <c r="I4076" s="9">
        <v>668.16</v>
      </c>
      <c r="J4076" s="7">
        <v>9</v>
      </c>
      <c r="K4076" s="9">
        <v>75.17</v>
      </c>
    </row>
    <row r="4077" spans="1:11" ht="12.5" x14ac:dyDescent="0.25">
      <c r="A4077" s="10">
        <v>42366</v>
      </c>
      <c r="B4077" s="7">
        <f>YEAR(Table1[[#This Row],[Order Date]])</f>
        <v>2015</v>
      </c>
      <c r="C4077" s="7">
        <f>MONTH(Table1[[#This Row],[Order Date]])</f>
        <v>12</v>
      </c>
      <c r="D4077" s="8" t="s">
        <v>2276</v>
      </c>
      <c r="E4077" s="8" t="s">
        <v>23</v>
      </c>
      <c r="F4077" s="8" t="s">
        <v>39</v>
      </c>
      <c r="G4077" s="8" t="s">
        <v>52</v>
      </c>
      <c r="H4077" s="8" t="s">
        <v>2113</v>
      </c>
      <c r="I4077" s="9">
        <v>54.38</v>
      </c>
      <c r="J4077" s="7">
        <v>2</v>
      </c>
      <c r="K4077" s="9">
        <v>1.36</v>
      </c>
    </row>
    <row r="4078" spans="1:11" ht="12.5" x14ac:dyDescent="0.25">
      <c r="A4078" s="10">
        <v>42366</v>
      </c>
      <c r="B4078" s="7">
        <f>YEAR(Table1[[#This Row],[Order Date]])</f>
        <v>2015</v>
      </c>
      <c r="C4078" s="7">
        <f>MONTH(Table1[[#This Row],[Order Date]])</f>
        <v>12</v>
      </c>
      <c r="D4078" s="8" t="s">
        <v>2209</v>
      </c>
      <c r="E4078" s="8" t="s">
        <v>15</v>
      </c>
      <c r="F4078" s="8" t="s">
        <v>11</v>
      </c>
      <c r="G4078" s="8" t="s">
        <v>18</v>
      </c>
      <c r="H4078" s="8" t="s">
        <v>2422</v>
      </c>
      <c r="I4078" s="9">
        <v>24.82</v>
      </c>
      <c r="J4078" s="7">
        <v>2</v>
      </c>
      <c r="K4078" s="9">
        <v>1.55</v>
      </c>
    </row>
    <row r="4079" spans="1:11" ht="12.5" x14ac:dyDescent="0.25">
      <c r="A4079" s="10">
        <v>42367</v>
      </c>
      <c r="B4079" s="7">
        <f>YEAR(Table1[[#This Row],[Order Date]])</f>
        <v>2015</v>
      </c>
      <c r="C4079" s="7">
        <f>MONTH(Table1[[#This Row],[Order Date]])</f>
        <v>12</v>
      </c>
      <c r="D4079" s="8" t="s">
        <v>1610</v>
      </c>
      <c r="E4079" s="8" t="s">
        <v>149</v>
      </c>
      <c r="F4079" s="8" t="s">
        <v>11</v>
      </c>
      <c r="G4079" s="8" t="s">
        <v>200</v>
      </c>
      <c r="H4079" s="8" t="s">
        <v>1146</v>
      </c>
      <c r="I4079" s="9">
        <v>6.36</v>
      </c>
      <c r="J4079" s="7">
        <v>2</v>
      </c>
      <c r="K4079" s="9">
        <v>0.06</v>
      </c>
    </row>
    <row r="4080" spans="1:11" ht="12.5" x14ac:dyDescent="0.25">
      <c r="A4080" s="10">
        <v>42368</v>
      </c>
      <c r="B4080" s="7">
        <f>YEAR(Table1[[#This Row],[Order Date]])</f>
        <v>2015</v>
      </c>
      <c r="C4080" s="7">
        <f>MONTH(Table1[[#This Row],[Order Date]])</f>
        <v>12</v>
      </c>
      <c r="D4080" s="8" t="s">
        <v>256</v>
      </c>
      <c r="E4080" s="8" t="s">
        <v>27</v>
      </c>
      <c r="F4080" s="8" t="s">
        <v>11</v>
      </c>
      <c r="G4080" s="8" t="s">
        <v>12</v>
      </c>
      <c r="H4080" s="8" t="s">
        <v>1132</v>
      </c>
      <c r="I4080" s="9">
        <v>68.52</v>
      </c>
      <c r="J4080" s="7">
        <v>3</v>
      </c>
      <c r="K4080" s="9">
        <v>31.52</v>
      </c>
    </row>
    <row r="4081" spans="1:11" ht="12.5" x14ac:dyDescent="0.25">
      <c r="A4081" s="10">
        <v>42368</v>
      </c>
      <c r="B4081" s="7">
        <f>YEAR(Table1[[#This Row],[Order Date]])</f>
        <v>2015</v>
      </c>
      <c r="C4081" s="7">
        <f>MONTH(Table1[[#This Row],[Order Date]])</f>
        <v>12</v>
      </c>
      <c r="D4081" s="8" t="s">
        <v>256</v>
      </c>
      <c r="E4081" s="8" t="s">
        <v>27</v>
      </c>
      <c r="F4081" s="8" t="s">
        <v>11</v>
      </c>
      <c r="G4081" s="8" t="s">
        <v>18</v>
      </c>
      <c r="H4081" s="8" t="s">
        <v>595</v>
      </c>
      <c r="I4081" s="9">
        <v>74.94</v>
      </c>
      <c r="J4081" s="7">
        <v>3</v>
      </c>
      <c r="K4081" s="9">
        <v>14.24</v>
      </c>
    </row>
    <row r="4082" spans="1:11" ht="12.5" x14ac:dyDescent="0.25">
      <c r="A4082" s="10">
        <v>42368</v>
      </c>
      <c r="B4082" s="7">
        <f>YEAR(Table1[[#This Row],[Order Date]])</f>
        <v>2015</v>
      </c>
      <c r="C4082" s="7">
        <f>MONTH(Table1[[#This Row],[Order Date]])</f>
        <v>12</v>
      </c>
      <c r="D4082" s="8" t="s">
        <v>256</v>
      </c>
      <c r="E4082" s="8" t="s">
        <v>27</v>
      </c>
      <c r="F4082" s="8" t="s">
        <v>39</v>
      </c>
      <c r="G4082" s="8" t="s">
        <v>302</v>
      </c>
      <c r="H4082" s="8" t="s">
        <v>2078</v>
      </c>
      <c r="I4082" s="9">
        <v>2548.56</v>
      </c>
      <c r="J4082" s="7">
        <v>6</v>
      </c>
      <c r="K4082" s="9">
        <v>286.70999999999998</v>
      </c>
    </row>
    <row r="4083" spans="1:11" ht="12.5" x14ac:dyDescent="0.25">
      <c r="A4083" s="10">
        <v>42368</v>
      </c>
      <c r="B4083" s="7">
        <f>YEAR(Table1[[#This Row],[Order Date]])</f>
        <v>2015</v>
      </c>
      <c r="C4083" s="7">
        <f>MONTH(Table1[[#This Row],[Order Date]])</f>
        <v>12</v>
      </c>
      <c r="D4083" s="8" t="s">
        <v>256</v>
      </c>
      <c r="E4083" s="8" t="s">
        <v>27</v>
      </c>
      <c r="F4083" s="8" t="s">
        <v>11</v>
      </c>
      <c r="G4083" s="8" t="s">
        <v>63</v>
      </c>
      <c r="H4083" s="8" t="s">
        <v>2038</v>
      </c>
      <c r="I4083" s="9">
        <v>271.44</v>
      </c>
      <c r="J4083" s="7">
        <v>3</v>
      </c>
      <c r="K4083" s="9">
        <v>122.15</v>
      </c>
    </row>
    <row r="4084" spans="1:11" ht="12.5" x14ac:dyDescent="0.25">
      <c r="A4084" s="10">
        <v>42368</v>
      </c>
      <c r="B4084" s="7">
        <f>YEAR(Table1[[#This Row],[Order Date]])</f>
        <v>2015</v>
      </c>
      <c r="C4084" s="7">
        <f>MONTH(Table1[[#This Row],[Order Date]])</f>
        <v>12</v>
      </c>
      <c r="D4084" s="8" t="s">
        <v>256</v>
      </c>
      <c r="E4084" s="8" t="s">
        <v>27</v>
      </c>
      <c r="F4084" s="8" t="s">
        <v>39</v>
      </c>
      <c r="G4084" s="8" t="s">
        <v>40</v>
      </c>
      <c r="H4084" s="8" t="s">
        <v>2419</v>
      </c>
      <c r="I4084" s="9">
        <v>287.88</v>
      </c>
      <c r="J4084" s="7">
        <v>3</v>
      </c>
      <c r="K4084" s="9">
        <v>35.99</v>
      </c>
    </row>
    <row r="4085" spans="1:11" ht="12.5" x14ac:dyDescent="0.25">
      <c r="A4085" s="10">
        <v>42369</v>
      </c>
      <c r="B4085" s="7">
        <f>YEAR(Table1[[#This Row],[Order Date]])</f>
        <v>2015</v>
      </c>
      <c r="C4085" s="7">
        <f>MONTH(Table1[[#This Row],[Order Date]])</f>
        <v>12</v>
      </c>
      <c r="D4085" s="8" t="s">
        <v>422</v>
      </c>
      <c r="E4085" s="8" t="s">
        <v>515</v>
      </c>
      <c r="F4085" s="8" t="s">
        <v>11</v>
      </c>
      <c r="G4085" s="8" t="s">
        <v>20</v>
      </c>
      <c r="H4085" s="8" t="s">
        <v>37</v>
      </c>
      <c r="I4085" s="9">
        <v>487.98</v>
      </c>
      <c r="J4085" s="7">
        <v>2</v>
      </c>
      <c r="K4085" s="9">
        <v>152.5</v>
      </c>
    </row>
    <row r="4086" spans="1:11" ht="12.5" x14ac:dyDescent="0.25">
      <c r="A4086" s="10">
        <v>42369</v>
      </c>
      <c r="B4086" s="7">
        <f>YEAR(Table1[[#This Row],[Order Date]])</f>
        <v>2015</v>
      </c>
      <c r="C4086" s="7">
        <f>MONTH(Table1[[#This Row],[Order Date]])</f>
        <v>12</v>
      </c>
      <c r="D4086" s="8" t="s">
        <v>1077</v>
      </c>
      <c r="E4086" s="8" t="s">
        <v>10</v>
      </c>
      <c r="F4086" s="8" t="s">
        <v>34</v>
      </c>
      <c r="G4086" s="8" t="s">
        <v>47</v>
      </c>
      <c r="H4086" s="8" t="s">
        <v>1532</v>
      </c>
      <c r="I4086" s="9">
        <v>14.76</v>
      </c>
      <c r="J4086" s="7">
        <v>5</v>
      </c>
      <c r="K4086" s="9">
        <v>-11.44</v>
      </c>
    </row>
    <row r="4087" spans="1:11" ht="12.5" x14ac:dyDescent="0.25">
      <c r="A4087" s="10">
        <v>42369</v>
      </c>
      <c r="B4087" s="7">
        <f>YEAR(Table1[[#This Row],[Order Date]])</f>
        <v>2015</v>
      </c>
      <c r="C4087" s="7">
        <f>MONTH(Table1[[#This Row],[Order Date]])</f>
        <v>12</v>
      </c>
      <c r="D4087" s="8" t="s">
        <v>1077</v>
      </c>
      <c r="E4087" s="8" t="s">
        <v>10</v>
      </c>
      <c r="F4087" s="8" t="s">
        <v>11</v>
      </c>
      <c r="G4087" s="8" t="s">
        <v>20</v>
      </c>
      <c r="H4087" s="8" t="s">
        <v>937</v>
      </c>
      <c r="I4087" s="9">
        <v>3.66</v>
      </c>
      <c r="J4087" s="7">
        <v>4</v>
      </c>
      <c r="K4087" s="9">
        <v>-5.85</v>
      </c>
    </row>
    <row r="4088" spans="1:11" ht="12.5" x14ac:dyDescent="0.25">
      <c r="A4088" s="10">
        <v>42369</v>
      </c>
      <c r="B4088" s="7">
        <f>YEAR(Table1[[#This Row],[Order Date]])</f>
        <v>2015</v>
      </c>
      <c r="C4088" s="7">
        <f>MONTH(Table1[[#This Row],[Order Date]])</f>
        <v>12</v>
      </c>
      <c r="D4088" s="8" t="s">
        <v>1242</v>
      </c>
      <c r="E4088" s="8" t="s">
        <v>33</v>
      </c>
      <c r="F4088" s="8" t="s">
        <v>11</v>
      </c>
      <c r="G4088" s="8" t="s">
        <v>20</v>
      </c>
      <c r="H4088" s="8" t="s">
        <v>2155</v>
      </c>
      <c r="I4088" s="9">
        <v>94.74</v>
      </c>
      <c r="J4088" s="7">
        <v>3</v>
      </c>
      <c r="K4088" s="9">
        <v>44.53</v>
      </c>
    </row>
    <row r="4089" spans="1:11" ht="12.5" x14ac:dyDescent="0.25">
      <c r="A4089" s="10">
        <v>42369</v>
      </c>
      <c r="B4089" s="7">
        <f>YEAR(Table1[[#This Row],[Order Date]])</f>
        <v>2015</v>
      </c>
      <c r="C4089" s="7">
        <f>MONTH(Table1[[#This Row],[Order Date]])</f>
        <v>12</v>
      </c>
      <c r="D4089" s="8" t="s">
        <v>1242</v>
      </c>
      <c r="E4089" s="8" t="s">
        <v>33</v>
      </c>
      <c r="F4089" s="8" t="s">
        <v>11</v>
      </c>
      <c r="G4089" s="8" t="s">
        <v>20</v>
      </c>
      <c r="H4089" s="8" t="s">
        <v>758</v>
      </c>
      <c r="I4089" s="9">
        <v>60.64</v>
      </c>
      <c r="J4089" s="7">
        <v>4</v>
      </c>
      <c r="K4089" s="9">
        <v>27.89</v>
      </c>
    </row>
    <row r="4090" spans="1:11" ht="12.5" x14ac:dyDescent="0.25">
      <c r="A4090" s="10">
        <v>42369</v>
      </c>
      <c r="B4090" s="7">
        <f>YEAR(Table1[[#This Row],[Order Date]])</f>
        <v>2015</v>
      </c>
      <c r="C4090" s="7">
        <f>MONTH(Table1[[#This Row],[Order Date]])</f>
        <v>12</v>
      </c>
      <c r="D4090" s="8" t="s">
        <v>1242</v>
      </c>
      <c r="E4090" s="8" t="s">
        <v>33</v>
      </c>
      <c r="F4090" s="8" t="s">
        <v>11</v>
      </c>
      <c r="G4090" s="8" t="s">
        <v>20</v>
      </c>
      <c r="H4090" s="8" t="s">
        <v>1993</v>
      </c>
      <c r="I4090" s="9">
        <v>76.3</v>
      </c>
      <c r="J4090" s="7">
        <v>5</v>
      </c>
      <c r="K4090" s="9">
        <v>38.15</v>
      </c>
    </row>
    <row r="4091" spans="1:11" ht="12.5" x14ac:dyDescent="0.25">
      <c r="A4091" s="10">
        <v>42369</v>
      </c>
      <c r="B4091" s="7">
        <f>YEAR(Table1[[#This Row],[Order Date]])</f>
        <v>2015</v>
      </c>
      <c r="C4091" s="7">
        <f>MONTH(Table1[[#This Row],[Order Date]])</f>
        <v>12</v>
      </c>
      <c r="D4091" s="8" t="s">
        <v>1242</v>
      </c>
      <c r="E4091" s="8" t="s">
        <v>33</v>
      </c>
      <c r="F4091" s="8" t="s">
        <v>11</v>
      </c>
      <c r="G4091" s="8" t="s">
        <v>20</v>
      </c>
      <c r="H4091" s="8" t="s">
        <v>701</v>
      </c>
      <c r="I4091" s="9">
        <v>364.8</v>
      </c>
      <c r="J4091" s="7">
        <v>12</v>
      </c>
      <c r="K4091" s="9">
        <v>167.81</v>
      </c>
    </row>
    <row r="4092" spans="1:11" ht="12.5" x14ac:dyDescent="0.25">
      <c r="A4092" s="10">
        <v>42369</v>
      </c>
      <c r="B4092" s="7">
        <f>YEAR(Table1[[#This Row],[Order Date]])</f>
        <v>2015</v>
      </c>
      <c r="C4092" s="7">
        <f>MONTH(Table1[[#This Row],[Order Date]])</f>
        <v>12</v>
      </c>
      <c r="D4092" s="8" t="s">
        <v>1574</v>
      </c>
      <c r="E4092" s="8" t="s">
        <v>10</v>
      </c>
      <c r="F4092" s="8" t="s">
        <v>11</v>
      </c>
      <c r="G4092" s="8" t="s">
        <v>18</v>
      </c>
      <c r="H4092" s="8" t="s">
        <v>68</v>
      </c>
      <c r="I4092" s="9">
        <v>152.69</v>
      </c>
      <c r="J4092" s="7">
        <v>2</v>
      </c>
      <c r="K4092" s="9">
        <v>-26.72</v>
      </c>
    </row>
    <row r="4093" spans="1:11" ht="12.5" x14ac:dyDescent="0.25">
      <c r="A4093" s="10">
        <v>42369</v>
      </c>
      <c r="B4093" s="7">
        <f>YEAR(Table1[[#This Row],[Order Date]])</f>
        <v>2015</v>
      </c>
      <c r="C4093" s="7">
        <f>MONTH(Table1[[#This Row],[Order Date]])</f>
        <v>12</v>
      </c>
      <c r="D4093" s="8" t="s">
        <v>1574</v>
      </c>
      <c r="E4093" s="8" t="s">
        <v>10</v>
      </c>
      <c r="F4093" s="8" t="s">
        <v>11</v>
      </c>
      <c r="G4093" s="8" t="s">
        <v>43</v>
      </c>
      <c r="H4093" s="8" t="s">
        <v>282</v>
      </c>
      <c r="I4093" s="9">
        <v>3.49</v>
      </c>
      <c r="J4093" s="7">
        <v>2</v>
      </c>
      <c r="K4093" s="9">
        <v>0.56999999999999995</v>
      </c>
    </row>
    <row r="4094" spans="1:11" ht="12.5" x14ac:dyDescent="0.25">
      <c r="A4094" s="10">
        <v>42369</v>
      </c>
      <c r="B4094" s="7">
        <f>YEAR(Table1[[#This Row],[Order Date]])</f>
        <v>2015</v>
      </c>
      <c r="C4094" s="7">
        <f>MONTH(Table1[[#This Row],[Order Date]])</f>
        <v>12</v>
      </c>
      <c r="D4094" s="8" t="s">
        <v>1574</v>
      </c>
      <c r="E4094" s="8" t="s">
        <v>10</v>
      </c>
      <c r="F4094" s="8" t="s">
        <v>11</v>
      </c>
      <c r="G4094" s="8" t="s">
        <v>200</v>
      </c>
      <c r="H4094" s="8" t="s">
        <v>807</v>
      </c>
      <c r="I4094" s="9">
        <v>5.89</v>
      </c>
      <c r="J4094" s="7">
        <v>2</v>
      </c>
      <c r="K4094" s="9">
        <v>-1.32</v>
      </c>
    </row>
    <row r="4095" spans="1:11" ht="12.5" x14ac:dyDescent="0.25">
      <c r="A4095" s="10">
        <v>42369</v>
      </c>
      <c r="B4095" s="7">
        <f>YEAR(Table1[[#This Row],[Order Date]])</f>
        <v>2015</v>
      </c>
      <c r="C4095" s="7">
        <f>MONTH(Table1[[#This Row],[Order Date]])</f>
        <v>12</v>
      </c>
      <c r="D4095" s="8" t="s">
        <v>443</v>
      </c>
      <c r="E4095" s="8" t="s">
        <v>110</v>
      </c>
      <c r="F4095" s="8" t="s">
        <v>11</v>
      </c>
      <c r="G4095" s="8" t="s">
        <v>20</v>
      </c>
      <c r="H4095" s="8" t="s">
        <v>733</v>
      </c>
      <c r="I4095" s="9">
        <v>116.4</v>
      </c>
      <c r="J4095" s="7">
        <v>8</v>
      </c>
      <c r="K4095" s="9">
        <v>52.38</v>
      </c>
    </row>
    <row r="4096" spans="1:11" ht="12.5" x14ac:dyDescent="0.25">
      <c r="A4096" s="6">
        <v>42371</v>
      </c>
      <c r="B4096" s="7">
        <f>YEAR(Table1[[#This Row],[Order Date]])</f>
        <v>2016</v>
      </c>
      <c r="C4096" s="7">
        <f>MONTH(Table1[[#This Row],[Order Date]])</f>
        <v>1</v>
      </c>
      <c r="D4096" s="8" t="s">
        <v>2244</v>
      </c>
      <c r="E4096" s="8" t="s">
        <v>531</v>
      </c>
      <c r="F4096" s="8" t="s">
        <v>34</v>
      </c>
      <c r="G4096" s="8" t="s">
        <v>74</v>
      </c>
      <c r="H4096" s="8" t="s">
        <v>2161</v>
      </c>
      <c r="I4096" s="9">
        <v>173.94</v>
      </c>
      <c r="J4096" s="7">
        <v>3</v>
      </c>
      <c r="K4096" s="9">
        <v>38.270000000000003</v>
      </c>
    </row>
    <row r="4097" spans="1:11" ht="12.5" x14ac:dyDescent="0.25">
      <c r="A4097" s="6">
        <v>42371</v>
      </c>
      <c r="B4097" s="7">
        <f>YEAR(Table1[[#This Row],[Order Date]])</f>
        <v>2016</v>
      </c>
      <c r="C4097" s="7">
        <f>MONTH(Table1[[#This Row],[Order Date]])</f>
        <v>1</v>
      </c>
      <c r="D4097" s="8" t="s">
        <v>2244</v>
      </c>
      <c r="E4097" s="8" t="s">
        <v>531</v>
      </c>
      <c r="F4097" s="8" t="s">
        <v>39</v>
      </c>
      <c r="G4097" s="8" t="s">
        <v>40</v>
      </c>
      <c r="H4097" s="8" t="s">
        <v>1187</v>
      </c>
      <c r="I4097" s="9">
        <v>231.98</v>
      </c>
      <c r="J4097" s="7">
        <v>2</v>
      </c>
      <c r="K4097" s="9">
        <v>67.27</v>
      </c>
    </row>
    <row r="4098" spans="1:11" ht="12.5" x14ac:dyDescent="0.25">
      <c r="A4098" s="6">
        <v>42372</v>
      </c>
      <c r="B4098" s="7">
        <f>YEAR(Table1[[#This Row],[Order Date]])</f>
        <v>2016</v>
      </c>
      <c r="C4098" s="7">
        <f>MONTH(Table1[[#This Row],[Order Date]])</f>
        <v>1</v>
      </c>
      <c r="D4098" s="8" t="s">
        <v>1079</v>
      </c>
      <c r="E4098" s="8" t="s">
        <v>27</v>
      </c>
      <c r="F4098" s="8" t="s">
        <v>11</v>
      </c>
      <c r="G4098" s="8" t="s">
        <v>18</v>
      </c>
      <c r="H4098" s="8" t="s">
        <v>144</v>
      </c>
      <c r="I4098" s="9">
        <v>114.46</v>
      </c>
      <c r="J4098" s="7">
        <v>2</v>
      </c>
      <c r="K4098" s="9">
        <v>28.62</v>
      </c>
    </row>
    <row r="4099" spans="1:11" ht="12.5" x14ac:dyDescent="0.25">
      <c r="A4099" s="6">
        <v>42372</v>
      </c>
      <c r="B4099" s="7">
        <f>YEAR(Table1[[#This Row],[Order Date]])</f>
        <v>2016</v>
      </c>
      <c r="C4099" s="7">
        <f>MONTH(Table1[[#This Row],[Order Date]])</f>
        <v>1</v>
      </c>
      <c r="D4099" s="8" t="s">
        <v>967</v>
      </c>
      <c r="E4099" s="8" t="s">
        <v>10</v>
      </c>
      <c r="F4099" s="8" t="s">
        <v>39</v>
      </c>
      <c r="G4099" s="8" t="s">
        <v>52</v>
      </c>
      <c r="H4099" s="8" t="s">
        <v>673</v>
      </c>
      <c r="I4099" s="9">
        <v>30.08</v>
      </c>
      <c r="J4099" s="7">
        <v>2</v>
      </c>
      <c r="K4099" s="9">
        <v>-5.26</v>
      </c>
    </row>
    <row r="4100" spans="1:11" ht="12.5" x14ac:dyDescent="0.25">
      <c r="A4100" s="6">
        <v>42372</v>
      </c>
      <c r="B4100" s="7">
        <f>YEAR(Table1[[#This Row],[Order Date]])</f>
        <v>2016</v>
      </c>
      <c r="C4100" s="7">
        <f>MONTH(Table1[[#This Row],[Order Date]])</f>
        <v>1</v>
      </c>
      <c r="D4100" s="8" t="s">
        <v>967</v>
      </c>
      <c r="E4100" s="8" t="s">
        <v>10</v>
      </c>
      <c r="F4100" s="8" t="s">
        <v>39</v>
      </c>
      <c r="G4100" s="8" t="s">
        <v>52</v>
      </c>
      <c r="H4100" s="8" t="s">
        <v>1451</v>
      </c>
      <c r="I4100" s="9">
        <v>165.6</v>
      </c>
      <c r="J4100" s="7">
        <v>3</v>
      </c>
      <c r="K4100" s="9">
        <v>-6.21</v>
      </c>
    </row>
    <row r="4101" spans="1:11" ht="12.5" x14ac:dyDescent="0.25">
      <c r="A4101" s="6">
        <v>42372</v>
      </c>
      <c r="B4101" s="7">
        <f>YEAR(Table1[[#This Row],[Order Date]])</f>
        <v>2016</v>
      </c>
      <c r="C4101" s="7">
        <f>MONTH(Table1[[#This Row],[Order Date]])</f>
        <v>1</v>
      </c>
      <c r="D4101" s="8" t="s">
        <v>967</v>
      </c>
      <c r="E4101" s="8" t="s">
        <v>10</v>
      </c>
      <c r="F4101" s="8" t="s">
        <v>39</v>
      </c>
      <c r="G4101" s="8" t="s">
        <v>40</v>
      </c>
      <c r="H4101" s="8" t="s">
        <v>163</v>
      </c>
      <c r="I4101" s="9">
        <v>180.96</v>
      </c>
      <c r="J4101" s="7">
        <v>5</v>
      </c>
      <c r="K4101" s="9">
        <v>13.57</v>
      </c>
    </row>
    <row r="4102" spans="1:11" ht="12.5" x14ac:dyDescent="0.25">
      <c r="A4102" s="6">
        <v>42372</v>
      </c>
      <c r="B4102" s="7">
        <f>YEAR(Table1[[#This Row],[Order Date]])</f>
        <v>2016</v>
      </c>
      <c r="C4102" s="7">
        <f>MONTH(Table1[[#This Row],[Order Date]])</f>
        <v>1</v>
      </c>
      <c r="D4102" s="8" t="s">
        <v>2423</v>
      </c>
      <c r="E4102" s="8" t="s">
        <v>840</v>
      </c>
      <c r="F4102" s="8" t="s">
        <v>34</v>
      </c>
      <c r="G4102" s="8" t="s">
        <v>145</v>
      </c>
      <c r="H4102" s="8" t="s">
        <v>1501</v>
      </c>
      <c r="I4102" s="9">
        <v>1592.85</v>
      </c>
      <c r="J4102" s="7">
        <v>7</v>
      </c>
      <c r="K4102" s="9">
        <v>350.43</v>
      </c>
    </row>
    <row r="4103" spans="1:11" ht="12.5" x14ac:dyDescent="0.25">
      <c r="A4103" s="6">
        <v>42372</v>
      </c>
      <c r="B4103" s="7">
        <f>YEAR(Table1[[#This Row],[Order Date]])</f>
        <v>2016</v>
      </c>
      <c r="C4103" s="7">
        <f>MONTH(Table1[[#This Row],[Order Date]])</f>
        <v>1</v>
      </c>
      <c r="D4103" s="8" t="s">
        <v>2423</v>
      </c>
      <c r="E4103" s="8" t="s">
        <v>840</v>
      </c>
      <c r="F4103" s="8" t="s">
        <v>11</v>
      </c>
      <c r="G4103" s="8" t="s">
        <v>20</v>
      </c>
      <c r="H4103" s="8" t="s">
        <v>118</v>
      </c>
      <c r="I4103" s="9">
        <v>11.88</v>
      </c>
      <c r="J4103" s="7">
        <v>2</v>
      </c>
      <c r="K4103" s="9">
        <v>5.35</v>
      </c>
    </row>
    <row r="4104" spans="1:11" ht="12.5" x14ac:dyDescent="0.25">
      <c r="A4104" s="6">
        <v>42373</v>
      </c>
      <c r="B4104" s="7">
        <f>YEAR(Table1[[#This Row],[Order Date]])</f>
        <v>2016</v>
      </c>
      <c r="C4104" s="7">
        <f>MONTH(Table1[[#This Row],[Order Date]])</f>
        <v>1</v>
      </c>
      <c r="D4104" s="8" t="s">
        <v>2424</v>
      </c>
      <c r="E4104" s="8" t="s">
        <v>245</v>
      </c>
      <c r="F4104" s="8" t="s">
        <v>39</v>
      </c>
      <c r="G4104" s="8" t="s">
        <v>603</v>
      </c>
      <c r="H4104" s="8" t="s">
        <v>2239</v>
      </c>
      <c r="I4104" s="9">
        <v>959.97</v>
      </c>
      <c r="J4104" s="7">
        <v>4</v>
      </c>
      <c r="K4104" s="9">
        <v>120</v>
      </c>
    </row>
    <row r="4105" spans="1:11" ht="12.5" x14ac:dyDescent="0.25">
      <c r="A4105" s="6">
        <v>42373</v>
      </c>
      <c r="B4105" s="7">
        <f>YEAR(Table1[[#This Row],[Order Date]])</f>
        <v>2016</v>
      </c>
      <c r="C4105" s="7">
        <f>MONTH(Table1[[#This Row],[Order Date]])</f>
        <v>1</v>
      </c>
      <c r="D4105" s="8" t="s">
        <v>1974</v>
      </c>
      <c r="E4105" s="8" t="s">
        <v>23</v>
      </c>
      <c r="F4105" s="8" t="s">
        <v>11</v>
      </c>
      <c r="G4105" s="8" t="s">
        <v>24</v>
      </c>
      <c r="H4105" s="8" t="s">
        <v>51</v>
      </c>
      <c r="I4105" s="9">
        <v>4.67</v>
      </c>
      <c r="J4105" s="7">
        <v>1</v>
      </c>
      <c r="K4105" s="9">
        <v>0.57999999999999996</v>
      </c>
    </row>
    <row r="4106" spans="1:11" ht="12.5" x14ac:dyDescent="0.25">
      <c r="A4106" s="6">
        <v>42373</v>
      </c>
      <c r="B4106" s="7">
        <f>YEAR(Table1[[#This Row],[Order Date]])</f>
        <v>2016</v>
      </c>
      <c r="C4106" s="7">
        <f>MONTH(Table1[[#This Row],[Order Date]])</f>
        <v>1</v>
      </c>
      <c r="D4106" s="8" t="s">
        <v>1974</v>
      </c>
      <c r="E4106" s="8" t="s">
        <v>23</v>
      </c>
      <c r="F4106" s="8" t="s">
        <v>11</v>
      </c>
      <c r="G4106" s="8" t="s">
        <v>20</v>
      </c>
      <c r="H4106" s="8" t="s">
        <v>662</v>
      </c>
      <c r="I4106" s="9">
        <v>104.58</v>
      </c>
      <c r="J4106" s="7">
        <v>6</v>
      </c>
      <c r="K4106" s="9">
        <v>-80.180000000000007</v>
      </c>
    </row>
    <row r="4107" spans="1:11" ht="12.5" x14ac:dyDescent="0.25">
      <c r="A4107" s="6">
        <v>42374</v>
      </c>
      <c r="B4107" s="7">
        <f>YEAR(Table1[[#This Row],[Order Date]])</f>
        <v>2016</v>
      </c>
      <c r="C4107" s="7">
        <f>MONTH(Table1[[#This Row],[Order Date]])</f>
        <v>1</v>
      </c>
      <c r="D4107" s="8" t="s">
        <v>669</v>
      </c>
      <c r="E4107" s="8" t="s">
        <v>123</v>
      </c>
      <c r="F4107" s="8" t="s">
        <v>39</v>
      </c>
      <c r="G4107" s="8" t="s">
        <v>52</v>
      </c>
      <c r="H4107" s="8" t="s">
        <v>2425</v>
      </c>
      <c r="I4107" s="9">
        <v>191.47</v>
      </c>
      <c r="J4107" s="7">
        <v>6</v>
      </c>
      <c r="K4107" s="9">
        <v>40.69</v>
      </c>
    </row>
    <row r="4108" spans="1:11" ht="12.5" x14ac:dyDescent="0.25">
      <c r="A4108" s="6">
        <v>42374</v>
      </c>
      <c r="B4108" s="7">
        <f>YEAR(Table1[[#This Row],[Order Date]])</f>
        <v>2016</v>
      </c>
      <c r="C4108" s="7">
        <f>MONTH(Table1[[#This Row],[Order Date]])</f>
        <v>1</v>
      </c>
      <c r="D4108" s="8" t="s">
        <v>669</v>
      </c>
      <c r="E4108" s="8" t="s">
        <v>123</v>
      </c>
      <c r="F4108" s="8" t="s">
        <v>11</v>
      </c>
      <c r="G4108" s="8" t="s">
        <v>24</v>
      </c>
      <c r="H4108" s="8" t="s">
        <v>2426</v>
      </c>
      <c r="I4108" s="9">
        <v>5.25</v>
      </c>
      <c r="J4108" s="7">
        <v>2</v>
      </c>
      <c r="K4108" s="9">
        <v>0.59</v>
      </c>
    </row>
    <row r="4109" spans="1:11" ht="12.5" x14ac:dyDescent="0.25">
      <c r="A4109" s="6">
        <v>42374</v>
      </c>
      <c r="B4109" s="7">
        <f>YEAR(Table1[[#This Row],[Order Date]])</f>
        <v>2016</v>
      </c>
      <c r="C4109" s="7">
        <f>MONTH(Table1[[#This Row],[Order Date]])</f>
        <v>1</v>
      </c>
      <c r="D4109" s="8" t="s">
        <v>669</v>
      </c>
      <c r="E4109" s="8" t="s">
        <v>123</v>
      </c>
      <c r="F4109" s="8" t="s">
        <v>39</v>
      </c>
      <c r="G4109" s="8" t="s">
        <v>40</v>
      </c>
      <c r="H4109" s="8" t="s">
        <v>901</v>
      </c>
      <c r="I4109" s="9">
        <v>59.18</v>
      </c>
      <c r="J4109" s="7">
        <v>2</v>
      </c>
      <c r="K4109" s="9">
        <v>5.18</v>
      </c>
    </row>
    <row r="4110" spans="1:11" ht="12.5" x14ac:dyDescent="0.25">
      <c r="A4110" s="6">
        <v>42376</v>
      </c>
      <c r="B4110" s="7">
        <f>YEAR(Table1[[#This Row],[Order Date]])</f>
        <v>2016</v>
      </c>
      <c r="C4110" s="7">
        <f>MONTH(Table1[[#This Row],[Order Date]])</f>
        <v>1</v>
      </c>
      <c r="D4110" s="8" t="s">
        <v>752</v>
      </c>
      <c r="E4110" s="8" t="s">
        <v>27</v>
      </c>
      <c r="F4110" s="8" t="s">
        <v>11</v>
      </c>
      <c r="G4110" s="8" t="s">
        <v>24</v>
      </c>
      <c r="H4110" s="8" t="s">
        <v>1929</v>
      </c>
      <c r="I4110" s="9">
        <v>34.58</v>
      </c>
      <c r="J4110" s="7">
        <v>1</v>
      </c>
      <c r="K4110" s="9">
        <v>10.029999999999999</v>
      </c>
    </row>
    <row r="4111" spans="1:11" ht="12.5" x14ac:dyDescent="0.25">
      <c r="A4111" s="6">
        <v>42376</v>
      </c>
      <c r="B4111" s="7">
        <f>YEAR(Table1[[#This Row],[Order Date]])</f>
        <v>2016</v>
      </c>
      <c r="C4111" s="7">
        <f>MONTH(Table1[[#This Row],[Order Date]])</f>
        <v>1</v>
      </c>
      <c r="D4111" s="8" t="s">
        <v>2230</v>
      </c>
      <c r="E4111" s="8" t="s">
        <v>10</v>
      </c>
      <c r="F4111" s="8" t="s">
        <v>34</v>
      </c>
      <c r="G4111" s="8" t="s">
        <v>47</v>
      </c>
      <c r="H4111" s="8" t="s">
        <v>339</v>
      </c>
      <c r="I4111" s="9">
        <v>23.08</v>
      </c>
      <c r="J4111" s="7">
        <v>3</v>
      </c>
      <c r="K4111" s="9">
        <v>-10.96</v>
      </c>
    </row>
    <row r="4112" spans="1:11" ht="12.5" x14ac:dyDescent="0.25">
      <c r="A4112" s="6">
        <v>42376</v>
      </c>
      <c r="B4112" s="7">
        <f>YEAR(Table1[[#This Row],[Order Date]])</f>
        <v>2016</v>
      </c>
      <c r="C4112" s="7">
        <f>MONTH(Table1[[#This Row],[Order Date]])</f>
        <v>1</v>
      </c>
      <c r="D4112" s="8" t="s">
        <v>2230</v>
      </c>
      <c r="E4112" s="8" t="s">
        <v>10</v>
      </c>
      <c r="F4112" s="8" t="s">
        <v>11</v>
      </c>
      <c r="G4112" s="8" t="s">
        <v>12</v>
      </c>
      <c r="H4112" s="8" t="s">
        <v>2172</v>
      </c>
      <c r="I4112" s="9">
        <v>25.92</v>
      </c>
      <c r="J4112" s="7">
        <v>5</v>
      </c>
      <c r="K4112" s="9">
        <v>9.07</v>
      </c>
    </row>
    <row r="4113" spans="1:11" ht="12.5" x14ac:dyDescent="0.25">
      <c r="A4113" s="6">
        <v>42377</v>
      </c>
      <c r="B4113" s="7">
        <f>YEAR(Table1[[#This Row],[Order Date]])</f>
        <v>2016</v>
      </c>
      <c r="C4113" s="7">
        <f>MONTH(Table1[[#This Row],[Order Date]])</f>
        <v>1</v>
      </c>
      <c r="D4113" s="8" t="s">
        <v>29</v>
      </c>
      <c r="E4113" s="8" t="s">
        <v>157</v>
      </c>
      <c r="F4113" s="8" t="s">
        <v>34</v>
      </c>
      <c r="G4113" s="8" t="s">
        <v>74</v>
      </c>
      <c r="H4113" s="8" t="s">
        <v>1604</v>
      </c>
      <c r="I4113" s="9">
        <v>1565.88</v>
      </c>
      <c r="J4113" s="7">
        <v>6</v>
      </c>
      <c r="K4113" s="9">
        <v>407.13</v>
      </c>
    </row>
    <row r="4114" spans="1:11" ht="12.5" x14ac:dyDescent="0.25">
      <c r="A4114" s="6">
        <v>42377</v>
      </c>
      <c r="B4114" s="7">
        <f>YEAR(Table1[[#This Row],[Order Date]])</f>
        <v>2016</v>
      </c>
      <c r="C4114" s="7">
        <f>MONTH(Table1[[#This Row],[Order Date]])</f>
        <v>1</v>
      </c>
      <c r="D4114" s="8" t="s">
        <v>29</v>
      </c>
      <c r="E4114" s="8" t="s">
        <v>157</v>
      </c>
      <c r="F4114" s="8" t="s">
        <v>11</v>
      </c>
      <c r="G4114" s="8" t="s">
        <v>20</v>
      </c>
      <c r="H4114" s="8" t="s">
        <v>1503</v>
      </c>
      <c r="I4114" s="9">
        <v>106.05</v>
      </c>
      <c r="J4114" s="7">
        <v>7</v>
      </c>
      <c r="K4114" s="9">
        <v>49.84</v>
      </c>
    </row>
    <row r="4115" spans="1:11" ht="12.5" x14ac:dyDescent="0.25">
      <c r="A4115" s="6">
        <v>42377</v>
      </c>
      <c r="B4115" s="7">
        <f>YEAR(Table1[[#This Row],[Order Date]])</f>
        <v>2016</v>
      </c>
      <c r="C4115" s="7">
        <f>MONTH(Table1[[#This Row],[Order Date]])</f>
        <v>1</v>
      </c>
      <c r="D4115" s="8" t="s">
        <v>46</v>
      </c>
      <c r="E4115" s="8" t="s">
        <v>245</v>
      </c>
      <c r="F4115" s="8" t="s">
        <v>11</v>
      </c>
      <c r="G4115" s="8" t="s">
        <v>20</v>
      </c>
      <c r="H4115" s="8" t="s">
        <v>1927</v>
      </c>
      <c r="I4115" s="9">
        <v>30.83</v>
      </c>
      <c r="J4115" s="7">
        <v>7</v>
      </c>
      <c r="K4115" s="9">
        <v>-24.66</v>
      </c>
    </row>
    <row r="4116" spans="1:11" ht="12.5" x14ac:dyDescent="0.25">
      <c r="A4116" s="6">
        <v>42377</v>
      </c>
      <c r="B4116" s="7">
        <f>YEAR(Table1[[#This Row],[Order Date]])</f>
        <v>2016</v>
      </c>
      <c r="C4116" s="7">
        <f>MONTH(Table1[[#This Row],[Order Date]])</f>
        <v>1</v>
      </c>
      <c r="D4116" s="8" t="s">
        <v>46</v>
      </c>
      <c r="E4116" s="8" t="s">
        <v>245</v>
      </c>
      <c r="F4116" s="8" t="s">
        <v>11</v>
      </c>
      <c r="G4116" s="8" t="s">
        <v>24</v>
      </c>
      <c r="H4116" s="8" t="s">
        <v>449</v>
      </c>
      <c r="I4116" s="9">
        <v>47.62</v>
      </c>
      <c r="J4116" s="7">
        <v>3</v>
      </c>
      <c r="K4116" s="9">
        <v>5.95</v>
      </c>
    </row>
    <row r="4117" spans="1:11" ht="12.5" x14ac:dyDescent="0.25">
      <c r="A4117" s="6">
        <v>42377</v>
      </c>
      <c r="B4117" s="7">
        <f>YEAR(Table1[[#This Row],[Order Date]])</f>
        <v>2016</v>
      </c>
      <c r="C4117" s="7">
        <f>MONTH(Table1[[#This Row],[Order Date]])</f>
        <v>1</v>
      </c>
      <c r="D4117" s="8" t="s">
        <v>46</v>
      </c>
      <c r="E4117" s="8" t="s">
        <v>245</v>
      </c>
      <c r="F4117" s="8" t="s">
        <v>39</v>
      </c>
      <c r="G4117" s="8" t="s">
        <v>40</v>
      </c>
      <c r="H4117" s="8" t="s">
        <v>2427</v>
      </c>
      <c r="I4117" s="9">
        <v>108.78</v>
      </c>
      <c r="J4117" s="7">
        <v>2</v>
      </c>
      <c r="K4117" s="9">
        <v>10.88</v>
      </c>
    </row>
    <row r="4118" spans="1:11" ht="12.5" x14ac:dyDescent="0.25">
      <c r="A4118" s="6">
        <v>42378</v>
      </c>
      <c r="B4118" s="7">
        <f>YEAR(Table1[[#This Row],[Order Date]])</f>
        <v>2016</v>
      </c>
      <c r="C4118" s="7">
        <f>MONTH(Table1[[#This Row],[Order Date]])</f>
        <v>1</v>
      </c>
      <c r="D4118" s="8" t="s">
        <v>593</v>
      </c>
      <c r="E4118" s="8" t="s">
        <v>27</v>
      </c>
      <c r="F4118" s="8" t="s">
        <v>39</v>
      </c>
      <c r="G4118" s="8" t="s">
        <v>52</v>
      </c>
      <c r="H4118" s="8" t="s">
        <v>2428</v>
      </c>
      <c r="I4118" s="9">
        <v>349.95</v>
      </c>
      <c r="J4118" s="7">
        <v>5</v>
      </c>
      <c r="K4118" s="9">
        <v>118.98</v>
      </c>
    </row>
    <row r="4119" spans="1:11" ht="12.5" x14ac:dyDescent="0.25">
      <c r="A4119" s="6">
        <v>42378</v>
      </c>
      <c r="B4119" s="7">
        <f>YEAR(Table1[[#This Row],[Order Date]])</f>
        <v>2016</v>
      </c>
      <c r="C4119" s="7">
        <f>MONTH(Table1[[#This Row],[Order Date]])</f>
        <v>1</v>
      </c>
      <c r="D4119" s="8" t="s">
        <v>593</v>
      </c>
      <c r="E4119" s="8" t="s">
        <v>27</v>
      </c>
      <c r="F4119" s="8" t="s">
        <v>39</v>
      </c>
      <c r="G4119" s="8" t="s">
        <v>40</v>
      </c>
      <c r="H4119" s="8" t="s">
        <v>721</v>
      </c>
      <c r="I4119" s="9">
        <v>377.93</v>
      </c>
      <c r="J4119" s="7">
        <v>9</v>
      </c>
      <c r="K4119" s="9">
        <v>141.72</v>
      </c>
    </row>
    <row r="4120" spans="1:11" ht="12.5" x14ac:dyDescent="0.25">
      <c r="A4120" s="6">
        <v>42378</v>
      </c>
      <c r="B4120" s="7">
        <f>YEAR(Table1[[#This Row],[Order Date]])</f>
        <v>2016</v>
      </c>
      <c r="C4120" s="7">
        <f>MONTH(Table1[[#This Row],[Order Date]])</f>
        <v>1</v>
      </c>
      <c r="D4120" s="8" t="s">
        <v>1867</v>
      </c>
      <c r="E4120" s="8" t="s">
        <v>78</v>
      </c>
      <c r="F4120" s="8" t="s">
        <v>34</v>
      </c>
      <c r="G4120" s="8" t="s">
        <v>47</v>
      </c>
      <c r="H4120" s="8" t="s">
        <v>2049</v>
      </c>
      <c r="I4120" s="9">
        <v>15.17</v>
      </c>
      <c r="J4120" s="7">
        <v>2</v>
      </c>
      <c r="K4120" s="9">
        <v>3.79</v>
      </c>
    </row>
    <row r="4121" spans="1:11" ht="12.5" x14ac:dyDescent="0.25">
      <c r="A4121" s="6">
        <v>42379</v>
      </c>
      <c r="B4121" s="7">
        <f>YEAR(Table1[[#This Row],[Order Date]])</f>
        <v>2016</v>
      </c>
      <c r="C4121" s="7">
        <f>MONTH(Table1[[#This Row],[Order Date]])</f>
        <v>1</v>
      </c>
      <c r="D4121" s="8" t="s">
        <v>452</v>
      </c>
      <c r="E4121" s="8" t="s">
        <v>164</v>
      </c>
      <c r="F4121" s="8" t="s">
        <v>34</v>
      </c>
      <c r="G4121" s="8" t="s">
        <v>47</v>
      </c>
      <c r="H4121" s="8" t="s">
        <v>688</v>
      </c>
      <c r="I4121" s="9">
        <v>79.92</v>
      </c>
      <c r="J4121" s="7">
        <v>4</v>
      </c>
      <c r="K4121" s="9">
        <v>34.369999999999997</v>
      </c>
    </row>
    <row r="4122" spans="1:11" ht="12.5" x14ac:dyDescent="0.25">
      <c r="A4122" s="6">
        <v>42379</v>
      </c>
      <c r="B4122" s="7">
        <f>YEAR(Table1[[#This Row],[Order Date]])</f>
        <v>2016</v>
      </c>
      <c r="C4122" s="7">
        <f>MONTH(Table1[[#This Row],[Order Date]])</f>
        <v>1</v>
      </c>
      <c r="D4122" s="8" t="s">
        <v>452</v>
      </c>
      <c r="E4122" s="8" t="s">
        <v>164</v>
      </c>
      <c r="F4122" s="8" t="s">
        <v>39</v>
      </c>
      <c r="G4122" s="8" t="s">
        <v>52</v>
      </c>
      <c r="H4122" s="8" t="s">
        <v>2361</v>
      </c>
      <c r="I4122" s="9">
        <v>69.98</v>
      </c>
      <c r="J4122" s="7">
        <v>2</v>
      </c>
      <c r="K4122" s="9">
        <v>13.3</v>
      </c>
    </row>
    <row r="4123" spans="1:11" ht="12.5" x14ac:dyDescent="0.25">
      <c r="A4123" s="6">
        <v>42379</v>
      </c>
      <c r="B4123" s="7">
        <f>YEAR(Table1[[#This Row],[Order Date]])</f>
        <v>2016</v>
      </c>
      <c r="C4123" s="7">
        <f>MONTH(Table1[[#This Row],[Order Date]])</f>
        <v>1</v>
      </c>
      <c r="D4123" s="8" t="s">
        <v>2429</v>
      </c>
      <c r="E4123" s="8" t="s">
        <v>164</v>
      </c>
      <c r="F4123" s="8" t="s">
        <v>34</v>
      </c>
      <c r="G4123" s="8" t="s">
        <v>47</v>
      </c>
      <c r="H4123" s="8" t="s">
        <v>60</v>
      </c>
      <c r="I4123" s="9">
        <v>24.85</v>
      </c>
      <c r="J4123" s="7">
        <v>5</v>
      </c>
      <c r="K4123" s="9">
        <v>7.7</v>
      </c>
    </row>
    <row r="4124" spans="1:11" ht="12.5" x14ac:dyDescent="0.25">
      <c r="A4124" s="6">
        <v>42380</v>
      </c>
      <c r="B4124" s="7">
        <f>YEAR(Table1[[#This Row],[Order Date]])</f>
        <v>2016</v>
      </c>
      <c r="C4124" s="7">
        <f>MONTH(Table1[[#This Row],[Order Date]])</f>
        <v>1</v>
      </c>
      <c r="D4124" s="8" t="s">
        <v>1143</v>
      </c>
      <c r="E4124" s="8" t="s">
        <v>78</v>
      </c>
      <c r="F4124" s="8" t="s">
        <v>11</v>
      </c>
      <c r="G4124" s="8" t="s">
        <v>12</v>
      </c>
      <c r="H4124" s="8" t="s">
        <v>836</v>
      </c>
      <c r="I4124" s="9">
        <v>15.55</v>
      </c>
      <c r="J4124" s="7">
        <v>3</v>
      </c>
      <c r="K4124" s="9">
        <v>5.44</v>
      </c>
    </row>
    <row r="4125" spans="1:11" ht="12.5" x14ac:dyDescent="0.25">
      <c r="A4125" s="6">
        <v>42380</v>
      </c>
      <c r="B4125" s="7">
        <f>YEAR(Table1[[#This Row],[Order Date]])</f>
        <v>2016</v>
      </c>
      <c r="C4125" s="7">
        <f>MONTH(Table1[[#This Row],[Order Date]])</f>
        <v>1</v>
      </c>
      <c r="D4125" s="8" t="s">
        <v>1143</v>
      </c>
      <c r="E4125" s="8" t="s">
        <v>78</v>
      </c>
      <c r="F4125" s="8" t="s">
        <v>11</v>
      </c>
      <c r="G4125" s="8" t="s">
        <v>12</v>
      </c>
      <c r="H4125" s="8" t="s">
        <v>2377</v>
      </c>
      <c r="I4125" s="9">
        <v>63.31</v>
      </c>
      <c r="J4125" s="7">
        <v>3</v>
      </c>
      <c r="K4125" s="9">
        <v>20.58</v>
      </c>
    </row>
    <row r="4126" spans="1:11" ht="12.5" x14ac:dyDescent="0.25">
      <c r="A4126" s="6">
        <v>42380</v>
      </c>
      <c r="B4126" s="7">
        <f>YEAR(Table1[[#This Row],[Order Date]])</f>
        <v>2016</v>
      </c>
      <c r="C4126" s="7">
        <f>MONTH(Table1[[#This Row],[Order Date]])</f>
        <v>1</v>
      </c>
      <c r="D4126" s="8" t="s">
        <v>1143</v>
      </c>
      <c r="E4126" s="8" t="s">
        <v>78</v>
      </c>
      <c r="F4126" s="8" t="s">
        <v>39</v>
      </c>
      <c r="G4126" s="8" t="s">
        <v>40</v>
      </c>
      <c r="H4126" s="8" t="s">
        <v>2430</v>
      </c>
      <c r="I4126" s="9">
        <v>15.59</v>
      </c>
      <c r="J4126" s="7">
        <v>2</v>
      </c>
      <c r="K4126" s="9">
        <v>-9.8699999999999992</v>
      </c>
    </row>
    <row r="4127" spans="1:11" ht="12.5" x14ac:dyDescent="0.25">
      <c r="A4127" s="6">
        <v>42380</v>
      </c>
      <c r="B4127" s="7">
        <f>YEAR(Table1[[#This Row],[Order Date]])</f>
        <v>2016</v>
      </c>
      <c r="C4127" s="7">
        <f>MONTH(Table1[[#This Row],[Order Date]])</f>
        <v>1</v>
      </c>
      <c r="D4127" s="8" t="s">
        <v>413</v>
      </c>
      <c r="E4127" s="8" t="s">
        <v>78</v>
      </c>
      <c r="F4127" s="8" t="s">
        <v>34</v>
      </c>
      <c r="G4127" s="8" t="s">
        <v>47</v>
      </c>
      <c r="H4127" s="8" t="s">
        <v>117</v>
      </c>
      <c r="I4127" s="9">
        <v>54.99</v>
      </c>
      <c r="J4127" s="7">
        <v>14</v>
      </c>
      <c r="K4127" s="9">
        <v>8.94</v>
      </c>
    </row>
    <row r="4128" spans="1:11" ht="12.5" x14ac:dyDescent="0.25">
      <c r="A4128" s="6">
        <v>42383</v>
      </c>
      <c r="B4128" s="7">
        <f>YEAR(Table1[[#This Row],[Order Date]])</f>
        <v>2016</v>
      </c>
      <c r="C4128" s="7">
        <f>MONTH(Table1[[#This Row],[Order Date]])</f>
        <v>1</v>
      </c>
      <c r="D4128" s="8" t="s">
        <v>2065</v>
      </c>
      <c r="E4128" s="8" t="s">
        <v>245</v>
      </c>
      <c r="F4128" s="8" t="s">
        <v>11</v>
      </c>
      <c r="G4128" s="8" t="s">
        <v>12</v>
      </c>
      <c r="H4128" s="8" t="s">
        <v>1609</v>
      </c>
      <c r="I4128" s="9">
        <v>89.57</v>
      </c>
      <c r="J4128" s="7">
        <v>2</v>
      </c>
      <c r="K4128" s="9">
        <v>32.47</v>
      </c>
    </row>
    <row r="4129" spans="1:11" ht="12.5" x14ac:dyDescent="0.25">
      <c r="A4129" s="6">
        <v>42383</v>
      </c>
      <c r="B4129" s="7">
        <f>YEAR(Table1[[#This Row],[Order Date]])</f>
        <v>2016</v>
      </c>
      <c r="C4129" s="7">
        <f>MONTH(Table1[[#This Row],[Order Date]])</f>
        <v>1</v>
      </c>
      <c r="D4129" s="8" t="s">
        <v>2065</v>
      </c>
      <c r="E4129" s="8" t="s">
        <v>245</v>
      </c>
      <c r="F4129" s="8" t="s">
        <v>34</v>
      </c>
      <c r="G4129" s="8" t="s">
        <v>47</v>
      </c>
      <c r="H4129" s="8" t="s">
        <v>2431</v>
      </c>
      <c r="I4129" s="9">
        <v>315.77999999999997</v>
      </c>
      <c r="J4129" s="7">
        <v>8</v>
      </c>
      <c r="K4129" s="9">
        <v>31.58</v>
      </c>
    </row>
    <row r="4130" spans="1:11" ht="12.5" x14ac:dyDescent="0.25">
      <c r="A4130" s="6">
        <v>42384</v>
      </c>
      <c r="B4130" s="7">
        <f>YEAR(Table1[[#This Row],[Order Date]])</f>
        <v>2016</v>
      </c>
      <c r="C4130" s="7">
        <f>MONTH(Table1[[#This Row],[Order Date]])</f>
        <v>1</v>
      </c>
      <c r="D4130" s="8" t="s">
        <v>724</v>
      </c>
      <c r="E4130" s="8" t="s">
        <v>177</v>
      </c>
      <c r="F4130" s="8" t="s">
        <v>11</v>
      </c>
      <c r="G4130" s="8" t="s">
        <v>63</v>
      </c>
      <c r="H4130" s="8" t="s">
        <v>1683</v>
      </c>
      <c r="I4130" s="9">
        <v>52.34</v>
      </c>
      <c r="J4130" s="7">
        <v>2</v>
      </c>
      <c r="K4130" s="9">
        <v>24.6</v>
      </c>
    </row>
    <row r="4131" spans="1:11" ht="12.5" x14ac:dyDescent="0.25">
      <c r="A4131" s="6">
        <v>42384</v>
      </c>
      <c r="B4131" s="7">
        <f>YEAR(Table1[[#This Row],[Order Date]])</f>
        <v>2016</v>
      </c>
      <c r="C4131" s="7">
        <f>MONTH(Table1[[#This Row],[Order Date]])</f>
        <v>1</v>
      </c>
      <c r="D4131" s="8" t="s">
        <v>724</v>
      </c>
      <c r="E4131" s="8" t="s">
        <v>177</v>
      </c>
      <c r="F4131" s="8" t="s">
        <v>11</v>
      </c>
      <c r="G4131" s="8" t="s">
        <v>24</v>
      </c>
      <c r="H4131" s="8" t="s">
        <v>361</v>
      </c>
      <c r="I4131" s="9">
        <v>4.66</v>
      </c>
      <c r="J4131" s="7">
        <v>2</v>
      </c>
      <c r="K4131" s="9">
        <v>1.35</v>
      </c>
    </row>
    <row r="4132" spans="1:11" ht="12.5" x14ac:dyDescent="0.25">
      <c r="A4132" s="6">
        <v>42384</v>
      </c>
      <c r="B4132" s="7">
        <f>YEAR(Table1[[#This Row],[Order Date]])</f>
        <v>2016</v>
      </c>
      <c r="C4132" s="7">
        <f>MONTH(Table1[[#This Row],[Order Date]])</f>
        <v>1</v>
      </c>
      <c r="D4132" s="8" t="s">
        <v>724</v>
      </c>
      <c r="E4132" s="8" t="s">
        <v>177</v>
      </c>
      <c r="F4132" s="8" t="s">
        <v>39</v>
      </c>
      <c r="G4132" s="8" t="s">
        <v>52</v>
      </c>
      <c r="H4132" s="8" t="s">
        <v>1134</v>
      </c>
      <c r="I4132" s="9">
        <v>254.97</v>
      </c>
      <c r="J4132" s="7">
        <v>3</v>
      </c>
      <c r="K4132" s="9">
        <v>91.79</v>
      </c>
    </row>
    <row r="4133" spans="1:11" ht="12.5" x14ac:dyDescent="0.25">
      <c r="A4133" s="6">
        <v>42384</v>
      </c>
      <c r="B4133" s="7">
        <f>YEAR(Table1[[#This Row],[Order Date]])</f>
        <v>2016</v>
      </c>
      <c r="C4133" s="7">
        <f>MONTH(Table1[[#This Row],[Order Date]])</f>
        <v>1</v>
      </c>
      <c r="D4133" s="8" t="s">
        <v>1747</v>
      </c>
      <c r="E4133" s="8" t="s">
        <v>613</v>
      </c>
      <c r="F4133" s="8" t="s">
        <v>34</v>
      </c>
      <c r="G4133" s="8" t="s">
        <v>145</v>
      </c>
      <c r="H4133" s="8" t="s">
        <v>1460</v>
      </c>
      <c r="I4133" s="9">
        <v>181.8</v>
      </c>
      <c r="J4133" s="7">
        <v>1</v>
      </c>
      <c r="K4133" s="9">
        <v>-15.58</v>
      </c>
    </row>
    <row r="4134" spans="1:11" ht="12.5" x14ac:dyDescent="0.25">
      <c r="A4134" s="6">
        <v>42384</v>
      </c>
      <c r="B4134" s="7">
        <f>YEAR(Table1[[#This Row],[Order Date]])</f>
        <v>2016</v>
      </c>
      <c r="C4134" s="7">
        <f>MONTH(Table1[[#This Row],[Order Date]])</f>
        <v>1</v>
      </c>
      <c r="D4134" s="8" t="s">
        <v>1563</v>
      </c>
      <c r="E4134" s="8" t="s">
        <v>149</v>
      </c>
      <c r="F4134" s="8" t="s">
        <v>11</v>
      </c>
      <c r="G4134" s="8" t="s">
        <v>63</v>
      </c>
      <c r="H4134" s="8" t="s">
        <v>2315</v>
      </c>
      <c r="I4134" s="9">
        <v>16.52</v>
      </c>
      <c r="J4134" s="7">
        <v>4</v>
      </c>
      <c r="K4134" s="9">
        <v>7.6</v>
      </c>
    </row>
    <row r="4135" spans="1:11" ht="12.5" x14ac:dyDescent="0.25">
      <c r="A4135" s="6">
        <v>42384</v>
      </c>
      <c r="B4135" s="7">
        <f>YEAR(Table1[[#This Row],[Order Date]])</f>
        <v>2016</v>
      </c>
      <c r="C4135" s="7">
        <f>MONTH(Table1[[#This Row],[Order Date]])</f>
        <v>1</v>
      </c>
      <c r="D4135" s="8" t="s">
        <v>1563</v>
      </c>
      <c r="E4135" s="8" t="s">
        <v>149</v>
      </c>
      <c r="F4135" s="8" t="s">
        <v>11</v>
      </c>
      <c r="G4135" s="8" t="s">
        <v>12</v>
      </c>
      <c r="H4135" s="8" t="s">
        <v>1884</v>
      </c>
      <c r="I4135" s="9">
        <v>60.12</v>
      </c>
      <c r="J4135" s="7">
        <v>9</v>
      </c>
      <c r="K4135" s="9">
        <v>28.86</v>
      </c>
    </row>
    <row r="4136" spans="1:11" ht="12.5" x14ac:dyDescent="0.25">
      <c r="A4136" s="6">
        <v>42384</v>
      </c>
      <c r="B4136" s="7">
        <f>YEAR(Table1[[#This Row],[Order Date]])</f>
        <v>2016</v>
      </c>
      <c r="C4136" s="7">
        <f>MONTH(Table1[[#This Row],[Order Date]])</f>
        <v>1</v>
      </c>
      <c r="D4136" s="8" t="s">
        <v>1563</v>
      </c>
      <c r="E4136" s="8" t="s">
        <v>149</v>
      </c>
      <c r="F4136" s="8" t="s">
        <v>11</v>
      </c>
      <c r="G4136" s="8" t="s">
        <v>20</v>
      </c>
      <c r="H4136" s="8" t="s">
        <v>1175</v>
      </c>
      <c r="I4136" s="9">
        <v>49.54</v>
      </c>
      <c r="J4136" s="7">
        <v>3</v>
      </c>
      <c r="K4136" s="9">
        <v>17.34</v>
      </c>
    </row>
    <row r="4137" spans="1:11" ht="12.5" x14ac:dyDescent="0.25">
      <c r="A4137" s="6">
        <v>42384</v>
      </c>
      <c r="B4137" s="7">
        <f>YEAR(Table1[[#This Row],[Order Date]])</f>
        <v>2016</v>
      </c>
      <c r="C4137" s="7">
        <f>MONTH(Table1[[#This Row],[Order Date]])</f>
        <v>1</v>
      </c>
      <c r="D4137" s="8" t="s">
        <v>2432</v>
      </c>
      <c r="E4137" s="8" t="s">
        <v>149</v>
      </c>
      <c r="F4137" s="8" t="s">
        <v>11</v>
      </c>
      <c r="G4137" s="8" t="s">
        <v>12</v>
      </c>
      <c r="H4137" s="8" t="s">
        <v>1601</v>
      </c>
      <c r="I4137" s="9">
        <v>81.98</v>
      </c>
      <c r="J4137" s="7">
        <v>2</v>
      </c>
      <c r="K4137" s="9">
        <v>40.17</v>
      </c>
    </row>
    <row r="4138" spans="1:11" ht="12.5" x14ac:dyDescent="0.25">
      <c r="A4138" s="6">
        <v>42385</v>
      </c>
      <c r="B4138" s="7">
        <f>YEAR(Table1[[#This Row],[Order Date]])</f>
        <v>2016</v>
      </c>
      <c r="C4138" s="7">
        <f>MONTH(Table1[[#This Row],[Order Date]])</f>
        <v>1</v>
      </c>
      <c r="D4138" s="8" t="s">
        <v>900</v>
      </c>
      <c r="E4138" s="8" t="s">
        <v>27</v>
      </c>
      <c r="F4138" s="8" t="s">
        <v>11</v>
      </c>
      <c r="G4138" s="8" t="s">
        <v>20</v>
      </c>
      <c r="H4138" s="8" t="s">
        <v>1630</v>
      </c>
      <c r="I4138" s="9">
        <v>11.65</v>
      </c>
      <c r="J4138" s="7">
        <v>2</v>
      </c>
      <c r="K4138" s="9">
        <v>4.22</v>
      </c>
    </row>
    <row r="4139" spans="1:11" ht="12.5" x14ac:dyDescent="0.25">
      <c r="A4139" s="6">
        <v>42385</v>
      </c>
      <c r="B4139" s="7">
        <f>YEAR(Table1[[#This Row],[Order Date]])</f>
        <v>2016</v>
      </c>
      <c r="C4139" s="7">
        <f>MONTH(Table1[[#This Row],[Order Date]])</f>
        <v>1</v>
      </c>
      <c r="D4139" s="8" t="s">
        <v>900</v>
      </c>
      <c r="E4139" s="8" t="s">
        <v>27</v>
      </c>
      <c r="F4139" s="8" t="s">
        <v>39</v>
      </c>
      <c r="G4139" s="8" t="s">
        <v>52</v>
      </c>
      <c r="H4139" s="8" t="s">
        <v>2433</v>
      </c>
      <c r="I4139" s="9">
        <v>90.57</v>
      </c>
      <c r="J4139" s="7">
        <v>3</v>
      </c>
      <c r="K4139" s="9">
        <v>11.77</v>
      </c>
    </row>
    <row r="4140" spans="1:11" ht="12.5" x14ac:dyDescent="0.25">
      <c r="A4140" s="6">
        <v>42386</v>
      </c>
      <c r="B4140" s="7">
        <f>YEAR(Table1[[#This Row],[Order Date]])</f>
        <v>2016</v>
      </c>
      <c r="C4140" s="7">
        <f>MONTH(Table1[[#This Row],[Order Date]])</f>
        <v>1</v>
      </c>
      <c r="D4140" s="8" t="s">
        <v>2225</v>
      </c>
      <c r="E4140" s="8" t="s">
        <v>685</v>
      </c>
      <c r="F4140" s="8" t="s">
        <v>34</v>
      </c>
      <c r="G4140" s="8" t="s">
        <v>47</v>
      </c>
      <c r="H4140" s="8" t="s">
        <v>2366</v>
      </c>
      <c r="I4140" s="9">
        <v>322.58999999999997</v>
      </c>
      <c r="J4140" s="7">
        <v>3</v>
      </c>
      <c r="K4140" s="9">
        <v>64.52</v>
      </c>
    </row>
    <row r="4141" spans="1:11" ht="12.5" x14ac:dyDescent="0.25">
      <c r="A4141" s="6">
        <v>42386</v>
      </c>
      <c r="B4141" s="7">
        <f>YEAR(Table1[[#This Row],[Order Date]])</f>
        <v>2016</v>
      </c>
      <c r="C4141" s="7">
        <f>MONTH(Table1[[#This Row],[Order Date]])</f>
        <v>1</v>
      </c>
      <c r="D4141" s="8" t="s">
        <v>2225</v>
      </c>
      <c r="E4141" s="8" t="s">
        <v>685</v>
      </c>
      <c r="F4141" s="8" t="s">
        <v>39</v>
      </c>
      <c r="G4141" s="8" t="s">
        <v>52</v>
      </c>
      <c r="H4141" s="8" t="s">
        <v>84</v>
      </c>
      <c r="I4141" s="9">
        <v>29.99</v>
      </c>
      <c r="J4141" s="7">
        <v>1</v>
      </c>
      <c r="K4141" s="9">
        <v>13.2</v>
      </c>
    </row>
    <row r="4142" spans="1:11" ht="12.5" x14ac:dyDescent="0.25">
      <c r="A4142" s="6">
        <v>42386</v>
      </c>
      <c r="B4142" s="7">
        <f>YEAR(Table1[[#This Row],[Order Date]])</f>
        <v>2016</v>
      </c>
      <c r="C4142" s="7">
        <f>MONTH(Table1[[#This Row],[Order Date]])</f>
        <v>1</v>
      </c>
      <c r="D4142" s="8" t="s">
        <v>2225</v>
      </c>
      <c r="E4142" s="8" t="s">
        <v>685</v>
      </c>
      <c r="F4142" s="8" t="s">
        <v>39</v>
      </c>
      <c r="G4142" s="8" t="s">
        <v>52</v>
      </c>
      <c r="H4142" s="8" t="s">
        <v>2221</v>
      </c>
      <c r="I4142" s="9">
        <v>371.97</v>
      </c>
      <c r="J4142" s="7">
        <v>3</v>
      </c>
      <c r="K4142" s="9">
        <v>66.95</v>
      </c>
    </row>
    <row r="4143" spans="1:11" ht="12.5" x14ac:dyDescent="0.25">
      <c r="A4143" s="6">
        <v>42386</v>
      </c>
      <c r="B4143" s="7">
        <f>YEAR(Table1[[#This Row],[Order Date]])</f>
        <v>2016</v>
      </c>
      <c r="C4143" s="7">
        <f>MONTH(Table1[[#This Row],[Order Date]])</f>
        <v>1</v>
      </c>
      <c r="D4143" s="8" t="s">
        <v>2412</v>
      </c>
      <c r="E4143" s="8" t="s">
        <v>30</v>
      </c>
      <c r="F4143" s="8" t="s">
        <v>39</v>
      </c>
      <c r="G4143" s="8" t="s">
        <v>52</v>
      </c>
      <c r="H4143" s="8" t="s">
        <v>1795</v>
      </c>
      <c r="I4143" s="9">
        <v>316</v>
      </c>
      <c r="J4143" s="7">
        <v>4</v>
      </c>
      <c r="K4143" s="9">
        <v>31.6</v>
      </c>
    </row>
    <row r="4144" spans="1:11" ht="12.5" x14ac:dyDescent="0.25">
      <c r="A4144" s="6">
        <v>42390</v>
      </c>
      <c r="B4144" s="7">
        <f>YEAR(Table1[[#This Row],[Order Date]])</f>
        <v>2016</v>
      </c>
      <c r="C4144" s="7">
        <f>MONTH(Table1[[#This Row],[Order Date]])</f>
        <v>1</v>
      </c>
      <c r="D4144" s="8" t="s">
        <v>683</v>
      </c>
      <c r="E4144" s="8" t="s">
        <v>27</v>
      </c>
      <c r="F4144" s="8" t="s">
        <v>34</v>
      </c>
      <c r="G4144" s="8" t="s">
        <v>35</v>
      </c>
      <c r="H4144" s="8" t="s">
        <v>1256</v>
      </c>
      <c r="I4144" s="9">
        <v>153.57</v>
      </c>
      <c r="J4144" s="7">
        <v>2</v>
      </c>
      <c r="K4144" s="9">
        <v>-5.76</v>
      </c>
    </row>
    <row r="4145" spans="1:11" ht="12.5" x14ac:dyDescent="0.25">
      <c r="A4145" s="6">
        <v>42390</v>
      </c>
      <c r="B4145" s="7">
        <f>YEAR(Table1[[#This Row],[Order Date]])</f>
        <v>2016</v>
      </c>
      <c r="C4145" s="7">
        <f>MONTH(Table1[[#This Row],[Order Date]])</f>
        <v>1</v>
      </c>
      <c r="D4145" s="8" t="s">
        <v>683</v>
      </c>
      <c r="E4145" s="8" t="s">
        <v>27</v>
      </c>
      <c r="F4145" s="8" t="s">
        <v>34</v>
      </c>
      <c r="G4145" s="8" t="s">
        <v>35</v>
      </c>
      <c r="H4145" s="8" t="s">
        <v>2182</v>
      </c>
      <c r="I4145" s="9">
        <v>1013.49</v>
      </c>
      <c r="J4145" s="7">
        <v>7</v>
      </c>
      <c r="K4145" s="9">
        <v>76.010000000000005</v>
      </c>
    </row>
    <row r="4146" spans="1:11" ht="12.5" x14ac:dyDescent="0.25">
      <c r="A4146" s="6">
        <v>42391</v>
      </c>
      <c r="B4146" s="7">
        <f>YEAR(Table1[[#This Row],[Order Date]])</f>
        <v>2016</v>
      </c>
      <c r="C4146" s="7">
        <f>MONTH(Table1[[#This Row],[Order Date]])</f>
        <v>1</v>
      </c>
      <c r="D4146" s="8" t="s">
        <v>651</v>
      </c>
      <c r="E4146" s="8" t="s">
        <v>177</v>
      </c>
      <c r="F4146" s="8" t="s">
        <v>11</v>
      </c>
      <c r="G4146" s="8" t="s">
        <v>43</v>
      </c>
      <c r="H4146" s="8" t="s">
        <v>2096</v>
      </c>
      <c r="I4146" s="9">
        <v>7.56</v>
      </c>
      <c r="J4146" s="7">
        <v>6</v>
      </c>
      <c r="K4146" s="9">
        <v>0.3</v>
      </c>
    </row>
    <row r="4147" spans="1:11" ht="12.5" x14ac:dyDescent="0.25">
      <c r="A4147" s="6">
        <v>42391</v>
      </c>
      <c r="B4147" s="7">
        <f>YEAR(Table1[[#This Row],[Order Date]])</f>
        <v>2016</v>
      </c>
      <c r="C4147" s="7">
        <f>MONTH(Table1[[#This Row],[Order Date]])</f>
        <v>1</v>
      </c>
      <c r="D4147" s="8" t="s">
        <v>2262</v>
      </c>
      <c r="E4147" s="8" t="s">
        <v>245</v>
      </c>
      <c r="F4147" s="8" t="s">
        <v>34</v>
      </c>
      <c r="G4147" s="8" t="s">
        <v>47</v>
      </c>
      <c r="H4147" s="8" t="s">
        <v>1455</v>
      </c>
      <c r="I4147" s="9">
        <v>14.27</v>
      </c>
      <c r="J4147" s="7">
        <v>8</v>
      </c>
      <c r="K4147" s="9">
        <v>4.28</v>
      </c>
    </row>
    <row r="4148" spans="1:11" ht="12.5" x14ac:dyDescent="0.25">
      <c r="A4148" s="6">
        <v>42391</v>
      </c>
      <c r="B4148" s="7">
        <f>YEAR(Table1[[#This Row],[Order Date]])</f>
        <v>2016</v>
      </c>
      <c r="C4148" s="7">
        <f>MONTH(Table1[[#This Row],[Order Date]])</f>
        <v>1</v>
      </c>
      <c r="D4148" s="8" t="s">
        <v>2262</v>
      </c>
      <c r="E4148" s="8" t="s">
        <v>245</v>
      </c>
      <c r="F4148" s="8" t="s">
        <v>34</v>
      </c>
      <c r="G4148" s="8" t="s">
        <v>74</v>
      </c>
      <c r="H4148" s="8" t="s">
        <v>2170</v>
      </c>
      <c r="I4148" s="9">
        <v>451.14</v>
      </c>
      <c r="J4148" s="7">
        <v>4</v>
      </c>
      <c r="K4148" s="9">
        <v>-67.67</v>
      </c>
    </row>
    <row r="4149" spans="1:11" ht="12.5" x14ac:dyDescent="0.25">
      <c r="A4149" s="6">
        <v>42391</v>
      </c>
      <c r="B4149" s="7">
        <f>YEAR(Table1[[#This Row],[Order Date]])</f>
        <v>2016</v>
      </c>
      <c r="C4149" s="7">
        <f>MONTH(Table1[[#This Row],[Order Date]])</f>
        <v>1</v>
      </c>
      <c r="D4149" s="8" t="s">
        <v>2262</v>
      </c>
      <c r="E4149" s="8" t="s">
        <v>245</v>
      </c>
      <c r="F4149" s="8" t="s">
        <v>11</v>
      </c>
      <c r="G4149" s="8" t="s">
        <v>92</v>
      </c>
      <c r="H4149" s="8" t="s">
        <v>93</v>
      </c>
      <c r="I4149" s="9">
        <v>64.86</v>
      </c>
      <c r="J4149" s="7">
        <v>4</v>
      </c>
      <c r="K4149" s="9">
        <v>6.49</v>
      </c>
    </row>
    <row r="4150" spans="1:11" ht="12.5" x14ac:dyDescent="0.25">
      <c r="A4150" s="6">
        <v>42391</v>
      </c>
      <c r="B4150" s="7">
        <f>YEAR(Table1[[#This Row],[Order Date]])</f>
        <v>2016</v>
      </c>
      <c r="C4150" s="7">
        <f>MONTH(Table1[[#This Row],[Order Date]])</f>
        <v>1</v>
      </c>
      <c r="D4150" s="8" t="s">
        <v>669</v>
      </c>
      <c r="E4150" s="8" t="s">
        <v>164</v>
      </c>
      <c r="F4150" s="8" t="s">
        <v>34</v>
      </c>
      <c r="G4150" s="8" t="s">
        <v>47</v>
      </c>
      <c r="H4150" s="8" t="s">
        <v>773</v>
      </c>
      <c r="I4150" s="9">
        <v>109.9</v>
      </c>
      <c r="J4150" s="7">
        <v>5</v>
      </c>
      <c r="K4150" s="9">
        <v>37.369999999999997</v>
      </c>
    </row>
    <row r="4151" spans="1:11" ht="12.5" x14ac:dyDescent="0.25">
      <c r="A4151" s="6">
        <v>42391</v>
      </c>
      <c r="B4151" s="7">
        <f>YEAR(Table1[[#This Row],[Order Date]])</f>
        <v>2016</v>
      </c>
      <c r="C4151" s="7">
        <f>MONTH(Table1[[#This Row],[Order Date]])</f>
        <v>1</v>
      </c>
      <c r="D4151" s="8" t="s">
        <v>1251</v>
      </c>
      <c r="E4151" s="8" t="s">
        <v>164</v>
      </c>
      <c r="F4151" s="8" t="s">
        <v>11</v>
      </c>
      <c r="G4151" s="8" t="s">
        <v>12</v>
      </c>
      <c r="H4151" s="8" t="s">
        <v>2384</v>
      </c>
      <c r="I4151" s="9">
        <v>12.96</v>
      </c>
      <c r="J4151" s="7">
        <v>2</v>
      </c>
      <c r="K4151" s="9">
        <v>6.22</v>
      </c>
    </row>
    <row r="4152" spans="1:11" ht="12.5" x14ac:dyDescent="0.25">
      <c r="A4152" s="6">
        <v>42391</v>
      </c>
      <c r="B4152" s="7">
        <f>YEAR(Table1[[#This Row],[Order Date]])</f>
        <v>2016</v>
      </c>
      <c r="C4152" s="7">
        <f>MONTH(Table1[[#This Row],[Order Date]])</f>
        <v>1</v>
      </c>
      <c r="D4152" s="8" t="s">
        <v>1758</v>
      </c>
      <c r="E4152" s="8" t="s">
        <v>27</v>
      </c>
      <c r="F4152" s="8" t="s">
        <v>11</v>
      </c>
      <c r="G4152" s="8" t="s">
        <v>16</v>
      </c>
      <c r="H4152" s="8" t="s">
        <v>1542</v>
      </c>
      <c r="I4152" s="9">
        <v>44.4</v>
      </c>
      <c r="J4152" s="7">
        <v>3</v>
      </c>
      <c r="K4152" s="9">
        <v>22.2</v>
      </c>
    </row>
    <row r="4153" spans="1:11" ht="12.5" x14ac:dyDescent="0.25">
      <c r="A4153" s="6">
        <v>42391</v>
      </c>
      <c r="B4153" s="7">
        <f>YEAR(Table1[[#This Row],[Order Date]])</f>
        <v>2016</v>
      </c>
      <c r="C4153" s="7">
        <f>MONTH(Table1[[#This Row],[Order Date]])</f>
        <v>1</v>
      </c>
      <c r="D4153" s="8" t="s">
        <v>1758</v>
      </c>
      <c r="E4153" s="8" t="s">
        <v>27</v>
      </c>
      <c r="F4153" s="8" t="s">
        <v>11</v>
      </c>
      <c r="G4153" s="8" t="s">
        <v>16</v>
      </c>
      <c r="H4153" s="8" t="s">
        <v>377</v>
      </c>
      <c r="I4153" s="9">
        <v>20.65</v>
      </c>
      <c r="J4153" s="7">
        <v>5</v>
      </c>
      <c r="K4153" s="9">
        <v>9.5</v>
      </c>
    </row>
    <row r="4154" spans="1:11" ht="12.5" x14ac:dyDescent="0.25">
      <c r="A4154" s="6">
        <v>42391</v>
      </c>
      <c r="B4154" s="7">
        <f>YEAR(Table1[[#This Row],[Order Date]])</f>
        <v>2016</v>
      </c>
      <c r="C4154" s="7">
        <f>MONTH(Table1[[#This Row],[Order Date]])</f>
        <v>1</v>
      </c>
      <c r="D4154" s="8" t="s">
        <v>695</v>
      </c>
      <c r="E4154" s="8" t="s">
        <v>78</v>
      </c>
      <c r="F4154" s="8" t="s">
        <v>39</v>
      </c>
      <c r="G4154" s="8" t="s">
        <v>40</v>
      </c>
      <c r="H4154" s="8" t="s">
        <v>863</v>
      </c>
      <c r="I4154" s="9">
        <v>110.38</v>
      </c>
      <c r="J4154" s="7">
        <v>4</v>
      </c>
      <c r="K4154" s="9">
        <v>-20.239999999999998</v>
      </c>
    </row>
    <row r="4155" spans="1:11" ht="12.5" x14ac:dyDescent="0.25">
      <c r="A4155" s="6">
        <v>42391</v>
      </c>
      <c r="B4155" s="7">
        <f>YEAR(Table1[[#This Row],[Order Date]])</f>
        <v>2016</v>
      </c>
      <c r="C4155" s="7">
        <f>MONTH(Table1[[#This Row],[Order Date]])</f>
        <v>1</v>
      </c>
      <c r="D4155" s="8" t="s">
        <v>695</v>
      </c>
      <c r="E4155" s="8" t="s">
        <v>78</v>
      </c>
      <c r="F4155" s="8" t="s">
        <v>39</v>
      </c>
      <c r="G4155" s="8" t="s">
        <v>52</v>
      </c>
      <c r="H4155" s="8" t="s">
        <v>1969</v>
      </c>
      <c r="I4155" s="9">
        <v>55.18</v>
      </c>
      <c r="J4155" s="7">
        <v>3</v>
      </c>
      <c r="K4155" s="9">
        <v>15.86</v>
      </c>
    </row>
    <row r="4156" spans="1:11" ht="12.5" x14ac:dyDescent="0.25">
      <c r="A4156" s="6">
        <v>42391</v>
      </c>
      <c r="B4156" s="7">
        <f>YEAR(Table1[[#This Row],[Order Date]])</f>
        <v>2016</v>
      </c>
      <c r="C4156" s="7">
        <f>MONTH(Table1[[#This Row],[Order Date]])</f>
        <v>1</v>
      </c>
      <c r="D4156" s="8" t="s">
        <v>853</v>
      </c>
      <c r="E4156" s="8" t="s">
        <v>149</v>
      </c>
      <c r="F4156" s="8" t="s">
        <v>11</v>
      </c>
      <c r="G4156" s="8" t="s">
        <v>20</v>
      </c>
      <c r="H4156" s="8" t="s">
        <v>1043</v>
      </c>
      <c r="I4156" s="9">
        <v>26.34</v>
      </c>
      <c r="J4156" s="7">
        <v>4</v>
      </c>
      <c r="K4156" s="9">
        <v>9.2200000000000006</v>
      </c>
    </row>
    <row r="4157" spans="1:11" ht="12.5" x14ac:dyDescent="0.25">
      <c r="A4157" s="6">
        <v>42392</v>
      </c>
      <c r="B4157" s="7">
        <f>YEAR(Table1[[#This Row],[Order Date]])</f>
        <v>2016</v>
      </c>
      <c r="C4157" s="7">
        <f>MONTH(Table1[[#This Row],[Order Date]])</f>
        <v>1</v>
      </c>
      <c r="D4157" s="8" t="s">
        <v>2318</v>
      </c>
      <c r="E4157" s="8" t="s">
        <v>27</v>
      </c>
      <c r="F4157" s="8" t="s">
        <v>34</v>
      </c>
      <c r="G4157" s="8" t="s">
        <v>47</v>
      </c>
      <c r="H4157" s="8" t="s">
        <v>1026</v>
      </c>
      <c r="I4157" s="9">
        <v>59.99</v>
      </c>
      <c r="J4157" s="7">
        <v>7</v>
      </c>
      <c r="K4157" s="9">
        <v>21.6</v>
      </c>
    </row>
    <row r="4158" spans="1:11" ht="12.5" x14ac:dyDescent="0.25">
      <c r="A4158" s="6">
        <v>42392</v>
      </c>
      <c r="B4158" s="7">
        <f>YEAR(Table1[[#This Row],[Order Date]])</f>
        <v>2016</v>
      </c>
      <c r="C4158" s="7">
        <f>MONTH(Table1[[#This Row],[Order Date]])</f>
        <v>1</v>
      </c>
      <c r="D4158" s="8" t="s">
        <v>1883</v>
      </c>
      <c r="E4158" s="8" t="s">
        <v>2322</v>
      </c>
      <c r="F4158" s="8" t="s">
        <v>39</v>
      </c>
      <c r="G4158" s="8" t="s">
        <v>52</v>
      </c>
      <c r="H4158" s="8" t="s">
        <v>454</v>
      </c>
      <c r="I4158" s="9">
        <v>99.98</v>
      </c>
      <c r="J4158" s="7">
        <v>2</v>
      </c>
      <c r="K4158" s="9">
        <v>42.99</v>
      </c>
    </row>
    <row r="4159" spans="1:11" ht="12.5" x14ac:dyDescent="0.25">
      <c r="A4159" s="6">
        <v>42392</v>
      </c>
      <c r="B4159" s="7">
        <f>YEAR(Table1[[#This Row],[Order Date]])</f>
        <v>2016</v>
      </c>
      <c r="C4159" s="7">
        <f>MONTH(Table1[[#This Row],[Order Date]])</f>
        <v>1</v>
      </c>
      <c r="D4159" s="8" t="s">
        <v>1883</v>
      </c>
      <c r="E4159" s="8" t="s">
        <v>2322</v>
      </c>
      <c r="F4159" s="8" t="s">
        <v>11</v>
      </c>
      <c r="G4159" s="8" t="s">
        <v>24</v>
      </c>
      <c r="H4159" s="8" t="s">
        <v>2434</v>
      </c>
      <c r="I4159" s="9">
        <v>8.0399999999999991</v>
      </c>
      <c r="J4159" s="7">
        <v>6</v>
      </c>
      <c r="K4159" s="9">
        <v>2.73</v>
      </c>
    </row>
    <row r="4160" spans="1:11" ht="12.5" x14ac:dyDescent="0.25">
      <c r="A4160" s="6">
        <v>42392</v>
      </c>
      <c r="B4160" s="7">
        <f>YEAR(Table1[[#This Row],[Order Date]])</f>
        <v>2016</v>
      </c>
      <c r="C4160" s="7">
        <f>MONTH(Table1[[#This Row],[Order Date]])</f>
        <v>1</v>
      </c>
      <c r="D4160" s="8" t="s">
        <v>1883</v>
      </c>
      <c r="E4160" s="8" t="s">
        <v>2322</v>
      </c>
      <c r="F4160" s="8" t="s">
        <v>11</v>
      </c>
      <c r="G4160" s="8" t="s">
        <v>18</v>
      </c>
      <c r="H4160" s="8" t="s">
        <v>2148</v>
      </c>
      <c r="I4160" s="9">
        <v>1564.29</v>
      </c>
      <c r="J4160" s="7">
        <v>13</v>
      </c>
      <c r="K4160" s="9">
        <v>406.72</v>
      </c>
    </row>
    <row r="4161" spans="1:11" ht="12.5" x14ac:dyDescent="0.25">
      <c r="A4161" s="6">
        <v>42393</v>
      </c>
      <c r="B4161" s="7">
        <f>YEAR(Table1[[#This Row],[Order Date]])</f>
        <v>2016</v>
      </c>
      <c r="C4161" s="7">
        <f>MONTH(Table1[[#This Row],[Order Date]])</f>
        <v>1</v>
      </c>
      <c r="D4161" s="8" t="s">
        <v>1343</v>
      </c>
      <c r="E4161" s="8" t="s">
        <v>329</v>
      </c>
      <c r="F4161" s="8" t="s">
        <v>11</v>
      </c>
      <c r="G4161" s="8" t="s">
        <v>20</v>
      </c>
      <c r="H4161" s="8" t="s">
        <v>1970</v>
      </c>
      <c r="I4161" s="9">
        <v>31.36</v>
      </c>
      <c r="J4161" s="7">
        <v>4</v>
      </c>
      <c r="K4161" s="9">
        <v>15.68</v>
      </c>
    </row>
    <row r="4162" spans="1:11" ht="12.5" x14ac:dyDescent="0.25">
      <c r="A4162" s="6">
        <v>42394</v>
      </c>
      <c r="B4162" s="7">
        <f>YEAR(Table1[[#This Row],[Order Date]])</f>
        <v>2016</v>
      </c>
      <c r="C4162" s="7">
        <f>MONTH(Table1[[#This Row],[Order Date]])</f>
        <v>1</v>
      </c>
      <c r="D4162" s="8" t="s">
        <v>2435</v>
      </c>
      <c r="E4162" s="8" t="s">
        <v>177</v>
      </c>
      <c r="F4162" s="8" t="s">
        <v>11</v>
      </c>
      <c r="G4162" s="8" t="s">
        <v>24</v>
      </c>
      <c r="H4162" s="8" t="s">
        <v>2436</v>
      </c>
      <c r="I4162" s="9">
        <v>9.2100000000000009</v>
      </c>
      <c r="J4162" s="7">
        <v>3</v>
      </c>
      <c r="K4162" s="9">
        <v>2.2999999999999998</v>
      </c>
    </row>
    <row r="4163" spans="1:11" ht="12.5" x14ac:dyDescent="0.25">
      <c r="A4163" s="6">
        <v>42394</v>
      </c>
      <c r="B4163" s="7">
        <f>YEAR(Table1[[#This Row],[Order Date]])</f>
        <v>2016</v>
      </c>
      <c r="C4163" s="7">
        <f>MONTH(Table1[[#This Row],[Order Date]])</f>
        <v>1</v>
      </c>
      <c r="D4163" s="8" t="s">
        <v>2435</v>
      </c>
      <c r="E4163" s="8" t="s">
        <v>177</v>
      </c>
      <c r="F4163" s="8" t="s">
        <v>11</v>
      </c>
      <c r="G4163" s="8" t="s">
        <v>12</v>
      </c>
      <c r="H4163" s="8" t="s">
        <v>2437</v>
      </c>
      <c r="I4163" s="9">
        <v>18</v>
      </c>
      <c r="J4163" s="7">
        <v>5</v>
      </c>
      <c r="K4163" s="9">
        <v>8.2799999999999994</v>
      </c>
    </row>
    <row r="4164" spans="1:11" ht="12.5" x14ac:dyDescent="0.25">
      <c r="A4164" s="6">
        <v>42394</v>
      </c>
      <c r="B4164" s="7">
        <f>YEAR(Table1[[#This Row],[Order Date]])</f>
        <v>2016</v>
      </c>
      <c r="C4164" s="7">
        <f>MONTH(Table1[[#This Row],[Order Date]])</f>
        <v>1</v>
      </c>
      <c r="D4164" s="8" t="s">
        <v>387</v>
      </c>
      <c r="E4164" s="8" t="s">
        <v>149</v>
      </c>
      <c r="F4164" s="8" t="s">
        <v>11</v>
      </c>
      <c r="G4164" s="8" t="s">
        <v>20</v>
      </c>
      <c r="H4164" s="8" t="s">
        <v>96</v>
      </c>
      <c r="I4164" s="9">
        <v>43.12</v>
      </c>
      <c r="J4164" s="7">
        <v>5</v>
      </c>
      <c r="K4164" s="9">
        <v>15.09</v>
      </c>
    </row>
    <row r="4165" spans="1:11" ht="12.5" x14ac:dyDescent="0.25">
      <c r="A4165" s="6">
        <v>42394</v>
      </c>
      <c r="B4165" s="7">
        <f>YEAR(Table1[[#This Row],[Order Date]])</f>
        <v>2016</v>
      </c>
      <c r="C4165" s="7">
        <f>MONTH(Table1[[#This Row],[Order Date]])</f>
        <v>1</v>
      </c>
      <c r="D4165" s="8" t="s">
        <v>387</v>
      </c>
      <c r="E4165" s="8" t="s">
        <v>149</v>
      </c>
      <c r="F4165" s="8" t="s">
        <v>34</v>
      </c>
      <c r="G4165" s="8" t="s">
        <v>145</v>
      </c>
      <c r="H4165" s="8" t="s">
        <v>2066</v>
      </c>
      <c r="I4165" s="9">
        <v>313.72000000000003</v>
      </c>
      <c r="J4165" s="7">
        <v>3</v>
      </c>
      <c r="K4165" s="9">
        <v>-99.35</v>
      </c>
    </row>
    <row r="4166" spans="1:11" ht="12.5" x14ac:dyDescent="0.25">
      <c r="A4166" s="6">
        <v>42394</v>
      </c>
      <c r="B4166" s="7">
        <f>YEAR(Table1[[#This Row],[Order Date]])</f>
        <v>2016</v>
      </c>
      <c r="C4166" s="7">
        <f>MONTH(Table1[[#This Row],[Order Date]])</f>
        <v>1</v>
      </c>
      <c r="D4166" s="8" t="s">
        <v>387</v>
      </c>
      <c r="E4166" s="8" t="s">
        <v>149</v>
      </c>
      <c r="F4166" s="8" t="s">
        <v>34</v>
      </c>
      <c r="G4166" s="8" t="s">
        <v>47</v>
      </c>
      <c r="H4166" s="8" t="s">
        <v>479</v>
      </c>
      <c r="I4166" s="9">
        <v>45.98</v>
      </c>
      <c r="J4166" s="7">
        <v>1</v>
      </c>
      <c r="K4166" s="9">
        <v>7.82</v>
      </c>
    </row>
    <row r="4167" spans="1:11" ht="12.5" x14ac:dyDescent="0.25">
      <c r="A4167" s="6">
        <v>42394</v>
      </c>
      <c r="B4167" s="7">
        <f>YEAR(Table1[[#This Row],[Order Date]])</f>
        <v>2016</v>
      </c>
      <c r="C4167" s="7">
        <f>MONTH(Table1[[#This Row],[Order Date]])</f>
        <v>1</v>
      </c>
      <c r="D4167" s="8" t="s">
        <v>387</v>
      </c>
      <c r="E4167" s="8" t="s">
        <v>149</v>
      </c>
      <c r="F4167" s="8" t="s">
        <v>11</v>
      </c>
      <c r="G4167" s="8" t="s">
        <v>18</v>
      </c>
      <c r="H4167" s="8" t="s">
        <v>133</v>
      </c>
      <c r="I4167" s="9">
        <v>428.68</v>
      </c>
      <c r="J4167" s="7">
        <v>7</v>
      </c>
      <c r="K4167" s="9">
        <v>0</v>
      </c>
    </row>
    <row r="4168" spans="1:11" ht="12.5" x14ac:dyDescent="0.25">
      <c r="A4168" s="6">
        <v>42397</v>
      </c>
      <c r="B4168" s="7">
        <f>YEAR(Table1[[#This Row],[Order Date]])</f>
        <v>2016</v>
      </c>
      <c r="C4168" s="7">
        <f>MONTH(Table1[[#This Row],[Order Date]])</f>
        <v>1</v>
      </c>
      <c r="D4168" s="8" t="s">
        <v>1343</v>
      </c>
      <c r="E4168" s="8" t="s">
        <v>27</v>
      </c>
      <c r="F4168" s="8" t="s">
        <v>11</v>
      </c>
      <c r="G4168" s="8" t="s">
        <v>24</v>
      </c>
      <c r="H4168" s="8" t="s">
        <v>260</v>
      </c>
      <c r="I4168" s="9">
        <v>39.68</v>
      </c>
      <c r="J4168" s="7">
        <v>2</v>
      </c>
      <c r="K4168" s="9">
        <v>10.32</v>
      </c>
    </row>
    <row r="4169" spans="1:11" ht="12.5" x14ac:dyDescent="0.25">
      <c r="A4169" s="6">
        <v>42399</v>
      </c>
      <c r="B4169" s="7">
        <f>YEAR(Table1[[#This Row],[Order Date]])</f>
        <v>2016</v>
      </c>
      <c r="C4169" s="7">
        <f>MONTH(Table1[[#This Row],[Order Date]])</f>
        <v>1</v>
      </c>
      <c r="D4169" s="8" t="s">
        <v>1487</v>
      </c>
      <c r="E4169" s="8" t="s">
        <v>27</v>
      </c>
      <c r="F4169" s="8" t="s">
        <v>11</v>
      </c>
      <c r="G4169" s="8" t="s">
        <v>20</v>
      </c>
      <c r="H4169" s="8" t="s">
        <v>2241</v>
      </c>
      <c r="I4169" s="9">
        <v>17.46</v>
      </c>
      <c r="J4169" s="7">
        <v>2</v>
      </c>
      <c r="K4169" s="9">
        <v>5.89</v>
      </c>
    </row>
    <row r="4170" spans="1:11" ht="12.5" x14ac:dyDescent="0.25">
      <c r="A4170" s="6">
        <v>42399</v>
      </c>
      <c r="B4170" s="7">
        <f>YEAR(Table1[[#This Row],[Order Date]])</f>
        <v>2016</v>
      </c>
      <c r="C4170" s="7">
        <f>MONTH(Table1[[#This Row],[Order Date]])</f>
        <v>1</v>
      </c>
      <c r="D4170" s="8" t="s">
        <v>768</v>
      </c>
      <c r="E4170" s="8" t="s">
        <v>27</v>
      </c>
      <c r="F4170" s="8" t="s">
        <v>11</v>
      </c>
      <c r="G4170" s="8" t="s">
        <v>18</v>
      </c>
      <c r="H4170" s="8" t="s">
        <v>1360</v>
      </c>
      <c r="I4170" s="9">
        <v>305.01</v>
      </c>
      <c r="J4170" s="7">
        <v>9</v>
      </c>
      <c r="K4170" s="9">
        <v>76.25</v>
      </c>
    </row>
    <row r="4171" spans="1:11" ht="12.5" x14ac:dyDescent="0.25">
      <c r="A4171" s="6">
        <v>42399</v>
      </c>
      <c r="B4171" s="7">
        <f>YEAR(Table1[[#This Row],[Order Date]])</f>
        <v>2016</v>
      </c>
      <c r="C4171" s="7">
        <f>MONTH(Table1[[#This Row],[Order Date]])</f>
        <v>1</v>
      </c>
      <c r="D4171" s="8" t="s">
        <v>768</v>
      </c>
      <c r="E4171" s="8" t="s">
        <v>27</v>
      </c>
      <c r="F4171" s="8" t="s">
        <v>11</v>
      </c>
      <c r="G4171" s="8" t="s">
        <v>20</v>
      </c>
      <c r="H4171" s="8" t="s">
        <v>2228</v>
      </c>
      <c r="I4171" s="9">
        <v>50.78</v>
      </c>
      <c r="J4171" s="7">
        <v>2</v>
      </c>
      <c r="K4171" s="9">
        <v>17.77</v>
      </c>
    </row>
    <row r="4172" spans="1:11" ht="12.5" x14ac:dyDescent="0.25">
      <c r="A4172" s="6">
        <v>42399</v>
      </c>
      <c r="B4172" s="7">
        <f>YEAR(Table1[[#This Row],[Order Date]])</f>
        <v>2016</v>
      </c>
      <c r="C4172" s="7">
        <f>MONTH(Table1[[#This Row],[Order Date]])</f>
        <v>1</v>
      </c>
      <c r="D4172" s="8" t="s">
        <v>768</v>
      </c>
      <c r="E4172" s="8" t="s">
        <v>27</v>
      </c>
      <c r="F4172" s="8" t="s">
        <v>11</v>
      </c>
      <c r="G4172" s="8" t="s">
        <v>16</v>
      </c>
      <c r="H4172" s="8" t="s">
        <v>1432</v>
      </c>
      <c r="I4172" s="9">
        <v>26.01</v>
      </c>
      <c r="J4172" s="7">
        <v>9</v>
      </c>
      <c r="K4172" s="9">
        <v>12.22</v>
      </c>
    </row>
    <row r="4173" spans="1:11" ht="12.5" x14ac:dyDescent="0.25">
      <c r="A4173" s="6">
        <v>42399</v>
      </c>
      <c r="B4173" s="7">
        <f>YEAR(Table1[[#This Row],[Order Date]])</f>
        <v>2016</v>
      </c>
      <c r="C4173" s="7">
        <f>MONTH(Table1[[#This Row],[Order Date]])</f>
        <v>1</v>
      </c>
      <c r="D4173" s="8" t="s">
        <v>1762</v>
      </c>
      <c r="E4173" s="8" t="s">
        <v>164</v>
      </c>
      <c r="F4173" s="8" t="s">
        <v>34</v>
      </c>
      <c r="G4173" s="8" t="s">
        <v>35</v>
      </c>
      <c r="H4173" s="8" t="s">
        <v>2438</v>
      </c>
      <c r="I4173" s="9">
        <v>435.17</v>
      </c>
      <c r="J4173" s="7">
        <v>4</v>
      </c>
      <c r="K4173" s="9">
        <v>-59.84</v>
      </c>
    </row>
    <row r="4174" spans="1:11" ht="12.5" x14ac:dyDescent="0.25">
      <c r="A4174" s="6">
        <v>42399</v>
      </c>
      <c r="B4174" s="7">
        <f>YEAR(Table1[[#This Row],[Order Date]])</f>
        <v>2016</v>
      </c>
      <c r="C4174" s="7">
        <f>MONTH(Table1[[#This Row],[Order Date]])</f>
        <v>1</v>
      </c>
      <c r="D4174" s="8" t="s">
        <v>1762</v>
      </c>
      <c r="E4174" s="8" t="s">
        <v>164</v>
      </c>
      <c r="F4174" s="8" t="s">
        <v>34</v>
      </c>
      <c r="G4174" s="8" t="s">
        <v>74</v>
      </c>
      <c r="H4174" s="8" t="s">
        <v>1094</v>
      </c>
      <c r="I4174" s="9">
        <v>48.58</v>
      </c>
      <c r="J4174" s="7">
        <v>1</v>
      </c>
      <c r="K4174" s="9">
        <v>7.77</v>
      </c>
    </row>
    <row r="4175" spans="1:11" ht="12.5" x14ac:dyDescent="0.25">
      <c r="A4175" s="6">
        <v>42399</v>
      </c>
      <c r="B4175" s="7">
        <f>YEAR(Table1[[#This Row],[Order Date]])</f>
        <v>2016</v>
      </c>
      <c r="C4175" s="7">
        <f>MONTH(Table1[[#This Row],[Order Date]])</f>
        <v>1</v>
      </c>
      <c r="D4175" s="8" t="s">
        <v>2439</v>
      </c>
      <c r="E4175" s="8" t="s">
        <v>15</v>
      </c>
      <c r="F4175" s="8" t="s">
        <v>11</v>
      </c>
      <c r="G4175" s="8" t="s">
        <v>12</v>
      </c>
      <c r="H4175" s="8" t="s">
        <v>2358</v>
      </c>
      <c r="I4175" s="9">
        <v>156.51</v>
      </c>
      <c r="J4175" s="7">
        <v>4</v>
      </c>
      <c r="K4175" s="9">
        <v>52.82</v>
      </c>
    </row>
    <row r="4176" spans="1:11" ht="12.5" x14ac:dyDescent="0.25">
      <c r="A4176" s="6">
        <v>42399</v>
      </c>
      <c r="B4176" s="7">
        <f>YEAR(Table1[[#This Row],[Order Date]])</f>
        <v>2016</v>
      </c>
      <c r="C4176" s="7">
        <f>MONTH(Table1[[#This Row],[Order Date]])</f>
        <v>1</v>
      </c>
      <c r="D4176" s="8" t="s">
        <v>1431</v>
      </c>
      <c r="E4176" s="8" t="s">
        <v>15</v>
      </c>
      <c r="F4176" s="8" t="s">
        <v>39</v>
      </c>
      <c r="G4176" s="8" t="s">
        <v>40</v>
      </c>
      <c r="H4176" s="8" t="s">
        <v>2440</v>
      </c>
      <c r="I4176" s="9">
        <v>1439.97</v>
      </c>
      <c r="J4176" s="7">
        <v>4</v>
      </c>
      <c r="K4176" s="9">
        <v>144</v>
      </c>
    </row>
    <row r="4177" spans="1:11" ht="12.5" x14ac:dyDescent="0.25">
      <c r="A4177" s="6">
        <v>42399</v>
      </c>
      <c r="B4177" s="7">
        <f>YEAR(Table1[[#This Row],[Order Date]])</f>
        <v>2016</v>
      </c>
      <c r="C4177" s="7">
        <f>MONTH(Table1[[#This Row],[Order Date]])</f>
        <v>1</v>
      </c>
      <c r="D4177" s="8" t="s">
        <v>1431</v>
      </c>
      <c r="E4177" s="8" t="s">
        <v>15</v>
      </c>
      <c r="F4177" s="8" t="s">
        <v>11</v>
      </c>
      <c r="G4177" s="8" t="s">
        <v>20</v>
      </c>
      <c r="H4177" s="8" t="s">
        <v>899</v>
      </c>
      <c r="I4177" s="9">
        <v>1.73</v>
      </c>
      <c r="J4177" s="7">
        <v>3</v>
      </c>
      <c r="K4177" s="9">
        <v>-2.68</v>
      </c>
    </row>
    <row r="4178" spans="1:11" ht="12.5" x14ac:dyDescent="0.25">
      <c r="A4178" s="6">
        <v>42399</v>
      </c>
      <c r="B4178" s="7">
        <f>YEAR(Table1[[#This Row],[Order Date]])</f>
        <v>2016</v>
      </c>
      <c r="C4178" s="7">
        <f>MONTH(Table1[[#This Row],[Order Date]])</f>
        <v>1</v>
      </c>
      <c r="D4178" s="8" t="s">
        <v>1431</v>
      </c>
      <c r="E4178" s="8" t="s">
        <v>15</v>
      </c>
      <c r="F4178" s="8" t="s">
        <v>34</v>
      </c>
      <c r="G4178" s="8" t="s">
        <v>145</v>
      </c>
      <c r="H4178" s="8" t="s">
        <v>2441</v>
      </c>
      <c r="I4178" s="9">
        <v>626.1</v>
      </c>
      <c r="J4178" s="7">
        <v>3</v>
      </c>
      <c r="K4178" s="9">
        <v>-538.45000000000005</v>
      </c>
    </row>
    <row r="4179" spans="1:11" ht="12.5" x14ac:dyDescent="0.25">
      <c r="A4179" s="6">
        <v>42400</v>
      </c>
      <c r="B4179" s="7">
        <f>YEAR(Table1[[#This Row],[Order Date]])</f>
        <v>2016</v>
      </c>
      <c r="C4179" s="7">
        <f>MONTH(Table1[[#This Row],[Order Date]])</f>
        <v>1</v>
      </c>
      <c r="D4179" s="8" t="s">
        <v>343</v>
      </c>
      <c r="E4179" s="8" t="s">
        <v>27</v>
      </c>
      <c r="F4179" s="8" t="s">
        <v>39</v>
      </c>
      <c r="G4179" s="8" t="s">
        <v>40</v>
      </c>
      <c r="H4179" s="8" t="s">
        <v>2261</v>
      </c>
      <c r="I4179" s="9">
        <v>109.59</v>
      </c>
      <c r="J4179" s="7">
        <v>1</v>
      </c>
      <c r="K4179" s="9">
        <v>8.2200000000000006</v>
      </c>
    </row>
    <row r="4180" spans="1:11" ht="12.5" x14ac:dyDescent="0.25">
      <c r="A4180" s="6">
        <v>42400</v>
      </c>
      <c r="B4180" s="7">
        <f>YEAR(Table1[[#This Row],[Order Date]])</f>
        <v>2016</v>
      </c>
      <c r="C4180" s="7">
        <f>MONTH(Table1[[#This Row],[Order Date]])</f>
        <v>1</v>
      </c>
      <c r="D4180" s="8" t="s">
        <v>343</v>
      </c>
      <c r="E4180" s="8" t="s">
        <v>27</v>
      </c>
      <c r="F4180" s="8" t="s">
        <v>11</v>
      </c>
      <c r="G4180" s="8" t="s">
        <v>12</v>
      </c>
      <c r="H4180" s="8" t="s">
        <v>625</v>
      </c>
      <c r="I4180" s="9">
        <v>56.7</v>
      </c>
      <c r="J4180" s="7">
        <v>5</v>
      </c>
      <c r="K4180" s="9">
        <v>27.78</v>
      </c>
    </row>
    <row r="4181" spans="1:11" ht="12.5" x14ac:dyDescent="0.25">
      <c r="A4181" s="6">
        <v>42400</v>
      </c>
      <c r="B4181" s="7">
        <f>YEAR(Table1[[#This Row],[Order Date]])</f>
        <v>2016</v>
      </c>
      <c r="C4181" s="7">
        <f>MONTH(Table1[[#This Row],[Order Date]])</f>
        <v>1</v>
      </c>
      <c r="D4181" s="8" t="s">
        <v>259</v>
      </c>
      <c r="E4181" s="8" t="s">
        <v>10</v>
      </c>
      <c r="F4181" s="8" t="s">
        <v>11</v>
      </c>
      <c r="G4181" s="8" t="s">
        <v>12</v>
      </c>
      <c r="H4181" s="8" t="s">
        <v>1149</v>
      </c>
      <c r="I4181" s="9">
        <v>15.55</v>
      </c>
      <c r="J4181" s="7">
        <v>3</v>
      </c>
      <c r="K4181" s="9">
        <v>5.44</v>
      </c>
    </row>
    <row r="4182" spans="1:11" ht="12.5" x14ac:dyDescent="0.25">
      <c r="A4182" s="6">
        <v>42400</v>
      </c>
      <c r="B4182" s="7">
        <f>YEAR(Table1[[#This Row],[Order Date]])</f>
        <v>2016</v>
      </c>
      <c r="C4182" s="7">
        <f>MONTH(Table1[[#This Row],[Order Date]])</f>
        <v>1</v>
      </c>
      <c r="D4182" s="8" t="s">
        <v>1671</v>
      </c>
      <c r="E4182" s="8" t="s">
        <v>177</v>
      </c>
      <c r="F4182" s="8" t="s">
        <v>11</v>
      </c>
      <c r="G4182" s="8" t="s">
        <v>63</v>
      </c>
      <c r="H4182" s="8" t="s">
        <v>64</v>
      </c>
      <c r="I4182" s="9">
        <v>23.36</v>
      </c>
      <c r="J4182" s="7">
        <v>2</v>
      </c>
      <c r="K4182" s="9">
        <v>11.68</v>
      </c>
    </row>
    <row r="4183" spans="1:11" ht="12.5" x14ac:dyDescent="0.25">
      <c r="A4183" s="6">
        <v>42400</v>
      </c>
      <c r="B4183" s="7">
        <f>YEAR(Table1[[#This Row],[Order Date]])</f>
        <v>2016</v>
      </c>
      <c r="C4183" s="7">
        <f>MONTH(Table1[[#This Row],[Order Date]])</f>
        <v>1</v>
      </c>
      <c r="D4183" s="8" t="s">
        <v>530</v>
      </c>
      <c r="E4183" s="8" t="s">
        <v>30</v>
      </c>
      <c r="F4183" s="8" t="s">
        <v>11</v>
      </c>
      <c r="G4183" s="8" t="s">
        <v>20</v>
      </c>
      <c r="H4183" s="8" t="s">
        <v>1606</v>
      </c>
      <c r="I4183" s="9">
        <v>1270.99</v>
      </c>
      <c r="J4183" s="7">
        <v>1</v>
      </c>
      <c r="K4183" s="9">
        <v>635.5</v>
      </c>
    </row>
    <row r="4184" spans="1:11" ht="12.5" x14ac:dyDescent="0.25">
      <c r="A4184" s="6">
        <v>42400</v>
      </c>
      <c r="B4184" s="7">
        <f>YEAR(Table1[[#This Row],[Order Date]])</f>
        <v>2016</v>
      </c>
      <c r="C4184" s="7">
        <f>MONTH(Table1[[#This Row],[Order Date]])</f>
        <v>1</v>
      </c>
      <c r="D4184" s="8" t="s">
        <v>530</v>
      </c>
      <c r="E4184" s="8" t="s">
        <v>30</v>
      </c>
      <c r="F4184" s="8" t="s">
        <v>11</v>
      </c>
      <c r="G4184" s="8" t="s">
        <v>63</v>
      </c>
      <c r="H4184" s="8" t="s">
        <v>1350</v>
      </c>
      <c r="I4184" s="9">
        <v>125.36</v>
      </c>
      <c r="J4184" s="7">
        <v>8</v>
      </c>
      <c r="K4184" s="9">
        <v>58.92</v>
      </c>
    </row>
    <row r="4185" spans="1:11" ht="12.5" x14ac:dyDescent="0.25">
      <c r="A4185" s="6">
        <v>42401</v>
      </c>
      <c r="B4185" s="7">
        <f>YEAR(Table1[[#This Row],[Order Date]])</f>
        <v>2016</v>
      </c>
      <c r="C4185" s="7">
        <f>MONTH(Table1[[#This Row],[Order Date]])</f>
        <v>2</v>
      </c>
      <c r="D4185" s="8" t="s">
        <v>176</v>
      </c>
      <c r="E4185" s="8" t="s">
        <v>55</v>
      </c>
      <c r="F4185" s="8" t="s">
        <v>11</v>
      </c>
      <c r="G4185" s="8" t="s">
        <v>18</v>
      </c>
      <c r="H4185" s="8" t="s">
        <v>585</v>
      </c>
      <c r="I4185" s="9">
        <v>56.45</v>
      </c>
      <c r="J4185" s="7">
        <v>5</v>
      </c>
      <c r="K4185" s="9">
        <v>14.68</v>
      </c>
    </row>
    <row r="4186" spans="1:11" ht="12.5" x14ac:dyDescent="0.25">
      <c r="A4186" s="6">
        <v>42401</v>
      </c>
      <c r="B4186" s="7">
        <f>YEAR(Table1[[#This Row],[Order Date]])</f>
        <v>2016</v>
      </c>
      <c r="C4186" s="7">
        <f>MONTH(Table1[[#This Row],[Order Date]])</f>
        <v>2</v>
      </c>
      <c r="D4186" s="8" t="s">
        <v>1401</v>
      </c>
      <c r="E4186" s="8" t="s">
        <v>27</v>
      </c>
      <c r="F4186" s="8" t="s">
        <v>11</v>
      </c>
      <c r="G4186" s="8" t="s">
        <v>12</v>
      </c>
      <c r="H4186" s="8" t="s">
        <v>1967</v>
      </c>
      <c r="I4186" s="9">
        <v>105.52</v>
      </c>
      <c r="J4186" s="7">
        <v>4</v>
      </c>
      <c r="K4186" s="9">
        <v>48.54</v>
      </c>
    </row>
    <row r="4187" spans="1:11" ht="12.5" x14ac:dyDescent="0.25">
      <c r="A4187" s="6">
        <v>42402</v>
      </c>
      <c r="B4187" s="7">
        <f>YEAR(Table1[[#This Row],[Order Date]])</f>
        <v>2016</v>
      </c>
      <c r="C4187" s="7">
        <f>MONTH(Table1[[#This Row],[Order Date]])</f>
        <v>2</v>
      </c>
      <c r="D4187" s="8" t="s">
        <v>1817</v>
      </c>
      <c r="E4187" s="8" t="s">
        <v>149</v>
      </c>
      <c r="F4187" s="8" t="s">
        <v>11</v>
      </c>
      <c r="G4187" s="8" t="s">
        <v>18</v>
      </c>
      <c r="H4187" s="8" t="s">
        <v>2231</v>
      </c>
      <c r="I4187" s="9">
        <v>117.96</v>
      </c>
      <c r="J4187" s="7">
        <v>2</v>
      </c>
      <c r="K4187" s="9">
        <v>5.9</v>
      </c>
    </row>
    <row r="4188" spans="1:11" ht="12.5" x14ac:dyDescent="0.25">
      <c r="A4188" s="6">
        <v>42402</v>
      </c>
      <c r="B4188" s="7">
        <f>YEAR(Table1[[#This Row],[Order Date]])</f>
        <v>2016</v>
      </c>
      <c r="C4188" s="7">
        <f>MONTH(Table1[[#This Row],[Order Date]])</f>
        <v>2</v>
      </c>
      <c r="D4188" s="8" t="s">
        <v>509</v>
      </c>
      <c r="E4188" s="8" t="s">
        <v>55</v>
      </c>
      <c r="F4188" s="8" t="s">
        <v>39</v>
      </c>
      <c r="G4188" s="8" t="s">
        <v>302</v>
      </c>
      <c r="H4188" s="8" t="s">
        <v>1329</v>
      </c>
      <c r="I4188" s="9">
        <v>8749.9500000000007</v>
      </c>
      <c r="J4188" s="7">
        <v>5</v>
      </c>
      <c r="K4188" s="9">
        <v>2799.98</v>
      </c>
    </row>
    <row r="4189" spans="1:11" ht="12.5" x14ac:dyDescent="0.25">
      <c r="A4189" s="6">
        <v>42402</v>
      </c>
      <c r="B4189" s="7">
        <f>YEAR(Table1[[#This Row],[Order Date]])</f>
        <v>2016</v>
      </c>
      <c r="C4189" s="7">
        <f>MONTH(Table1[[#This Row],[Order Date]])</f>
        <v>2</v>
      </c>
      <c r="D4189" s="8" t="s">
        <v>509</v>
      </c>
      <c r="E4189" s="8" t="s">
        <v>55</v>
      </c>
      <c r="F4189" s="8" t="s">
        <v>11</v>
      </c>
      <c r="G4189" s="8" t="s">
        <v>20</v>
      </c>
      <c r="H4189" s="8" t="s">
        <v>787</v>
      </c>
      <c r="I4189" s="9">
        <v>36.4</v>
      </c>
      <c r="J4189" s="7">
        <v>8</v>
      </c>
      <c r="K4189" s="9">
        <v>18.2</v>
      </c>
    </row>
    <row r="4190" spans="1:11" ht="12.5" x14ac:dyDescent="0.25">
      <c r="A4190" s="6">
        <v>42402</v>
      </c>
      <c r="B4190" s="7">
        <f>YEAR(Table1[[#This Row],[Order Date]])</f>
        <v>2016</v>
      </c>
      <c r="C4190" s="7">
        <f>MONTH(Table1[[#This Row],[Order Date]])</f>
        <v>2</v>
      </c>
      <c r="D4190" s="8" t="s">
        <v>509</v>
      </c>
      <c r="E4190" s="8" t="s">
        <v>55</v>
      </c>
      <c r="F4190" s="8" t="s">
        <v>34</v>
      </c>
      <c r="G4190" s="8" t="s">
        <v>47</v>
      </c>
      <c r="H4190" s="8" t="s">
        <v>872</v>
      </c>
      <c r="I4190" s="9">
        <v>18.690000000000001</v>
      </c>
      <c r="J4190" s="7">
        <v>7</v>
      </c>
      <c r="K4190" s="9">
        <v>7.1</v>
      </c>
    </row>
    <row r="4191" spans="1:11" ht="12.5" x14ac:dyDescent="0.25">
      <c r="A4191" s="6">
        <v>42402</v>
      </c>
      <c r="B4191" s="7">
        <f>YEAR(Table1[[#This Row],[Order Date]])</f>
        <v>2016</v>
      </c>
      <c r="C4191" s="7">
        <f>MONTH(Table1[[#This Row],[Order Date]])</f>
        <v>2</v>
      </c>
      <c r="D4191" s="8" t="s">
        <v>873</v>
      </c>
      <c r="E4191" s="8" t="s">
        <v>10</v>
      </c>
      <c r="F4191" s="8" t="s">
        <v>34</v>
      </c>
      <c r="G4191" s="8" t="s">
        <v>47</v>
      </c>
      <c r="H4191" s="8" t="s">
        <v>2442</v>
      </c>
      <c r="I4191" s="9">
        <v>73.78</v>
      </c>
      <c r="J4191" s="7">
        <v>2</v>
      </c>
      <c r="K4191" s="9">
        <v>-77.47</v>
      </c>
    </row>
    <row r="4192" spans="1:11" ht="12.5" x14ac:dyDescent="0.25">
      <c r="A4192" s="6">
        <v>42403</v>
      </c>
      <c r="B4192" s="7">
        <f>YEAR(Table1[[#This Row],[Order Date]])</f>
        <v>2016</v>
      </c>
      <c r="C4192" s="7">
        <f>MONTH(Table1[[#This Row],[Order Date]])</f>
        <v>2</v>
      </c>
      <c r="D4192" s="8" t="s">
        <v>154</v>
      </c>
      <c r="E4192" s="8" t="s">
        <v>33</v>
      </c>
      <c r="F4192" s="8" t="s">
        <v>34</v>
      </c>
      <c r="G4192" s="8" t="s">
        <v>35</v>
      </c>
      <c r="H4192" s="8" t="s">
        <v>660</v>
      </c>
      <c r="I4192" s="9">
        <v>866.4</v>
      </c>
      <c r="J4192" s="7">
        <v>4</v>
      </c>
      <c r="K4192" s="9">
        <v>225.26</v>
      </c>
    </row>
    <row r="4193" spans="1:11" ht="12.5" x14ac:dyDescent="0.25">
      <c r="A4193" s="6">
        <v>42404</v>
      </c>
      <c r="B4193" s="7">
        <f>YEAR(Table1[[#This Row],[Order Date]])</f>
        <v>2016</v>
      </c>
      <c r="C4193" s="7">
        <f>MONTH(Table1[[#This Row],[Order Date]])</f>
        <v>2</v>
      </c>
      <c r="D4193" s="8" t="s">
        <v>1477</v>
      </c>
      <c r="E4193" s="8" t="s">
        <v>95</v>
      </c>
      <c r="F4193" s="8" t="s">
        <v>34</v>
      </c>
      <c r="G4193" s="8" t="s">
        <v>47</v>
      </c>
      <c r="H4193" s="8" t="s">
        <v>1092</v>
      </c>
      <c r="I4193" s="9">
        <v>14.37</v>
      </c>
      <c r="J4193" s="7">
        <v>2</v>
      </c>
      <c r="K4193" s="9">
        <v>3.95</v>
      </c>
    </row>
    <row r="4194" spans="1:11" ht="12.5" x14ac:dyDescent="0.25">
      <c r="A4194" s="6">
        <v>42404</v>
      </c>
      <c r="B4194" s="7">
        <f>YEAR(Table1[[#This Row],[Order Date]])</f>
        <v>2016</v>
      </c>
      <c r="C4194" s="7">
        <f>MONTH(Table1[[#This Row],[Order Date]])</f>
        <v>2</v>
      </c>
      <c r="D4194" s="8" t="s">
        <v>1258</v>
      </c>
      <c r="E4194" s="8" t="s">
        <v>531</v>
      </c>
      <c r="F4194" s="8" t="s">
        <v>39</v>
      </c>
      <c r="G4194" s="8" t="s">
        <v>40</v>
      </c>
      <c r="H4194" s="8" t="s">
        <v>163</v>
      </c>
      <c r="I4194" s="9">
        <v>90.48</v>
      </c>
      <c r="J4194" s="7">
        <v>2</v>
      </c>
      <c r="K4194" s="9">
        <v>23.52</v>
      </c>
    </row>
    <row r="4195" spans="1:11" ht="12.5" x14ac:dyDescent="0.25">
      <c r="A4195" s="6">
        <v>42404</v>
      </c>
      <c r="B4195" s="7">
        <f>YEAR(Table1[[#This Row],[Order Date]])</f>
        <v>2016</v>
      </c>
      <c r="C4195" s="7">
        <f>MONTH(Table1[[#This Row],[Order Date]])</f>
        <v>2</v>
      </c>
      <c r="D4195" s="8" t="s">
        <v>1295</v>
      </c>
      <c r="E4195" s="8" t="s">
        <v>27</v>
      </c>
      <c r="F4195" s="8" t="s">
        <v>11</v>
      </c>
      <c r="G4195" s="8" t="s">
        <v>18</v>
      </c>
      <c r="H4195" s="8" t="s">
        <v>453</v>
      </c>
      <c r="I4195" s="9">
        <v>93.02</v>
      </c>
      <c r="J4195" s="7">
        <v>2</v>
      </c>
      <c r="K4195" s="9">
        <v>3.72</v>
      </c>
    </row>
    <row r="4196" spans="1:11" ht="12.5" x14ac:dyDescent="0.25">
      <c r="A4196" s="6">
        <v>42405</v>
      </c>
      <c r="B4196" s="7">
        <f>YEAR(Table1[[#This Row],[Order Date]])</f>
        <v>2016</v>
      </c>
      <c r="C4196" s="7">
        <f>MONTH(Table1[[#This Row],[Order Date]])</f>
        <v>2</v>
      </c>
      <c r="D4196" s="8" t="s">
        <v>1181</v>
      </c>
      <c r="E4196" s="8" t="s">
        <v>30</v>
      </c>
      <c r="F4196" s="8" t="s">
        <v>11</v>
      </c>
      <c r="G4196" s="8" t="s">
        <v>18</v>
      </c>
      <c r="H4196" s="8" t="s">
        <v>267</v>
      </c>
      <c r="I4196" s="9">
        <v>80.98</v>
      </c>
      <c r="J4196" s="7">
        <v>1</v>
      </c>
      <c r="K4196" s="9">
        <v>1.62</v>
      </c>
    </row>
    <row r="4197" spans="1:11" ht="12.5" x14ac:dyDescent="0.25">
      <c r="A4197" s="6">
        <v>42405</v>
      </c>
      <c r="B4197" s="7">
        <f>YEAR(Table1[[#This Row],[Order Date]])</f>
        <v>2016</v>
      </c>
      <c r="C4197" s="7">
        <f>MONTH(Table1[[#This Row],[Order Date]])</f>
        <v>2</v>
      </c>
      <c r="D4197" s="8" t="s">
        <v>1181</v>
      </c>
      <c r="E4197" s="8" t="s">
        <v>30</v>
      </c>
      <c r="F4197" s="8" t="s">
        <v>11</v>
      </c>
      <c r="G4197" s="8" t="s">
        <v>12</v>
      </c>
      <c r="H4197" s="8" t="s">
        <v>1054</v>
      </c>
      <c r="I4197" s="9">
        <v>348.84</v>
      </c>
      <c r="J4197" s="7">
        <v>9</v>
      </c>
      <c r="K4197" s="9">
        <v>170.93</v>
      </c>
    </row>
    <row r="4198" spans="1:11" ht="12.5" x14ac:dyDescent="0.25">
      <c r="A4198" s="6">
        <v>42405</v>
      </c>
      <c r="B4198" s="7">
        <f>YEAR(Table1[[#This Row],[Order Date]])</f>
        <v>2016</v>
      </c>
      <c r="C4198" s="7">
        <f>MONTH(Table1[[#This Row],[Order Date]])</f>
        <v>2</v>
      </c>
      <c r="D4198" s="8" t="s">
        <v>1181</v>
      </c>
      <c r="E4198" s="8" t="s">
        <v>30</v>
      </c>
      <c r="F4198" s="8" t="s">
        <v>11</v>
      </c>
      <c r="G4198" s="8" t="s">
        <v>43</v>
      </c>
      <c r="H4198" s="8" t="s">
        <v>1307</v>
      </c>
      <c r="I4198" s="9">
        <v>9.4499999999999993</v>
      </c>
      <c r="J4198" s="7">
        <v>5</v>
      </c>
      <c r="K4198" s="9">
        <v>0.19</v>
      </c>
    </row>
    <row r="4199" spans="1:11" ht="12.5" x14ac:dyDescent="0.25">
      <c r="A4199" s="6">
        <v>42405</v>
      </c>
      <c r="B4199" s="7">
        <f>YEAR(Table1[[#This Row],[Order Date]])</f>
        <v>2016</v>
      </c>
      <c r="C4199" s="7">
        <f>MONTH(Table1[[#This Row],[Order Date]])</f>
        <v>2</v>
      </c>
      <c r="D4199" s="8" t="s">
        <v>1181</v>
      </c>
      <c r="E4199" s="8" t="s">
        <v>30</v>
      </c>
      <c r="F4199" s="8" t="s">
        <v>34</v>
      </c>
      <c r="G4199" s="8" t="s">
        <v>47</v>
      </c>
      <c r="H4199" s="8" t="s">
        <v>1585</v>
      </c>
      <c r="I4199" s="9">
        <v>18.84</v>
      </c>
      <c r="J4199" s="7">
        <v>3</v>
      </c>
      <c r="K4199" s="9">
        <v>7.16</v>
      </c>
    </row>
    <row r="4200" spans="1:11" ht="12.5" x14ac:dyDescent="0.25">
      <c r="A4200" s="6">
        <v>42405</v>
      </c>
      <c r="B4200" s="7">
        <f>YEAR(Table1[[#This Row],[Order Date]])</f>
        <v>2016</v>
      </c>
      <c r="C4200" s="7">
        <f>MONTH(Table1[[#This Row],[Order Date]])</f>
        <v>2</v>
      </c>
      <c r="D4200" s="8" t="s">
        <v>1181</v>
      </c>
      <c r="E4200" s="8" t="s">
        <v>30</v>
      </c>
      <c r="F4200" s="8" t="s">
        <v>34</v>
      </c>
      <c r="G4200" s="8" t="s">
        <v>74</v>
      </c>
      <c r="H4200" s="8" t="s">
        <v>1637</v>
      </c>
      <c r="I4200" s="9">
        <v>239.98</v>
      </c>
      <c r="J4200" s="7">
        <v>2</v>
      </c>
      <c r="K4200" s="9">
        <v>52.8</v>
      </c>
    </row>
    <row r="4201" spans="1:11" ht="12.5" x14ac:dyDescent="0.25">
      <c r="A4201" s="6">
        <v>42405</v>
      </c>
      <c r="B4201" s="7">
        <f>YEAR(Table1[[#This Row],[Order Date]])</f>
        <v>2016</v>
      </c>
      <c r="C4201" s="7">
        <f>MONTH(Table1[[#This Row],[Order Date]])</f>
        <v>2</v>
      </c>
      <c r="D4201" s="8" t="s">
        <v>1181</v>
      </c>
      <c r="E4201" s="8" t="s">
        <v>30</v>
      </c>
      <c r="F4201" s="8" t="s">
        <v>11</v>
      </c>
      <c r="G4201" s="8" t="s">
        <v>63</v>
      </c>
      <c r="H4201" s="8" t="s">
        <v>1626</v>
      </c>
      <c r="I4201" s="9">
        <v>167.96</v>
      </c>
      <c r="J4201" s="7">
        <v>2</v>
      </c>
      <c r="K4201" s="9">
        <v>78.94</v>
      </c>
    </row>
    <row r="4202" spans="1:11" ht="12.5" x14ac:dyDescent="0.25">
      <c r="A4202" s="6">
        <v>42405</v>
      </c>
      <c r="B4202" s="7">
        <f>YEAR(Table1[[#This Row],[Order Date]])</f>
        <v>2016</v>
      </c>
      <c r="C4202" s="7">
        <f>MONTH(Table1[[#This Row],[Order Date]])</f>
        <v>2</v>
      </c>
      <c r="D4202" s="8" t="s">
        <v>1181</v>
      </c>
      <c r="E4202" s="8" t="s">
        <v>30</v>
      </c>
      <c r="F4202" s="8" t="s">
        <v>39</v>
      </c>
      <c r="G4202" s="8" t="s">
        <v>40</v>
      </c>
      <c r="H4202" s="8" t="s">
        <v>832</v>
      </c>
      <c r="I4202" s="9">
        <v>104.85</v>
      </c>
      <c r="J4202" s="7">
        <v>3</v>
      </c>
      <c r="K4202" s="9">
        <v>28.31</v>
      </c>
    </row>
    <row r="4203" spans="1:11" ht="12.5" x14ac:dyDescent="0.25">
      <c r="A4203" s="6">
        <v>42405</v>
      </c>
      <c r="B4203" s="7">
        <f>YEAR(Table1[[#This Row],[Order Date]])</f>
        <v>2016</v>
      </c>
      <c r="C4203" s="7">
        <f>MONTH(Table1[[#This Row],[Order Date]])</f>
        <v>2</v>
      </c>
      <c r="D4203" s="8" t="s">
        <v>1181</v>
      </c>
      <c r="E4203" s="8" t="s">
        <v>30</v>
      </c>
      <c r="F4203" s="8" t="s">
        <v>39</v>
      </c>
      <c r="G4203" s="8" t="s">
        <v>40</v>
      </c>
      <c r="H4203" s="8" t="s">
        <v>173</v>
      </c>
      <c r="I4203" s="9">
        <v>484.83</v>
      </c>
      <c r="J4203" s="7">
        <v>3</v>
      </c>
      <c r="K4203" s="9">
        <v>126.06</v>
      </c>
    </row>
    <row r="4204" spans="1:11" ht="12.5" x14ac:dyDescent="0.25">
      <c r="A4204" s="6">
        <v>42405</v>
      </c>
      <c r="B4204" s="7">
        <f>YEAR(Table1[[#This Row],[Order Date]])</f>
        <v>2016</v>
      </c>
      <c r="C4204" s="7">
        <f>MONTH(Table1[[#This Row],[Order Date]])</f>
        <v>2</v>
      </c>
      <c r="D4204" s="8" t="s">
        <v>1181</v>
      </c>
      <c r="E4204" s="8" t="s">
        <v>30</v>
      </c>
      <c r="F4204" s="8" t="s">
        <v>11</v>
      </c>
      <c r="G4204" s="8" t="s">
        <v>12</v>
      </c>
      <c r="H4204" s="8" t="s">
        <v>1989</v>
      </c>
      <c r="I4204" s="9">
        <v>122.97</v>
      </c>
      <c r="J4204" s="7">
        <v>3</v>
      </c>
      <c r="K4204" s="9">
        <v>60.26</v>
      </c>
    </row>
    <row r="4205" spans="1:11" ht="12.5" x14ac:dyDescent="0.25">
      <c r="A4205" s="6">
        <v>42405</v>
      </c>
      <c r="B4205" s="7">
        <f>YEAR(Table1[[#This Row],[Order Date]])</f>
        <v>2016</v>
      </c>
      <c r="C4205" s="7">
        <f>MONTH(Table1[[#This Row],[Order Date]])</f>
        <v>2</v>
      </c>
      <c r="D4205" s="8" t="s">
        <v>1181</v>
      </c>
      <c r="E4205" s="8" t="s">
        <v>30</v>
      </c>
      <c r="F4205" s="8" t="s">
        <v>11</v>
      </c>
      <c r="G4205" s="8" t="s">
        <v>18</v>
      </c>
      <c r="H4205" s="8" t="s">
        <v>1017</v>
      </c>
      <c r="I4205" s="9">
        <v>154.44</v>
      </c>
      <c r="J4205" s="7">
        <v>3</v>
      </c>
      <c r="K4205" s="9">
        <v>1.54</v>
      </c>
    </row>
    <row r="4206" spans="1:11" ht="12.5" x14ac:dyDescent="0.25">
      <c r="A4206" s="6">
        <v>42405</v>
      </c>
      <c r="B4206" s="7">
        <f>YEAR(Table1[[#This Row],[Order Date]])</f>
        <v>2016</v>
      </c>
      <c r="C4206" s="7">
        <f>MONTH(Table1[[#This Row],[Order Date]])</f>
        <v>2</v>
      </c>
      <c r="D4206" s="8" t="s">
        <v>1181</v>
      </c>
      <c r="E4206" s="8" t="s">
        <v>30</v>
      </c>
      <c r="F4206" s="8" t="s">
        <v>11</v>
      </c>
      <c r="G4206" s="8" t="s">
        <v>12</v>
      </c>
      <c r="H4206" s="8" t="s">
        <v>2358</v>
      </c>
      <c r="I4206" s="9">
        <v>342.37</v>
      </c>
      <c r="J4206" s="7">
        <v>7</v>
      </c>
      <c r="K4206" s="9">
        <v>160.91</v>
      </c>
    </row>
    <row r="4207" spans="1:11" ht="12.5" x14ac:dyDescent="0.25">
      <c r="A4207" s="6">
        <v>42405</v>
      </c>
      <c r="B4207" s="7">
        <f>YEAR(Table1[[#This Row],[Order Date]])</f>
        <v>2016</v>
      </c>
      <c r="C4207" s="7">
        <f>MONTH(Table1[[#This Row],[Order Date]])</f>
        <v>2</v>
      </c>
      <c r="D4207" s="8" t="s">
        <v>325</v>
      </c>
      <c r="E4207" s="8" t="s">
        <v>27</v>
      </c>
      <c r="F4207" s="8" t="s">
        <v>11</v>
      </c>
      <c r="G4207" s="8" t="s">
        <v>16</v>
      </c>
      <c r="H4207" s="8" t="s">
        <v>17</v>
      </c>
      <c r="I4207" s="9">
        <v>14.73</v>
      </c>
      <c r="J4207" s="7">
        <v>3</v>
      </c>
      <c r="K4207" s="9">
        <v>7.22</v>
      </c>
    </row>
    <row r="4208" spans="1:11" ht="12.5" x14ac:dyDescent="0.25">
      <c r="A4208" s="6">
        <v>42405</v>
      </c>
      <c r="B4208" s="7">
        <f>YEAR(Table1[[#This Row],[Order Date]])</f>
        <v>2016</v>
      </c>
      <c r="C4208" s="7">
        <f>MONTH(Table1[[#This Row],[Order Date]])</f>
        <v>2</v>
      </c>
      <c r="D4208" s="8" t="s">
        <v>325</v>
      </c>
      <c r="E4208" s="8" t="s">
        <v>27</v>
      </c>
      <c r="F4208" s="8" t="s">
        <v>11</v>
      </c>
      <c r="G4208" s="8" t="s">
        <v>18</v>
      </c>
      <c r="H4208" s="8" t="s">
        <v>1400</v>
      </c>
      <c r="I4208" s="9">
        <v>186.54</v>
      </c>
      <c r="J4208" s="7">
        <v>3</v>
      </c>
      <c r="K4208" s="9">
        <v>50.37</v>
      </c>
    </row>
    <row r="4209" spans="1:11" ht="12.5" x14ac:dyDescent="0.25">
      <c r="A4209" s="6">
        <v>42405</v>
      </c>
      <c r="B4209" s="7">
        <f>YEAR(Table1[[#This Row],[Order Date]])</f>
        <v>2016</v>
      </c>
      <c r="C4209" s="7">
        <f>MONTH(Table1[[#This Row],[Order Date]])</f>
        <v>2</v>
      </c>
      <c r="D4209" s="8" t="s">
        <v>325</v>
      </c>
      <c r="E4209" s="8" t="s">
        <v>27</v>
      </c>
      <c r="F4209" s="8" t="s">
        <v>34</v>
      </c>
      <c r="G4209" s="8" t="s">
        <v>145</v>
      </c>
      <c r="H4209" s="8" t="s">
        <v>2066</v>
      </c>
      <c r="I4209" s="9">
        <v>557.73</v>
      </c>
      <c r="J4209" s="7">
        <v>4</v>
      </c>
      <c r="K4209" s="9">
        <v>6.97</v>
      </c>
    </row>
    <row r="4210" spans="1:11" ht="12.5" x14ac:dyDescent="0.25">
      <c r="A4210" s="6">
        <v>42405</v>
      </c>
      <c r="B4210" s="7">
        <f>YEAR(Table1[[#This Row],[Order Date]])</f>
        <v>2016</v>
      </c>
      <c r="C4210" s="7">
        <f>MONTH(Table1[[#This Row],[Order Date]])</f>
        <v>2</v>
      </c>
      <c r="D4210" s="8" t="s">
        <v>325</v>
      </c>
      <c r="E4210" s="8" t="s">
        <v>27</v>
      </c>
      <c r="F4210" s="8" t="s">
        <v>39</v>
      </c>
      <c r="G4210" s="8" t="s">
        <v>40</v>
      </c>
      <c r="H4210" s="8" t="s">
        <v>2443</v>
      </c>
      <c r="I4210" s="9">
        <v>159.97</v>
      </c>
      <c r="J4210" s="7">
        <v>4</v>
      </c>
      <c r="K4210" s="9">
        <v>-31.99</v>
      </c>
    </row>
    <row r="4211" spans="1:11" ht="12.5" x14ac:dyDescent="0.25">
      <c r="A4211" s="6">
        <v>42406</v>
      </c>
      <c r="B4211" s="7">
        <f>YEAR(Table1[[#This Row],[Order Date]])</f>
        <v>2016</v>
      </c>
      <c r="C4211" s="7">
        <f>MONTH(Table1[[#This Row],[Order Date]])</f>
        <v>2</v>
      </c>
      <c r="D4211" s="8" t="s">
        <v>427</v>
      </c>
      <c r="E4211" s="8" t="s">
        <v>120</v>
      </c>
      <c r="F4211" s="8" t="s">
        <v>34</v>
      </c>
      <c r="G4211" s="8" t="s">
        <v>47</v>
      </c>
      <c r="H4211" s="8" t="s">
        <v>654</v>
      </c>
      <c r="I4211" s="9">
        <v>132.22</v>
      </c>
      <c r="J4211" s="7">
        <v>4</v>
      </c>
      <c r="K4211" s="9">
        <v>-18.18</v>
      </c>
    </row>
    <row r="4212" spans="1:11" ht="12.5" x14ac:dyDescent="0.25">
      <c r="A4212" s="6">
        <v>42407</v>
      </c>
      <c r="B4212" s="7">
        <f>YEAR(Table1[[#This Row],[Order Date]])</f>
        <v>2016</v>
      </c>
      <c r="C4212" s="7">
        <f>MONTH(Table1[[#This Row],[Order Date]])</f>
        <v>2</v>
      </c>
      <c r="D4212" s="8" t="s">
        <v>383</v>
      </c>
      <c r="E4212" s="8" t="s">
        <v>55</v>
      </c>
      <c r="F4212" s="8" t="s">
        <v>39</v>
      </c>
      <c r="G4212" s="8" t="s">
        <v>52</v>
      </c>
      <c r="H4212" s="8" t="s">
        <v>2398</v>
      </c>
      <c r="I4212" s="9">
        <v>100</v>
      </c>
      <c r="J4212" s="7">
        <v>4</v>
      </c>
      <c r="K4212" s="9">
        <v>21</v>
      </c>
    </row>
    <row r="4213" spans="1:11" ht="12.5" x14ac:dyDescent="0.25">
      <c r="A4213" s="6">
        <v>42407</v>
      </c>
      <c r="B4213" s="7">
        <f>YEAR(Table1[[#This Row],[Order Date]])</f>
        <v>2016</v>
      </c>
      <c r="C4213" s="7">
        <f>MONTH(Table1[[#This Row],[Order Date]])</f>
        <v>2</v>
      </c>
      <c r="D4213" s="8" t="s">
        <v>383</v>
      </c>
      <c r="E4213" s="8" t="s">
        <v>55</v>
      </c>
      <c r="F4213" s="8" t="s">
        <v>11</v>
      </c>
      <c r="G4213" s="8" t="s">
        <v>16</v>
      </c>
      <c r="H4213" s="8" t="s">
        <v>1632</v>
      </c>
      <c r="I4213" s="9">
        <v>7.83</v>
      </c>
      <c r="J4213" s="7">
        <v>3</v>
      </c>
      <c r="K4213" s="9">
        <v>3.6</v>
      </c>
    </row>
    <row r="4214" spans="1:11" ht="12.5" x14ac:dyDescent="0.25">
      <c r="A4214" s="6">
        <v>42407</v>
      </c>
      <c r="B4214" s="7">
        <f>YEAR(Table1[[#This Row],[Order Date]])</f>
        <v>2016</v>
      </c>
      <c r="C4214" s="7">
        <f>MONTH(Table1[[#This Row],[Order Date]])</f>
        <v>2</v>
      </c>
      <c r="D4214" s="8" t="s">
        <v>2444</v>
      </c>
      <c r="E4214" s="8" t="s">
        <v>78</v>
      </c>
      <c r="F4214" s="8" t="s">
        <v>11</v>
      </c>
      <c r="G4214" s="8" t="s">
        <v>12</v>
      </c>
      <c r="H4214" s="8" t="s">
        <v>1583</v>
      </c>
      <c r="I4214" s="9">
        <v>30.35</v>
      </c>
      <c r="J4214" s="7">
        <v>2</v>
      </c>
      <c r="K4214" s="9">
        <v>10.62</v>
      </c>
    </row>
    <row r="4215" spans="1:11" ht="12.5" x14ac:dyDescent="0.25">
      <c r="A4215" s="6">
        <v>42407</v>
      </c>
      <c r="B4215" s="7">
        <f>YEAR(Table1[[#This Row],[Order Date]])</f>
        <v>2016</v>
      </c>
      <c r="C4215" s="7">
        <f>MONTH(Table1[[#This Row],[Order Date]])</f>
        <v>2</v>
      </c>
      <c r="D4215" s="8" t="s">
        <v>2424</v>
      </c>
      <c r="E4215" s="8" t="s">
        <v>27</v>
      </c>
      <c r="F4215" s="8" t="s">
        <v>39</v>
      </c>
      <c r="G4215" s="8" t="s">
        <v>40</v>
      </c>
      <c r="H4215" s="8" t="s">
        <v>2171</v>
      </c>
      <c r="I4215" s="9">
        <v>623.96</v>
      </c>
      <c r="J4215" s="7">
        <v>5</v>
      </c>
      <c r="K4215" s="9">
        <v>39</v>
      </c>
    </row>
    <row r="4216" spans="1:11" ht="12.5" x14ac:dyDescent="0.25">
      <c r="A4216" s="6">
        <v>42408</v>
      </c>
      <c r="B4216" s="7">
        <f>YEAR(Table1[[#This Row],[Order Date]])</f>
        <v>2016</v>
      </c>
      <c r="C4216" s="7">
        <f>MONTH(Table1[[#This Row],[Order Date]])</f>
        <v>2</v>
      </c>
      <c r="D4216" s="8" t="s">
        <v>2131</v>
      </c>
      <c r="E4216" s="8" t="s">
        <v>245</v>
      </c>
      <c r="F4216" s="8" t="s">
        <v>39</v>
      </c>
      <c r="G4216" s="8" t="s">
        <v>40</v>
      </c>
      <c r="H4216" s="8" t="s">
        <v>2193</v>
      </c>
      <c r="I4216" s="9">
        <v>1127.98</v>
      </c>
      <c r="J4216" s="7">
        <v>3</v>
      </c>
      <c r="K4216" s="9">
        <v>126.9</v>
      </c>
    </row>
    <row r="4217" spans="1:11" ht="12.5" x14ac:dyDescent="0.25">
      <c r="A4217" s="6">
        <v>42408</v>
      </c>
      <c r="B4217" s="7">
        <f>YEAR(Table1[[#This Row],[Order Date]])</f>
        <v>2016</v>
      </c>
      <c r="C4217" s="7">
        <f>MONTH(Table1[[#This Row],[Order Date]])</f>
        <v>2</v>
      </c>
      <c r="D4217" s="8" t="s">
        <v>170</v>
      </c>
      <c r="E4217" s="8" t="s">
        <v>10</v>
      </c>
      <c r="F4217" s="8" t="s">
        <v>34</v>
      </c>
      <c r="G4217" s="8" t="s">
        <v>35</v>
      </c>
      <c r="H4217" s="8" t="s">
        <v>235</v>
      </c>
      <c r="I4217" s="9">
        <v>241.5</v>
      </c>
      <c r="J4217" s="7">
        <v>4</v>
      </c>
      <c r="K4217" s="9">
        <v>0</v>
      </c>
    </row>
    <row r="4218" spans="1:11" ht="12.5" x14ac:dyDescent="0.25">
      <c r="A4218" s="6">
        <v>42409</v>
      </c>
      <c r="B4218" s="7">
        <f>YEAR(Table1[[#This Row],[Order Date]])</f>
        <v>2016</v>
      </c>
      <c r="C4218" s="7">
        <f>MONTH(Table1[[#This Row],[Order Date]])</f>
        <v>2</v>
      </c>
      <c r="D4218" s="8" t="s">
        <v>2252</v>
      </c>
      <c r="E4218" s="8" t="s">
        <v>27</v>
      </c>
      <c r="F4218" s="8" t="s">
        <v>39</v>
      </c>
      <c r="G4218" s="8" t="s">
        <v>52</v>
      </c>
      <c r="H4218" s="8" t="s">
        <v>84</v>
      </c>
      <c r="I4218" s="9">
        <v>89.97</v>
      </c>
      <c r="J4218" s="7">
        <v>3</v>
      </c>
      <c r="K4218" s="9">
        <v>39.590000000000003</v>
      </c>
    </row>
    <row r="4219" spans="1:11" ht="12.5" x14ac:dyDescent="0.25">
      <c r="A4219" s="6">
        <v>42409</v>
      </c>
      <c r="B4219" s="7">
        <f>YEAR(Table1[[#This Row],[Order Date]])</f>
        <v>2016</v>
      </c>
      <c r="C4219" s="7">
        <f>MONTH(Table1[[#This Row],[Order Date]])</f>
        <v>2</v>
      </c>
      <c r="D4219" s="8" t="s">
        <v>2252</v>
      </c>
      <c r="E4219" s="8" t="s">
        <v>27</v>
      </c>
      <c r="F4219" s="8" t="s">
        <v>39</v>
      </c>
      <c r="G4219" s="8" t="s">
        <v>52</v>
      </c>
      <c r="H4219" s="8" t="s">
        <v>2393</v>
      </c>
      <c r="I4219" s="9">
        <v>31.86</v>
      </c>
      <c r="J4219" s="7">
        <v>2</v>
      </c>
      <c r="K4219" s="9">
        <v>11.15</v>
      </c>
    </row>
    <row r="4220" spans="1:11" ht="12.5" x14ac:dyDescent="0.25">
      <c r="A4220" s="6">
        <v>42411</v>
      </c>
      <c r="B4220" s="7">
        <f>YEAR(Table1[[#This Row],[Order Date]])</f>
        <v>2016</v>
      </c>
      <c r="C4220" s="7">
        <f>MONTH(Table1[[#This Row],[Order Date]])</f>
        <v>2</v>
      </c>
      <c r="D4220" s="8" t="s">
        <v>1682</v>
      </c>
      <c r="E4220" s="8" t="s">
        <v>840</v>
      </c>
      <c r="F4220" s="8" t="s">
        <v>39</v>
      </c>
      <c r="G4220" s="8" t="s">
        <v>40</v>
      </c>
      <c r="H4220" s="8" t="s">
        <v>1862</v>
      </c>
      <c r="I4220" s="9">
        <v>69.930000000000007</v>
      </c>
      <c r="J4220" s="7">
        <v>7</v>
      </c>
      <c r="K4220" s="9">
        <v>0.7</v>
      </c>
    </row>
    <row r="4221" spans="1:11" ht="12.5" x14ac:dyDescent="0.25">
      <c r="A4221" s="6">
        <v>42412</v>
      </c>
      <c r="B4221" s="7">
        <f>YEAR(Table1[[#This Row],[Order Date]])</f>
        <v>2016</v>
      </c>
      <c r="C4221" s="7">
        <f>MONTH(Table1[[#This Row],[Order Date]])</f>
        <v>2</v>
      </c>
      <c r="D4221" s="8" t="s">
        <v>503</v>
      </c>
      <c r="E4221" s="8" t="s">
        <v>30</v>
      </c>
      <c r="F4221" s="8" t="s">
        <v>11</v>
      </c>
      <c r="G4221" s="8" t="s">
        <v>18</v>
      </c>
      <c r="H4221" s="8" t="s">
        <v>1572</v>
      </c>
      <c r="I4221" s="9">
        <v>1350.12</v>
      </c>
      <c r="J4221" s="7">
        <v>6</v>
      </c>
      <c r="K4221" s="9">
        <v>175.52</v>
      </c>
    </row>
    <row r="4222" spans="1:11" ht="12.5" x14ac:dyDescent="0.25">
      <c r="A4222" s="6">
        <v>42412</v>
      </c>
      <c r="B4222" s="7">
        <f>YEAR(Table1[[#This Row],[Order Date]])</f>
        <v>2016</v>
      </c>
      <c r="C4222" s="7">
        <f>MONTH(Table1[[#This Row],[Order Date]])</f>
        <v>2</v>
      </c>
      <c r="D4222" s="8" t="s">
        <v>503</v>
      </c>
      <c r="E4222" s="8" t="s">
        <v>30</v>
      </c>
      <c r="F4222" s="8" t="s">
        <v>11</v>
      </c>
      <c r="G4222" s="8" t="s">
        <v>20</v>
      </c>
      <c r="H4222" s="8" t="s">
        <v>1386</v>
      </c>
      <c r="I4222" s="9">
        <v>15.92</v>
      </c>
      <c r="J4222" s="7">
        <v>4</v>
      </c>
      <c r="K4222" s="9">
        <v>7.48</v>
      </c>
    </row>
    <row r="4223" spans="1:11" ht="12.5" x14ac:dyDescent="0.25">
      <c r="A4223" s="6">
        <v>42413</v>
      </c>
      <c r="B4223" s="7">
        <f>YEAR(Table1[[#This Row],[Order Date]])</f>
        <v>2016</v>
      </c>
      <c r="C4223" s="7">
        <f>MONTH(Table1[[#This Row],[Order Date]])</f>
        <v>2</v>
      </c>
      <c r="D4223" s="8" t="s">
        <v>1513</v>
      </c>
      <c r="E4223" s="8" t="s">
        <v>27</v>
      </c>
      <c r="F4223" s="8" t="s">
        <v>11</v>
      </c>
      <c r="G4223" s="8" t="s">
        <v>12</v>
      </c>
      <c r="H4223" s="8" t="s">
        <v>1411</v>
      </c>
      <c r="I4223" s="9">
        <v>146.82</v>
      </c>
      <c r="J4223" s="7">
        <v>3</v>
      </c>
      <c r="K4223" s="9">
        <v>73.41</v>
      </c>
    </row>
    <row r="4224" spans="1:11" ht="12.5" x14ac:dyDescent="0.25">
      <c r="A4224" s="6">
        <v>42414</v>
      </c>
      <c r="B4224" s="7">
        <f>YEAR(Table1[[#This Row],[Order Date]])</f>
        <v>2016</v>
      </c>
      <c r="C4224" s="7">
        <f>MONTH(Table1[[#This Row],[Order Date]])</f>
        <v>2</v>
      </c>
      <c r="D4224" s="8" t="s">
        <v>1933</v>
      </c>
      <c r="E4224" s="8" t="s">
        <v>531</v>
      </c>
      <c r="F4224" s="8" t="s">
        <v>11</v>
      </c>
      <c r="G4224" s="8" t="s">
        <v>12</v>
      </c>
      <c r="H4224" s="8" t="s">
        <v>1914</v>
      </c>
      <c r="I4224" s="9">
        <v>4.7699999999999996</v>
      </c>
      <c r="J4224" s="7">
        <v>1</v>
      </c>
      <c r="K4224" s="9">
        <v>2.15</v>
      </c>
    </row>
    <row r="4225" spans="1:11" ht="12.5" x14ac:dyDescent="0.25">
      <c r="A4225" s="6">
        <v>42414</v>
      </c>
      <c r="B4225" s="7">
        <f>YEAR(Table1[[#This Row],[Order Date]])</f>
        <v>2016</v>
      </c>
      <c r="C4225" s="7">
        <f>MONTH(Table1[[#This Row],[Order Date]])</f>
        <v>2</v>
      </c>
      <c r="D4225" s="8" t="s">
        <v>1933</v>
      </c>
      <c r="E4225" s="8" t="s">
        <v>531</v>
      </c>
      <c r="F4225" s="8" t="s">
        <v>11</v>
      </c>
      <c r="G4225" s="8" t="s">
        <v>24</v>
      </c>
      <c r="H4225" s="8" t="s">
        <v>290</v>
      </c>
      <c r="I4225" s="9">
        <v>7.98</v>
      </c>
      <c r="J4225" s="7">
        <v>3</v>
      </c>
      <c r="K4225" s="9">
        <v>2.0699999999999998</v>
      </c>
    </row>
    <row r="4226" spans="1:11" ht="12.5" x14ac:dyDescent="0.25">
      <c r="A4226" s="6">
        <v>42414</v>
      </c>
      <c r="B4226" s="7">
        <f>YEAR(Table1[[#This Row],[Order Date]])</f>
        <v>2016</v>
      </c>
      <c r="C4226" s="7">
        <f>MONTH(Table1[[#This Row],[Order Date]])</f>
        <v>2</v>
      </c>
      <c r="D4226" s="8" t="s">
        <v>1933</v>
      </c>
      <c r="E4226" s="8" t="s">
        <v>531</v>
      </c>
      <c r="F4226" s="8" t="s">
        <v>34</v>
      </c>
      <c r="G4226" s="8" t="s">
        <v>145</v>
      </c>
      <c r="H4226" s="8" t="s">
        <v>1613</v>
      </c>
      <c r="I4226" s="9">
        <v>550.42999999999995</v>
      </c>
      <c r="J4226" s="7">
        <v>3</v>
      </c>
      <c r="K4226" s="9">
        <v>-47.18</v>
      </c>
    </row>
    <row r="4227" spans="1:11" ht="12.5" x14ac:dyDescent="0.25">
      <c r="A4227" s="6">
        <v>42414</v>
      </c>
      <c r="B4227" s="7">
        <f>YEAR(Table1[[#This Row],[Order Date]])</f>
        <v>2016</v>
      </c>
      <c r="C4227" s="7">
        <f>MONTH(Table1[[#This Row],[Order Date]])</f>
        <v>2</v>
      </c>
      <c r="D4227" s="8" t="s">
        <v>1933</v>
      </c>
      <c r="E4227" s="8" t="s">
        <v>531</v>
      </c>
      <c r="F4227" s="8" t="s">
        <v>34</v>
      </c>
      <c r="G4227" s="8" t="s">
        <v>47</v>
      </c>
      <c r="H4227" s="8" t="s">
        <v>1155</v>
      </c>
      <c r="I4227" s="9">
        <v>10.56</v>
      </c>
      <c r="J4227" s="7">
        <v>6</v>
      </c>
      <c r="K4227" s="9">
        <v>4.6500000000000004</v>
      </c>
    </row>
    <row r="4228" spans="1:11" ht="12.5" x14ac:dyDescent="0.25">
      <c r="A4228" s="6">
        <v>42414</v>
      </c>
      <c r="B4228" s="7">
        <f>YEAR(Table1[[#This Row],[Order Date]])</f>
        <v>2016</v>
      </c>
      <c r="C4228" s="7">
        <f>MONTH(Table1[[#This Row],[Order Date]])</f>
        <v>2</v>
      </c>
      <c r="D4228" s="8" t="s">
        <v>2156</v>
      </c>
      <c r="E4228" s="8" t="s">
        <v>329</v>
      </c>
      <c r="F4228" s="8" t="s">
        <v>11</v>
      </c>
      <c r="G4228" s="8" t="s">
        <v>24</v>
      </c>
      <c r="H4228" s="8" t="s">
        <v>1579</v>
      </c>
      <c r="I4228" s="9">
        <v>264.18</v>
      </c>
      <c r="J4228" s="7">
        <v>7</v>
      </c>
      <c r="K4228" s="9">
        <v>68.69</v>
      </c>
    </row>
    <row r="4229" spans="1:11" ht="12.5" x14ac:dyDescent="0.25">
      <c r="A4229" s="6">
        <v>42415</v>
      </c>
      <c r="B4229" s="7">
        <f>YEAR(Table1[[#This Row],[Order Date]])</f>
        <v>2016</v>
      </c>
      <c r="C4229" s="7">
        <f>MONTH(Table1[[#This Row],[Order Date]])</f>
        <v>2</v>
      </c>
      <c r="D4229" s="8" t="s">
        <v>635</v>
      </c>
      <c r="E4229" s="8" t="s">
        <v>149</v>
      </c>
      <c r="F4229" s="8" t="s">
        <v>11</v>
      </c>
      <c r="G4229" s="8" t="s">
        <v>20</v>
      </c>
      <c r="H4229" s="8" t="s">
        <v>666</v>
      </c>
      <c r="I4229" s="9">
        <v>398.35</v>
      </c>
      <c r="J4229" s="7">
        <v>3</v>
      </c>
      <c r="K4229" s="9">
        <v>124.49</v>
      </c>
    </row>
    <row r="4230" spans="1:11" ht="12.5" x14ac:dyDescent="0.25">
      <c r="A4230" s="6">
        <v>42415</v>
      </c>
      <c r="B4230" s="7">
        <f>YEAR(Table1[[#This Row],[Order Date]])</f>
        <v>2016</v>
      </c>
      <c r="C4230" s="7">
        <f>MONTH(Table1[[#This Row],[Order Date]])</f>
        <v>2</v>
      </c>
      <c r="D4230" s="8" t="s">
        <v>635</v>
      </c>
      <c r="E4230" s="8" t="s">
        <v>149</v>
      </c>
      <c r="F4230" s="8" t="s">
        <v>11</v>
      </c>
      <c r="G4230" s="8" t="s">
        <v>43</v>
      </c>
      <c r="H4230" s="8" t="s">
        <v>962</v>
      </c>
      <c r="I4230" s="9">
        <v>8.7200000000000006</v>
      </c>
      <c r="J4230" s="7">
        <v>4</v>
      </c>
      <c r="K4230" s="9">
        <v>3.58</v>
      </c>
    </row>
    <row r="4231" spans="1:11" ht="12.5" x14ac:dyDescent="0.25">
      <c r="A4231" s="6">
        <v>42416</v>
      </c>
      <c r="B4231" s="7">
        <f>YEAR(Table1[[#This Row],[Order Date]])</f>
        <v>2016</v>
      </c>
      <c r="C4231" s="7">
        <f>MONTH(Table1[[#This Row],[Order Date]])</f>
        <v>2</v>
      </c>
      <c r="D4231" s="8" t="s">
        <v>1287</v>
      </c>
      <c r="E4231" s="8" t="s">
        <v>15</v>
      </c>
      <c r="F4231" s="8" t="s">
        <v>11</v>
      </c>
      <c r="G4231" s="8" t="s">
        <v>92</v>
      </c>
      <c r="H4231" s="8" t="s">
        <v>2445</v>
      </c>
      <c r="I4231" s="9">
        <v>92.06</v>
      </c>
      <c r="J4231" s="7">
        <v>6</v>
      </c>
      <c r="K4231" s="9">
        <v>-225.56</v>
      </c>
    </row>
    <row r="4232" spans="1:11" ht="12.5" x14ac:dyDescent="0.25">
      <c r="A4232" s="6">
        <v>42416</v>
      </c>
      <c r="B4232" s="7">
        <f>YEAR(Table1[[#This Row],[Order Date]])</f>
        <v>2016</v>
      </c>
      <c r="C4232" s="7">
        <f>MONTH(Table1[[#This Row],[Order Date]])</f>
        <v>2</v>
      </c>
      <c r="D4232" s="8" t="s">
        <v>1287</v>
      </c>
      <c r="E4232" s="8" t="s">
        <v>15</v>
      </c>
      <c r="F4232" s="8" t="s">
        <v>11</v>
      </c>
      <c r="G4232" s="8" t="s">
        <v>43</v>
      </c>
      <c r="H4232" s="8" t="s">
        <v>962</v>
      </c>
      <c r="I4232" s="9">
        <v>6.98</v>
      </c>
      <c r="J4232" s="7">
        <v>4</v>
      </c>
      <c r="K4232" s="9">
        <v>1.83</v>
      </c>
    </row>
    <row r="4233" spans="1:11" ht="12.5" x14ac:dyDescent="0.25">
      <c r="A4233" s="6">
        <v>42416</v>
      </c>
      <c r="B4233" s="7">
        <f>YEAR(Table1[[#This Row],[Order Date]])</f>
        <v>2016</v>
      </c>
      <c r="C4233" s="7">
        <f>MONTH(Table1[[#This Row],[Order Date]])</f>
        <v>2</v>
      </c>
      <c r="D4233" s="8" t="s">
        <v>1287</v>
      </c>
      <c r="E4233" s="8" t="s">
        <v>15</v>
      </c>
      <c r="F4233" s="8" t="s">
        <v>34</v>
      </c>
      <c r="G4233" s="8" t="s">
        <v>35</v>
      </c>
      <c r="H4233" s="8" t="s">
        <v>1575</v>
      </c>
      <c r="I4233" s="9">
        <v>62.96</v>
      </c>
      <c r="J4233" s="7">
        <v>3</v>
      </c>
      <c r="K4233" s="9">
        <v>-2.7</v>
      </c>
    </row>
    <row r="4234" spans="1:11" ht="12.5" x14ac:dyDescent="0.25">
      <c r="A4234" s="6">
        <v>42416</v>
      </c>
      <c r="B4234" s="7">
        <f>YEAR(Table1[[#This Row],[Order Date]])</f>
        <v>2016</v>
      </c>
      <c r="C4234" s="7">
        <f>MONTH(Table1[[#This Row],[Order Date]])</f>
        <v>2</v>
      </c>
      <c r="D4234" s="8" t="s">
        <v>1287</v>
      </c>
      <c r="E4234" s="8" t="s">
        <v>15</v>
      </c>
      <c r="F4234" s="8" t="s">
        <v>11</v>
      </c>
      <c r="G4234" s="8" t="s">
        <v>12</v>
      </c>
      <c r="H4234" s="8" t="s">
        <v>2208</v>
      </c>
      <c r="I4234" s="9">
        <v>5.18</v>
      </c>
      <c r="J4234" s="7">
        <v>1</v>
      </c>
      <c r="K4234" s="9">
        <v>1.81</v>
      </c>
    </row>
    <row r="4235" spans="1:11" ht="12.5" x14ac:dyDescent="0.25">
      <c r="A4235" s="6">
        <v>42416</v>
      </c>
      <c r="B4235" s="7">
        <f>YEAR(Table1[[#This Row],[Order Date]])</f>
        <v>2016</v>
      </c>
      <c r="C4235" s="7">
        <f>MONTH(Table1[[#This Row],[Order Date]])</f>
        <v>2</v>
      </c>
      <c r="D4235" s="8" t="s">
        <v>1994</v>
      </c>
      <c r="E4235" s="8" t="s">
        <v>177</v>
      </c>
      <c r="F4235" s="8" t="s">
        <v>34</v>
      </c>
      <c r="G4235" s="8" t="s">
        <v>35</v>
      </c>
      <c r="H4235" s="8" t="s">
        <v>2266</v>
      </c>
      <c r="I4235" s="9">
        <v>227.96</v>
      </c>
      <c r="J4235" s="7">
        <v>2</v>
      </c>
      <c r="K4235" s="9">
        <v>36.47</v>
      </c>
    </row>
    <row r="4236" spans="1:11" ht="12.5" x14ac:dyDescent="0.25">
      <c r="A4236" s="6">
        <v>42416</v>
      </c>
      <c r="B4236" s="7">
        <f>YEAR(Table1[[#This Row],[Order Date]])</f>
        <v>2016</v>
      </c>
      <c r="C4236" s="7">
        <f>MONTH(Table1[[#This Row],[Order Date]])</f>
        <v>2</v>
      </c>
      <c r="D4236" s="8" t="s">
        <v>237</v>
      </c>
      <c r="E4236" s="8" t="s">
        <v>33</v>
      </c>
      <c r="F4236" s="8" t="s">
        <v>34</v>
      </c>
      <c r="G4236" s="8" t="s">
        <v>47</v>
      </c>
      <c r="H4236" s="8" t="s">
        <v>1715</v>
      </c>
      <c r="I4236" s="9">
        <v>318.08</v>
      </c>
      <c r="J4236" s="7">
        <v>4</v>
      </c>
      <c r="K4236" s="9">
        <v>34.99</v>
      </c>
    </row>
    <row r="4237" spans="1:11" ht="12.5" x14ac:dyDescent="0.25">
      <c r="A4237" s="6">
        <v>42416</v>
      </c>
      <c r="B4237" s="7">
        <f>YEAR(Table1[[#This Row],[Order Date]])</f>
        <v>2016</v>
      </c>
      <c r="C4237" s="7">
        <f>MONTH(Table1[[#This Row],[Order Date]])</f>
        <v>2</v>
      </c>
      <c r="D4237" s="8" t="s">
        <v>237</v>
      </c>
      <c r="E4237" s="8" t="s">
        <v>33</v>
      </c>
      <c r="F4237" s="8" t="s">
        <v>11</v>
      </c>
      <c r="G4237" s="8" t="s">
        <v>20</v>
      </c>
      <c r="H4237" s="8" t="s">
        <v>2200</v>
      </c>
      <c r="I4237" s="9">
        <v>5.8</v>
      </c>
      <c r="J4237" s="7">
        <v>1</v>
      </c>
      <c r="K4237" s="9">
        <v>2.61</v>
      </c>
    </row>
    <row r="4238" spans="1:11" ht="12.5" x14ac:dyDescent="0.25">
      <c r="A4238" s="6">
        <v>42416</v>
      </c>
      <c r="B4238" s="7">
        <f>YEAR(Table1[[#This Row],[Order Date]])</f>
        <v>2016</v>
      </c>
      <c r="C4238" s="7">
        <f>MONTH(Table1[[#This Row],[Order Date]])</f>
        <v>2</v>
      </c>
      <c r="D4238" s="8" t="s">
        <v>1448</v>
      </c>
      <c r="E4238" s="8" t="s">
        <v>149</v>
      </c>
      <c r="F4238" s="8" t="s">
        <v>34</v>
      </c>
      <c r="G4238" s="8" t="s">
        <v>35</v>
      </c>
      <c r="H4238" s="8" t="s">
        <v>2446</v>
      </c>
      <c r="I4238" s="9">
        <v>326.64999999999998</v>
      </c>
      <c r="J4238" s="7">
        <v>3</v>
      </c>
      <c r="K4238" s="9">
        <v>39.92</v>
      </c>
    </row>
    <row r="4239" spans="1:11" ht="12.5" x14ac:dyDescent="0.25">
      <c r="A4239" s="6">
        <v>42416</v>
      </c>
      <c r="B4239" s="7">
        <f>YEAR(Table1[[#This Row],[Order Date]])</f>
        <v>2016</v>
      </c>
      <c r="C4239" s="7">
        <f>MONTH(Table1[[#This Row],[Order Date]])</f>
        <v>2</v>
      </c>
      <c r="D4239" s="8" t="s">
        <v>1448</v>
      </c>
      <c r="E4239" s="8" t="s">
        <v>149</v>
      </c>
      <c r="F4239" s="8" t="s">
        <v>39</v>
      </c>
      <c r="G4239" s="8" t="s">
        <v>52</v>
      </c>
      <c r="H4239" s="8" t="s">
        <v>84</v>
      </c>
      <c r="I4239" s="9">
        <v>89.97</v>
      </c>
      <c r="J4239" s="7">
        <v>3</v>
      </c>
      <c r="K4239" s="9">
        <v>39.590000000000003</v>
      </c>
    </row>
    <row r="4240" spans="1:11" ht="12.5" x14ac:dyDescent="0.25">
      <c r="A4240" s="6">
        <v>42419</v>
      </c>
      <c r="B4240" s="7">
        <f>YEAR(Table1[[#This Row],[Order Date]])</f>
        <v>2016</v>
      </c>
      <c r="C4240" s="7">
        <f>MONTH(Table1[[#This Row],[Order Date]])</f>
        <v>2</v>
      </c>
      <c r="D4240" s="8" t="s">
        <v>709</v>
      </c>
      <c r="E4240" s="8" t="s">
        <v>149</v>
      </c>
      <c r="F4240" s="8" t="s">
        <v>34</v>
      </c>
      <c r="G4240" s="8" t="s">
        <v>47</v>
      </c>
      <c r="H4240" s="8" t="s">
        <v>1794</v>
      </c>
      <c r="I4240" s="9">
        <v>44.46</v>
      </c>
      <c r="J4240" s="7">
        <v>2</v>
      </c>
      <c r="K4240" s="9">
        <v>14.67</v>
      </c>
    </row>
    <row r="4241" spans="1:11" ht="12.5" x14ac:dyDescent="0.25">
      <c r="A4241" s="6">
        <v>42419</v>
      </c>
      <c r="B4241" s="7">
        <f>YEAR(Table1[[#This Row],[Order Date]])</f>
        <v>2016</v>
      </c>
      <c r="C4241" s="7">
        <f>MONTH(Table1[[#This Row],[Order Date]])</f>
        <v>2</v>
      </c>
      <c r="D4241" s="8" t="s">
        <v>709</v>
      </c>
      <c r="E4241" s="8" t="s">
        <v>149</v>
      </c>
      <c r="F4241" s="8" t="s">
        <v>11</v>
      </c>
      <c r="G4241" s="8" t="s">
        <v>18</v>
      </c>
      <c r="H4241" s="8" t="s">
        <v>297</v>
      </c>
      <c r="I4241" s="9">
        <v>242.94</v>
      </c>
      <c r="J4241" s="7">
        <v>3</v>
      </c>
      <c r="K4241" s="9">
        <v>9.7200000000000006</v>
      </c>
    </row>
    <row r="4242" spans="1:11" ht="12.5" x14ac:dyDescent="0.25">
      <c r="A4242" s="6">
        <v>42419</v>
      </c>
      <c r="B4242" s="7">
        <f>YEAR(Table1[[#This Row],[Order Date]])</f>
        <v>2016</v>
      </c>
      <c r="C4242" s="7">
        <f>MONTH(Table1[[#This Row],[Order Date]])</f>
        <v>2</v>
      </c>
      <c r="D4242" s="8" t="s">
        <v>176</v>
      </c>
      <c r="E4242" s="8" t="s">
        <v>149</v>
      </c>
      <c r="F4242" s="8" t="s">
        <v>11</v>
      </c>
      <c r="G4242" s="8" t="s">
        <v>16</v>
      </c>
      <c r="H4242" s="8" t="s">
        <v>221</v>
      </c>
      <c r="I4242" s="9">
        <v>8.67</v>
      </c>
      <c r="J4242" s="7">
        <v>3</v>
      </c>
      <c r="K4242" s="9">
        <v>4.07</v>
      </c>
    </row>
    <row r="4243" spans="1:11" ht="12.5" x14ac:dyDescent="0.25">
      <c r="A4243" s="6">
        <v>42419</v>
      </c>
      <c r="B4243" s="7">
        <f>YEAR(Table1[[#This Row],[Order Date]])</f>
        <v>2016</v>
      </c>
      <c r="C4243" s="7">
        <f>MONTH(Table1[[#This Row],[Order Date]])</f>
        <v>2</v>
      </c>
      <c r="D4243" s="8" t="s">
        <v>176</v>
      </c>
      <c r="E4243" s="8" t="s">
        <v>149</v>
      </c>
      <c r="F4243" s="8" t="s">
        <v>11</v>
      </c>
      <c r="G4243" s="8" t="s">
        <v>200</v>
      </c>
      <c r="H4243" s="8" t="s">
        <v>782</v>
      </c>
      <c r="I4243" s="9">
        <v>25.71</v>
      </c>
      <c r="J4243" s="7">
        <v>3</v>
      </c>
      <c r="K4243" s="9">
        <v>6.68</v>
      </c>
    </row>
    <row r="4244" spans="1:11" ht="12.5" x14ac:dyDescent="0.25">
      <c r="A4244" s="6">
        <v>42419</v>
      </c>
      <c r="B4244" s="7">
        <f>YEAR(Table1[[#This Row],[Order Date]])</f>
        <v>2016</v>
      </c>
      <c r="C4244" s="7">
        <f>MONTH(Table1[[#This Row],[Order Date]])</f>
        <v>2</v>
      </c>
      <c r="D4244" s="8" t="s">
        <v>709</v>
      </c>
      <c r="E4244" s="8" t="s">
        <v>27</v>
      </c>
      <c r="F4244" s="8" t="s">
        <v>11</v>
      </c>
      <c r="G4244" s="8" t="s">
        <v>12</v>
      </c>
      <c r="H4244" s="8" t="s">
        <v>1984</v>
      </c>
      <c r="I4244" s="9">
        <v>70.88</v>
      </c>
      <c r="J4244" s="7">
        <v>2</v>
      </c>
      <c r="K4244" s="9">
        <v>33.31</v>
      </c>
    </row>
    <row r="4245" spans="1:11" ht="12.5" x14ac:dyDescent="0.25">
      <c r="A4245" s="6">
        <v>42420</v>
      </c>
      <c r="B4245" s="7">
        <f>YEAR(Table1[[#This Row],[Order Date]])</f>
        <v>2016</v>
      </c>
      <c r="C4245" s="7">
        <f>MONTH(Table1[[#This Row],[Order Date]])</f>
        <v>2</v>
      </c>
      <c r="D4245" s="8" t="s">
        <v>1723</v>
      </c>
      <c r="E4245" s="8" t="s">
        <v>120</v>
      </c>
      <c r="F4245" s="8" t="s">
        <v>11</v>
      </c>
      <c r="G4245" s="8" t="s">
        <v>12</v>
      </c>
      <c r="H4245" s="8" t="s">
        <v>1890</v>
      </c>
      <c r="I4245" s="9">
        <v>16.5</v>
      </c>
      <c r="J4245" s="7">
        <v>2</v>
      </c>
      <c r="K4245" s="9">
        <v>5.57</v>
      </c>
    </row>
    <row r="4246" spans="1:11" ht="12.5" x14ac:dyDescent="0.25">
      <c r="A4246" s="6">
        <v>42421</v>
      </c>
      <c r="B4246" s="7">
        <f>YEAR(Table1[[#This Row],[Order Date]])</f>
        <v>2016</v>
      </c>
      <c r="C4246" s="7">
        <f>MONTH(Table1[[#This Row],[Order Date]])</f>
        <v>2</v>
      </c>
      <c r="D4246" s="8" t="s">
        <v>1720</v>
      </c>
      <c r="E4246" s="8" t="s">
        <v>27</v>
      </c>
      <c r="F4246" s="8" t="s">
        <v>39</v>
      </c>
      <c r="G4246" s="8" t="s">
        <v>52</v>
      </c>
      <c r="H4246" s="8" t="s">
        <v>691</v>
      </c>
      <c r="I4246" s="9">
        <v>12.99</v>
      </c>
      <c r="J4246" s="7">
        <v>1</v>
      </c>
      <c r="K4246" s="9">
        <v>0.78</v>
      </c>
    </row>
    <row r="4247" spans="1:11" ht="12.5" x14ac:dyDescent="0.25">
      <c r="A4247" s="6">
        <v>42421</v>
      </c>
      <c r="B4247" s="7">
        <f>YEAR(Table1[[#This Row],[Order Date]])</f>
        <v>2016</v>
      </c>
      <c r="C4247" s="7">
        <f>MONTH(Table1[[#This Row],[Order Date]])</f>
        <v>2</v>
      </c>
      <c r="D4247" s="8" t="s">
        <v>1720</v>
      </c>
      <c r="E4247" s="8" t="s">
        <v>27</v>
      </c>
      <c r="F4247" s="8" t="s">
        <v>11</v>
      </c>
      <c r="G4247" s="8" t="s">
        <v>20</v>
      </c>
      <c r="H4247" s="8" t="s">
        <v>886</v>
      </c>
      <c r="I4247" s="9">
        <v>18.559999999999999</v>
      </c>
      <c r="J4247" s="7">
        <v>4</v>
      </c>
      <c r="K4247" s="9">
        <v>6.5</v>
      </c>
    </row>
    <row r="4248" spans="1:11" ht="12.5" x14ac:dyDescent="0.25">
      <c r="A4248" s="6">
        <v>42421</v>
      </c>
      <c r="B4248" s="7">
        <f>YEAR(Table1[[#This Row],[Order Date]])</f>
        <v>2016</v>
      </c>
      <c r="C4248" s="7">
        <f>MONTH(Table1[[#This Row],[Order Date]])</f>
        <v>2</v>
      </c>
      <c r="D4248" s="8" t="s">
        <v>1720</v>
      </c>
      <c r="E4248" s="8" t="s">
        <v>27</v>
      </c>
      <c r="F4248" s="8" t="s">
        <v>11</v>
      </c>
      <c r="G4248" s="8" t="s">
        <v>18</v>
      </c>
      <c r="H4248" s="8" t="s">
        <v>729</v>
      </c>
      <c r="I4248" s="9">
        <v>449.15</v>
      </c>
      <c r="J4248" s="7">
        <v>5</v>
      </c>
      <c r="K4248" s="9">
        <v>8.98</v>
      </c>
    </row>
    <row r="4249" spans="1:11" ht="12.5" x14ac:dyDescent="0.25">
      <c r="A4249" s="6">
        <v>42421</v>
      </c>
      <c r="B4249" s="7">
        <f>YEAR(Table1[[#This Row],[Order Date]])</f>
        <v>2016</v>
      </c>
      <c r="C4249" s="7">
        <f>MONTH(Table1[[#This Row],[Order Date]])</f>
        <v>2</v>
      </c>
      <c r="D4249" s="8" t="s">
        <v>1720</v>
      </c>
      <c r="E4249" s="8" t="s">
        <v>27</v>
      </c>
      <c r="F4249" s="8" t="s">
        <v>11</v>
      </c>
      <c r="G4249" s="8" t="s">
        <v>20</v>
      </c>
      <c r="H4249" s="8" t="s">
        <v>1127</v>
      </c>
      <c r="I4249" s="9">
        <v>31.25</v>
      </c>
      <c r="J4249" s="7">
        <v>7</v>
      </c>
      <c r="K4249" s="9">
        <v>10.94</v>
      </c>
    </row>
    <row r="4250" spans="1:11" ht="12.5" x14ac:dyDescent="0.25">
      <c r="A4250" s="6">
        <v>42421</v>
      </c>
      <c r="B4250" s="7">
        <f>YEAR(Table1[[#This Row],[Order Date]])</f>
        <v>2016</v>
      </c>
      <c r="C4250" s="7">
        <f>MONTH(Table1[[#This Row],[Order Date]])</f>
        <v>2</v>
      </c>
      <c r="D4250" s="8" t="s">
        <v>1977</v>
      </c>
      <c r="E4250" s="8" t="s">
        <v>149</v>
      </c>
      <c r="F4250" s="8" t="s">
        <v>34</v>
      </c>
      <c r="G4250" s="8" t="s">
        <v>47</v>
      </c>
      <c r="H4250" s="8" t="s">
        <v>931</v>
      </c>
      <c r="I4250" s="9">
        <v>68.95</v>
      </c>
      <c r="J4250" s="7">
        <v>5</v>
      </c>
      <c r="K4250" s="9">
        <v>28.96</v>
      </c>
    </row>
    <row r="4251" spans="1:11" ht="12.5" x14ac:dyDescent="0.25">
      <c r="A4251" s="6">
        <v>42421</v>
      </c>
      <c r="B4251" s="7">
        <f>YEAR(Table1[[#This Row],[Order Date]])</f>
        <v>2016</v>
      </c>
      <c r="C4251" s="7">
        <f>MONTH(Table1[[#This Row],[Order Date]])</f>
        <v>2</v>
      </c>
      <c r="D4251" s="8" t="s">
        <v>1977</v>
      </c>
      <c r="E4251" s="8" t="s">
        <v>149</v>
      </c>
      <c r="F4251" s="8" t="s">
        <v>11</v>
      </c>
      <c r="G4251" s="8" t="s">
        <v>18</v>
      </c>
      <c r="H4251" s="8" t="s">
        <v>1689</v>
      </c>
      <c r="I4251" s="9">
        <v>296.37</v>
      </c>
      <c r="J4251" s="7">
        <v>3</v>
      </c>
      <c r="K4251" s="9">
        <v>80.02</v>
      </c>
    </row>
    <row r="4252" spans="1:11" ht="12.5" x14ac:dyDescent="0.25">
      <c r="A4252" s="6">
        <v>42421</v>
      </c>
      <c r="B4252" s="7">
        <f>YEAR(Table1[[#This Row],[Order Date]])</f>
        <v>2016</v>
      </c>
      <c r="C4252" s="7">
        <f>MONTH(Table1[[#This Row],[Order Date]])</f>
        <v>2</v>
      </c>
      <c r="D4252" s="8" t="s">
        <v>1977</v>
      </c>
      <c r="E4252" s="8" t="s">
        <v>149</v>
      </c>
      <c r="F4252" s="8" t="s">
        <v>39</v>
      </c>
      <c r="G4252" s="8" t="s">
        <v>40</v>
      </c>
      <c r="H4252" s="8" t="s">
        <v>955</v>
      </c>
      <c r="I4252" s="9">
        <v>39.979999999999997</v>
      </c>
      <c r="J4252" s="7">
        <v>2</v>
      </c>
      <c r="K4252" s="9">
        <v>2</v>
      </c>
    </row>
    <row r="4253" spans="1:11" ht="12.5" x14ac:dyDescent="0.25">
      <c r="A4253" s="6">
        <v>42421</v>
      </c>
      <c r="B4253" s="7">
        <f>YEAR(Table1[[#This Row],[Order Date]])</f>
        <v>2016</v>
      </c>
      <c r="C4253" s="7">
        <f>MONTH(Table1[[#This Row],[Order Date]])</f>
        <v>2</v>
      </c>
      <c r="D4253" s="8" t="s">
        <v>1922</v>
      </c>
      <c r="E4253" s="8" t="s">
        <v>123</v>
      </c>
      <c r="F4253" s="8" t="s">
        <v>11</v>
      </c>
      <c r="G4253" s="8" t="s">
        <v>20</v>
      </c>
      <c r="H4253" s="8" t="s">
        <v>1491</v>
      </c>
      <c r="I4253" s="9">
        <v>3.76</v>
      </c>
      <c r="J4253" s="7">
        <v>3</v>
      </c>
      <c r="K4253" s="9">
        <v>-2.76</v>
      </c>
    </row>
    <row r="4254" spans="1:11" ht="12.5" x14ac:dyDescent="0.25">
      <c r="A4254" s="6">
        <v>42421</v>
      </c>
      <c r="B4254" s="7">
        <f>YEAR(Table1[[#This Row],[Order Date]])</f>
        <v>2016</v>
      </c>
      <c r="C4254" s="7">
        <f>MONTH(Table1[[#This Row],[Order Date]])</f>
        <v>2</v>
      </c>
      <c r="D4254" s="8" t="s">
        <v>1922</v>
      </c>
      <c r="E4254" s="8" t="s">
        <v>123</v>
      </c>
      <c r="F4254" s="8" t="s">
        <v>11</v>
      </c>
      <c r="G4254" s="8" t="s">
        <v>20</v>
      </c>
      <c r="H4254" s="8" t="s">
        <v>662</v>
      </c>
      <c r="I4254" s="9">
        <v>34.86</v>
      </c>
      <c r="J4254" s="7">
        <v>2</v>
      </c>
      <c r="K4254" s="9">
        <v>-26.73</v>
      </c>
    </row>
    <row r="4255" spans="1:11" ht="12.5" x14ac:dyDescent="0.25">
      <c r="A4255" s="6">
        <v>42421</v>
      </c>
      <c r="B4255" s="7">
        <f>YEAR(Table1[[#This Row],[Order Date]])</f>
        <v>2016</v>
      </c>
      <c r="C4255" s="7">
        <f>MONTH(Table1[[#This Row],[Order Date]])</f>
        <v>2</v>
      </c>
      <c r="D4255" s="8" t="s">
        <v>1922</v>
      </c>
      <c r="E4255" s="8" t="s">
        <v>123</v>
      </c>
      <c r="F4255" s="8" t="s">
        <v>11</v>
      </c>
      <c r="G4255" s="8" t="s">
        <v>18</v>
      </c>
      <c r="H4255" s="8" t="s">
        <v>1757</v>
      </c>
      <c r="I4255" s="9">
        <v>432.46</v>
      </c>
      <c r="J4255" s="7">
        <v>3</v>
      </c>
      <c r="K4255" s="9">
        <v>32.43</v>
      </c>
    </row>
    <row r="4256" spans="1:11" ht="12.5" x14ac:dyDescent="0.25">
      <c r="A4256" s="6">
        <v>42421</v>
      </c>
      <c r="B4256" s="7">
        <f>YEAR(Table1[[#This Row],[Order Date]])</f>
        <v>2016</v>
      </c>
      <c r="C4256" s="7">
        <f>MONTH(Table1[[#This Row],[Order Date]])</f>
        <v>2</v>
      </c>
      <c r="D4256" s="8" t="s">
        <v>1287</v>
      </c>
      <c r="E4256" s="8" t="s">
        <v>149</v>
      </c>
      <c r="F4256" s="8" t="s">
        <v>34</v>
      </c>
      <c r="G4256" s="8" t="s">
        <v>47</v>
      </c>
      <c r="H4256" s="8" t="s">
        <v>1728</v>
      </c>
      <c r="I4256" s="9">
        <v>135.80000000000001</v>
      </c>
      <c r="J4256" s="7">
        <v>7</v>
      </c>
      <c r="K4256" s="9">
        <v>66.540000000000006</v>
      </c>
    </row>
    <row r="4257" spans="1:11" ht="12.5" x14ac:dyDescent="0.25">
      <c r="A4257" s="6">
        <v>42422</v>
      </c>
      <c r="B4257" s="7">
        <f>YEAR(Table1[[#This Row],[Order Date]])</f>
        <v>2016</v>
      </c>
      <c r="C4257" s="7">
        <f>MONTH(Table1[[#This Row],[Order Date]])</f>
        <v>2</v>
      </c>
      <c r="D4257" s="8" t="s">
        <v>947</v>
      </c>
      <c r="E4257" s="8" t="s">
        <v>157</v>
      </c>
      <c r="F4257" s="8" t="s">
        <v>11</v>
      </c>
      <c r="G4257" s="8" t="s">
        <v>92</v>
      </c>
      <c r="H4257" s="8" t="s">
        <v>1888</v>
      </c>
      <c r="I4257" s="9">
        <v>490.32</v>
      </c>
      <c r="J4257" s="7">
        <v>9</v>
      </c>
      <c r="K4257" s="9">
        <v>137.29</v>
      </c>
    </row>
    <row r="4258" spans="1:11" ht="12.5" x14ac:dyDescent="0.25">
      <c r="A4258" s="6">
        <v>42422</v>
      </c>
      <c r="B4258" s="7">
        <f>YEAR(Table1[[#This Row],[Order Date]])</f>
        <v>2016</v>
      </c>
      <c r="C4258" s="7">
        <f>MONTH(Table1[[#This Row],[Order Date]])</f>
        <v>2</v>
      </c>
      <c r="D4258" s="8" t="s">
        <v>1595</v>
      </c>
      <c r="E4258" s="8" t="s">
        <v>27</v>
      </c>
      <c r="F4258" s="8" t="s">
        <v>39</v>
      </c>
      <c r="G4258" s="8" t="s">
        <v>40</v>
      </c>
      <c r="H4258" s="8" t="s">
        <v>1082</v>
      </c>
      <c r="I4258" s="9">
        <v>445.96</v>
      </c>
      <c r="J4258" s="7">
        <v>5</v>
      </c>
      <c r="K4258" s="9">
        <v>55.75</v>
      </c>
    </row>
    <row r="4259" spans="1:11" ht="12.5" x14ac:dyDescent="0.25">
      <c r="A4259" s="6">
        <v>42422</v>
      </c>
      <c r="B4259" s="7">
        <f>YEAR(Table1[[#This Row],[Order Date]])</f>
        <v>2016</v>
      </c>
      <c r="C4259" s="7">
        <f>MONTH(Table1[[#This Row],[Order Date]])</f>
        <v>2</v>
      </c>
      <c r="D4259" s="8" t="s">
        <v>1595</v>
      </c>
      <c r="E4259" s="8" t="s">
        <v>27</v>
      </c>
      <c r="F4259" s="8" t="s">
        <v>39</v>
      </c>
      <c r="G4259" s="8" t="s">
        <v>52</v>
      </c>
      <c r="H4259" s="8" t="s">
        <v>518</v>
      </c>
      <c r="I4259" s="9">
        <v>36.24</v>
      </c>
      <c r="J4259" s="7">
        <v>1</v>
      </c>
      <c r="K4259" s="9">
        <v>15.22</v>
      </c>
    </row>
    <row r="4260" spans="1:11" ht="12.5" x14ac:dyDescent="0.25">
      <c r="A4260" s="6">
        <v>42422</v>
      </c>
      <c r="B4260" s="7">
        <f>YEAR(Table1[[#This Row],[Order Date]])</f>
        <v>2016</v>
      </c>
      <c r="C4260" s="7">
        <f>MONTH(Table1[[#This Row],[Order Date]])</f>
        <v>2</v>
      </c>
      <c r="D4260" s="8" t="s">
        <v>1595</v>
      </c>
      <c r="E4260" s="8" t="s">
        <v>27</v>
      </c>
      <c r="F4260" s="8" t="s">
        <v>11</v>
      </c>
      <c r="G4260" s="8" t="s">
        <v>43</v>
      </c>
      <c r="H4260" s="8" t="s">
        <v>1045</v>
      </c>
      <c r="I4260" s="9">
        <v>10.65</v>
      </c>
      <c r="J4260" s="7">
        <v>3</v>
      </c>
      <c r="K4260" s="9">
        <v>5.01</v>
      </c>
    </row>
    <row r="4261" spans="1:11" ht="12.5" x14ac:dyDescent="0.25">
      <c r="A4261" s="6">
        <v>42423</v>
      </c>
      <c r="B4261" s="7">
        <f>YEAR(Table1[[#This Row],[Order Date]])</f>
        <v>2016</v>
      </c>
      <c r="C4261" s="7">
        <f>MONTH(Table1[[#This Row],[Order Date]])</f>
        <v>2</v>
      </c>
      <c r="D4261" s="8" t="s">
        <v>940</v>
      </c>
      <c r="E4261" s="8" t="s">
        <v>23</v>
      </c>
      <c r="F4261" s="8" t="s">
        <v>11</v>
      </c>
      <c r="G4261" s="8" t="s">
        <v>63</v>
      </c>
      <c r="H4261" s="8" t="s">
        <v>1964</v>
      </c>
      <c r="I4261" s="9">
        <v>57.58</v>
      </c>
      <c r="J4261" s="7">
        <v>3</v>
      </c>
      <c r="K4261" s="9">
        <v>21.59</v>
      </c>
    </row>
    <row r="4262" spans="1:11" ht="12.5" x14ac:dyDescent="0.25">
      <c r="A4262" s="6">
        <v>42425</v>
      </c>
      <c r="B4262" s="7">
        <f>YEAR(Table1[[#This Row],[Order Date]])</f>
        <v>2016</v>
      </c>
      <c r="C4262" s="7">
        <f>MONTH(Table1[[#This Row],[Order Date]])</f>
        <v>2</v>
      </c>
      <c r="D4262" s="8" t="s">
        <v>2138</v>
      </c>
      <c r="E4262" s="8" t="s">
        <v>78</v>
      </c>
      <c r="F4262" s="8" t="s">
        <v>11</v>
      </c>
      <c r="G4262" s="8" t="s">
        <v>63</v>
      </c>
      <c r="H4262" s="8" t="s">
        <v>64</v>
      </c>
      <c r="I4262" s="9">
        <v>46.72</v>
      </c>
      <c r="J4262" s="7">
        <v>5</v>
      </c>
      <c r="K4262" s="9">
        <v>17.52</v>
      </c>
    </row>
    <row r="4263" spans="1:11" ht="12.5" x14ac:dyDescent="0.25">
      <c r="A4263" s="6">
        <v>42427</v>
      </c>
      <c r="B4263" s="7">
        <f>YEAR(Table1[[#This Row],[Order Date]])</f>
        <v>2016</v>
      </c>
      <c r="C4263" s="7">
        <f>MONTH(Table1[[#This Row],[Order Date]])</f>
        <v>2</v>
      </c>
      <c r="D4263" s="8" t="s">
        <v>884</v>
      </c>
      <c r="E4263" s="8" t="s">
        <v>149</v>
      </c>
      <c r="F4263" s="8" t="s">
        <v>11</v>
      </c>
      <c r="G4263" s="8" t="s">
        <v>92</v>
      </c>
      <c r="H4263" s="8" t="s">
        <v>1681</v>
      </c>
      <c r="I4263" s="9">
        <v>170.88</v>
      </c>
      <c r="J4263" s="7">
        <v>3</v>
      </c>
      <c r="K4263" s="9">
        <v>49.56</v>
      </c>
    </row>
    <row r="4264" spans="1:11" ht="12.5" x14ac:dyDescent="0.25">
      <c r="A4264" s="6">
        <v>42427</v>
      </c>
      <c r="B4264" s="7">
        <f>YEAR(Table1[[#This Row],[Order Date]])</f>
        <v>2016</v>
      </c>
      <c r="C4264" s="7">
        <f>MONTH(Table1[[#This Row],[Order Date]])</f>
        <v>2</v>
      </c>
      <c r="D4264" s="8" t="s">
        <v>161</v>
      </c>
      <c r="E4264" s="8" t="s">
        <v>157</v>
      </c>
      <c r="F4264" s="8" t="s">
        <v>11</v>
      </c>
      <c r="G4264" s="8" t="s">
        <v>20</v>
      </c>
      <c r="H4264" s="8" t="s">
        <v>1462</v>
      </c>
      <c r="I4264" s="9">
        <v>56.82</v>
      </c>
      <c r="J4264" s="7">
        <v>3</v>
      </c>
      <c r="K4264" s="9">
        <v>28.41</v>
      </c>
    </row>
    <row r="4265" spans="1:11" ht="12.5" x14ac:dyDescent="0.25">
      <c r="A4265" s="6">
        <v>42427</v>
      </c>
      <c r="B4265" s="7">
        <f>YEAR(Table1[[#This Row],[Order Date]])</f>
        <v>2016</v>
      </c>
      <c r="C4265" s="7">
        <f>MONTH(Table1[[#This Row],[Order Date]])</f>
        <v>2</v>
      </c>
      <c r="D4265" s="8" t="s">
        <v>2447</v>
      </c>
      <c r="E4265" s="8" t="s">
        <v>10</v>
      </c>
      <c r="F4265" s="8" t="s">
        <v>34</v>
      </c>
      <c r="G4265" s="8" t="s">
        <v>47</v>
      </c>
      <c r="H4265" s="8" t="s">
        <v>2448</v>
      </c>
      <c r="I4265" s="9">
        <v>16.190000000000001</v>
      </c>
      <c r="J4265" s="7">
        <v>2</v>
      </c>
      <c r="K4265" s="9">
        <v>-6.88</v>
      </c>
    </row>
    <row r="4266" spans="1:11" ht="12.5" x14ac:dyDescent="0.25">
      <c r="A4266" s="6">
        <v>42428</v>
      </c>
      <c r="B4266" s="7">
        <f>YEAR(Table1[[#This Row],[Order Date]])</f>
        <v>2016</v>
      </c>
      <c r="C4266" s="7">
        <f>MONTH(Table1[[#This Row],[Order Date]])</f>
        <v>2</v>
      </c>
      <c r="D4266" s="8" t="s">
        <v>1260</v>
      </c>
      <c r="E4266" s="8" t="s">
        <v>149</v>
      </c>
      <c r="F4266" s="8" t="s">
        <v>11</v>
      </c>
      <c r="G4266" s="8" t="s">
        <v>43</v>
      </c>
      <c r="H4266" s="8" t="s">
        <v>160</v>
      </c>
      <c r="I4266" s="9">
        <v>36.479999999999997</v>
      </c>
      <c r="J4266" s="7">
        <v>6</v>
      </c>
      <c r="K4266" s="9">
        <v>18.239999999999998</v>
      </c>
    </row>
    <row r="4267" spans="1:11" ht="12.5" x14ac:dyDescent="0.25">
      <c r="A4267" s="6">
        <v>42429</v>
      </c>
      <c r="B4267" s="7">
        <f>YEAR(Table1[[#This Row],[Order Date]])</f>
        <v>2016</v>
      </c>
      <c r="C4267" s="7">
        <f>MONTH(Table1[[#This Row],[Order Date]])</f>
        <v>2</v>
      </c>
      <c r="D4267" s="8" t="s">
        <v>2060</v>
      </c>
      <c r="E4267" s="8" t="s">
        <v>78</v>
      </c>
      <c r="F4267" s="8" t="s">
        <v>11</v>
      </c>
      <c r="G4267" s="8" t="s">
        <v>24</v>
      </c>
      <c r="H4267" s="8" t="s">
        <v>1351</v>
      </c>
      <c r="I4267" s="9">
        <v>111.1</v>
      </c>
      <c r="J4267" s="7">
        <v>7</v>
      </c>
      <c r="K4267" s="9">
        <v>8.33</v>
      </c>
    </row>
    <row r="4268" spans="1:11" ht="12.5" x14ac:dyDescent="0.25">
      <c r="A4268" s="6">
        <v>42430</v>
      </c>
      <c r="B4268" s="7">
        <f>YEAR(Table1[[#This Row],[Order Date]])</f>
        <v>2016</v>
      </c>
      <c r="C4268" s="7">
        <f>MONTH(Table1[[#This Row],[Order Date]])</f>
        <v>3</v>
      </c>
      <c r="D4268" s="8" t="s">
        <v>1598</v>
      </c>
      <c r="E4268" s="8" t="s">
        <v>149</v>
      </c>
      <c r="F4268" s="8" t="s">
        <v>34</v>
      </c>
      <c r="G4268" s="8" t="s">
        <v>145</v>
      </c>
      <c r="H4268" s="8" t="s">
        <v>2066</v>
      </c>
      <c r="I4268" s="9">
        <v>836.59</v>
      </c>
      <c r="J4268" s="7">
        <v>8</v>
      </c>
      <c r="K4268" s="9">
        <v>-264.92</v>
      </c>
    </row>
    <row r="4269" spans="1:11" ht="12.5" x14ac:dyDescent="0.25">
      <c r="A4269" s="6">
        <v>42430</v>
      </c>
      <c r="B4269" s="7">
        <f>YEAR(Table1[[#This Row],[Order Date]])</f>
        <v>2016</v>
      </c>
      <c r="C4269" s="7">
        <f>MONTH(Table1[[#This Row],[Order Date]])</f>
        <v>3</v>
      </c>
      <c r="D4269" s="8" t="s">
        <v>1598</v>
      </c>
      <c r="E4269" s="8" t="s">
        <v>149</v>
      </c>
      <c r="F4269" s="8" t="s">
        <v>11</v>
      </c>
      <c r="G4269" s="8" t="s">
        <v>12</v>
      </c>
      <c r="H4269" s="8" t="s">
        <v>625</v>
      </c>
      <c r="I4269" s="9">
        <v>26.38</v>
      </c>
      <c r="J4269" s="7">
        <v>1</v>
      </c>
      <c r="K4269" s="9">
        <v>12.13</v>
      </c>
    </row>
    <row r="4270" spans="1:11" ht="12.5" x14ac:dyDescent="0.25">
      <c r="A4270" s="6">
        <v>42430</v>
      </c>
      <c r="B4270" s="7">
        <f>YEAR(Table1[[#This Row],[Order Date]])</f>
        <v>2016</v>
      </c>
      <c r="C4270" s="7">
        <f>MONTH(Table1[[#This Row],[Order Date]])</f>
        <v>3</v>
      </c>
      <c r="D4270" s="8" t="s">
        <v>1598</v>
      </c>
      <c r="E4270" s="8" t="s">
        <v>149</v>
      </c>
      <c r="F4270" s="8" t="s">
        <v>11</v>
      </c>
      <c r="G4270" s="8" t="s">
        <v>18</v>
      </c>
      <c r="H4270" s="8" t="s">
        <v>1549</v>
      </c>
      <c r="I4270" s="9">
        <v>362.92</v>
      </c>
      <c r="J4270" s="7">
        <v>2</v>
      </c>
      <c r="K4270" s="9">
        <v>105.25</v>
      </c>
    </row>
    <row r="4271" spans="1:11" ht="12.5" x14ac:dyDescent="0.25">
      <c r="A4271" s="6">
        <v>42430</v>
      </c>
      <c r="B4271" s="7">
        <f>YEAR(Table1[[#This Row],[Order Date]])</f>
        <v>2016</v>
      </c>
      <c r="C4271" s="7">
        <f>MONTH(Table1[[#This Row],[Order Date]])</f>
        <v>3</v>
      </c>
      <c r="D4271" s="8" t="s">
        <v>1598</v>
      </c>
      <c r="E4271" s="8" t="s">
        <v>149</v>
      </c>
      <c r="F4271" s="8" t="s">
        <v>39</v>
      </c>
      <c r="G4271" s="8" t="s">
        <v>302</v>
      </c>
      <c r="H4271" s="8" t="s">
        <v>1304</v>
      </c>
      <c r="I4271" s="9">
        <v>4899.93</v>
      </c>
      <c r="J4271" s="7">
        <v>7</v>
      </c>
      <c r="K4271" s="9">
        <v>2400.9699999999998</v>
      </c>
    </row>
    <row r="4272" spans="1:11" ht="12.5" x14ac:dyDescent="0.25">
      <c r="A4272" s="6">
        <v>42430</v>
      </c>
      <c r="B4272" s="7">
        <f>YEAR(Table1[[#This Row],[Order Date]])</f>
        <v>2016</v>
      </c>
      <c r="C4272" s="7">
        <f>MONTH(Table1[[#This Row],[Order Date]])</f>
        <v>3</v>
      </c>
      <c r="D4272" s="8" t="s">
        <v>1289</v>
      </c>
      <c r="E4272" s="8" t="s">
        <v>278</v>
      </c>
      <c r="F4272" s="8" t="s">
        <v>39</v>
      </c>
      <c r="G4272" s="8" t="s">
        <v>40</v>
      </c>
      <c r="H4272" s="8" t="s">
        <v>2449</v>
      </c>
      <c r="I4272" s="9">
        <v>159.97999999999999</v>
      </c>
      <c r="J4272" s="7">
        <v>2</v>
      </c>
      <c r="K4272" s="9">
        <v>14</v>
      </c>
    </row>
    <row r="4273" spans="1:11" ht="12.5" x14ac:dyDescent="0.25">
      <c r="A4273" s="6">
        <v>42432</v>
      </c>
      <c r="B4273" s="7">
        <f>YEAR(Table1[[#This Row],[Order Date]])</f>
        <v>2016</v>
      </c>
      <c r="C4273" s="7">
        <f>MONTH(Table1[[#This Row],[Order Date]])</f>
        <v>3</v>
      </c>
      <c r="D4273" s="8" t="s">
        <v>796</v>
      </c>
      <c r="E4273" s="8" t="s">
        <v>59</v>
      </c>
      <c r="F4273" s="8" t="s">
        <v>11</v>
      </c>
      <c r="G4273" s="8" t="s">
        <v>20</v>
      </c>
      <c r="H4273" s="8" t="s">
        <v>697</v>
      </c>
      <c r="I4273" s="9">
        <v>447.86</v>
      </c>
      <c r="J4273" s="7">
        <v>7</v>
      </c>
      <c r="K4273" s="9">
        <v>219.45</v>
      </c>
    </row>
    <row r="4274" spans="1:11" ht="12.5" x14ac:dyDescent="0.25">
      <c r="A4274" s="6">
        <v>42432</v>
      </c>
      <c r="B4274" s="7">
        <f>YEAR(Table1[[#This Row],[Order Date]])</f>
        <v>2016</v>
      </c>
      <c r="C4274" s="7">
        <f>MONTH(Table1[[#This Row],[Order Date]])</f>
        <v>3</v>
      </c>
      <c r="D4274" s="8" t="s">
        <v>796</v>
      </c>
      <c r="E4274" s="8" t="s">
        <v>59</v>
      </c>
      <c r="F4274" s="8" t="s">
        <v>39</v>
      </c>
      <c r="G4274" s="8" t="s">
        <v>40</v>
      </c>
      <c r="H4274" s="8" t="s">
        <v>520</v>
      </c>
      <c r="I4274" s="9">
        <v>479.95</v>
      </c>
      <c r="J4274" s="7">
        <v>5</v>
      </c>
      <c r="K4274" s="9">
        <v>129.59</v>
      </c>
    </row>
    <row r="4275" spans="1:11" ht="12.5" x14ac:dyDescent="0.25">
      <c r="A4275" s="6">
        <v>42432</v>
      </c>
      <c r="B4275" s="7">
        <f>YEAR(Table1[[#This Row],[Order Date]])</f>
        <v>2016</v>
      </c>
      <c r="C4275" s="7">
        <f>MONTH(Table1[[#This Row],[Order Date]])</f>
        <v>3</v>
      </c>
      <c r="D4275" s="8" t="s">
        <v>796</v>
      </c>
      <c r="E4275" s="8" t="s">
        <v>59</v>
      </c>
      <c r="F4275" s="8" t="s">
        <v>11</v>
      </c>
      <c r="G4275" s="8" t="s">
        <v>12</v>
      </c>
      <c r="H4275" s="8" t="s">
        <v>482</v>
      </c>
      <c r="I4275" s="9">
        <v>166.44</v>
      </c>
      <c r="J4275" s="7">
        <v>3</v>
      </c>
      <c r="K4275" s="9">
        <v>79.89</v>
      </c>
    </row>
    <row r="4276" spans="1:11" ht="12.5" x14ac:dyDescent="0.25">
      <c r="A4276" s="6">
        <v>42432</v>
      </c>
      <c r="B4276" s="7">
        <f>YEAR(Table1[[#This Row],[Order Date]])</f>
        <v>2016</v>
      </c>
      <c r="C4276" s="7">
        <f>MONTH(Table1[[#This Row],[Order Date]])</f>
        <v>3</v>
      </c>
      <c r="D4276" s="8" t="s">
        <v>2450</v>
      </c>
      <c r="E4276" s="8" t="s">
        <v>10</v>
      </c>
      <c r="F4276" s="8" t="s">
        <v>11</v>
      </c>
      <c r="G4276" s="8" t="s">
        <v>12</v>
      </c>
      <c r="H4276" s="8" t="s">
        <v>2451</v>
      </c>
      <c r="I4276" s="9">
        <v>42.78</v>
      </c>
      <c r="J4276" s="7">
        <v>7</v>
      </c>
      <c r="K4276" s="9">
        <v>15.51</v>
      </c>
    </row>
    <row r="4277" spans="1:11" ht="12.5" x14ac:dyDescent="0.25">
      <c r="A4277" s="6">
        <v>42432</v>
      </c>
      <c r="B4277" s="7">
        <f>YEAR(Table1[[#This Row],[Order Date]])</f>
        <v>2016</v>
      </c>
      <c r="C4277" s="7">
        <f>MONTH(Table1[[#This Row],[Order Date]])</f>
        <v>3</v>
      </c>
      <c r="D4277" s="8" t="s">
        <v>2450</v>
      </c>
      <c r="E4277" s="8" t="s">
        <v>10</v>
      </c>
      <c r="F4277" s="8" t="s">
        <v>34</v>
      </c>
      <c r="G4277" s="8" t="s">
        <v>35</v>
      </c>
      <c r="H4277" s="8" t="s">
        <v>1364</v>
      </c>
      <c r="I4277" s="9">
        <v>563.42999999999995</v>
      </c>
      <c r="J4277" s="7">
        <v>5</v>
      </c>
      <c r="K4277" s="9">
        <v>-56.34</v>
      </c>
    </row>
    <row r="4278" spans="1:11" ht="12.5" x14ac:dyDescent="0.25">
      <c r="A4278" s="6">
        <v>42432</v>
      </c>
      <c r="B4278" s="7">
        <f>YEAR(Table1[[#This Row],[Order Date]])</f>
        <v>2016</v>
      </c>
      <c r="C4278" s="7">
        <f>MONTH(Table1[[#This Row],[Order Date]])</f>
        <v>3</v>
      </c>
      <c r="D4278" s="8" t="s">
        <v>1831</v>
      </c>
      <c r="E4278" s="8" t="s">
        <v>129</v>
      </c>
      <c r="F4278" s="8" t="s">
        <v>39</v>
      </c>
      <c r="G4278" s="8" t="s">
        <v>40</v>
      </c>
      <c r="H4278" s="8" t="s">
        <v>704</v>
      </c>
      <c r="I4278" s="9">
        <v>134.85</v>
      </c>
      <c r="J4278" s="7">
        <v>3</v>
      </c>
      <c r="K4278" s="9">
        <v>37.76</v>
      </c>
    </row>
    <row r="4279" spans="1:11" ht="12.5" x14ac:dyDescent="0.25">
      <c r="A4279" s="6">
        <v>42432</v>
      </c>
      <c r="B4279" s="7">
        <f>YEAR(Table1[[#This Row],[Order Date]])</f>
        <v>2016</v>
      </c>
      <c r="C4279" s="7">
        <f>MONTH(Table1[[#This Row],[Order Date]])</f>
        <v>3</v>
      </c>
      <c r="D4279" s="8" t="s">
        <v>1271</v>
      </c>
      <c r="E4279" s="8" t="s">
        <v>10</v>
      </c>
      <c r="F4279" s="8" t="s">
        <v>34</v>
      </c>
      <c r="G4279" s="8" t="s">
        <v>145</v>
      </c>
      <c r="H4279" s="8" t="s">
        <v>2452</v>
      </c>
      <c r="I4279" s="9">
        <v>637.9</v>
      </c>
      <c r="J4279" s="7">
        <v>3</v>
      </c>
      <c r="K4279" s="9">
        <v>-127.58</v>
      </c>
    </row>
    <row r="4280" spans="1:11" ht="12.5" x14ac:dyDescent="0.25">
      <c r="A4280" s="6">
        <v>42432</v>
      </c>
      <c r="B4280" s="7">
        <f>YEAR(Table1[[#This Row],[Order Date]])</f>
        <v>2016</v>
      </c>
      <c r="C4280" s="7">
        <f>MONTH(Table1[[#This Row],[Order Date]])</f>
        <v>3</v>
      </c>
      <c r="D4280" s="8" t="s">
        <v>1271</v>
      </c>
      <c r="E4280" s="8" t="s">
        <v>10</v>
      </c>
      <c r="F4280" s="8" t="s">
        <v>39</v>
      </c>
      <c r="G4280" s="8" t="s">
        <v>302</v>
      </c>
      <c r="H4280" s="8" t="s">
        <v>2325</v>
      </c>
      <c r="I4280" s="9">
        <v>287.91000000000003</v>
      </c>
      <c r="J4280" s="7">
        <v>3</v>
      </c>
      <c r="K4280" s="9">
        <v>33.590000000000003</v>
      </c>
    </row>
    <row r="4281" spans="1:11" ht="12.5" x14ac:dyDescent="0.25">
      <c r="A4281" s="6">
        <v>42432</v>
      </c>
      <c r="B4281" s="7">
        <f>YEAR(Table1[[#This Row],[Order Date]])</f>
        <v>2016</v>
      </c>
      <c r="C4281" s="7">
        <f>MONTH(Table1[[#This Row],[Order Date]])</f>
        <v>3</v>
      </c>
      <c r="D4281" s="8" t="s">
        <v>1271</v>
      </c>
      <c r="E4281" s="8" t="s">
        <v>10</v>
      </c>
      <c r="F4281" s="8" t="s">
        <v>11</v>
      </c>
      <c r="G4281" s="8" t="s">
        <v>63</v>
      </c>
      <c r="H4281" s="8" t="s">
        <v>2160</v>
      </c>
      <c r="I4281" s="9">
        <v>36.6</v>
      </c>
      <c r="J4281" s="7">
        <v>3</v>
      </c>
      <c r="K4281" s="9">
        <v>11.9</v>
      </c>
    </row>
    <row r="4282" spans="1:11" ht="12.5" x14ac:dyDescent="0.25">
      <c r="A4282" s="6">
        <v>42432</v>
      </c>
      <c r="B4282" s="7">
        <f>YEAR(Table1[[#This Row],[Order Date]])</f>
        <v>2016</v>
      </c>
      <c r="C4282" s="7">
        <f>MONTH(Table1[[#This Row],[Order Date]])</f>
        <v>3</v>
      </c>
      <c r="D4282" s="8" t="s">
        <v>560</v>
      </c>
      <c r="E4282" s="8" t="s">
        <v>27</v>
      </c>
      <c r="F4282" s="8" t="s">
        <v>11</v>
      </c>
      <c r="G4282" s="8" t="s">
        <v>200</v>
      </c>
      <c r="H4282" s="8" t="s">
        <v>2251</v>
      </c>
      <c r="I4282" s="9">
        <v>25.35</v>
      </c>
      <c r="J4282" s="7">
        <v>3</v>
      </c>
      <c r="K4282" s="9">
        <v>7.61</v>
      </c>
    </row>
    <row r="4283" spans="1:11" ht="12.5" x14ac:dyDescent="0.25">
      <c r="A4283" s="6">
        <v>42432</v>
      </c>
      <c r="B4283" s="7">
        <f>YEAR(Table1[[#This Row],[Order Date]])</f>
        <v>2016</v>
      </c>
      <c r="C4283" s="7">
        <f>MONTH(Table1[[#This Row],[Order Date]])</f>
        <v>3</v>
      </c>
      <c r="D4283" s="8" t="s">
        <v>560</v>
      </c>
      <c r="E4283" s="8" t="s">
        <v>27</v>
      </c>
      <c r="F4283" s="8" t="s">
        <v>34</v>
      </c>
      <c r="G4283" s="8" t="s">
        <v>47</v>
      </c>
      <c r="H4283" s="8" t="s">
        <v>1861</v>
      </c>
      <c r="I4283" s="9">
        <v>35.28</v>
      </c>
      <c r="J4283" s="7">
        <v>3</v>
      </c>
      <c r="K4283" s="9">
        <v>12</v>
      </c>
    </row>
    <row r="4284" spans="1:11" ht="12.5" x14ac:dyDescent="0.25">
      <c r="A4284" s="6">
        <v>42432</v>
      </c>
      <c r="B4284" s="7">
        <f>YEAR(Table1[[#This Row],[Order Date]])</f>
        <v>2016</v>
      </c>
      <c r="C4284" s="7">
        <f>MONTH(Table1[[#This Row],[Order Date]])</f>
        <v>3</v>
      </c>
      <c r="D4284" s="8" t="s">
        <v>419</v>
      </c>
      <c r="E4284" s="8" t="s">
        <v>10</v>
      </c>
      <c r="F4284" s="8" t="s">
        <v>11</v>
      </c>
      <c r="G4284" s="8" t="s">
        <v>200</v>
      </c>
      <c r="H4284" s="8" t="s">
        <v>1014</v>
      </c>
      <c r="I4284" s="9">
        <v>3930.07</v>
      </c>
      <c r="J4284" s="7">
        <v>3</v>
      </c>
      <c r="K4284" s="9">
        <v>-786.01</v>
      </c>
    </row>
    <row r="4285" spans="1:11" ht="12.5" x14ac:dyDescent="0.25">
      <c r="A4285" s="6">
        <v>42432</v>
      </c>
      <c r="B4285" s="7">
        <f>YEAR(Table1[[#This Row],[Order Date]])</f>
        <v>2016</v>
      </c>
      <c r="C4285" s="7">
        <f>MONTH(Table1[[#This Row],[Order Date]])</f>
        <v>3</v>
      </c>
      <c r="D4285" s="8" t="s">
        <v>419</v>
      </c>
      <c r="E4285" s="8" t="s">
        <v>10</v>
      </c>
      <c r="F4285" s="8" t="s">
        <v>11</v>
      </c>
      <c r="G4285" s="8" t="s">
        <v>43</v>
      </c>
      <c r="H4285" s="8" t="s">
        <v>506</v>
      </c>
      <c r="I4285" s="9">
        <v>2.2999999999999998</v>
      </c>
      <c r="J4285" s="7">
        <v>1</v>
      </c>
      <c r="K4285" s="9">
        <v>0.78</v>
      </c>
    </row>
    <row r="4286" spans="1:11" ht="12.5" x14ac:dyDescent="0.25">
      <c r="A4286" s="6">
        <v>42432</v>
      </c>
      <c r="B4286" s="7">
        <f>YEAR(Table1[[#This Row],[Order Date]])</f>
        <v>2016</v>
      </c>
      <c r="C4286" s="7">
        <f>MONTH(Table1[[#This Row],[Order Date]])</f>
        <v>3</v>
      </c>
      <c r="D4286" s="8" t="s">
        <v>419</v>
      </c>
      <c r="E4286" s="8" t="s">
        <v>10</v>
      </c>
      <c r="F4286" s="8" t="s">
        <v>39</v>
      </c>
      <c r="G4286" s="8" t="s">
        <v>40</v>
      </c>
      <c r="H4286" s="8" t="s">
        <v>933</v>
      </c>
      <c r="I4286" s="9">
        <v>431.98</v>
      </c>
      <c r="J4286" s="7">
        <v>3</v>
      </c>
      <c r="K4286" s="9">
        <v>32.4</v>
      </c>
    </row>
    <row r="4287" spans="1:11" ht="12.5" x14ac:dyDescent="0.25">
      <c r="A4287" s="6">
        <v>42432</v>
      </c>
      <c r="B4287" s="7">
        <f>YEAR(Table1[[#This Row],[Order Date]])</f>
        <v>2016</v>
      </c>
      <c r="C4287" s="7">
        <f>MONTH(Table1[[#This Row],[Order Date]])</f>
        <v>3</v>
      </c>
      <c r="D4287" s="8" t="s">
        <v>419</v>
      </c>
      <c r="E4287" s="8" t="s">
        <v>10</v>
      </c>
      <c r="F4287" s="8" t="s">
        <v>39</v>
      </c>
      <c r="G4287" s="8" t="s">
        <v>52</v>
      </c>
      <c r="H4287" s="8" t="s">
        <v>946</v>
      </c>
      <c r="I4287" s="9">
        <v>41.72</v>
      </c>
      <c r="J4287" s="7">
        <v>7</v>
      </c>
      <c r="K4287" s="9">
        <v>5.74</v>
      </c>
    </row>
    <row r="4288" spans="1:11" ht="12.5" x14ac:dyDescent="0.25">
      <c r="A4288" s="6">
        <v>42433</v>
      </c>
      <c r="B4288" s="7">
        <f>YEAR(Table1[[#This Row],[Order Date]])</f>
        <v>2016</v>
      </c>
      <c r="C4288" s="7">
        <f>MONTH(Table1[[#This Row],[Order Date]])</f>
        <v>3</v>
      </c>
      <c r="D4288" s="8" t="s">
        <v>1863</v>
      </c>
      <c r="E4288" s="8" t="s">
        <v>27</v>
      </c>
      <c r="F4288" s="8" t="s">
        <v>11</v>
      </c>
      <c r="G4288" s="8" t="s">
        <v>24</v>
      </c>
      <c r="H4288" s="8" t="s">
        <v>2453</v>
      </c>
      <c r="I4288" s="9">
        <v>16.989999999999998</v>
      </c>
      <c r="J4288" s="7">
        <v>1</v>
      </c>
      <c r="K4288" s="9">
        <v>4.93</v>
      </c>
    </row>
    <row r="4289" spans="1:11" ht="12.5" x14ac:dyDescent="0.25">
      <c r="A4289" s="6">
        <v>42433</v>
      </c>
      <c r="B4289" s="7">
        <f>YEAR(Table1[[#This Row],[Order Date]])</f>
        <v>2016</v>
      </c>
      <c r="C4289" s="7">
        <f>MONTH(Table1[[#This Row],[Order Date]])</f>
        <v>3</v>
      </c>
      <c r="D4289" s="8" t="s">
        <v>684</v>
      </c>
      <c r="E4289" s="8" t="s">
        <v>123</v>
      </c>
      <c r="F4289" s="8" t="s">
        <v>11</v>
      </c>
      <c r="G4289" s="8" t="s">
        <v>16</v>
      </c>
      <c r="H4289" s="8" t="s">
        <v>447</v>
      </c>
      <c r="I4289" s="9">
        <v>10.08</v>
      </c>
      <c r="J4289" s="7">
        <v>4</v>
      </c>
      <c r="K4289" s="9">
        <v>3.53</v>
      </c>
    </row>
    <row r="4290" spans="1:11" ht="12.5" x14ac:dyDescent="0.25">
      <c r="A4290" s="6">
        <v>42433</v>
      </c>
      <c r="B4290" s="7">
        <f>YEAR(Table1[[#This Row],[Order Date]])</f>
        <v>2016</v>
      </c>
      <c r="C4290" s="7">
        <f>MONTH(Table1[[#This Row],[Order Date]])</f>
        <v>3</v>
      </c>
      <c r="D4290" s="8" t="s">
        <v>794</v>
      </c>
      <c r="E4290" s="8" t="s">
        <v>129</v>
      </c>
      <c r="F4290" s="8" t="s">
        <v>11</v>
      </c>
      <c r="G4290" s="8" t="s">
        <v>20</v>
      </c>
      <c r="H4290" s="8" t="s">
        <v>737</v>
      </c>
      <c r="I4290" s="9">
        <v>128.4</v>
      </c>
      <c r="J4290" s="7">
        <v>3</v>
      </c>
      <c r="K4290" s="9">
        <v>64.2</v>
      </c>
    </row>
    <row r="4291" spans="1:11" ht="12.5" x14ac:dyDescent="0.25">
      <c r="A4291" s="6">
        <v>42433</v>
      </c>
      <c r="B4291" s="7">
        <f>YEAR(Table1[[#This Row],[Order Date]])</f>
        <v>2016</v>
      </c>
      <c r="C4291" s="7">
        <f>MONTH(Table1[[#This Row],[Order Date]])</f>
        <v>3</v>
      </c>
      <c r="D4291" s="8" t="s">
        <v>2104</v>
      </c>
      <c r="E4291" s="8" t="s">
        <v>685</v>
      </c>
      <c r="F4291" s="8" t="s">
        <v>39</v>
      </c>
      <c r="G4291" s="8" t="s">
        <v>52</v>
      </c>
      <c r="H4291" s="8" t="s">
        <v>999</v>
      </c>
      <c r="I4291" s="9">
        <v>159.97999999999999</v>
      </c>
      <c r="J4291" s="7">
        <v>2</v>
      </c>
      <c r="K4291" s="9">
        <v>57.59</v>
      </c>
    </row>
    <row r="4292" spans="1:11" ht="12.5" x14ac:dyDescent="0.25">
      <c r="A4292" s="6">
        <v>42434</v>
      </c>
      <c r="B4292" s="7">
        <f>YEAR(Table1[[#This Row],[Order Date]])</f>
        <v>2016</v>
      </c>
      <c r="C4292" s="7">
        <f>MONTH(Table1[[#This Row],[Order Date]])</f>
        <v>3</v>
      </c>
      <c r="D4292" s="8" t="s">
        <v>883</v>
      </c>
      <c r="E4292" s="8" t="s">
        <v>10</v>
      </c>
      <c r="F4292" s="8" t="s">
        <v>11</v>
      </c>
      <c r="G4292" s="8" t="s">
        <v>63</v>
      </c>
      <c r="H4292" s="8" t="s">
        <v>543</v>
      </c>
      <c r="I4292" s="9">
        <v>149.35</v>
      </c>
      <c r="J4292" s="7">
        <v>3</v>
      </c>
      <c r="K4292" s="9">
        <v>50.41</v>
      </c>
    </row>
    <row r="4293" spans="1:11" ht="12.5" x14ac:dyDescent="0.25">
      <c r="A4293" s="6">
        <v>42434</v>
      </c>
      <c r="B4293" s="7">
        <f>YEAR(Table1[[#This Row],[Order Date]])</f>
        <v>2016</v>
      </c>
      <c r="C4293" s="7">
        <f>MONTH(Table1[[#This Row],[Order Date]])</f>
        <v>3</v>
      </c>
      <c r="D4293" s="8" t="s">
        <v>883</v>
      </c>
      <c r="E4293" s="8" t="s">
        <v>10</v>
      </c>
      <c r="F4293" s="8" t="s">
        <v>11</v>
      </c>
      <c r="G4293" s="8" t="s">
        <v>18</v>
      </c>
      <c r="H4293" s="8" t="s">
        <v>179</v>
      </c>
      <c r="I4293" s="9">
        <v>12.99</v>
      </c>
      <c r="J4293" s="7">
        <v>1</v>
      </c>
      <c r="K4293" s="9">
        <v>-0.81</v>
      </c>
    </row>
    <row r="4294" spans="1:11" ht="12.5" x14ac:dyDescent="0.25">
      <c r="A4294" s="6">
        <v>42435</v>
      </c>
      <c r="B4294" s="7">
        <f>YEAR(Table1[[#This Row],[Order Date]])</f>
        <v>2016</v>
      </c>
      <c r="C4294" s="7">
        <f>MONTH(Table1[[#This Row],[Order Date]])</f>
        <v>3</v>
      </c>
      <c r="D4294" s="8" t="s">
        <v>2057</v>
      </c>
      <c r="E4294" s="8" t="s">
        <v>23</v>
      </c>
      <c r="F4294" s="8" t="s">
        <v>39</v>
      </c>
      <c r="G4294" s="8" t="s">
        <v>40</v>
      </c>
      <c r="H4294" s="8" t="s">
        <v>898</v>
      </c>
      <c r="I4294" s="9">
        <v>431.94</v>
      </c>
      <c r="J4294" s="7">
        <v>2</v>
      </c>
      <c r="K4294" s="9">
        <v>-71.989999999999995</v>
      </c>
    </row>
    <row r="4295" spans="1:11" ht="12.5" x14ac:dyDescent="0.25">
      <c r="A4295" s="6">
        <v>42435</v>
      </c>
      <c r="B4295" s="7">
        <f>YEAR(Table1[[#This Row],[Order Date]])</f>
        <v>2016</v>
      </c>
      <c r="C4295" s="7">
        <f>MONTH(Table1[[#This Row],[Order Date]])</f>
        <v>3</v>
      </c>
      <c r="D4295" s="8" t="s">
        <v>2057</v>
      </c>
      <c r="E4295" s="8" t="s">
        <v>23</v>
      </c>
      <c r="F4295" s="8" t="s">
        <v>11</v>
      </c>
      <c r="G4295" s="8" t="s">
        <v>20</v>
      </c>
      <c r="H4295" s="8" t="s">
        <v>1377</v>
      </c>
      <c r="I4295" s="9">
        <v>2.04</v>
      </c>
      <c r="J4295" s="7">
        <v>1</v>
      </c>
      <c r="K4295" s="9">
        <v>-1.5</v>
      </c>
    </row>
    <row r="4296" spans="1:11" ht="12.5" x14ac:dyDescent="0.25">
      <c r="A4296" s="6">
        <v>42435</v>
      </c>
      <c r="B4296" s="7">
        <f>YEAR(Table1[[#This Row],[Order Date]])</f>
        <v>2016</v>
      </c>
      <c r="C4296" s="7">
        <f>MONTH(Table1[[#This Row],[Order Date]])</f>
        <v>3</v>
      </c>
      <c r="D4296" s="8" t="s">
        <v>2057</v>
      </c>
      <c r="E4296" s="8" t="s">
        <v>23</v>
      </c>
      <c r="F4296" s="8" t="s">
        <v>39</v>
      </c>
      <c r="G4296" s="8" t="s">
        <v>40</v>
      </c>
      <c r="H4296" s="8" t="s">
        <v>751</v>
      </c>
      <c r="I4296" s="9">
        <v>68.239999999999995</v>
      </c>
      <c r="J4296" s="7">
        <v>3</v>
      </c>
      <c r="K4296" s="9">
        <v>-12.51</v>
      </c>
    </row>
    <row r="4297" spans="1:11" ht="12.5" x14ac:dyDescent="0.25">
      <c r="A4297" s="6">
        <v>42435</v>
      </c>
      <c r="B4297" s="7">
        <f>YEAR(Table1[[#This Row],[Order Date]])</f>
        <v>2016</v>
      </c>
      <c r="C4297" s="7">
        <f>MONTH(Table1[[#This Row],[Order Date]])</f>
        <v>3</v>
      </c>
      <c r="D4297" s="8" t="s">
        <v>2060</v>
      </c>
      <c r="E4297" s="8" t="s">
        <v>15</v>
      </c>
      <c r="F4297" s="8" t="s">
        <v>11</v>
      </c>
      <c r="G4297" s="8" t="s">
        <v>92</v>
      </c>
      <c r="H4297" s="8" t="s">
        <v>776</v>
      </c>
      <c r="I4297" s="9">
        <v>2.33</v>
      </c>
      <c r="J4297" s="7">
        <v>3</v>
      </c>
      <c r="K4297" s="9">
        <v>-6.3</v>
      </c>
    </row>
    <row r="4298" spans="1:11" ht="12.5" x14ac:dyDescent="0.25">
      <c r="A4298" s="6">
        <v>42435</v>
      </c>
      <c r="B4298" s="7">
        <f>YEAR(Table1[[#This Row],[Order Date]])</f>
        <v>2016</v>
      </c>
      <c r="C4298" s="7">
        <f>MONTH(Table1[[#This Row],[Order Date]])</f>
        <v>3</v>
      </c>
      <c r="D4298" s="8" t="s">
        <v>2060</v>
      </c>
      <c r="E4298" s="8" t="s">
        <v>15</v>
      </c>
      <c r="F4298" s="8" t="s">
        <v>11</v>
      </c>
      <c r="G4298" s="8" t="s">
        <v>20</v>
      </c>
      <c r="H4298" s="8" t="s">
        <v>1647</v>
      </c>
      <c r="I4298" s="9">
        <v>1.73</v>
      </c>
      <c r="J4298" s="7">
        <v>4</v>
      </c>
      <c r="K4298" s="9">
        <v>-2.76</v>
      </c>
    </row>
    <row r="4299" spans="1:11" ht="12.5" x14ac:dyDescent="0.25">
      <c r="A4299" s="6">
        <v>42435</v>
      </c>
      <c r="B4299" s="7">
        <f>YEAR(Table1[[#This Row],[Order Date]])</f>
        <v>2016</v>
      </c>
      <c r="C4299" s="7">
        <f>MONTH(Table1[[#This Row],[Order Date]])</f>
        <v>3</v>
      </c>
      <c r="D4299" s="8" t="s">
        <v>2060</v>
      </c>
      <c r="E4299" s="8" t="s">
        <v>15</v>
      </c>
      <c r="F4299" s="8" t="s">
        <v>34</v>
      </c>
      <c r="G4299" s="8" t="s">
        <v>47</v>
      </c>
      <c r="H4299" s="8" t="s">
        <v>1715</v>
      </c>
      <c r="I4299" s="9">
        <v>159.04</v>
      </c>
      <c r="J4299" s="7">
        <v>5</v>
      </c>
      <c r="K4299" s="9">
        <v>-194.82</v>
      </c>
    </row>
    <row r="4300" spans="1:11" ht="12.5" x14ac:dyDescent="0.25">
      <c r="A4300" s="6">
        <v>42435</v>
      </c>
      <c r="B4300" s="7">
        <f>YEAR(Table1[[#This Row],[Order Date]])</f>
        <v>2016</v>
      </c>
      <c r="C4300" s="7">
        <f>MONTH(Table1[[#This Row],[Order Date]])</f>
        <v>3</v>
      </c>
      <c r="D4300" s="8" t="s">
        <v>2060</v>
      </c>
      <c r="E4300" s="8" t="s">
        <v>15</v>
      </c>
      <c r="F4300" s="8" t="s">
        <v>34</v>
      </c>
      <c r="G4300" s="8" t="s">
        <v>145</v>
      </c>
      <c r="H4300" s="8" t="s">
        <v>1644</v>
      </c>
      <c r="I4300" s="9">
        <v>145.97999999999999</v>
      </c>
      <c r="J4300" s="7">
        <v>2</v>
      </c>
      <c r="K4300" s="9">
        <v>-99.27</v>
      </c>
    </row>
    <row r="4301" spans="1:11" ht="12.5" x14ac:dyDescent="0.25">
      <c r="A4301" s="6">
        <v>42436</v>
      </c>
      <c r="B4301" s="7">
        <f>YEAR(Table1[[#This Row],[Order Date]])</f>
        <v>2016</v>
      </c>
      <c r="C4301" s="7">
        <f>MONTH(Table1[[#This Row],[Order Date]])</f>
        <v>3</v>
      </c>
      <c r="D4301" s="8" t="s">
        <v>922</v>
      </c>
      <c r="E4301" s="8" t="s">
        <v>10</v>
      </c>
      <c r="F4301" s="8" t="s">
        <v>39</v>
      </c>
      <c r="G4301" s="8" t="s">
        <v>40</v>
      </c>
      <c r="H4301" s="8" t="s">
        <v>2454</v>
      </c>
      <c r="I4301" s="9">
        <v>21.07</v>
      </c>
      <c r="J4301" s="7">
        <v>3</v>
      </c>
      <c r="K4301" s="9">
        <v>1.58</v>
      </c>
    </row>
    <row r="4302" spans="1:11" ht="12.5" x14ac:dyDescent="0.25">
      <c r="A4302" s="6">
        <v>42437</v>
      </c>
      <c r="B4302" s="7">
        <f>YEAR(Table1[[#This Row],[Order Date]])</f>
        <v>2016</v>
      </c>
      <c r="C4302" s="7">
        <f>MONTH(Table1[[#This Row],[Order Date]])</f>
        <v>3</v>
      </c>
      <c r="D4302" s="8" t="s">
        <v>1459</v>
      </c>
      <c r="E4302" s="8" t="s">
        <v>123</v>
      </c>
      <c r="F4302" s="8" t="s">
        <v>39</v>
      </c>
      <c r="G4302" s="8" t="s">
        <v>40</v>
      </c>
      <c r="H4302" s="8" t="s">
        <v>1100</v>
      </c>
      <c r="I4302" s="9">
        <v>1363.96</v>
      </c>
      <c r="J4302" s="7">
        <v>5</v>
      </c>
      <c r="K4302" s="9">
        <v>85.25</v>
      </c>
    </row>
    <row r="4303" spans="1:11" ht="12.5" x14ac:dyDescent="0.25">
      <c r="A4303" s="6">
        <v>42437</v>
      </c>
      <c r="B4303" s="7">
        <f>YEAR(Table1[[#This Row],[Order Date]])</f>
        <v>2016</v>
      </c>
      <c r="C4303" s="7">
        <f>MONTH(Table1[[#This Row],[Order Date]])</f>
        <v>3</v>
      </c>
      <c r="D4303" s="8" t="s">
        <v>1459</v>
      </c>
      <c r="E4303" s="8" t="s">
        <v>123</v>
      </c>
      <c r="F4303" s="8" t="s">
        <v>34</v>
      </c>
      <c r="G4303" s="8" t="s">
        <v>47</v>
      </c>
      <c r="H4303" s="8" t="s">
        <v>1276</v>
      </c>
      <c r="I4303" s="9">
        <v>102.36</v>
      </c>
      <c r="J4303" s="7">
        <v>3</v>
      </c>
      <c r="K4303" s="9">
        <v>-3.84</v>
      </c>
    </row>
    <row r="4304" spans="1:11" ht="12.5" x14ac:dyDescent="0.25">
      <c r="A4304" s="6">
        <v>42437</v>
      </c>
      <c r="B4304" s="7">
        <f>YEAR(Table1[[#This Row],[Order Date]])</f>
        <v>2016</v>
      </c>
      <c r="C4304" s="7">
        <f>MONTH(Table1[[#This Row],[Order Date]])</f>
        <v>3</v>
      </c>
      <c r="D4304" s="8" t="s">
        <v>635</v>
      </c>
      <c r="E4304" s="8" t="s">
        <v>95</v>
      </c>
      <c r="F4304" s="8" t="s">
        <v>11</v>
      </c>
      <c r="G4304" s="8" t="s">
        <v>20</v>
      </c>
      <c r="H4304" s="8" t="s">
        <v>96</v>
      </c>
      <c r="I4304" s="9">
        <v>9.6999999999999993</v>
      </c>
      <c r="J4304" s="7">
        <v>3</v>
      </c>
      <c r="K4304" s="9">
        <v>-7.11</v>
      </c>
    </row>
    <row r="4305" spans="1:11" ht="12.5" x14ac:dyDescent="0.25">
      <c r="A4305" s="6">
        <v>42437</v>
      </c>
      <c r="B4305" s="7">
        <f>YEAR(Table1[[#This Row],[Order Date]])</f>
        <v>2016</v>
      </c>
      <c r="C4305" s="7">
        <f>MONTH(Table1[[#This Row],[Order Date]])</f>
        <v>3</v>
      </c>
      <c r="D4305" s="8" t="s">
        <v>895</v>
      </c>
      <c r="E4305" s="8" t="s">
        <v>23</v>
      </c>
      <c r="F4305" s="8" t="s">
        <v>39</v>
      </c>
      <c r="G4305" s="8" t="s">
        <v>40</v>
      </c>
      <c r="H4305" s="8" t="s">
        <v>163</v>
      </c>
      <c r="I4305" s="9">
        <v>108.58</v>
      </c>
      <c r="J4305" s="7">
        <v>4</v>
      </c>
      <c r="K4305" s="9">
        <v>-25.33</v>
      </c>
    </row>
    <row r="4306" spans="1:11" ht="12.5" x14ac:dyDescent="0.25">
      <c r="A4306" s="6">
        <v>42437</v>
      </c>
      <c r="B4306" s="7">
        <f>YEAR(Table1[[#This Row],[Order Date]])</f>
        <v>2016</v>
      </c>
      <c r="C4306" s="7">
        <f>MONTH(Table1[[#This Row],[Order Date]])</f>
        <v>3</v>
      </c>
      <c r="D4306" s="8" t="s">
        <v>895</v>
      </c>
      <c r="E4306" s="8" t="s">
        <v>23</v>
      </c>
      <c r="F4306" s="8" t="s">
        <v>11</v>
      </c>
      <c r="G4306" s="8" t="s">
        <v>43</v>
      </c>
      <c r="H4306" s="8" t="s">
        <v>2320</v>
      </c>
      <c r="I4306" s="9">
        <v>5.98</v>
      </c>
      <c r="J4306" s="7">
        <v>2</v>
      </c>
      <c r="K4306" s="9">
        <v>-1.35</v>
      </c>
    </row>
    <row r="4307" spans="1:11" ht="12.5" x14ac:dyDescent="0.25">
      <c r="A4307" s="6">
        <v>42437</v>
      </c>
      <c r="B4307" s="7">
        <f>YEAR(Table1[[#This Row],[Order Date]])</f>
        <v>2016</v>
      </c>
      <c r="C4307" s="7">
        <f>MONTH(Table1[[#This Row],[Order Date]])</f>
        <v>3</v>
      </c>
      <c r="D4307" s="8" t="s">
        <v>2111</v>
      </c>
      <c r="E4307" s="8" t="s">
        <v>149</v>
      </c>
      <c r="F4307" s="8" t="s">
        <v>34</v>
      </c>
      <c r="G4307" s="8" t="s">
        <v>47</v>
      </c>
      <c r="H4307" s="8" t="s">
        <v>1906</v>
      </c>
      <c r="I4307" s="9">
        <v>113.6</v>
      </c>
      <c r="J4307" s="7">
        <v>8</v>
      </c>
      <c r="K4307" s="9">
        <v>44.3</v>
      </c>
    </row>
    <row r="4308" spans="1:11" ht="12.5" x14ac:dyDescent="0.25">
      <c r="A4308" s="6">
        <v>42437</v>
      </c>
      <c r="B4308" s="7">
        <f>YEAR(Table1[[#This Row],[Order Date]])</f>
        <v>2016</v>
      </c>
      <c r="C4308" s="7">
        <f>MONTH(Table1[[#This Row],[Order Date]])</f>
        <v>3</v>
      </c>
      <c r="D4308" s="8" t="s">
        <v>2111</v>
      </c>
      <c r="E4308" s="8" t="s">
        <v>149</v>
      </c>
      <c r="F4308" s="8" t="s">
        <v>11</v>
      </c>
      <c r="G4308" s="8" t="s">
        <v>12</v>
      </c>
      <c r="H4308" s="8" t="s">
        <v>1159</v>
      </c>
      <c r="I4308" s="9">
        <v>12.96</v>
      </c>
      <c r="J4308" s="7">
        <v>2</v>
      </c>
      <c r="K4308" s="9">
        <v>6.35</v>
      </c>
    </row>
    <row r="4309" spans="1:11" ht="12.5" x14ac:dyDescent="0.25">
      <c r="A4309" s="6">
        <v>42437</v>
      </c>
      <c r="B4309" s="7">
        <f>YEAR(Table1[[#This Row],[Order Date]])</f>
        <v>2016</v>
      </c>
      <c r="C4309" s="7">
        <f>MONTH(Table1[[#This Row],[Order Date]])</f>
        <v>3</v>
      </c>
      <c r="D4309" s="8" t="s">
        <v>2111</v>
      </c>
      <c r="E4309" s="8" t="s">
        <v>149</v>
      </c>
      <c r="F4309" s="8" t="s">
        <v>11</v>
      </c>
      <c r="G4309" s="8" t="s">
        <v>20</v>
      </c>
      <c r="H4309" s="8" t="s">
        <v>1139</v>
      </c>
      <c r="I4309" s="9">
        <v>69.459999999999994</v>
      </c>
      <c r="J4309" s="7">
        <v>2</v>
      </c>
      <c r="K4309" s="9">
        <v>22.57</v>
      </c>
    </row>
    <row r="4310" spans="1:11" ht="12.5" x14ac:dyDescent="0.25">
      <c r="A4310" s="6">
        <v>42437</v>
      </c>
      <c r="B4310" s="7">
        <f>YEAR(Table1[[#This Row],[Order Date]])</f>
        <v>2016</v>
      </c>
      <c r="C4310" s="7">
        <f>MONTH(Table1[[#This Row],[Order Date]])</f>
        <v>3</v>
      </c>
      <c r="D4310" s="8" t="s">
        <v>2259</v>
      </c>
      <c r="E4310" s="8" t="s">
        <v>10</v>
      </c>
      <c r="F4310" s="8" t="s">
        <v>11</v>
      </c>
      <c r="G4310" s="8" t="s">
        <v>20</v>
      </c>
      <c r="H4310" s="8" t="s">
        <v>1650</v>
      </c>
      <c r="I4310" s="9">
        <v>8.86</v>
      </c>
      <c r="J4310" s="7">
        <v>9</v>
      </c>
      <c r="K4310" s="9">
        <v>-14.17</v>
      </c>
    </row>
    <row r="4311" spans="1:11" ht="12.5" x14ac:dyDescent="0.25">
      <c r="A4311" s="6">
        <v>42437</v>
      </c>
      <c r="B4311" s="7">
        <f>YEAR(Table1[[#This Row],[Order Date]])</f>
        <v>2016</v>
      </c>
      <c r="C4311" s="7">
        <f>MONTH(Table1[[#This Row],[Order Date]])</f>
        <v>3</v>
      </c>
      <c r="D4311" s="8" t="s">
        <v>2259</v>
      </c>
      <c r="E4311" s="8" t="s">
        <v>10</v>
      </c>
      <c r="F4311" s="8" t="s">
        <v>39</v>
      </c>
      <c r="G4311" s="8" t="s">
        <v>52</v>
      </c>
      <c r="H4311" s="8" t="s">
        <v>1325</v>
      </c>
      <c r="I4311" s="9">
        <v>27.96</v>
      </c>
      <c r="J4311" s="7">
        <v>5</v>
      </c>
      <c r="K4311" s="9">
        <v>8.39</v>
      </c>
    </row>
    <row r="4312" spans="1:11" ht="12.5" x14ac:dyDescent="0.25">
      <c r="A4312" s="6">
        <v>42437</v>
      </c>
      <c r="B4312" s="7">
        <f>YEAR(Table1[[#This Row],[Order Date]])</f>
        <v>2016</v>
      </c>
      <c r="C4312" s="7">
        <f>MONTH(Table1[[#This Row],[Order Date]])</f>
        <v>3</v>
      </c>
      <c r="D4312" s="8" t="s">
        <v>2259</v>
      </c>
      <c r="E4312" s="8" t="s">
        <v>10</v>
      </c>
      <c r="F4312" s="8" t="s">
        <v>11</v>
      </c>
      <c r="G4312" s="8" t="s">
        <v>63</v>
      </c>
      <c r="H4312" s="8" t="s">
        <v>1319</v>
      </c>
      <c r="I4312" s="9">
        <v>146.35</v>
      </c>
      <c r="J4312" s="7">
        <v>3</v>
      </c>
      <c r="K4312" s="9">
        <v>49.39</v>
      </c>
    </row>
    <row r="4313" spans="1:11" ht="12.5" x14ac:dyDescent="0.25">
      <c r="A4313" s="6">
        <v>42437</v>
      </c>
      <c r="B4313" s="7">
        <f>YEAR(Table1[[#This Row],[Order Date]])</f>
        <v>2016</v>
      </c>
      <c r="C4313" s="7">
        <f>MONTH(Table1[[#This Row],[Order Date]])</f>
        <v>3</v>
      </c>
      <c r="D4313" s="8" t="s">
        <v>536</v>
      </c>
      <c r="E4313" s="8" t="s">
        <v>110</v>
      </c>
      <c r="F4313" s="8" t="s">
        <v>11</v>
      </c>
      <c r="G4313" s="8" t="s">
        <v>92</v>
      </c>
      <c r="H4313" s="8" t="s">
        <v>2445</v>
      </c>
      <c r="I4313" s="9">
        <v>207.14</v>
      </c>
      <c r="J4313" s="7">
        <v>3</v>
      </c>
      <c r="K4313" s="9">
        <v>48.33</v>
      </c>
    </row>
    <row r="4314" spans="1:11" ht="12.5" x14ac:dyDescent="0.25">
      <c r="A4314" s="6">
        <v>42437</v>
      </c>
      <c r="B4314" s="7">
        <f>YEAR(Table1[[#This Row],[Order Date]])</f>
        <v>2016</v>
      </c>
      <c r="C4314" s="7">
        <f>MONTH(Table1[[#This Row],[Order Date]])</f>
        <v>3</v>
      </c>
      <c r="D4314" s="8" t="s">
        <v>536</v>
      </c>
      <c r="E4314" s="8" t="s">
        <v>110</v>
      </c>
      <c r="F4314" s="8" t="s">
        <v>11</v>
      </c>
      <c r="G4314" s="8" t="s">
        <v>24</v>
      </c>
      <c r="H4314" s="8" t="s">
        <v>869</v>
      </c>
      <c r="I4314" s="9">
        <v>13.9</v>
      </c>
      <c r="J4314" s="7">
        <v>5</v>
      </c>
      <c r="K4314" s="9">
        <v>3.75</v>
      </c>
    </row>
    <row r="4315" spans="1:11" ht="12.5" x14ac:dyDescent="0.25">
      <c r="A4315" s="6">
        <v>42438</v>
      </c>
      <c r="B4315" s="7">
        <f>YEAR(Table1[[#This Row],[Order Date]])</f>
        <v>2016</v>
      </c>
      <c r="C4315" s="7">
        <f>MONTH(Table1[[#This Row],[Order Date]])</f>
        <v>3</v>
      </c>
      <c r="D4315" s="8" t="s">
        <v>301</v>
      </c>
      <c r="E4315" s="8" t="s">
        <v>613</v>
      </c>
      <c r="F4315" s="8" t="s">
        <v>39</v>
      </c>
      <c r="G4315" s="8" t="s">
        <v>52</v>
      </c>
      <c r="H4315" s="8" t="s">
        <v>1939</v>
      </c>
      <c r="I4315" s="9">
        <v>199.75</v>
      </c>
      <c r="J4315" s="7">
        <v>5</v>
      </c>
      <c r="K4315" s="9">
        <v>87.89</v>
      </c>
    </row>
    <row r="4316" spans="1:11" ht="12.5" x14ac:dyDescent="0.25">
      <c r="A4316" s="6">
        <v>42438</v>
      </c>
      <c r="B4316" s="7">
        <f>YEAR(Table1[[#This Row],[Order Date]])</f>
        <v>2016</v>
      </c>
      <c r="C4316" s="7">
        <f>MONTH(Table1[[#This Row],[Order Date]])</f>
        <v>3</v>
      </c>
      <c r="D4316" s="8" t="s">
        <v>820</v>
      </c>
      <c r="E4316" s="8" t="s">
        <v>434</v>
      </c>
      <c r="F4316" s="8" t="s">
        <v>11</v>
      </c>
      <c r="G4316" s="8" t="s">
        <v>18</v>
      </c>
      <c r="H4316" s="8" t="s">
        <v>551</v>
      </c>
      <c r="I4316" s="9">
        <v>11.21</v>
      </c>
      <c r="J4316" s="7">
        <v>1</v>
      </c>
      <c r="K4316" s="9">
        <v>3.36</v>
      </c>
    </row>
    <row r="4317" spans="1:11" ht="12.5" x14ac:dyDescent="0.25">
      <c r="A4317" s="6">
        <v>42438</v>
      </c>
      <c r="B4317" s="7">
        <f>YEAR(Table1[[#This Row],[Order Date]])</f>
        <v>2016</v>
      </c>
      <c r="C4317" s="7">
        <f>MONTH(Table1[[#This Row],[Order Date]])</f>
        <v>3</v>
      </c>
      <c r="D4317" s="8" t="s">
        <v>820</v>
      </c>
      <c r="E4317" s="8" t="s">
        <v>434</v>
      </c>
      <c r="F4317" s="8" t="s">
        <v>34</v>
      </c>
      <c r="G4317" s="8" t="s">
        <v>35</v>
      </c>
      <c r="H4317" s="8" t="s">
        <v>793</v>
      </c>
      <c r="I4317" s="9">
        <v>354.9</v>
      </c>
      <c r="J4317" s="7">
        <v>5</v>
      </c>
      <c r="K4317" s="9">
        <v>88.73</v>
      </c>
    </row>
    <row r="4318" spans="1:11" ht="12.5" x14ac:dyDescent="0.25">
      <c r="A4318" s="6">
        <v>42438</v>
      </c>
      <c r="B4318" s="7">
        <f>YEAR(Table1[[#This Row],[Order Date]])</f>
        <v>2016</v>
      </c>
      <c r="C4318" s="7">
        <f>MONTH(Table1[[#This Row],[Order Date]])</f>
        <v>3</v>
      </c>
      <c r="D4318" s="8" t="s">
        <v>820</v>
      </c>
      <c r="E4318" s="8" t="s">
        <v>434</v>
      </c>
      <c r="F4318" s="8" t="s">
        <v>11</v>
      </c>
      <c r="G4318" s="8" t="s">
        <v>12</v>
      </c>
      <c r="H4318" s="8" t="s">
        <v>2258</v>
      </c>
      <c r="I4318" s="9">
        <v>17.940000000000001</v>
      </c>
      <c r="J4318" s="7">
        <v>3</v>
      </c>
      <c r="K4318" s="9">
        <v>8.7899999999999991</v>
      </c>
    </row>
    <row r="4319" spans="1:11" ht="12.5" x14ac:dyDescent="0.25">
      <c r="A4319" s="6">
        <v>42438</v>
      </c>
      <c r="B4319" s="7">
        <f>YEAR(Table1[[#This Row],[Order Date]])</f>
        <v>2016</v>
      </c>
      <c r="C4319" s="7">
        <f>MONTH(Table1[[#This Row],[Order Date]])</f>
        <v>3</v>
      </c>
      <c r="D4319" s="8" t="s">
        <v>820</v>
      </c>
      <c r="E4319" s="8" t="s">
        <v>434</v>
      </c>
      <c r="F4319" s="8" t="s">
        <v>11</v>
      </c>
      <c r="G4319" s="8" t="s">
        <v>20</v>
      </c>
      <c r="H4319" s="8" t="s">
        <v>2187</v>
      </c>
      <c r="I4319" s="9">
        <v>51.8</v>
      </c>
      <c r="J4319" s="7">
        <v>4</v>
      </c>
      <c r="K4319" s="9">
        <v>23.31</v>
      </c>
    </row>
    <row r="4320" spans="1:11" ht="12.5" x14ac:dyDescent="0.25">
      <c r="A4320" s="6">
        <v>42439</v>
      </c>
      <c r="B4320" s="7">
        <f>YEAR(Table1[[#This Row],[Order Date]])</f>
        <v>2016</v>
      </c>
      <c r="C4320" s="7">
        <f>MONTH(Table1[[#This Row],[Order Date]])</f>
        <v>3</v>
      </c>
      <c r="D4320" s="8" t="s">
        <v>2455</v>
      </c>
      <c r="E4320" s="8" t="s">
        <v>149</v>
      </c>
      <c r="F4320" s="8" t="s">
        <v>34</v>
      </c>
      <c r="G4320" s="8" t="s">
        <v>74</v>
      </c>
      <c r="H4320" s="8" t="s">
        <v>777</v>
      </c>
      <c r="I4320" s="9">
        <v>176.78</v>
      </c>
      <c r="J4320" s="7">
        <v>1</v>
      </c>
      <c r="K4320" s="9">
        <v>-22.1</v>
      </c>
    </row>
    <row r="4321" spans="1:11" ht="12.5" x14ac:dyDescent="0.25">
      <c r="A4321" s="6">
        <v>42439</v>
      </c>
      <c r="B4321" s="7">
        <f>YEAR(Table1[[#This Row],[Order Date]])</f>
        <v>2016</v>
      </c>
      <c r="C4321" s="7">
        <f>MONTH(Table1[[#This Row],[Order Date]])</f>
        <v>3</v>
      </c>
      <c r="D4321" s="8" t="s">
        <v>2456</v>
      </c>
      <c r="E4321" s="8" t="s">
        <v>23</v>
      </c>
      <c r="F4321" s="8" t="s">
        <v>39</v>
      </c>
      <c r="G4321" s="8" t="s">
        <v>52</v>
      </c>
      <c r="H4321" s="8" t="s">
        <v>668</v>
      </c>
      <c r="I4321" s="9">
        <v>39.99</v>
      </c>
      <c r="J4321" s="7">
        <v>1</v>
      </c>
      <c r="K4321" s="9">
        <v>7.5</v>
      </c>
    </row>
    <row r="4322" spans="1:11" ht="12.5" x14ac:dyDescent="0.25">
      <c r="A4322" s="6">
        <v>42439</v>
      </c>
      <c r="B4322" s="7">
        <f>YEAR(Table1[[#This Row],[Order Date]])</f>
        <v>2016</v>
      </c>
      <c r="C4322" s="7">
        <f>MONTH(Table1[[#This Row],[Order Date]])</f>
        <v>3</v>
      </c>
      <c r="D4322" s="8" t="s">
        <v>1385</v>
      </c>
      <c r="E4322" s="8" t="s">
        <v>27</v>
      </c>
      <c r="F4322" s="8" t="s">
        <v>11</v>
      </c>
      <c r="G4322" s="8" t="s">
        <v>12</v>
      </c>
      <c r="H4322" s="8" t="s">
        <v>1903</v>
      </c>
      <c r="I4322" s="9">
        <v>14.9</v>
      </c>
      <c r="J4322" s="7">
        <v>5</v>
      </c>
      <c r="K4322" s="9">
        <v>7.15</v>
      </c>
    </row>
    <row r="4323" spans="1:11" ht="12.5" x14ac:dyDescent="0.25">
      <c r="A4323" s="6">
        <v>42439</v>
      </c>
      <c r="B4323" s="7">
        <f>YEAR(Table1[[#This Row],[Order Date]])</f>
        <v>2016</v>
      </c>
      <c r="C4323" s="7">
        <f>MONTH(Table1[[#This Row],[Order Date]])</f>
        <v>3</v>
      </c>
      <c r="D4323" s="8" t="s">
        <v>1385</v>
      </c>
      <c r="E4323" s="8" t="s">
        <v>27</v>
      </c>
      <c r="F4323" s="8" t="s">
        <v>39</v>
      </c>
      <c r="G4323" s="8" t="s">
        <v>40</v>
      </c>
      <c r="H4323" s="8" t="s">
        <v>676</v>
      </c>
      <c r="I4323" s="9">
        <v>4158.91</v>
      </c>
      <c r="J4323" s="7">
        <v>8</v>
      </c>
      <c r="K4323" s="9">
        <v>363.9</v>
      </c>
    </row>
    <row r="4324" spans="1:11" ht="12.5" x14ac:dyDescent="0.25">
      <c r="A4324" s="6">
        <v>42439</v>
      </c>
      <c r="B4324" s="7">
        <f>YEAR(Table1[[#This Row],[Order Date]])</f>
        <v>2016</v>
      </c>
      <c r="C4324" s="7">
        <f>MONTH(Table1[[#This Row],[Order Date]])</f>
        <v>3</v>
      </c>
      <c r="D4324" s="8" t="s">
        <v>1629</v>
      </c>
      <c r="E4324" s="8" t="s">
        <v>27</v>
      </c>
      <c r="F4324" s="8" t="s">
        <v>39</v>
      </c>
      <c r="G4324" s="8" t="s">
        <v>52</v>
      </c>
      <c r="H4324" s="8" t="s">
        <v>1422</v>
      </c>
      <c r="I4324" s="9">
        <v>26.85</v>
      </c>
      <c r="J4324" s="7">
        <v>3</v>
      </c>
      <c r="K4324" s="9">
        <v>5.0999999999999996</v>
      </c>
    </row>
    <row r="4325" spans="1:11" ht="12.5" x14ac:dyDescent="0.25">
      <c r="A4325" s="6">
        <v>42439</v>
      </c>
      <c r="B4325" s="7">
        <f>YEAR(Table1[[#This Row],[Order Date]])</f>
        <v>2016</v>
      </c>
      <c r="C4325" s="7">
        <f>MONTH(Table1[[#This Row],[Order Date]])</f>
        <v>3</v>
      </c>
      <c r="D4325" s="8" t="s">
        <v>1629</v>
      </c>
      <c r="E4325" s="8" t="s">
        <v>27</v>
      </c>
      <c r="F4325" s="8" t="s">
        <v>39</v>
      </c>
      <c r="G4325" s="8" t="s">
        <v>302</v>
      </c>
      <c r="H4325" s="8" t="s">
        <v>2457</v>
      </c>
      <c r="I4325" s="9">
        <v>3357.6</v>
      </c>
      <c r="J4325" s="7">
        <v>3</v>
      </c>
      <c r="K4325" s="9">
        <v>377.73</v>
      </c>
    </row>
    <row r="4326" spans="1:11" ht="12.5" x14ac:dyDescent="0.25">
      <c r="A4326" s="6">
        <v>42439</v>
      </c>
      <c r="B4326" s="7">
        <f>YEAR(Table1[[#This Row],[Order Date]])</f>
        <v>2016</v>
      </c>
      <c r="C4326" s="7">
        <f>MONTH(Table1[[#This Row],[Order Date]])</f>
        <v>3</v>
      </c>
      <c r="D4326" s="8" t="s">
        <v>727</v>
      </c>
      <c r="E4326" s="8" t="s">
        <v>95</v>
      </c>
      <c r="F4326" s="8" t="s">
        <v>11</v>
      </c>
      <c r="G4326" s="8" t="s">
        <v>18</v>
      </c>
      <c r="H4326" s="8" t="s">
        <v>2368</v>
      </c>
      <c r="I4326" s="9">
        <v>104.7</v>
      </c>
      <c r="J4326" s="7">
        <v>1</v>
      </c>
      <c r="K4326" s="9">
        <v>6.54</v>
      </c>
    </row>
    <row r="4327" spans="1:11" ht="12.5" x14ac:dyDescent="0.25">
      <c r="A4327" s="6">
        <v>42440</v>
      </c>
      <c r="B4327" s="7">
        <f>YEAR(Table1[[#This Row],[Order Date]])</f>
        <v>2016</v>
      </c>
      <c r="C4327" s="7">
        <f>MONTH(Table1[[#This Row],[Order Date]])</f>
        <v>3</v>
      </c>
      <c r="D4327" s="8" t="s">
        <v>1289</v>
      </c>
      <c r="E4327" s="8" t="s">
        <v>315</v>
      </c>
      <c r="F4327" s="8" t="s">
        <v>39</v>
      </c>
      <c r="G4327" s="8" t="s">
        <v>52</v>
      </c>
      <c r="H4327" s="8" t="s">
        <v>1969</v>
      </c>
      <c r="I4327" s="9">
        <v>45.98</v>
      </c>
      <c r="J4327" s="7">
        <v>2</v>
      </c>
      <c r="K4327" s="9">
        <v>19.77</v>
      </c>
    </row>
    <row r="4328" spans="1:11" ht="12.5" x14ac:dyDescent="0.25">
      <c r="A4328" s="6">
        <v>42440</v>
      </c>
      <c r="B4328" s="7">
        <f>YEAR(Table1[[#This Row],[Order Date]])</f>
        <v>2016</v>
      </c>
      <c r="C4328" s="7">
        <f>MONTH(Table1[[#This Row],[Order Date]])</f>
        <v>3</v>
      </c>
      <c r="D4328" s="8" t="s">
        <v>1289</v>
      </c>
      <c r="E4328" s="8" t="s">
        <v>315</v>
      </c>
      <c r="F4328" s="8" t="s">
        <v>11</v>
      </c>
      <c r="G4328" s="8" t="s">
        <v>20</v>
      </c>
      <c r="H4328" s="8" t="s">
        <v>184</v>
      </c>
      <c r="I4328" s="9">
        <v>17.46</v>
      </c>
      <c r="J4328" s="7">
        <v>2</v>
      </c>
      <c r="K4328" s="9">
        <v>8.2100000000000009</v>
      </c>
    </row>
    <row r="4329" spans="1:11" ht="12.5" x14ac:dyDescent="0.25">
      <c r="A4329" s="6">
        <v>42440</v>
      </c>
      <c r="B4329" s="7">
        <f>YEAR(Table1[[#This Row],[Order Date]])</f>
        <v>2016</v>
      </c>
      <c r="C4329" s="7">
        <f>MONTH(Table1[[#This Row],[Order Date]])</f>
        <v>3</v>
      </c>
      <c r="D4329" s="8" t="s">
        <v>22</v>
      </c>
      <c r="E4329" s="8" t="s">
        <v>177</v>
      </c>
      <c r="F4329" s="8" t="s">
        <v>34</v>
      </c>
      <c r="G4329" s="8" t="s">
        <v>145</v>
      </c>
      <c r="H4329" s="8" t="s">
        <v>2066</v>
      </c>
      <c r="I4329" s="9">
        <v>244.01</v>
      </c>
      <c r="J4329" s="7">
        <v>2</v>
      </c>
      <c r="K4329" s="9">
        <v>-31.37</v>
      </c>
    </row>
    <row r="4330" spans="1:11" ht="12.5" x14ac:dyDescent="0.25">
      <c r="A4330" s="6">
        <v>42440</v>
      </c>
      <c r="B4330" s="7">
        <f>YEAR(Table1[[#This Row],[Order Date]])</f>
        <v>2016</v>
      </c>
      <c r="C4330" s="7">
        <f>MONTH(Table1[[#This Row],[Order Date]])</f>
        <v>3</v>
      </c>
      <c r="D4330" s="8" t="s">
        <v>1369</v>
      </c>
      <c r="E4330" s="8" t="s">
        <v>30</v>
      </c>
      <c r="F4330" s="8" t="s">
        <v>34</v>
      </c>
      <c r="G4330" s="8" t="s">
        <v>47</v>
      </c>
      <c r="H4330" s="8" t="s">
        <v>339</v>
      </c>
      <c r="I4330" s="9">
        <v>76.92</v>
      </c>
      <c r="J4330" s="7">
        <v>4</v>
      </c>
      <c r="K4330" s="9">
        <v>31.54</v>
      </c>
    </row>
    <row r="4331" spans="1:11" ht="12.5" x14ac:dyDescent="0.25">
      <c r="A4331" s="6">
        <v>42440</v>
      </c>
      <c r="B4331" s="7">
        <f>YEAR(Table1[[#This Row],[Order Date]])</f>
        <v>2016</v>
      </c>
      <c r="C4331" s="7">
        <f>MONTH(Table1[[#This Row],[Order Date]])</f>
        <v>3</v>
      </c>
      <c r="D4331" s="8" t="s">
        <v>1369</v>
      </c>
      <c r="E4331" s="8" t="s">
        <v>30</v>
      </c>
      <c r="F4331" s="8" t="s">
        <v>11</v>
      </c>
      <c r="G4331" s="8" t="s">
        <v>18</v>
      </c>
      <c r="H4331" s="8" t="s">
        <v>2148</v>
      </c>
      <c r="I4331" s="9">
        <v>481.32</v>
      </c>
      <c r="J4331" s="7">
        <v>4</v>
      </c>
      <c r="K4331" s="9">
        <v>125.14</v>
      </c>
    </row>
    <row r="4332" spans="1:11" ht="12.5" x14ac:dyDescent="0.25">
      <c r="A4332" s="6">
        <v>42440</v>
      </c>
      <c r="B4332" s="7">
        <f>YEAR(Table1[[#This Row],[Order Date]])</f>
        <v>2016</v>
      </c>
      <c r="C4332" s="7">
        <f>MONTH(Table1[[#This Row],[Order Date]])</f>
        <v>3</v>
      </c>
      <c r="D4332" s="8" t="s">
        <v>2416</v>
      </c>
      <c r="E4332" s="8" t="s">
        <v>23</v>
      </c>
      <c r="F4332" s="8" t="s">
        <v>34</v>
      </c>
      <c r="G4332" s="8" t="s">
        <v>47</v>
      </c>
      <c r="H4332" s="8" t="s">
        <v>2000</v>
      </c>
      <c r="I4332" s="9">
        <v>30.34</v>
      </c>
      <c r="J4332" s="7">
        <v>4</v>
      </c>
      <c r="K4332" s="9">
        <v>9.48</v>
      </c>
    </row>
    <row r="4333" spans="1:11" ht="12.5" x14ac:dyDescent="0.25">
      <c r="A4333" s="6">
        <v>42441</v>
      </c>
      <c r="B4333" s="7">
        <f>YEAR(Table1[[#This Row],[Order Date]])</f>
        <v>2016</v>
      </c>
      <c r="C4333" s="7">
        <f>MONTH(Table1[[#This Row],[Order Date]])</f>
        <v>3</v>
      </c>
      <c r="D4333" s="8" t="s">
        <v>1330</v>
      </c>
      <c r="E4333" s="8" t="s">
        <v>62</v>
      </c>
      <c r="F4333" s="8" t="s">
        <v>11</v>
      </c>
      <c r="G4333" s="8" t="s">
        <v>12</v>
      </c>
      <c r="H4333" s="8" t="s">
        <v>2384</v>
      </c>
      <c r="I4333" s="9">
        <v>12.96</v>
      </c>
      <c r="J4333" s="7">
        <v>2</v>
      </c>
      <c r="K4333" s="9">
        <v>6.22</v>
      </c>
    </row>
    <row r="4334" spans="1:11" ht="12.5" x14ac:dyDescent="0.25">
      <c r="A4334" s="6">
        <v>42441</v>
      </c>
      <c r="B4334" s="7">
        <f>YEAR(Table1[[#This Row],[Order Date]])</f>
        <v>2016</v>
      </c>
      <c r="C4334" s="7">
        <f>MONTH(Table1[[#This Row],[Order Date]])</f>
        <v>3</v>
      </c>
      <c r="D4334" s="8" t="s">
        <v>1840</v>
      </c>
      <c r="E4334" s="8" t="s">
        <v>149</v>
      </c>
      <c r="F4334" s="8" t="s">
        <v>11</v>
      </c>
      <c r="G4334" s="8" t="s">
        <v>63</v>
      </c>
      <c r="H4334" s="8" t="s">
        <v>64</v>
      </c>
      <c r="I4334" s="9">
        <v>29.34</v>
      </c>
      <c r="J4334" s="7">
        <v>3</v>
      </c>
      <c r="K4334" s="9">
        <v>13.5</v>
      </c>
    </row>
    <row r="4335" spans="1:11" ht="12.5" x14ac:dyDescent="0.25">
      <c r="A4335" s="6">
        <v>42441</v>
      </c>
      <c r="B4335" s="7">
        <f>YEAR(Table1[[#This Row],[Order Date]])</f>
        <v>2016</v>
      </c>
      <c r="C4335" s="7">
        <f>MONTH(Table1[[#This Row],[Order Date]])</f>
        <v>3</v>
      </c>
      <c r="D4335" s="8" t="s">
        <v>291</v>
      </c>
      <c r="E4335" s="8" t="s">
        <v>27</v>
      </c>
      <c r="F4335" s="8" t="s">
        <v>11</v>
      </c>
      <c r="G4335" s="8" t="s">
        <v>18</v>
      </c>
      <c r="H4335" s="8" t="s">
        <v>2031</v>
      </c>
      <c r="I4335" s="9">
        <v>676.55</v>
      </c>
      <c r="J4335" s="7">
        <v>5</v>
      </c>
      <c r="K4335" s="9">
        <v>6.77</v>
      </c>
    </row>
    <row r="4336" spans="1:11" ht="12.5" x14ac:dyDescent="0.25">
      <c r="A4336" s="6">
        <v>42441</v>
      </c>
      <c r="B4336" s="7">
        <f>YEAR(Table1[[#This Row],[Order Date]])</f>
        <v>2016</v>
      </c>
      <c r="C4336" s="7">
        <f>MONTH(Table1[[#This Row],[Order Date]])</f>
        <v>3</v>
      </c>
      <c r="D4336" s="8" t="s">
        <v>291</v>
      </c>
      <c r="E4336" s="8" t="s">
        <v>27</v>
      </c>
      <c r="F4336" s="8" t="s">
        <v>11</v>
      </c>
      <c r="G4336" s="8" t="s">
        <v>92</v>
      </c>
      <c r="H4336" s="8" t="s">
        <v>440</v>
      </c>
      <c r="I4336" s="9">
        <v>154.9</v>
      </c>
      <c r="J4336" s="7">
        <v>5</v>
      </c>
      <c r="K4336" s="9">
        <v>40.270000000000003</v>
      </c>
    </row>
    <row r="4337" spans="1:11" ht="12.5" x14ac:dyDescent="0.25">
      <c r="A4337" s="6">
        <v>42441</v>
      </c>
      <c r="B4337" s="7">
        <f>YEAR(Table1[[#This Row],[Order Date]])</f>
        <v>2016</v>
      </c>
      <c r="C4337" s="7">
        <f>MONTH(Table1[[#This Row],[Order Date]])</f>
        <v>3</v>
      </c>
      <c r="D4337" s="8" t="s">
        <v>291</v>
      </c>
      <c r="E4337" s="8" t="s">
        <v>27</v>
      </c>
      <c r="F4337" s="8" t="s">
        <v>11</v>
      </c>
      <c r="G4337" s="8" t="s">
        <v>63</v>
      </c>
      <c r="H4337" s="8" t="s">
        <v>770</v>
      </c>
      <c r="I4337" s="9">
        <v>30.56</v>
      </c>
      <c r="J4337" s="7">
        <v>4</v>
      </c>
      <c r="K4337" s="9">
        <v>14.97</v>
      </c>
    </row>
    <row r="4338" spans="1:11" ht="12.5" x14ac:dyDescent="0.25">
      <c r="A4338" s="6">
        <v>42441</v>
      </c>
      <c r="B4338" s="7">
        <f>YEAR(Table1[[#This Row],[Order Date]])</f>
        <v>2016</v>
      </c>
      <c r="C4338" s="7">
        <f>MONTH(Table1[[#This Row],[Order Date]])</f>
        <v>3</v>
      </c>
      <c r="D4338" s="8" t="s">
        <v>291</v>
      </c>
      <c r="E4338" s="8" t="s">
        <v>27</v>
      </c>
      <c r="F4338" s="8" t="s">
        <v>34</v>
      </c>
      <c r="G4338" s="8" t="s">
        <v>35</v>
      </c>
      <c r="H4338" s="8" t="s">
        <v>1731</v>
      </c>
      <c r="I4338" s="9">
        <v>770.35</v>
      </c>
      <c r="J4338" s="7">
        <v>3</v>
      </c>
      <c r="K4338" s="9">
        <v>77.040000000000006</v>
      </c>
    </row>
    <row r="4339" spans="1:11" ht="12.5" x14ac:dyDescent="0.25">
      <c r="A4339" s="6">
        <v>42441</v>
      </c>
      <c r="B4339" s="7">
        <f>YEAR(Table1[[#This Row],[Order Date]])</f>
        <v>2016</v>
      </c>
      <c r="C4339" s="7">
        <f>MONTH(Table1[[#This Row],[Order Date]])</f>
        <v>3</v>
      </c>
      <c r="D4339" s="8" t="s">
        <v>977</v>
      </c>
      <c r="E4339" s="8" t="s">
        <v>27</v>
      </c>
      <c r="F4339" s="8" t="s">
        <v>11</v>
      </c>
      <c r="G4339" s="8" t="s">
        <v>12</v>
      </c>
      <c r="H4339" s="8" t="s">
        <v>2458</v>
      </c>
      <c r="I4339" s="9">
        <v>19.98</v>
      </c>
      <c r="J4339" s="7">
        <v>2</v>
      </c>
      <c r="K4339" s="9">
        <v>8.99</v>
      </c>
    </row>
    <row r="4340" spans="1:11" ht="12.5" x14ac:dyDescent="0.25">
      <c r="A4340" s="6">
        <v>42442</v>
      </c>
      <c r="B4340" s="7">
        <f>YEAR(Table1[[#This Row],[Order Date]])</f>
        <v>2016</v>
      </c>
      <c r="C4340" s="7">
        <f>MONTH(Table1[[#This Row],[Order Date]])</f>
        <v>3</v>
      </c>
      <c r="D4340" s="8" t="s">
        <v>1826</v>
      </c>
      <c r="E4340" s="8" t="s">
        <v>95</v>
      </c>
      <c r="F4340" s="8" t="s">
        <v>11</v>
      </c>
      <c r="G4340" s="8" t="s">
        <v>92</v>
      </c>
      <c r="H4340" s="8" t="s">
        <v>2459</v>
      </c>
      <c r="I4340" s="9">
        <v>157.91999999999999</v>
      </c>
      <c r="J4340" s="7">
        <v>5</v>
      </c>
      <c r="K4340" s="9">
        <v>17.77</v>
      </c>
    </row>
    <row r="4341" spans="1:11" ht="12.5" x14ac:dyDescent="0.25">
      <c r="A4341" s="6">
        <v>42442</v>
      </c>
      <c r="B4341" s="7">
        <f>YEAR(Table1[[#This Row],[Order Date]])</f>
        <v>2016</v>
      </c>
      <c r="C4341" s="7">
        <f>MONTH(Table1[[#This Row],[Order Date]])</f>
        <v>3</v>
      </c>
      <c r="D4341" s="8" t="s">
        <v>1826</v>
      </c>
      <c r="E4341" s="8" t="s">
        <v>95</v>
      </c>
      <c r="F4341" s="8" t="s">
        <v>39</v>
      </c>
      <c r="G4341" s="8" t="s">
        <v>40</v>
      </c>
      <c r="H4341" s="8" t="s">
        <v>2342</v>
      </c>
      <c r="I4341" s="9">
        <v>203.18</v>
      </c>
      <c r="J4341" s="7">
        <v>2</v>
      </c>
      <c r="K4341" s="9">
        <v>15.24</v>
      </c>
    </row>
    <row r="4342" spans="1:11" ht="12.5" x14ac:dyDescent="0.25">
      <c r="A4342" s="6">
        <v>42442</v>
      </c>
      <c r="B4342" s="7">
        <f>YEAR(Table1[[#This Row],[Order Date]])</f>
        <v>2016</v>
      </c>
      <c r="C4342" s="7">
        <f>MONTH(Table1[[#This Row],[Order Date]])</f>
        <v>3</v>
      </c>
      <c r="D4342" s="8" t="s">
        <v>760</v>
      </c>
      <c r="E4342" s="8" t="s">
        <v>10</v>
      </c>
      <c r="F4342" s="8" t="s">
        <v>11</v>
      </c>
      <c r="G4342" s="8" t="s">
        <v>12</v>
      </c>
      <c r="H4342" s="8" t="s">
        <v>97</v>
      </c>
      <c r="I4342" s="9">
        <v>70.08</v>
      </c>
      <c r="J4342" s="7">
        <v>5</v>
      </c>
      <c r="K4342" s="9">
        <v>24.53</v>
      </c>
    </row>
    <row r="4343" spans="1:11" ht="12.5" x14ac:dyDescent="0.25">
      <c r="A4343" s="6">
        <v>42442</v>
      </c>
      <c r="B4343" s="7">
        <f>YEAR(Table1[[#This Row],[Order Date]])</f>
        <v>2016</v>
      </c>
      <c r="C4343" s="7">
        <f>MONTH(Table1[[#This Row],[Order Date]])</f>
        <v>3</v>
      </c>
      <c r="D4343" s="8" t="s">
        <v>760</v>
      </c>
      <c r="E4343" s="8" t="s">
        <v>10</v>
      </c>
      <c r="F4343" s="8" t="s">
        <v>11</v>
      </c>
      <c r="G4343" s="8" t="s">
        <v>20</v>
      </c>
      <c r="H4343" s="8" t="s">
        <v>1176</v>
      </c>
      <c r="I4343" s="9">
        <v>1.27</v>
      </c>
      <c r="J4343" s="7">
        <v>2</v>
      </c>
      <c r="K4343" s="9">
        <v>-2.16</v>
      </c>
    </row>
    <row r="4344" spans="1:11" ht="12.5" x14ac:dyDescent="0.25">
      <c r="A4344" s="6">
        <v>42442</v>
      </c>
      <c r="B4344" s="7">
        <f>YEAR(Table1[[#This Row],[Order Date]])</f>
        <v>2016</v>
      </c>
      <c r="C4344" s="7">
        <f>MONTH(Table1[[#This Row],[Order Date]])</f>
        <v>3</v>
      </c>
      <c r="D4344" s="8" t="s">
        <v>760</v>
      </c>
      <c r="E4344" s="8" t="s">
        <v>10</v>
      </c>
      <c r="F4344" s="8" t="s">
        <v>34</v>
      </c>
      <c r="G4344" s="8" t="s">
        <v>145</v>
      </c>
      <c r="H4344" s="8" t="s">
        <v>1774</v>
      </c>
      <c r="I4344" s="9">
        <v>557.59</v>
      </c>
      <c r="J4344" s="7">
        <v>5</v>
      </c>
      <c r="K4344" s="9">
        <v>0</v>
      </c>
    </row>
    <row r="4345" spans="1:11" ht="12.5" x14ac:dyDescent="0.25">
      <c r="A4345" s="6">
        <v>42442</v>
      </c>
      <c r="B4345" s="7">
        <f>YEAR(Table1[[#This Row],[Order Date]])</f>
        <v>2016</v>
      </c>
      <c r="C4345" s="7">
        <f>MONTH(Table1[[#This Row],[Order Date]])</f>
        <v>3</v>
      </c>
      <c r="D4345" s="8" t="s">
        <v>2253</v>
      </c>
      <c r="E4345" s="8" t="s">
        <v>55</v>
      </c>
      <c r="F4345" s="8" t="s">
        <v>34</v>
      </c>
      <c r="G4345" s="8" t="s">
        <v>47</v>
      </c>
      <c r="H4345" s="8" t="s">
        <v>48</v>
      </c>
      <c r="I4345" s="9">
        <v>127.88</v>
      </c>
      <c r="J4345" s="7">
        <v>2</v>
      </c>
      <c r="K4345" s="9">
        <v>40.92</v>
      </c>
    </row>
    <row r="4346" spans="1:11" ht="12.5" x14ac:dyDescent="0.25">
      <c r="A4346" s="6">
        <v>42442</v>
      </c>
      <c r="B4346" s="7">
        <f>YEAR(Table1[[#This Row],[Order Date]])</f>
        <v>2016</v>
      </c>
      <c r="C4346" s="7">
        <f>MONTH(Table1[[#This Row],[Order Date]])</f>
        <v>3</v>
      </c>
      <c r="D4346" s="8" t="s">
        <v>2253</v>
      </c>
      <c r="E4346" s="8" t="s">
        <v>55</v>
      </c>
      <c r="F4346" s="8" t="s">
        <v>11</v>
      </c>
      <c r="G4346" s="8" t="s">
        <v>92</v>
      </c>
      <c r="H4346" s="8" t="s">
        <v>2090</v>
      </c>
      <c r="I4346" s="9">
        <v>160.32</v>
      </c>
      <c r="J4346" s="7">
        <v>2</v>
      </c>
      <c r="K4346" s="9">
        <v>44.89</v>
      </c>
    </row>
    <row r="4347" spans="1:11" ht="12.5" x14ac:dyDescent="0.25">
      <c r="A4347" s="6">
        <v>42442</v>
      </c>
      <c r="B4347" s="7">
        <f>YEAR(Table1[[#This Row],[Order Date]])</f>
        <v>2016</v>
      </c>
      <c r="C4347" s="7">
        <f>MONTH(Table1[[#This Row],[Order Date]])</f>
        <v>3</v>
      </c>
      <c r="D4347" s="8" t="s">
        <v>2253</v>
      </c>
      <c r="E4347" s="8" t="s">
        <v>55</v>
      </c>
      <c r="F4347" s="8" t="s">
        <v>11</v>
      </c>
      <c r="G4347" s="8" t="s">
        <v>20</v>
      </c>
      <c r="H4347" s="8" t="s">
        <v>1372</v>
      </c>
      <c r="I4347" s="9">
        <v>46</v>
      </c>
      <c r="J4347" s="7">
        <v>4</v>
      </c>
      <c r="K4347" s="9">
        <v>20.7</v>
      </c>
    </row>
    <row r="4348" spans="1:11" ht="12.5" x14ac:dyDescent="0.25">
      <c r="A4348" s="6">
        <v>42442</v>
      </c>
      <c r="B4348" s="7">
        <f>YEAR(Table1[[#This Row],[Order Date]])</f>
        <v>2016</v>
      </c>
      <c r="C4348" s="7">
        <f>MONTH(Table1[[#This Row],[Order Date]])</f>
        <v>3</v>
      </c>
      <c r="D4348" s="8" t="s">
        <v>525</v>
      </c>
      <c r="E4348" s="8" t="s">
        <v>27</v>
      </c>
      <c r="F4348" s="8" t="s">
        <v>34</v>
      </c>
      <c r="G4348" s="8" t="s">
        <v>47</v>
      </c>
      <c r="H4348" s="8" t="s">
        <v>2460</v>
      </c>
      <c r="I4348" s="9">
        <v>28.28</v>
      </c>
      <c r="J4348" s="7">
        <v>2</v>
      </c>
      <c r="K4348" s="9">
        <v>7.35</v>
      </c>
    </row>
    <row r="4349" spans="1:11" ht="12.5" x14ac:dyDescent="0.25">
      <c r="A4349" s="6">
        <v>42442</v>
      </c>
      <c r="B4349" s="7">
        <f>YEAR(Table1[[#This Row],[Order Date]])</f>
        <v>2016</v>
      </c>
      <c r="C4349" s="7">
        <f>MONTH(Table1[[#This Row],[Order Date]])</f>
        <v>3</v>
      </c>
      <c r="D4349" s="8" t="s">
        <v>525</v>
      </c>
      <c r="E4349" s="8" t="s">
        <v>27</v>
      </c>
      <c r="F4349" s="8" t="s">
        <v>11</v>
      </c>
      <c r="G4349" s="8" t="s">
        <v>200</v>
      </c>
      <c r="H4349" s="8" t="s">
        <v>1014</v>
      </c>
      <c r="I4349" s="9">
        <v>4912.59</v>
      </c>
      <c r="J4349" s="7">
        <v>3</v>
      </c>
      <c r="K4349" s="9">
        <v>196.5</v>
      </c>
    </row>
    <row r="4350" spans="1:11" ht="12.5" x14ac:dyDescent="0.25">
      <c r="A4350" s="6">
        <v>42442</v>
      </c>
      <c r="B4350" s="7">
        <f>YEAR(Table1[[#This Row],[Order Date]])</f>
        <v>2016</v>
      </c>
      <c r="C4350" s="7">
        <f>MONTH(Table1[[#This Row],[Order Date]])</f>
        <v>3</v>
      </c>
      <c r="D4350" s="8" t="s">
        <v>2124</v>
      </c>
      <c r="E4350" s="8" t="s">
        <v>23</v>
      </c>
      <c r="F4350" s="8" t="s">
        <v>34</v>
      </c>
      <c r="G4350" s="8" t="s">
        <v>35</v>
      </c>
      <c r="H4350" s="8" t="s">
        <v>1237</v>
      </c>
      <c r="I4350" s="9">
        <v>386.68</v>
      </c>
      <c r="J4350" s="7">
        <v>2</v>
      </c>
      <c r="K4350" s="9">
        <v>-5.52</v>
      </c>
    </row>
    <row r="4351" spans="1:11" ht="12.5" x14ac:dyDescent="0.25">
      <c r="A4351" s="6">
        <v>42442</v>
      </c>
      <c r="B4351" s="7">
        <f>YEAR(Table1[[#This Row],[Order Date]])</f>
        <v>2016</v>
      </c>
      <c r="C4351" s="7">
        <f>MONTH(Table1[[#This Row],[Order Date]])</f>
        <v>3</v>
      </c>
      <c r="D4351" s="8" t="s">
        <v>2124</v>
      </c>
      <c r="E4351" s="8" t="s">
        <v>23</v>
      </c>
      <c r="F4351" s="8" t="s">
        <v>39</v>
      </c>
      <c r="G4351" s="8" t="s">
        <v>52</v>
      </c>
      <c r="H4351" s="8" t="s">
        <v>544</v>
      </c>
      <c r="I4351" s="9">
        <v>379.96</v>
      </c>
      <c r="J4351" s="7">
        <v>5</v>
      </c>
      <c r="K4351" s="9">
        <v>47.5</v>
      </c>
    </row>
    <row r="4352" spans="1:11" ht="12.5" x14ac:dyDescent="0.25">
      <c r="A4352" s="6">
        <v>42442</v>
      </c>
      <c r="B4352" s="7">
        <f>YEAR(Table1[[#This Row],[Order Date]])</f>
        <v>2016</v>
      </c>
      <c r="C4352" s="7">
        <f>MONTH(Table1[[#This Row],[Order Date]])</f>
        <v>3</v>
      </c>
      <c r="D4352" s="8" t="s">
        <v>2124</v>
      </c>
      <c r="E4352" s="8" t="s">
        <v>23</v>
      </c>
      <c r="F4352" s="8" t="s">
        <v>39</v>
      </c>
      <c r="G4352" s="8" t="s">
        <v>40</v>
      </c>
      <c r="H4352" s="8" t="s">
        <v>2019</v>
      </c>
      <c r="I4352" s="9">
        <v>539.91</v>
      </c>
      <c r="J4352" s="7">
        <v>3</v>
      </c>
      <c r="K4352" s="9">
        <v>-116.98</v>
      </c>
    </row>
    <row r="4353" spans="1:11" ht="12.5" x14ac:dyDescent="0.25">
      <c r="A4353" s="6">
        <v>42442</v>
      </c>
      <c r="B4353" s="7">
        <f>YEAR(Table1[[#This Row],[Order Date]])</f>
        <v>2016</v>
      </c>
      <c r="C4353" s="7">
        <f>MONTH(Table1[[#This Row],[Order Date]])</f>
        <v>3</v>
      </c>
      <c r="D4353" s="8" t="s">
        <v>2124</v>
      </c>
      <c r="E4353" s="8" t="s">
        <v>23</v>
      </c>
      <c r="F4353" s="8" t="s">
        <v>11</v>
      </c>
      <c r="G4353" s="8" t="s">
        <v>12</v>
      </c>
      <c r="H4353" s="8" t="s">
        <v>1890</v>
      </c>
      <c r="I4353" s="9">
        <v>41.24</v>
      </c>
      <c r="J4353" s="7">
        <v>5</v>
      </c>
      <c r="K4353" s="9">
        <v>13.92</v>
      </c>
    </row>
    <row r="4354" spans="1:11" ht="12.5" x14ac:dyDescent="0.25">
      <c r="A4354" s="6">
        <v>42442</v>
      </c>
      <c r="B4354" s="7">
        <f>YEAR(Table1[[#This Row],[Order Date]])</f>
        <v>2016</v>
      </c>
      <c r="C4354" s="7">
        <f>MONTH(Table1[[#This Row],[Order Date]])</f>
        <v>3</v>
      </c>
      <c r="D4354" s="8" t="s">
        <v>2124</v>
      </c>
      <c r="E4354" s="8" t="s">
        <v>23</v>
      </c>
      <c r="F4354" s="8" t="s">
        <v>11</v>
      </c>
      <c r="G4354" s="8" t="s">
        <v>20</v>
      </c>
      <c r="H4354" s="8" t="s">
        <v>2461</v>
      </c>
      <c r="I4354" s="9">
        <v>51.9</v>
      </c>
      <c r="J4354" s="7">
        <v>1</v>
      </c>
      <c r="K4354" s="9">
        <v>-41.52</v>
      </c>
    </row>
    <row r="4355" spans="1:11" ht="12.5" x14ac:dyDescent="0.25">
      <c r="A4355" s="6">
        <v>42442</v>
      </c>
      <c r="B4355" s="7">
        <f>YEAR(Table1[[#This Row],[Order Date]])</f>
        <v>2016</v>
      </c>
      <c r="C4355" s="7">
        <f>MONTH(Table1[[#This Row],[Order Date]])</f>
        <v>3</v>
      </c>
      <c r="D4355" s="8" t="s">
        <v>2124</v>
      </c>
      <c r="E4355" s="8" t="s">
        <v>23</v>
      </c>
      <c r="F4355" s="8" t="s">
        <v>11</v>
      </c>
      <c r="G4355" s="8" t="s">
        <v>18</v>
      </c>
      <c r="H4355" s="8" t="s">
        <v>557</v>
      </c>
      <c r="I4355" s="9">
        <v>552.55999999999995</v>
      </c>
      <c r="J4355" s="7">
        <v>5</v>
      </c>
      <c r="K4355" s="9">
        <v>-138.13999999999999</v>
      </c>
    </row>
    <row r="4356" spans="1:11" ht="12.5" x14ac:dyDescent="0.25">
      <c r="A4356" s="6">
        <v>42442</v>
      </c>
      <c r="B4356" s="7">
        <f>YEAR(Table1[[#This Row],[Order Date]])</f>
        <v>2016</v>
      </c>
      <c r="C4356" s="7">
        <f>MONTH(Table1[[#This Row],[Order Date]])</f>
        <v>3</v>
      </c>
      <c r="D4356" s="8" t="s">
        <v>2124</v>
      </c>
      <c r="E4356" s="8" t="s">
        <v>23</v>
      </c>
      <c r="F4356" s="8" t="s">
        <v>11</v>
      </c>
      <c r="G4356" s="8" t="s">
        <v>20</v>
      </c>
      <c r="H4356" s="8" t="s">
        <v>1509</v>
      </c>
      <c r="I4356" s="9">
        <v>23.16</v>
      </c>
      <c r="J4356" s="7">
        <v>5</v>
      </c>
      <c r="K4356" s="9">
        <v>-15.44</v>
      </c>
    </row>
    <row r="4357" spans="1:11" ht="12.5" x14ac:dyDescent="0.25">
      <c r="A4357" s="6">
        <v>42442</v>
      </c>
      <c r="B4357" s="7">
        <f>YEAR(Table1[[#This Row],[Order Date]])</f>
        <v>2016</v>
      </c>
      <c r="C4357" s="7">
        <f>MONTH(Table1[[#This Row],[Order Date]])</f>
        <v>3</v>
      </c>
      <c r="D4357" s="8" t="s">
        <v>2124</v>
      </c>
      <c r="E4357" s="8" t="s">
        <v>23</v>
      </c>
      <c r="F4357" s="8" t="s">
        <v>11</v>
      </c>
      <c r="G4357" s="8" t="s">
        <v>18</v>
      </c>
      <c r="H4357" s="8" t="s">
        <v>1465</v>
      </c>
      <c r="I4357" s="9">
        <v>126.08</v>
      </c>
      <c r="J4357" s="7">
        <v>2</v>
      </c>
      <c r="K4357" s="9">
        <v>-28.37</v>
      </c>
    </row>
    <row r="4358" spans="1:11" ht="12.5" x14ac:dyDescent="0.25">
      <c r="A4358" s="6">
        <v>42442</v>
      </c>
      <c r="B4358" s="7">
        <f>YEAR(Table1[[#This Row],[Order Date]])</f>
        <v>2016</v>
      </c>
      <c r="C4358" s="7">
        <f>MONTH(Table1[[#This Row],[Order Date]])</f>
        <v>3</v>
      </c>
      <c r="D4358" s="8" t="s">
        <v>2124</v>
      </c>
      <c r="E4358" s="8" t="s">
        <v>23</v>
      </c>
      <c r="F4358" s="8" t="s">
        <v>39</v>
      </c>
      <c r="G4358" s="8" t="s">
        <v>302</v>
      </c>
      <c r="H4358" s="8" t="s">
        <v>2462</v>
      </c>
      <c r="I4358" s="9">
        <v>449.1</v>
      </c>
      <c r="J4358" s="7">
        <v>3</v>
      </c>
      <c r="K4358" s="9">
        <v>-643.71</v>
      </c>
    </row>
    <row r="4359" spans="1:11" ht="12.5" x14ac:dyDescent="0.25">
      <c r="A4359" s="6">
        <v>42442</v>
      </c>
      <c r="B4359" s="7">
        <f>YEAR(Table1[[#This Row],[Order Date]])</f>
        <v>2016</v>
      </c>
      <c r="C4359" s="7">
        <f>MONTH(Table1[[#This Row],[Order Date]])</f>
        <v>3</v>
      </c>
      <c r="D4359" s="8" t="s">
        <v>1663</v>
      </c>
      <c r="E4359" s="8" t="s">
        <v>27</v>
      </c>
      <c r="F4359" s="8" t="s">
        <v>11</v>
      </c>
      <c r="G4359" s="8" t="s">
        <v>20</v>
      </c>
      <c r="H4359" s="8" t="s">
        <v>1565</v>
      </c>
      <c r="I4359" s="9">
        <v>51.18</v>
      </c>
      <c r="J4359" s="7">
        <v>7</v>
      </c>
      <c r="K4359" s="9">
        <v>19.190000000000001</v>
      </c>
    </row>
    <row r="4360" spans="1:11" ht="12.5" x14ac:dyDescent="0.25">
      <c r="A4360" s="6">
        <v>42443</v>
      </c>
      <c r="B4360" s="7">
        <f>YEAR(Table1[[#This Row],[Order Date]])</f>
        <v>2016</v>
      </c>
      <c r="C4360" s="7">
        <f>MONTH(Table1[[#This Row],[Order Date]])</f>
        <v>3</v>
      </c>
      <c r="D4360" s="8" t="s">
        <v>2463</v>
      </c>
      <c r="E4360" s="8" t="s">
        <v>78</v>
      </c>
      <c r="F4360" s="8" t="s">
        <v>34</v>
      </c>
      <c r="G4360" s="8" t="s">
        <v>47</v>
      </c>
      <c r="H4360" s="8" t="s">
        <v>448</v>
      </c>
      <c r="I4360" s="9">
        <v>21.88</v>
      </c>
      <c r="J4360" s="7">
        <v>5</v>
      </c>
      <c r="K4360" s="9">
        <v>6.29</v>
      </c>
    </row>
    <row r="4361" spans="1:11" ht="12.5" x14ac:dyDescent="0.25">
      <c r="A4361" s="6">
        <v>42443</v>
      </c>
      <c r="B4361" s="7">
        <f>YEAR(Table1[[#This Row],[Order Date]])</f>
        <v>2016</v>
      </c>
      <c r="C4361" s="7">
        <f>MONTH(Table1[[#This Row],[Order Date]])</f>
        <v>3</v>
      </c>
      <c r="D4361" s="8" t="s">
        <v>503</v>
      </c>
      <c r="E4361" s="8" t="s">
        <v>10</v>
      </c>
      <c r="F4361" s="8" t="s">
        <v>34</v>
      </c>
      <c r="G4361" s="8" t="s">
        <v>74</v>
      </c>
      <c r="H4361" s="8" t="s">
        <v>142</v>
      </c>
      <c r="I4361" s="9">
        <v>241.33</v>
      </c>
      <c r="J4361" s="7">
        <v>5</v>
      </c>
      <c r="K4361" s="9">
        <v>-14.2</v>
      </c>
    </row>
    <row r="4362" spans="1:11" ht="12.5" x14ac:dyDescent="0.25">
      <c r="A4362" s="6">
        <v>42443</v>
      </c>
      <c r="B4362" s="7">
        <f>YEAR(Table1[[#This Row],[Order Date]])</f>
        <v>2016</v>
      </c>
      <c r="C4362" s="7">
        <f>MONTH(Table1[[#This Row],[Order Date]])</f>
        <v>3</v>
      </c>
      <c r="D4362" s="8" t="s">
        <v>503</v>
      </c>
      <c r="E4362" s="8" t="s">
        <v>10</v>
      </c>
      <c r="F4362" s="8" t="s">
        <v>11</v>
      </c>
      <c r="G4362" s="8" t="s">
        <v>12</v>
      </c>
      <c r="H4362" s="8" t="s">
        <v>1159</v>
      </c>
      <c r="I4362" s="9">
        <v>5.18</v>
      </c>
      <c r="J4362" s="7">
        <v>1</v>
      </c>
      <c r="K4362" s="9">
        <v>1.88</v>
      </c>
    </row>
    <row r="4363" spans="1:11" ht="12.5" x14ac:dyDescent="0.25">
      <c r="A4363" s="6">
        <v>42443</v>
      </c>
      <c r="B4363" s="7">
        <f>YEAR(Table1[[#This Row],[Order Date]])</f>
        <v>2016</v>
      </c>
      <c r="C4363" s="7">
        <f>MONTH(Table1[[#This Row],[Order Date]])</f>
        <v>3</v>
      </c>
      <c r="D4363" s="8" t="s">
        <v>503</v>
      </c>
      <c r="E4363" s="8" t="s">
        <v>10</v>
      </c>
      <c r="F4363" s="8" t="s">
        <v>11</v>
      </c>
      <c r="G4363" s="8" t="s">
        <v>24</v>
      </c>
      <c r="H4363" s="8" t="s">
        <v>279</v>
      </c>
      <c r="I4363" s="9">
        <v>145.54</v>
      </c>
      <c r="J4363" s="7">
        <v>7</v>
      </c>
      <c r="K4363" s="9">
        <v>16.37</v>
      </c>
    </row>
    <row r="4364" spans="1:11" ht="12.5" x14ac:dyDescent="0.25">
      <c r="A4364" s="6">
        <v>42443</v>
      </c>
      <c r="B4364" s="7">
        <f>YEAR(Table1[[#This Row],[Order Date]])</f>
        <v>2016</v>
      </c>
      <c r="C4364" s="7">
        <f>MONTH(Table1[[#This Row],[Order Date]])</f>
        <v>3</v>
      </c>
      <c r="D4364" s="8" t="s">
        <v>119</v>
      </c>
      <c r="E4364" s="8" t="s">
        <v>164</v>
      </c>
      <c r="F4364" s="8" t="s">
        <v>34</v>
      </c>
      <c r="G4364" s="8" t="s">
        <v>35</v>
      </c>
      <c r="H4364" s="8" t="s">
        <v>919</v>
      </c>
      <c r="I4364" s="9">
        <v>196.78</v>
      </c>
      <c r="J4364" s="7">
        <v>2</v>
      </c>
      <c r="K4364" s="9">
        <v>-22.14</v>
      </c>
    </row>
    <row r="4365" spans="1:11" ht="12.5" x14ac:dyDescent="0.25">
      <c r="A4365" s="6">
        <v>42443</v>
      </c>
      <c r="B4365" s="7">
        <f>YEAR(Table1[[#This Row],[Order Date]])</f>
        <v>2016</v>
      </c>
      <c r="C4365" s="7">
        <f>MONTH(Table1[[#This Row],[Order Date]])</f>
        <v>3</v>
      </c>
      <c r="D4365" s="8" t="s">
        <v>536</v>
      </c>
      <c r="E4365" s="8" t="s">
        <v>27</v>
      </c>
      <c r="F4365" s="8" t="s">
        <v>11</v>
      </c>
      <c r="G4365" s="8" t="s">
        <v>20</v>
      </c>
      <c r="H4365" s="8" t="s">
        <v>184</v>
      </c>
      <c r="I4365" s="9">
        <v>41.9</v>
      </c>
      <c r="J4365" s="7">
        <v>6</v>
      </c>
      <c r="K4365" s="9">
        <v>14.14</v>
      </c>
    </row>
    <row r="4366" spans="1:11" ht="12.5" x14ac:dyDescent="0.25">
      <c r="A4366" s="6">
        <v>42443</v>
      </c>
      <c r="B4366" s="7">
        <f>YEAR(Table1[[#This Row],[Order Date]])</f>
        <v>2016</v>
      </c>
      <c r="C4366" s="7">
        <f>MONTH(Table1[[#This Row],[Order Date]])</f>
        <v>3</v>
      </c>
      <c r="D4366" s="8" t="s">
        <v>1463</v>
      </c>
      <c r="E4366" s="8" t="s">
        <v>157</v>
      </c>
      <c r="F4366" s="8" t="s">
        <v>34</v>
      </c>
      <c r="G4366" s="8" t="s">
        <v>47</v>
      </c>
      <c r="H4366" s="8" t="s">
        <v>975</v>
      </c>
      <c r="I4366" s="9">
        <v>16.739999999999998</v>
      </c>
      <c r="J4366" s="7">
        <v>2</v>
      </c>
      <c r="K4366" s="9">
        <v>4.3499999999999996</v>
      </c>
    </row>
    <row r="4367" spans="1:11" ht="12.5" x14ac:dyDescent="0.25">
      <c r="A4367" s="6">
        <v>42444</v>
      </c>
      <c r="B4367" s="7">
        <f>YEAR(Table1[[#This Row],[Order Date]])</f>
        <v>2016</v>
      </c>
      <c r="C4367" s="7">
        <f>MONTH(Table1[[#This Row],[Order Date]])</f>
        <v>3</v>
      </c>
      <c r="D4367" s="8" t="s">
        <v>1541</v>
      </c>
      <c r="E4367" s="8" t="s">
        <v>23</v>
      </c>
      <c r="F4367" s="8" t="s">
        <v>39</v>
      </c>
      <c r="G4367" s="8" t="s">
        <v>52</v>
      </c>
      <c r="H4367" s="8" t="s">
        <v>2464</v>
      </c>
      <c r="I4367" s="9">
        <v>83.98</v>
      </c>
      <c r="J4367" s="7">
        <v>3</v>
      </c>
      <c r="K4367" s="9">
        <v>-13.65</v>
      </c>
    </row>
    <row r="4368" spans="1:11" ht="12.5" x14ac:dyDescent="0.25">
      <c r="A4368" s="6">
        <v>42444</v>
      </c>
      <c r="B4368" s="7">
        <f>YEAR(Table1[[#This Row],[Order Date]])</f>
        <v>2016</v>
      </c>
      <c r="C4368" s="7">
        <f>MONTH(Table1[[#This Row],[Order Date]])</f>
        <v>3</v>
      </c>
      <c r="D4368" s="8" t="s">
        <v>1446</v>
      </c>
      <c r="E4368" s="8" t="s">
        <v>27</v>
      </c>
      <c r="F4368" s="8" t="s">
        <v>11</v>
      </c>
      <c r="G4368" s="8" t="s">
        <v>20</v>
      </c>
      <c r="H4368" s="8" t="s">
        <v>423</v>
      </c>
      <c r="I4368" s="9">
        <v>4.54</v>
      </c>
      <c r="J4368" s="7">
        <v>2</v>
      </c>
      <c r="K4368" s="9">
        <v>1.65</v>
      </c>
    </row>
    <row r="4369" spans="1:11" ht="12.5" x14ac:dyDescent="0.25">
      <c r="A4369" s="6">
        <v>42444</v>
      </c>
      <c r="B4369" s="7">
        <f>YEAR(Table1[[#This Row],[Order Date]])</f>
        <v>2016</v>
      </c>
      <c r="C4369" s="7">
        <f>MONTH(Table1[[#This Row],[Order Date]])</f>
        <v>3</v>
      </c>
      <c r="D4369" s="8" t="s">
        <v>1446</v>
      </c>
      <c r="E4369" s="8" t="s">
        <v>27</v>
      </c>
      <c r="F4369" s="8" t="s">
        <v>34</v>
      </c>
      <c r="G4369" s="8" t="s">
        <v>35</v>
      </c>
      <c r="H4369" s="8" t="s">
        <v>2045</v>
      </c>
      <c r="I4369" s="9">
        <v>1352.03</v>
      </c>
      <c r="J4369" s="7">
        <v>4</v>
      </c>
      <c r="K4369" s="9">
        <v>84.5</v>
      </c>
    </row>
    <row r="4370" spans="1:11" ht="12.5" x14ac:dyDescent="0.25">
      <c r="A4370" s="6">
        <v>42444</v>
      </c>
      <c r="B4370" s="7">
        <f>YEAR(Table1[[#This Row],[Order Date]])</f>
        <v>2016</v>
      </c>
      <c r="C4370" s="7">
        <f>MONTH(Table1[[#This Row],[Order Date]])</f>
        <v>3</v>
      </c>
      <c r="D4370" s="8" t="s">
        <v>2259</v>
      </c>
      <c r="E4370" s="8" t="s">
        <v>329</v>
      </c>
      <c r="F4370" s="8" t="s">
        <v>11</v>
      </c>
      <c r="G4370" s="8" t="s">
        <v>12</v>
      </c>
      <c r="H4370" s="8" t="s">
        <v>1765</v>
      </c>
      <c r="I4370" s="9">
        <v>319.76</v>
      </c>
      <c r="J4370" s="7">
        <v>14</v>
      </c>
      <c r="K4370" s="9">
        <v>147.09</v>
      </c>
    </row>
    <row r="4371" spans="1:11" ht="12.5" x14ac:dyDescent="0.25">
      <c r="A4371" s="6">
        <v>42444</v>
      </c>
      <c r="B4371" s="7">
        <f>YEAR(Table1[[#This Row],[Order Date]])</f>
        <v>2016</v>
      </c>
      <c r="C4371" s="7">
        <f>MONTH(Table1[[#This Row],[Order Date]])</f>
        <v>3</v>
      </c>
      <c r="D4371" s="8" t="s">
        <v>2259</v>
      </c>
      <c r="E4371" s="8" t="s">
        <v>329</v>
      </c>
      <c r="F4371" s="8" t="s">
        <v>11</v>
      </c>
      <c r="G4371" s="8" t="s">
        <v>12</v>
      </c>
      <c r="H4371" s="8" t="s">
        <v>1765</v>
      </c>
      <c r="I4371" s="9">
        <v>45.68</v>
      </c>
      <c r="J4371" s="7">
        <v>2</v>
      </c>
      <c r="K4371" s="9">
        <v>21.01</v>
      </c>
    </row>
    <row r="4372" spans="1:11" ht="12.5" x14ac:dyDescent="0.25">
      <c r="A4372" s="6">
        <v>42444</v>
      </c>
      <c r="B4372" s="7">
        <f>YEAR(Table1[[#This Row],[Order Date]])</f>
        <v>2016</v>
      </c>
      <c r="C4372" s="7">
        <f>MONTH(Table1[[#This Row],[Order Date]])</f>
        <v>3</v>
      </c>
      <c r="D4372" s="8" t="s">
        <v>578</v>
      </c>
      <c r="E4372" s="8" t="s">
        <v>10</v>
      </c>
      <c r="F4372" s="8" t="s">
        <v>34</v>
      </c>
      <c r="G4372" s="8" t="s">
        <v>35</v>
      </c>
      <c r="H4372" s="8" t="s">
        <v>231</v>
      </c>
      <c r="I4372" s="9">
        <v>528.42999999999995</v>
      </c>
      <c r="J4372" s="7">
        <v>5</v>
      </c>
      <c r="K4372" s="9">
        <v>-143.43</v>
      </c>
    </row>
    <row r="4373" spans="1:11" ht="12.5" x14ac:dyDescent="0.25">
      <c r="A4373" s="6">
        <v>42444</v>
      </c>
      <c r="B4373" s="7">
        <f>YEAR(Table1[[#This Row],[Order Date]])</f>
        <v>2016</v>
      </c>
      <c r="C4373" s="7">
        <f>MONTH(Table1[[#This Row],[Order Date]])</f>
        <v>3</v>
      </c>
      <c r="D4373" s="8" t="s">
        <v>578</v>
      </c>
      <c r="E4373" s="8" t="s">
        <v>10</v>
      </c>
      <c r="F4373" s="8" t="s">
        <v>11</v>
      </c>
      <c r="G4373" s="8" t="s">
        <v>20</v>
      </c>
      <c r="H4373" s="8" t="s">
        <v>744</v>
      </c>
      <c r="I4373" s="9">
        <v>22.39</v>
      </c>
      <c r="J4373" s="7">
        <v>7</v>
      </c>
      <c r="K4373" s="9">
        <v>-35.82</v>
      </c>
    </row>
    <row r="4374" spans="1:11" ht="12.5" x14ac:dyDescent="0.25">
      <c r="A4374" s="6">
        <v>42446</v>
      </c>
      <c r="B4374" s="7">
        <f>YEAR(Table1[[#This Row],[Order Date]])</f>
        <v>2016</v>
      </c>
      <c r="C4374" s="7">
        <f>MONTH(Table1[[#This Row],[Order Date]])</f>
        <v>3</v>
      </c>
      <c r="D4374" s="8" t="s">
        <v>1122</v>
      </c>
      <c r="E4374" s="8" t="s">
        <v>434</v>
      </c>
      <c r="F4374" s="8" t="s">
        <v>11</v>
      </c>
      <c r="G4374" s="8" t="s">
        <v>24</v>
      </c>
      <c r="H4374" s="8" t="s">
        <v>260</v>
      </c>
      <c r="I4374" s="9">
        <v>39.68</v>
      </c>
      <c r="J4374" s="7">
        <v>2</v>
      </c>
      <c r="K4374" s="9">
        <v>10.32</v>
      </c>
    </row>
    <row r="4375" spans="1:11" ht="12.5" x14ac:dyDescent="0.25">
      <c r="A4375" s="6">
        <v>42446</v>
      </c>
      <c r="B4375" s="7">
        <f>YEAR(Table1[[#This Row],[Order Date]])</f>
        <v>2016</v>
      </c>
      <c r="C4375" s="7">
        <f>MONTH(Table1[[#This Row],[Order Date]])</f>
        <v>3</v>
      </c>
      <c r="D4375" s="8" t="s">
        <v>372</v>
      </c>
      <c r="E4375" s="8" t="s">
        <v>59</v>
      </c>
      <c r="F4375" s="8" t="s">
        <v>39</v>
      </c>
      <c r="G4375" s="8" t="s">
        <v>40</v>
      </c>
      <c r="H4375" s="8" t="s">
        <v>1537</v>
      </c>
      <c r="I4375" s="9">
        <v>129.97999999999999</v>
      </c>
      <c r="J4375" s="7">
        <v>2</v>
      </c>
      <c r="K4375" s="9">
        <v>62.39</v>
      </c>
    </row>
    <row r="4376" spans="1:11" ht="12.5" x14ac:dyDescent="0.25">
      <c r="A4376" s="6">
        <v>42446</v>
      </c>
      <c r="B4376" s="7">
        <f>YEAR(Table1[[#This Row],[Order Date]])</f>
        <v>2016</v>
      </c>
      <c r="C4376" s="7">
        <f>MONTH(Table1[[#This Row],[Order Date]])</f>
        <v>3</v>
      </c>
      <c r="D4376" s="8" t="s">
        <v>372</v>
      </c>
      <c r="E4376" s="8" t="s">
        <v>59</v>
      </c>
      <c r="F4376" s="8" t="s">
        <v>11</v>
      </c>
      <c r="G4376" s="8" t="s">
        <v>20</v>
      </c>
      <c r="H4376" s="8" t="s">
        <v>1567</v>
      </c>
      <c r="I4376" s="9">
        <v>32.54</v>
      </c>
      <c r="J4376" s="7">
        <v>2</v>
      </c>
      <c r="K4376" s="9">
        <v>15.94</v>
      </c>
    </row>
    <row r="4377" spans="1:11" ht="12.5" x14ac:dyDescent="0.25">
      <c r="A4377" s="6">
        <v>42446</v>
      </c>
      <c r="B4377" s="7">
        <f>YEAR(Table1[[#This Row],[Order Date]])</f>
        <v>2016</v>
      </c>
      <c r="C4377" s="7">
        <f>MONTH(Table1[[#This Row],[Order Date]])</f>
        <v>3</v>
      </c>
      <c r="D4377" s="8" t="s">
        <v>1074</v>
      </c>
      <c r="E4377" s="8" t="s">
        <v>531</v>
      </c>
      <c r="F4377" s="8" t="s">
        <v>11</v>
      </c>
      <c r="G4377" s="8" t="s">
        <v>63</v>
      </c>
      <c r="H4377" s="8" t="s">
        <v>2264</v>
      </c>
      <c r="I4377" s="9">
        <v>199.9</v>
      </c>
      <c r="J4377" s="7">
        <v>5</v>
      </c>
      <c r="K4377" s="9">
        <v>89.96</v>
      </c>
    </row>
    <row r="4378" spans="1:11" ht="12.5" x14ac:dyDescent="0.25">
      <c r="A4378" s="6">
        <v>42446</v>
      </c>
      <c r="B4378" s="7">
        <f>YEAR(Table1[[#This Row],[Order Date]])</f>
        <v>2016</v>
      </c>
      <c r="C4378" s="7">
        <f>MONTH(Table1[[#This Row],[Order Date]])</f>
        <v>3</v>
      </c>
      <c r="D4378" s="8" t="s">
        <v>1074</v>
      </c>
      <c r="E4378" s="8" t="s">
        <v>531</v>
      </c>
      <c r="F4378" s="8" t="s">
        <v>11</v>
      </c>
      <c r="G4378" s="8" t="s">
        <v>92</v>
      </c>
      <c r="H4378" s="8" t="s">
        <v>755</v>
      </c>
      <c r="I4378" s="9">
        <v>901.95</v>
      </c>
      <c r="J4378" s="7">
        <v>3</v>
      </c>
      <c r="K4378" s="9">
        <v>297.64</v>
      </c>
    </row>
    <row r="4379" spans="1:11" ht="12.5" x14ac:dyDescent="0.25">
      <c r="A4379" s="6">
        <v>42446</v>
      </c>
      <c r="B4379" s="7">
        <f>YEAR(Table1[[#This Row],[Order Date]])</f>
        <v>2016</v>
      </c>
      <c r="C4379" s="7">
        <f>MONTH(Table1[[#This Row],[Order Date]])</f>
        <v>3</v>
      </c>
      <c r="D4379" s="8" t="s">
        <v>1074</v>
      </c>
      <c r="E4379" s="8" t="s">
        <v>531</v>
      </c>
      <c r="F4379" s="8" t="s">
        <v>34</v>
      </c>
      <c r="G4379" s="8" t="s">
        <v>47</v>
      </c>
      <c r="H4379" s="8" t="s">
        <v>670</v>
      </c>
      <c r="I4379" s="9">
        <v>971.5</v>
      </c>
      <c r="J4379" s="7">
        <v>5</v>
      </c>
      <c r="K4379" s="9">
        <v>252.59</v>
      </c>
    </row>
    <row r="4380" spans="1:11" ht="12.5" x14ac:dyDescent="0.25">
      <c r="A4380" s="6">
        <v>42446</v>
      </c>
      <c r="B4380" s="7">
        <f>YEAR(Table1[[#This Row],[Order Date]])</f>
        <v>2016</v>
      </c>
      <c r="C4380" s="7">
        <f>MONTH(Table1[[#This Row],[Order Date]])</f>
        <v>3</v>
      </c>
      <c r="D4380" s="8" t="s">
        <v>1474</v>
      </c>
      <c r="E4380" s="8" t="s">
        <v>27</v>
      </c>
      <c r="F4380" s="8" t="s">
        <v>39</v>
      </c>
      <c r="G4380" s="8" t="s">
        <v>40</v>
      </c>
      <c r="H4380" s="8" t="s">
        <v>1925</v>
      </c>
      <c r="I4380" s="9">
        <v>84.78</v>
      </c>
      <c r="J4380" s="7">
        <v>2</v>
      </c>
      <c r="K4380" s="9">
        <v>-20.14</v>
      </c>
    </row>
    <row r="4381" spans="1:11" ht="12.5" x14ac:dyDescent="0.25">
      <c r="A4381" s="6">
        <v>42447</v>
      </c>
      <c r="B4381" s="7">
        <f>YEAR(Table1[[#This Row],[Order Date]])</f>
        <v>2016</v>
      </c>
      <c r="C4381" s="7">
        <f>MONTH(Table1[[#This Row],[Order Date]])</f>
        <v>3</v>
      </c>
      <c r="D4381" s="8" t="s">
        <v>2071</v>
      </c>
      <c r="E4381" s="8" t="s">
        <v>120</v>
      </c>
      <c r="F4381" s="8" t="s">
        <v>34</v>
      </c>
      <c r="G4381" s="8" t="s">
        <v>145</v>
      </c>
      <c r="H4381" s="8" t="s">
        <v>1195</v>
      </c>
      <c r="I4381" s="9">
        <v>189.88</v>
      </c>
      <c r="J4381" s="7">
        <v>3</v>
      </c>
      <c r="K4381" s="9">
        <v>-94.94</v>
      </c>
    </row>
    <row r="4382" spans="1:11" ht="12.5" x14ac:dyDescent="0.25">
      <c r="A4382" s="6">
        <v>42447</v>
      </c>
      <c r="B4382" s="7">
        <f>YEAR(Table1[[#This Row],[Order Date]])</f>
        <v>2016</v>
      </c>
      <c r="C4382" s="7">
        <f>MONTH(Table1[[#This Row],[Order Date]])</f>
        <v>3</v>
      </c>
      <c r="D4382" s="8" t="s">
        <v>227</v>
      </c>
      <c r="E4382" s="8" t="s">
        <v>120</v>
      </c>
      <c r="F4382" s="8" t="s">
        <v>11</v>
      </c>
      <c r="G4382" s="8" t="s">
        <v>92</v>
      </c>
      <c r="H4382" s="8" t="s">
        <v>1056</v>
      </c>
      <c r="I4382" s="9">
        <v>871.8</v>
      </c>
      <c r="J4382" s="7">
        <v>3</v>
      </c>
      <c r="K4382" s="9">
        <v>87.18</v>
      </c>
    </row>
    <row r="4383" spans="1:11" ht="12.5" x14ac:dyDescent="0.25">
      <c r="A4383" s="6">
        <v>42448</v>
      </c>
      <c r="B4383" s="7">
        <f>YEAR(Table1[[#This Row],[Order Date]])</f>
        <v>2016</v>
      </c>
      <c r="C4383" s="7">
        <f>MONTH(Table1[[#This Row],[Order Date]])</f>
        <v>3</v>
      </c>
      <c r="D4383" s="8" t="s">
        <v>774</v>
      </c>
      <c r="E4383" s="8" t="s">
        <v>278</v>
      </c>
      <c r="F4383" s="8" t="s">
        <v>34</v>
      </c>
      <c r="G4383" s="8" t="s">
        <v>74</v>
      </c>
      <c r="H4383" s="8" t="s">
        <v>2465</v>
      </c>
      <c r="I4383" s="9">
        <v>72.290000000000006</v>
      </c>
      <c r="J4383" s="7">
        <v>1</v>
      </c>
      <c r="K4383" s="9">
        <v>-98.8</v>
      </c>
    </row>
    <row r="4384" spans="1:11" ht="12.5" x14ac:dyDescent="0.25">
      <c r="A4384" s="6">
        <v>42448</v>
      </c>
      <c r="B4384" s="7">
        <f>YEAR(Table1[[#This Row],[Order Date]])</f>
        <v>2016</v>
      </c>
      <c r="C4384" s="7">
        <f>MONTH(Table1[[#This Row],[Order Date]])</f>
        <v>3</v>
      </c>
      <c r="D4384" s="8" t="s">
        <v>2466</v>
      </c>
      <c r="E4384" s="8" t="s">
        <v>149</v>
      </c>
      <c r="F4384" s="8" t="s">
        <v>34</v>
      </c>
      <c r="G4384" s="8" t="s">
        <v>47</v>
      </c>
      <c r="H4384" s="8" t="s">
        <v>553</v>
      </c>
      <c r="I4384" s="9">
        <v>14.98</v>
      </c>
      <c r="J4384" s="7">
        <v>1</v>
      </c>
      <c r="K4384" s="9">
        <v>6.89</v>
      </c>
    </row>
    <row r="4385" spans="1:11" ht="12.5" x14ac:dyDescent="0.25">
      <c r="A4385" s="6">
        <v>42448</v>
      </c>
      <c r="B4385" s="7">
        <f>YEAR(Table1[[#This Row],[Order Date]])</f>
        <v>2016</v>
      </c>
      <c r="C4385" s="7">
        <f>MONTH(Table1[[#This Row],[Order Date]])</f>
        <v>3</v>
      </c>
      <c r="D4385" s="8" t="s">
        <v>2466</v>
      </c>
      <c r="E4385" s="8" t="s">
        <v>149</v>
      </c>
      <c r="F4385" s="8" t="s">
        <v>34</v>
      </c>
      <c r="G4385" s="8" t="s">
        <v>47</v>
      </c>
      <c r="H4385" s="8" t="s">
        <v>214</v>
      </c>
      <c r="I4385" s="9">
        <v>20.32</v>
      </c>
      <c r="J4385" s="7">
        <v>4</v>
      </c>
      <c r="K4385" s="9">
        <v>6.91</v>
      </c>
    </row>
    <row r="4386" spans="1:11" ht="12.5" x14ac:dyDescent="0.25">
      <c r="A4386" s="6">
        <v>42448</v>
      </c>
      <c r="B4386" s="7">
        <f>YEAR(Table1[[#This Row],[Order Date]])</f>
        <v>2016</v>
      </c>
      <c r="C4386" s="7">
        <f>MONTH(Table1[[#This Row],[Order Date]])</f>
        <v>3</v>
      </c>
      <c r="D4386" s="8" t="s">
        <v>1186</v>
      </c>
      <c r="E4386" s="8" t="s">
        <v>120</v>
      </c>
      <c r="F4386" s="8" t="s">
        <v>11</v>
      </c>
      <c r="G4386" s="8" t="s">
        <v>20</v>
      </c>
      <c r="H4386" s="8" t="s">
        <v>2399</v>
      </c>
      <c r="I4386" s="9">
        <v>31.09</v>
      </c>
      <c r="J4386" s="7">
        <v>3</v>
      </c>
      <c r="K4386" s="9">
        <v>-20.72</v>
      </c>
    </row>
    <row r="4387" spans="1:11" ht="12.5" x14ac:dyDescent="0.25">
      <c r="A4387" s="6">
        <v>42449</v>
      </c>
      <c r="B4387" s="7">
        <f>YEAR(Table1[[#This Row],[Order Date]])</f>
        <v>2016</v>
      </c>
      <c r="C4387" s="7">
        <f>MONTH(Table1[[#This Row],[Order Date]])</f>
        <v>3</v>
      </c>
      <c r="D4387" s="8" t="s">
        <v>1459</v>
      </c>
      <c r="E4387" s="8" t="s">
        <v>91</v>
      </c>
      <c r="F4387" s="8" t="s">
        <v>39</v>
      </c>
      <c r="G4387" s="8" t="s">
        <v>40</v>
      </c>
      <c r="H4387" s="8" t="s">
        <v>1925</v>
      </c>
      <c r="I4387" s="9">
        <v>84.78</v>
      </c>
      <c r="J4387" s="7">
        <v>2</v>
      </c>
      <c r="K4387" s="9">
        <v>-20.14</v>
      </c>
    </row>
    <row r="4388" spans="1:11" ht="12.5" x14ac:dyDescent="0.25">
      <c r="A4388" s="6">
        <v>42449</v>
      </c>
      <c r="B4388" s="7">
        <f>YEAR(Table1[[#This Row],[Order Date]])</f>
        <v>2016</v>
      </c>
      <c r="C4388" s="7">
        <f>MONTH(Table1[[#This Row],[Order Date]])</f>
        <v>3</v>
      </c>
      <c r="D4388" s="8" t="s">
        <v>1459</v>
      </c>
      <c r="E4388" s="8" t="s">
        <v>91</v>
      </c>
      <c r="F4388" s="8" t="s">
        <v>11</v>
      </c>
      <c r="G4388" s="8" t="s">
        <v>12</v>
      </c>
      <c r="H4388" s="8" t="s">
        <v>28</v>
      </c>
      <c r="I4388" s="9">
        <v>20.74</v>
      </c>
      <c r="J4388" s="7">
        <v>4</v>
      </c>
      <c r="K4388" s="9">
        <v>7.26</v>
      </c>
    </row>
    <row r="4389" spans="1:11" ht="12.5" x14ac:dyDescent="0.25">
      <c r="A4389" s="6">
        <v>42449</v>
      </c>
      <c r="B4389" s="7">
        <f>YEAR(Table1[[#This Row],[Order Date]])</f>
        <v>2016</v>
      </c>
      <c r="C4389" s="7">
        <f>MONTH(Table1[[#This Row],[Order Date]])</f>
        <v>3</v>
      </c>
      <c r="D4389" s="8" t="s">
        <v>1459</v>
      </c>
      <c r="E4389" s="8" t="s">
        <v>91</v>
      </c>
      <c r="F4389" s="8" t="s">
        <v>11</v>
      </c>
      <c r="G4389" s="8" t="s">
        <v>20</v>
      </c>
      <c r="H4389" s="8" t="s">
        <v>984</v>
      </c>
      <c r="I4389" s="9">
        <v>16.82</v>
      </c>
      <c r="J4389" s="7">
        <v>3</v>
      </c>
      <c r="K4389" s="9">
        <v>-12.9</v>
      </c>
    </row>
    <row r="4390" spans="1:11" ht="12.5" x14ac:dyDescent="0.25">
      <c r="A4390" s="6">
        <v>42449</v>
      </c>
      <c r="B4390" s="7">
        <f>YEAR(Table1[[#This Row],[Order Date]])</f>
        <v>2016</v>
      </c>
      <c r="C4390" s="7">
        <f>MONTH(Table1[[#This Row],[Order Date]])</f>
        <v>3</v>
      </c>
      <c r="D4390" s="8" t="s">
        <v>1459</v>
      </c>
      <c r="E4390" s="8" t="s">
        <v>91</v>
      </c>
      <c r="F4390" s="8" t="s">
        <v>11</v>
      </c>
      <c r="G4390" s="8" t="s">
        <v>12</v>
      </c>
      <c r="H4390" s="8" t="s">
        <v>2086</v>
      </c>
      <c r="I4390" s="9">
        <v>10.37</v>
      </c>
      <c r="J4390" s="7">
        <v>2</v>
      </c>
      <c r="K4390" s="9">
        <v>3.63</v>
      </c>
    </row>
    <row r="4391" spans="1:11" ht="12.5" x14ac:dyDescent="0.25">
      <c r="A4391" s="6">
        <v>42449</v>
      </c>
      <c r="B4391" s="7">
        <f>YEAR(Table1[[#This Row],[Order Date]])</f>
        <v>2016</v>
      </c>
      <c r="C4391" s="7">
        <f>MONTH(Table1[[#This Row],[Order Date]])</f>
        <v>3</v>
      </c>
      <c r="D4391" s="8" t="s">
        <v>1625</v>
      </c>
      <c r="E4391" s="8" t="s">
        <v>15</v>
      </c>
      <c r="F4391" s="8" t="s">
        <v>39</v>
      </c>
      <c r="G4391" s="8" t="s">
        <v>40</v>
      </c>
      <c r="H4391" s="8" t="s">
        <v>2467</v>
      </c>
      <c r="I4391" s="9">
        <v>11.99</v>
      </c>
      <c r="J4391" s="7">
        <v>1</v>
      </c>
      <c r="K4391" s="9">
        <v>0.9</v>
      </c>
    </row>
    <row r="4392" spans="1:11" ht="12.5" x14ac:dyDescent="0.25">
      <c r="A4392" s="6">
        <v>42449</v>
      </c>
      <c r="B4392" s="7">
        <f>YEAR(Table1[[#This Row],[Order Date]])</f>
        <v>2016</v>
      </c>
      <c r="C4392" s="7">
        <f>MONTH(Table1[[#This Row],[Order Date]])</f>
        <v>3</v>
      </c>
      <c r="D4392" s="8" t="s">
        <v>2011</v>
      </c>
      <c r="E4392" s="8" t="s">
        <v>186</v>
      </c>
      <c r="F4392" s="8" t="s">
        <v>34</v>
      </c>
      <c r="G4392" s="8" t="s">
        <v>145</v>
      </c>
      <c r="H4392" s="8" t="s">
        <v>2066</v>
      </c>
      <c r="I4392" s="9">
        <v>697.16</v>
      </c>
      <c r="J4392" s="7">
        <v>4</v>
      </c>
      <c r="K4392" s="9">
        <v>146.4</v>
      </c>
    </row>
    <row r="4393" spans="1:11" ht="12.5" x14ac:dyDescent="0.25">
      <c r="A4393" s="6">
        <v>42449</v>
      </c>
      <c r="B4393" s="7">
        <f>YEAR(Table1[[#This Row],[Order Date]])</f>
        <v>2016</v>
      </c>
      <c r="C4393" s="7">
        <f>MONTH(Table1[[#This Row],[Order Date]])</f>
        <v>3</v>
      </c>
      <c r="D4393" s="8" t="s">
        <v>558</v>
      </c>
      <c r="E4393" s="8" t="s">
        <v>329</v>
      </c>
      <c r="F4393" s="8" t="s">
        <v>34</v>
      </c>
      <c r="G4393" s="8" t="s">
        <v>47</v>
      </c>
      <c r="H4393" s="8" t="s">
        <v>1107</v>
      </c>
      <c r="I4393" s="9">
        <v>86.45</v>
      </c>
      <c r="J4393" s="7">
        <v>7</v>
      </c>
      <c r="K4393" s="9">
        <v>38.04</v>
      </c>
    </row>
    <row r="4394" spans="1:11" ht="12.5" x14ac:dyDescent="0.25">
      <c r="A4394" s="6">
        <v>42450</v>
      </c>
      <c r="B4394" s="7">
        <f>YEAR(Table1[[#This Row],[Order Date]])</f>
        <v>2016</v>
      </c>
      <c r="C4394" s="7">
        <f>MONTH(Table1[[#This Row],[Order Date]])</f>
        <v>3</v>
      </c>
      <c r="D4394" s="8" t="s">
        <v>1254</v>
      </c>
      <c r="E4394" s="8" t="s">
        <v>15</v>
      </c>
      <c r="F4394" s="8" t="s">
        <v>11</v>
      </c>
      <c r="G4394" s="8" t="s">
        <v>20</v>
      </c>
      <c r="H4394" s="8" t="s">
        <v>2468</v>
      </c>
      <c r="I4394" s="9">
        <v>3.17</v>
      </c>
      <c r="J4394" s="7">
        <v>2</v>
      </c>
      <c r="K4394" s="9">
        <v>-4.75</v>
      </c>
    </row>
    <row r="4395" spans="1:11" ht="12.5" x14ac:dyDescent="0.25">
      <c r="A4395" s="6">
        <v>42450</v>
      </c>
      <c r="B4395" s="7">
        <f>YEAR(Table1[[#This Row],[Order Date]])</f>
        <v>2016</v>
      </c>
      <c r="C4395" s="7">
        <f>MONTH(Table1[[#This Row],[Order Date]])</f>
        <v>3</v>
      </c>
      <c r="D4395" s="8" t="s">
        <v>1254</v>
      </c>
      <c r="E4395" s="8" t="s">
        <v>15</v>
      </c>
      <c r="F4395" s="8" t="s">
        <v>34</v>
      </c>
      <c r="G4395" s="8" t="s">
        <v>35</v>
      </c>
      <c r="H4395" s="8" t="s">
        <v>1597</v>
      </c>
      <c r="I4395" s="9">
        <v>528.42999999999995</v>
      </c>
      <c r="J4395" s="7">
        <v>5</v>
      </c>
      <c r="K4395" s="9">
        <v>0</v>
      </c>
    </row>
    <row r="4396" spans="1:11" ht="12.5" x14ac:dyDescent="0.25">
      <c r="A4396" s="6">
        <v>42450</v>
      </c>
      <c r="B4396" s="7">
        <f>YEAR(Table1[[#This Row],[Order Date]])</f>
        <v>2016</v>
      </c>
      <c r="C4396" s="7">
        <f>MONTH(Table1[[#This Row],[Order Date]])</f>
        <v>3</v>
      </c>
      <c r="D4396" s="8" t="s">
        <v>1254</v>
      </c>
      <c r="E4396" s="8" t="s">
        <v>15</v>
      </c>
      <c r="F4396" s="8" t="s">
        <v>11</v>
      </c>
      <c r="G4396" s="8" t="s">
        <v>24</v>
      </c>
      <c r="H4396" s="8" t="s">
        <v>2469</v>
      </c>
      <c r="I4396" s="9">
        <v>13.39</v>
      </c>
      <c r="J4396" s="7">
        <v>3</v>
      </c>
      <c r="K4396" s="9">
        <v>1.51</v>
      </c>
    </row>
    <row r="4397" spans="1:11" ht="12.5" x14ac:dyDescent="0.25">
      <c r="A4397" s="6">
        <v>42450</v>
      </c>
      <c r="B4397" s="7">
        <f>YEAR(Table1[[#This Row],[Order Date]])</f>
        <v>2016</v>
      </c>
      <c r="C4397" s="7">
        <f>MONTH(Table1[[#This Row],[Order Date]])</f>
        <v>3</v>
      </c>
      <c r="D4397" s="8" t="s">
        <v>1414</v>
      </c>
      <c r="E4397" s="8" t="s">
        <v>10</v>
      </c>
      <c r="F4397" s="8" t="s">
        <v>34</v>
      </c>
      <c r="G4397" s="8" t="s">
        <v>145</v>
      </c>
      <c r="H4397" s="8" t="s">
        <v>1002</v>
      </c>
      <c r="I4397" s="9">
        <v>99.37</v>
      </c>
      <c r="J4397" s="7">
        <v>2</v>
      </c>
      <c r="K4397" s="9">
        <v>-1.42</v>
      </c>
    </row>
    <row r="4398" spans="1:11" ht="12.5" x14ac:dyDescent="0.25">
      <c r="A4398" s="6">
        <v>42450</v>
      </c>
      <c r="B4398" s="7">
        <f>YEAR(Table1[[#This Row],[Order Date]])</f>
        <v>2016</v>
      </c>
      <c r="C4398" s="7">
        <f>MONTH(Table1[[#This Row],[Order Date]])</f>
        <v>3</v>
      </c>
      <c r="D4398" s="8" t="s">
        <v>1414</v>
      </c>
      <c r="E4398" s="8" t="s">
        <v>10</v>
      </c>
      <c r="F4398" s="8" t="s">
        <v>11</v>
      </c>
      <c r="G4398" s="8" t="s">
        <v>24</v>
      </c>
      <c r="H4398" s="8" t="s">
        <v>541</v>
      </c>
      <c r="I4398" s="9">
        <v>1.34</v>
      </c>
      <c r="J4398" s="7">
        <v>1</v>
      </c>
      <c r="K4398" s="9">
        <v>0.5</v>
      </c>
    </row>
    <row r="4399" spans="1:11" ht="12.5" x14ac:dyDescent="0.25">
      <c r="A4399" s="6">
        <v>42451</v>
      </c>
      <c r="B4399" s="7">
        <f>YEAR(Table1[[#This Row],[Order Date]])</f>
        <v>2016</v>
      </c>
      <c r="C4399" s="7">
        <f>MONTH(Table1[[#This Row],[Order Date]])</f>
        <v>3</v>
      </c>
      <c r="D4399" s="8" t="s">
        <v>1151</v>
      </c>
      <c r="E4399" s="8" t="s">
        <v>126</v>
      </c>
      <c r="F4399" s="8" t="s">
        <v>39</v>
      </c>
      <c r="G4399" s="8" t="s">
        <v>52</v>
      </c>
      <c r="H4399" s="8" t="s">
        <v>656</v>
      </c>
      <c r="I4399" s="9">
        <v>58.58</v>
      </c>
      <c r="J4399" s="7">
        <v>2</v>
      </c>
      <c r="K4399" s="9">
        <v>19.329999999999998</v>
      </c>
    </row>
    <row r="4400" spans="1:11" ht="12.5" x14ac:dyDescent="0.25">
      <c r="A4400" s="6">
        <v>42451</v>
      </c>
      <c r="B4400" s="7">
        <f>YEAR(Table1[[#This Row],[Order Date]])</f>
        <v>2016</v>
      </c>
      <c r="C4400" s="7">
        <f>MONTH(Table1[[#This Row],[Order Date]])</f>
        <v>3</v>
      </c>
      <c r="D4400" s="8" t="s">
        <v>1251</v>
      </c>
      <c r="E4400" s="8" t="s">
        <v>164</v>
      </c>
      <c r="F4400" s="8" t="s">
        <v>34</v>
      </c>
      <c r="G4400" s="8" t="s">
        <v>35</v>
      </c>
      <c r="H4400" s="8" t="s">
        <v>1575</v>
      </c>
      <c r="I4400" s="9">
        <v>167.89</v>
      </c>
      <c r="J4400" s="7">
        <v>7</v>
      </c>
      <c r="K4400" s="9">
        <v>14.69</v>
      </c>
    </row>
    <row r="4401" spans="1:11" ht="12.5" x14ac:dyDescent="0.25">
      <c r="A4401" s="6">
        <v>42453</v>
      </c>
      <c r="B4401" s="7">
        <f>YEAR(Table1[[#This Row],[Order Date]])</f>
        <v>2016</v>
      </c>
      <c r="C4401" s="7">
        <f>MONTH(Table1[[#This Row],[Order Date]])</f>
        <v>3</v>
      </c>
      <c r="D4401" s="8" t="s">
        <v>2265</v>
      </c>
      <c r="E4401" s="8" t="s">
        <v>91</v>
      </c>
      <c r="F4401" s="8" t="s">
        <v>39</v>
      </c>
      <c r="G4401" s="8" t="s">
        <v>40</v>
      </c>
      <c r="H4401" s="8" t="s">
        <v>1114</v>
      </c>
      <c r="I4401" s="9">
        <v>403.17</v>
      </c>
      <c r="J4401" s="7">
        <v>4</v>
      </c>
      <c r="K4401" s="9">
        <v>25.2</v>
      </c>
    </row>
    <row r="4402" spans="1:11" ht="12.5" x14ac:dyDescent="0.25">
      <c r="A4402" s="6">
        <v>42453</v>
      </c>
      <c r="B4402" s="7">
        <f>YEAR(Table1[[#This Row],[Order Date]])</f>
        <v>2016</v>
      </c>
      <c r="C4402" s="7">
        <f>MONTH(Table1[[#This Row],[Order Date]])</f>
        <v>3</v>
      </c>
      <c r="D4402" s="8" t="s">
        <v>1359</v>
      </c>
      <c r="E4402" s="8" t="s">
        <v>129</v>
      </c>
      <c r="F4402" s="8" t="s">
        <v>11</v>
      </c>
      <c r="G4402" s="8" t="s">
        <v>12</v>
      </c>
      <c r="H4402" s="8" t="s">
        <v>2470</v>
      </c>
      <c r="I4402" s="9">
        <v>22.48</v>
      </c>
      <c r="J4402" s="7">
        <v>1</v>
      </c>
      <c r="K4402" s="9">
        <v>10.34</v>
      </c>
    </row>
    <row r="4403" spans="1:11" ht="12.5" x14ac:dyDescent="0.25">
      <c r="A4403" s="6">
        <v>42453</v>
      </c>
      <c r="B4403" s="7">
        <f>YEAR(Table1[[#This Row],[Order Date]])</f>
        <v>2016</v>
      </c>
      <c r="C4403" s="7">
        <f>MONTH(Table1[[#This Row],[Order Date]])</f>
        <v>3</v>
      </c>
      <c r="D4403" s="8" t="s">
        <v>907</v>
      </c>
      <c r="E4403" s="8" t="s">
        <v>78</v>
      </c>
      <c r="F4403" s="8" t="s">
        <v>34</v>
      </c>
      <c r="G4403" s="8" t="s">
        <v>74</v>
      </c>
      <c r="H4403" s="8" t="s">
        <v>2093</v>
      </c>
      <c r="I4403" s="9">
        <v>301.47000000000003</v>
      </c>
      <c r="J4403" s="7">
        <v>3</v>
      </c>
      <c r="K4403" s="9">
        <v>-241.18</v>
      </c>
    </row>
    <row r="4404" spans="1:11" ht="12.5" x14ac:dyDescent="0.25">
      <c r="A4404" s="6">
        <v>42453</v>
      </c>
      <c r="B4404" s="7">
        <f>YEAR(Table1[[#This Row],[Order Date]])</f>
        <v>2016</v>
      </c>
      <c r="C4404" s="7">
        <f>MONTH(Table1[[#This Row],[Order Date]])</f>
        <v>3</v>
      </c>
      <c r="D4404" s="8" t="s">
        <v>907</v>
      </c>
      <c r="E4404" s="8" t="s">
        <v>78</v>
      </c>
      <c r="F4404" s="8" t="s">
        <v>11</v>
      </c>
      <c r="G4404" s="8" t="s">
        <v>24</v>
      </c>
      <c r="H4404" s="8" t="s">
        <v>877</v>
      </c>
      <c r="I4404" s="9">
        <v>18.66</v>
      </c>
      <c r="J4404" s="7">
        <v>2</v>
      </c>
      <c r="K4404" s="9">
        <v>1.63</v>
      </c>
    </row>
    <row r="4405" spans="1:11" ht="12.5" x14ac:dyDescent="0.25">
      <c r="A4405" s="6">
        <v>42454</v>
      </c>
      <c r="B4405" s="7">
        <f>YEAR(Table1[[#This Row],[Order Date]])</f>
        <v>2016</v>
      </c>
      <c r="C4405" s="7">
        <f>MONTH(Table1[[#This Row],[Order Date]])</f>
        <v>3</v>
      </c>
      <c r="D4405" s="8" t="s">
        <v>853</v>
      </c>
      <c r="E4405" s="8" t="s">
        <v>840</v>
      </c>
      <c r="F4405" s="8" t="s">
        <v>39</v>
      </c>
      <c r="G4405" s="8" t="s">
        <v>52</v>
      </c>
      <c r="H4405" s="8" t="s">
        <v>1628</v>
      </c>
      <c r="I4405" s="9">
        <v>1287.45</v>
      </c>
      <c r="J4405" s="7">
        <v>5</v>
      </c>
      <c r="K4405" s="9">
        <v>244.62</v>
      </c>
    </row>
    <row r="4406" spans="1:11" ht="12.5" x14ac:dyDescent="0.25">
      <c r="A4406" s="6">
        <v>42454</v>
      </c>
      <c r="B4406" s="7">
        <f>YEAR(Table1[[#This Row],[Order Date]])</f>
        <v>2016</v>
      </c>
      <c r="C4406" s="7">
        <f>MONTH(Table1[[#This Row],[Order Date]])</f>
        <v>3</v>
      </c>
      <c r="D4406" s="8" t="s">
        <v>389</v>
      </c>
      <c r="E4406" s="8" t="s">
        <v>149</v>
      </c>
      <c r="F4406" s="8" t="s">
        <v>11</v>
      </c>
      <c r="G4406" s="8" t="s">
        <v>24</v>
      </c>
      <c r="H4406" s="8" t="s">
        <v>449</v>
      </c>
      <c r="I4406" s="9">
        <v>59.52</v>
      </c>
      <c r="J4406" s="7">
        <v>3</v>
      </c>
      <c r="K4406" s="9">
        <v>17.86</v>
      </c>
    </row>
    <row r="4407" spans="1:11" ht="12.5" x14ac:dyDescent="0.25">
      <c r="A4407" s="6">
        <v>42455</v>
      </c>
      <c r="B4407" s="7">
        <f>YEAR(Table1[[#This Row],[Order Date]])</f>
        <v>2016</v>
      </c>
      <c r="C4407" s="7">
        <f>MONTH(Table1[[#This Row],[Order Date]])</f>
        <v>3</v>
      </c>
      <c r="D4407" s="8" t="s">
        <v>1463</v>
      </c>
      <c r="E4407" s="8" t="s">
        <v>149</v>
      </c>
      <c r="F4407" s="8" t="s">
        <v>11</v>
      </c>
      <c r="G4407" s="8" t="s">
        <v>18</v>
      </c>
      <c r="H4407" s="8" t="s">
        <v>908</v>
      </c>
      <c r="I4407" s="9">
        <v>459.95</v>
      </c>
      <c r="J4407" s="7">
        <v>5</v>
      </c>
      <c r="K4407" s="9">
        <v>18.399999999999999</v>
      </c>
    </row>
    <row r="4408" spans="1:11" ht="12.5" x14ac:dyDescent="0.25">
      <c r="A4408" s="6">
        <v>42455</v>
      </c>
      <c r="B4408" s="7">
        <f>YEAR(Table1[[#This Row],[Order Date]])</f>
        <v>2016</v>
      </c>
      <c r="C4408" s="7">
        <f>MONTH(Table1[[#This Row],[Order Date]])</f>
        <v>3</v>
      </c>
      <c r="D4408" s="8" t="s">
        <v>1968</v>
      </c>
      <c r="E4408" s="8" t="s">
        <v>245</v>
      </c>
      <c r="F4408" s="8" t="s">
        <v>11</v>
      </c>
      <c r="G4408" s="8" t="s">
        <v>18</v>
      </c>
      <c r="H4408" s="8" t="s">
        <v>1956</v>
      </c>
      <c r="I4408" s="9">
        <v>67.64</v>
      </c>
      <c r="J4408" s="7">
        <v>5</v>
      </c>
      <c r="K4408" s="9">
        <v>5.92</v>
      </c>
    </row>
    <row r="4409" spans="1:11" ht="12.5" x14ac:dyDescent="0.25">
      <c r="A4409" s="6">
        <v>42455</v>
      </c>
      <c r="B4409" s="7">
        <f>YEAR(Table1[[#This Row],[Order Date]])</f>
        <v>2016</v>
      </c>
      <c r="C4409" s="7">
        <f>MONTH(Table1[[#This Row],[Order Date]])</f>
        <v>3</v>
      </c>
      <c r="D4409" s="8" t="s">
        <v>1968</v>
      </c>
      <c r="E4409" s="8" t="s">
        <v>245</v>
      </c>
      <c r="F4409" s="8" t="s">
        <v>39</v>
      </c>
      <c r="G4409" s="8" t="s">
        <v>52</v>
      </c>
      <c r="H4409" s="8" t="s">
        <v>1008</v>
      </c>
      <c r="I4409" s="9">
        <v>119.98</v>
      </c>
      <c r="J4409" s="7">
        <v>3</v>
      </c>
      <c r="K4409" s="9">
        <v>-18</v>
      </c>
    </row>
    <row r="4410" spans="1:11" ht="12.5" x14ac:dyDescent="0.25">
      <c r="A4410" s="6">
        <v>42455</v>
      </c>
      <c r="B4410" s="7">
        <f>YEAR(Table1[[#This Row],[Order Date]])</f>
        <v>2016</v>
      </c>
      <c r="C4410" s="7">
        <f>MONTH(Table1[[#This Row],[Order Date]])</f>
        <v>3</v>
      </c>
      <c r="D4410" s="8" t="s">
        <v>107</v>
      </c>
      <c r="E4410" s="8" t="s">
        <v>510</v>
      </c>
      <c r="F4410" s="8" t="s">
        <v>11</v>
      </c>
      <c r="G4410" s="8" t="s">
        <v>12</v>
      </c>
      <c r="H4410" s="8" t="s">
        <v>1418</v>
      </c>
      <c r="I4410" s="9">
        <v>17.64</v>
      </c>
      <c r="J4410" s="7">
        <v>3</v>
      </c>
      <c r="K4410" s="9">
        <v>8.64</v>
      </c>
    </row>
    <row r="4411" spans="1:11" ht="12.5" x14ac:dyDescent="0.25">
      <c r="A4411" s="6">
        <v>42455</v>
      </c>
      <c r="B4411" s="7">
        <f>YEAR(Table1[[#This Row],[Order Date]])</f>
        <v>2016</v>
      </c>
      <c r="C4411" s="7">
        <f>MONTH(Table1[[#This Row],[Order Date]])</f>
        <v>3</v>
      </c>
      <c r="D4411" s="8" t="s">
        <v>107</v>
      </c>
      <c r="E4411" s="8" t="s">
        <v>510</v>
      </c>
      <c r="F4411" s="8" t="s">
        <v>11</v>
      </c>
      <c r="G4411" s="8" t="s">
        <v>20</v>
      </c>
      <c r="H4411" s="8" t="s">
        <v>1185</v>
      </c>
      <c r="I4411" s="9">
        <v>17.04</v>
      </c>
      <c r="J4411" s="7">
        <v>3</v>
      </c>
      <c r="K4411" s="9">
        <v>5.54</v>
      </c>
    </row>
    <row r="4412" spans="1:11" ht="12.5" x14ac:dyDescent="0.25">
      <c r="A4412" s="6">
        <v>42456</v>
      </c>
      <c r="B4412" s="7">
        <f>YEAR(Table1[[#This Row],[Order Date]])</f>
        <v>2016</v>
      </c>
      <c r="C4412" s="7">
        <f>MONTH(Table1[[#This Row],[Order Date]])</f>
        <v>3</v>
      </c>
      <c r="D4412" s="8" t="s">
        <v>589</v>
      </c>
      <c r="E4412" s="8" t="s">
        <v>30</v>
      </c>
      <c r="F4412" s="8" t="s">
        <v>34</v>
      </c>
      <c r="G4412" s="8" t="s">
        <v>47</v>
      </c>
      <c r="H4412" s="8" t="s">
        <v>2448</v>
      </c>
      <c r="I4412" s="9">
        <v>20.239999999999998</v>
      </c>
      <c r="J4412" s="7">
        <v>1</v>
      </c>
      <c r="K4412" s="9">
        <v>8.6999999999999993</v>
      </c>
    </row>
    <row r="4413" spans="1:11" ht="12.5" x14ac:dyDescent="0.25">
      <c r="A4413" s="6">
        <v>42456</v>
      </c>
      <c r="B4413" s="7">
        <f>YEAR(Table1[[#This Row],[Order Date]])</f>
        <v>2016</v>
      </c>
      <c r="C4413" s="7">
        <f>MONTH(Table1[[#This Row],[Order Date]])</f>
        <v>3</v>
      </c>
      <c r="D4413" s="8" t="s">
        <v>589</v>
      </c>
      <c r="E4413" s="8" t="s">
        <v>30</v>
      </c>
      <c r="F4413" s="8" t="s">
        <v>34</v>
      </c>
      <c r="G4413" s="8" t="s">
        <v>47</v>
      </c>
      <c r="H4413" s="8" t="s">
        <v>2471</v>
      </c>
      <c r="I4413" s="9">
        <v>39.92</v>
      </c>
      <c r="J4413" s="7">
        <v>4</v>
      </c>
      <c r="K4413" s="9">
        <v>11.18</v>
      </c>
    </row>
    <row r="4414" spans="1:11" ht="12.5" x14ac:dyDescent="0.25">
      <c r="A4414" s="6">
        <v>42456</v>
      </c>
      <c r="B4414" s="7">
        <f>YEAR(Table1[[#This Row],[Order Date]])</f>
        <v>2016</v>
      </c>
      <c r="C4414" s="7">
        <f>MONTH(Table1[[#This Row],[Order Date]])</f>
        <v>3</v>
      </c>
      <c r="D4414" s="8" t="s">
        <v>589</v>
      </c>
      <c r="E4414" s="8" t="s">
        <v>30</v>
      </c>
      <c r="F4414" s="8" t="s">
        <v>11</v>
      </c>
      <c r="G4414" s="8" t="s">
        <v>20</v>
      </c>
      <c r="H4414" s="8" t="s">
        <v>1567</v>
      </c>
      <c r="I4414" s="9">
        <v>32.54</v>
      </c>
      <c r="J4414" s="7">
        <v>2</v>
      </c>
      <c r="K4414" s="9">
        <v>15.94</v>
      </c>
    </row>
    <row r="4415" spans="1:11" ht="12.5" x14ac:dyDescent="0.25">
      <c r="A4415" s="6">
        <v>42457</v>
      </c>
      <c r="B4415" s="7">
        <f>YEAR(Table1[[#This Row],[Order Date]])</f>
        <v>2016</v>
      </c>
      <c r="C4415" s="7">
        <f>MONTH(Table1[[#This Row],[Order Date]])</f>
        <v>3</v>
      </c>
      <c r="D4415" s="8" t="s">
        <v>1033</v>
      </c>
      <c r="E4415" s="8" t="s">
        <v>55</v>
      </c>
      <c r="F4415" s="8" t="s">
        <v>11</v>
      </c>
      <c r="G4415" s="8" t="s">
        <v>18</v>
      </c>
      <c r="H4415" s="8" t="s">
        <v>2317</v>
      </c>
      <c r="I4415" s="9">
        <v>31.4</v>
      </c>
      <c r="J4415" s="7">
        <v>2</v>
      </c>
      <c r="K4415" s="9">
        <v>7.85</v>
      </c>
    </row>
    <row r="4416" spans="1:11" ht="12.5" x14ac:dyDescent="0.25">
      <c r="A4416" s="6">
        <v>42457</v>
      </c>
      <c r="B4416" s="7">
        <f>YEAR(Table1[[#This Row],[Order Date]])</f>
        <v>2016</v>
      </c>
      <c r="C4416" s="7">
        <f>MONTH(Table1[[#This Row],[Order Date]])</f>
        <v>3</v>
      </c>
      <c r="D4416" s="8" t="s">
        <v>1271</v>
      </c>
      <c r="E4416" s="8" t="s">
        <v>27</v>
      </c>
      <c r="F4416" s="8" t="s">
        <v>11</v>
      </c>
      <c r="G4416" s="8" t="s">
        <v>18</v>
      </c>
      <c r="H4416" s="8" t="s">
        <v>1756</v>
      </c>
      <c r="I4416" s="9">
        <v>87.92</v>
      </c>
      <c r="J4416" s="7">
        <v>4</v>
      </c>
      <c r="K4416" s="9">
        <v>0.88</v>
      </c>
    </row>
    <row r="4417" spans="1:11" ht="12.5" x14ac:dyDescent="0.25">
      <c r="A4417" s="6">
        <v>42457</v>
      </c>
      <c r="B4417" s="7">
        <f>YEAR(Table1[[#This Row],[Order Date]])</f>
        <v>2016</v>
      </c>
      <c r="C4417" s="7">
        <f>MONTH(Table1[[#This Row],[Order Date]])</f>
        <v>3</v>
      </c>
      <c r="D4417" s="8" t="s">
        <v>1271</v>
      </c>
      <c r="E4417" s="8" t="s">
        <v>27</v>
      </c>
      <c r="F4417" s="8" t="s">
        <v>11</v>
      </c>
      <c r="G4417" s="8" t="s">
        <v>12</v>
      </c>
      <c r="H4417" s="8" t="s">
        <v>1848</v>
      </c>
      <c r="I4417" s="9">
        <v>5.98</v>
      </c>
      <c r="J4417" s="7">
        <v>1</v>
      </c>
      <c r="K4417" s="9">
        <v>2.93</v>
      </c>
    </row>
    <row r="4418" spans="1:11" ht="12.5" x14ac:dyDescent="0.25">
      <c r="A4418" s="6">
        <v>42458</v>
      </c>
      <c r="B4418" s="7">
        <f>YEAR(Table1[[#This Row],[Order Date]])</f>
        <v>2016</v>
      </c>
      <c r="C4418" s="7">
        <f>MONTH(Table1[[#This Row],[Order Date]])</f>
        <v>3</v>
      </c>
      <c r="D4418" s="8" t="s">
        <v>32</v>
      </c>
      <c r="E4418" s="8" t="s">
        <v>15</v>
      </c>
      <c r="F4418" s="8" t="s">
        <v>11</v>
      </c>
      <c r="G4418" s="8" t="s">
        <v>12</v>
      </c>
      <c r="H4418" s="8" t="s">
        <v>1832</v>
      </c>
      <c r="I4418" s="9">
        <v>45.53</v>
      </c>
      <c r="J4418" s="7">
        <v>3</v>
      </c>
      <c r="K4418" s="9">
        <v>15.93</v>
      </c>
    </row>
    <row r="4419" spans="1:11" ht="12.5" x14ac:dyDescent="0.25">
      <c r="A4419" s="6">
        <v>42458</v>
      </c>
      <c r="B4419" s="7">
        <f>YEAR(Table1[[#This Row],[Order Date]])</f>
        <v>2016</v>
      </c>
      <c r="C4419" s="7">
        <f>MONTH(Table1[[#This Row],[Order Date]])</f>
        <v>3</v>
      </c>
      <c r="D4419" s="8" t="s">
        <v>32</v>
      </c>
      <c r="E4419" s="8" t="s">
        <v>15</v>
      </c>
      <c r="F4419" s="8" t="s">
        <v>34</v>
      </c>
      <c r="G4419" s="8" t="s">
        <v>35</v>
      </c>
      <c r="H4419" s="8" t="s">
        <v>430</v>
      </c>
      <c r="I4419" s="9">
        <v>844.12</v>
      </c>
      <c r="J4419" s="7">
        <v>6</v>
      </c>
      <c r="K4419" s="9">
        <v>-36.18</v>
      </c>
    </row>
    <row r="4420" spans="1:11" ht="12.5" x14ac:dyDescent="0.25">
      <c r="A4420" s="6">
        <v>42458</v>
      </c>
      <c r="B4420" s="7">
        <f>YEAR(Table1[[#This Row],[Order Date]])</f>
        <v>2016</v>
      </c>
      <c r="C4420" s="7">
        <f>MONTH(Table1[[#This Row],[Order Date]])</f>
        <v>3</v>
      </c>
      <c r="D4420" s="8" t="s">
        <v>32</v>
      </c>
      <c r="E4420" s="8" t="s">
        <v>15</v>
      </c>
      <c r="F4420" s="8" t="s">
        <v>39</v>
      </c>
      <c r="G4420" s="8" t="s">
        <v>40</v>
      </c>
      <c r="H4420" s="8" t="s">
        <v>2342</v>
      </c>
      <c r="I4420" s="9">
        <v>812.74</v>
      </c>
      <c r="J4420" s="7">
        <v>8</v>
      </c>
      <c r="K4420" s="9">
        <v>60.96</v>
      </c>
    </row>
    <row r="4421" spans="1:11" ht="12.5" x14ac:dyDescent="0.25">
      <c r="A4421" s="6">
        <v>42458</v>
      </c>
      <c r="B4421" s="7">
        <f>YEAR(Table1[[#This Row],[Order Date]])</f>
        <v>2016</v>
      </c>
      <c r="C4421" s="7">
        <f>MONTH(Table1[[#This Row],[Order Date]])</f>
        <v>3</v>
      </c>
      <c r="D4421" s="8" t="s">
        <v>2472</v>
      </c>
      <c r="E4421" s="8" t="s">
        <v>149</v>
      </c>
      <c r="F4421" s="8" t="s">
        <v>11</v>
      </c>
      <c r="G4421" s="8" t="s">
        <v>12</v>
      </c>
      <c r="H4421" s="8" t="s">
        <v>196</v>
      </c>
      <c r="I4421" s="9">
        <v>13.48</v>
      </c>
      <c r="J4421" s="7">
        <v>2</v>
      </c>
      <c r="K4421" s="9">
        <v>6.74</v>
      </c>
    </row>
    <row r="4422" spans="1:11" ht="12.5" x14ac:dyDescent="0.25">
      <c r="A4422" s="6">
        <v>42458</v>
      </c>
      <c r="B4422" s="7">
        <f>YEAR(Table1[[#This Row],[Order Date]])</f>
        <v>2016</v>
      </c>
      <c r="C4422" s="7">
        <f>MONTH(Table1[[#This Row],[Order Date]])</f>
        <v>3</v>
      </c>
      <c r="D4422" s="8" t="s">
        <v>2472</v>
      </c>
      <c r="E4422" s="8" t="s">
        <v>149</v>
      </c>
      <c r="F4422" s="8" t="s">
        <v>11</v>
      </c>
      <c r="G4422" s="8" t="s">
        <v>20</v>
      </c>
      <c r="H4422" s="8" t="s">
        <v>49</v>
      </c>
      <c r="I4422" s="9">
        <v>29.8</v>
      </c>
      <c r="J4422" s="7">
        <v>5</v>
      </c>
      <c r="K4422" s="9">
        <v>9.31</v>
      </c>
    </row>
    <row r="4423" spans="1:11" ht="12.5" x14ac:dyDescent="0.25">
      <c r="A4423" s="6">
        <v>42458</v>
      </c>
      <c r="B4423" s="7">
        <f>YEAR(Table1[[#This Row],[Order Date]])</f>
        <v>2016</v>
      </c>
      <c r="C4423" s="7">
        <f>MONTH(Table1[[#This Row],[Order Date]])</f>
        <v>3</v>
      </c>
      <c r="D4423" s="8" t="s">
        <v>2472</v>
      </c>
      <c r="E4423" s="8" t="s">
        <v>149</v>
      </c>
      <c r="F4423" s="8" t="s">
        <v>34</v>
      </c>
      <c r="G4423" s="8" t="s">
        <v>47</v>
      </c>
      <c r="H4423" s="8" t="s">
        <v>2153</v>
      </c>
      <c r="I4423" s="9">
        <v>414</v>
      </c>
      <c r="J4423" s="7">
        <v>8</v>
      </c>
      <c r="K4423" s="9">
        <v>124.2</v>
      </c>
    </row>
    <row r="4424" spans="1:11" ht="12.5" x14ac:dyDescent="0.25">
      <c r="A4424" s="6">
        <v>42458</v>
      </c>
      <c r="B4424" s="7">
        <f>YEAR(Table1[[#This Row],[Order Date]])</f>
        <v>2016</v>
      </c>
      <c r="C4424" s="7">
        <f>MONTH(Table1[[#This Row],[Order Date]])</f>
        <v>3</v>
      </c>
      <c r="D4424" s="8" t="s">
        <v>2472</v>
      </c>
      <c r="E4424" s="8" t="s">
        <v>149</v>
      </c>
      <c r="F4424" s="8" t="s">
        <v>11</v>
      </c>
      <c r="G4424" s="8" t="s">
        <v>20</v>
      </c>
      <c r="H4424" s="8" t="s">
        <v>222</v>
      </c>
      <c r="I4424" s="9">
        <v>41.33</v>
      </c>
      <c r="J4424" s="7">
        <v>7</v>
      </c>
      <c r="K4424" s="9">
        <v>14.98</v>
      </c>
    </row>
    <row r="4425" spans="1:11" ht="12.5" x14ac:dyDescent="0.25">
      <c r="A4425" s="6">
        <v>42458</v>
      </c>
      <c r="B4425" s="7">
        <f>YEAR(Table1[[#This Row],[Order Date]])</f>
        <v>2016</v>
      </c>
      <c r="C4425" s="7">
        <f>MONTH(Table1[[#This Row],[Order Date]])</f>
        <v>3</v>
      </c>
      <c r="D4425" s="8" t="s">
        <v>208</v>
      </c>
      <c r="E4425" s="8" t="s">
        <v>78</v>
      </c>
      <c r="F4425" s="8" t="s">
        <v>34</v>
      </c>
      <c r="G4425" s="8" t="s">
        <v>74</v>
      </c>
      <c r="H4425" s="8" t="s">
        <v>1637</v>
      </c>
      <c r="I4425" s="9">
        <v>299.98</v>
      </c>
      <c r="J4425" s="7">
        <v>5</v>
      </c>
      <c r="K4425" s="9">
        <v>-167.99</v>
      </c>
    </row>
    <row r="4426" spans="1:11" ht="12.5" x14ac:dyDescent="0.25">
      <c r="A4426" s="6">
        <v>42458</v>
      </c>
      <c r="B4426" s="7">
        <f>YEAR(Table1[[#This Row],[Order Date]])</f>
        <v>2016</v>
      </c>
      <c r="C4426" s="7">
        <f>MONTH(Table1[[#This Row],[Order Date]])</f>
        <v>3</v>
      </c>
      <c r="D4426" s="8" t="s">
        <v>208</v>
      </c>
      <c r="E4426" s="8" t="s">
        <v>78</v>
      </c>
      <c r="F4426" s="8" t="s">
        <v>39</v>
      </c>
      <c r="G4426" s="8" t="s">
        <v>40</v>
      </c>
      <c r="H4426" s="8" t="s">
        <v>2473</v>
      </c>
      <c r="I4426" s="9">
        <v>158.38</v>
      </c>
      <c r="J4426" s="7">
        <v>4</v>
      </c>
      <c r="K4426" s="9">
        <v>-36.950000000000003</v>
      </c>
    </row>
    <row r="4427" spans="1:11" ht="12.5" x14ac:dyDescent="0.25">
      <c r="A4427" s="6">
        <v>42459</v>
      </c>
      <c r="B4427" s="7">
        <f>YEAR(Table1[[#This Row],[Order Date]])</f>
        <v>2016</v>
      </c>
      <c r="C4427" s="7">
        <f>MONTH(Table1[[#This Row],[Order Date]])</f>
        <v>3</v>
      </c>
      <c r="D4427" s="8" t="s">
        <v>1744</v>
      </c>
      <c r="E4427" s="8" t="s">
        <v>613</v>
      </c>
      <c r="F4427" s="8" t="s">
        <v>11</v>
      </c>
      <c r="G4427" s="8" t="s">
        <v>12</v>
      </c>
      <c r="H4427" s="8" t="s">
        <v>2116</v>
      </c>
      <c r="I4427" s="9">
        <v>11.34</v>
      </c>
      <c r="J4427" s="7">
        <v>1</v>
      </c>
      <c r="K4427" s="9">
        <v>5.56</v>
      </c>
    </row>
    <row r="4428" spans="1:11" ht="12.5" x14ac:dyDescent="0.25">
      <c r="A4428" s="6">
        <v>42460</v>
      </c>
      <c r="B4428" s="7">
        <f>YEAR(Table1[[#This Row],[Order Date]])</f>
        <v>2016</v>
      </c>
      <c r="C4428" s="7">
        <f>MONTH(Table1[[#This Row],[Order Date]])</f>
        <v>3</v>
      </c>
      <c r="D4428" s="8" t="s">
        <v>791</v>
      </c>
      <c r="E4428" s="8" t="s">
        <v>23</v>
      </c>
      <c r="F4428" s="8" t="s">
        <v>39</v>
      </c>
      <c r="G4428" s="8" t="s">
        <v>40</v>
      </c>
      <c r="H4428" s="8" t="s">
        <v>2364</v>
      </c>
      <c r="I4428" s="9">
        <v>280.77999999999997</v>
      </c>
      <c r="J4428" s="7">
        <v>3</v>
      </c>
      <c r="K4428" s="9">
        <v>-60.84</v>
      </c>
    </row>
    <row r="4429" spans="1:11" ht="12.5" x14ac:dyDescent="0.25">
      <c r="A4429" s="6">
        <v>42460</v>
      </c>
      <c r="B4429" s="7">
        <f>YEAR(Table1[[#This Row],[Order Date]])</f>
        <v>2016</v>
      </c>
      <c r="C4429" s="7">
        <f>MONTH(Table1[[#This Row],[Order Date]])</f>
        <v>3</v>
      </c>
      <c r="D4429" s="8" t="s">
        <v>791</v>
      </c>
      <c r="E4429" s="8" t="s">
        <v>23</v>
      </c>
      <c r="F4429" s="8" t="s">
        <v>39</v>
      </c>
      <c r="G4429" s="8" t="s">
        <v>52</v>
      </c>
      <c r="H4429" s="8" t="s">
        <v>1992</v>
      </c>
      <c r="I4429" s="9">
        <v>31.98</v>
      </c>
      <c r="J4429" s="7">
        <v>2</v>
      </c>
      <c r="K4429" s="9">
        <v>1.2</v>
      </c>
    </row>
    <row r="4430" spans="1:11" ht="12.5" x14ac:dyDescent="0.25">
      <c r="A4430" s="6">
        <v>42460</v>
      </c>
      <c r="B4430" s="7">
        <f>YEAR(Table1[[#This Row],[Order Date]])</f>
        <v>2016</v>
      </c>
      <c r="C4430" s="7">
        <f>MONTH(Table1[[#This Row],[Order Date]])</f>
        <v>3</v>
      </c>
      <c r="D4430" s="8" t="s">
        <v>83</v>
      </c>
      <c r="E4430" s="8" t="s">
        <v>149</v>
      </c>
      <c r="F4430" s="8" t="s">
        <v>34</v>
      </c>
      <c r="G4430" s="8" t="s">
        <v>35</v>
      </c>
      <c r="H4430" s="8" t="s">
        <v>1066</v>
      </c>
      <c r="I4430" s="9">
        <v>328</v>
      </c>
      <c r="J4430" s="7">
        <v>6</v>
      </c>
      <c r="K4430" s="9">
        <v>54.67</v>
      </c>
    </row>
    <row r="4431" spans="1:11" ht="12.5" x14ac:dyDescent="0.25">
      <c r="A4431" s="6">
        <v>42461</v>
      </c>
      <c r="B4431" s="7">
        <f>YEAR(Table1[[#This Row],[Order Date]])</f>
        <v>2016</v>
      </c>
      <c r="C4431" s="7">
        <f>MONTH(Table1[[#This Row],[Order Date]])</f>
        <v>4</v>
      </c>
      <c r="D4431" s="8" t="s">
        <v>2474</v>
      </c>
      <c r="E4431" s="8" t="s">
        <v>149</v>
      </c>
      <c r="F4431" s="8" t="s">
        <v>11</v>
      </c>
      <c r="G4431" s="8" t="s">
        <v>24</v>
      </c>
      <c r="H4431" s="8" t="s">
        <v>260</v>
      </c>
      <c r="I4431" s="9">
        <v>59.52</v>
      </c>
      <c r="J4431" s="7">
        <v>3</v>
      </c>
      <c r="K4431" s="9">
        <v>15.48</v>
      </c>
    </row>
    <row r="4432" spans="1:11" ht="12.5" x14ac:dyDescent="0.25">
      <c r="A4432" s="6">
        <v>42461</v>
      </c>
      <c r="B4432" s="7">
        <f>YEAR(Table1[[#This Row],[Order Date]])</f>
        <v>2016</v>
      </c>
      <c r="C4432" s="7">
        <f>MONTH(Table1[[#This Row],[Order Date]])</f>
        <v>4</v>
      </c>
      <c r="D4432" s="8" t="s">
        <v>2474</v>
      </c>
      <c r="E4432" s="8" t="s">
        <v>149</v>
      </c>
      <c r="F4432" s="8" t="s">
        <v>11</v>
      </c>
      <c r="G4432" s="8" t="s">
        <v>18</v>
      </c>
      <c r="H4432" s="8" t="s">
        <v>236</v>
      </c>
      <c r="I4432" s="9">
        <v>161.94</v>
      </c>
      <c r="J4432" s="7">
        <v>3</v>
      </c>
      <c r="K4432" s="9">
        <v>9.7200000000000006</v>
      </c>
    </row>
    <row r="4433" spans="1:11" ht="12.5" x14ac:dyDescent="0.25">
      <c r="A4433" s="6">
        <v>42461</v>
      </c>
      <c r="B4433" s="7">
        <f>YEAR(Table1[[#This Row],[Order Date]])</f>
        <v>2016</v>
      </c>
      <c r="C4433" s="7">
        <f>MONTH(Table1[[#This Row],[Order Date]])</f>
        <v>4</v>
      </c>
      <c r="D4433" s="8" t="s">
        <v>2474</v>
      </c>
      <c r="E4433" s="8" t="s">
        <v>149</v>
      </c>
      <c r="F4433" s="8" t="s">
        <v>11</v>
      </c>
      <c r="G4433" s="8" t="s">
        <v>24</v>
      </c>
      <c r="H4433" s="8" t="s">
        <v>805</v>
      </c>
      <c r="I4433" s="9">
        <v>263.88</v>
      </c>
      <c r="J4433" s="7">
        <v>6</v>
      </c>
      <c r="K4433" s="9">
        <v>71.25</v>
      </c>
    </row>
    <row r="4434" spans="1:11" ht="12.5" x14ac:dyDescent="0.25">
      <c r="A4434" s="6">
        <v>42461</v>
      </c>
      <c r="B4434" s="7">
        <f>YEAR(Table1[[#This Row],[Order Date]])</f>
        <v>2016</v>
      </c>
      <c r="C4434" s="7">
        <f>MONTH(Table1[[#This Row],[Order Date]])</f>
        <v>4</v>
      </c>
      <c r="D4434" s="8" t="s">
        <v>2474</v>
      </c>
      <c r="E4434" s="8" t="s">
        <v>149</v>
      </c>
      <c r="F4434" s="8" t="s">
        <v>11</v>
      </c>
      <c r="G4434" s="8" t="s">
        <v>24</v>
      </c>
      <c r="H4434" s="8" t="s">
        <v>1603</v>
      </c>
      <c r="I4434" s="9">
        <v>30.48</v>
      </c>
      <c r="J4434" s="7">
        <v>3</v>
      </c>
      <c r="K4434" s="9">
        <v>7.92</v>
      </c>
    </row>
    <row r="4435" spans="1:11" ht="12.5" x14ac:dyDescent="0.25">
      <c r="A4435" s="6">
        <v>42461</v>
      </c>
      <c r="B4435" s="7">
        <f>YEAR(Table1[[#This Row],[Order Date]])</f>
        <v>2016</v>
      </c>
      <c r="C4435" s="7">
        <f>MONTH(Table1[[#This Row],[Order Date]])</f>
        <v>4</v>
      </c>
      <c r="D4435" s="8" t="s">
        <v>2474</v>
      </c>
      <c r="E4435" s="8" t="s">
        <v>149</v>
      </c>
      <c r="F4435" s="8" t="s">
        <v>11</v>
      </c>
      <c r="G4435" s="8" t="s">
        <v>24</v>
      </c>
      <c r="H4435" s="8" t="s">
        <v>2475</v>
      </c>
      <c r="I4435" s="9">
        <v>9.84</v>
      </c>
      <c r="J4435" s="7">
        <v>3</v>
      </c>
      <c r="K4435" s="9">
        <v>2.85</v>
      </c>
    </row>
    <row r="4436" spans="1:11" ht="12.5" x14ac:dyDescent="0.25">
      <c r="A4436" s="6">
        <v>42461</v>
      </c>
      <c r="B4436" s="7">
        <f>YEAR(Table1[[#This Row],[Order Date]])</f>
        <v>2016</v>
      </c>
      <c r="C4436" s="7">
        <f>MONTH(Table1[[#This Row],[Order Date]])</f>
        <v>4</v>
      </c>
      <c r="D4436" s="8" t="s">
        <v>2474</v>
      </c>
      <c r="E4436" s="8" t="s">
        <v>149</v>
      </c>
      <c r="F4436" s="8" t="s">
        <v>39</v>
      </c>
      <c r="G4436" s="8" t="s">
        <v>40</v>
      </c>
      <c r="H4436" s="8" t="s">
        <v>2454</v>
      </c>
      <c r="I4436" s="9">
        <v>35.119999999999997</v>
      </c>
      <c r="J4436" s="7">
        <v>4</v>
      </c>
      <c r="K4436" s="9">
        <v>9.1300000000000008</v>
      </c>
    </row>
    <row r="4437" spans="1:11" ht="12.5" x14ac:dyDescent="0.25">
      <c r="A4437" s="6">
        <v>42461</v>
      </c>
      <c r="B4437" s="7">
        <f>YEAR(Table1[[#This Row],[Order Date]])</f>
        <v>2016</v>
      </c>
      <c r="C4437" s="7">
        <f>MONTH(Table1[[#This Row],[Order Date]])</f>
        <v>4</v>
      </c>
      <c r="D4437" s="8" t="s">
        <v>1035</v>
      </c>
      <c r="E4437" s="8" t="s">
        <v>95</v>
      </c>
      <c r="F4437" s="8" t="s">
        <v>11</v>
      </c>
      <c r="G4437" s="8" t="s">
        <v>43</v>
      </c>
      <c r="H4437" s="8" t="s">
        <v>160</v>
      </c>
      <c r="I4437" s="9">
        <v>31.56</v>
      </c>
      <c r="J4437" s="7">
        <v>5</v>
      </c>
      <c r="K4437" s="9">
        <v>9.86</v>
      </c>
    </row>
    <row r="4438" spans="1:11" ht="12.5" x14ac:dyDescent="0.25">
      <c r="A4438" s="6">
        <v>42461</v>
      </c>
      <c r="B4438" s="7">
        <f>YEAR(Table1[[#This Row],[Order Date]])</f>
        <v>2016</v>
      </c>
      <c r="C4438" s="7">
        <f>MONTH(Table1[[#This Row],[Order Date]])</f>
        <v>4</v>
      </c>
      <c r="D4438" s="8" t="s">
        <v>1035</v>
      </c>
      <c r="E4438" s="8" t="s">
        <v>95</v>
      </c>
      <c r="F4438" s="8" t="s">
        <v>11</v>
      </c>
      <c r="G4438" s="8" t="s">
        <v>92</v>
      </c>
      <c r="H4438" s="8" t="s">
        <v>1829</v>
      </c>
      <c r="I4438" s="9">
        <v>30.14</v>
      </c>
      <c r="J4438" s="7">
        <v>2</v>
      </c>
      <c r="K4438" s="9">
        <v>3.01</v>
      </c>
    </row>
    <row r="4439" spans="1:11" ht="12.5" x14ac:dyDescent="0.25">
      <c r="A4439" s="6">
        <v>42461</v>
      </c>
      <c r="B4439" s="7">
        <f>YEAR(Table1[[#This Row],[Order Date]])</f>
        <v>2016</v>
      </c>
      <c r="C4439" s="7">
        <f>MONTH(Table1[[#This Row],[Order Date]])</f>
        <v>4</v>
      </c>
      <c r="D4439" s="8" t="s">
        <v>2447</v>
      </c>
      <c r="E4439" s="8" t="s">
        <v>149</v>
      </c>
      <c r="F4439" s="8" t="s">
        <v>11</v>
      </c>
      <c r="G4439" s="8" t="s">
        <v>24</v>
      </c>
      <c r="H4439" s="8" t="s">
        <v>1358</v>
      </c>
      <c r="I4439" s="9">
        <v>88.04</v>
      </c>
      <c r="J4439" s="7">
        <v>4</v>
      </c>
      <c r="K4439" s="9">
        <v>22.89</v>
      </c>
    </row>
    <row r="4440" spans="1:11" ht="12.5" x14ac:dyDescent="0.25">
      <c r="A4440" s="6">
        <v>42461</v>
      </c>
      <c r="B4440" s="7">
        <f>YEAR(Table1[[#This Row],[Order Date]])</f>
        <v>2016</v>
      </c>
      <c r="C4440" s="7">
        <f>MONTH(Table1[[#This Row],[Order Date]])</f>
        <v>4</v>
      </c>
      <c r="D4440" s="8" t="s">
        <v>1760</v>
      </c>
      <c r="E4440" s="8" t="s">
        <v>149</v>
      </c>
      <c r="F4440" s="8" t="s">
        <v>11</v>
      </c>
      <c r="G4440" s="8" t="s">
        <v>16</v>
      </c>
      <c r="H4440" s="8" t="s">
        <v>2476</v>
      </c>
      <c r="I4440" s="9">
        <v>20.7</v>
      </c>
      <c r="J4440" s="7">
        <v>2</v>
      </c>
      <c r="K4440" s="9">
        <v>9.94</v>
      </c>
    </row>
    <row r="4441" spans="1:11" ht="12.5" x14ac:dyDescent="0.25">
      <c r="A4441" s="6">
        <v>42461</v>
      </c>
      <c r="B4441" s="7">
        <f>YEAR(Table1[[#This Row],[Order Date]])</f>
        <v>2016</v>
      </c>
      <c r="C4441" s="7">
        <f>MONTH(Table1[[#This Row],[Order Date]])</f>
        <v>4</v>
      </c>
      <c r="D4441" s="8" t="s">
        <v>1760</v>
      </c>
      <c r="E4441" s="8" t="s">
        <v>149</v>
      </c>
      <c r="F4441" s="8" t="s">
        <v>11</v>
      </c>
      <c r="G4441" s="8" t="s">
        <v>200</v>
      </c>
      <c r="H4441" s="8" t="s">
        <v>1292</v>
      </c>
      <c r="I4441" s="9">
        <v>10.95</v>
      </c>
      <c r="J4441" s="7">
        <v>3</v>
      </c>
      <c r="K4441" s="9">
        <v>3.29</v>
      </c>
    </row>
    <row r="4442" spans="1:11" ht="12.5" x14ac:dyDescent="0.25">
      <c r="A4442" s="6">
        <v>42461</v>
      </c>
      <c r="B4442" s="7">
        <f>YEAR(Table1[[#This Row],[Order Date]])</f>
        <v>2016</v>
      </c>
      <c r="C4442" s="7">
        <f>MONTH(Table1[[#This Row],[Order Date]])</f>
        <v>4</v>
      </c>
      <c r="D4442" s="8" t="s">
        <v>1760</v>
      </c>
      <c r="E4442" s="8" t="s">
        <v>149</v>
      </c>
      <c r="F4442" s="8" t="s">
        <v>11</v>
      </c>
      <c r="G4442" s="8" t="s">
        <v>20</v>
      </c>
      <c r="H4442" s="8" t="s">
        <v>1859</v>
      </c>
      <c r="I4442" s="9">
        <v>14.35</v>
      </c>
      <c r="J4442" s="7">
        <v>3</v>
      </c>
      <c r="K4442" s="9">
        <v>4.66</v>
      </c>
    </row>
    <row r="4443" spans="1:11" ht="12.5" x14ac:dyDescent="0.25">
      <c r="A4443" s="6">
        <v>42461</v>
      </c>
      <c r="B4443" s="7">
        <f>YEAR(Table1[[#This Row],[Order Date]])</f>
        <v>2016</v>
      </c>
      <c r="C4443" s="7">
        <f>MONTH(Table1[[#This Row],[Order Date]])</f>
        <v>4</v>
      </c>
      <c r="D4443" s="8" t="s">
        <v>1758</v>
      </c>
      <c r="E4443" s="8" t="s">
        <v>149</v>
      </c>
      <c r="F4443" s="8" t="s">
        <v>34</v>
      </c>
      <c r="G4443" s="8" t="s">
        <v>35</v>
      </c>
      <c r="H4443" s="8" t="s">
        <v>864</v>
      </c>
      <c r="I4443" s="9">
        <v>1317.49</v>
      </c>
      <c r="J4443" s="7">
        <v>6</v>
      </c>
      <c r="K4443" s="9">
        <v>292.77999999999997</v>
      </c>
    </row>
    <row r="4444" spans="1:11" ht="12.5" x14ac:dyDescent="0.25">
      <c r="A4444" s="6">
        <v>42461</v>
      </c>
      <c r="B4444" s="7">
        <f>YEAR(Table1[[#This Row],[Order Date]])</f>
        <v>2016</v>
      </c>
      <c r="C4444" s="7">
        <f>MONTH(Table1[[#This Row],[Order Date]])</f>
        <v>4</v>
      </c>
      <c r="D4444" s="8" t="s">
        <v>1758</v>
      </c>
      <c r="E4444" s="8" t="s">
        <v>149</v>
      </c>
      <c r="F4444" s="8" t="s">
        <v>11</v>
      </c>
      <c r="G4444" s="8" t="s">
        <v>200</v>
      </c>
      <c r="H4444" s="8" t="s">
        <v>807</v>
      </c>
      <c r="I4444" s="9">
        <v>63.84</v>
      </c>
      <c r="J4444" s="7">
        <v>8</v>
      </c>
      <c r="K4444" s="9">
        <v>18.510000000000002</v>
      </c>
    </row>
    <row r="4445" spans="1:11" ht="12.5" x14ac:dyDescent="0.25">
      <c r="A4445" s="6">
        <v>42461</v>
      </c>
      <c r="B4445" s="7">
        <f>YEAR(Table1[[#This Row],[Order Date]])</f>
        <v>2016</v>
      </c>
      <c r="C4445" s="7">
        <f>MONTH(Table1[[#This Row],[Order Date]])</f>
        <v>4</v>
      </c>
      <c r="D4445" s="8" t="s">
        <v>1758</v>
      </c>
      <c r="E4445" s="8" t="s">
        <v>149</v>
      </c>
      <c r="F4445" s="8" t="s">
        <v>11</v>
      </c>
      <c r="G4445" s="8" t="s">
        <v>20</v>
      </c>
      <c r="H4445" s="8" t="s">
        <v>451</v>
      </c>
      <c r="I4445" s="9">
        <v>3.59</v>
      </c>
      <c r="J4445" s="7">
        <v>1</v>
      </c>
      <c r="K4445" s="9">
        <v>1.1200000000000001</v>
      </c>
    </row>
    <row r="4446" spans="1:11" ht="12.5" x14ac:dyDescent="0.25">
      <c r="A4446" s="6">
        <v>42461</v>
      </c>
      <c r="B4446" s="7">
        <f>YEAR(Table1[[#This Row],[Order Date]])</f>
        <v>2016</v>
      </c>
      <c r="C4446" s="7">
        <f>MONTH(Table1[[#This Row],[Order Date]])</f>
        <v>4</v>
      </c>
      <c r="D4446" s="8" t="s">
        <v>1507</v>
      </c>
      <c r="E4446" s="8" t="s">
        <v>30</v>
      </c>
      <c r="F4446" s="8" t="s">
        <v>34</v>
      </c>
      <c r="G4446" s="8" t="s">
        <v>47</v>
      </c>
      <c r="H4446" s="8" t="s">
        <v>1155</v>
      </c>
      <c r="I4446" s="9">
        <v>7.04</v>
      </c>
      <c r="J4446" s="7">
        <v>4</v>
      </c>
      <c r="K4446" s="9">
        <v>3.1</v>
      </c>
    </row>
    <row r="4447" spans="1:11" ht="12.5" x14ac:dyDescent="0.25">
      <c r="A4447" s="6">
        <v>42461</v>
      </c>
      <c r="B4447" s="7">
        <f>YEAR(Table1[[#This Row],[Order Date]])</f>
        <v>2016</v>
      </c>
      <c r="C4447" s="7">
        <f>MONTH(Table1[[#This Row],[Order Date]])</f>
        <v>4</v>
      </c>
      <c r="D4447" s="8" t="s">
        <v>578</v>
      </c>
      <c r="E4447" s="8" t="s">
        <v>157</v>
      </c>
      <c r="F4447" s="8" t="s">
        <v>39</v>
      </c>
      <c r="G4447" s="8" t="s">
        <v>40</v>
      </c>
      <c r="H4447" s="8" t="s">
        <v>2430</v>
      </c>
      <c r="I4447" s="9">
        <v>12.99</v>
      </c>
      <c r="J4447" s="7">
        <v>1</v>
      </c>
      <c r="K4447" s="9">
        <v>0.26</v>
      </c>
    </row>
    <row r="4448" spans="1:11" ht="12.5" x14ac:dyDescent="0.25">
      <c r="A4448" s="6">
        <v>42462</v>
      </c>
      <c r="B4448" s="7">
        <f>YEAR(Table1[[#This Row],[Order Date]])</f>
        <v>2016</v>
      </c>
      <c r="C4448" s="7">
        <f>MONTH(Table1[[#This Row],[Order Date]])</f>
        <v>4</v>
      </c>
      <c r="D4448" s="8" t="s">
        <v>1766</v>
      </c>
      <c r="E4448" s="8" t="s">
        <v>157</v>
      </c>
      <c r="F4448" s="8" t="s">
        <v>34</v>
      </c>
      <c r="G4448" s="8" t="s">
        <v>35</v>
      </c>
      <c r="H4448" s="8" t="s">
        <v>1692</v>
      </c>
      <c r="I4448" s="9">
        <v>1454.9</v>
      </c>
      <c r="J4448" s="7">
        <v>5</v>
      </c>
      <c r="K4448" s="9">
        <v>378.27</v>
      </c>
    </row>
    <row r="4449" spans="1:11" ht="12.5" x14ac:dyDescent="0.25">
      <c r="A4449" s="6">
        <v>42463</v>
      </c>
      <c r="B4449" s="7">
        <f>YEAR(Table1[[#This Row],[Order Date]])</f>
        <v>2016</v>
      </c>
      <c r="C4449" s="7">
        <f>MONTH(Table1[[#This Row],[Order Date]])</f>
        <v>4</v>
      </c>
      <c r="D4449" s="8" t="s">
        <v>791</v>
      </c>
      <c r="E4449" s="8" t="s">
        <v>23</v>
      </c>
      <c r="F4449" s="8" t="s">
        <v>11</v>
      </c>
      <c r="G4449" s="8" t="s">
        <v>20</v>
      </c>
      <c r="H4449" s="8" t="s">
        <v>2022</v>
      </c>
      <c r="I4449" s="9">
        <v>99.85</v>
      </c>
      <c r="J4449" s="7">
        <v>9</v>
      </c>
      <c r="K4449" s="9">
        <v>-83.21</v>
      </c>
    </row>
    <row r="4450" spans="1:11" ht="12.5" x14ac:dyDescent="0.25">
      <c r="A4450" s="6">
        <v>42463</v>
      </c>
      <c r="B4450" s="7">
        <f>YEAR(Table1[[#This Row],[Order Date]])</f>
        <v>2016</v>
      </c>
      <c r="C4450" s="7">
        <f>MONTH(Table1[[#This Row],[Order Date]])</f>
        <v>4</v>
      </c>
      <c r="D4450" s="8" t="s">
        <v>1183</v>
      </c>
      <c r="E4450" s="8" t="s">
        <v>129</v>
      </c>
      <c r="F4450" s="8" t="s">
        <v>34</v>
      </c>
      <c r="G4450" s="8" t="s">
        <v>47</v>
      </c>
      <c r="H4450" s="8" t="s">
        <v>1905</v>
      </c>
      <c r="I4450" s="9">
        <v>71.12</v>
      </c>
      <c r="J4450" s="7">
        <v>4</v>
      </c>
      <c r="K4450" s="9">
        <v>22.05</v>
      </c>
    </row>
    <row r="4451" spans="1:11" ht="12.5" x14ac:dyDescent="0.25">
      <c r="A4451" s="6">
        <v>42463</v>
      </c>
      <c r="B4451" s="7">
        <f>YEAR(Table1[[#This Row],[Order Date]])</f>
        <v>2016</v>
      </c>
      <c r="C4451" s="7">
        <f>MONTH(Table1[[#This Row],[Order Date]])</f>
        <v>4</v>
      </c>
      <c r="D4451" s="8" t="s">
        <v>1183</v>
      </c>
      <c r="E4451" s="8" t="s">
        <v>129</v>
      </c>
      <c r="F4451" s="8" t="s">
        <v>39</v>
      </c>
      <c r="G4451" s="8" t="s">
        <v>40</v>
      </c>
      <c r="H4451" s="8" t="s">
        <v>1537</v>
      </c>
      <c r="I4451" s="9">
        <v>259.95999999999998</v>
      </c>
      <c r="J4451" s="7">
        <v>4</v>
      </c>
      <c r="K4451" s="9">
        <v>124.78</v>
      </c>
    </row>
    <row r="4452" spans="1:11" ht="12.5" x14ac:dyDescent="0.25">
      <c r="A4452" s="6">
        <v>42463</v>
      </c>
      <c r="B4452" s="7">
        <f>YEAR(Table1[[#This Row],[Order Date]])</f>
        <v>2016</v>
      </c>
      <c r="C4452" s="7">
        <f>MONTH(Table1[[#This Row],[Order Date]])</f>
        <v>4</v>
      </c>
      <c r="D4452" s="8" t="s">
        <v>215</v>
      </c>
      <c r="E4452" s="8" t="s">
        <v>10</v>
      </c>
      <c r="F4452" s="8" t="s">
        <v>11</v>
      </c>
      <c r="G4452" s="8" t="s">
        <v>12</v>
      </c>
      <c r="H4452" s="8" t="s">
        <v>2069</v>
      </c>
      <c r="I4452" s="9">
        <v>10.27</v>
      </c>
      <c r="J4452" s="7">
        <v>3</v>
      </c>
      <c r="K4452" s="9">
        <v>3.21</v>
      </c>
    </row>
    <row r="4453" spans="1:11" ht="12.5" x14ac:dyDescent="0.25">
      <c r="A4453" s="6">
        <v>42464</v>
      </c>
      <c r="B4453" s="7">
        <f>YEAR(Table1[[#This Row],[Order Date]])</f>
        <v>2016</v>
      </c>
      <c r="C4453" s="7">
        <f>MONTH(Table1[[#This Row],[Order Date]])</f>
        <v>4</v>
      </c>
      <c r="D4453" s="8" t="s">
        <v>32</v>
      </c>
      <c r="E4453" s="8" t="s">
        <v>55</v>
      </c>
      <c r="F4453" s="8" t="s">
        <v>39</v>
      </c>
      <c r="G4453" s="8" t="s">
        <v>40</v>
      </c>
      <c r="H4453" s="8" t="s">
        <v>2443</v>
      </c>
      <c r="I4453" s="9">
        <v>149.97</v>
      </c>
      <c r="J4453" s="7">
        <v>3</v>
      </c>
      <c r="K4453" s="9">
        <v>6</v>
      </c>
    </row>
    <row r="4454" spans="1:11" ht="12.5" x14ac:dyDescent="0.25">
      <c r="A4454" s="6">
        <v>42464</v>
      </c>
      <c r="B4454" s="7">
        <f>YEAR(Table1[[#This Row],[Order Date]])</f>
        <v>2016</v>
      </c>
      <c r="C4454" s="7">
        <f>MONTH(Table1[[#This Row],[Order Date]])</f>
        <v>4</v>
      </c>
      <c r="D4454" s="8" t="s">
        <v>32</v>
      </c>
      <c r="E4454" s="8" t="s">
        <v>55</v>
      </c>
      <c r="F4454" s="8" t="s">
        <v>11</v>
      </c>
      <c r="G4454" s="8" t="s">
        <v>12</v>
      </c>
      <c r="H4454" s="8" t="s">
        <v>1608</v>
      </c>
      <c r="I4454" s="9">
        <v>27.81</v>
      </c>
      <c r="J4454" s="7">
        <v>3</v>
      </c>
      <c r="K4454" s="9">
        <v>13.07</v>
      </c>
    </row>
    <row r="4455" spans="1:11" ht="12.5" x14ac:dyDescent="0.25">
      <c r="A4455" s="6">
        <v>42464</v>
      </c>
      <c r="B4455" s="7">
        <f>YEAR(Table1[[#This Row],[Order Date]])</f>
        <v>2016</v>
      </c>
      <c r="C4455" s="7">
        <f>MONTH(Table1[[#This Row],[Order Date]])</f>
        <v>4</v>
      </c>
      <c r="D4455" s="8" t="s">
        <v>702</v>
      </c>
      <c r="E4455" s="8" t="s">
        <v>149</v>
      </c>
      <c r="F4455" s="8" t="s">
        <v>11</v>
      </c>
      <c r="G4455" s="8" t="s">
        <v>20</v>
      </c>
      <c r="H4455" s="8" t="s">
        <v>1103</v>
      </c>
      <c r="I4455" s="9">
        <v>588.78</v>
      </c>
      <c r="J4455" s="7">
        <v>2</v>
      </c>
      <c r="K4455" s="9">
        <v>184</v>
      </c>
    </row>
    <row r="4456" spans="1:11" ht="12.5" x14ac:dyDescent="0.25">
      <c r="A4456" s="6">
        <v>42464</v>
      </c>
      <c r="B4456" s="7">
        <f>YEAR(Table1[[#This Row],[Order Date]])</f>
        <v>2016</v>
      </c>
      <c r="C4456" s="7">
        <f>MONTH(Table1[[#This Row],[Order Date]])</f>
        <v>4</v>
      </c>
      <c r="D4456" s="8" t="s">
        <v>917</v>
      </c>
      <c r="E4456" s="8" t="s">
        <v>149</v>
      </c>
      <c r="F4456" s="8" t="s">
        <v>34</v>
      </c>
      <c r="G4456" s="8" t="s">
        <v>47</v>
      </c>
      <c r="H4456" s="8" t="s">
        <v>654</v>
      </c>
      <c r="I4456" s="9">
        <v>82.64</v>
      </c>
      <c r="J4456" s="7">
        <v>2</v>
      </c>
      <c r="K4456" s="9">
        <v>7.44</v>
      </c>
    </row>
    <row r="4457" spans="1:11" ht="12.5" x14ac:dyDescent="0.25">
      <c r="A4457" s="6">
        <v>42464</v>
      </c>
      <c r="B4457" s="7">
        <f>YEAR(Table1[[#This Row],[Order Date]])</f>
        <v>2016</v>
      </c>
      <c r="C4457" s="7">
        <f>MONTH(Table1[[#This Row],[Order Date]])</f>
        <v>4</v>
      </c>
      <c r="D4457" s="8" t="s">
        <v>917</v>
      </c>
      <c r="E4457" s="8" t="s">
        <v>149</v>
      </c>
      <c r="F4457" s="8" t="s">
        <v>11</v>
      </c>
      <c r="G4457" s="8" t="s">
        <v>18</v>
      </c>
      <c r="H4457" s="8" t="s">
        <v>463</v>
      </c>
      <c r="I4457" s="9">
        <v>31.02</v>
      </c>
      <c r="J4457" s="7">
        <v>2</v>
      </c>
      <c r="K4457" s="9">
        <v>8.07</v>
      </c>
    </row>
    <row r="4458" spans="1:11" ht="12.5" x14ac:dyDescent="0.25">
      <c r="A4458" s="6">
        <v>42464</v>
      </c>
      <c r="B4458" s="7">
        <f>YEAR(Table1[[#This Row],[Order Date]])</f>
        <v>2016</v>
      </c>
      <c r="C4458" s="7">
        <f>MONTH(Table1[[#This Row],[Order Date]])</f>
        <v>4</v>
      </c>
      <c r="D4458" s="8" t="s">
        <v>917</v>
      </c>
      <c r="E4458" s="8" t="s">
        <v>149</v>
      </c>
      <c r="F4458" s="8" t="s">
        <v>39</v>
      </c>
      <c r="G4458" s="8" t="s">
        <v>52</v>
      </c>
      <c r="H4458" s="8" t="s">
        <v>1314</v>
      </c>
      <c r="I4458" s="9">
        <v>89.97</v>
      </c>
      <c r="J4458" s="7">
        <v>3</v>
      </c>
      <c r="K4458" s="9">
        <v>37.79</v>
      </c>
    </row>
    <row r="4459" spans="1:11" ht="12.5" x14ac:dyDescent="0.25">
      <c r="A4459" s="6">
        <v>42465</v>
      </c>
      <c r="B4459" s="7">
        <f>YEAR(Table1[[#This Row],[Order Date]])</f>
        <v>2016</v>
      </c>
      <c r="C4459" s="7">
        <f>MONTH(Table1[[#This Row],[Order Date]])</f>
        <v>4</v>
      </c>
      <c r="D4459" s="8" t="s">
        <v>512</v>
      </c>
      <c r="E4459" s="8" t="s">
        <v>10</v>
      </c>
      <c r="F4459" s="8" t="s">
        <v>11</v>
      </c>
      <c r="G4459" s="8" t="s">
        <v>18</v>
      </c>
      <c r="H4459" s="8" t="s">
        <v>623</v>
      </c>
      <c r="I4459" s="9">
        <v>158.37</v>
      </c>
      <c r="J4459" s="7">
        <v>7</v>
      </c>
      <c r="K4459" s="9">
        <v>13.86</v>
      </c>
    </row>
    <row r="4460" spans="1:11" ht="12.5" x14ac:dyDescent="0.25">
      <c r="A4460" s="6">
        <v>42465</v>
      </c>
      <c r="B4460" s="7">
        <f>YEAR(Table1[[#This Row],[Order Date]])</f>
        <v>2016</v>
      </c>
      <c r="C4460" s="7">
        <f>MONTH(Table1[[#This Row],[Order Date]])</f>
        <v>4</v>
      </c>
      <c r="D4460" s="8" t="s">
        <v>2079</v>
      </c>
      <c r="E4460" s="8" t="s">
        <v>23</v>
      </c>
      <c r="F4460" s="8" t="s">
        <v>39</v>
      </c>
      <c r="G4460" s="8" t="s">
        <v>40</v>
      </c>
      <c r="H4460" s="8" t="s">
        <v>2473</v>
      </c>
      <c r="I4460" s="9">
        <v>118.78</v>
      </c>
      <c r="J4460" s="7">
        <v>3</v>
      </c>
      <c r="K4460" s="9">
        <v>-27.72</v>
      </c>
    </row>
    <row r="4461" spans="1:11" ht="12.5" x14ac:dyDescent="0.25">
      <c r="A4461" s="6">
        <v>42465</v>
      </c>
      <c r="B4461" s="7">
        <f>YEAR(Table1[[#This Row],[Order Date]])</f>
        <v>2016</v>
      </c>
      <c r="C4461" s="7">
        <f>MONTH(Table1[[#This Row],[Order Date]])</f>
        <v>4</v>
      </c>
      <c r="D4461" s="8" t="s">
        <v>2079</v>
      </c>
      <c r="E4461" s="8" t="s">
        <v>23</v>
      </c>
      <c r="F4461" s="8" t="s">
        <v>11</v>
      </c>
      <c r="G4461" s="8" t="s">
        <v>200</v>
      </c>
      <c r="H4461" s="8" t="s">
        <v>1516</v>
      </c>
      <c r="I4461" s="9">
        <v>769.18</v>
      </c>
      <c r="J4461" s="7">
        <v>4</v>
      </c>
      <c r="K4461" s="9">
        <v>-163.44999999999999</v>
      </c>
    </row>
    <row r="4462" spans="1:11" ht="12.5" x14ac:dyDescent="0.25">
      <c r="A4462" s="6">
        <v>42466</v>
      </c>
      <c r="B4462" s="7">
        <f>YEAR(Table1[[#This Row],[Order Date]])</f>
        <v>2016</v>
      </c>
      <c r="C4462" s="7">
        <f>MONTH(Table1[[#This Row],[Order Date]])</f>
        <v>4</v>
      </c>
      <c r="D4462" s="8" t="s">
        <v>492</v>
      </c>
      <c r="E4462" s="8" t="s">
        <v>2322</v>
      </c>
      <c r="F4462" s="8" t="s">
        <v>39</v>
      </c>
      <c r="G4462" s="8" t="s">
        <v>40</v>
      </c>
      <c r="H4462" s="8" t="s">
        <v>1902</v>
      </c>
      <c r="I4462" s="9">
        <v>1294.75</v>
      </c>
      <c r="J4462" s="7">
        <v>5</v>
      </c>
      <c r="K4462" s="9">
        <v>336.64</v>
      </c>
    </row>
    <row r="4463" spans="1:11" ht="12.5" x14ac:dyDescent="0.25">
      <c r="A4463" s="6">
        <v>42467</v>
      </c>
      <c r="B4463" s="7">
        <f>YEAR(Table1[[#This Row],[Order Date]])</f>
        <v>2016</v>
      </c>
      <c r="C4463" s="7">
        <f>MONTH(Table1[[#This Row],[Order Date]])</f>
        <v>4</v>
      </c>
      <c r="D4463" s="8" t="s">
        <v>1638</v>
      </c>
      <c r="E4463" s="8" t="s">
        <v>27</v>
      </c>
      <c r="F4463" s="8" t="s">
        <v>39</v>
      </c>
      <c r="G4463" s="8" t="s">
        <v>603</v>
      </c>
      <c r="H4463" s="8" t="s">
        <v>1469</v>
      </c>
      <c r="I4463" s="9">
        <v>1199.98</v>
      </c>
      <c r="J4463" s="7">
        <v>3</v>
      </c>
      <c r="K4463" s="9">
        <v>374.99</v>
      </c>
    </row>
    <row r="4464" spans="1:11" ht="12.5" x14ac:dyDescent="0.25">
      <c r="A4464" s="6">
        <v>42467</v>
      </c>
      <c r="B4464" s="7">
        <f>YEAR(Table1[[#This Row],[Order Date]])</f>
        <v>2016</v>
      </c>
      <c r="C4464" s="7">
        <f>MONTH(Table1[[#This Row],[Order Date]])</f>
        <v>4</v>
      </c>
      <c r="D4464" s="8" t="s">
        <v>407</v>
      </c>
      <c r="E4464" s="8" t="s">
        <v>149</v>
      </c>
      <c r="F4464" s="8" t="s">
        <v>34</v>
      </c>
      <c r="G4464" s="8" t="s">
        <v>35</v>
      </c>
      <c r="H4464" s="8" t="s">
        <v>864</v>
      </c>
      <c r="I4464" s="9">
        <v>658.75</v>
      </c>
      <c r="J4464" s="7">
        <v>3</v>
      </c>
      <c r="K4464" s="9">
        <v>146.38999999999999</v>
      </c>
    </row>
    <row r="4465" spans="1:11" ht="12.5" x14ac:dyDescent="0.25">
      <c r="A4465" s="6">
        <v>42467</v>
      </c>
      <c r="B4465" s="7">
        <f>YEAR(Table1[[#This Row],[Order Date]])</f>
        <v>2016</v>
      </c>
      <c r="C4465" s="7">
        <f>MONTH(Table1[[#This Row],[Order Date]])</f>
        <v>4</v>
      </c>
      <c r="D4465" s="8" t="s">
        <v>1828</v>
      </c>
      <c r="E4465" s="8" t="s">
        <v>149</v>
      </c>
      <c r="F4465" s="8" t="s">
        <v>11</v>
      </c>
      <c r="G4465" s="8" t="s">
        <v>24</v>
      </c>
      <c r="H4465" s="8" t="s">
        <v>798</v>
      </c>
      <c r="I4465" s="9">
        <v>3.64</v>
      </c>
      <c r="J4465" s="7">
        <v>2</v>
      </c>
      <c r="K4465" s="9">
        <v>0.98</v>
      </c>
    </row>
    <row r="4466" spans="1:11" ht="12.5" x14ac:dyDescent="0.25">
      <c r="A4466" s="6">
        <v>42467</v>
      </c>
      <c r="B4466" s="7">
        <f>YEAR(Table1[[#This Row],[Order Date]])</f>
        <v>2016</v>
      </c>
      <c r="C4466" s="7">
        <f>MONTH(Table1[[#This Row],[Order Date]])</f>
        <v>4</v>
      </c>
      <c r="D4466" s="8" t="s">
        <v>1417</v>
      </c>
      <c r="E4466" s="8" t="s">
        <v>177</v>
      </c>
      <c r="F4466" s="8" t="s">
        <v>11</v>
      </c>
      <c r="G4466" s="8" t="s">
        <v>12</v>
      </c>
      <c r="H4466" s="8" t="s">
        <v>2477</v>
      </c>
      <c r="I4466" s="9">
        <v>37.94</v>
      </c>
      <c r="J4466" s="7">
        <v>2</v>
      </c>
      <c r="K4466" s="9">
        <v>18.21</v>
      </c>
    </row>
    <row r="4467" spans="1:11" ht="12.5" x14ac:dyDescent="0.25">
      <c r="A4467" s="6">
        <v>42467</v>
      </c>
      <c r="B4467" s="7">
        <f>YEAR(Table1[[#This Row],[Order Date]])</f>
        <v>2016</v>
      </c>
      <c r="C4467" s="7">
        <f>MONTH(Table1[[#This Row],[Order Date]])</f>
        <v>4</v>
      </c>
      <c r="D4467" s="8" t="s">
        <v>307</v>
      </c>
      <c r="E4467" s="8" t="s">
        <v>23</v>
      </c>
      <c r="F4467" s="8" t="s">
        <v>11</v>
      </c>
      <c r="G4467" s="8" t="s">
        <v>92</v>
      </c>
      <c r="H4467" s="8" t="s">
        <v>1838</v>
      </c>
      <c r="I4467" s="9">
        <v>33.53</v>
      </c>
      <c r="J4467" s="7">
        <v>3</v>
      </c>
      <c r="K4467" s="9">
        <v>2.5099999999999998</v>
      </c>
    </row>
    <row r="4468" spans="1:11" ht="12.5" x14ac:dyDescent="0.25">
      <c r="A4468" s="6">
        <v>42467</v>
      </c>
      <c r="B4468" s="7">
        <f>YEAR(Table1[[#This Row],[Order Date]])</f>
        <v>2016</v>
      </c>
      <c r="C4468" s="7">
        <f>MONTH(Table1[[#This Row],[Order Date]])</f>
        <v>4</v>
      </c>
      <c r="D4468" s="8" t="s">
        <v>307</v>
      </c>
      <c r="E4468" s="8" t="s">
        <v>23</v>
      </c>
      <c r="F4468" s="8" t="s">
        <v>11</v>
      </c>
      <c r="G4468" s="8" t="s">
        <v>18</v>
      </c>
      <c r="H4468" s="8" t="s">
        <v>2478</v>
      </c>
      <c r="I4468" s="9">
        <v>36.74</v>
      </c>
      <c r="J4468" s="7">
        <v>3</v>
      </c>
      <c r="K4468" s="9">
        <v>3.67</v>
      </c>
    </row>
    <row r="4469" spans="1:11" ht="12.5" x14ac:dyDescent="0.25">
      <c r="A4469" s="6">
        <v>42468</v>
      </c>
      <c r="B4469" s="7">
        <f>YEAR(Table1[[#This Row],[Order Date]])</f>
        <v>2016</v>
      </c>
      <c r="C4469" s="7">
        <f>MONTH(Table1[[#This Row],[Order Date]])</f>
        <v>4</v>
      </c>
      <c r="D4469" s="8" t="s">
        <v>1617</v>
      </c>
      <c r="E4469" s="8" t="s">
        <v>149</v>
      </c>
      <c r="F4469" s="8" t="s">
        <v>34</v>
      </c>
      <c r="G4469" s="8" t="s">
        <v>74</v>
      </c>
      <c r="H4469" s="8" t="s">
        <v>2350</v>
      </c>
      <c r="I4469" s="9">
        <v>388.7</v>
      </c>
      <c r="J4469" s="7">
        <v>6</v>
      </c>
      <c r="K4469" s="9">
        <v>-4.8600000000000003</v>
      </c>
    </row>
    <row r="4470" spans="1:11" ht="12.5" x14ac:dyDescent="0.25">
      <c r="A4470" s="6">
        <v>42468</v>
      </c>
      <c r="B4470" s="7">
        <f>YEAR(Table1[[#This Row],[Order Date]])</f>
        <v>2016</v>
      </c>
      <c r="C4470" s="7">
        <f>MONTH(Table1[[#This Row],[Order Date]])</f>
        <v>4</v>
      </c>
      <c r="D4470" s="8" t="s">
        <v>1617</v>
      </c>
      <c r="E4470" s="8" t="s">
        <v>149</v>
      </c>
      <c r="F4470" s="8" t="s">
        <v>11</v>
      </c>
      <c r="G4470" s="8" t="s">
        <v>63</v>
      </c>
      <c r="H4470" s="8" t="s">
        <v>2315</v>
      </c>
      <c r="I4470" s="9">
        <v>8.26</v>
      </c>
      <c r="J4470" s="7">
        <v>2</v>
      </c>
      <c r="K4470" s="9">
        <v>3.8</v>
      </c>
    </row>
    <row r="4471" spans="1:11" ht="12.5" x14ac:dyDescent="0.25">
      <c r="A4471" s="6">
        <v>42468</v>
      </c>
      <c r="B4471" s="7">
        <f>YEAR(Table1[[#This Row],[Order Date]])</f>
        <v>2016</v>
      </c>
      <c r="C4471" s="7">
        <f>MONTH(Table1[[#This Row],[Order Date]])</f>
        <v>4</v>
      </c>
      <c r="D4471" s="8" t="s">
        <v>1617</v>
      </c>
      <c r="E4471" s="8" t="s">
        <v>149</v>
      </c>
      <c r="F4471" s="8" t="s">
        <v>11</v>
      </c>
      <c r="G4471" s="8" t="s">
        <v>24</v>
      </c>
      <c r="H4471" s="8" t="s">
        <v>31</v>
      </c>
      <c r="I4471" s="9">
        <v>17.04</v>
      </c>
      <c r="J4471" s="7">
        <v>4</v>
      </c>
      <c r="K4471" s="9">
        <v>6.99</v>
      </c>
    </row>
    <row r="4472" spans="1:11" ht="12.5" x14ac:dyDescent="0.25">
      <c r="A4472" s="6">
        <v>42468</v>
      </c>
      <c r="B4472" s="7">
        <f>YEAR(Table1[[#This Row],[Order Date]])</f>
        <v>2016</v>
      </c>
      <c r="C4472" s="7">
        <f>MONTH(Table1[[#This Row],[Order Date]])</f>
        <v>4</v>
      </c>
      <c r="D4472" s="8" t="s">
        <v>1617</v>
      </c>
      <c r="E4472" s="8" t="s">
        <v>149</v>
      </c>
      <c r="F4472" s="8" t="s">
        <v>11</v>
      </c>
      <c r="G4472" s="8" t="s">
        <v>12</v>
      </c>
      <c r="H4472" s="8" t="s">
        <v>2387</v>
      </c>
      <c r="I4472" s="9">
        <v>34.4</v>
      </c>
      <c r="J4472" s="7">
        <v>5</v>
      </c>
      <c r="K4472" s="9">
        <v>15.82</v>
      </c>
    </row>
    <row r="4473" spans="1:11" ht="12.5" x14ac:dyDescent="0.25">
      <c r="A4473" s="6">
        <v>42468</v>
      </c>
      <c r="B4473" s="7">
        <f>YEAR(Table1[[#This Row],[Order Date]])</f>
        <v>2016</v>
      </c>
      <c r="C4473" s="7">
        <f>MONTH(Table1[[#This Row],[Order Date]])</f>
        <v>4</v>
      </c>
      <c r="D4473" s="8" t="s">
        <v>1263</v>
      </c>
      <c r="E4473" s="8" t="s">
        <v>27</v>
      </c>
      <c r="F4473" s="8" t="s">
        <v>11</v>
      </c>
      <c r="G4473" s="8" t="s">
        <v>12</v>
      </c>
      <c r="H4473" s="8" t="s">
        <v>79</v>
      </c>
      <c r="I4473" s="9">
        <v>20.04</v>
      </c>
      <c r="J4473" s="7">
        <v>3</v>
      </c>
      <c r="K4473" s="9">
        <v>9.6199999999999992</v>
      </c>
    </row>
    <row r="4474" spans="1:11" ht="12.5" x14ac:dyDescent="0.25">
      <c r="A4474" s="6">
        <v>42468</v>
      </c>
      <c r="B4474" s="7">
        <f>YEAR(Table1[[#This Row],[Order Date]])</f>
        <v>2016</v>
      </c>
      <c r="C4474" s="7">
        <f>MONTH(Table1[[#This Row],[Order Date]])</f>
        <v>4</v>
      </c>
      <c r="D4474" s="8" t="s">
        <v>1263</v>
      </c>
      <c r="E4474" s="8" t="s">
        <v>27</v>
      </c>
      <c r="F4474" s="8" t="s">
        <v>11</v>
      </c>
      <c r="G4474" s="8" t="s">
        <v>18</v>
      </c>
      <c r="H4474" s="8" t="s">
        <v>192</v>
      </c>
      <c r="I4474" s="9">
        <v>64.959999999999994</v>
      </c>
      <c r="J4474" s="7">
        <v>2</v>
      </c>
      <c r="K4474" s="9">
        <v>2.6</v>
      </c>
    </row>
    <row r="4475" spans="1:11" ht="12.5" x14ac:dyDescent="0.25">
      <c r="A4475" s="6">
        <v>42468</v>
      </c>
      <c r="B4475" s="7">
        <f>YEAR(Table1[[#This Row],[Order Date]])</f>
        <v>2016</v>
      </c>
      <c r="C4475" s="7">
        <f>MONTH(Table1[[#This Row],[Order Date]])</f>
        <v>4</v>
      </c>
      <c r="D4475" s="8" t="s">
        <v>1263</v>
      </c>
      <c r="E4475" s="8" t="s">
        <v>27</v>
      </c>
      <c r="F4475" s="8" t="s">
        <v>11</v>
      </c>
      <c r="G4475" s="8" t="s">
        <v>12</v>
      </c>
      <c r="H4475" s="8" t="s">
        <v>1157</v>
      </c>
      <c r="I4475" s="9">
        <v>12.96</v>
      </c>
      <c r="J4475" s="7">
        <v>2</v>
      </c>
      <c r="K4475" s="9">
        <v>6.22</v>
      </c>
    </row>
    <row r="4476" spans="1:11" ht="12.5" x14ac:dyDescent="0.25">
      <c r="A4476" s="6">
        <v>42468</v>
      </c>
      <c r="B4476" s="7">
        <f>YEAR(Table1[[#This Row],[Order Date]])</f>
        <v>2016</v>
      </c>
      <c r="C4476" s="7">
        <f>MONTH(Table1[[#This Row],[Order Date]])</f>
        <v>4</v>
      </c>
      <c r="D4476" s="8" t="s">
        <v>1459</v>
      </c>
      <c r="E4476" s="8" t="s">
        <v>10</v>
      </c>
      <c r="F4476" s="8" t="s">
        <v>39</v>
      </c>
      <c r="G4476" s="8" t="s">
        <v>52</v>
      </c>
      <c r="H4476" s="8" t="s">
        <v>2158</v>
      </c>
      <c r="I4476" s="9">
        <v>431.93</v>
      </c>
      <c r="J4476" s="7">
        <v>9</v>
      </c>
      <c r="K4476" s="9">
        <v>64.790000000000006</v>
      </c>
    </row>
    <row r="4477" spans="1:11" ht="12.5" x14ac:dyDescent="0.25">
      <c r="A4477" s="6">
        <v>42468</v>
      </c>
      <c r="B4477" s="7">
        <f>YEAR(Table1[[#This Row],[Order Date]])</f>
        <v>2016</v>
      </c>
      <c r="C4477" s="7">
        <f>MONTH(Table1[[#This Row],[Order Date]])</f>
        <v>4</v>
      </c>
      <c r="D4477" s="8" t="s">
        <v>1459</v>
      </c>
      <c r="E4477" s="8" t="s">
        <v>10</v>
      </c>
      <c r="F4477" s="8" t="s">
        <v>34</v>
      </c>
      <c r="G4477" s="8" t="s">
        <v>35</v>
      </c>
      <c r="H4477" s="8" t="s">
        <v>2068</v>
      </c>
      <c r="I4477" s="9">
        <v>95.98</v>
      </c>
      <c r="J4477" s="7">
        <v>4</v>
      </c>
      <c r="K4477" s="9">
        <v>-4.1100000000000003</v>
      </c>
    </row>
    <row r="4478" spans="1:11" ht="12.5" x14ac:dyDescent="0.25">
      <c r="A4478" s="6">
        <v>42468</v>
      </c>
      <c r="B4478" s="7">
        <f>YEAR(Table1[[#This Row],[Order Date]])</f>
        <v>2016</v>
      </c>
      <c r="C4478" s="7">
        <f>MONTH(Table1[[#This Row],[Order Date]])</f>
        <v>4</v>
      </c>
      <c r="D4478" s="8" t="s">
        <v>1459</v>
      </c>
      <c r="E4478" s="8" t="s">
        <v>10</v>
      </c>
      <c r="F4478" s="8" t="s">
        <v>11</v>
      </c>
      <c r="G4478" s="8" t="s">
        <v>20</v>
      </c>
      <c r="H4478" s="8" t="s">
        <v>828</v>
      </c>
      <c r="I4478" s="9">
        <v>1088.79</v>
      </c>
      <c r="J4478" s="7">
        <v>4</v>
      </c>
      <c r="K4478" s="9">
        <v>-1850.95</v>
      </c>
    </row>
    <row r="4479" spans="1:11" ht="12.5" x14ac:dyDescent="0.25">
      <c r="A4479" s="6">
        <v>42468</v>
      </c>
      <c r="B4479" s="7">
        <f>YEAR(Table1[[#This Row],[Order Date]])</f>
        <v>2016</v>
      </c>
      <c r="C4479" s="7">
        <f>MONTH(Table1[[#This Row],[Order Date]])</f>
        <v>4</v>
      </c>
      <c r="D4479" s="8" t="s">
        <v>1494</v>
      </c>
      <c r="E4479" s="8" t="s">
        <v>78</v>
      </c>
      <c r="F4479" s="8" t="s">
        <v>11</v>
      </c>
      <c r="G4479" s="8" t="s">
        <v>63</v>
      </c>
      <c r="H4479" s="8" t="s">
        <v>2479</v>
      </c>
      <c r="I4479" s="9">
        <v>8.8699999999999992</v>
      </c>
      <c r="J4479" s="7">
        <v>1</v>
      </c>
      <c r="K4479" s="9">
        <v>3.22</v>
      </c>
    </row>
    <row r="4480" spans="1:11" ht="12.5" x14ac:dyDescent="0.25">
      <c r="A4480" s="6">
        <v>42468</v>
      </c>
      <c r="B4480" s="7">
        <f>YEAR(Table1[[#This Row],[Order Date]])</f>
        <v>2016</v>
      </c>
      <c r="C4480" s="7">
        <f>MONTH(Table1[[#This Row],[Order Date]])</f>
        <v>4</v>
      </c>
      <c r="D4480" s="8" t="s">
        <v>1494</v>
      </c>
      <c r="E4480" s="8" t="s">
        <v>78</v>
      </c>
      <c r="F4480" s="8" t="s">
        <v>11</v>
      </c>
      <c r="G4480" s="8" t="s">
        <v>20</v>
      </c>
      <c r="H4480" s="8" t="s">
        <v>269</v>
      </c>
      <c r="I4480" s="9">
        <v>121.1</v>
      </c>
      <c r="J4480" s="7">
        <v>6</v>
      </c>
      <c r="K4480" s="9">
        <v>-100.92</v>
      </c>
    </row>
    <row r="4481" spans="1:11" ht="12.5" x14ac:dyDescent="0.25">
      <c r="A4481" s="6">
        <v>42468</v>
      </c>
      <c r="B4481" s="7">
        <f>YEAR(Table1[[#This Row],[Order Date]])</f>
        <v>2016</v>
      </c>
      <c r="C4481" s="7">
        <f>MONTH(Table1[[#This Row],[Order Date]])</f>
        <v>4</v>
      </c>
      <c r="D4481" s="8" t="s">
        <v>1840</v>
      </c>
      <c r="E4481" s="8" t="s">
        <v>27</v>
      </c>
      <c r="F4481" s="8" t="s">
        <v>34</v>
      </c>
      <c r="G4481" s="8" t="s">
        <v>47</v>
      </c>
      <c r="H4481" s="8" t="s">
        <v>2480</v>
      </c>
      <c r="I4481" s="9">
        <v>24.7</v>
      </c>
      <c r="J4481" s="7">
        <v>5</v>
      </c>
      <c r="K4481" s="9">
        <v>10.37</v>
      </c>
    </row>
    <row r="4482" spans="1:11" ht="12.5" x14ac:dyDescent="0.25">
      <c r="A4482" s="6">
        <v>42468</v>
      </c>
      <c r="B4482" s="7">
        <f>YEAR(Table1[[#This Row],[Order Date]])</f>
        <v>2016</v>
      </c>
      <c r="C4482" s="7">
        <f>MONTH(Table1[[#This Row],[Order Date]])</f>
        <v>4</v>
      </c>
      <c r="D4482" s="8" t="s">
        <v>635</v>
      </c>
      <c r="E4482" s="8" t="s">
        <v>30</v>
      </c>
      <c r="F4482" s="8" t="s">
        <v>11</v>
      </c>
      <c r="G4482" s="8" t="s">
        <v>63</v>
      </c>
      <c r="H4482" s="8" t="s">
        <v>2481</v>
      </c>
      <c r="I4482" s="9">
        <v>17.920000000000002</v>
      </c>
      <c r="J4482" s="7">
        <v>4</v>
      </c>
      <c r="K4482" s="9">
        <v>8.6</v>
      </c>
    </row>
    <row r="4483" spans="1:11" ht="12.5" x14ac:dyDescent="0.25">
      <c r="A4483" s="6">
        <v>42468</v>
      </c>
      <c r="B4483" s="7">
        <f>YEAR(Table1[[#This Row],[Order Date]])</f>
        <v>2016</v>
      </c>
      <c r="C4483" s="7">
        <f>MONTH(Table1[[#This Row],[Order Date]])</f>
        <v>4</v>
      </c>
      <c r="D4483" s="8" t="s">
        <v>655</v>
      </c>
      <c r="E4483" s="8" t="s">
        <v>30</v>
      </c>
      <c r="F4483" s="8" t="s">
        <v>34</v>
      </c>
      <c r="G4483" s="8" t="s">
        <v>74</v>
      </c>
      <c r="H4483" s="8" t="s">
        <v>835</v>
      </c>
      <c r="I4483" s="9">
        <v>354.9</v>
      </c>
      <c r="J4483" s="7">
        <v>5</v>
      </c>
      <c r="K4483" s="9">
        <v>88.73</v>
      </c>
    </row>
    <row r="4484" spans="1:11" ht="12.5" x14ac:dyDescent="0.25">
      <c r="A4484" s="6">
        <v>42468</v>
      </c>
      <c r="B4484" s="7">
        <f>YEAR(Table1[[#This Row],[Order Date]])</f>
        <v>2016</v>
      </c>
      <c r="C4484" s="7">
        <f>MONTH(Table1[[#This Row],[Order Date]])</f>
        <v>4</v>
      </c>
      <c r="D4484" s="8" t="s">
        <v>293</v>
      </c>
      <c r="E4484" s="8" t="s">
        <v>101</v>
      </c>
      <c r="F4484" s="8" t="s">
        <v>11</v>
      </c>
      <c r="G4484" s="8" t="s">
        <v>43</v>
      </c>
      <c r="H4484" s="8" t="s">
        <v>1247</v>
      </c>
      <c r="I4484" s="9">
        <v>30</v>
      </c>
      <c r="J4484" s="7">
        <v>6</v>
      </c>
      <c r="K4484" s="9">
        <v>14.4</v>
      </c>
    </row>
    <row r="4485" spans="1:11" ht="12.5" x14ac:dyDescent="0.25">
      <c r="A4485" s="6">
        <v>42468</v>
      </c>
      <c r="B4485" s="7">
        <f>YEAR(Table1[[#This Row],[Order Date]])</f>
        <v>2016</v>
      </c>
      <c r="C4485" s="7">
        <f>MONTH(Table1[[#This Row],[Order Date]])</f>
        <v>4</v>
      </c>
      <c r="D4485" s="8" t="s">
        <v>293</v>
      </c>
      <c r="E4485" s="8" t="s">
        <v>101</v>
      </c>
      <c r="F4485" s="8" t="s">
        <v>11</v>
      </c>
      <c r="G4485" s="8" t="s">
        <v>12</v>
      </c>
      <c r="H4485" s="8" t="s">
        <v>1159</v>
      </c>
      <c r="I4485" s="9">
        <v>25.92</v>
      </c>
      <c r="J4485" s="7">
        <v>4</v>
      </c>
      <c r="K4485" s="9">
        <v>12.7</v>
      </c>
    </row>
    <row r="4486" spans="1:11" ht="12.5" x14ac:dyDescent="0.25">
      <c r="A4486" s="6">
        <v>42468</v>
      </c>
      <c r="B4486" s="7">
        <f>YEAR(Table1[[#This Row],[Order Date]])</f>
        <v>2016</v>
      </c>
      <c r="C4486" s="7">
        <f>MONTH(Table1[[#This Row],[Order Date]])</f>
        <v>4</v>
      </c>
      <c r="D4486" s="8" t="s">
        <v>293</v>
      </c>
      <c r="E4486" s="8" t="s">
        <v>101</v>
      </c>
      <c r="F4486" s="8" t="s">
        <v>34</v>
      </c>
      <c r="G4486" s="8" t="s">
        <v>47</v>
      </c>
      <c r="H4486" s="8" t="s">
        <v>1711</v>
      </c>
      <c r="I4486" s="9">
        <v>159.91999999999999</v>
      </c>
      <c r="J4486" s="7">
        <v>4</v>
      </c>
      <c r="K4486" s="9">
        <v>31.98</v>
      </c>
    </row>
    <row r="4487" spans="1:11" ht="12.5" x14ac:dyDescent="0.25">
      <c r="A4487" s="6">
        <v>42469</v>
      </c>
      <c r="B4487" s="7">
        <f>YEAR(Table1[[#This Row],[Order Date]])</f>
        <v>2016</v>
      </c>
      <c r="C4487" s="7">
        <f>MONTH(Table1[[#This Row],[Order Date]])</f>
        <v>4</v>
      </c>
      <c r="D4487" s="8" t="s">
        <v>1946</v>
      </c>
      <c r="E4487" s="8" t="s">
        <v>164</v>
      </c>
      <c r="F4487" s="8" t="s">
        <v>11</v>
      </c>
      <c r="G4487" s="8" t="s">
        <v>20</v>
      </c>
      <c r="H4487" s="8" t="s">
        <v>1313</v>
      </c>
      <c r="I4487" s="9">
        <v>35.35</v>
      </c>
      <c r="J4487" s="7">
        <v>9</v>
      </c>
      <c r="K4487" s="9">
        <v>12.82</v>
      </c>
    </row>
    <row r="4488" spans="1:11" ht="12.5" x14ac:dyDescent="0.25">
      <c r="A4488" s="6">
        <v>42469</v>
      </c>
      <c r="B4488" s="7">
        <f>YEAR(Table1[[#This Row],[Order Date]])</f>
        <v>2016</v>
      </c>
      <c r="C4488" s="7">
        <f>MONTH(Table1[[#This Row],[Order Date]])</f>
        <v>4</v>
      </c>
      <c r="D4488" s="8" t="s">
        <v>2482</v>
      </c>
      <c r="E4488" s="8" t="s">
        <v>110</v>
      </c>
      <c r="F4488" s="8" t="s">
        <v>39</v>
      </c>
      <c r="G4488" s="8" t="s">
        <v>40</v>
      </c>
      <c r="H4488" s="8" t="s">
        <v>1902</v>
      </c>
      <c r="I4488" s="9">
        <v>517.9</v>
      </c>
      <c r="J4488" s="7">
        <v>2</v>
      </c>
      <c r="K4488" s="9">
        <v>134.65</v>
      </c>
    </row>
    <row r="4489" spans="1:11" ht="12.5" x14ac:dyDescent="0.25">
      <c r="A4489" s="6">
        <v>42469</v>
      </c>
      <c r="B4489" s="7">
        <f>YEAR(Table1[[#This Row],[Order Date]])</f>
        <v>2016</v>
      </c>
      <c r="C4489" s="7">
        <f>MONTH(Table1[[#This Row],[Order Date]])</f>
        <v>4</v>
      </c>
      <c r="D4489" s="8" t="s">
        <v>2482</v>
      </c>
      <c r="E4489" s="8" t="s">
        <v>110</v>
      </c>
      <c r="F4489" s="8" t="s">
        <v>11</v>
      </c>
      <c r="G4489" s="8" t="s">
        <v>20</v>
      </c>
      <c r="H4489" s="8" t="s">
        <v>2483</v>
      </c>
      <c r="I4489" s="9">
        <v>5.28</v>
      </c>
      <c r="J4489" s="7">
        <v>2</v>
      </c>
      <c r="K4489" s="9">
        <v>2.4300000000000002</v>
      </c>
    </row>
    <row r="4490" spans="1:11" ht="12.5" x14ac:dyDescent="0.25">
      <c r="A4490" s="6">
        <v>42469</v>
      </c>
      <c r="B4490" s="7">
        <f>YEAR(Table1[[#This Row],[Order Date]])</f>
        <v>2016</v>
      </c>
      <c r="C4490" s="7">
        <f>MONTH(Table1[[#This Row],[Order Date]])</f>
        <v>4</v>
      </c>
      <c r="D4490" s="8" t="s">
        <v>722</v>
      </c>
      <c r="E4490" s="8" t="s">
        <v>27</v>
      </c>
      <c r="F4490" s="8" t="s">
        <v>34</v>
      </c>
      <c r="G4490" s="8" t="s">
        <v>74</v>
      </c>
      <c r="H4490" s="8" t="s">
        <v>2484</v>
      </c>
      <c r="I4490" s="9">
        <v>556.66999999999996</v>
      </c>
      <c r="J4490" s="7">
        <v>5</v>
      </c>
      <c r="K4490" s="9">
        <v>6.55</v>
      </c>
    </row>
    <row r="4491" spans="1:11" ht="12.5" x14ac:dyDescent="0.25">
      <c r="A4491" s="6">
        <v>42470</v>
      </c>
      <c r="B4491" s="7">
        <f>YEAR(Table1[[#This Row],[Order Date]])</f>
        <v>2016</v>
      </c>
      <c r="C4491" s="7">
        <f>MONTH(Table1[[#This Row],[Order Date]])</f>
        <v>4</v>
      </c>
      <c r="D4491" s="8" t="s">
        <v>2252</v>
      </c>
      <c r="E4491" s="8" t="s">
        <v>78</v>
      </c>
      <c r="F4491" s="8" t="s">
        <v>11</v>
      </c>
      <c r="G4491" s="8" t="s">
        <v>20</v>
      </c>
      <c r="H4491" s="8" t="s">
        <v>1204</v>
      </c>
      <c r="I4491" s="9">
        <v>8.9</v>
      </c>
      <c r="J4491" s="7">
        <v>2</v>
      </c>
      <c r="K4491" s="9">
        <v>-6.53</v>
      </c>
    </row>
    <row r="4492" spans="1:11" ht="12.5" x14ac:dyDescent="0.25">
      <c r="A4492" s="6">
        <v>42470</v>
      </c>
      <c r="B4492" s="7">
        <f>YEAR(Table1[[#This Row],[Order Date]])</f>
        <v>2016</v>
      </c>
      <c r="C4492" s="7">
        <f>MONTH(Table1[[#This Row],[Order Date]])</f>
        <v>4</v>
      </c>
      <c r="D4492" s="8" t="s">
        <v>285</v>
      </c>
      <c r="E4492" s="8" t="s">
        <v>27</v>
      </c>
      <c r="F4492" s="8" t="s">
        <v>11</v>
      </c>
      <c r="G4492" s="8" t="s">
        <v>12</v>
      </c>
      <c r="H4492" s="8" t="s">
        <v>2195</v>
      </c>
      <c r="I4492" s="9">
        <v>12.96</v>
      </c>
      <c r="J4492" s="7">
        <v>2</v>
      </c>
      <c r="K4492" s="9">
        <v>6.22</v>
      </c>
    </row>
    <row r="4493" spans="1:11" ht="12.5" x14ac:dyDescent="0.25">
      <c r="A4493" s="6">
        <v>42470</v>
      </c>
      <c r="B4493" s="7">
        <f>YEAR(Table1[[#This Row],[Order Date]])</f>
        <v>2016</v>
      </c>
      <c r="C4493" s="7">
        <f>MONTH(Table1[[#This Row],[Order Date]])</f>
        <v>4</v>
      </c>
      <c r="D4493" s="8" t="s">
        <v>285</v>
      </c>
      <c r="E4493" s="8" t="s">
        <v>27</v>
      </c>
      <c r="F4493" s="8" t="s">
        <v>11</v>
      </c>
      <c r="G4493" s="8" t="s">
        <v>20</v>
      </c>
      <c r="H4493" s="8" t="s">
        <v>886</v>
      </c>
      <c r="I4493" s="9">
        <v>23.2</v>
      </c>
      <c r="J4493" s="7">
        <v>5</v>
      </c>
      <c r="K4493" s="9">
        <v>8.1199999999999992</v>
      </c>
    </row>
    <row r="4494" spans="1:11" ht="12.5" x14ac:dyDescent="0.25">
      <c r="A4494" s="6">
        <v>42470</v>
      </c>
      <c r="B4494" s="7">
        <f>YEAR(Table1[[#This Row],[Order Date]])</f>
        <v>2016</v>
      </c>
      <c r="C4494" s="7">
        <f>MONTH(Table1[[#This Row],[Order Date]])</f>
        <v>4</v>
      </c>
      <c r="D4494" s="8" t="s">
        <v>1719</v>
      </c>
      <c r="E4494" s="8" t="s">
        <v>27</v>
      </c>
      <c r="F4494" s="8" t="s">
        <v>11</v>
      </c>
      <c r="G4494" s="8" t="s">
        <v>92</v>
      </c>
      <c r="H4494" s="8" t="s">
        <v>2016</v>
      </c>
      <c r="I4494" s="9">
        <v>113.76</v>
      </c>
      <c r="J4494" s="7">
        <v>3</v>
      </c>
      <c r="K4494" s="9">
        <v>44.37</v>
      </c>
    </row>
    <row r="4495" spans="1:11" ht="12.5" x14ac:dyDescent="0.25">
      <c r="A4495" s="6">
        <v>42470</v>
      </c>
      <c r="B4495" s="7">
        <f>YEAR(Table1[[#This Row],[Order Date]])</f>
        <v>2016</v>
      </c>
      <c r="C4495" s="7">
        <f>MONTH(Table1[[#This Row],[Order Date]])</f>
        <v>4</v>
      </c>
      <c r="D4495" s="8" t="s">
        <v>1719</v>
      </c>
      <c r="E4495" s="8" t="s">
        <v>27</v>
      </c>
      <c r="F4495" s="8" t="s">
        <v>11</v>
      </c>
      <c r="G4495" s="8" t="s">
        <v>18</v>
      </c>
      <c r="H4495" s="8" t="s">
        <v>1440</v>
      </c>
      <c r="I4495" s="9">
        <v>579.51</v>
      </c>
      <c r="J4495" s="7">
        <v>3</v>
      </c>
      <c r="K4495" s="9">
        <v>81.13</v>
      </c>
    </row>
    <row r="4496" spans="1:11" ht="12.5" x14ac:dyDescent="0.25">
      <c r="A4496" s="6">
        <v>42470</v>
      </c>
      <c r="B4496" s="7">
        <f>YEAR(Table1[[#This Row],[Order Date]])</f>
        <v>2016</v>
      </c>
      <c r="C4496" s="7">
        <f>MONTH(Table1[[#This Row],[Order Date]])</f>
        <v>4</v>
      </c>
      <c r="D4496" s="8" t="s">
        <v>1719</v>
      </c>
      <c r="E4496" s="8" t="s">
        <v>27</v>
      </c>
      <c r="F4496" s="8" t="s">
        <v>11</v>
      </c>
      <c r="G4496" s="8" t="s">
        <v>18</v>
      </c>
      <c r="H4496" s="8" t="s">
        <v>435</v>
      </c>
      <c r="I4496" s="9">
        <v>150.66</v>
      </c>
      <c r="J4496" s="7">
        <v>9</v>
      </c>
      <c r="K4496" s="9">
        <v>6.03</v>
      </c>
    </row>
    <row r="4497" spans="1:11" ht="12.5" x14ac:dyDescent="0.25">
      <c r="A4497" s="6">
        <v>42470</v>
      </c>
      <c r="B4497" s="7">
        <f>YEAR(Table1[[#This Row],[Order Date]])</f>
        <v>2016</v>
      </c>
      <c r="C4497" s="7">
        <f>MONTH(Table1[[#This Row],[Order Date]])</f>
        <v>4</v>
      </c>
      <c r="D4497" s="8" t="s">
        <v>1719</v>
      </c>
      <c r="E4497" s="8" t="s">
        <v>27</v>
      </c>
      <c r="F4497" s="8" t="s">
        <v>11</v>
      </c>
      <c r="G4497" s="8" t="s">
        <v>20</v>
      </c>
      <c r="H4497" s="8" t="s">
        <v>852</v>
      </c>
      <c r="I4497" s="9">
        <v>48.03</v>
      </c>
      <c r="J4497" s="7">
        <v>4</v>
      </c>
      <c r="K4497" s="9">
        <v>15.61</v>
      </c>
    </row>
    <row r="4498" spans="1:11" ht="12.5" x14ac:dyDescent="0.25">
      <c r="A4498" s="6">
        <v>42470</v>
      </c>
      <c r="B4498" s="7">
        <f>YEAR(Table1[[#This Row],[Order Date]])</f>
        <v>2016</v>
      </c>
      <c r="C4498" s="7">
        <f>MONTH(Table1[[#This Row],[Order Date]])</f>
        <v>4</v>
      </c>
      <c r="D4498" s="8" t="s">
        <v>334</v>
      </c>
      <c r="E4498" s="8" t="s">
        <v>15</v>
      </c>
      <c r="F4498" s="8" t="s">
        <v>11</v>
      </c>
      <c r="G4498" s="8" t="s">
        <v>24</v>
      </c>
      <c r="H4498" s="8" t="s">
        <v>386</v>
      </c>
      <c r="I4498" s="9">
        <v>13.57</v>
      </c>
      <c r="J4498" s="7">
        <v>4</v>
      </c>
      <c r="K4498" s="9">
        <v>3.22</v>
      </c>
    </row>
    <row r="4499" spans="1:11" ht="12.5" x14ac:dyDescent="0.25">
      <c r="A4499" s="6">
        <v>42472</v>
      </c>
      <c r="B4499" s="7">
        <f>YEAR(Table1[[#This Row],[Order Date]])</f>
        <v>2016</v>
      </c>
      <c r="C4499" s="7">
        <f>MONTH(Table1[[#This Row],[Order Date]])</f>
        <v>4</v>
      </c>
      <c r="D4499" s="8" t="s">
        <v>72</v>
      </c>
      <c r="E4499" s="8" t="s">
        <v>55</v>
      </c>
      <c r="F4499" s="8" t="s">
        <v>34</v>
      </c>
      <c r="G4499" s="8" t="s">
        <v>145</v>
      </c>
      <c r="H4499" s="8" t="s">
        <v>473</v>
      </c>
      <c r="I4499" s="9">
        <v>343.92</v>
      </c>
      <c r="J4499" s="7">
        <v>4</v>
      </c>
      <c r="K4499" s="9">
        <v>75.66</v>
      </c>
    </row>
    <row r="4500" spans="1:11" ht="12.5" x14ac:dyDescent="0.25">
      <c r="A4500" s="6">
        <v>42472</v>
      </c>
      <c r="B4500" s="7">
        <f>YEAR(Table1[[#This Row],[Order Date]])</f>
        <v>2016</v>
      </c>
      <c r="C4500" s="7">
        <f>MONTH(Table1[[#This Row],[Order Date]])</f>
        <v>4</v>
      </c>
      <c r="D4500" s="8" t="s">
        <v>72</v>
      </c>
      <c r="E4500" s="8" t="s">
        <v>55</v>
      </c>
      <c r="F4500" s="8" t="s">
        <v>11</v>
      </c>
      <c r="G4500" s="8" t="s">
        <v>12</v>
      </c>
      <c r="H4500" s="8" t="s">
        <v>491</v>
      </c>
      <c r="I4500" s="9">
        <v>40.99</v>
      </c>
      <c r="J4500" s="7">
        <v>1</v>
      </c>
      <c r="K4500" s="9">
        <v>20.09</v>
      </c>
    </row>
    <row r="4501" spans="1:11" ht="12.5" x14ac:dyDescent="0.25">
      <c r="A4501" s="6">
        <v>42472</v>
      </c>
      <c r="B4501" s="7">
        <f>YEAR(Table1[[#This Row],[Order Date]])</f>
        <v>2016</v>
      </c>
      <c r="C4501" s="7">
        <f>MONTH(Table1[[#This Row],[Order Date]])</f>
        <v>4</v>
      </c>
      <c r="D4501" s="8" t="s">
        <v>72</v>
      </c>
      <c r="E4501" s="8" t="s">
        <v>55</v>
      </c>
      <c r="F4501" s="8" t="s">
        <v>11</v>
      </c>
      <c r="G4501" s="8" t="s">
        <v>63</v>
      </c>
      <c r="H4501" s="8" t="s">
        <v>1091</v>
      </c>
      <c r="I4501" s="9">
        <v>63.9</v>
      </c>
      <c r="J4501" s="7">
        <v>5</v>
      </c>
      <c r="K4501" s="9">
        <v>28.76</v>
      </c>
    </row>
    <row r="4502" spans="1:11" ht="12.5" x14ac:dyDescent="0.25">
      <c r="A4502" s="6">
        <v>42472</v>
      </c>
      <c r="B4502" s="7">
        <f>YEAR(Table1[[#This Row],[Order Date]])</f>
        <v>2016</v>
      </c>
      <c r="C4502" s="7">
        <f>MONTH(Table1[[#This Row],[Order Date]])</f>
        <v>4</v>
      </c>
      <c r="D4502" s="8" t="s">
        <v>1423</v>
      </c>
      <c r="E4502" s="8" t="s">
        <v>27</v>
      </c>
      <c r="F4502" s="8" t="s">
        <v>34</v>
      </c>
      <c r="G4502" s="8" t="s">
        <v>35</v>
      </c>
      <c r="H4502" s="8" t="s">
        <v>2266</v>
      </c>
      <c r="I4502" s="9">
        <v>638.29</v>
      </c>
      <c r="J4502" s="7">
        <v>7</v>
      </c>
      <c r="K4502" s="9">
        <v>-31.91</v>
      </c>
    </row>
    <row r="4503" spans="1:11" ht="12.5" x14ac:dyDescent="0.25">
      <c r="A4503" s="6">
        <v>42472</v>
      </c>
      <c r="B4503" s="7">
        <f>YEAR(Table1[[#This Row],[Order Date]])</f>
        <v>2016</v>
      </c>
      <c r="C4503" s="7">
        <f>MONTH(Table1[[#This Row],[Order Date]])</f>
        <v>4</v>
      </c>
      <c r="D4503" s="8" t="s">
        <v>1423</v>
      </c>
      <c r="E4503" s="8" t="s">
        <v>27</v>
      </c>
      <c r="F4503" s="8" t="s">
        <v>11</v>
      </c>
      <c r="G4503" s="8" t="s">
        <v>20</v>
      </c>
      <c r="H4503" s="8" t="s">
        <v>2120</v>
      </c>
      <c r="I4503" s="9">
        <v>13.21</v>
      </c>
      <c r="J4503" s="7">
        <v>1</v>
      </c>
      <c r="K4503" s="9">
        <v>4.62</v>
      </c>
    </row>
    <row r="4504" spans="1:11" ht="12.5" x14ac:dyDescent="0.25">
      <c r="A4504" s="6">
        <v>42472</v>
      </c>
      <c r="B4504" s="7">
        <f>YEAR(Table1[[#This Row],[Order Date]])</f>
        <v>2016</v>
      </c>
      <c r="C4504" s="7">
        <f>MONTH(Table1[[#This Row],[Order Date]])</f>
        <v>4</v>
      </c>
      <c r="D4504" s="8" t="s">
        <v>295</v>
      </c>
      <c r="E4504" s="8" t="s">
        <v>27</v>
      </c>
      <c r="F4504" s="8" t="s">
        <v>11</v>
      </c>
      <c r="G4504" s="8" t="s">
        <v>12</v>
      </c>
      <c r="H4504" s="8" t="s">
        <v>2208</v>
      </c>
      <c r="I4504" s="9">
        <v>19.440000000000001</v>
      </c>
      <c r="J4504" s="7">
        <v>3</v>
      </c>
      <c r="K4504" s="9">
        <v>9.33</v>
      </c>
    </row>
    <row r="4505" spans="1:11" ht="12.5" x14ac:dyDescent="0.25">
      <c r="A4505" s="6">
        <v>42472</v>
      </c>
      <c r="B4505" s="7">
        <f>YEAR(Table1[[#This Row],[Order Date]])</f>
        <v>2016</v>
      </c>
      <c r="C4505" s="7">
        <f>MONTH(Table1[[#This Row],[Order Date]])</f>
        <v>4</v>
      </c>
      <c r="D4505" s="8" t="s">
        <v>295</v>
      </c>
      <c r="E4505" s="8" t="s">
        <v>27</v>
      </c>
      <c r="F4505" s="8" t="s">
        <v>34</v>
      </c>
      <c r="G4505" s="8" t="s">
        <v>35</v>
      </c>
      <c r="H4505" s="8" t="s">
        <v>194</v>
      </c>
      <c r="I4505" s="9">
        <v>194.35</v>
      </c>
      <c r="J4505" s="7">
        <v>3</v>
      </c>
      <c r="K4505" s="9">
        <v>-36.44</v>
      </c>
    </row>
    <row r="4506" spans="1:11" ht="12.5" x14ac:dyDescent="0.25">
      <c r="A4506" s="6">
        <v>42472</v>
      </c>
      <c r="B4506" s="7">
        <f>YEAR(Table1[[#This Row],[Order Date]])</f>
        <v>2016</v>
      </c>
      <c r="C4506" s="7">
        <f>MONTH(Table1[[#This Row],[Order Date]])</f>
        <v>4</v>
      </c>
      <c r="D4506" s="8" t="s">
        <v>295</v>
      </c>
      <c r="E4506" s="8" t="s">
        <v>27</v>
      </c>
      <c r="F4506" s="8" t="s">
        <v>11</v>
      </c>
      <c r="G4506" s="8" t="s">
        <v>20</v>
      </c>
      <c r="H4506" s="8" t="s">
        <v>1993</v>
      </c>
      <c r="I4506" s="9">
        <v>36.619999999999997</v>
      </c>
      <c r="J4506" s="7">
        <v>3</v>
      </c>
      <c r="K4506" s="9">
        <v>13.73</v>
      </c>
    </row>
    <row r="4507" spans="1:11" ht="12.5" x14ac:dyDescent="0.25">
      <c r="A4507" s="6">
        <v>42472</v>
      </c>
      <c r="B4507" s="7">
        <f>YEAR(Table1[[#This Row],[Order Date]])</f>
        <v>2016</v>
      </c>
      <c r="C4507" s="7">
        <f>MONTH(Table1[[#This Row],[Order Date]])</f>
        <v>4</v>
      </c>
      <c r="D4507" s="8" t="s">
        <v>1760</v>
      </c>
      <c r="E4507" s="8" t="s">
        <v>245</v>
      </c>
      <c r="F4507" s="8" t="s">
        <v>11</v>
      </c>
      <c r="G4507" s="8" t="s">
        <v>18</v>
      </c>
      <c r="H4507" s="8" t="s">
        <v>236</v>
      </c>
      <c r="I4507" s="9">
        <v>129.55000000000001</v>
      </c>
      <c r="J4507" s="7">
        <v>3</v>
      </c>
      <c r="K4507" s="9">
        <v>-22.67</v>
      </c>
    </row>
    <row r="4508" spans="1:11" ht="12.5" x14ac:dyDescent="0.25">
      <c r="A4508" s="6">
        <v>42472</v>
      </c>
      <c r="B4508" s="7">
        <f>YEAR(Table1[[#This Row],[Order Date]])</f>
        <v>2016</v>
      </c>
      <c r="C4508" s="7">
        <f>MONTH(Table1[[#This Row],[Order Date]])</f>
        <v>4</v>
      </c>
      <c r="D4508" s="8" t="s">
        <v>1760</v>
      </c>
      <c r="E4508" s="8" t="s">
        <v>245</v>
      </c>
      <c r="F4508" s="8" t="s">
        <v>11</v>
      </c>
      <c r="G4508" s="8" t="s">
        <v>18</v>
      </c>
      <c r="H4508" s="8" t="s">
        <v>2359</v>
      </c>
      <c r="I4508" s="9">
        <v>51.98</v>
      </c>
      <c r="J4508" s="7">
        <v>1</v>
      </c>
      <c r="K4508" s="9">
        <v>-5.2</v>
      </c>
    </row>
    <row r="4509" spans="1:11" ht="12.5" x14ac:dyDescent="0.25">
      <c r="A4509" s="6">
        <v>42472</v>
      </c>
      <c r="B4509" s="7">
        <f>YEAR(Table1[[#This Row],[Order Date]])</f>
        <v>2016</v>
      </c>
      <c r="C4509" s="7">
        <f>MONTH(Table1[[#This Row],[Order Date]])</f>
        <v>4</v>
      </c>
      <c r="D4509" s="8" t="s">
        <v>1760</v>
      </c>
      <c r="E4509" s="8" t="s">
        <v>245</v>
      </c>
      <c r="F4509" s="8" t="s">
        <v>11</v>
      </c>
      <c r="G4509" s="8" t="s">
        <v>12</v>
      </c>
      <c r="H4509" s="8" t="s">
        <v>2485</v>
      </c>
      <c r="I4509" s="9">
        <v>10.27</v>
      </c>
      <c r="J4509" s="7">
        <v>3</v>
      </c>
      <c r="K4509" s="9">
        <v>3.47</v>
      </c>
    </row>
    <row r="4510" spans="1:11" ht="12.5" x14ac:dyDescent="0.25">
      <c r="A4510" s="6">
        <v>42473</v>
      </c>
      <c r="B4510" s="7">
        <f>YEAR(Table1[[#This Row],[Order Date]])</f>
        <v>2016</v>
      </c>
      <c r="C4510" s="7">
        <f>MONTH(Table1[[#This Row],[Order Date]])</f>
        <v>4</v>
      </c>
      <c r="D4510" s="8" t="s">
        <v>1677</v>
      </c>
      <c r="E4510" s="8" t="s">
        <v>27</v>
      </c>
      <c r="F4510" s="8" t="s">
        <v>11</v>
      </c>
      <c r="G4510" s="8" t="s">
        <v>63</v>
      </c>
      <c r="H4510" s="8" t="s">
        <v>396</v>
      </c>
      <c r="I4510" s="9">
        <v>6.12</v>
      </c>
      <c r="J4510" s="7">
        <v>3</v>
      </c>
      <c r="K4510" s="9">
        <v>2.88</v>
      </c>
    </row>
    <row r="4511" spans="1:11" ht="12.5" x14ac:dyDescent="0.25">
      <c r="A4511" s="6">
        <v>42474</v>
      </c>
      <c r="B4511" s="7">
        <f>YEAR(Table1[[#This Row],[Order Date]])</f>
        <v>2016</v>
      </c>
      <c r="C4511" s="7">
        <f>MONTH(Table1[[#This Row],[Order Date]])</f>
        <v>4</v>
      </c>
      <c r="D4511" s="8" t="s">
        <v>953</v>
      </c>
      <c r="E4511" s="8" t="s">
        <v>27</v>
      </c>
      <c r="F4511" s="8" t="s">
        <v>34</v>
      </c>
      <c r="G4511" s="8" t="s">
        <v>35</v>
      </c>
      <c r="H4511" s="8" t="s">
        <v>574</v>
      </c>
      <c r="I4511" s="9">
        <v>383.8</v>
      </c>
      <c r="J4511" s="7">
        <v>5</v>
      </c>
      <c r="K4511" s="9">
        <v>38.380000000000003</v>
      </c>
    </row>
    <row r="4512" spans="1:11" ht="12.5" x14ac:dyDescent="0.25">
      <c r="A4512" s="6">
        <v>42474</v>
      </c>
      <c r="B4512" s="7">
        <f>YEAR(Table1[[#This Row],[Order Date]])</f>
        <v>2016</v>
      </c>
      <c r="C4512" s="7">
        <f>MONTH(Table1[[#This Row],[Order Date]])</f>
        <v>4</v>
      </c>
      <c r="D4512" s="8" t="s">
        <v>1254</v>
      </c>
      <c r="E4512" s="8" t="s">
        <v>95</v>
      </c>
      <c r="F4512" s="8" t="s">
        <v>34</v>
      </c>
      <c r="G4512" s="8" t="s">
        <v>35</v>
      </c>
      <c r="H4512" s="8" t="s">
        <v>1982</v>
      </c>
      <c r="I4512" s="9">
        <v>933.54</v>
      </c>
      <c r="J4512" s="7">
        <v>4</v>
      </c>
      <c r="K4512" s="9">
        <v>105.02</v>
      </c>
    </row>
    <row r="4513" spans="1:11" ht="12.5" x14ac:dyDescent="0.25">
      <c r="A4513" s="6">
        <v>42474</v>
      </c>
      <c r="B4513" s="7">
        <f>YEAR(Table1[[#This Row],[Order Date]])</f>
        <v>2016</v>
      </c>
      <c r="C4513" s="7">
        <f>MONTH(Table1[[#This Row],[Order Date]])</f>
        <v>4</v>
      </c>
      <c r="D4513" s="8" t="s">
        <v>1254</v>
      </c>
      <c r="E4513" s="8" t="s">
        <v>95</v>
      </c>
      <c r="F4513" s="8" t="s">
        <v>11</v>
      </c>
      <c r="G4513" s="8" t="s">
        <v>18</v>
      </c>
      <c r="H4513" s="8" t="s">
        <v>1013</v>
      </c>
      <c r="I4513" s="9">
        <v>42.98</v>
      </c>
      <c r="J4513" s="7">
        <v>4</v>
      </c>
      <c r="K4513" s="9">
        <v>4.3</v>
      </c>
    </row>
    <row r="4514" spans="1:11" ht="12.5" x14ac:dyDescent="0.25">
      <c r="A4514" s="6">
        <v>42474</v>
      </c>
      <c r="B4514" s="7">
        <f>YEAR(Table1[[#This Row],[Order Date]])</f>
        <v>2016</v>
      </c>
      <c r="C4514" s="7">
        <f>MONTH(Table1[[#This Row],[Order Date]])</f>
        <v>4</v>
      </c>
      <c r="D4514" s="8" t="s">
        <v>122</v>
      </c>
      <c r="E4514" s="8" t="s">
        <v>55</v>
      </c>
      <c r="F4514" s="8" t="s">
        <v>11</v>
      </c>
      <c r="G4514" s="8" t="s">
        <v>18</v>
      </c>
      <c r="H4514" s="8" t="s">
        <v>179</v>
      </c>
      <c r="I4514" s="9">
        <v>81.2</v>
      </c>
      <c r="J4514" s="7">
        <v>5</v>
      </c>
      <c r="K4514" s="9">
        <v>12.18</v>
      </c>
    </row>
    <row r="4515" spans="1:11" ht="12.5" x14ac:dyDescent="0.25">
      <c r="A4515" s="6">
        <v>42474</v>
      </c>
      <c r="B4515" s="7">
        <f>YEAR(Table1[[#This Row],[Order Date]])</f>
        <v>2016</v>
      </c>
      <c r="C4515" s="7">
        <f>MONTH(Table1[[#This Row],[Order Date]])</f>
        <v>4</v>
      </c>
      <c r="D4515" s="8" t="s">
        <v>2486</v>
      </c>
      <c r="E4515" s="8" t="s">
        <v>531</v>
      </c>
      <c r="F4515" s="8" t="s">
        <v>11</v>
      </c>
      <c r="G4515" s="8" t="s">
        <v>20</v>
      </c>
      <c r="H4515" s="8" t="s">
        <v>2487</v>
      </c>
      <c r="I4515" s="9">
        <v>25.06</v>
      </c>
      <c r="J4515" s="7">
        <v>2</v>
      </c>
      <c r="K4515" s="9">
        <v>11.78</v>
      </c>
    </row>
    <row r="4516" spans="1:11" ht="12.5" x14ac:dyDescent="0.25">
      <c r="A4516" s="6">
        <v>42475</v>
      </c>
      <c r="B4516" s="7">
        <f>YEAR(Table1[[#This Row],[Order Date]])</f>
        <v>2016</v>
      </c>
      <c r="C4516" s="7">
        <f>MONTH(Table1[[#This Row],[Order Date]])</f>
        <v>4</v>
      </c>
      <c r="D4516" s="8" t="s">
        <v>769</v>
      </c>
      <c r="E4516" s="8" t="s">
        <v>245</v>
      </c>
      <c r="F4516" s="8" t="s">
        <v>11</v>
      </c>
      <c r="G4516" s="8" t="s">
        <v>20</v>
      </c>
      <c r="H4516" s="8" t="s">
        <v>2488</v>
      </c>
      <c r="I4516" s="9">
        <v>189.59</v>
      </c>
      <c r="J4516" s="7">
        <v>2</v>
      </c>
      <c r="K4516" s="9">
        <v>-145.35</v>
      </c>
    </row>
    <row r="4517" spans="1:11" ht="12.5" x14ac:dyDescent="0.25">
      <c r="A4517" s="6">
        <v>42475</v>
      </c>
      <c r="B4517" s="7">
        <f>YEAR(Table1[[#This Row],[Order Date]])</f>
        <v>2016</v>
      </c>
      <c r="C4517" s="7">
        <f>MONTH(Table1[[#This Row],[Order Date]])</f>
        <v>4</v>
      </c>
      <c r="D4517" s="8" t="s">
        <v>769</v>
      </c>
      <c r="E4517" s="8" t="s">
        <v>245</v>
      </c>
      <c r="F4517" s="8" t="s">
        <v>39</v>
      </c>
      <c r="G4517" s="8" t="s">
        <v>52</v>
      </c>
      <c r="H4517" s="8" t="s">
        <v>474</v>
      </c>
      <c r="I4517" s="9">
        <v>408.74</v>
      </c>
      <c r="J4517" s="7">
        <v>7</v>
      </c>
      <c r="K4517" s="9">
        <v>76.64</v>
      </c>
    </row>
    <row r="4518" spans="1:11" ht="12.5" x14ac:dyDescent="0.25">
      <c r="A4518" s="6">
        <v>42475</v>
      </c>
      <c r="B4518" s="7">
        <f>YEAR(Table1[[#This Row],[Order Date]])</f>
        <v>2016</v>
      </c>
      <c r="C4518" s="7">
        <f>MONTH(Table1[[#This Row],[Order Date]])</f>
        <v>4</v>
      </c>
      <c r="D4518" s="8" t="s">
        <v>769</v>
      </c>
      <c r="E4518" s="8" t="s">
        <v>245</v>
      </c>
      <c r="F4518" s="8" t="s">
        <v>39</v>
      </c>
      <c r="G4518" s="8" t="s">
        <v>52</v>
      </c>
      <c r="H4518" s="8" t="s">
        <v>474</v>
      </c>
      <c r="I4518" s="9">
        <v>291.95999999999998</v>
      </c>
      <c r="J4518" s="7">
        <v>5</v>
      </c>
      <c r="K4518" s="9">
        <v>54.74</v>
      </c>
    </row>
    <row r="4519" spans="1:11" ht="12.5" x14ac:dyDescent="0.25">
      <c r="A4519" s="6">
        <v>42475</v>
      </c>
      <c r="B4519" s="7">
        <f>YEAR(Table1[[#This Row],[Order Date]])</f>
        <v>2016</v>
      </c>
      <c r="C4519" s="7">
        <f>MONTH(Table1[[#This Row],[Order Date]])</f>
        <v>4</v>
      </c>
      <c r="D4519" s="8" t="s">
        <v>769</v>
      </c>
      <c r="E4519" s="8" t="s">
        <v>245</v>
      </c>
      <c r="F4519" s="8" t="s">
        <v>11</v>
      </c>
      <c r="G4519" s="8" t="s">
        <v>18</v>
      </c>
      <c r="H4519" s="8" t="s">
        <v>1780</v>
      </c>
      <c r="I4519" s="9">
        <v>4.7699999999999996</v>
      </c>
      <c r="J4519" s="7">
        <v>2</v>
      </c>
      <c r="K4519" s="9">
        <v>-0.77</v>
      </c>
    </row>
    <row r="4520" spans="1:11" ht="12.5" x14ac:dyDescent="0.25">
      <c r="A4520" s="6">
        <v>42475</v>
      </c>
      <c r="B4520" s="7">
        <f>YEAR(Table1[[#This Row],[Order Date]])</f>
        <v>2016</v>
      </c>
      <c r="C4520" s="7">
        <f>MONTH(Table1[[#This Row],[Order Date]])</f>
        <v>4</v>
      </c>
      <c r="D4520" s="8" t="s">
        <v>2094</v>
      </c>
      <c r="E4520" s="8" t="s">
        <v>27</v>
      </c>
      <c r="F4520" s="8" t="s">
        <v>34</v>
      </c>
      <c r="G4520" s="8" t="s">
        <v>35</v>
      </c>
      <c r="H4520" s="8" t="s">
        <v>976</v>
      </c>
      <c r="I4520" s="9">
        <v>1121.57</v>
      </c>
      <c r="J4520" s="7">
        <v>2</v>
      </c>
      <c r="K4520" s="9">
        <v>0</v>
      </c>
    </row>
    <row r="4521" spans="1:11" ht="12.5" x14ac:dyDescent="0.25">
      <c r="A4521" s="6">
        <v>42475</v>
      </c>
      <c r="B4521" s="7">
        <f>YEAR(Table1[[#This Row],[Order Date]])</f>
        <v>2016</v>
      </c>
      <c r="C4521" s="7">
        <f>MONTH(Table1[[#This Row],[Order Date]])</f>
        <v>4</v>
      </c>
      <c r="D4521" s="8" t="s">
        <v>578</v>
      </c>
      <c r="E4521" s="8" t="s">
        <v>10</v>
      </c>
      <c r="F4521" s="8" t="s">
        <v>11</v>
      </c>
      <c r="G4521" s="8" t="s">
        <v>24</v>
      </c>
      <c r="H4521" s="8" t="s">
        <v>2489</v>
      </c>
      <c r="I4521" s="9">
        <v>33.49</v>
      </c>
      <c r="J4521" s="7">
        <v>7</v>
      </c>
      <c r="K4521" s="9">
        <v>5.86</v>
      </c>
    </row>
    <row r="4522" spans="1:11" ht="12.5" x14ac:dyDescent="0.25">
      <c r="A4522" s="6">
        <v>42475</v>
      </c>
      <c r="B4522" s="7">
        <f>YEAR(Table1[[#This Row],[Order Date]])</f>
        <v>2016</v>
      </c>
      <c r="C4522" s="7">
        <f>MONTH(Table1[[#This Row],[Order Date]])</f>
        <v>4</v>
      </c>
      <c r="D4522" s="8" t="s">
        <v>578</v>
      </c>
      <c r="E4522" s="8" t="s">
        <v>10</v>
      </c>
      <c r="F4522" s="8" t="s">
        <v>11</v>
      </c>
      <c r="G4522" s="8" t="s">
        <v>43</v>
      </c>
      <c r="H4522" s="8" t="s">
        <v>1246</v>
      </c>
      <c r="I4522" s="9">
        <v>8.0399999999999991</v>
      </c>
      <c r="J4522" s="7">
        <v>5</v>
      </c>
      <c r="K4522" s="9">
        <v>2.91</v>
      </c>
    </row>
    <row r="4523" spans="1:11" ht="12.5" x14ac:dyDescent="0.25">
      <c r="A4523" s="6">
        <v>42475</v>
      </c>
      <c r="B4523" s="7">
        <f>YEAR(Table1[[#This Row],[Order Date]])</f>
        <v>2016</v>
      </c>
      <c r="C4523" s="7">
        <f>MONTH(Table1[[#This Row],[Order Date]])</f>
        <v>4</v>
      </c>
      <c r="D4523" s="8" t="s">
        <v>1547</v>
      </c>
      <c r="E4523" s="8" t="s">
        <v>27</v>
      </c>
      <c r="F4523" s="8" t="s">
        <v>11</v>
      </c>
      <c r="G4523" s="8" t="s">
        <v>12</v>
      </c>
      <c r="H4523" s="8" t="s">
        <v>2490</v>
      </c>
      <c r="I4523" s="9">
        <v>143.69999999999999</v>
      </c>
      <c r="J4523" s="7">
        <v>3</v>
      </c>
      <c r="K4523" s="9">
        <v>68.98</v>
      </c>
    </row>
    <row r="4524" spans="1:11" ht="12.5" x14ac:dyDescent="0.25">
      <c r="A4524" s="6">
        <v>42476</v>
      </c>
      <c r="B4524" s="7">
        <f>YEAR(Table1[[#This Row],[Order Date]])</f>
        <v>2016</v>
      </c>
      <c r="C4524" s="7">
        <f>MONTH(Table1[[#This Row],[Order Date]])</f>
        <v>4</v>
      </c>
      <c r="D4524" s="8" t="s">
        <v>1152</v>
      </c>
      <c r="E4524" s="8" t="s">
        <v>30</v>
      </c>
      <c r="F4524" s="8" t="s">
        <v>11</v>
      </c>
      <c r="G4524" s="8" t="s">
        <v>24</v>
      </c>
      <c r="H4524" s="8" t="s">
        <v>845</v>
      </c>
      <c r="I4524" s="9">
        <v>12.84</v>
      </c>
      <c r="J4524" s="7">
        <v>3</v>
      </c>
      <c r="K4524" s="9">
        <v>3.72</v>
      </c>
    </row>
    <row r="4525" spans="1:11" ht="12.5" x14ac:dyDescent="0.25">
      <c r="A4525" s="6">
        <v>42476</v>
      </c>
      <c r="B4525" s="7">
        <f>YEAR(Table1[[#This Row],[Order Date]])</f>
        <v>2016</v>
      </c>
      <c r="C4525" s="7">
        <f>MONTH(Table1[[#This Row],[Order Date]])</f>
        <v>4</v>
      </c>
      <c r="D4525" s="8" t="s">
        <v>615</v>
      </c>
      <c r="E4525" s="8" t="s">
        <v>177</v>
      </c>
      <c r="F4525" s="8" t="s">
        <v>39</v>
      </c>
      <c r="G4525" s="8" t="s">
        <v>302</v>
      </c>
      <c r="H4525" s="8" t="s">
        <v>2491</v>
      </c>
      <c r="I4525" s="9">
        <v>9099.93</v>
      </c>
      <c r="J4525" s="7">
        <v>7</v>
      </c>
      <c r="K4525" s="9">
        <v>2365.98</v>
      </c>
    </row>
    <row r="4526" spans="1:11" ht="12.5" x14ac:dyDescent="0.25">
      <c r="A4526" s="6">
        <v>42476</v>
      </c>
      <c r="B4526" s="7">
        <f>YEAR(Table1[[#This Row],[Order Date]])</f>
        <v>2016</v>
      </c>
      <c r="C4526" s="7">
        <f>MONTH(Table1[[#This Row],[Order Date]])</f>
        <v>4</v>
      </c>
      <c r="D4526" s="8" t="s">
        <v>615</v>
      </c>
      <c r="E4526" s="8" t="s">
        <v>177</v>
      </c>
      <c r="F4526" s="8" t="s">
        <v>34</v>
      </c>
      <c r="G4526" s="8" t="s">
        <v>47</v>
      </c>
      <c r="H4526" s="8" t="s">
        <v>849</v>
      </c>
      <c r="I4526" s="9">
        <v>9.9600000000000009</v>
      </c>
      <c r="J4526" s="7">
        <v>2</v>
      </c>
      <c r="K4526" s="9">
        <v>3.29</v>
      </c>
    </row>
    <row r="4527" spans="1:11" ht="12.5" x14ac:dyDescent="0.25">
      <c r="A4527" s="6">
        <v>42476</v>
      </c>
      <c r="B4527" s="7">
        <f>YEAR(Table1[[#This Row],[Order Date]])</f>
        <v>2016</v>
      </c>
      <c r="C4527" s="7">
        <f>MONTH(Table1[[#This Row],[Order Date]])</f>
        <v>4</v>
      </c>
      <c r="D4527" s="8" t="s">
        <v>615</v>
      </c>
      <c r="E4527" s="8" t="s">
        <v>177</v>
      </c>
      <c r="F4527" s="8" t="s">
        <v>11</v>
      </c>
      <c r="G4527" s="8" t="s">
        <v>20</v>
      </c>
      <c r="H4527" s="8" t="s">
        <v>1197</v>
      </c>
      <c r="I4527" s="9">
        <v>25.3</v>
      </c>
      <c r="J4527" s="7">
        <v>5</v>
      </c>
      <c r="K4527" s="9">
        <v>11.89</v>
      </c>
    </row>
    <row r="4528" spans="1:11" ht="12.5" x14ac:dyDescent="0.25">
      <c r="A4528" s="6">
        <v>42476</v>
      </c>
      <c r="B4528" s="7">
        <f>YEAR(Table1[[#This Row],[Order Date]])</f>
        <v>2016</v>
      </c>
      <c r="C4528" s="7">
        <f>MONTH(Table1[[#This Row],[Order Date]])</f>
        <v>4</v>
      </c>
      <c r="D4528" s="8" t="s">
        <v>778</v>
      </c>
      <c r="E4528" s="8" t="s">
        <v>164</v>
      </c>
      <c r="F4528" s="8" t="s">
        <v>11</v>
      </c>
      <c r="G4528" s="8" t="s">
        <v>200</v>
      </c>
      <c r="H4528" s="8" t="s">
        <v>1421</v>
      </c>
      <c r="I4528" s="9">
        <v>28.8</v>
      </c>
      <c r="J4528" s="7">
        <v>3</v>
      </c>
      <c r="K4528" s="9">
        <v>0.86</v>
      </c>
    </row>
    <row r="4529" spans="1:11" ht="12.5" x14ac:dyDescent="0.25">
      <c r="A4529" s="6">
        <v>42476</v>
      </c>
      <c r="B4529" s="7">
        <f>YEAR(Table1[[#This Row],[Order Date]])</f>
        <v>2016</v>
      </c>
      <c r="C4529" s="7">
        <f>MONTH(Table1[[#This Row],[Order Date]])</f>
        <v>4</v>
      </c>
      <c r="D4529" s="8" t="s">
        <v>1593</v>
      </c>
      <c r="E4529" s="8" t="s">
        <v>120</v>
      </c>
      <c r="F4529" s="8" t="s">
        <v>39</v>
      </c>
      <c r="G4529" s="8" t="s">
        <v>52</v>
      </c>
      <c r="H4529" s="8" t="s">
        <v>1243</v>
      </c>
      <c r="I4529" s="9">
        <v>35.17</v>
      </c>
      <c r="J4529" s="7">
        <v>4</v>
      </c>
      <c r="K4529" s="9">
        <v>8.35</v>
      </c>
    </row>
    <row r="4530" spans="1:11" ht="12.5" x14ac:dyDescent="0.25">
      <c r="A4530" s="6">
        <v>42476</v>
      </c>
      <c r="B4530" s="7">
        <f>YEAR(Table1[[#This Row],[Order Date]])</f>
        <v>2016</v>
      </c>
      <c r="C4530" s="7">
        <f>MONTH(Table1[[#This Row],[Order Date]])</f>
        <v>4</v>
      </c>
      <c r="D4530" s="8" t="s">
        <v>1593</v>
      </c>
      <c r="E4530" s="8" t="s">
        <v>120</v>
      </c>
      <c r="F4530" s="8" t="s">
        <v>11</v>
      </c>
      <c r="G4530" s="8" t="s">
        <v>12</v>
      </c>
      <c r="H4530" s="8" t="s">
        <v>2492</v>
      </c>
      <c r="I4530" s="9">
        <v>123.09</v>
      </c>
      <c r="J4530" s="7">
        <v>7</v>
      </c>
      <c r="K4530" s="9">
        <v>40</v>
      </c>
    </row>
    <row r="4531" spans="1:11" ht="12.5" x14ac:dyDescent="0.25">
      <c r="A4531" s="6">
        <v>42477</v>
      </c>
      <c r="B4531" s="7">
        <f>YEAR(Table1[[#This Row],[Order Date]])</f>
        <v>2016</v>
      </c>
      <c r="C4531" s="7">
        <f>MONTH(Table1[[#This Row],[Order Date]])</f>
        <v>4</v>
      </c>
      <c r="D4531" s="8" t="s">
        <v>530</v>
      </c>
      <c r="E4531" s="8" t="s">
        <v>245</v>
      </c>
      <c r="F4531" s="8" t="s">
        <v>39</v>
      </c>
      <c r="G4531" s="8" t="s">
        <v>40</v>
      </c>
      <c r="H4531" s="8" t="s">
        <v>707</v>
      </c>
      <c r="I4531" s="9">
        <v>36.79</v>
      </c>
      <c r="J4531" s="7">
        <v>1</v>
      </c>
      <c r="K4531" s="9">
        <v>4.1399999999999997</v>
      </c>
    </row>
    <row r="4532" spans="1:11" ht="12.5" x14ac:dyDescent="0.25">
      <c r="A4532" s="6">
        <v>42477</v>
      </c>
      <c r="B4532" s="7">
        <f>YEAR(Table1[[#This Row],[Order Date]])</f>
        <v>2016</v>
      </c>
      <c r="C4532" s="7">
        <f>MONTH(Table1[[#This Row],[Order Date]])</f>
        <v>4</v>
      </c>
      <c r="D4532" s="8" t="s">
        <v>530</v>
      </c>
      <c r="E4532" s="8" t="s">
        <v>245</v>
      </c>
      <c r="F4532" s="8" t="s">
        <v>34</v>
      </c>
      <c r="G4532" s="8" t="s">
        <v>47</v>
      </c>
      <c r="H4532" s="8" t="s">
        <v>2493</v>
      </c>
      <c r="I4532" s="9">
        <v>18.62</v>
      </c>
      <c r="J4532" s="7">
        <v>8</v>
      </c>
      <c r="K4532" s="9">
        <v>6.29</v>
      </c>
    </row>
    <row r="4533" spans="1:11" ht="12.5" x14ac:dyDescent="0.25">
      <c r="A4533" s="6">
        <v>42477</v>
      </c>
      <c r="B4533" s="7">
        <f>YEAR(Table1[[#This Row],[Order Date]])</f>
        <v>2016</v>
      </c>
      <c r="C4533" s="7">
        <f>MONTH(Table1[[#This Row],[Order Date]])</f>
        <v>4</v>
      </c>
      <c r="D4533" s="8" t="s">
        <v>2482</v>
      </c>
      <c r="E4533" s="8" t="s">
        <v>996</v>
      </c>
      <c r="F4533" s="8" t="s">
        <v>11</v>
      </c>
      <c r="G4533" s="8" t="s">
        <v>43</v>
      </c>
      <c r="H4533" s="8" t="s">
        <v>540</v>
      </c>
      <c r="I4533" s="9">
        <v>29.05</v>
      </c>
      <c r="J4533" s="7">
        <v>5</v>
      </c>
      <c r="K4533" s="9">
        <v>9.01</v>
      </c>
    </row>
    <row r="4534" spans="1:11" ht="12.5" x14ac:dyDescent="0.25">
      <c r="A4534" s="6">
        <v>42477</v>
      </c>
      <c r="B4534" s="7">
        <f>YEAR(Table1[[#This Row],[Order Date]])</f>
        <v>2016</v>
      </c>
      <c r="C4534" s="7">
        <f>MONTH(Table1[[#This Row],[Order Date]])</f>
        <v>4</v>
      </c>
      <c r="D4534" s="8" t="s">
        <v>1288</v>
      </c>
      <c r="E4534" s="8" t="s">
        <v>27</v>
      </c>
      <c r="F4534" s="8" t="s">
        <v>34</v>
      </c>
      <c r="G4534" s="8" t="s">
        <v>74</v>
      </c>
      <c r="H4534" s="8" t="s">
        <v>2494</v>
      </c>
      <c r="I4534" s="9">
        <v>257.5</v>
      </c>
      <c r="J4534" s="7">
        <v>3</v>
      </c>
      <c r="K4534" s="9">
        <v>24.24</v>
      </c>
    </row>
    <row r="4535" spans="1:11" ht="12.5" x14ac:dyDescent="0.25">
      <c r="A4535" s="6">
        <v>42477</v>
      </c>
      <c r="B4535" s="7">
        <f>YEAR(Table1[[#This Row],[Order Date]])</f>
        <v>2016</v>
      </c>
      <c r="C4535" s="7">
        <f>MONTH(Table1[[#This Row],[Order Date]])</f>
        <v>4</v>
      </c>
      <c r="D4535" s="8" t="s">
        <v>1111</v>
      </c>
      <c r="E4535" s="8" t="s">
        <v>120</v>
      </c>
      <c r="F4535" s="8" t="s">
        <v>34</v>
      </c>
      <c r="G4535" s="8" t="s">
        <v>47</v>
      </c>
      <c r="H4535" s="8" t="s">
        <v>2495</v>
      </c>
      <c r="I4535" s="9">
        <v>79.12</v>
      </c>
      <c r="J4535" s="7">
        <v>5</v>
      </c>
      <c r="K4535" s="9">
        <v>13.85</v>
      </c>
    </row>
    <row r="4536" spans="1:11" ht="12.5" x14ac:dyDescent="0.25">
      <c r="A4536" s="6">
        <v>42478</v>
      </c>
      <c r="B4536" s="7">
        <f>YEAR(Table1[[#This Row],[Order Date]])</f>
        <v>2016</v>
      </c>
      <c r="C4536" s="7">
        <f>MONTH(Table1[[#This Row],[Order Date]])</f>
        <v>4</v>
      </c>
      <c r="D4536" s="8" t="s">
        <v>2496</v>
      </c>
      <c r="E4536" s="8" t="s">
        <v>15</v>
      </c>
      <c r="F4536" s="8" t="s">
        <v>11</v>
      </c>
      <c r="G4536" s="8" t="s">
        <v>18</v>
      </c>
      <c r="H4536" s="8" t="s">
        <v>1645</v>
      </c>
      <c r="I4536" s="9">
        <v>230.38</v>
      </c>
      <c r="J4536" s="7">
        <v>3</v>
      </c>
      <c r="K4536" s="9">
        <v>-48.95</v>
      </c>
    </row>
    <row r="4537" spans="1:11" ht="12.5" x14ac:dyDescent="0.25">
      <c r="A4537" s="6">
        <v>42478</v>
      </c>
      <c r="B4537" s="7">
        <f>YEAR(Table1[[#This Row],[Order Date]])</f>
        <v>2016</v>
      </c>
      <c r="C4537" s="7">
        <f>MONTH(Table1[[#This Row],[Order Date]])</f>
        <v>4</v>
      </c>
      <c r="D4537" s="8" t="s">
        <v>2496</v>
      </c>
      <c r="E4537" s="8" t="s">
        <v>15</v>
      </c>
      <c r="F4537" s="8" t="s">
        <v>11</v>
      </c>
      <c r="G4537" s="8" t="s">
        <v>12</v>
      </c>
      <c r="H4537" s="8" t="s">
        <v>700</v>
      </c>
      <c r="I4537" s="9">
        <v>9.66</v>
      </c>
      <c r="J4537" s="7">
        <v>2</v>
      </c>
      <c r="K4537" s="9">
        <v>3.26</v>
      </c>
    </row>
    <row r="4538" spans="1:11" ht="12.5" x14ac:dyDescent="0.25">
      <c r="A4538" s="6">
        <v>42478</v>
      </c>
      <c r="B4538" s="7">
        <f>YEAR(Table1[[#This Row],[Order Date]])</f>
        <v>2016</v>
      </c>
      <c r="C4538" s="7">
        <f>MONTH(Table1[[#This Row],[Order Date]])</f>
        <v>4</v>
      </c>
      <c r="D4538" s="8" t="s">
        <v>1610</v>
      </c>
      <c r="E4538" s="8" t="s">
        <v>55</v>
      </c>
      <c r="F4538" s="8" t="s">
        <v>11</v>
      </c>
      <c r="G4538" s="8" t="s">
        <v>92</v>
      </c>
      <c r="H4538" s="8" t="s">
        <v>1062</v>
      </c>
      <c r="I4538" s="9">
        <v>203.92</v>
      </c>
      <c r="J4538" s="7">
        <v>4</v>
      </c>
      <c r="K4538" s="9">
        <v>55.06</v>
      </c>
    </row>
    <row r="4539" spans="1:11" ht="12.5" x14ac:dyDescent="0.25">
      <c r="A4539" s="6">
        <v>42478</v>
      </c>
      <c r="B4539" s="7">
        <f>YEAR(Table1[[#This Row],[Order Date]])</f>
        <v>2016</v>
      </c>
      <c r="C4539" s="7">
        <f>MONTH(Table1[[#This Row],[Order Date]])</f>
        <v>4</v>
      </c>
      <c r="D4539" s="8" t="s">
        <v>1610</v>
      </c>
      <c r="E4539" s="8" t="s">
        <v>55</v>
      </c>
      <c r="F4539" s="8" t="s">
        <v>39</v>
      </c>
      <c r="G4539" s="8" t="s">
        <v>40</v>
      </c>
      <c r="H4539" s="8" t="s">
        <v>2296</v>
      </c>
      <c r="I4539" s="9">
        <v>29.56</v>
      </c>
      <c r="J4539" s="7">
        <v>4</v>
      </c>
      <c r="K4539" s="9">
        <v>7.98</v>
      </c>
    </row>
    <row r="4540" spans="1:11" ht="12.5" x14ac:dyDescent="0.25">
      <c r="A4540" s="6">
        <v>42478</v>
      </c>
      <c r="B4540" s="7">
        <f>YEAR(Table1[[#This Row],[Order Date]])</f>
        <v>2016</v>
      </c>
      <c r="C4540" s="7">
        <f>MONTH(Table1[[#This Row],[Order Date]])</f>
        <v>4</v>
      </c>
      <c r="D4540" s="8" t="s">
        <v>1368</v>
      </c>
      <c r="E4540" s="8" t="s">
        <v>10</v>
      </c>
      <c r="F4540" s="8" t="s">
        <v>34</v>
      </c>
      <c r="G4540" s="8" t="s">
        <v>35</v>
      </c>
      <c r="H4540" s="8" t="s">
        <v>919</v>
      </c>
      <c r="I4540" s="9">
        <v>344.37</v>
      </c>
      <c r="J4540" s="7">
        <v>4</v>
      </c>
      <c r="K4540" s="9">
        <v>-93.47</v>
      </c>
    </row>
    <row r="4541" spans="1:11" ht="12.5" x14ac:dyDescent="0.25">
      <c r="A4541" s="6">
        <v>42478</v>
      </c>
      <c r="B4541" s="7">
        <f>YEAR(Table1[[#This Row],[Order Date]])</f>
        <v>2016</v>
      </c>
      <c r="C4541" s="7">
        <f>MONTH(Table1[[#This Row],[Order Date]])</f>
        <v>4</v>
      </c>
      <c r="D4541" s="8" t="s">
        <v>1368</v>
      </c>
      <c r="E4541" s="8" t="s">
        <v>10</v>
      </c>
      <c r="F4541" s="8" t="s">
        <v>11</v>
      </c>
      <c r="G4541" s="8" t="s">
        <v>18</v>
      </c>
      <c r="H4541" s="8" t="s">
        <v>2110</v>
      </c>
      <c r="I4541" s="9">
        <v>1554.94</v>
      </c>
      <c r="J4541" s="7">
        <v>3</v>
      </c>
      <c r="K4541" s="9">
        <v>77.75</v>
      </c>
    </row>
    <row r="4542" spans="1:11" ht="12.5" x14ac:dyDescent="0.25">
      <c r="A4542" s="6">
        <v>42478</v>
      </c>
      <c r="B4542" s="7">
        <f>YEAR(Table1[[#This Row],[Order Date]])</f>
        <v>2016</v>
      </c>
      <c r="C4542" s="7">
        <f>MONTH(Table1[[#This Row],[Order Date]])</f>
        <v>4</v>
      </c>
      <c r="D4542" s="8" t="s">
        <v>1368</v>
      </c>
      <c r="E4542" s="8" t="s">
        <v>10</v>
      </c>
      <c r="F4542" s="8" t="s">
        <v>34</v>
      </c>
      <c r="G4542" s="8" t="s">
        <v>47</v>
      </c>
      <c r="H4542" s="8" t="s">
        <v>2224</v>
      </c>
      <c r="I4542" s="9">
        <v>127.88</v>
      </c>
      <c r="J4542" s="7">
        <v>5</v>
      </c>
      <c r="K4542" s="9">
        <v>-67.14</v>
      </c>
    </row>
    <row r="4543" spans="1:11" ht="12.5" x14ac:dyDescent="0.25">
      <c r="A4543" s="6">
        <v>42478</v>
      </c>
      <c r="B4543" s="7">
        <f>YEAR(Table1[[#This Row],[Order Date]])</f>
        <v>2016</v>
      </c>
      <c r="C4543" s="7">
        <f>MONTH(Table1[[#This Row],[Order Date]])</f>
        <v>4</v>
      </c>
      <c r="D4543" s="8" t="s">
        <v>1892</v>
      </c>
      <c r="E4543" s="8" t="s">
        <v>149</v>
      </c>
      <c r="F4543" s="8" t="s">
        <v>11</v>
      </c>
      <c r="G4543" s="8" t="s">
        <v>24</v>
      </c>
      <c r="H4543" s="8" t="s">
        <v>361</v>
      </c>
      <c r="I4543" s="9">
        <v>6.99</v>
      </c>
      <c r="J4543" s="7">
        <v>3</v>
      </c>
      <c r="K4543" s="9">
        <v>2.0299999999999998</v>
      </c>
    </row>
    <row r="4544" spans="1:11" ht="12.5" x14ac:dyDescent="0.25">
      <c r="A4544" s="6">
        <v>42478</v>
      </c>
      <c r="B4544" s="7">
        <f>YEAR(Table1[[#This Row],[Order Date]])</f>
        <v>2016</v>
      </c>
      <c r="C4544" s="7">
        <f>MONTH(Table1[[#This Row],[Order Date]])</f>
        <v>4</v>
      </c>
      <c r="D4544" s="8" t="s">
        <v>1892</v>
      </c>
      <c r="E4544" s="8" t="s">
        <v>149</v>
      </c>
      <c r="F4544" s="8" t="s">
        <v>11</v>
      </c>
      <c r="G4544" s="8" t="s">
        <v>200</v>
      </c>
      <c r="H4544" s="8" t="s">
        <v>1231</v>
      </c>
      <c r="I4544" s="9">
        <v>6.84</v>
      </c>
      <c r="J4544" s="7">
        <v>1</v>
      </c>
      <c r="K4544" s="9">
        <v>1.85</v>
      </c>
    </row>
    <row r="4545" spans="1:11" ht="12.5" x14ac:dyDescent="0.25">
      <c r="A4545" s="6">
        <v>42479</v>
      </c>
      <c r="B4545" s="7">
        <f>YEAR(Table1[[#This Row],[Order Date]])</f>
        <v>2016</v>
      </c>
      <c r="C4545" s="7">
        <f>MONTH(Table1[[#This Row],[Order Date]])</f>
        <v>4</v>
      </c>
      <c r="D4545" s="8" t="s">
        <v>512</v>
      </c>
      <c r="E4545" s="8" t="s">
        <v>78</v>
      </c>
      <c r="F4545" s="8" t="s">
        <v>34</v>
      </c>
      <c r="G4545" s="8" t="s">
        <v>145</v>
      </c>
      <c r="H4545" s="8" t="s">
        <v>2400</v>
      </c>
      <c r="I4545" s="9">
        <v>205.18</v>
      </c>
      <c r="J4545" s="7">
        <v>2</v>
      </c>
      <c r="K4545" s="9">
        <v>-58.13</v>
      </c>
    </row>
    <row r="4546" spans="1:11" ht="12.5" x14ac:dyDescent="0.25">
      <c r="A4546" s="6">
        <v>42479</v>
      </c>
      <c r="B4546" s="7">
        <f>YEAR(Table1[[#This Row],[Order Date]])</f>
        <v>2016</v>
      </c>
      <c r="C4546" s="7">
        <f>MONTH(Table1[[#This Row],[Order Date]])</f>
        <v>4</v>
      </c>
      <c r="D4546" s="8" t="s">
        <v>512</v>
      </c>
      <c r="E4546" s="8" t="s">
        <v>78</v>
      </c>
      <c r="F4546" s="8" t="s">
        <v>11</v>
      </c>
      <c r="G4546" s="8" t="s">
        <v>12</v>
      </c>
      <c r="H4546" s="8" t="s">
        <v>979</v>
      </c>
      <c r="I4546" s="9">
        <v>419.4</v>
      </c>
      <c r="J4546" s="7">
        <v>5</v>
      </c>
      <c r="K4546" s="9">
        <v>146.79</v>
      </c>
    </row>
    <row r="4547" spans="1:11" ht="12.5" x14ac:dyDescent="0.25">
      <c r="A4547" s="6">
        <v>42479</v>
      </c>
      <c r="B4547" s="7">
        <f>YEAR(Table1[[#This Row],[Order Date]])</f>
        <v>2016</v>
      </c>
      <c r="C4547" s="7">
        <f>MONTH(Table1[[#This Row],[Order Date]])</f>
        <v>4</v>
      </c>
      <c r="D4547" s="8" t="s">
        <v>422</v>
      </c>
      <c r="E4547" s="8" t="s">
        <v>27</v>
      </c>
      <c r="F4547" s="8" t="s">
        <v>39</v>
      </c>
      <c r="G4547" s="8" t="s">
        <v>40</v>
      </c>
      <c r="H4547" s="8" t="s">
        <v>247</v>
      </c>
      <c r="I4547" s="9">
        <v>39.96</v>
      </c>
      <c r="J4547" s="7">
        <v>5</v>
      </c>
      <c r="K4547" s="9">
        <v>12.99</v>
      </c>
    </row>
    <row r="4548" spans="1:11" ht="12.5" x14ac:dyDescent="0.25">
      <c r="A4548" s="6">
        <v>42479</v>
      </c>
      <c r="B4548" s="7">
        <f>YEAR(Table1[[#This Row],[Order Date]])</f>
        <v>2016</v>
      </c>
      <c r="C4548" s="7">
        <f>MONTH(Table1[[#This Row],[Order Date]])</f>
        <v>4</v>
      </c>
      <c r="D4548" s="8" t="s">
        <v>422</v>
      </c>
      <c r="E4548" s="8" t="s">
        <v>27</v>
      </c>
      <c r="F4548" s="8" t="s">
        <v>11</v>
      </c>
      <c r="G4548" s="8" t="s">
        <v>24</v>
      </c>
      <c r="H4548" s="8" t="s">
        <v>2374</v>
      </c>
      <c r="I4548" s="9">
        <v>5.46</v>
      </c>
      <c r="J4548" s="7">
        <v>3</v>
      </c>
      <c r="K4548" s="9">
        <v>1.53</v>
      </c>
    </row>
    <row r="4549" spans="1:11" ht="12.5" x14ac:dyDescent="0.25">
      <c r="A4549" s="6">
        <v>42479</v>
      </c>
      <c r="B4549" s="7">
        <f>YEAR(Table1[[#This Row],[Order Date]])</f>
        <v>2016</v>
      </c>
      <c r="C4549" s="7">
        <f>MONTH(Table1[[#This Row],[Order Date]])</f>
        <v>4</v>
      </c>
      <c r="D4549" s="8" t="s">
        <v>422</v>
      </c>
      <c r="E4549" s="8" t="s">
        <v>27</v>
      </c>
      <c r="F4549" s="8" t="s">
        <v>11</v>
      </c>
      <c r="G4549" s="8" t="s">
        <v>24</v>
      </c>
      <c r="H4549" s="8" t="s">
        <v>116</v>
      </c>
      <c r="I4549" s="9">
        <v>73.2</v>
      </c>
      <c r="J4549" s="7">
        <v>5</v>
      </c>
      <c r="K4549" s="9">
        <v>21.23</v>
      </c>
    </row>
    <row r="4550" spans="1:11" ht="12.5" x14ac:dyDescent="0.25">
      <c r="A4550" s="6">
        <v>42479</v>
      </c>
      <c r="B4550" s="7">
        <f>YEAR(Table1[[#This Row],[Order Date]])</f>
        <v>2016</v>
      </c>
      <c r="C4550" s="7">
        <f>MONTH(Table1[[#This Row],[Order Date]])</f>
        <v>4</v>
      </c>
      <c r="D4550" s="8" t="s">
        <v>422</v>
      </c>
      <c r="E4550" s="8" t="s">
        <v>27</v>
      </c>
      <c r="F4550" s="8" t="s">
        <v>11</v>
      </c>
      <c r="G4550" s="8" t="s">
        <v>20</v>
      </c>
      <c r="H4550" s="8" t="s">
        <v>1225</v>
      </c>
      <c r="I4550" s="9">
        <v>5.84</v>
      </c>
      <c r="J4550" s="7">
        <v>1</v>
      </c>
      <c r="K4550" s="9">
        <v>1.97</v>
      </c>
    </row>
    <row r="4551" spans="1:11" ht="12.5" x14ac:dyDescent="0.25">
      <c r="A4551" s="6">
        <v>42479</v>
      </c>
      <c r="B4551" s="7">
        <f>YEAR(Table1[[#This Row],[Order Date]])</f>
        <v>2016</v>
      </c>
      <c r="C4551" s="7">
        <f>MONTH(Table1[[#This Row],[Order Date]])</f>
        <v>4</v>
      </c>
      <c r="D4551" s="8" t="s">
        <v>422</v>
      </c>
      <c r="E4551" s="8" t="s">
        <v>27</v>
      </c>
      <c r="F4551" s="8" t="s">
        <v>11</v>
      </c>
      <c r="G4551" s="8" t="s">
        <v>12</v>
      </c>
      <c r="H4551" s="8" t="s">
        <v>1924</v>
      </c>
      <c r="I4551" s="9">
        <v>22.72</v>
      </c>
      <c r="J4551" s="7">
        <v>4</v>
      </c>
      <c r="K4551" s="9">
        <v>10.220000000000001</v>
      </c>
    </row>
    <row r="4552" spans="1:11" ht="12.5" x14ac:dyDescent="0.25">
      <c r="A4552" s="6">
        <v>42479</v>
      </c>
      <c r="B4552" s="7">
        <f>YEAR(Table1[[#This Row],[Order Date]])</f>
        <v>2016</v>
      </c>
      <c r="C4552" s="7">
        <f>MONTH(Table1[[#This Row],[Order Date]])</f>
        <v>4</v>
      </c>
      <c r="D4552" s="8" t="s">
        <v>422</v>
      </c>
      <c r="E4552" s="8" t="s">
        <v>27</v>
      </c>
      <c r="F4552" s="8" t="s">
        <v>11</v>
      </c>
      <c r="G4552" s="8" t="s">
        <v>20</v>
      </c>
      <c r="H4552" s="8" t="s">
        <v>1792</v>
      </c>
      <c r="I4552" s="9">
        <v>9.34</v>
      </c>
      <c r="J4552" s="7">
        <v>3</v>
      </c>
      <c r="K4552" s="9">
        <v>3.27</v>
      </c>
    </row>
    <row r="4553" spans="1:11" ht="12.5" x14ac:dyDescent="0.25">
      <c r="A4553" s="6">
        <v>42479</v>
      </c>
      <c r="B4553" s="7">
        <f>YEAR(Table1[[#This Row],[Order Date]])</f>
        <v>2016</v>
      </c>
      <c r="C4553" s="7">
        <f>MONTH(Table1[[#This Row],[Order Date]])</f>
        <v>4</v>
      </c>
      <c r="D4553" s="8" t="s">
        <v>405</v>
      </c>
      <c r="E4553" s="8" t="s">
        <v>149</v>
      </c>
      <c r="F4553" s="8" t="s">
        <v>39</v>
      </c>
      <c r="G4553" s="8" t="s">
        <v>40</v>
      </c>
      <c r="H4553" s="8" t="s">
        <v>2345</v>
      </c>
      <c r="I4553" s="9">
        <v>25.98</v>
      </c>
      <c r="J4553" s="7">
        <v>2</v>
      </c>
      <c r="K4553" s="9">
        <v>0.78</v>
      </c>
    </row>
    <row r="4554" spans="1:11" ht="12.5" x14ac:dyDescent="0.25">
      <c r="A4554" s="6">
        <v>42479</v>
      </c>
      <c r="B4554" s="7">
        <f>YEAR(Table1[[#This Row],[Order Date]])</f>
        <v>2016</v>
      </c>
      <c r="C4554" s="7">
        <f>MONTH(Table1[[#This Row],[Order Date]])</f>
        <v>4</v>
      </c>
      <c r="D4554" s="8" t="s">
        <v>405</v>
      </c>
      <c r="E4554" s="8" t="s">
        <v>149</v>
      </c>
      <c r="F4554" s="8" t="s">
        <v>11</v>
      </c>
      <c r="G4554" s="8" t="s">
        <v>24</v>
      </c>
      <c r="H4554" s="8" t="s">
        <v>890</v>
      </c>
      <c r="I4554" s="9">
        <v>3.28</v>
      </c>
      <c r="J4554" s="7">
        <v>2</v>
      </c>
      <c r="K4554" s="9">
        <v>1.48</v>
      </c>
    </row>
    <row r="4555" spans="1:11" ht="12.5" x14ac:dyDescent="0.25">
      <c r="A4555" s="6">
        <v>42479</v>
      </c>
      <c r="B4555" s="7">
        <f>YEAR(Table1[[#This Row],[Order Date]])</f>
        <v>2016</v>
      </c>
      <c r="C4555" s="7">
        <f>MONTH(Table1[[#This Row],[Order Date]])</f>
        <v>4</v>
      </c>
      <c r="D4555" s="8" t="s">
        <v>405</v>
      </c>
      <c r="E4555" s="8" t="s">
        <v>149</v>
      </c>
      <c r="F4555" s="8" t="s">
        <v>11</v>
      </c>
      <c r="G4555" s="8" t="s">
        <v>18</v>
      </c>
      <c r="H4555" s="8" t="s">
        <v>153</v>
      </c>
      <c r="I4555" s="9">
        <v>459.88</v>
      </c>
      <c r="J4555" s="7">
        <v>4</v>
      </c>
      <c r="K4555" s="9">
        <v>13.8</v>
      </c>
    </row>
    <row r="4556" spans="1:11" ht="12.5" x14ac:dyDescent="0.25">
      <c r="A4556" s="6">
        <v>42479</v>
      </c>
      <c r="B4556" s="7">
        <f>YEAR(Table1[[#This Row],[Order Date]])</f>
        <v>2016</v>
      </c>
      <c r="C4556" s="7">
        <f>MONTH(Table1[[#This Row],[Order Date]])</f>
        <v>4</v>
      </c>
      <c r="D4556" s="8" t="s">
        <v>405</v>
      </c>
      <c r="E4556" s="8" t="s">
        <v>149</v>
      </c>
      <c r="F4556" s="8" t="s">
        <v>11</v>
      </c>
      <c r="G4556" s="8" t="s">
        <v>200</v>
      </c>
      <c r="H4556" s="8" t="s">
        <v>870</v>
      </c>
      <c r="I4556" s="9">
        <v>7.76</v>
      </c>
      <c r="J4556" s="7">
        <v>2</v>
      </c>
      <c r="K4556" s="9">
        <v>2.25</v>
      </c>
    </row>
    <row r="4557" spans="1:11" ht="12.5" x14ac:dyDescent="0.25">
      <c r="A4557" s="6">
        <v>42479</v>
      </c>
      <c r="B4557" s="7">
        <f>YEAR(Table1[[#This Row],[Order Date]])</f>
        <v>2016</v>
      </c>
      <c r="C4557" s="7">
        <f>MONTH(Table1[[#This Row],[Order Date]])</f>
        <v>4</v>
      </c>
      <c r="D4557" s="8" t="s">
        <v>405</v>
      </c>
      <c r="E4557" s="8" t="s">
        <v>149</v>
      </c>
      <c r="F4557" s="8" t="s">
        <v>11</v>
      </c>
      <c r="G4557" s="8" t="s">
        <v>24</v>
      </c>
      <c r="H4557" s="8" t="s">
        <v>2055</v>
      </c>
      <c r="I4557" s="9">
        <v>71.959999999999994</v>
      </c>
      <c r="J4557" s="7">
        <v>2</v>
      </c>
      <c r="K4557" s="9">
        <v>17.989999999999998</v>
      </c>
    </row>
    <row r="4558" spans="1:11" ht="12.5" x14ac:dyDescent="0.25">
      <c r="A4558" s="6">
        <v>42479</v>
      </c>
      <c r="B4558" s="7">
        <f>YEAR(Table1[[#This Row],[Order Date]])</f>
        <v>2016</v>
      </c>
      <c r="C4558" s="7">
        <f>MONTH(Table1[[#This Row],[Order Date]])</f>
        <v>4</v>
      </c>
      <c r="D4558" s="8" t="s">
        <v>405</v>
      </c>
      <c r="E4558" s="8" t="s">
        <v>149</v>
      </c>
      <c r="F4558" s="8" t="s">
        <v>11</v>
      </c>
      <c r="G4558" s="8" t="s">
        <v>200</v>
      </c>
      <c r="H4558" s="8" t="s">
        <v>2215</v>
      </c>
      <c r="I4558" s="9">
        <v>54.9</v>
      </c>
      <c r="J4558" s="7">
        <v>5</v>
      </c>
      <c r="K4558" s="9">
        <v>15.37</v>
      </c>
    </row>
    <row r="4559" spans="1:11" ht="12.5" x14ac:dyDescent="0.25">
      <c r="A4559" s="6">
        <v>42479</v>
      </c>
      <c r="B4559" s="7">
        <f>YEAR(Table1[[#This Row],[Order Date]])</f>
        <v>2016</v>
      </c>
      <c r="C4559" s="7">
        <f>MONTH(Table1[[#This Row],[Order Date]])</f>
        <v>4</v>
      </c>
      <c r="D4559" s="8" t="s">
        <v>405</v>
      </c>
      <c r="E4559" s="8" t="s">
        <v>149</v>
      </c>
      <c r="F4559" s="8" t="s">
        <v>11</v>
      </c>
      <c r="G4559" s="8" t="s">
        <v>20</v>
      </c>
      <c r="H4559" s="8" t="s">
        <v>886</v>
      </c>
      <c r="I4559" s="9">
        <v>9.2799999999999994</v>
      </c>
      <c r="J4559" s="7">
        <v>2</v>
      </c>
      <c r="K4559" s="9">
        <v>3.25</v>
      </c>
    </row>
    <row r="4560" spans="1:11" ht="12.5" x14ac:dyDescent="0.25">
      <c r="A4560" s="6">
        <v>42481</v>
      </c>
      <c r="B4560" s="7">
        <f>YEAR(Table1[[#This Row],[Order Date]])</f>
        <v>2016</v>
      </c>
      <c r="C4560" s="7">
        <f>MONTH(Table1[[#This Row],[Order Date]])</f>
        <v>4</v>
      </c>
      <c r="D4560" s="8" t="s">
        <v>1463</v>
      </c>
      <c r="E4560" s="8" t="s">
        <v>15</v>
      </c>
      <c r="F4560" s="8" t="s">
        <v>11</v>
      </c>
      <c r="G4560" s="8" t="s">
        <v>18</v>
      </c>
      <c r="H4560" s="8" t="s">
        <v>909</v>
      </c>
      <c r="I4560" s="9">
        <v>102.34</v>
      </c>
      <c r="J4560" s="7">
        <v>4</v>
      </c>
      <c r="K4560" s="9">
        <v>-12.79</v>
      </c>
    </row>
    <row r="4561" spans="1:11" ht="12.5" x14ac:dyDescent="0.25">
      <c r="A4561" s="6">
        <v>42481</v>
      </c>
      <c r="B4561" s="7">
        <f>YEAR(Table1[[#This Row],[Order Date]])</f>
        <v>2016</v>
      </c>
      <c r="C4561" s="7">
        <f>MONTH(Table1[[#This Row],[Order Date]])</f>
        <v>4</v>
      </c>
      <c r="D4561" s="8" t="s">
        <v>1463</v>
      </c>
      <c r="E4561" s="8" t="s">
        <v>15</v>
      </c>
      <c r="F4561" s="8" t="s">
        <v>11</v>
      </c>
      <c r="G4561" s="8" t="s">
        <v>92</v>
      </c>
      <c r="H4561" s="8" t="s">
        <v>2007</v>
      </c>
      <c r="I4561" s="9">
        <v>48.79</v>
      </c>
      <c r="J4561" s="7">
        <v>3</v>
      </c>
      <c r="K4561" s="9">
        <v>-126.86</v>
      </c>
    </row>
    <row r="4562" spans="1:11" ht="12.5" x14ac:dyDescent="0.25">
      <c r="A4562" s="6">
        <v>42481</v>
      </c>
      <c r="B4562" s="7">
        <f>YEAR(Table1[[#This Row],[Order Date]])</f>
        <v>2016</v>
      </c>
      <c r="C4562" s="7">
        <f>MONTH(Table1[[#This Row],[Order Date]])</f>
        <v>4</v>
      </c>
      <c r="D4562" s="8" t="s">
        <v>1463</v>
      </c>
      <c r="E4562" s="8" t="s">
        <v>15</v>
      </c>
      <c r="F4562" s="8" t="s">
        <v>11</v>
      </c>
      <c r="G4562" s="8" t="s">
        <v>20</v>
      </c>
      <c r="H4562" s="8" t="s">
        <v>1112</v>
      </c>
      <c r="I4562" s="9">
        <v>44.85</v>
      </c>
      <c r="J4562" s="7">
        <v>8</v>
      </c>
      <c r="K4562" s="9">
        <v>-67.27</v>
      </c>
    </row>
    <row r="4563" spans="1:11" ht="12.5" x14ac:dyDescent="0.25">
      <c r="A4563" s="6">
        <v>42481</v>
      </c>
      <c r="B4563" s="7">
        <f>YEAR(Table1[[#This Row],[Order Date]])</f>
        <v>2016</v>
      </c>
      <c r="C4563" s="7">
        <f>MONTH(Table1[[#This Row],[Order Date]])</f>
        <v>4</v>
      </c>
      <c r="D4563" s="8" t="s">
        <v>1339</v>
      </c>
      <c r="E4563" s="8" t="s">
        <v>164</v>
      </c>
      <c r="F4563" s="8" t="s">
        <v>11</v>
      </c>
      <c r="G4563" s="8" t="s">
        <v>20</v>
      </c>
      <c r="H4563" s="8" t="s">
        <v>2267</v>
      </c>
      <c r="I4563" s="9">
        <v>8.32</v>
      </c>
      <c r="J4563" s="7">
        <v>5</v>
      </c>
      <c r="K4563" s="9">
        <v>2.81</v>
      </c>
    </row>
    <row r="4564" spans="1:11" ht="12.5" x14ac:dyDescent="0.25">
      <c r="A4564" s="6">
        <v>42481</v>
      </c>
      <c r="B4564" s="7">
        <f>YEAR(Table1[[#This Row],[Order Date]])</f>
        <v>2016</v>
      </c>
      <c r="C4564" s="7">
        <f>MONTH(Table1[[#This Row],[Order Date]])</f>
        <v>4</v>
      </c>
      <c r="D4564" s="8" t="s">
        <v>1719</v>
      </c>
      <c r="E4564" s="8" t="s">
        <v>613</v>
      </c>
      <c r="F4564" s="8" t="s">
        <v>11</v>
      </c>
      <c r="G4564" s="8" t="s">
        <v>24</v>
      </c>
      <c r="H4564" s="8" t="s">
        <v>2144</v>
      </c>
      <c r="I4564" s="9">
        <v>15.48</v>
      </c>
      <c r="J4564" s="7">
        <v>3</v>
      </c>
      <c r="K4564" s="9">
        <v>4.49</v>
      </c>
    </row>
    <row r="4565" spans="1:11" ht="12.5" x14ac:dyDescent="0.25">
      <c r="A4565" s="6">
        <v>42481</v>
      </c>
      <c r="B4565" s="7">
        <f>YEAR(Table1[[#This Row],[Order Date]])</f>
        <v>2016</v>
      </c>
      <c r="C4565" s="7">
        <f>MONTH(Table1[[#This Row],[Order Date]])</f>
        <v>4</v>
      </c>
      <c r="D4565" s="8" t="s">
        <v>1719</v>
      </c>
      <c r="E4565" s="8" t="s">
        <v>613</v>
      </c>
      <c r="F4565" s="8" t="s">
        <v>11</v>
      </c>
      <c r="G4565" s="8" t="s">
        <v>12</v>
      </c>
      <c r="H4565" s="8" t="s">
        <v>455</v>
      </c>
      <c r="I4565" s="9">
        <v>51.84</v>
      </c>
      <c r="J4565" s="7">
        <v>8</v>
      </c>
      <c r="K4565" s="9">
        <v>24.88</v>
      </c>
    </row>
    <row r="4566" spans="1:11" ht="12.5" x14ac:dyDescent="0.25">
      <c r="A4566" s="6">
        <v>42482</v>
      </c>
      <c r="B4566" s="7">
        <f>YEAR(Table1[[#This Row],[Order Date]])</f>
        <v>2016</v>
      </c>
      <c r="C4566" s="7">
        <f>MONTH(Table1[[#This Row],[Order Date]])</f>
        <v>4</v>
      </c>
      <c r="D4566" s="8" t="s">
        <v>1443</v>
      </c>
      <c r="E4566" s="8" t="s">
        <v>95</v>
      </c>
      <c r="F4566" s="8" t="s">
        <v>34</v>
      </c>
      <c r="G4566" s="8" t="s">
        <v>47</v>
      </c>
      <c r="H4566" s="8" t="s">
        <v>281</v>
      </c>
      <c r="I4566" s="9">
        <v>23.56</v>
      </c>
      <c r="J4566" s="7">
        <v>5</v>
      </c>
      <c r="K4566" s="9">
        <v>7.07</v>
      </c>
    </row>
    <row r="4567" spans="1:11" ht="12.5" x14ac:dyDescent="0.25">
      <c r="A4567" s="6">
        <v>42482</v>
      </c>
      <c r="B4567" s="7">
        <f>YEAR(Table1[[#This Row],[Order Date]])</f>
        <v>2016</v>
      </c>
      <c r="C4567" s="7">
        <f>MONTH(Table1[[#This Row],[Order Date]])</f>
        <v>4</v>
      </c>
      <c r="D4567" s="8" t="s">
        <v>1443</v>
      </c>
      <c r="E4567" s="8" t="s">
        <v>95</v>
      </c>
      <c r="F4567" s="8" t="s">
        <v>34</v>
      </c>
      <c r="G4567" s="8" t="s">
        <v>145</v>
      </c>
      <c r="H4567" s="8" t="s">
        <v>404</v>
      </c>
      <c r="I4567" s="9">
        <v>1272.6300000000001</v>
      </c>
      <c r="J4567" s="7">
        <v>6</v>
      </c>
      <c r="K4567" s="9">
        <v>-814.48</v>
      </c>
    </row>
    <row r="4568" spans="1:11" ht="12.5" x14ac:dyDescent="0.25">
      <c r="A4568" s="6">
        <v>42482</v>
      </c>
      <c r="B4568" s="7">
        <f>YEAR(Table1[[#This Row],[Order Date]])</f>
        <v>2016</v>
      </c>
      <c r="C4568" s="7">
        <f>MONTH(Table1[[#This Row],[Order Date]])</f>
        <v>4</v>
      </c>
      <c r="D4568" s="8" t="s">
        <v>1443</v>
      </c>
      <c r="E4568" s="8" t="s">
        <v>95</v>
      </c>
      <c r="F4568" s="8" t="s">
        <v>11</v>
      </c>
      <c r="G4568" s="8" t="s">
        <v>20</v>
      </c>
      <c r="H4568" s="8" t="s">
        <v>1770</v>
      </c>
      <c r="I4568" s="9">
        <v>28.49</v>
      </c>
      <c r="J4568" s="7">
        <v>5</v>
      </c>
      <c r="K4568" s="9">
        <v>-20.89</v>
      </c>
    </row>
    <row r="4569" spans="1:11" ht="12.5" x14ac:dyDescent="0.25">
      <c r="A4569" s="6">
        <v>42482</v>
      </c>
      <c r="B4569" s="7">
        <f>YEAR(Table1[[#This Row],[Order Date]])</f>
        <v>2016</v>
      </c>
      <c r="C4569" s="7">
        <f>MONTH(Table1[[#This Row],[Order Date]])</f>
        <v>4</v>
      </c>
      <c r="D4569" s="8" t="s">
        <v>1443</v>
      </c>
      <c r="E4569" s="8" t="s">
        <v>95</v>
      </c>
      <c r="F4569" s="8" t="s">
        <v>11</v>
      </c>
      <c r="G4569" s="8" t="s">
        <v>200</v>
      </c>
      <c r="H4569" s="8" t="s">
        <v>2497</v>
      </c>
      <c r="I4569" s="9">
        <v>185.38</v>
      </c>
      <c r="J4569" s="7">
        <v>2</v>
      </c>
      <c r="K4569" s="9">
        <v>-34.76</v>
      </c>
    </row>
    <row r="4570" spans="1:11" ht="12.5" x14ac:dyDescent="0.25">
      <c r="A4570" s="6">
        <v>42482</v>
      </c>
      <c r="B4570" s="7">
        <f>YEAR(Table1[[#This Row],[Order Date]])</f>
        <v>2016</v>
      </c>
      <c r="C4570" s="7">
        <f>MONTH(Table1[[#This Row],[Order Date]])</f>
        <v>4</v>
      </c>
      <c r="D4570" s="8" t="s">
        <v>1443</v>
      </c>
      <c r="E4570" s="8" t="s">
        <v>95</v>
      </c>
      <c r="F4570" s="8" t="s">
        <v>11</v>
      </c>
      <c r="G4570" s="8" t="s">
        <v>92</v>
      </c>
      <c r="H4570" s="8" t="s">
        <v>286</v>
      </c>
      <c r="I4570" s="9">
        <v>78.27</v>
      </c>
      <c r="J4570" s="7">
        <v>2</v>
      </c>
      <c r="K4570" s="9">
        <v>5.87</v>
      </c>
    </row>
    <row r="4571" spans="1:11" ht="12.5" x14ac:dyDescent="0.25">
      <c r="A4571" s="6">
        <v>42482</v>
      </c>
      <c r="B4571" s="7">
        <f>YEAR(Table1[[#This Row],[Order Date]])</f>
        <v>2016</v>
      </c>
      <c r="C4571" s="7">
        <f>MONTH(Table1[[#This Row],[Order Date]])</f>
        <v>4</v>
      </c>
      <c r="D4571" s="8" t="s">
        <v>2498</v>
      </c>
      <c r="E4571" s="8" t="s">
        <v>186</v>
      </c>
      <c r="F4571" s="8" t="s">
        <v>34</v>
      </c>
      <c r="G4571" s="8" t="s">
        <v>47</v>
      </c>
      <c r="H4571" s="8" t="s">
        <v>1775</v>
      </c>
      <c r="I4571" s="9">
        <v>86.62</v>
      </c>
      <c r="J4571" s="7">
        <v>2</v>
      </c>
      <c r="K4571" s="9">
        <v>8.66</v>
      </c>
    </row>
    <row r="4572" spans="1:11" ht="12.5" x14ac:dyDescent="0.25">
      <c r="A4572" s="6">
        <v>42482</v>
      </c>
      <c r="B4572" s="7">
        <f>YEAR(Table1[[#This Row],[Order Date]])</f>
        <v>2016</v>
      </c>
      <c r="C4572" s="7">
        <f>MONTH(Table1[[#This Row],[Order Date]])</f>
        <v>4</v>
      </c>
      <c r="D4572" s="8" t="s">
        <v>2385</v>
      </c>
      <c r="E4572" s="8" t="s">
        <v>15</v>
      </c>
      <c r="F4572" s="8" t="s">
        <v>11</v>
      </c>
      <c r="G4572" s="8" t="s">
        <v>18</v>
      </c>
      <c r="H4572" s="8" t="s">
        <v>1245</v>
      </c>
      <c r="I4572" s="9">
        <v>23.95</v>
      </c>
      <c r="J4572" s="7">
        <v>2</v>
      </c>
      <c r="K4572" s="9">
        <v>2.4</v>
      </c>
    </row>
    <row r="4573" spans="1:11" ht="12.5" x14ac:dyDescent="0.25">
      <c r="A4573" s="6">
        <v>42482</v>
      </c>
      <c r="B4573" s="7">
        <f>YEAR(Table1[[#This Row],[Order Date]])</f>
        <v>2016</v>
      </c>
      <c r="C4573" s="7">
        <f>MONTH(Table1[[#This Row],[Order Date]])</f>
        <v>4</v>
      </c>
      <c r="D4573" s="8" t="s">
        <v>651</v>
      </c>
      <c r="E4573" s="8" t="s">
        <v>27</v>
      </c>
      <c r="F4573" s="8" t="s">
        <v>34</v>
      </c>
      <c r="G4573" s="8" t="s">
        <v>47</v>
      </c>
      <c r="H4573" s="8" t="s">
        <v>124</v>
      </c>
      <c r="I4573" s="9">
        <v>31.56</v>
      </c>
      <c r="J4573" s="7">
        <v>3</v>
      </c>
      <c r="K4573" s="9">
        <v>10.41</v>
      </c>
    </row>
    <row r="4574" spans="1:11" ht="12.5" x14ac:dyDescent="0.25">
      <c r="A4574" s="6">
        <v>42482</v>
      </c>
      <c r="B4574" s="7">
        <f>YEAR(Table1[[#This Row],[Order Date]])</f>
        <v>2016</v>
      </c>
      <c r="C4574" s="7">
        <f>MONTH(Table1[[#This Row],[Order Date]])</f>
        <v>4</v>
      </c>
      <c r="D4574" s="8" t="s">
        <v>77</v>
      </c>
      <c r="E4574" s="8" t="s">
        <v>149</v>
      </c>
      <c r="F4574" s="8" t="s">
        <v>11</v>
      </c>
      <c r="G4574" s="8" t="s">
        <v>24</v>
      </c>
      <c r="H4574" s="8" t="s">
        <v>2028</v>
      </c>
      <c r="I4574" s="9">
        <v>32.130000000000003</v>
      </c>
      <c r="J4574" s="7">
        <v>9</v>
      </c>
      <c r="K4574" s="9">
        <v>8.35</v>
      </c>
    </row>
    <row r="4575" spans="1:11" ht="12.5" x14ac:dyDescent="0.25">
      <c r="A4575" s="6">
        <v>42482</v>
      </c>
      <c r="B4575" s="7">
        <f>YEAR(Table1[[#This Row],[Order Date]])</f>
        <v>2016</v>
      </c>
      <c r="C4575" s="7">
        <f>MONTH(Table1[[#This Row],[Order Date]])</f>
        <v>4</v>
      </c>
      <c r="D4575" s="8" t="s">
        <v>77</v>
      </c>
      <c r="E4575" s="8" t="s">
        <v>149</v>
      </c>
      <c r="F4575" s="8" t="s">
        <v>11</v>
      </c>
      <c r="G4575" s="8" t="s">
        <v>24</v>
      </c>
      <c r="H4575" s="8" t="s">
        <v>1000</v>
      </c>
      <c r="I4575" s="9">
        <v>2.88</v>
      </c>
      <c r="J4575" s="7">
        <v>1</v>
      </c>
      <c r="K4575" s="9">
        <v>0.81</v>
      </c>
    </row>
    <row r="4576" spans="1:11" ht="12.5" x14ac:dyDescent="0.25">
      <c r="A4576" s="6">
        <v>42483</v>
      </c>
      <c r="B4576" s="7">
        <f>YEAR(Table1[[#This Row],[Order Date]])</f>
        <v>2016</v>
      </c>
      <c r="C4576" s="7">
        <f>MONTH(Table1[[#This Row],[Order Date]])</f>
        <v>4</v>
      </c>
      <c r="D4576" s="8" t="s">
        <v>875</v>
      </c>
      <c r="E4576" s="8" t="s">
        <v>27</v>
      </c>
      <c r="F4576" s="8" t="s">
        <v>11</v>
      </c>
      <c r="G4576" s="8" t="s">
        <v>20</v>
      </c>
      <c r="H4576" s="8" t="s">
        <v>165</v>
      </c>
      <c r="I4576" s="9">
        <v>251.52</v>
      </c>
      <c r="J4576" s="7">
        <v>6</v>
      </c>
      <c r="K4576" s="9">
        <v>81.739999999999995</v>
      </c>
    </row>
    <row r="4577" spans="1:11" ht="12.5" x14ac:dyDescent="0.25">
      <c r="A4577" s="6">
        <v>42483</v>
      </c>
      <c r="B4577" s="7">
        <f>YEAR(Table1[[#This Row],[Order Date]])</f>
        <v>2016</v>
      </c>
      <c r="C4577" s="7">
        <f>MONTH(Table1[[#This Row],[Order Date]])</f>
        <v>4</v>
      </c>
      <c r="D4577" s="8" t="s">
        <v>875</v>
      </c>
      <c r="E4577" s="8" t="s">
        <v>27</v>
      </c>
      <c r="F4577" s="8" t="s">
        <v>39</v>
      </c>
      <c r="G4577" s="8" t="s">
        <v>52</v>
      </c>
      <c r="H4577" s="8" t="s">
        <v>502</v>
      </c>
      <c r="I4577" s="9">
        <v>99.99</v>
      </c>
      <c r="J4577" s="7">
        <v>1</v>
      </c>
      <c r="K4577" s="9">
        <v>35</v>
      </c>
    </row>
    <row r="4578" spans="1:11" ht="12.5" x14ac:dyDescent="0.25">
      <c r="A4578" s="6">
        <v>42483</v>
      </c>
      <c r="B4578" s="7">
        <f>YEAR(Table1[[#This Row],[Order Date]])</f>
        <v>2016</v>
      </c>
      <c r="C4578" s="7">
        <f>MONTH(Table1[[#This Row],[Order Date]])</f>
        <v>4</v>
      </c>
      <c r="D4578" s="8" t="s">
        <v>813</v>
      </c>
      <c r="E4578" s="8" t="s">
        <v>245</v>
      </c>
      <c r="F4578" s="8" t="s">
        <v>11</v>
      </c>
      <c r="G4578" s="8" t="s">
        <v>12</v>
      </c>
      <c r="H4578" s="8" t="s">
        <v>2499</v>
      </c>
      <c r="I4578" s="9">
        <v>36.24</v>
      </c>
      <c r="J4578" s="7">
        <v>5</v>
      </c>
      <c r="K4578" s="9">
        <v>11.33</v>
      </c>
    </row>
    <row r="4579" spans="1:11" ht="12.5" x14ac:dyDescent="0.25">
      <c r="A4579" s="6">
        <v>42483</v>
      </c>
      <c r="B4579" s="7">
        <f>YEAR(Table1[[#This Row],[Order Date]])</f>
        <v>2016</v>
      </c>
      <c r="C4579" s="7">
        <f>MONTH(Table1[[#This Row],[Order Date]])</f>
        <v>4</v>
      </c>
      <c r="D4579" s="8" t="s">
        <v>2107</v>
      </c>
      <c r="E4579" s="8" t="s">
        <v>78</v>
      </c>
      <c r="F4579" s="8" t="s">
        <v>11</v>
      </c>
      <c r="G4579" s="8" t="s">
        <v>12</v>
      </c>
      <c r="H4579" s="8" t="s">
        <v>2500</v>
      </c>
      <c r="I4579" s="9">
        <v>108.34</v>
      </c>
      <c r="J4579" s="7">
        <v>6</v>
      </c>
      <c r="K4579" s="9">
        <v>37.92</v>
      </c>
    </row>
    <row r="4580" spans="1:11" ht="12.5" x14ac:dyDescent="0.25">
      <c r="A4580" s="6">
        <v>42483</v>
      </c>
      <c r="B4580" s="7">
        <f>YEAR(Table1[[#This Row],[Order Date]])</f>
        <v>2016</v>
      </c>
      <c r="C4580" s="7">
        <f>MONTH(Table1[[#This Row],[Order Date]])</f>
        <v>4</v>
      </c>
      <c r="D4580" s="8" t="s">
        <v>2107</v>
      </c>
      <c r="E4580" s="8" t="s">
        <v>78</v>
      </c>
      <c r="F4580" s="8" t="s">
        <v>11</v>
      </c>
      <c r="G4580" s="8" t="s">
        <v>18</v>
      </c>
      <c r="H4580" s="8" t="s">
        <v>111</v>
      </c>
      <c r="I4580" s="9">
        <v>55.92</v>
      </c>
      <c r="J4580" s="7">
        <v>5</v>
      </c>
      <c r="K4580" s="9">
        <v>6.29</v>
      </c>
    </row>
    <row r="4581" spans="1:11" ht="12.5" x14ac:dyDescent="0.25">
      <c r="A4581" s="6">
        <v>42483</v>
      </c>
      <c r="B4581" s="7">
        <f>YEAR(Table1[[#This Row],[Order Date]])</f>
        <v>2016</v>
      </c>
      <c r="C4581" s="7">
        <f>MONTH(Table1[[#This Row],[Order Date]])</f>
        <v>4</v>
      </c>
      <c r="D4581" s="8" t="s">
        <v>2107</v>
      </c>
      <c r="E4581" s="8" t="s">
        <v>78</v>
      </c>
      <c r="F4581" s="8" t="s">
        <v>11</v>
      </c>
      <c r="G4581" s="8" t="s">
        <v>12</v>
      </c>
      <c r="H4581" s="8" t="s">
        <v>1294</v>
      </c>
      <c r="I4581" s="9">
        <v>78.3</v>
      </c>
      <c r="J4581" s="7">
        <v>2</v>
      </c>
      <c r="K4581" s="9">
        <v>29.36</v>
      </c>
    </row>
    <row r="4582" spans="1:11" ht="12.5" x14ac:dyDescent="0.25">
      <c r="A4582" s="6">
        <v>42483</v>
      </c>
      <c r="B4582" s="7">
        <f>YEAR(Table1[[#This Row],[Order Date]])</f>
        <v>2016</v>
      </c>
      <c r="C4582" s="7">
        <f>MONTH(Table1[[#This Row],[Order Date]])</f>
        <v>4</v>
      </c>
      <c r="D4582" s="8" t="s">
        <v>2383</v>
      </c>
      <c r="E4582" s="8" t="s">
        <v>27</v>
      </c>
      <c r="F4582" s="8" t="s">
        <v>11</v>
      </c>
      <c r="G4582" s="8" t="s">
        <v>20</v>
      </c>
      <c r="H4582" s="8" t="s">
        <v>522</v>
      </c>
      <c r="I4582" s="9">
        <v>18.09</v>
      </c>
      <c r="J4582" s="7">
        <v>7</v>
      </c>
      <c r="K4582" s="9">
        <v>6.56</v>
      </c>
    </row>
    <row r="4583" spans="1:11" ht="12.5" x14ac:dyDescent="0.25">
      <c r="A4583" s="6">
        <v>42483</v>
      </c>
      <c r="B4583" s="7">
        <f>YEAR(Table1[[#This Row],[Order Date]])</f>
        <v>2016</v>
      </c>
      <c r="C4583" s="7">
        <f>MONTH(Table1[[#This Row],[Order Date]])</f>
        <v>4</v>
      </c>
      <c r="D4583" s="8" t="s">
        <v>2383</v>
      </c>
      <c r="E4583" s="8" t="s">
        <v>27</v>
      </c>
      <c r="F4583" s="8" t="s">
        <v>11</v>
      </c>
      <c r="G4583" s="8" t="s">
        <v>63</v>
      </c>
      <c r="H4583" s="8" t="s">
        <v>1964</v>
      </c>
      <c r="I4583" s="9">
        <v>71.97</v>
      </c>
      <c r="J4583" s="7">
        <v>3</v>
      </c>
      <c r="K4583" s="9">
        <v>35.99</v>
      </c>
    </row>
    <row r="4584" spans="1:11" ht="12.5" x14ac:dyDescent="0.25">
      <c r="A4584" s="6">
        <v>42484</v>
      </c>
      <c r="B4584" s="7">
        <f>YEAR(Table1[[#This Row],[Order Date]])</f>
        <v>2016</v>
      </c>
      <c r="C4584" s="7">
        <f>MONTH(Table1[[#This Row],[Order Date]])</f>
        <v>4</v>
      </c>
      <c r="D4584" s="8" t="s">
        <v>2222</v>
      </c>
      <c r="E4584" s="8" t="s">
        <v>10</v>
      </c>
      <c r="F4584" s="8" t="s">
        <v>39</v>
      </c>
      <c r="G4584" s="8" t="s">
        <v>52</v>
      </c>
      <c r="H4584" s="8" t="s">
        <v>66</v>
      </c>
      <c r="I4584" s="9">
        <v>258.7</v>
      </c>
      <c r="J4584" s="7">
        <v>3</v>
      </c>
      <c r="K4584" s="9">
        <v>64.67</v>
      </c>
    </row>
    <row r="4585" spans="1:11" ht="12.5" x14ac:dyDescent="0.25">
      <c r="A4585" s="6">
        <v>42484</v>
      </c>
      <c r="B4585" s="7">
        <f>YEAR(Table1[[#This Row],[Order Date]])</f>
        <v>2016</v>
      </c>
      <c r="C4585" s="7">
        <f>MONTH(Table1[[#This Row],[Order Date]])</f>
        <v>4</v>
      </c>
      <c r="D4585" s="8" t="s">
        <v>965</v>
      </c>
      <c r="E4585" s="8" t="s">
        <v>27</v>
      </c>
      <c r="F4585" s="8" t="s">
        <v>11</v>
      </c>
      <c r="G4585" s="8" t="s">
        <v>20</v>
      </c>
      <c r="H4585" s="8" t="s">
        <v>897</v>
      </c>
      <c r="I4585" s="9">
        <v>3.98</v>
      </c>
      <c r="J4585" s="7">
        <v>1</v>
      </c>
      <c r="K4585" s="9">
        <v>1.39</v>
      </c>
    </row>
    <row r="4586" spans="1:11" ht="12.5" x14ac:dyDescent="0.25">
      <c r="A4586" s="6">
        <v>42484</v>
      </c>
      <c r="B4586" s="7">
        <f>YEAR(Table1[[#This Row],[Order Date]])</f>
        <v>2016</v>
      </c>
      <c r="C4586" s="7">
        <f>MONTH(Table1[[#This Row],[Order Date]])</f>
        <v>4</v>
      </c>
      <c r="D4586" s="8" t="s">
        <v>2501</v>
      </c>
      <c r="E4586" s="8" t="s">
        <v>278</v>
      </c>
      <c r="F4586" s="8" t="s">
        <v>11</v>
      </c>
      <c r="G4586" s="8" t="s">
        <v>12</v>
      </c>
      <c r="H4586" s="8" t="s">
        <v>493</v>
      </c>
      <c r="I4586" s="9">
        <v>15.55</v>
      </c>
      <c r="J4586" s="7">
        <v>3</v>
      </c>
      <c r="K4586" s="9">
        <v>5.44</v>
      </c>
    </row>
    <row r="4587" spans="1:11" ht="12.5" x14ac:dyDescent="0.25">
      <c r="A4587" s="6">
        <v>42484</v>
      </c>
      <c r="B4587" s="7">
        <f>YEAR(Table1[[#This Row],[Order Date]])</f>
        <v>2016</v>
      </c>
      <c r="C4587" s="7">
        <f>MONTH(Table1[[#This Row],[Order Date]])</f>
        <v>4</v>
      </c>
      <c r="D4587" s="8" t="s">
        <v>2501</v>
      </c>
      <c r="E4587" s="8" t="s">
        <v>278</v>
      </c>
      <c r="F4587" s="8" t="s">
        <v>34</v>
      </c>
      <c r="G4587" s="8" t="s">
        <v>35</v>
      </c>
      <c r="H4587" s="8" t="s">
        <v>1237</v>
      </c>
      <c r="I4587" s="9">
        <v>1325.76</v>
      </c>
      <c r="J4587" s="7">
        <v>6</v>
      </c>
      <c r="K4587" s="9">
        <v>149.15</v>
      </c>
    </row>
    <row r="4588" spans="1:11" ht="12.5" x14ac:dyDescent="0.25">
      <c r="A4588" s="6">
        <v>42484</v>
      </c>
      <c r="B4588" s="7">
        <f>YEAR(Table1[[#This Row],[Order Date]])</f>
        <v>2016</v>
      </c>
      <c r="C4588" s="7">
        <f>MONTH(Table1[[#This Row],[Order Date]])</f>
        <v>4</v>
      </c>
      <c r="D4588" s="8" t="s">
        <v>2501</v>
      </c>
      <c r="E4588" s="8" t="s">
        <v>278</v>
      </c>
      <c r="F4588" s="8" t="s">
        <v>11</v>
      </c>
      <c r="G4588" s="8" t="s">
        <v>20</v>
      </c>
      <c r="H4588" s="8" t="s">
        <v>1280</v>
      </c>
      <c r="I4588" s="9">
        <v>3.11</v>
      </c>
      <c r="J4588" s="7">
        <v>2</v>
      </c>
      <c r="K4588" s="9">
        <v>-2.1800000000000002</v>
      </c>
    </row>
    <row r="4589" spans="1:11" ht="12.5" x14ac:dyDescent="0.25">
      <c r="A4589" s="6">
        <v>42485</v>
      </c>
      <c r="B4589" s="7">
        <f>YEAR(Table1[[#This Row],[Order Date]])</f>
        <v>2016</v>
      </c>
      <c r="C4589" s="7">
        <f>MONTH(Table1[[#This Row],[Order Date]])</f>
        <v>4</v>
      </c>
      <c r="D4589" s="8" t="s">
        <v>1004</v>
      </c>
      <c r="E4589" s="8" t="s">
        <v>23</v>
      </c>
      <c r="F4589" s="8" t="s">
        <v>39</v>
      </c>
      <c r="G4589" s="8" t="s">
        <v>40</v>
      </c>
      <c r="H4589" s="8" t="s">
        <v>87</v>
      </c>
      <c r="I4589" s="9">
        <v>82.8</v>
      </c>
      <c r="J4589" s="7">
        <v>2</v>
      </c>
      <c r="K4589" s="9">
        <v>-20.7</v>
      </c>
    </row>
    <row r="4590" spans="1:11" ht="12.5" x14ac:dyDescent="0.25">
      <c r="A4590" s="6">
        <v>42485</v>
      </c>
      <c r="B4590" s="7">
        <f>YEAR(Table1[[#This Row],[Order Date]])</f>
        <v>2016</v>
      </c>
      <c r="C4590" s="7">
        <f>MONTH(Table1[[#This Row],[Order Date]])</f>
        <v>4</v>
      </c>
      <c r="D4590" s="8" t="s">
        <v>1004</v>
      </c>
      <c r="E4590" s="8" t="s">
        <v>23</v>
      </c>
      <c r="F4590" s="8" t="s">
        <v>11</v>
      </c>
      <c r="G4590" s="8" t="s">
        <v>20</v>
      </c>
      <c r="H4590" s="8" t="s">
        <v>2399</v>
      </c>
      <c r="I4590" s="9">
        <v>20.72</v>
      </c>
      <c r="J4590" s="7">
        <v>2</v>
      </c>
      <c r="K4590" s="9">
        <v>-13.82</v>
      </c>
    </row>
    <row r="4591" spans="1:11" ht="12.5" x14ac:dyDescent="0.25">
      <c r="A4591" s="6">
        <v>42485</v>
      </c>
      <c r="B4591" s="7">
        <f>YEAR(Table1[[#This Row],[Order Date]])</f>
        <v>2016</v>
      </c>
      <c r="C4591" s="7">
        <f>MONTH(Table1[[#This Row],[Order Date]])</f>
        <v>4</v>
      </c>
      <c r="D4591" s="8" t="s">
        <v>1004</v>
      </c>
      <c r="E4591" s="8" t="s">
        <v>23</v>
      </c>
      <c r="F4591" s="8" t="s">
        <v>11</v>
      </c>
      <c r="G4591" s="8" t="s">
        <v>20</v>
      </c>
      <c r="H4591" s="8" t="s">
        <v>980</v>
      </c>
      <c r="I4591" s="9">
        <v>4.9000000000000004</v>
      </c>
      <c r="J4591" s="7">
        <v>3</v>
      </c>
      <c r="K4591" s="9">
        <v>-3.43</v>
      </c>
    </row>
    <row r="4592" spans="1:11" ht="12.5" x14ac:dyDescent="0.25">
      <c r="A4592" s="6">
        <v>42486</v>
      </c>
      <c r="B4592" s="7">
        <f>YEAR(Table1[[#This Row],[Order Date]])</f>
        <v>2016</v>
      </c>
      <c r="C4592" s="7">
        <f>MONTH(Table1[[#This Row],[Order Date]])</f>
        <v>4</v>
      </c>
      <c r="D4592" s="8" t="s">
        <v>1663</v>
      </c>
      <c r="E4592" s="8" t="s">
        <v>149</v>
      </c>
      <c r="F4592" s="8" t="s">
        <v>34</v>
      </c>
      <c r="G4592" s="8" t="s">
        <v>35</v>
      </c>
      <c r="H4592" s="8" t="s">
        <v>1364</v>
      </c>
      <c r="I4592" s="9">
        <v>434.65</v>
      </c>
      <c r="J4592" s="7">
        <v>3</v>
      </c>
      <c r="K4592" s="9">
        <v>62.78</v>
      </c>
    </row>
    <row r="4593" spans="1:11" ht="12.5" x14ac:dyDescent="0.25">
      <c r="A4593" s="6">
        <v>42488</v>
      </c>
      <c r="B4593" s="7">
        <f>YEAR(Table1[[#This Row],[Order Date]])</f>
        <v>2016</v>
      </c>
      <c r="C4593" s="7">
        <f>MONTH(Table1[[#This Row],[Order Date]])</f>
        <v>4</v>
      </c>
      <c r="D4593" s="8" t="s">
        <v>1748</v>
      </c>
      <c r="E4593" s="8" t="s">
        <v>10</v>
      </c>
      <c r="F4593" s="8" t="s">
        <v>39</v>
      </c>
      <c r="G4593" s="8" t="s">
        <v>40</v>
      </c>
      <c r="H4593" s="8" t="s">
        <v>1347</v>
      </c>
      <c r="I4593" s="9">
        <v>369.58</v>
      </c>
      <c r="J4593" s="7">
        <v>3</v>
      </c>
      <c r="K4593" s="9">
        <v>41.58</v>
      </c>
    </row>
    <row r="4594" spans="1:11" ht="12.5" x14ac:dyDescent="0.25">
      <c r="A4594" s="6">
        <v>42488</v>
      </c>
      <c r="B4594" s="7">
        <f>YEAR(Table1[[#This Row],[Order Date]])</f>
        <v>2016</v>
      </c>
      <c r="C4594" s="7">
        <f>MONTH(Table1[[#This Row],[Order Date]])</f>
        <v>4</v>
      </c>
      <c r="D4594" s="8" t="s">
        <v>1748</v>
      </c>
      <c r="E4594" s="8" t="s">
        <v>10</v>
      </c>
      <c r="F4594" s="8" t="s">
        <v>11</v>
      </c>
      <c r="G4594" s="8" t="s">
        <v>16</v>
      </c>
      <c r="H4594" s="8" t="s">
        <v>2502</v>
      </c>
      <c r="I4594" s="9">
        <v>15.71</v>
      </c>
      <c r="J4594" s="7">
        <v>4</v>
      </c>
      <c r="K4594" s="9">
        <v>5.7</v>
      </c>
    </row>
    <row r="4595" spans="1:11" ht="12.5" x14ac:dyDescent="0.25">
      <c r="A4595" s="6">
        <v>42488</v>
      </c>
      <c r="B4595" s="7">
        <f>YEAR(Table1[[#This Row],[Order Date]])</f>
        <v>2016</v>
      </c>
      <c r="C4595" s="7">
        <f>MONTH(Table1[[#This Row],[Order Date]])</f>
        <v>4</v>
      </c>
      <c r="D4595" s="8" t="s">
        <v>665</v>
      </c>
      <c r="E4595" s="8" t="s">
        <v>278</v>
      </c>
      <c r="F4595" s="8" t="s">
        <v>11</v>
      </c>
      <c r="G4595" s="8" t="s">
        <v>12</v>
      </c>
      <c r="H4595" s="8" t="s">
        <v>936</v>
      </c>
      <c r="I4595" s="9">
        <v>29.47</v>
      </c>
      <c r="J4595" s="7">
        <v>3</v>
      </c>
      <c r="K4595" s="9">
        <v>9.9499999999999993</v>
      </c>
    </row>
    <row r="4596" spans="1:11" ht="12.5" x14ac:dyDescent="0.25">
      <c r="A4596" s="6">
        <v>42488</v>
      </c>
      <c r="B4596" s="7">
        <f>YEAR(Table1[[#This Row],[Order Date]])</f>
        <v>2016</v>
      </c>
      <c r="C4596" s="7">
        <f>MONTH(Table1[[#This Row],[Order Date]])</f>
        <v>4</v>
      </c>
      <c r="D4596" s="8" t="s">
        <v>2423</v>
      </c>
      <c r="E4596" s="8" t="s">
        <v>27</v>
      </c>
      <c r="F4596" s="8" t="s">
        <v>34</v>
      </c>
      <c r="G4596" s="8" t="s">
        <v>35</v>
      </c>
      <c r="H4596" s="8" t="s">
        <v>416</v>
      </c>
      <c r="I4596" s="9">
        <v>41.57</v>
      </c>
      <c r="J4596" s="7">
        <v>2</v>
      </c>
      <c r="K4596" s="9">
        <v>2.6</v>
      </c>
    </row>
    <row r="4597" spans="1:11" ht="12.5" x14ac:dyDescent="0.25">
      <c r="A4597" s="6">
        <v>42488</v>
      </c>
      <c r="B4597" s="7">
        <f>YEAR(Table1[[#This Row],[Order Date]])</f>
        <v>2016</v>
      </c>
      <c r="C4597" s="7">
        <f>MONTH(Table1[[#This Row],[Order Date]])</f>
        <v>4</v>
      </c>
      <c r="D4597" s="8" t="s">
        <v>2503</v>
      </c>
      <c r="E4597" s="8" t="s">
        <v>15</v>
      </c>
      <c r="F4597" s="8" t="s">
        <v>34</v>
      </c>
      <c r="G4597" s="8" t="s">
        <v>47</v>
      </c>
      <c r="H4597" s="8" t="s">
        <v>1085</v>
      </c>
      <c r="I4597" s="9">
        <v>30.34</v>
      </c>
      <c r="J4597" s="7">
        <v>2</v>
      </c>
      <c r="K4597" s="9">
        <v>-31.86</v>
      </c>
    </row>
    <row r="4598" spans="1:11" ht="12.5" x14ac:dyDescent="0.25">
      <c r="A4598" s="6">
        <v>42490</v>
      </c>
      <c r="B4598" s="7">
        <f>YEAR(Table1[[#This Row],[Order Date]])</f>
        <v>2016</v>
      </c>
      <c r="C4598" s="7">
        <f>MONTH(Table1[[#This Row],[Order Date]])</f>
        <v>4</v>
      </c>
      <c r="D4598" s="8" t="s">
        <v>537</v>
      </c>
      <c r="E4598" s="8" t="s">
        <v>149</v>
      </c>
      <c r="F4598" s="8" t="s">
        <v>11</v>
      </c>
      <c r="G4598" s="8" t="s">
        <v>20</v>
      </c>
      <c r="H4598" s="8" t="s">
        <v>941</v>
      </c>
      <c r="I4598" s="9">
        <v>7.71</v>
      </c>
      <c r="J4598" s="7">
        <v>2</v>
      </c>
      <c r="K4598" s="9">
        <v>2.8</v>
      </c>
    </row>
    <row r="4599" spans="1:11" ht="12.5" x14ac:dyDescent="0.25">
      <c r="A4599" s="6">
        <v>42490</v>
      </c>
      <c r="B4599" s="7">
        <f>YEAR(Table1[[#This Row],[Order Date]])</f>
        <v>2016</v>
      </c>
      <c r="C4599" s="7">
        <f>MONTH(Table1[[#This Row],[Order Date]])</f>
        <v>4</v>
      </c>
      <c r="D4599" s="8" t="s">
        <v>530</v>
      </c>
      <c r="E4599" s="8" t="s">
        <v>10</v>
      </c>
      <c r="F4599" s="8" t="s">
        <v>34</v>
      </c>
      <c r="G4599" s="8" t="s">
        <v>47</v>
      </c>
      <c r="H4599" s="8" t="s">
        <v>2015</v>
      </c>
      <c r="I4599" s="9">
        <v>22.61</v>
      </c>
      <c r="J4599" s="7">
        <v>3</v>
      </c>
      <c r="K4599" s="9">
        <v>-10.17</v>
      </c>
    </row>
    <row r="4600" spans="1:11" ht="12.5" x14ac:dyDescent="0.25">
      <c r="A4600" s="6">
        <v>42490</v>
      </c>
      <c r="B4600" s="7">
        <f>YEAR(Table1[[#This Row],[Order Date]])</f>
        <v>2016</v>
      </c>
      <c r="C4600" s="7">
        <f>MONTH(Table1[[#This Row],[Order Date]])</f>
        <v>4</v>
      </c>
      <c r="D4600" s="8" t="s">
        <v>2242</v>
      </c>
      <c r="E4600" s="8" t="s">
        <v>95</v>
      </c>
      <c r="F4600" s="8" t="s">
        <v>34</v>
      </c>
      <c r="G4600" s="8" t="s">
        <v>47</v>
      </c>
      <c r="H4600" s="8" t="s">
        <v>1735</v>
      </c>
      <c r="I4600" s="9">
        <v>111.89</v>
      </c>
      <c r="J4600" s="7">
        <v>7</v>
      </c>
      <c r="K4600" s="9">
        <v>22.38</v>
      </c>
    </row>
    <row r="4601" spans="1:11" ht="12.5" x14ac:dyDescent="0.25">
      <c r="A4601" s="6">
        <v>42491</v>
      </c>
      <c r="B4601" s="7">
        <f>YEAR(Table1[[#This Row],[Order Date]])</f>
        <v>2016</v>
      </c>
      <c r="C4601" s="7">
        <f>MONTH(Table1[[#This Row],[Order Date]])</f>
        <v>5</v>
      </c>
      <c r="D4601" s="8" t="s">
        <v>722</v>
      </c>
      <c r="E4601" s="8" t="s">
        <v>120</v>
      </c>
      <c r="F4601" s="8" t="s">
        <v>11</v>
      </c>
      <c r="G4601" s="8" t="s">
        <v>16</v>
      </c>
      <c r="H4601" s="8" t="s">
        <v>1336</v>
      </c>
      <c r="I4601" s="9">
        <v>3.98</v>
      </c>
      <c r="J4601" s="7">
        <v>1</v>
      </c>
      <c r="K4601" s="9">
        <v>1.29</v>
      </c>
    </row>
    <row r="4602" spans="1:11" ht="12.5" x14ac:dyDescent="0.25">
      <c r="A4602" s="6">
        <v>42491</v>
      </c>
      <c r="B4602" s="7">
        <f>YEAR(Table1[[#This Row],[Order Date]])</f>
        <v>2016</v>
      </c>
      <c r="C4602" s="7">
        <f>MONTH(Table1[[#This Row],[Order Date]])</f>
        <v>5</v>
      </c>
      <c r="D4602" s="8" t="s">
        <v>722</v>
      </c>
      <c r="E4602" s="8" t="s">
        <v>120</v>
      </c>
      <c r="F4602" s="8" t="s">
        <v>34</v>
      </c>
      <c r="G4602" s="8" t="s">
        <v>145</v>
      </c>
      <c r="H4602" s="8" t="s">
        <v>810</v>
      </c>
      <c r="I4602" s="9">
        <v>370.62</v>
      </c>
      <c r="J4602" s="7">
        <v>3</v>
      </c>
      <c r="K4602" s="9">
        <v>-142.07</v>
      </c>
    </row>
    <row r="4603" spans="1:11" ht="12.5" x14ac:dyDescent="0.25">
      <c r="A4603" s="6">
        <v>42491</v>
      </c>
      <c r="B4603" s="7">
        <f>YEAR(Table1[[#This Row],[Order Date]])</f>
        <v>2016</v>
      </c>
      <c r="C4603" s="7">
        <f>MONTH(Table1[[#This Row],[Order Date]])</f>
        <v>5</v>
      </c>
      <c r="D4603" s="8" t="s">
        <v>722</v>
      </c>
      <c r="E4603" s="8" t="s">
        <v>120</v>
      </c>
      <c r="F4603" s="8" t="s">
        <v>11</v>
      </c>
      <c r="G4603" s="8" t="s">
        <v>20</v>
      </c>
      <c r="H4603" s="8" t="s">
        <v>937</v>
      </c>
      <c r="I4603" s="9">
        <v>2.74</v>
      </c>
      <c r="J4603" s="7">
        <v>2</v>
      </c>
      <c r="K4603" s="9">
        <v>-2.0099999999999998</v>
      </c>
    </row>
    <row r="4604" spans="1:11" ht="12.5" x14ac:dyDescent="0.25">
      <c r="A4604" s="6">
        <v>42491</v>
      </c>
      <c r="B4604" s="7">
        <f>YEAR(Table1[[#This Row],[Order Date]])</f>
        <v>2016</v>
      </c>
      <c r="C4604" s="7">
        <f>MONTH(Table1[[#This Row],[Order Date]])</f>
        <v>5</v>
      </c>
      <c r="D4604" s="8" t="s">
        <v>2504</v>
      </c>
      <c r="E4604" s="8" t="s">
        <v>101</v>
      </c>
      <c r="F4604" s="8" t="s">
        <v>11</v>
      </c>
      <c r="G4604" s="8" t="s">
        <v>12</v>
      </c>
      <c r="H4604" s="8" t="s">
        <v>2301</v>
      </c>
      <c r="I4604" s="9">
        <v>109.92</v>
      </c>
      <c r="J4604" s="7">
        <v>2</v>
      </c>
      <c r="K4604" s="9">
        <v>53.86</v>
      </c>
    </row>
    <row r="4605" spans="1:11" ht="12.5" x14ac:dyDescent="0.25">
      <c r="A4605" s="6">
        <v>42491</v>
      </c>
      <c r="B4605" s="7">
        <f>YEAR(Table1[[#This Row],[Order Date]])</f>
        <v>2016</v>
      </c>
      <c r="C4605" s="7">
        <f>MONTH(Table1[[#This Row],[Order Date]])</f>
        <v>5</v>
      </c>
      <c r="D4605" s="8" t="s">
        <v>2504</v>
      </c>
      <c r="E4605" s="8" t="s">
        <v>101</v>
      </c>
      <c r="F4605" s="8" t="s">
        <v>11</v>
      </c>
      <c r="G4605" s="8" t="s">
        <v>12</v>
      </c>
      <c r="H4605" s="8" t="s">
        <v>1149</v>
      </c>
      <c r="I4605" s="9">
        <v>19.440000000000001</v>
      </c>
      <c r="J4605" s="7">
        <v>3</v>
      </c>
      <c r="K4605" s="9">
        <v>9.33</v>
      </c>
    </row>
    <row r="4606" spans="1:11" ht="12.5" x14ac:dyDescent="0.25">
      <c r="A4606" s="6">
        <v>42491</v>
      </c>
      <c r="B4606" s="7">
        <f>YEAR(Table1[[#This Row],[Order Date]])</f>
        <v>2016</v>
      </c>
      <c r="C4606" s="7">
        <f>MONTH(Table1[[#This Row],[Order Date]])</f>
        <v>5</v>
      </c>
      <c r="D4606" s="8" t="s">
        <v>2504</v>
      </c>
      <c r="E4606" s="8" t="s">
        <v>101</v>
      </c>
      <c r="F4606" s="8" t="s">
        <v>11</v>
      </c>
      <c r="G4606" s="8" t="s">
        <v>24</v>
      </c>
      <c r="H4606" s="8" t="s">
        <v>645</v>
      </c>
      <c r="I4606" s="9">
        <v>11.16</v>
      </c>
      <c r="J4606" s="7">
        <v>2</v>
      </c>
      <c r="K4606" s="9">
        <v>4.3499999999999996</v>
      </c>
    </row>
    <row r="4607" spans="1:11" ht="12.5" x14ac:dyDescent="0.25">
      <c r="A4607" s="6">
        <v>42492</v>
      </c>
      <c r="B4607" s="7">
        <f>YEAR(Table1[[#This Row],[Order Date]])</f>
        <v>2016</v>
      </c>
      <c r="C4607" s="7">
        <f>MONTH(Table1[[#This Row],[Order Date]])</f>
        <v>5</v>
      </c>
      <c r="D4607" s="8" t="s">
        <v>2456</v>
      </c>
      <c r="E4607" s="8" t="s">
        <v>10</v>
      </c>
      <c r="F4607" s="8" t="s">
        <v>11</v>
      </c>
      <c r="G4607" s="8" t="s">
        <v>24</v>
      </c>
      <c r="H4607" s="8" t="s">
        <v>2055</v>
      </c>
      <c r="I4607" s="9">
        <v>86.35</v>
      </c>
      <c r="J4607" s="7">
        <v>3</v>
      </c>
      <c r="K4607" s="9">
        <v>5.4</v>
      </c>
    </row>
    <row r="4608" spans="1:11" ht="12.5" x14ac:dyDescent="0.25">
      <c r="A4608" s="6">
        <v>42492</v>
      </c>
      <c r="B4608" s="7">
        <f>YEAR(Table1[[#This Row],[Order Date]])</f>
        <v>2016</v>
      </c>
      <c r="C4608" s="7">
        <f>MONTH(Table1[[#This Row],[Order Date]])</f>
        <v>5</v>
      </c>
      <c r="D4608" s="8" t="s">
        <v>672</v>
      </c>
      <c r="E4608" s="8" t="s">
        <v>149</v>
      </c>
      <c r="F4608" s="8" t="s">
        <v>11</v>
      </c>
      <c r="G4608" s="8" t="s">
        <v>18</v>
      </c>
      <c r="H4608" s="8" t="s">
        <v>2505</v>
      </c>
      <c r="I4608" s="9">
        <v>44.94</v>
      </c>
      <c r="J4608" s="7">
        <v>3</v>
      </c>
      <c r="K4608" s="9">
        <v>12.58</v>
      </c>
    </row>
    <row r="4609" spans="1:11" ht="12.5" x14ac:dyDescent="0.25">
      <c r="A4609" s="6">
        <v>42492</v>
      </c>
      <c r="B4609" s="7">
        <f>YEAR(Table1[[#This Row],[Order Date]])</f>
        <v>2016</v>
      </c>
      <c r="C4609" s="7">
        <f>MONTH(Table1[[#This Row],[Order Date]])</f>
        <v>5</v>
      </c>
      <c r="D4609" s="8" t="s">
        <v>672</v>
      </c>
      <c r="E4609" s="8" t="s">
        <v>149</v>
      </c>
      <c r="F4609" s="8" t="s">
        <v>11</v>
      </c>
      <c r="G4609" s="8" t="s">
        <v>20</v>
      </c>
      <c r="H4609" s="8" t="s">
        <v>1770</v>
      </c>
      <c r="I4609" s="9">
        <v>45.58</v>
      </c>
      <c r="J4609" s="7">
        <v>3</v>
      </c>
      <c r="K4609" s="9">
        <v>15.95</v>
      </c>
    </row>
    <row r="4610" spans="1:11" ht="12.5" x14ac:dyDescent="0.25">
      <c r="A4610" s="6">
        <v>42492</v>
      </c>
      <c r="B4610" s="7">
        <f>YEAR(Table1[[#This Row],[Order Date]])</f>
        <v>2016</v>
      </c>
      <c r="C4610" s="7">
        <f>MONTH(Table1[[#This Row],[Order Date]])</f>
        <v>5</v>
      </c>
      <c r="D4610" s="8" t="s">
        <v>884</v>
      </c>
      <c r="E4610" s="8" t="s">
        <v>245</v>
      </c>
      <c r="F4610" s="8" t="s">
        <v>34</v>
      </c>
      <c r="G4610" s="8" t="s">
        <v>35</v>
      </c>
      <c r="H4610" s="8" t="s">
        <v>416</v>
      </c>
      <c r="I4610" s="9">
        <v>187.06</v>
      </c>
      <c r="J4610" s="7">
        <v>9</v>
      </c>
      <c r="K4610" s="9">
        <v>11.69</v>
      </c>
    </row>
    <row r="4611" spans="1:11" ht="12.5" x14ac:dyDescent="0.25">
      <c r="A4611" s="6">
        <v>42492</v>
      </c>
      <c r="B4611" s="7">
        <f>YEAR(Table1[[#This Row],[Order Date]])</f>
        <v>2016</v>
      </c>
      <c r="C4611" s="7">
        <f>MONTH(Table1[[#This Row],[Order Date]])</f>
        <v>5</v>
      </c>
      <c r="D4611" s="8" t="s">
        <v>1361</v>
      </c>
      <c r="E4611" s="8" t="s">
        <v>10</v>
      </c>
      <c r="F4611" s="8" t="s">
        <v>11</v>
      </c>
      <c r="G4611" s="8" t="s">
        <v>18</v>
      </c>
      <c r="H4611" s="8" t="s">
        <v>211</v>
      </c>
      <c r="I4611" s="9">
        <v>18.940000000000001</v>
      </c>
      <c r="J4611" s="7">
        <v>3</v>
      </c>
      <c r="K4611" s="9">
        <v>-3.79</v>
      </c>
    </row>
    <row r="4612" spans="1:11" ht="12.5" x14ac:dyDescent="0.25">
      <c r="A4612" s="6">
        <v>42492</v>
      </c>
      <c r="B4612" s="7">
        <f>YEAR(Table1[[#This Row],[Order Date]])</f>
        <v>2016</v>
      </c>
      <c r="C4612" s="7">
        <f>MONTH(Table1[[#This Row],[Order Date]])</f>
        <v>5</v>
      </c>
      <c r="D4612" s="8" t="s">
        <v>1361</v>
      </c>
      <c r="E4612" s="8" t="s">
        <v>10</v>
      </c>
      <c r="F4612" s="8" t="s">
        <v>11</v>
      </c>
      <c r="G4612" s="8" t="s">
        <v>18</v>
      </c>
      <c r="H4612" s="8" t="s">
        <v>408</v>
      </c>
      <c r="I4612" s="9">
        <v>12.67</v>
      </c>
      <c r="J4612" s="7">
        <v>3</v>
      </c>
      <c r="K4612" s="9">
        <v>-3.17</v>
      </c>
    </row>
    <row r="4613" spans="1:11" ht="12.5" x14ac:dyDescent="0.25">
      <c r="A4613" s="6">
        <v>42492</v>
      </c>
      <c r="B4613" s="7">
        <f>YEAR(Table1[[#This Row],[Order Date]])</f>
        <v>2016</v>
      </c>
      <c r="C4613" s="7">
        <f>MONTH(Table1[[#This Row],[Order Date]])</f>
        <v>5</v>
      </c>
      <c r="D4613" s="8" t="s">
        <v>1361</v>
      </c>
      <c r="E4613" s="8" t="s">
        <v>10</v>
      </c>
      <c r="F4613" s="8" t="s">
        <v>11</v>
      </c>
      <c r="G4613" s="8" t="s">
        <v>16</v>
      </c>
      <c r="H4613" s="8" t="s">
        <v>2506</v>
      </c>
      <c r="I4613" s="9">
        <v>5.04</v>
      </c>
      <c r="J4613" s="7">
        <v>2</v>
      </c>
      <c r="K4613" s="9">
        <v>1.76</v>
      </c>
    </row>
    <row r="4614" spans="1:11" ht="12.5" x14ac:dyDescent="0.25">
      <c r="A4614" s="6">
        <v>42492</v>
      </c>
      <c r="B4614" s="7">
        <f>YEAR(Table1[[#This Row],[Order Date]])</f>
        <v>2016</v>
      </c>
      <c r="C4614" s="7">
        <f>MONTH(Table1[[#This Row],[Order Date]])</f>
        <v>5</v>
      </c>
      <c r="D4614" s="8" t="s">
        <v>789</v>
      </c>
      <c r="E4614" s="8" t="s">
        <v>10</v>
      </c>
      <c r="F4614" s="8" t="s">
        <v>34</v>
      </c>
      <c r="G4614" s="8" t="s">
        <v>35</v>
      </c>
      <c r="H4614" s="8" t="s">
        <v>1435</v>
      </c>
      <c r="I4614" s="9">
        <v>366.74</v>
      </c>
      <c r="J4614" s="7">
        <v>4</v>
      </c>
      <c r="K4614" s="9">
        <v>-110.02</v>
      </c>
    </row>
    <row r="4615" spans="1:11" ht="12.5" x14ac:dyDescent="0.25">
      <c r="A4615" s="6">
        <v>42492</v>
      </c>
      <c r="B4615" s="7">
        <f>YEAR(Table1[[#This Row],[Order Date]])</f>
        <v>2016</v>
      </c>
      <c r="C4615" s="7">
        <f>MONTH(Table1[[#This Row],[Order Date]])</f>
        <v>5</v>
      </c>
      <c r="D4615" s="8" t="s">
        <v>525</v>
      </c>
      <c r="E4615" s="8" t="s">
        <v>149</v>
      </c>
      <c r="F4615" s="8" t="s">
        <v>34</v>
      </c>
      <c r="G4615" s="8" t="s">
        <v>47</v>
      </c>
      <c r="H4615" s="8" t="s">
        <v>2121</v>
      </c>
      <c r="I4615" s="9">
        <v>12.56</v>
      </c>
      <c r="J4615" s="7">
        <v>2</v>
      </c>
      <c r="K4615" s="9">
        <v>4.0199999999999996</v>
      </c>
    </row>
    <row r="4616" spans="1:11" ht="12.5" x14ac:dyDescent="0.25">
      <c r="A4616" s="6">
        <v>42492</v>
      </c>
      <c r="B4616" s="7">
        <f>YEAR(Table1[[#This Row],[Order Date]])</f>
        <v>2016</v>
      </c>
      <c r="C4616" s="7">
        <f>MONTH(Table1[[#This Row],[Order Date]])</f>
        <v>5</v>
      </c>
      <c r="D4616" s="8" t="s">
        <v>525</v>
      </c>
      <c r="E4616" s="8" t="s">
        <v>149</v>
      </c>
      <c r="F4616" s="8" t="s">
        <v>11</v>
      </c>
      <c r="G4616" s="8" t="s">
        <v>20</v>
      </c>
      <c r="H4616" s="8" t="s">
        <v>911</v>
      </c>
      <c r="I4616" s="9">
        <v>90.48</v>
      </c>
      <c r="J4616" s="7">
        <v>3</v>
      </c>
      <c r="K4616" s="9">
        <v>33.93</v>
      </c>
    </row>
    <row r="4617" spans="1:11" ht="12.5" x14ac:dyDescent="0.25">
      <c r="A4617" s="6">
        <v>42492</v>
      </c>
      <c r="B4617" s="7">
        <f>YEAR(Table1[[#This Row],[Order Date]])</f>
        <v>2016</v>
      </c>
      <c r="C4617" s="7">
        <f>MONTH(Table1[[#This Row],[Order Date]])</f>
        <v>5</v>
      </c>
      <c r="D4617" s="8" t="s">
        <v>525</v>
      </c>
      <c r="E4617" s="8" t="s">
        <v>149</v>
      </c>
      <c r="F4617" s="8" t="s">
        <v>11</v>
      </c>
      <c r="G4617" s="8" t="s">
        <v>12</v>
      </c>
      <c r="H4617" s="8" t="s">
        <v>1403</v>
      </c>
      <c r="I4617" s="9">
        <v>13.08</v>
      </c>
      <c r="J4617" s="7">
        <v>2</v>
      </c>
      <c r="K4617" s="9">
        <v>6.02</v>
      </c>
    </row>
    <row r="4618" spans="1:11" ht="12.5" x14ac:dyDescent="0.25">
      <c r="A4618" s="6">
        <v>42492</v>
      </c>
      <c r="B4618" s="7">
        <f>YEAR(Table1[[#This Row],[Order Date]])</f>
        <v>2016</v>
      </c>
      <c r="C4618" s="7">
        <f>MONTH(Table1[[#This Row],[Order Date]])</f>
        <v>5</v>
      </c>
      <c r="D4618" s="8" t="s">
        <v>525</v>
      </c>
      <c r="E4618" s="8" t="s">
        <v>149</v>
      </c>
      <c r="F4618" s="8" t="s">
        <v>34</v>
      </c>
      <c r="G4618" s="8" t="s">
        <v>47</v>
      </c>
      <c r="H4618" s="8" t="s">
        <v>1545</v>
      </c>
      <c r="I4618" s="9">
        <v>214.7</v>
      </c>
      <c r="J4618" s="7">
        <v>5</v>
      </c>
      <c r="K4618" s="9">
        <v>83.73</v>
      </c>
    </row>
    <row r="4619" spans="1:11" ht="12.5" x14ac:dyDescent="0.25">
      <c r="A4619" s="6">
        <v>42493</v>
      </c>
      <c r="B4619" s="7">
        <f>YEAR(Table1[[#This Row],[Order Date]])</f>
        <v>2016</v>
      </c>
      <c r="C4619" s="7">
        <f>MONTH(Table1[[#This Row],[Order Date]])</f>
        <v>5</v>
      </c>
      <c r="D4619" s="8" t="s">
        <v>2318</v>
      </c>
      <c r="E4619" s="8" t="s">
        <v>15</v>
      </c>
      <c r="F4619" s="8" t="s">
        <v>11</v>
      </c>
      <c r="G4619" s="8" t="s">
        <v>20</v>
      </c>
      <c r="H4619" s="8" t="s">
        <v>2241</v>
      </c>
      <c r="I4619" s="9">
        <v>2.1800000000000002</v>
      </c>
      <c r="J4619" s="7">
        <v>1</v>
      </c>
      <c r="K4619" s="9">
        <v>-3.6</v>
      </c>
    </row>
    <row r="4620" spans="1:11" ht="12.5" x14ac:dyDescent="0.25">
      <c r="A4620" s="6">
        <v>42493</v>
      </c>
      <c r="B4620" s="7">
        <f>YEAR(Table1[[#This Row],[Order Date]])</f>
        <v>2016</v>
      </c>
      <c r="C4620" s="7">
        <f>MONTH(Table1[[#This Row],[Order Date]])</f>
        <v>5</v>
      </c>
      <c r="D4620" s="8" t="s">
        <v>2318</v>
      </c>
      <c r="E4620" s="8" t="s">
        <v>15</v>
      </c>
      <c r="F4620" s="8" t="s">
        <v>11</v>
      </c>
      <c r="G4620" s="8" t="s">
        <v>24</v>
      </c>
      <c r="H4620" s="8" t="s">
        <v>1972</v>
      </c>
      <c r="I4620" s="9">
        <v>27.38</v>
      </c>
      <c r="J4620" s="7">
        <v>7</v>
      </c>
      <c r="K4620" s="9">
        <v>2.74</v>
      </c>
    </row>
    <row r="4621" spans="1:11" ht="12.5" x14ac:dyDescent="0.25">
      <c r="A4621" s="6">
        <v>42493</v>
      </c>
      <c r="B4621" s="7">
        <f>YEAR(Table1[[#This Row],[Order Date]])</f>
        <v>2016</v>
      </c>
      <c r="C4621" s="7">
        <f>MONTH(Table1[[#This Row],[Order Date]])</f>
        <v>5</v>
      </c>
      <c r="D4621" s="8" t="s">
        <v>2318</v>
      </c>
      <c r="E4621" s="8" t="s">
        <v>15</v>
      </c>
      <c r="F4621" s="8" t="s">
        <v>11</v>
      </c>
      <c r="G4621" s="8" t="s">
        <v>92</v>
      </c>
      <c r="H4621" s="8" t="s">
        <v>1118</v>
      </c>
      <c r="I4621" s="9">
        <v>26.41</v>
      </c>
      <c r="J4621" s="7">
        <v>3</v>
      </c>
      <c r="K4621" s="9">
        <v>-71.3</v>
      </c>
    </row>
    <row r="4622" spans="1:11" ht="12.5" x14ac:dyDescent="0.25">
      <c r="A4622" s="6">
        <v>42493</v>
      </c>
      <c r="B4622" s="7">
        <f>YEAR(Table1[[#This Row],[Order Date]])</f>
        <v>2016</v>
      </c>
      <c r="C4622" s="7">
        <f>MONTH(Table1[[#This Row],[Order Date]])</f>
        <v>5</v>
      </c>
      <c r="D4622" s="8" t="s">
        <v>2507</v>
      </c>
      <c r="E4622" s="8" t="s">
        <v>78</v>
      </c>
      <c r="F4622" s="8" t="s">
        <v>39</v>
      </c>
      <c r="G4622" s="8" t="s">
        <v>52</v>
      </c>
      <c r="H4622" s="8" t="s">
        <v>1615</v>
      </c>
      <c r="I4622" s="9">
        <v>132.52000000000001</v>
      </c>
      <c r="J4622" s="7">
        <v>5</v>
      </c>
      <c r="K4622" s="9">
        <v>34.79</v>
      </c>
    </row>
    <row r="4623" spans="1:11" ht="12.5" x14ac:dyDescent="0.25">
      <c r="A4623" s="6">
        <v>42493</v>
      </c>
      <c r="B4623" s="7">
        <f>YEAR(Table1[[#This Row],[Order Date]])</f>
        <v>2016</v>
      </c>
      <c r="C4623" s="7">
        <f>MONTH(Table1[[#This Row],[Order Date]])</f>
        <v>5</v>
      </c>
      <c r="D4623" s="8" t="s">
        <v>2507</v>
      </c>
      <c r="E4623" s="8" t="s">
        <v>78</v>
      </c>
      <c r="F4623" s="8" t="s">
        <v>11</v>
      </c>
      <c r="G4623" s="8" t="s">
        <v>18</v>
      </c>
      <c r="H4623" s="8" t="s">
        <v>1870</v>
      </c>
      <c r="I4623" s="9">
        <v>195.64</v>
      </c>
      <c r="J4623" s="7">
        <v>5</v>
      </c>
      <c r="K4623" s="9">
        <v>-44.02</v>
      </c>
    </row>
    <row r="4624" spans="1:11" ht="12.5" x14ac:dyDescent="0.25">
      <c r="A4624" s="6">
        <v>42493</v>
      </c>
      <c r="B4624" s="7">
        <f>YEAR(Table1[[#This Row],[Order Date]])</f>
        <v>2016</v>
      </c>
      <c r="C4624" s="7">
        <f>MONTH(Table1[[#This Row],[Order Date]])</f>
        <v>5</v>
      </c>
      <c r="D4624" s="8" t="s">
        <v>2507</v>
      </c>
      <c r="E4624" s="8" t="s">
        <v>78</v>
      </c>
      <c r="F4624" s="8" t="s">
        <v>34</v>
      </c>
      <c r="G4624" s="8" t="s">
        <v>47</v>
      </c>
      <c r="H4624" s="8" t="s">
        <v>1362</v>
      </c>
      <c r="I4624" s="9">
        <v>51.97</v>
      </c>
      <c r="J4624" s="7">
        <v>2</v>
      </c>
      <c r="K4624" s="9">
        <v>10.39</v>
      </c>
    </row>
    <row r="4625" spans="1:11" ht="12.5" x14ac:dyDescent="0.25">
      <c r="A4625" s="6">
        <v>42493</v>
      </c>
      <c r="B4625" s="7">
        <f>YEAR(Table1[[#This Row],[Order Date]])</f>
        <v>2016</v>
      </c>
      <c r="C4625" s="7">
        <f>MONTH(Table1[[#This Row],[Order Date]])</f>
        <v>5</v>
      </c>
      <c r="D4625" s="8" t="s">
        <v>2507</v>
      </c>
      <c r="E4625" s="8" t="s">
        <v>78</v>
      </c>
      <c r="F4625" s="8" t="s">
        <v>39</v>
      </c>
      <c r="G4625" s="8" t="s">
        <v>52</v>
      </c>
      <c r="H4625" s="8" t="s">
        <v>2331</v>
      </c>
      <c r="I4625" s="9">
        <v>431.98</v>
      </c>
      <c r="J4625" s="7">
        <v>3</v>
      </c>
      <c r="K4625" s="9">
        <v>-75.599999999999994</v>
      </c>
    </row>
    <row r="4626" spans="1:11" ht="12.5" x14ac:dyDescent="0.25">
      <c r="A4626" s="6">
        <v>42493</v>
      </c>
      <c r="B4626" s="7">
        <f>YEAR(Table1[[#This Row],[Order Date]])</f>
        <v>2016</v>
      </c>
      <c r="C4626" s="7">
        <f>MONTH(Table1[[#This Row],[Order Date]])</f>
        <v>5</v>
      </c>
      <c r="D4626" s="8" t="s">
        <v>2507</v>
      </c>
      <c r="E4626" s="8" t="s">
        <v>78</v>
      </c>
      <c r="F4626" s="8" t="s">
        <v>39</v>
      </c>
      <c r="G4626" s="8" t="s">
        <v>302</v>
      </c>
      <c r="H4626" s="8" t="s">
        <v>2508</v>
      </c>
      <c r="I4626" s="9">
        <v>224.94</v>
      </c>
      <c r="J4626" s="7">
        <v>3</v>
      </c>
      <c r="K4626" s="9">
        <v>-164.95</v>
      </c>
    </row>
    <row r="4627" spans="1:11" ht="12.5" x14ac:dyDescent="0.25">
      <c r="A4627" s="6">
        <v>42493</v>
      </c>
      <c r="B4627" s="7">
        <f>YEAR(Table1[[#This Row],[Order Date]])</f>
        <v>2016</v>
      </c>
      <c r="C4627" s="7">
        <f>MONTH(Table1[[#This Row],[Order Date]])</f>
        <v>5</v>
      </c>
      <c r="D4627" s="8" t="s">
        <v>2507</v>
      </c>
      <c r="E4627" s="8" t="s">
        <v>78</v>
      </c>
      <c r="F4627" s="8" t="s">
        <v>11</v>
      </c>
      <c r="G4627" s="8" t="s">
        <v>16</v>
      </c>
      <c r="H4627" s="8" t="s">
        <v>2509</v>
      </c>
      <c r="I4627" s="9">
        <v>6</v>
      </c>
      <c r="J4627" s="7">
        <v>2</v>
      </c>
      <c r="K4627" s="9">
        <v>2.1</v>
      </c>
    </row>
    <row r="4628" spans="1:11" ht="12.5" x14ac:dyDescent="0.25">
      <c r="A4628" s="6">
        <v>42495</v>
      </c>
      <c r="B4628" s="7">
        <f>YEAR(Table1[[#This Row],[Order Date]])</f>
        <v>2016</v>
      </c>
      <c r="C4628" s="7">
        <f>MONTH(Table1[[#This Row],[Order Date]])</f>
        <v>5</v>
      </c>
      <c r="D4628" s="8" t="s">
        <v>69</v>
      </c>
      <c r="E4628" s="8" t="s">
        <v>33</v>
      </c>
      <c r="F4628" s="8" t="s">
        <v>11</v>
      </c>
      <c r="G4628" s="8" t="s">
        <v>12</v>
      </c>
      <c r="H4628" s="8" t="s">
        <v>335</v>
      </c>
      <c r="I4628" s="9">
        <v>79.14</v>
      </c>
      <c r="J4628" s="7">
        <v>3</v>
      </c>
      <c r="K4628" s="9">
        <v>36.4</v>
      </c>
    </row>
    <row r="4629" spans="1:11" ht="12.5" x14ac:dyDescent="0.25">
      <c r="A4629" s="6">
        <v>42495</v>
      </c>
      <c r="B4629" s="7">
        <f>YEAR(Table1[[#This Row],[Order Date]])</f>
        <v>2016</v>
      </c>
      <c r="C4629" s="7">
        <f>MONTH(Table1[[#This Row],[Order Date]])</f>
        <v>5</v>
      </c>
      <c r="D4629" s="8" t="s">
        <v>734</v>
      </c>
      <c r="E4629" s="8" t="s">
        <v>120</v>
      </c>
      <c r="F4629" s="8" t="s">
        <v>11</v>
      </c>
      <c r="G4629" s="8" t="s">
        <v>12</v>
      </c>
      <c r="H4629" s="8" t="s">
        <v>987</v>
      </c>
      <c r="I4629" s="9">
        <v>14.35</v>
      </c>
      <c r="J4629" s="7">
        <v>3</v>
      </c>
      <c r="K4629" s="9">
        <v>5.2</v>
      </c>
    </row>
    <row r="4630" spans="1:11" ht="12.5" x14ac:dyDescent="0.25">
      <c r="A4630" s="6">
        <v>42495</v>
      </c>
      <c r="B4630" s="7">
        <f>YEAR(Table1[[#This Row],[Order Date]])</f>
        <v>2016</v>
      </c>
      <c r="C4630" s="7">
        <f>MONTH(Table1[[#This Row],[Order Date]])</f>
        <v>5</v>
      </c>
      <c r="D4630" s="8" t="s">
        <v>1378</v>
      </c>
      <c r="E4630" s="8" t="s">
        <v>27</v>
      </c>
      <c r="F4630" s="8" t="s">
        <v>11</v>
      </c>
      <c r="G4630" s="8" t="s">
        <v>18</v>
      </c>
      <c r="H4630" s="8" t="s">
        <v>927</v>
      </c>
      <c r="I4630" s="9">
        <v>5.98</v>
      </c>
      <c r="J4630" s="7">
        <v>1</v>
      </c>
      <c r="K4630" s="9">
        <v>1.02</v>
      </c>
    </row>
    <row r="4631" spans="1:11" ht="12.5" x14ac:dyDescent="0.25">
      <c r="A4631" s="6">
        <v>42495</v>
      </c>
      <c r="B4631" s="7">
        <f>YEAR(Table1[[#This Row],[Order Date]])</f>
        <v>2016</v>
      </c>
      <c r="C4631" s="7">
        <f>MONTH(Table1[[#This Row],[Order Date]])</f>
        <v>5</v>
      </c>
      <c r="D4631" s="8" t="s">
        <v>1378</v>
      </c>
      <c r="E4631" s="8" t="s">
        <v>27</v>
      </c>
      <c r="F4631" s="8" t="s">
        <v>39</v>
      </c>
      <c r="G4631" s="8" t="s">
        <v>40</v>
      </c>
      <c r="H4631" s="8" t="s">
        <v>2403</v>
      </c>
      <c r="I4631" s="9">
        <v>246.17</v>
      </c>
      <c r="J4631" s="7">
        <v>3</v>
      </c>
      <c r="K4631" s="9">
        <v>21.54</v>
      </c>
    </row>
    <row r="4632" spans="1:11" ht="12.5" x14ac:dyDescent="0.25">
      <c r="A4632" s="6">
        <v>42495</v>
      </c>
      <c r="B4632" s="7">
        <f>YEAR(Table1[[#This Row],[Order Date]])</f>
        <v>2016</v>
      </c>
      <c r="C4632" s="7">
        <f>MONTH(Table1[[#This Row],[Order Date]])</f>
        <v>5</v>
      </c>
      <c r="D4632" s="8" t="s">
        <v>1303</v>
      </c>
      <c r="E4632" s="8" t="s">
        <v>27</v>
      </c>
      <c r="F4632" s="8" t="s">
        <v>11</v>
      </c>
      <c r="G4632" s="8" t="s">
        <v>20</v>
      </c>
      <c r="H4632" s="8" t="s">
        <v>1486</v>
      </c>
      <c r="I4632" s="9">
        <v>6.72</v>
      </c>
      <c r="J4632" s="7">
        <v>5</v>
      </c>
      <c r="K4632" s="9">
        <v>2.35</v>
      </c>
    </row>
    <row r="4633" spans="1:11" ht="12.5" x14ac:dyDescent="0.25">
      <c r="A4633" s="6">
        <v>42495</v>
      </c>
      <c r="B4633" s="7">
        <f>YEAR(Table1[[#This Row],[Order Date]])</f>
        <v>2016</v>
      </c>
      <c r="C4633" s="7">
        <f>MONTH(Table1[[#This Row],[Order Date]])</f>
        <v>5</v>
      </c>
      <c r="D4633" s="8" t="s">
        <v>1303</v>
      </c>
      <c r="E4633" s="8" t="s">
        <v>27</v>
      </c>
      <c r="F4633" s="8" t="s">
        <v>34</v>
      </c>
      <c r="G4633" s="8" t="s">
        <v>145</v>
      </c>
      <c r="H4633" s="8" t="s">
        <v>501</v>
      </c>
      <c r="I4633" s="9">
        <v>298.77999999999997</v>
      </c>
      <c r="J4633" s="7">
        <v>3</v>
      </c>
      <c r="K4633" s="9">
        <v>7.47</v>
      </c>
    </row>
    <row r="4634" spans="1:11" ht="12.5" x14ac:dyDescent="0.25">
      <c r="A4634" s="6">
        <v>42495</v>
      </c>
      <c r="B4634" s="7">
        <f>YEAR(Table1[[#This Row],[Order Date]])</f>
        <v>2016</v>
      </c>
      <c r="C4634" s="7">
        <f>MONTH(Table1[[#This Row],[Order Date]])</f>
        <v>5</v>
      </c>
      <c r="D4634" s="8" t="s">
        <v>1183</v>
      </c>
      <c r="E4634" s="8" t="s">
        <v>120</v>
      </c>
      <c r="F4634" s="8" t="s">
        <v>34</v>
      </c>
      <c r="G4634" s="8" t="s">
        <v>47</v>
      </c>
      <c r="H4634" s="8" t="s">
        <v>1779</v>
      </c>
      <c r="I4634" s="9">
        <v>16.72</v>
      </c>
      <c r="J4634" s="7">
        <v>5</v>
      </c>
      <c r="K4634" s="9">
        <v>3.34</v>
      </c>
    </row>
    <row r="4635" spans="1:11" ht="12.5" x14ac:dyDescent="0.25">
      <c r="A4635" s="6">
        <v>42495</v>
      </c>
      <c r="B4635" s="7">
        <f>YEAR(Table1[[#This Row],[Order Date]])</f>
        <v>2016</v>
      </c>
      <c r="C4635" s="7">
        <f>MONTH(Table1[[#This Row],[Order Date]])</f>
        <v>5</v>
      </c>
      <c r="D4635" s="8" t="s">
        <v>1885</v>
      </c>
      <c r="E4635" s="8" t="s">
        <v>27</v>
      </c>
      <c r="F4635" s="8" t="s">
        <v>34</v>
      </c>
      <c r="G4635" s="8" t="s">
        <v>145</v>
      </c>
      <c r="H4635" s="8" t="s">
        <v>1830</v>
      </c>
      <c r="I4635" s="9">
        <v>71.09</v>
      </c>
      <c r="J4635" s="7">
        <v>2</v>
      </c>
      <c r="K4635" s="9">
        <v>-1.78</v>
      </c>
    </row>
    <row r="4636" spans="1:11" ht="12.5" x14ac:dyDescent="0.25">
      <c r="A4636" s="6">
        <v>42495</v>
      </c>
      <c r="B4636" s="7">
        <f>YEAR(Table1[[#This Row],[Order Date]])</f>
        <v>2016</v>
      </c>
      <c r="C4636" s="7">
        <f>MONTH(Table1[[#This Row],[Order Date]])</f>
        <v>5</v>
      </c>
      <c r="D4636" s="8" t="s">
        <v>2510</v>
      </c>
      <c r="E4636" s="8" t="s">
        <v>126</v>
      </c>
      <c r="F4636" s="8" t="s">
        <v>34</v>
      </c>
      <c r="G4636" s="8" t="s">
        <v>145</v>
      </c>
      <c r="H4636" s="8" t="s">
        <v>2511</v>
      </c>
      <c r="I4636" s="9">
        <v>1685.88</v>
      </c>
      <c r="J4636" s="7">
        <v>6</v>
      </c>
      <c r="K4636" s="9">
        <v>320.32</v>
      </c>
    </row>
    <row r="4637" spans="1:11" ht="12.5" x14ac:dyDescent="0.25">
      <c r="A4637" s="6">
        <v>42495</v>
      </c>
      <c r="B4637" s="7">
        <f>YEAR(Table1[[#This Row],[Order Date]])</f>
        <v>2016</v>
      </c>
      <c r="C4637" s="7">
        <f>MONTH(Table1[[#This Row],[Order Date]])</f>
        <v>5</v>
      </c>
      <c r="D4637" s="8" t="s">
        <v>2510</v>
      </c>
      <c r="E4637" s="8" t="s">
        <v>126</v>
      </c>
      <c r="F4637" s="8" t="s">
        <v>11</v>
      </c>
      <c r="G4637" s="8" t="s">
        <v>20</v>
      </c>
      <c r="H4637" s="8" t="s">
        <v>1302</v>
      </c>
      <c r="I4637" s="9">
        <v>5.73</v>
      </c>
      <c r="J4637" s="7">
        <v>2</v>
      </c>
      <c r="K4637" s="9">
        <v>2</v>
      </c>
    </row>
    <row r="4638" spans="1:11" ht="12.5" x14ac:dyDescent="0.25">
      <c r="A4638" s="6">
        <v>42495</v>
      </c>
      <c r="B4638" s="7">
        <f>YEAR(Table1[[#This Row],[Order Date]])</f>
        <v>2016</v>
      </c>
      <c r="C4638" s="7">
        <f>MONTH(Table1[[#This Row],[Order Date]])</f>
        <v>5</v>
      </c>
      <c r="D4638" s="8" t="s">
        <v>301</v>
      </c>
      <c r="E4638" s="8" t="s">
        <v>123</v>
      </c>
      <c r="F4638" s="8" t="s">
        <v>11</v>
      </c>
      <c r="G4638" s="8" t="s">
        <v>12</v>
      </c>
      <c r="H4638" s="8" t="s">
        <v>2512</v>
      </c>
      <c r="I4638" s="9">
        <v>93.25</v>
      </c>
      <c r="J4638" s="7">
        <v>4</v>
      </c>
      <c r="K4638" s="9">
        <v>31.47</v>
      </c>
    </row>
    <row r="4639" spans="1:11" ht="12.5" x14ac:dyDescent="0.25">
      <c r="A4639" s="6">
        <v>42495</v>
      </c>
      <c r="B4639" s="7">
        <f>YEAR(Table1[[#This Row],[Order Date]])</f>
        <v>2016</v>
      </c>
      <c r="C4639" s="7">
        <f>MONTH(Table1[[#This Row],[Order Date]])</f>
        <v>5</v>
      </c>
      <c r="D4639" s="8" t="s">
        <v>301</v>
      </c>
      <c r="E4639" s="8" t="s">
        <v>123</v>
      </c>
      <c r="F4639" s="8" t="s">
        <v>39</v>
      </c>
      <c r="G4639" s="8" t="s">
        <v>40</v>
      </c>
      <c r="H4639" s="8" t="s">
        <v>2371</v>
      </c>
      <c r="I4639" s="9">
        <v>177.48</v>
      </c>
      <c r="J4639" s="7">
        <v>3</v>
      </c>
      <c r="K4639" s="9">
        <v>19.97</v>
      </c>
    </row>
    <row r="4640" spans="1:11" ht="12.5" x14ac:dyDescent="0.25">
      <c r="A4640" s="6">
        <v>42496</v>
      </c>
      <c r="B4640" s="7">
        <f>YEAR(Table1[[#This Row],[Order Date]])</f>
        <v>2016</v>
      </c>
      <c r="C4640" s="7">
        <f>MONTH(Table1[[#This Row],[Order Date]])</f>
        <v>5</v>
      </c>
      <c r="D4640" s="8" t="s">
        <v>2174</v>
      </c>
      <c r="E4640" s="8" t="s">
        <v>78</v>
      </c>
      <c r="F4640" s="8" t="s">
        <v>11</v>
      </c>
      <c r="G4640" s="8" t="s">
        <v>43</v>
      </c>
      <c r="H4640" s="8" t="s">
        <v>1806</v>
      </c>
      <c r="I4640" s="9">
        <v>7.22</v>
      </c>
      <c r="J4640" s="7">
        <v>2</v>
      </c>
      <c r="K4640" s="9">
        <v>1.71</v>
      </c>
    </row>
    <row r="4641" spans="1:11" ht="12.5" x14ac:dyDescent="0.25">
      <c r="A4641" s="6">
        <v>42496</v>
      </c>
      <c r="B4641" s="7">
        <f>YEAR(Table1[[#This Row],[Order Date]])</f>
        <v>2016</v>
      </c>
      <c r="C4641" s="7">
        <f>MONTH(Table1[[#This Row],[Order Date]])</f>
        <v>5</v>
      </c>
      <c r="D4641" s="8" t="s">
        <v>2174</v>
      </c>
      <c r="E4641" s="8" t="s">
        <v>78</v>
      </c>
      <c r="F4641" s="8" t="s">
        <v>11</v>
      </c>
      <c r="G4641" s="8" t="s">
        <v>12</v>
      </c>
      <c r="H4641" s="8" t="s">
        <v>370</v>
      </c>
      <c r="I4641" s="9">
        <v>49.57</v>
      </c>
      <c r="J4641" s="7">
        <v>2</v>
      </c>
      <c r="K4641" s="9">
        <v>15.49</v>
      </c>
    </row>
    <row r="4642" spans="1:11" ht="12.5" x14ac:dyDescent="0.25">
      <c r="A4642" s="6">
        <v>42496</v>
      </c>
      <c r="B4642" s="7">
        <f>YEAR(Table1[[#This Row],[Order Date]])</f>
        <v>2016</v>
      </c>
      <c r="C4642" s="7">
        <f>MONTH(Table1[[#This Row],[Order Date]])</f>
        <v>5</v>
      </c>
      <c r="D4642" s="8" t="s">
        <v>2174</v>
      </c>
      <c r="E4642" s="8" t="s">
        <v>78</v>
      </c>
      <c r="F4642" s="8" t="s">
        <v>34</v>
      </c>
      <c r="G4642" s="8" t="s">
        <v>47</v>
      </c>
      <c r="H4642" s="8" t="s">
        <v>2513</v>
      </c>
      <c r="I4642" s="9">
        <v>54.71</v>
      </c>
      <c r="J4642" s="7">
        <v>7</v>
      </c>
      <c r="K4642" s="9">
        <v>11.63</v>
      </c>
    </row>
    <row r="4643" spans="1:11" ht="12.5" x14ac:dyDescent="0.25">
      <c r="A4643" s="6">
        <v>42496</v>
      </c>
      <c r="B4643" s="7">
        <f>YEAR(Table1[[#This Row],[Order Date]])</f>
        <v>2016</v>
      </c>
      <c r="C4643" s="7">
        <f>MONTH(Table1[[#This Row],[Order Date]])</f>
        <v>5</v>
      </c>
      <c r="D4643" s="8" t="s">
        <v>2383</v>
      </c>
      <c r="E4643" s="8" t="s">
        <v>15</v>
      </c>
      <c r="F4643" s="8" t="s">
        <v>11</v>
      </c>
      <c r="G4643" s="8" t="s">
        <v>20</v>
      </c>
      <c r="H4643" s="8" t="s">
        <v>310</v>
      </c>
      <c r="I4643" s="9">
        <v>3.21</v>
      </c>
      <c r="J4643" s="7">
        <v>2</v>
      </c>
      <c r="K4643" s="9">
        <v>-5.29</v>
      </c>
    </row>
    <row r="4644" spans="1:11" ht="12.5" x14ac:dyDescent="0.25">
      <c r="A4644" s="6">
        <v>42496</v>
      </c>
      <c r="B4644" s="7">
        <f>YEAR(Table1[[#This Row],[Order Date]])</f>
        <v>2016</v>
      </c>
      <c r="C4644" s="7">
        <f>MONTH(Table1[[#This Row],[Order Date]])</f>
        <v>5</v>
      </c>
      <c r="D4644" s="8" t="s">
        <v>2383</v>
      </c>
      <c r="E4644" s="8" t="s">
        <v>15</v>
      </c>
      <c r="F4644" s="8" t="s">
        <v>39</v>
      </c>
      <c r="G4644" s="8" t="s">
        <v>52</v>
      </c>
      <c r="H4644" s="8" t="s">
        <v>1068</v>
      </c>
      <c r="I4644" s="9">
        <v>26.18</v>
      </c>
      <c r="J4644" s="7">
        <v>2</v>
      </c>
      <c r="K4644" s="9">
        <v>-3.27</v>
      </c>
    </row>
    <row r="4645" spans="1:11" ht="12.5" x14ac:dyDescent="0.25">
      <c r="A4645" s="6">
        <v>42496</v>
      </c>
      <c r="B4645" s="7">
        <f>YEAR(Table1[[#This Row],[Order Date]])</f>
        <v>2016</v>
      </c>
      <c r="C4645" s="7">
        <f>MONTH(Table1[[#This Row],[Order Date]])</f>
        <v>5</v>
      </c>
      <c r="D4645" s="8" t="s">
        <v>2174</v>
      </c>
      <c r="E4645" s="8" t="s">
        <v>186</v>
      </c>
      <c r="F4645" s="8" t="s">
        <v>11</v>
      </c>
      <c r="G4645" s="8" t="s">
        <v>92</v>
      </c>
      <c r="H4645" s="8" t="s">
        <v>1888</v>
      </c>
      <c r="I4645" s="9">
        <v>54.48</v>
      </c>
      <c r="J4645" s="7">
        <v>1</v>
      </c>
      <c r="K4645" s="9">
        <v>15.25</v>
      </c>
    </row>
    <row r="4646" spans="1:11" ht="12.5" x14ac:dyDescent="0.25">
      <c r="A4646" s="6">
        <v>42496</v>
      </c>
      <c r="B4646" s="7">
        <f>YEAR(Table1[[#This Row],[Order Date]])</f>
        <v>2016</v>
      </c>
      <c r="C4646" s="7">
        <f>MONTH(Table1[[#This Row],[Order Date]])</f>
        <v>5</v>
      </c>
      <c r="D4646" s="8" t="s">
        <v>1104</v>
      </c>
      <c r="E4646" s="8" t="s">
        <v>27</v>
      </c>
      <c r="F4646" s="8" t="s">
        <v>34</v>
      </c>
      <c r="G4646" s="8" t="s">
        <v>47</v>
      </c>
      <c r="H4646" s="8" t="s">
        <v>2514</v>
      </c>
      <c r="I4646" s="9">
        <v>41.6</v>
      </c>
      <c r="J4646" s="7">
        <v>4</v>
      </c>
      <c r="K4646" s="9">
        <v>14.14</v>
      </c>
    </row>
    <row r="4647" spans="1:11" ht="12.5" x14ac:dyDescent="0.25">
      <c r="A4647" s="6">
        <v>42497</v>
      </c>
      <c r="B4647" s="7">
        <f>YEAR(Table1[[#This Row],[Order Date]])</f>
        <v>2016</v>
      </c>
      <c r="C4647" s="7">
        <f>MONTH(Table1[[#This Row],[Order Date]])</f>
        <v>5</v>
      </c>
      <c r="D4647" s="8" t="s">
        <v>2455</v>
      </c>
      <c r="E4647" s="8" t="s">
        <v>149</v>
      </c>
      <c r="F4647" s="8" t="s">
        <v>11</v>
      </c>
      <c r="G4647" s="8" t="s">
        <v>20</v>
      </c>
      <c r="H4647" s="8" t="s">
        <v>330</v>
      </c>
      <c r="I4647" s="9">
        <v>85.23</v>
      </c>
      <c r="J4647" s="7">
        <v>7</v>
      </c>
      <c r="K4647" s="9">
        <v>30.9</v>
      </c>
    </row>
    <row r="4648" spans="1:11" ht="12.5" x14ac:dyDescent="0.25">
      <c r="A4648" s="6">
        <v>42497</v>
      </c>
      <c r="B4648" s="7">
        <f>YEAR(Table1[[#This Row],[Order Date]])</f>
        <v>2016</v>
      </c>
      <c r="C4648" s="7">
        <f>MONTH(Table1[[#This Row],[Order Date]])</f>
        <v>5</v>
      </c>
      <c r="D4648" s="8" t="s">
        <v>2455</v>
      </c>
      <c r="E4648" s="8" t="s">
        <v>149</v>
      </c>
      <c r="F4648" s="8" t="s">
        <v>11</v>
      </c>
      <c r="G4648" s="8" t="s">
        <v>16</v>
      </c>
      <c r="H4648" s="8" t="s">
        <v>1259</v>
      </c>
      <c r="I4648" s="9">
        <v>44.4</v>
      </c>
      <c r="J4648" s="7">
        <v>3</v>
      </c>
      <c r="K4648" s="9">
        <v>22.2</v>
      </c>
    </row>
    <row r="4649" spans="1:11" ht="12.5" x14ac:dyDescent="0.25">
      <c r="A4649" s="6">
        <v>42497</v>
      </c>
      <c r="B4649" s="7">
        <f>YEAR(Table1[[#This Row],[Order Date]])</f>
        <v>2016</v>
      </c>
      <c r="C4649" s="7">
        <f>MONTH(Table1[[#This Row],[Order Date]])</f>
        <v>5</v>
      </c>
      <c r="D4649" s="8" t="s">
        <v>2455</v>
      </c>
      <c r="E4649" s="8" t="s">
        <v>149</v>
      </c>
      <c r="F4649" s="8" t="s">
        <v>34</v>
      </c>
      <c r="G4649" s="8" t="s">
        <v>35</v>
      </c>
      <c r="H4649" s="8" t="s">
        <v>1942</v>
      </c>
      <c r="I4649" s="9">
        <v>442.76</v>
      </c>
      <c r="J4649" s="7">
        <v>4</v>
      </c>
      <c r="K4649" s="9">
        <v>59.04</v>
      </c>
    </row>
    <row r="4650" spans="1:11" ht="12.5" x14ac:dyDescent="0.25">
      <c r="A4650" s="6">
        <v>42497</v>
      </c>
      <c r="B4650" s="7">
        <f>YEAR(Table1[[#This Row],[Order Date]])</f>
        <v>2016</v>
      </c>
      <c r="C4650" s="7">
        <f>MONTH(Table1[[#This Row],[Order Date]])</f>
        <v>5</v>
      </c>
      <c r="D4650" s="8" t="s">
        <v>2455</v>
      </c>
      <c r="E4650" s="8" t="s">
        <v>149</v>
      </c>
      <c r="F4650" s="8" t="s">
        <v>39</v>
      </c>
      <c r="G4650" s="8" t="s">
        <v>302</v>
      </c>
      <c r="H4650" s="8" t="s">
        <v>1904</v>
      </c>
      <c r="I4650" s="9">
        <v>3999.95</v>
      </c>
      <c r="J4650" s="7">
        <v>5</v>
      </c>
      <c r="K4650" s="9">
        <v>1159.99</v>
      </c>
    </row>
    <row r="4651" spans="1:11" ht="12.5" x14ac:dyDescent="0.25">
      <c r="A4651" s="6">
        <v>42497</v>
      </c>
      <c r="B4651" s="7">
        <f>YEAR(Table1[[#This Row],[Order Date]])</f>
        <v>2016</v>
      </c>
      <c r="C4651" s="7">
        <f>MONTH(Table1[[#This Row],[Order Date]])</f>
        <v>5</v>
      </c>
      <c r="D4651" s="8" t="s">
        <v>2455</v>
      </c>
      <c r="E4651" s="8" t="s">
        <v>149</v>
      </c>
      <c r="F4651" s="8" t="s">
        <v>39</v>
      </c>
      <c r="G4651" s="8" t="s">
        <v>52</v>
      </c>
      <c r="H4651" s="8" t="s">
        <v>1086</v>
      </c>
      <c r="I4651" s="9">
        <v>199.95</v>
      </c>
      <c r="J4651" s="7">
        <v>5</v>
      </c>
      <c r="K4651" s="9">
        <v>21.99</v>
      </c>
    </row>
    <row r="4652" spans="1:11" ht="12.5" x14ac:dyDescent="0.25">
      <c r="A4652" s="6">
        <v>42497</v>
      </c>
      <c r="B4652" s="7">
        <f>YEAR(Table1[[#This Row],[Order Date]])</f>
        <v>2016</v>
      </c>
      <c r="C4652" s="7">
        <f>MONTH(Table1[[#This Row],[Order Date]])</f>
        <v>5</v>
      </c>
      <c r="D4652" s="8" t="s">
        <v>2455</v>
      </c>
      <c r="E4652" s="8" t="s">
        <v>149</v>
      </c>
      <c r="F4652" s="8" t="s">
        <v>34</v>
      </c>
      <c r="G4652" s="8" t="s">
        <v>47</v>
      </c>
      <c r="H4652" s="8" t="s">
        <v>1015</v>
      </c>
      <c r="I4652" s="9">
        <v>63.68</v>
      </c>
      <c r="J4652" s="7">
        <v>8</v>
      </c>
      <c r="K4652" s="9">
        <v>28.02</v>
      </c>
    </row>
    <row r="4653" spans="1:11" ht="12.5" x14ac:dyDescent="0.25">
      <c r="A4653" s="6">
        <v>42498</v>
      </c>
      <c r="B4653" s="7">
        <f>YEAR(Table1[[#This Row],[Order Date]])</f>
        <v>2016</v>
      </c>
      <c r="C4653" s="7">
        <f>MONTH(Table1[[#This Row],[Order Date]])</f>
        <v>5</v>
      </c>
      <c r="D4653" s="8" t="s">
        <v>583</v>
      </c>
      <c r="E4653" s="8" t="s">
        <v>59</v>
      </c>
      <c r="F4653" s="8" t="s">
        <v>34</v>
      </c>
      <c r="G4653" s="8" t="s">
        <v>47</v>
      </c>
      <c r="H4653" s="8" t="s">
        <v>2196</v>
      </c>
      <c r="I4653" s="9">
        <v>211.96</v>
      </c>
      <c r="J4653" s="7">
        <v>2</v>
      </c>
      <c r="K4653" s="9">
        <v>42.39</v>
      </c>
    </row>
    <row r="4654" spans="1:11" ht="12.5" x14ac:dyDescent="0.25">
      <c r="A4654" s="6">
        <v>42498</v>
      </c>
      <c r="B4654" s="7">
        <f>YEAR(Table1[[#This Row],[Order Date]])</f>
        <v>2016</v>
      </c>
      <c r="C4654" s="7">
        <f>MONTH(Table1[[#This Row],[Order Date]])</f>
        <v>5</v>
      </c>
      <c r="D4654" s="8" t="s">
        <v>256</v>
      </c>
      <c r="E4654" s="8" t="s">
        <v>78</v>
      </c>
      <c r="F4654" s="8" t="s">
        <v>11</v>
      </c>
      <c r="G4654" s="8" t="s">
        <v>18</v>
      </c>
      <c r="H4654" s="8" t="s">
        <v>1048</v>
      </c>
      <c r="I4654" s="9">
        <v>1006.06</v>
      </c>
      <c r="J4654" s="7">
        <v>3</v>
      </c>
      <c r="K4654" s="9">
        <v>88.03</v>
      </c>
    </row>
    <row r="4655" spans="1:11" ht="12.5" x14ac:dyDescent="0.25">
      <c r="A4655" s="6">
        <v>42498</v>
      </c>
      <c r="B4655" s="7">
        <f>YEAR(Table1[[#This Row],[Order Date]])</f>
        <v>2016</v>
      </c>
      <c r="C4655" s="7">
        <f>MONTH(Table1[[#This Row],[Order Date]])</f>
        <v>5</v>
      </c>
      <c r="D4655" s="8" t="s">
        <v>256</v>
      </c>
      <c r="E4655" s="8" t="s">
        <v>78</v>
      </c>
      <c r="F4655" s="8" t="s">
        <v>11</v>
      </c>
      <c r="G4655" s="8" t="s">
        <v>12</v>
      </c>
      <c r="H4655" s="8" t="s">
        <v>441</v>
      </c>
      <c r="I4655" s="9">
        <v>10.69</v>
      </c>
      <c r="J4655" s="7">
        <v>2</v>
      </c>
      <c r="K4655" s="9">
        <v>3.74</v>
      </c>
    </row>
    <row r="4656" spans="1:11" ht="12.5" x14ac:dyDescent="0.25">
      <c r="A4656" s="6">
        <v>42498</v>
      </c>
      <c r="B4656" s="7">
        <f>YEAR(Table1[[#This Row],[Order Date]])</f>
        <v>2016</v>
      </c>
      <c r="C4656" s="7">
        <f>MONTH(Table1[[#This Row],[Order Date]])</f>
        <v>5</v>
      </c>
      <c r="D4656" s="8" t="s">
        <v>256</v>
      </c>
      <c r="E4656" s="8" t="s">
        <v>78</v>
      </c>
      <c r="F4656" s="8" t="s">
        <v>11</v>
      </c>
      <c r="G4656" s="8" t="s">
        <v>12</v>
      </c>
      <c r="H4656" s="8" t="s">
        <v>2108</v>
      </c>
      <c r="I4656" s="9">
        <v>10.37</v>
      </c>
      <c r="J4656" s="7">
        <v>2</v>
      </c>
      <c r="K4656" s="9">
        <v>3.63</v>
      </c>
    </row>
    <row r="4657" spans="1:11" ht="12.5" x14ac:dyDescent="0.25">
      <c r="A4657" s="6">
        <v>42498</v>
      </c>
      <c r="B4657" s="7">
        <f>YEAR(Table1[[#This Row],[Order Date]])</f>
        <v>2016</v>
      </c>
      <c r="C4657" s="7">
        <f>MONTH(Table1[[#This Row],[Order Date]])</f>
        <v>5</v>
      </c>
      <c r="D4657" s="8" t="s">
        <v>256</v>
      </c>
      <c r="E4657" s="8" t="s">
        <v>78</v>
      </c>
      <c r="F4657" s="8" t="s">
        <v>11</v>
      </c>
      <c r="G4657" s="8" t="s">
        <v>18</v>
      </c>
      <c r="H4657" s="8" t="s">
        <v>2317</v>
      </c>
      <c r="I4657" s="9">
        <v>25.12</v>
      </c>
      <c r="J4657" s="7">
        <v>2</v>
      </c>
      <c r="K4657" s="9">
        <v>1.57</v>
      </c>
    </row>
    <row r="4658" spans="1:11" ht="12.5" x14ac:dyDescent="0.25">
      <c r="A4658" s="6">
        <v>42498</v>
      </c>
      <c r="B4658" s="7">
        <f>YEAR(Table1[[#This Row],[Order Date]])</f>
        <v>2016</v>
      </c>
      <c r="C4658" s="7">
        <f>MONTH(Table1[[#This Row],[Order Date]])</f>
        <v>5</v>
      </c>
      <c r="D4658" s="8" t="s">
        <v>256</v>
      </c>
      <c r="E4658" s="8" t="s">
        <v>78</v>
      </c>
      <c r="F4658" s="8" t="s">
        <v>39</v>
      </c>
      <c r="G4658" s="8" t="s">
        <v>52</v>
      </c>
      <c r="H4658" s="8" t="s">
        <v>652</v>
      </c>
      <c r="I4658" s="9">
        <v>58.11</v>
      </c>
      <c r="J4658" s="7">
        <v>2</v>
      </c>
      <c r="K4658" s="9">
        <v>7.26</v>
      </c>
    </row>
    <row r="4659" spans="1:11" ht="12.5" x14ac:dyDescent="0.25">
      <c r="A4659" s="6">
        <v>42498</v>
      </c>
      <c r="B4659" s="7">
        <f>YEAR(Table1[[#This Row],[Order Date]])</f>
        <v>2016</v>
      </c>
      <c r="C4659" s="7">
        <f>MONTH(Table1[[#This Row],[Order Date]])</f>
        <v>5</v>
      </c>
      <c r="D4659" s="8" t="s">
        <v>1077</v>
      </c>
      <c r="E4659" s="8" t="s">
        <v>27</v>
      </c>
      <c r="F4659" s="8" t="s">
        <v>11</v>
      </c>
      <c r="G4659" s="8" t="s">
        <v>12</v>
      </c>
      <c r="H4659" s="8" t="s">
        <v>1913</v>
      </c>
      <c r="I4659" s="9">
        <v>17.940000000000001</v>
      </c>
      <c r="J4659" s="7">
        <v>3</v>
      </c>
      <c r="K4659" s="9">
        <v>8.07</v>
      </c>
    </row>
    <row r="4660" spans="1:11" ht="12.5" x14ac:dyDescent="0.25">
      <c r="A4660" s="6">
        <v>42499</v>
      </c>
      <c r="B4660" s="7">
        <f>YEAR(Table1[[#This Row],[Order Date]])</f>
        <v>2016</v>
      </c>
      <c r="C4660" s="7">
        <f>MONTH(Table1[[#This Row],[Order Date]])</f>
        <v>5</v>
      </c>
      <c r="D4660" s="8" t="s">
        <v>1067</v>
      </c>
      <c r="E4660" s="8" t="s">
        <v>164</v>
      </c>
      <c r="F4660" s="8" t="s">
        <v>39</v>
      </c>
      <c r="G4660" s="8" t="s">
        <v>52</v>
      </c>
      <c r="H4660" s="8" t="s">
        <v>2515</v>
      </c>
      <c r="I4660" s="9">
        <v>93.98</v>
      </c>
      <c r="J4660" s="7">
        <v>2</v>
      </c>
      <c r="K4660" s="9">
        <v>13.16</v>
      </c>
    </row>
    <row r="4661" spans="1:11" ht="12.5" x14ac:dyDescent="0.25">
      <c r="A4661" s="6">
        <v>42499</v>
      </c>
      <c r="B4661" s="7">
        <f>YEAR(Table1[[#This Row],[Order Date]])</f>
        <v>2016</v>
      </c>
      <c r="C4661" s="7">
        <f>MONTH(Table1[[#This Row],[Order Date]])</f>
        <v>5</v>
      </c>
      <c r="D4661" s="8" t="s">
        <v>1966</v>
      </c>
      <c r="E4661" s="8" t="s">
        <v>23</v>
      </c>
      <c r="F4661" s="8" t="s">
        <v>11</v>
      </c>
      <c r="G4661" s="8" t="s">
        <v>63</v>
      </c>
      <c r="H4661" s="8" t="s">
        <v>64</v>
      </c>
      <c r="I4661" s="9">
        <v>9.34</v>
      </c>
      <c r="J4661" s="7">
        <v>1</v>
      </c>
      <c r="K4661" s="9">
        <v>3.5</v>
      </c>
    </row>
    <row r="4662" spans="1:11" ht="12.5" x14ac:dyDescent="0.25">
      <c r="A4662" s="6">
        <v>42499</v>
      </c>
      <c r="B4662" s="7">
        <f>YEAR(Table1[[#This Row],[Order Date]])</f>
        <v>2016</v>
      </c>
      <c r="C4662" s="7">
        <f>MONTH(Table1[[#This Row],[Order Date]])</f>
        <v>5</v>
      </c>
      <c r="D4662" s="8" t="s">
        <v>1966</v>
      </c>
      <c r="E4662" s="8" t="s">
        <v>23</v>
      </c>
      <c r="F4662" s="8" t="s">
        <v>11</v>
      </c>
      <c r="G4662" s="8" t="s">
        <v>24</v>
      </c>
      <c r="H4662" s="8" t="s">
        <v>449</v>
      </c>
      <c r="I4662" s="9">
        <v>79.36</v>
      </c>
      <c r="J4662" s="7">
        <v>5</v>
      </c>
      <c r="K4662" s="9">
        <v>9.92</v>
      </c>
    </row>
    <row r="4663" spans="1:11" ht="12.5" x14ac:dyDescent="0.25">
      <c r="A4663" s="6">
        <v>42499</v>
      </c>
      <c r="B4663" s="7">
        <f>YEAR(Table1[[#This Row],[Order Date]])</f>
        <v>2016</v>
      </c>
      <c r="C4663" s="7">
        <f>MONTH(Table1[[#This Row],[Order Date]])</f>
        <v>5</v>
      </c>
      <c r="D4663" s="8" t="s">
        <v>533</v>
      </c>
      <c r="E4663" s="8" t="s">
        <v>149</v>
      </c>
      <c r="F4663" s="8" t="s">
        <v>11</v>
      </c>
      <c r="G4663" s="8" t="s">
        <v>24</v>
      </c>
      <c r="H4663" s="8" t="s">
        <v>2516</v>
      </c>
      <c r="I4663" s="9">
        <v>8</v>
      </c>
      <c r="J4663" s="7">
        <v>5</v>
      </c>
      <c r="K4663" s="9">
        <v>3.44</v>
      </c>
    </row>
    <row r="4664" spans="1:11" ht="12.5" x14ac:dyDescent="0.25">
      <c r="A4664" s="6">
        <v>42499</v>
      </c>
      <c r="B4664" s="7">
        <f>YEAR(Table1[[#This Row],[Order Date]])</f>
        <v>2016</v>
      </c>
      <c r="C4664" s="7">
        <f>MONTH(Table1[[#This Row],[Order Date]])</f>
        <v>5</v>
      </c>
      <c r="D4664" s="8" t="s">
        <v>1070</v>
      </c>
      <c r="E4664" s="8" t="s">
        <v>27</v>
      </c>
      <c r="F4664" s="8" t="s">
        <v>11</v>
      </c>
      <c r="G4664" s="8" t="s">
        <v>12</v>
      </c>
      <c r="H4664" s="8" t="s">
        <v>2517</v>
      </c>
      <c r="I4664" s="9">
        <v>32.04</v>
      </c>
      <c r="J4664" s="7">
        <v>4</v>
      </c>
      <c r="K4664" s="9">
        <v>14.42</v>
      </c>
    </row>
    <row r="4665" spans="1:11" ht="12.5" x14ac:dyDescent="0.25">
      <c r="A4665" s="6">
        <v>42499</v>
      </c>
      <c r="B4665" s="7">
        <f>YEAR(Table1[[#This Row],[Order Date]])</f>
        <v>2016</v>
      </c>
      <c r="C4665" s="7">
        <f>MONTH(Table1[[#This Row],[Order Date]])</f>
        <v>5</v>
      </c>
      <c r="D4665" s="8" t="s">
        <v>22</v>
      </c>
      <c r="E4665" s="8" t="s">
        <v>10</v>
      </c>
      <c r="F4665" s="8" t="s">
        <v>39</v>
      </c>
      <c r="G4665" s="8" t="s">
        <v>40</v>
      </c>
      <c r="H4665" s="8" t="s">
        <v>735</v>
      </c>
      <c r="I4665" s="9">
        <v>19.14</v>
      </c>
      <c r="J4665" s="7">
        <v>2</v>
      </c>
      <c r="K4665" s="9">
        <v>1.91</v>
      </c>
    </row>
    <row r="4666" spans="1:11" ht="12.5" x14ac:dyDescent="0.25">
      <c r="A4666" s="6">
        <v>42499</v>
      </c>
      <c r="B4666" s="7">
        <f>YEAR(Table1[[#This Row],[Order Date]])</f>
        <v>2016</v>
      </c>
      <c r="C4666" s="7">
        <f>MONTH(Table1[[#This Row],[Order Date]])</f>
        <v>5</v>
      </c>
      <c r="D4666" s="8" t="s">
        <v>1392</v>
      </c>
      <c r="E4666" s="8" t="s">
        <v>55</v>
      </c>
      <c r="F4666" s="8" t="s">
        <v>11</v>
      </c>
      <c r="G4666" s="8" t="s">
        <v>24</v>
      </c>
      <c r="H4666" s="8" t="s">
        <v>76</v>
      </c>
      <c r="I4666" s="9">
        <v>27.86</v>
      </c>
      <c r="J4666" s="7">
        <v>7</v>
      </c>
      <c r="K4666" s="9">
        <v>9.19</v>
      </c>
    </row>
    <row r="4667" spans="1:11" ht="12.5" x14ac:dyDescent="0.25">
      <c r="A4667" s="6">
        <v>42499</v>
      </c>
      <c r="B4667" s="7">
        <f>YEAR(Table1[[#This Row],[Order Date]])</f>
        <v>2016</v>
      </c>
      <c r="C4667" s="7">
        <f>MONTH(Table1[[#This Row],[Order Date]])</f>
        <v>5</v>
      </c>
      <c r="D4667" s="8" t="s">
        <v>2518</v>
      </c>
      <c r="E4667" s="8" t="s">
        <v>10</v>
      </c>
      <c r="F4667" s="8" t="s">
        <v>11</v>
      </c>
      <c r="G4667" s="8" t="s">
        <v>18</v>
      </c>
      <c r="H4667" s="8" t="s">
        <v>308</v>
      </c>
      <c r="I4667" s="9">
        <v>856.66</v>
      </c>
      <c r="J4667" s="7">
        <v>6</v>
      </c>
      <c r="K4667" s="9">
        <v>107.08</v>
      </c>
    </row>
    <row r="4668" spans="1:11" ht="12.5" x14ac:dyDescent="0.25">
      <c r="A4668" s="6">
        <v>42499</v>
      </c>
      <c r="B4668" s="7">
        <f>YEAR(Table1[[#This Row],[Order Date]])</f>
        <v>2016</v>
      </c>
      <c r="C4668" s="7">
        <f>MONTH(Table1[[#This Row],[Order Date]])</f>
        <v>5</v>
      </c>
      <c r="D4668" s="8" t="s">
        <v>2518</v>
      </c>
      <c r="E4668" s="8" t="s">
        <v>10</v>
      </c>
      <c r="F4668" s="8" t="s">
        <v>11</v>
      </c>
      <c r="G4668" s="8" t="s">
        <v>20</v>
      </c>
      <c r="H4668" s="8" t="s">
        <v>469</v>
      </c>
      <c r="I4668" s="9">
        <v>13.18</v>
      </c>
      <c r="J4668" s="7">
        <v>4</v>
      </c>
      <c r="K4668" s="9">
        <v>-20.440000000000001</v>
      </c>
    </row>
    <row r="4669" spans="1:11" ht="12.5" x14ac:dyDescent="0.25">
      <c r="A4669" s="6">
        <v>42499</v>
      </c>
      <c r="B4669" s="7">
        <f>YEAR(Table1[[#This Row],[Order Date]])</f>
        <v>2016</v>
      </c>
      <c r="C4669" s="7">
        <f>MONTH(Table1[[#This Row],[Order Date]])</f>
        <v>5</v>
      </c>
      <c r="D4669" s="8" t="s">
        <v>2518</v>
      </c>
      <c r="E4669" s="8" t="s">
        <v>10</v>
      </c>
      <c r="F4669" s="8" t="s">
        <v>11</v>
      </c>
      <c r="G4669" s="8" t="s">
        <v>92</v>
      </c>
      <c r="H4669" s="8" t="s">
        <v>2519</v>
      </c>
      <c r="I4669" s="9">
        <v>48.78</v>
      </c>
      <c r="J4669" s="7">
        <v>4</v>
      </c>
      <c r="K4669" s="9">
        <v>-131.72</v>
      </c>
    </row>
    <row r="4670" spans="1:11" ht="12.5" x14ac:dyDescent="0.25">
      <c r="A4670" s="6">
        <v>42499</v>
      </c>
      <c r="B4670" s="7">
        <f>YEAR(Table1[[#This Row],[Order Date]])</f>
        <v>2016</v>
      </c>
      <c r="C4670" s="7">
        <f>MONTH(Table1[[#This Row],[Order Date]])</f>
        <v>5</v>
      </c>
      <c r="D4670" s="8" t="s">
        <v>2518</v>
      </c>
      <c r="E4670" s="8" t="s">
        <v>10</v>
      </c>
      <c r="F4670" s="8" t="s">
        <v>11</v>
      </c>
      <c r="G4670" s="8" t="s">
        <v>12</v>
      </c>
      <c r="H4670" s="8" t="s">
        <v>2490</v>
      </c>
      <c r="I4670" s="9">
        <v>76.64</v>
      </c>
      <c r="J4670" s="7">
        <v>2</v>
      </c>
      <c r="K4670" s="9">
        <v>26.82</v>
      </c>
    </row>
    <row r="4671" spans="1:11" ht="12.5" x14ac:dyDescent="0.25">
      <c r="A4671" s="6">
        <v>42499</v>
      </c>
      <c r="B4671" s="7">
        <f>YEAR(Table1[[#This Row],[Order Date]])</f>
        <v>2016</v>
      </c>
      <c r="C4671" s="7">
        <f>MONTH(Table1[[#This Row],[Order Date]])</f>
        <v>5</v>
      </c>
      <c r="D4671" s="8" t="s">
        <v>2518</v>
      </c>
      <c r="E4671" s="8" t="s">
        <v>10</v>
      </c>
      <c r="F4671" s="8" t="s">
        <v>11</v>
      </c>
      <c r="G4671" s="8" t="s">
        <v>20</v>
      </c>
      <c r="H4671" s="8" t="s">
        <v>1509</v>
      </c>
      <c r="I4671" s="9">
        <v>18.53</v>
      </c>
      <c r="J4671" s="7">
        <v>6</v>
      </c>
      <c r="K4671" s="9">
        <v>-27.79</v>
      </c>
    </row>
    <row r="4672" spans="1:11" ht="12.5" x14ac:dyDescent="0.25">
      <c r="A4672" s="6">
        <v>42500</v>
      </c>
      <c r="B4672" s="7">
        <f>YEAR(Table1[[#This Row],[Order Date]])</f>
        <v>2016</v>
      </c>
      <c r="C4672" s="7">
        <f>MONTH(Table1[[#This Row],[Order Date]])</f>
        <v>5</v>
      </c>
      <c r="D4672" s="8" t="s">
        <v>983</v>
      </c>
      <c r="E4672" s="8" t="s">
        <v>164</v>
      </c>
      <c r="F4672" s="8" t="s">
        <v>11</v>
      </c>
      <c r="G4672" s="8" t="s">
        <v>12</v>
      </c>
      <c r="H4672" s="8" t="s">
        <v>987</v>
      </c>
      <c r="I4672" s="9">
        <v>11.96</v>
      </c>
      <c r="J4672" s="7">
        <v>2</v>
      </c>
      <c r="K4672" s="9">
        <v>5.86</v>
      </c>
    </row>
    <row r="4673" spans="1:11" ht="12.5" x14ac:dyDescent="0.25">
      <c r="A4673" s="6">
        <v>42500</v>
      </c>
      <c r="B4673" s="7">
        <f>YEAR(Table1[[#This Row],[Order Date]])</f>
        <v>2016</v>
      </c>
      <c r="C4673" s="7">
        <f>MONTH(Table1[[#This Row],[Order Date]])</f>
        <v>5</v>
      </c>
      <c r="D4673" s="8" t="s">
        <v>1383</v>
      </c>
      <c r="E4673" s="8" t="s">
        <v>23</v>
      </c>
      <c r="F4673" s="8" t="s">
        <v>39</v>
      </c>
      <c r="G4673" s="8" t="s">
        <v>40</v>
      </c>
      <c r="H4673" s="8" t="s">
        <v>1536</v>
      </c>
      <c r="I4673" s="9">
        <v>743.99</v>
      </c>
      <c r="J4673" s="7">
        <v>2</v>
      </c>
      <c r="K4673" s="9">
        <v>-124</v>
      </c>
    </row>
    <row r="4674" spans="1:11" ht="12.5" x14ac:dyDescent="0.25">
      <c r="A4674" s="6">
        <v>42500</v>
      </c>
      <c r="B4674" s="7">
        <f>YEAR(Table1[[#This Row],[Order Date]])</f>
        <v>2016</v>
      </c>
      <c r="C4674" s="7">
        <f>MONTH(Table1[[#This Row],[Order Date]])</f>
        <v>5</v>
      </c>
      <c r="D4674" s="8" t="s">
        <v>1104</v>
      </c>
      <c r="E4674" s="8" t="s">
        <v>15</v>
      </c>
      <c r="F4674" s="8" t="s">
        <v>11</v>
      </c>
      <c r="G4674" s="8" t="s">
        <v>63</v>
      </c>
      <c r="H4674" s="8" t="s">
        <v>2520</v>
      </c>
      <c r="I4674" s="9">
        <v>7.07</v>
      </c>
      <c r="J4674" s="7">
        <v>2</v>
      </c>
      <c r="K4674" s="9">
        <v>2.39</v>
      </c>
    </row>
    <row r="4675" spans="1:11" ht="12.5" x14ac:dyDescent="0.25">
      <c r="A4675" s="6">
        <v>42501</v>
      </c>
      <c r="B4675" s="7">
        <f>YEAR(Table1[[#This Row],[Order Date]])</f>
        <v>2016</v>
      </c>
      <c r="C4675" s="7">
        <f>MONTH(Table1[[#This Row],[Order Date]])</f>
        <v>5</v>
      </c>
      <c r="D4675" s="8" t="s">
        <v>677</v>
      </c>
      <c r="E4675" s="8" t="s">
        <v>27</v>
      </c>
      <c r="F4675" s="8" t="s">
        <v>11</v>
      </c>
      <c r="G4675" s="8" t="s">
        <v>12</v>
      </c>
      <c r="H4675" s="8" t="s">
        <v>1913</v>
      </c>
      <c r="I4675" s="9">
        <v>5.98</v>
      </c>
      <c r="J4675" s="7">
        <v>1</v>
      </c>
      <c r="K4675" s="9">
        <v>2.69</v>
      </c>
    </row>
    <row r="4676" spans="1:11" ht="12.5" x14ac:dyDescent="0.25">
      <c r="A4676" s="6">
        <v>42502</v>
      </c>
      <c r="B4676" s="7">
        <f>YEAR(Table1[[#This Row],[Order Date]])</f>
        <v>2016</v>
      </c>
      <c r="C4676" s="7">
        <f>MONTH(Table1[[#This Row],[Order Date]])</f>
        <v>5</v>
      </c>
      <c r="D4676" s="8" t="s">
        <v>1359</v>
      </c>
      <c r="E4676" s="8" t="s">
        <v>55</v>
      </c>
      <c r="F4676" s="8" t="s">
        <v>11</v>
      </c>
      <c r="G4676" s="8" t="s">
        <v>24</v>
      </c>
      <c r="H4676" s="8" t="s">
        <v>38</v>
      </c>
      <c r="I4676" s="9">
        <v>10.96</v>
      </c>
      <c r="J4676" s="7">
        <v>4</v>
      </c>
      <c r="K4676" s="9">
        <v>2.96</v>
      </c>
    </row>
    <row r="4677" spans="1:11" ht="12.5" x14ac:dyDescent="0.25">
      <c r="A4677" s="6">
        <v>42502</v>
      </c>
      <c r="B4677" s="7">
        <f>YEAR(Table1[[#This Row],[Order Date]])</f>
        <v>2016</v>
      </c>
      <c r="C4677" s="7">
        <f>MONTH(Table1[[#This Row],[Order Date]])</f>
        <v>5</v>
      </c>
      <c r="D4677" s="8" t="s">
        <v>285</v>
      </c>
      <c r="E4677" s="8" t="s">
        <v>23</v>
      </c>
      <c r="F4677" s="8" t="s">
        <v>11</v>
      </c>
      <c r="G4677" s="8" t="s">
        <v>18</v>
      </c>
      <c r="H4677" s="8" t="s">
        <v>1017</v>
      </c>
      <c r="I4677" s="9">
        <v>82.37</v>
      </c>
      <c r="J4677" s="7">
        <v>2</v>
      </c>
      <c r="K4677" s="9">
        <v>-19.559999999999999</v>
      </c>
    </row>
    <row r="4678" spans="1:11" ht="12.5" x14ac:dyDescent="0.25">
      <c r="A4678" s="6">
        <v>42502</v>
      </c>
      <c r="B4678" s="7">
        <f>YEAR(Table1[[#This Row],[Order Date]])</f>
        <v>2016</v>
      </c>
      <c r="C4678" s="7">
        <f>MONTH(Table1[[#This Row],[Order Date]])</f>
        <v>5</v>
      </c>
      <c r="D4678" s="8" t="s">
        <v>2486</v>
      </c>
      <c r="E4678" s="8" t="s">
        <v>164</v>
      </c>
      <c r="F4678" s="8" t="s">
        <v>11</v>
      </c>
      <c r="G4678" s="8" t="s">
        <v>63</v>
      </c>
      <c r="H4678" s="8" t="s">
        <v>2521</v>
      </c>
      <c r="I4678" s="9">
        <v>54.9</v>
      </c>
      <c r="J4678" s="7">
        <v>5</v>
      </c>
      <c r="K4678" s="9">
        <v>26.9</v>
      </c>
    </row>
    <row r="4679" spans="1:11" ht="12.5" x14ac:dyDescent="0.25">
      <c r="A4679" s="6">
        <v>42502</v>
      </c>
      <c r="B4679" s="7">
        <f>YEAR(Table1[[#This Row],[Order Date]])</f>
        <v>2016</v>
      </c>
      <c r="C4679" s="7">
        <f>MONTH(Table1[[#This Row],[Order Date]])</f>
        <v>5</v>
      </c>
      <c r="D4679" s="8" t="s">
        <v>992</v>
      </c>
      <c r="E4679" s="8" t="s">
        <v>149</v>
      </c>
      <c r="F4679" s="8" t="s">
        <v>34</v>
      </c>
      <c r="G4679" s="8" t="s">
        <v>47</v>
      </c>
      <c r="H4679" s="8" t="s">
        <v>1570</v>
      </c>
      <c r="I4679" s="9">
        <v>10.02</v>
      </c>
      <c r="J4679" s="7">
        <v>3</v>
      </c>
      <c r="K4679" s="9">
        <v>4.41</v>
      </c>
    </row>
    <row r="4680" spans="1:11" ht="12.5" x14ac:dyDescent="0.25">
      <c r="A4680" s="6">
        <v>42502</v>
      </c>
      <c r="B4680" s="7">
        <f>YEAR(Table1[[#This Row],[Order Date]])</f>
        <v>2016</v>
      </c>
      <c r="C4680" s="7">
        <f>MONTH(Table1[[#This Row],[Order Date]])</f>
        <v>5</v>
      </c>
      <c r="D4680" s="8" t="s">
        <v>992</v>
      </c>
      <c r="E4680" s="8" t="s">
        <v>149</v>
      </c>
      <c r="F4680" s="8" t="s">
        <v>39</v>
      </c>
      <c r="G4680" s="8" t="s">
        <v>40</v>
      </c>
      <c r="H4680" s="8" t="s">
        <v>513</v>
      </c>
      <c r="I4680" s="9">
        <v>631.96</v>
      </c>
      <c r="J4680" s="7">
        <v>4</v>
      </c>
      <c r="K4680" s="9">
        <v>303.33999999999997</v>
      </c>
    </row>
    <row r="4681" spans="1:11" ht="12.5" x14ac:dyDescent="0.25">
      <c r="A4681" s="6">
        <v>42502</v>
      </c>
      <c r="B4681" s="7">
        <f>YEAR(Table1[[#This Row],[Order Date]])</f>
        <v>2016</v>
      </c>
      <c r="C4681" s="7">
        <f>MONTH(Table1[[#This Row],[Order Date]])</f>
        <v>5</v>
      </c>
      <c r="D4681" s="8" t="s">
        <v>372</v>
      </c>
      <c r="E4681" s="8" t="s">
        <v>27</v>
      </c>
      <c r="F4681" s="8" t="s">
        <v>39</v>
      </c>
      <c r="G4681" s="8" t="s">
        <v>52</v>
      </c>
      <c r="H4681" s="8" t="s">
        <v>2522</v>
      </c>
      <c r="I4681" s="9">
        <v>120</v>
      </c>
      <c r="J4681" s="7">
        <v>6</v>
      </c>
      <c r="K4681" s="9">
        <v>46.8</v>
      </c>
    </row>
    <row r="4682" spans="1:11" ht="12.5" x14ac:dyDescent="0.25">
      <c r="A4682" s="6">
        <v>42502</v>
      </c>
      <c r="B4682" s="7">
        <f>YEAR(Table1[[#This Row],[Order Date]])</f>
        <v>2016</v>
      </c>
      <c r="C4682" s="7">
        <f>MONTH(Table1[[#This Row],[Order Date]])</f>
        <v>5</v>
      </c>
      <c r="D4682" s="8" t="s">
        <v>372</v>
      </c>
      <c r="E4682" s="8" t="s">
        <v>27</v>
      </c>
      <c r="F4682" s="8" t="s">
        <v>11</v>
      </c>
      <c r="G4682" s="8" t="s">
        <v>92</v>
      </c>
      <c r="H4682" s="8" t="s">
        <v>658</v>
      </c>
      <c r="I4682" s="9">
        <v>8.67</v>
      </c>
      <c r="J4682" s="7">
        <v>1</v>
      </c>
      <c r="K4682" s="9">
        <v>2.34</v>
      </c>
    </row>
    <row r="4683" spans="1:11" ht="12.5" x14ac:dyDescent="0.25">
      <c r="A4683" s="6">
        <v>42504</v>
      </c>
      <c r="B4683" s="7">
        <f>YEAR(Table1[[#This Row],[Order Date]])</f>
        <v>2016</v>
      </c>
      <c r="C4683" s="7">
        <f>MONTH(Table1[[#This Row],[Order Date]])</f>
        <v>5</v>
      </c>
      <c r="D4683" s="8" t="s">
        <v>1778</v>
      </c>
      <c r="E4683" s="8" t="s">
        <v>78</v>
      </c>
      <c r="F4683" s="8" t="s">
        <v>34</v>
      </c>
      <c r="G4683" s="8" t="s">
        <v>47</v>
      </c>
      <c r="H4683" s="8" t="s">
        <v>2036</v>
      </c>
      <c r="I4683" s="9">
        <v>79.38</v>
      </c>
      <c r="J4683" s="7">
        <v>1</v>
      </c>
      <c r="K4683" s="9">
        <v>29.77</v>
      </c>
    </row>
    <row r="4684" spans="1:11" ht="12.5" x14ac:dyDescent="0.25">
      <c r="A4684" s="6">
        <v>42504</v>
      </c>
      <c r="B4684" s="7">
        <f>YEAR(Table1[[#This Row],[Order Date]])</f>
        <v>2016</v>
      </c>
      <c r="C4684" s="7">
        <f>MONTH(Table1[[#This Row],[Order Date]])</f>
        <v>5</v>
      </c>
      <c r="D4684" s="8" t="s">
        <v>1657</v>
      </c>
      <c r="E4684" s="8" t="s">
        <v>123</v>
      </c>
      <c r="F4684" s="8" t="s">
        <v>11</v>
      </c>
      <c r="G4684" s="8" t="s">
        <v>20</v>
      </c>
      <c r="H4684" s="8" t="s">
        <v>1136</v>
      </c>
      <c r="I4684" s="9">
        <v>57.58</v>
      </c>
      <c r="J4684" s="7">
        <v>3</v>
      </c>
      <c r="K4684" s="9">
        <v>-44.15</v>
      </c>
    </row>
    <row r="4685" spans="1:11" ht="12.5" x14ac:dyDescent="0.25">
      <c r="A4685" s="6">
        <v>42504</v>
      </c>
      <c r="B4685" s="7">
        <f>YEAR(Table1[[#This Row],[Order Date]])</f>
        <v>2016</v>
      </c>
      <c r="C4685" s="7">
        <f>MONTH(Table1[[#This Row],[Order Date]])</f>
        <v>5</v>
      </c>
      <c r="D4685" s="8" t="s">
        <v>1657</v>
      </c>
      <c r="E4685" s="8" t="s">
        <v>123</v>
      </c>
      <c r="F4685" s="8" t="s">
        <v>11</v>
      </c>
      <c r="G4685" s="8" t="s">
        <v>12</v>
      </c>
      <c r="H4685" s="8" t="s">
        <v>1170</v>
      </c>
      <c r="I4685" s="9">
        <v>31.1</v>
      </c>
      <c r="J4685" s="7">
        <v>6</v>
      </c>
      <c r="K4685" s="9">
        <v>10.89</v>
      </c>
    </row>
    <row r="4686" spans="1:11" ht="12.5" x14ac:dyDescent="0.25">
      <c r="A4686" s="6">
        <v>42504</v>
      </c>
      <c r="B4686" s="7">
        <f>YEAR(Table1[[#This Row],[Order Date]])</f>
        <v>2016</v>
      </c>
      <c r="C4686" s="7">
        <f>MONTH(Table1[[#This Row],[Order Date]])</f>
        <v>5</v>
      </c>
      <c r="D4686" s="8" t="s">
        <v>1657</v>
      </c>
      <c r="E4686" s="8" t="s">
        <v>123</v>
      </c>
      <c r="F4686" s="8" t="s">
        <v>34</v>
      </c>
      <c r="G4686" s="8" t="s">
        <v>47</v>
      </c>
      <c r="H4686" s="8" t="s">
        <v>209</v>
      </c>
      <c r="I4686" s="9">
        <v>30.19</v>
      </c>
      <c r="J4686" s="7">
        <v>3</v>
      </c>
      <c r="K4686" s="9">
        <v>8.3000000000000007</v>
      </c>
    </row>
    <row r="4687" spans="1:11" ht="12.5" x14ac:dyDescent="0.25">
      <c r="A4687" s="6">
        <v>42504</v>
      </c>
      <c r="B4687" s="7">
        <f>YEAR(Table1[[#This Row],[Order Date]])</f>
        <v>2016</v>
      </c>
      <c r="C4687" s="7">
        <f>MONTH(Table1[[#This Row],[Order Date]])</f>
        <v>5</v>
      </c>
      <c r="D4687" s="8" t="s">
        <v>1657</v>
      </c>
      <c r="E4687" s="8" t="s">
        <v>123</v>
      </c>
      <c r="F4687" s="8" t="s">
        <v>39</v>
      </c>
      <c r="G4687" s="8" t="s">
        <v>40</v>
      </c>
      <c r="H4687" s="8" t="s">
        <v>642</v>
      </c>
      <c r="I4687" s="9">
        <v>43.6</v>
      </c>
      <c r="J4687" s="7">
        <v>5</v>
      </c>
      <c r="K4687" s="9">
        <v>4.3600000000000003</v>
      </c>
    </row>
    <row r="4688" spans="1:11" ht="12.5" x14ac:dyDescent="0.25">
      <c r="A4688" s="6">
        <v>42504</v>
      </c>
      <c r="B4688" s="7">
        <f>YEAR(Table1[[#This Row],[Order Date]])</f>
        <v>2016</v>
      </c>
      <c r="C4688" s="7">
        <f>MONTH(Table1[[#This Row],[Order Date]])</f>
        <v>5</v>
      </c>
      <c r="D4688" s="8" t="s">
        <v>1657</v>
      </c>
      <c r="E4688" s="8" t="s">
        <v>123</v>
      </c>
      <c r="F4688" s="8" t="s">
        <v>11</v>
      </c>
      <c r="G4688" s="8" t="s">
        <v>24</v>
      </c>
      <c r="H4688" s="8" t="s">
        <v>2001</v>
      </c>
      <c r="I4688" s="9">
        <v>4.7699999999999996</v>
      </c>
      <c r="J4688" s="7">
        <v>2</v>
      </c>
      <c r="K4688" s="9">
        <v>0.42</v>
      </c>
    </row>
    <row r="4689" spans="1:11" ht="12.5" x14ac:dyDescent="0.25">
      <c r="A4689" s="6">
        <v>42504</v>
      </c>
      <c r="B4689" s="7">
        <f>YEAR(Table1[[#This Row],[Order Date]])</f>
        <v>2016</v>
      </c>
      <c r="C4689" s="7">
        <f>MONTH(Table1[[#This Row],[Order Date]])</f>
        <v>5</v>
      </c>
      <c r="D4689" s="8" t="s">
        <v>1657</v>
      </c>
      <c r="E4689" s="8" t="s">
        <v>123</v>
      </c>
      <c r="F4689" s="8" t="s">
        <v>11</v>
      </c>
      <c r="G4689" s="8" t="s">
        <v>20</v>
      </c>
      <c r="H4689" s="8" t="s">
        <v>2119</v>
      </c>
      <c r="I4689" s="9">
        <v>10.38</v>
      </c>
      <c r="J4689" s="7">
        <v>2</v>
      </c>
      <c r="K4689" s="9">
        <v>-7.61</v>
      </c>
    </row>
    <row r="4690" spans="1:11" ht="12.5" x14ac:dyDescent="0.25">
      <c r="A4690" s="6">
        <v>42504</v>
      </c>
      <c r="B4690" s="7">
        <f>YEAR(Table1[[#This Row],[Order Date]])</f>
        <v>2016</v>
      </c>
      <c r="C4690" s="7">
        <f>MONTH(Table1[[#This Row],[Order Date]])</f>
        <v>5</v>
      </c>
      <c r="D4690" s="8" t="s">
        <v>1657</v>
      </c>
      <c r="E4690" s="8" t="s">
        <v>123</v>
      </c>
      <c r="F4690" s="8" t="s">
        <v>11</v>
      </c>
      <c r="G4690" s="8" t="s">
        <v>20</v>
      </c>
      <c r="H4690" s="8" t="s">
        <v>1127</v>
      </c>
      <c r="I4690" s="9">
        <v>13.39</v>
      </c>
      <c r="J4690" s="7">
        <v>8</v>
      </c>
      <c r="K4690" s="9">
        <v>-9.82</v>
      </c>
    </row>
    <row r="4691" spans="1:11" ht="12.5" x14ac:dyDescent="0.25">
      <c r="A4691" s="6">
        <v>42504</v>
      </c>
      <c r="B4691" s="7">
        <f>YEAR(Table1[[#This Row],[Order Date]])</f>
        <v>2016</v>
      </c>
      <c r="C4691" s="7">
        <f>MONTH(Table1[[#This Row],[Order Date]])</f>
        <v>5</v>
      </c>
      <c r="D4691" s="8" t="s">
        <v>1568</v>
      </c>
      <c r="E4691" s="8" t="s">
        <v>95</v>
      </c>
      <c r="F4691" s="8" t="s">
        <v>39</v>
      </c>
      <c r="G4691" s="8" t="s">
        <v>52</v>
      </c>
      <c r="H4691" s="8" t="s">
        <v>1615</v>
      </c>
      <c r="I4691" s="9">
        <v>185.53</v>
      </c>
      <c r="J4691" s="7">
        <v>7</v>
      </c>
      <c r="K4691" s="9">
        <v>48.7</v>
      </c>
    </row>
    <row r="4692" spans="1:11" ht="12.5" x14ac:dyDescent="0.25">
      <c r="A4692" s="6">
        <v>42505</v>
      </c>
      <c r="B4692" s="7">
        <f>YEAR(Table1[[#This Row],[Order Date]])</f>
        <v>2016</v>
      </c>
      <c r="C4692" s="7">
        <f>MONTH(Table1[[#This Row],[Order Date]])</f>
        <v>5</v>
      </c>
      <c r="D4692" s="8" t="s">
        <v>628</v>
      </c>
      <c r="E4692" s="8" t="s">
        <v>329</v>
      </c>
      <c r="F4692" s="8" t="s">
        <v>11</v>
      </c>
      <c r="G4692" s="8" t="s">
        <v>20</v>
      </c>
      <c r="H4692" s="8" t="s">
        <v>1136</v>
      </c>
      <c r="I4692" s="9">
        <v>511.84</v>
      </c>
      <c r="J4692" s="7">
        <v>8</v>
      </c>
      <c r="K4692" s="9">
        <v>240.56</v>
      </c>
    </row>
    <row r="4693" spans="1:11" ht="12.5" x14ac:dyDescent="0.25">
      <c r="A4693" s="6">
        <v>42505</v>
      </c>
      <c r="B4693" s="7">
        <f>YEAR(Table1[[#This Row],[Order Date]])</f>
        <v>2016</v>
      </c>
      <c r="C4693" s="7">
        <f>MONTH(Table1[[#This Row],[Order Date]])</f>
        <v>5</v>
      </c>
      <c r="D4693" s="8" t="s">
        <v>628</v>
      </c>
      <c r="E4693" s="8" t="s">
        <v>329</v>
      </c>
      <c r="F4693" s="8" t="s">
        <v>11</v>
      </c>
      <c r="G4693" s="8" t="s">
        <v>24</v>
      </c>
      <c r="H4693" s="8" t="s">
        <v>1069</v>
      </c>
      <c r="I4693" s="9">
        <v>91.96</v>
      </c>
      <c r="J4693" s="7">
        <v>4</v>
      </c>
      <c r="K4693" s="9">
        <v>25.75</v>
      </c>
    </row>
    <row r="4694" spans="1:11" ht="12.5" x14ac:dyDescent="0.25">
      <c r="A4694" s="6">
        <v>42505</v>
      </c>
      <c r="B4694" s="7">
        <f>YEAR(Table1[[#This Row],[Order Date]])</f>
        <v>2016</v>
      </c>
      <c r="C4694" s="7">
        <f>MONTH(Table1[[#This Row],[Order Date]])</f>
        <v>5</v>
      </c>
      <c r="D4694" s="8" t="s">
        <v>628</v>
      </c>
      <c r="E4694" s="8" t="s">
        <v>329</v>
      </c>
      <c r="F4694" s="8" t="s">
        <v>11</v>
      </c>
      <c r="G4694" s="8" t="s">
        <v>24</v>
      </c>
      <c r="H4694" s="8" t="s">
        <v>1949</v>
      </c>
      <c r="I4694" s="9">
        <v>8.34</v>
      </c>
      <c r="J4694" s="7">
        <v>3</v>
      </c>
      <c r="K4694" s="9">
        <v>2.17</v>
      </c>
    </row>
    <row r="4695" spans="1:11" ht="12.5" x14ac:dyDescent="0.25">
      <c r="A4695" s="6">
        <v>42505</v>
      </c>
      <c r="B4695" s="7">
        <f>YEAR(Table1[[#This Row],[Order Date]])</f>
        <v>2016</v>
      </c>
      <c r="C4695" s="7">
        <f>MONTH(Table1[[#This Row],[Order Date]])</f>
        <v>5</v>
      </c>
      <c r="D4695" s="8" t="s">
        <v>1371</v>
      </c>
      <c r="E4695" s="8" t="s">
        <v>149</v>
      </c>
      <c r="F4695" s="8" t="s">
        <v>11</v>
      </c>
      <c r="G4695" s="8" t="s">
        <v>20</v>
      </c>
      <c r="H4695" s="8" t="s">
        <v>2329</v>
      </c>
      <c r="I4695" s="9">
        <v>13.78</v>
      </c>
      <c r="J4695" s="7">
        <v>3</v>
      </c>
      <c r="K4695" s="9">
        <v>4.4800000000000004</v>
      </c>
    </row>
    <row r="4696" spans="1:11" ht="12.5" x14ac:dyDescent="0.25">
      <c r="A4696" s="6">
        <v>42505</v>
      </c>
      <c r="B4696" s="7">
        <f>YEAR(Table1[[#This Row],[Order Date]])</f>
        <v>2016</v>
      </c>
      <c r="C4696" s="7">
        <f>MONTH(Table1[[#This Row],[Order Date]])</f>
        <v>5</v>
      </c>
      <c r="D4696" s="8" t="s">
        <v>9</v>
      </c>
      <c r="E4696" s="8" t="s">
        <v>123</v>
      </c>
      <c r="F4696" s="8" t="s">
        <v>11</v>
      </c>
      <c r="G4696" s="8" t="s">
        <v>20</v>
      </c>
      <c r="H4696" s="8" t="s">
        <v>1367</v>
      </c>
      <c r="I4696" s="9">
        <v>7.76</v>
      </c>
      <c r="J4696" s="7">
        <v>4</v>
      </c>
      <c r="K4696" s="9">
        <v>-5.18</v>
      </c>
    </row>
    <row r="4697" spans="1:11" ht="12.5" x14ac:dyDescent="0.25">
      <c r="A4697" s="6">
        <v>42505</v>
      </c>
      <c r="B4697" s="7">
        <f>YEAR(Table1[[#This Row],[Order Date]])</f>
        <v>2016</v>
      </c>
      <c r="C4697" s="7">
        <f>MONTH(Table1[[#This Row],[Order Date]])</f>
        <v>5</v>
      </c>
      <c r="D4697" s="8" t="s">
        <v>204</v>
      </c>
      <c r="E4697" s="8" t="s">
        <v>78</v>
      </c>
      <c r="F4697" s="8" t="s">
        <v>11</v>
      </c>
      <c r="G4697" s="8" t="s">
        <v>12</v>
      </c>
      <c r="H4697" s="8" t="s">
        <v>2523</v>
      </c>
      <c r="I4697" s="9">
        <v>15.23</v>
      </c>
      <c r="J4697" s="7">
        <v>4</v>
      </c>
      <c r="K4697" s="9">
        <v>5.52</v>
      </c>
    </row>
    <row r="4698" spans="1:11" ht="12.5" x14ac:dyDescent="0.25">
      <c r="A4698" s="6">
        <v>42506</v>
      </c>
      <c r="B4698" s="7">
        <f>YEAR(Table1[[#This Row],[Order Date]])</f>
        <v>2016</v>
      </c>
      <c r="C4698" s="7">
        <f>MONTH(Table1[[#This Row],[Order Date]])</f>
        <v>5</v>
      </c>
      <c r="D4698" s="8" t="s">
        <v>2411</v>
      </c>
      <c r="E4698" s="8" t="s">
        <v>613</v>
      </c>
      <c r="F4698" s="8" t="s">
        <v>11</v>
      </c>
      <c r="G4698" s="8" t="s">
        <v>18</v>
      </c>
      <c r="H4698" s="8" t="s">
        <v>557</v>
      </c>
      <c r="I4698" s="9">
        <v>552.55999999999995</v>
      </c>
      <c r="J4698" s="7">
        <v>4</v>
      </c>
      <c r="K4698" s="9">
        <v>0</v>
      </c>
    </row>
    <row r="4699" spans="1:11" ht="12.5" x14ac:dyDescent="0.25">
      <c r="A4699" s="6">
        <v>42506</v>
      </c>
      <c r="B4699" s="7">
        <f>YEAR(Table1[[#This Row],[Order Date]])</f>
        <v>2016</v>
      </c>
      <c r="C4699" s="7">
        <f>MONTH(Table1[[#This Row],[Order Date]])</f>
        <v>5</v>
      </c>
      <c r="D4699" s="8" t="s">
        <v>1426</v>
      </c>
      <c r="E4699" s="8" t="s">
        <v>27</v>
      </c>
      <c r="F4699" s="8" t="s">
        <v>11</v>
      </c>
      <c r="G4699" s="8" t="s">
        <v>12</v>
      </c>
      <c r="H4699" s="8" t="s">
        <v>2295</v>
      </c>
      <c r="I4699" s="9">
        <v>17.34</v>
      </c>
      <c r="J4699" s="7">
        <v>3</v>
      </c>
      <c r="K4699" s="9">
        <v>8.5</v>
      </c>
    </row>
    <row r="4700" spans="1:11" ht="12.5" x14ac:dyDescent="0.25">
      <c r="A4700" s="6">
        <v>42506</v>
      </c>
      <c r="B4700" s="7">
        <f>YEAR(Table1[[#This Row],[Order Date]])</f>
        <v>2016</v>
      </c>
      <c r="C4700" s="7">
        <f>MONTH(Table1[[#This Row],[Order Date]])</f>
        <v>5</v>
      </c>
      <c r="D4700" s="8" t="s">
        <v>193</v>
      </c>
      <c r="E4700" s="8" t="s">
        <v>27</v>
      </c>
      <c r="F4700" s="8" t="s">
        <v>34</v>
      </c>
      <c r="G4700" s="8" t="s">
        <v>47</v>
      </c>
      <c r="H4700" s="8" t="s">
        <v>1205</v>
      </c>
      <c r="I4700" s="9">
        <v>282.83999999999997</v>
      </c>
      <c r="J4700" s="7">
        <v>4</v>
      </c>
      <c r="K4700" s="9">
        <v>19.8</v>
      </c>
    </row>
    <row r="4701" spans="1:11" ht="12.5" x14ac:dyDescent="0.25">
      <c r="A4701" s="6">
        <v>42506</v>
      </c>
      <c r="B4701" s="7">
        <f>YEAR(Table1[[#This Row],[Order Date]])</f>
        <v>2016</v>
      </c>
      <c r="C4701" s="7">
        <f>MONTH(Table1[[#This Row],[Order Date]])</f>
        <v>5</v>
      </c>
      <c r="D4701" s="8" t="s">
        <v>193</v>
      </c>
      <c r="E4701" s="8" t="s">
        <v>27</v>
      </c>
      <c r="F4701" s="8" t="s">
        <v>11</v>
      </c>
      <c r="G4701" s="8" t="s">
        <v>16</v>
      </c>
      <c r="H4701" s="8" t="s">
        <v>606</v>
      </c>
      <c r="I4701" s="9">
        <v>27.72</v>
      </c>
      <c r="J4701" s="7">
        <v>9</v>
      </c>
      <c r="K4701" s="9">
        <v>13.31</v>
      </c>
    </row>
    <row r="4702" spans="1:11" ht="12.5" x14ac:dyDescent="0.25">
      <c r="A4702" s="6">
        <v>42507</v>
      </c>
      <c r="B4702" s="7">
        <f>YEAR(Table1[[#This Row],[Order Date]])</f>
        <v>2016</v>
      </c>
      <c r="C4702" s="7">
        <f>MONTH(Table1[[#This Row],[Order Date]])</f>
        <v>5</v>
      </c>
      <c r="D4702" s="8" t="s">
        <v>468</v>
      </c>
      <c r="E4702" s="8" t="s">
        <v>123</v>
      </c>
      <c r="F4702" s="8" t="s">
        <v>11</v>
      </c>
      <c r="G4702" s="8" t="s">
        <v>20</v>
      </c>
      <c r="H4702" s="8" t="s">
        <v>1650</v>
      </c>
      <c r="I4702" s="9">
        <v>2.95</v>
      </c>
      <c r="J4702" s="7">
        <v>2</v>
      </c>
      <c r="K4702" s="9">
        <v>-2.16</v>
      </c>
    </row>
    <row r="4703" spans="1:11" ht="12.5" x14ac:dyDescent="0.25">
      <c r="A4703" s="6">
        <v>42507</v>
      </c>
      <c r="B4703" s="7">
        <f>YEAR(Table1[[#This Row],[Order Date]])</f>
        <v>2016</v>
      </c>
      <c r="C4703" s="7">
        <f>MONTH(Table1[[#This Row],[Order Date]])</f>
        <v>5</v>
      </c>
      <c r="D4703" s="8" t="s">
        <v>468</v>
      </c>
      <c r="E4703" s="8" t="s">
        <v>123</v>
      </c>
      <c r="F4703" s="8" t="s">
        <v>11</v>
      </c>
      <c r="G4703" s="8" t="s">
        <v>20</v>
      </c>
      <c r="H4703" s="8" t="s">
        <v>852</v>
      </c>
      <c r="I4703" s="9">
        <v>27.02</v>
      </c>
      <c r="J4703" s="7">
        <v>6</v>
      </c>
      <c r="K4703" s="9">
        <v>-21.61</v>
      </c>
    </row>
    <row r="4704" spans="1:11" ht="12.5" x14ac:dyDescent="0.25">
      <c r="A4704" s="6">
        <v>42507</v>
      </c>
      <c r="B4704" s="7">
        <f>YEAR(Table1[[#This Row],[Order Date]])</f>
        <v>2016</v>
      </c>
      <c r="C4704" s="7">
        <f>MONTH(Table1[[#This Row],[Order Date]])</f>
        <v>5</v>
      </c>
      <c r="D4704" s="8" t="s">
        <v>1005</v>
      </c>
      <c r="E4704" s="8" t="s">
        <v>613</v>
      </c>
      <c r="F4704" s="8" t="s">
        <v>11</v>
      </c>
      <c r="G4704" s="8" t="s">
        <v>200</v>
      </c>
      <c r="H4704" s="8" t="s">
        <v>262</v>
      </c>
      <c r="I4704" s="9">
        <v>65.17</v>
      </c>
      <c r="J4704" s="7">
        <v>7</v>
      </c>
      <c r="K4704" s="9">
        <v>18.899999999999999</v>
      </c>
    </row>
    <row r="4705" spans="1:11" ht="12.5" x14ac:dyDescent="0.25">
      <c r="A4705" s="6">
        <v>42507</v>
      </c>
      <c r="B4705" s="7">
        <f>YEAR(Table1[[#This Row],[Order Date]])</f>
        <v>2016</v>
      </c>
      <c r="C4705" s="7">
        <f>MONTH(Table1[[#This Row],[Order Date]])</f>
        <v>5</v>
      </c>
      <c r="D4705" s="8" t="s">
        <v>1005</v>
      </c>
      <c r="E4705" s="8" t="s">
        <v>613</v>
      </c>
      <c r="F4705" s="8" t="s">
        <v>11</v>
      </c>
      <c r="G4705" s="8" t="s">
        <v>16</v>
      </c>
      <c r="H4705" s="8" t="s">
        <v>1434</v>
      </c>
      <c r="I4705" s="9">
        <v>14.62</v>
      </c>
      <c r="J4705" s="7">
        <v>2</v>
      </c>
      <c r="K4705" s="9">
        <v>6.87</v>
      </c>
    </row>
    <row r="4706" spans="1:11" ht="12.5" x14ac:dyDescent="0.25">
      <c r="A4706" s="6">
        <v>42507</v>
      </c>
      <c r="B4706" s="7">
        <f>YEAR(Table1[[#This Row],[Order Date]])</f>
        <v>2016</v>
      </c>
      <c r="C4706" s="7">
        <f>MONTH(Table1[[#This Row],[Order Date]])</f>
        <v>5</v>
      </c>
      <c r="D4706" s="8" t="s">
        <v>1005</v>
      </c>
      <c r="E4706" s="8" t="s">
        <v>613</v>
      </c>
      <c r="F4706" s="8" t="s">
        <v>34</v>
      </c>
      <c r="G4706" s="8" t="s">
        <v>47</v>
      </c>
      <c r="H4706" s="8" t="s">
        <v>1775</v>
      </c>
      <c r="I4706" s="9">
        <v>173.24</v>
      </c>
      <c r="J4706" s="7">
        <v>4</v>
      </c>
      <c r="K4706" s="9">
        <v>17.32</v>
      </c>
    </row>
    <row r="4707" spans="1:11" ht="12.5" x14ac:dyDescent="0.25">
      <c r="A4707" s="6">
        <v>42507</v>
      </c>
      <c r="B4707" s="7">
        <f>YEAR(Table1[[#This Row],[Order Date]])</f>
        <v>2016</v>
      </c>
      <c r="C4707" s="7">
        <f>MONTH(Table1[[#This Row],[Order Date]])</f>
        <v>5</v>
      </c>
      <c r="D4707" s="8" t="s">
        <v>1286</v>
      </c>
      <c r="E4707" s="8" t="s">
        <v>15</v>
      </c>
      <c r="F4707" s="8" t="s">
        <v>11</v>
      </c>
      <c r="G4707" s="8" t="s">
        <v>20</v>
      </c>
      <c r="H4707" s="8" t="s">
        <v>2524</v>
      </c>
      <c r="I4707" s="9">
        <v>2.89</v>
      </c>
      <c r="J4707" s="7">
        <v>1</v>
      </c>
      <c r="K4707" s="9">
        <v>-4.7699999999999996</v>
      </c>
    </row>
    <row r="4708" spans="1:11" ht="12.5" x14ac:dyDescent="0.25">
      <c r="A4708" s="6">
        <v>42507</v>
      </c>
      <c r="B4708" s="7">
        <f>YEAR(Table1[[#This Row],[Order Date]])</f>
        <v>2016</v>
      </c>
      <c r="C4708" s="7">
        <f>MONTH(Table1[[#This Row],[Order Date]])</f>
        <v>5</v>
      </c>
      <c r="D4708" s="8" t="s">
        <v>1286</v>
      </c>
      <c r="E4708" s="8" t="s">
        <v>15</v>
      </c>
      <c r="F4708" s="8" t="s">
        <v>11</v>
      </c>
      <c r="G4708" s="8" t="s">
        <v>43</v>
      </c>
      <c r="H4708" s="8" t="s">
        <v>1233</v>
      </c>
      <c r="I4708" s="9">
        <v>7.9</v>
      </c>
      <c r="J4708" s="7">
        <v>3</v>
      </c>
      <c r="K4708" s="9">
        <v>2.4700000000000002</v>
      </c>
    </row>
    <row r="4709" spans="1:11" ht="12.5" x14ac:dyDescent="0.25">
      <c r="A4709" s="6">
        <v>42507</v>
      </c>
      <c r="B4709" s="7">
        <f>YEAR(Table1[[#This Row],[Order Date]])</f>
        <v>2016</v>
      </c>
      <c r="C4709" s="7">
        <f>MONTH(Table1[[#This Row],[Order Date]])</f>
        <v>5</v>
      </c>
      <c r="D4709" s="8" t="s">
        <v>1286</v>
      </c>
      <c r="E4709" s="8" t="s">
        <v>15</v>
      </c>
      <c r="F4709" s="8" t="s">
        <v>34</v>
      </c>
      <c r="G4709" s="8" t="s">
        <v>47</v>
      </c>
      <c r="H4709" s="8" t="s">
        <v>2015</v>
      </c>
      <c r="I4709" s="9">
        <v>22.61</v>
      </c>
      <c r="J4709" s="7">
        <v>3</v>
      </c>
      <c r="K4709" s="9">
        <v>-10.17</v>
      </c>
    </row>
    <row r="4710" spans="1:11" ht="12.5" x14ac:dyDescent="0.25">
      <c r="A4710" s="6">
        <v>42507</v>
      </c>
      <c r="B4710" s="7">
        <f>YEAR(Table1[[#This Row],[Order Date]])</f>
        <v>2016</v>
      </c>
      <c r="C4710" s="7">
        <f>MONTH(Table1[[#This Row],[Order Date]])</f>
        <v>5</v>
      </c>
      <c r="D4710" s="8" t="s">
        <v>1286</v>
      </c>
      <c r="E4710" s="8" t="s">
        <v>15</v>
      </c>
      <c r="F4710" s="8" t="s">
        <v>11</v>
      </c>
      <c r="G4710" s="8" t="s">
        <v>12</v>
      </c>
      <c r="H4710" s="8" t="s">
        <v>1914</v>
      </c>
      <c r="I4710" s="9">
        <v>30.53</v>
      </c>
      <c r="J4710" s="7">
        <v>8</v>
      </c>
      <c r="K4710" s="9">
        <v>9.5399999999999991</v>
      </c>
    </row>
    <row r="4711" spans="1:11" ht="12.5" x14ac:dyDescent="0.25">
      <c r="A4711" s="6">
        <v>42508</v>
      </c>
      <c r="B4711" s="7">
        <f>YEAR(Table1[[#This Row],[Order Date]])</f>
        <v>2016</v>
      </c>
      <c r="C4711" s="7">
        <f>MONTH(Table1[[#This Row],[Order Date]])</f>
        <v>5</v>
      </c>
      <c r="D4711" s="8" t="s">
        <v>161</v>
      </c>
      <c r="E4711" s="8" t="s">
        <v>27</v>
      </c>
      <c r="F4711" s="8" t="s">
        <v>11</v>
      </c>
      <c r="G4711" s="8" t="s">
        <v>18</v>
      </c>
      <c r="H4711" s="8" t="s">
        <v>2338</v>
      </c>
      <c r="I4711" s="9">
        <v>104.28</v>
      </c>
      <c r="J4711" s="7">
        <v>3</v>
      </c>
      <c r="K4711" s="9">
        <v>26.07</v>
      </c>
    </row>
    <row r="4712" spans="1:11" ht="12.5" x14ac:dyDescent="0.25">
      <c r="A4712" s="6">
        <v>42508</v>
      </c>
      <c r="B4712" s="7">
        <f>YEAR(Table1[[#This Row],[Order Date]])</f>
        <v>2016</v>
      </c>
      <c r="C4712" s="7">
        <f>MONTH(Table1[[#This Row],[Order Date]])</f>
        <v>5</v>
      </c>
      <c r="D4712" s="8" t="s">
        <v>161</v>
      </c>
      <c r="E4712" s="8" t="s">
        <v>27</v>
      </c>
      <c r="F4712" s="8" t="s">
        <v>11</v>
      </c>
      <c r="G4712" s="8" t="s">
        <v>12</v>
      </c>
      <c r="H4712" s="8" t="s">
        <v>2133</v>
      </c>
      <c r="I4712" s="9">
        <v>17.940000000000001</v>
      </c>
      <c r="J4712" s="7">
        <v>3</v>
      </c>
      <c r="K4712" s="9">
        <v>8.7899999999999991</v>
      </c>
    </row>
    <row r="4713" spans="1:11" ht="12.5" x14ac:dyDescent="0.25">
      <c r="A4713" s="6">
        <v>42509</v>
      </c>
      <c r="B4713" s="7">
        <f>YEAR(Table1[[#This Row],[Order Date]])</f>
        <v>2016</v>
      </c>
      <c r="C4713" s="7">
        <f>MONTH(Table1[[#This Row],[Order Date]])</f>
        <v>5</v>
      </c>
      <c r="D4713" s="8" t="s">
        <v>732</v>
      </c>
      <c r="E4713" s="8" t="s">
        <v>55</v>
      </c>
      <c r="F4713" s="8" t="s">
        <v>34</v>
      </c>
      <c r="G4713" s="8" t="s">
        <v>35</v>
      </c>
      <c r="H4713" s="8" t="s">
        <v>1731</v>
      </c>
      <c r="I4713" s="9">
        <v>641.96</v>
      </c>
      <c r="J4713" s="7">
        <v>2</v>
      </c>
      <c r="K4713" s="9">
        <v>179.75</v>
      </c>
    </row>
    <row r="4714" spans="1:11" ht="12.5" x14ac:dyDescent="0.25">
      <c r="A4714" s="6">
        <v>42509</v>
      </c>
      <c r="B4714" s="7">
        <f>YEAR(Table1[[#This Row],[Order Date]])</f>
        <v>2016</v>
      </c>
      <c r="C4714" s="7">
        <f>MONTH(Table1[[#This Row],[Order Date]])</f>
        <v>5</v>
      </c>
      <c r="D4714" s="8" t="s">
        <v>314</v>
      </c>
      <c r="E4714" s="8" t="s">
        <v>149</v>
      </c>
      <c r="F4714" s="8" t="s">
        <v>11</v>
      </c>
      <c r="G4714" s="8" t="s">
        <v>92</v>
      </c>
      <c r="H4714" s="8" t="s">
        <v>1820</v>
      </c>
      <c r="I4714" s="9">
        <v>242.9</v>
      </c>
      <c r="J4714" s="7">
        <v>5</v>
      </c>
      <c r="K4714" s="9">
        <v>70.44</v>
      </c>
    </row>
    <row r="4715" spans="1:11" ht="12.5" x14ac:dyDescent="0.25">
      <c r="A4715" s="6">
        <v>42509</v>
      </c>
      <c r="B4715" s="7">
        <f>YEAR(Table1[[#This Row],[Order Date]])</f>
        <v>2016</v>
      </c>
      <c r="C4715" s="7">
        <f>MONTH(Table1[[#This Row],[Order Date]])</f>
        <v>5</v>
      </c>
      <c r="D4715" s="8" t="s">
        <v>314</v>
      </c>
      <c r="E4715" s="8" t="s">
        <v>149</v>
      </c>
      <c r="F4715" s="8" t="s">
        <v>11</v>
      </c>
      <c r="G4715" s="8" t="s">
        <v>18</v>
      </c>
      <c r="H4715" s="8" t="s">
        <v>838</v>
      </c>
      <c r="I4715" s="9">
        <v>454.9</v>
      </c>
      <c r="J4715" s="7">
        <v>5</v>
      </c>
      <c r="K4715" s="9">
        <v>0</v>
      </c>
    </row>
    <row r="4716" spans="1:11" ht="12.5" x14ac:dyDescent="0.25">
      <c r="A4716" s="6">
        <v>42509</v>
      </c>
      <c r="B4716" s="7">
        <f>YEAR(Table1[[#This Row],[Order Date]])</f>
        <v>2016</v>
      </c>
      <c r="C4716" s="7">
        <f>MONTH(Table1[[#This Row],[Order Date]])</f>
        <v>5</v>
      </c>
      <c r="D4716" s="8" t="s">
        <v>314</v>
      </c>
      <c r="E4716" s="8" t="s">
        <v>149</v>
      </c>
      <c r="F4716" s="8" t="s">
        <v>34</v>
      </c>
      <c r="G4716" s="8" t="s">
        <v>47</v>
      </c>
      <c r="H4716" s="8" t="s">
        <v>1092</v>
      </c>
      <c r="I4716" s="9">
        <v>35.92</v>
      </c>
      <c r="J4716" s="7">
        <v>4</v>
      </c>
      <c r="K4716" s="9">
        <v>15.09</v>
      </c>
    </row>
    <row r="4717" spans="1:11" ht="12.5" x14ac:dyDescent="0.25">
      <c r="A4717" s="6">
        <v>42509</v>
      </c>
      <c r="B4717" s="7">
        <f>YEAR(Table1[[#This Row],[Order Date]])</f>
        <v>2016</v>
      </c>
      <c r="C4717" s="7">
        <f>MONTH(Table1[[#This Row],[Order Date]])</f>
        <v>5</v>
      </c>
      <c r="D4717" s="8" t="s">
        <v>314</v>
      </c>
      <c r="E4717" s="8" t="s">
        <v>149</v>
      </c>
      <c r="F4717" s="8" t="s">
        <v>34</v>
      </c>
      <c r="G4717" s="8" t="s">
        <v>47</v>
      </c>
      <c r="H4717" s="8" t="s">
        <v>60</v>
      </c>
      <c r="I4717" s="9">
        <v>39.76</v>
      </c>
      <c r="J4717" s="7">
        <v>8</v>
      </c>
      <c r="K4717" s="9">
        <v>12.33</v>
      </c>
    </row>
    <row r="4718" spans="1:11" ht="12.5" x14ac:dyDescent="0.25">
      <c r="A4718" s="6">
        <v>42509</v>
      </c>
      <c r="B4718" s="7">
        <f>YEAR(Table1[[#This Row],[Order Date]])</f>
        <v>2016</v>
      </c>
      <c r="C4718" s="7">
        <f>MONTH(Table1[[#This Row],[Order Date]])</f>
        <v>5</v>
      </c>
      <c r="D4718" s="8" t="s">
        <v>314</v>
      </c>
      <c r="E4718" s="8" t="s">
        <v>149</v>
      </c>
      <c r="F4718" s="8" t="s">
        <v>11</v>
      </c>
      <c r="G4718" s="8" t="s">
        <v>20</v>
      </c>
      <c r="H4718" s="8" t="s">
        <v>1825</v>
      </c>
      <c r="I4718" s="9">
        <v>47.74</v>
      </c>
      <c r="J4718" s="7">
        <v>4</v>
      </c>
      <c r="K4718" s="9">
        <v>14.92</v>
      </c>
    </row>
    <row r="4719" spans="1:11" ht="12.5" x14ac:dyDescent="0.25">
      <c r="A4719" s="6">
        <v>42509</v>
      </c>
      <c r="B4719" s="7">
        <f>YEAR(Table1[[#This Row],[Order Date]])</f>
        <v>2016</v>
      </c>
      <c r="C4719" s="7">
        <f>MONTH(Table1[[#This Row],[Order Date]])</f>
        <v>5</v>
      </c>
      <c r="D4719" s="8" t="s">
        <v>1517</v>
      </c>
      <c r="E4719" s="8" t="s">
        <v>27</v>
      </c>
      <c r="F4719" s="8" t="s">
        <v>11</v>
      </c>
      <c r="G4719" s="8" t="s">
        <v>20</v>
      </c>
      <c r="H4719" s="8" t="s">
        <v>511</v>
      </c>
      <c r="I4719" s="9">
        <v>9.58</v>
      </c>
      <c r="J4719" s="7">
        <v>1</v>
      </c>
      <c r="K4719" s="9">
        <v>3.35</v>
      </c>
    </row>
    <row r="4720" spans="1:11" ht="12.5" x14ac:dyDescent="0.25">
      <c r="A4720" s="6">
        <v>42509</v>
      </c>
      <c r="B4720" s="7">
        <f>YEAR(Table1[[#This Row],[Order Date]])</f>
        <v>2016</v>
      </c>
      <c r="C4720" s="7">
        <f>MONTH(Table1[[#This Row],[Order Date]])</f>
        <v>5</v>
      </c>
      <c r="D4720" s="8" t="s">
        <v>468</v>
      </c>
      <c r="E4720" s="8" t="s">
        <v>129</v>
      </c>
      <c r="F4720" s="8" t="s">
        <v>11</v>
      </c>
      <c r="G4720" s="8" t="s">
        <v>24</v>
      </c>
      <c r="H4720" s="8" t="s">
        <v>845</v>
      </c>
      <c r="I4720" s="9">
        <v>21.4</v>
      </c>
      <c r="J4720" s="7">
        <v>5</v>
      </c>
      <c r="K4720" s="9">
        <v>6.21</v>
      </c>
    </row>
    <row r="4721" spans="1:11" ht="12.5" x14ac:dyDescent="0.25">
      <c r="A4721" s="6">
        <v>42509</v>
      </c>
      <c r="B4721" s="7">
        <f>YEAR(Table1[[#This Row],[Order Date]])</f>
        <v>2016</v>
      </c>
      <c r="C4721" s="7">
        <f>MONTH(Table1[[#This Row],[Order Date]])</f>
        <v>5</v>
      </c>
      <c r="D4721" s="8" t="s">
        <v>443</v>
      </c>
      <c r="E4721" s="8" t="s">
        <v>27</v>
      </c>
      <c r="F4721" s="8" t="s">
        <v>11</v>
      </c>
      <c r="G4721" s="8" t="s">
        <v>92</v>
      </c>
      <c r="H4721" s="8" t="s">
        <v>658</v>
      </c>
      <c r="I4721" s="9">
        <v>87.84</v>
      </c>
      <c r="J4721" s="7">
        <v>8</v>
      </c>
      <c r="K4721" s="9">
        <v>23.72</v>
      </c>
    </row>
    <row r="4722" spans="1:11" ht="12.5" x14ac:dyDescent="0.25">
      <c r="A4722" s="6">
        <v>42510</v>
      </c>
      <c r="B4722" s="7">
        <f>YEAR(Table1[[#This Row],[Order Date]])</f>
        <v>2016</v>
      </c>
      <c r="C4722" s="7">
        <f>MONTH(Table1[[#This Row],[Order Date]])</f>
        <v>5</v>
      </c>
      <c r="D4722" s="8" t="s">
        <v>301</v>
      </c>
      <c r="E4722" s="8" t="s">
        <v>27</v>
      </c>
      <c r="F4722" s="8" t="s">
        <v>34</v>
      </c>
      <c r="G4722" s="8" t="s">
        <v>47</v>
      </c>
      <c r="H4722" s="8" t="s">
        <v>2372</v>
      </c>
      <c r="I4722" s="9">
        <v>1049.2</v>
      </c>
      <c r="J4722" s="7">
        <v>5</v>
      </c>
      <c r="K4722" s="9">
        <v>272.79000000000002</v>
      </c>
    </row>
    <row r="4723" spans="1:11" ht="12.5" x14ac:dyDescent="0.25">
      <c r="A4723" s="6">
        <v>42510</v>
      </c>
      <c r="B4723" s="7">
        <f>YEAR(Table1[[#This Row],[Order Date]])</f>
        <v>2016</v>
      </c>
      <c r="C4723" s="7">
        <f>MONTH(Table1[[#This Row],[Order Date]])</f>
        <v>5</v>
      </c>
      <c r="D4723" s="8" t="s">
        <v>301</v>
      </c>
      <c r="E4723" s="8" t="s">
        <v>27</v>
      </c>
      <c r="F4723" s="8" t="s">
        <v>11</v>
      </c>
      <c r="G4723" s="8" t="s">
        <v>20</v>
      </c>
      <c r="H4723" s="8" t="s">
        <v>189</v>
      </c>
      <c r="I4723" s="9">
        <v>15.42</v>
      </c>
      <c r="J4723" s="7">
        <v>4</v>
      </c>
      <c r="K4723" s="9">
        <v>5.01</v>
      </c>
    </row>
    <row r="4724" spans="1:11" ht="12.5" x14ac:dyDescent="0.25">
      <c r="A4724" s="6">
        <v>42510</v>
      </c>
      <c r="B4724" s="7">
        <f>YEAR(Table1[[#This Row],[Order Date]])</f>
        <v>2016</v>
      </c>
      <c r="C4724" s="7">
        <f>MONTH(Table1[[#This Row],[Order Date]])</f>
        <v>5</v>
      </c>
      <c r="D4724" s="8" t="s">
        <v>1652</v>
      </c>
      <c r="E4724" s="8" t="s">
        <v>245</v>
      </c>
      <c r="F4724" s="8" t="s">
        <v>39</v>
      </c>
      <c r="G4724" s="8" t="s">
        <v>40</v>
      </c>
      <c r="H4724" s="8" t="s">
        <v>1100</v>
      </c>
      <c r="I4724" s="9">
        <v>1363.96</v>
      </c>
      <c r="J4724" s="7">
        <v>5</v>
      </c>
      <c r="K4724" s="9">
        <v>85.25</v>
      </c>
    </row>
    <row r="4725" spans="1:11" ht="12.5" x14ac:dyDescent="0.25">
      <c r="A4725" s="6">
        <v>42510</v>
      </c>
      <c r="B4725" s="7">
        <f>YEAR(Table1[[#This Row],[Order Date]])</f>
        <v>2016</v>
      </c>
      <c r="C4725" s="7">
        <f>MONTH(Table1[[#This Row],[Order Date]])</f>
        <v>5</v>
      </c>
      <c r="D4725" s="8" t="s">
        <v>1968</v>
      </c>
      <c r="E4725" s="8" t="s">
        <v>123</v>
      </c>
      <c r="F4725" s="8" t="s">
        <v>11</v>
      </c>
      <c r="G4725" s="8" t="s">
        <v>20</v>
      </c>
      <c r="H4725" s="8" t="s">
        <v>451</v>
      </c>
      <c r="I4725" s="9">
        <v>2.69</v>
      </c>
      <c r="J4725" s="7">
        <v>2</v>
      </c>
      <c r="K4725" s="9">
        <v>-2.25</v>
      </c>
    </row>
    <row r="4726" spans="1:11" ht="12.5" x14ac:dyDescent="0.25">
      <c r="A4726" s="6">
        <v>42510</v>
      </c>
      <c r="B4726" s="7">
        <f>YEAR(Table1[[#This Row],[Order Date]])</f>
        <v>2016</v>
      </c>
      <c r="C4726" s="7">
        <f>MONTH(Table1[[#This Row],[Order Date]])</f>
        <v>5</v>
      </c>
      <c r="D4726" s="8" t="s">
        <v>1494</v>
      </c>
      <c r="E4726" s="8" t="s">
        <v>278</v>
      </c>
      <c r="F4726" s="8" t="s">
        <v>11</v>
      </c>
      <c r="G4726" s="8" t="s">
        <v>20</v>
      </c>
      <c r="H4726" s="8" t="s">
        <v>548</v>
      </c>
      <c r="I4726" s="9">
        <v>40.64</v>
      </c>
      <c r="J4726" s="7">
        <v>7</v>
      </c>
      <c r="K4726" s="9">
        <v>-32.51</v>
      </c>
    </row>
    <row r="4727" spans="1:11" ht="12.5" x14ac:dyDescent="0.25">
      <c r="A4727" s="6">
        <v>42511</v>
      </c>
      <c r="B4727" s="7">
        <f>YEAR(Table1[[#This Row],[Order Date]])</f>
        <v>2016</v>
      </c>
      <c r="C4727" s="7">
        <f>MONTH(Table1[[#This Row],[Order Date]])</f>
        <v>5</v>
      </c>
      <c r="D4727" s="8" t="s">
        <v>1778</v>
      </c>
      <c r="E4727" s="8" t="s">
        <v>27</v>
      </c>
      <c r="F4727" s="8" t="s">
        <v>39</v>
      </c>
      <c r="G4727" s="8" t="s">
        <v>40</v>
      </c>
      <c r="H4727" s="8" t="s">
        <v>2275</v>
      </c>
      <c r="I4727" s="9">
        <v>55.18</v>
      </c>
      <c r="J4727" s="7">
        <v>3</v>
      </c>
      <c r="K4727" s="9">
        <v>-12.41</v>
      </c>
    </row>
    <row r="4728" spans="1:11" ht="12.5" x14ac:dyDescent="0.25">
      <c r="A4728" s="6">
        <v>42511</v>
      </c>
      <c r="B4728" s="7">
        <f>YEAR(Table1[[#This Row],[Order Date]])</f>
        <v>2016</v>
      </c>
      <c r="C4728" s="7">
        <f>MONTH(Table1[[#This Row],[Order Date]])</f>
        <v>5</v>
      </c>
      <c r="D4728" s="8" t="s">
        <v>1778</v>
      </c>
      <c r="E4728" s="8" t="s">
        <v>27</v>
      </c>
      <c r="F4728" s="8" t="s">
        <v>39</v>
      </c>
      <c r="G4728" s="8" t="s">
        <v>52</v>
      </c>
      <c r="H4728" s="8" t="s">
        <v>1615</v>
      </c>
      <c r="I4728" s="9">
        <v>66.260000000000005</v>
      </c>
      <c r="J4728" s="7">
        <v>2</v>
      </c>
      <c r="K4728" s="9">
        <v>27.17</v>
      </c>
    </row>
    <row r="4729" spans="1:11" ht="12.5" x14ac:dyDescent="0.25">
      <c r="A4729" s="6">
        <v>42511</v>
      </c>
      <c r="B4729" s="7">
        <f>YEAR(Table1[[#This Row],[Order Date]])</f>
        <v>2016</v>
      </c>
      <c r="C4729" s="7">
        <f>MONTH(Table1[[#This Row],[Order Date]])</f>
        <v>5</v>
      </c>
      <c r="D4729" s="8" t="s">
        <v>212</v>
      </c>
      <c r="E4729" s="8" t="s">
        <v>126</v>
      </c>
      <c r="F4729" s="8" t="s">
        <v>39</v>
      </c>
      <c r="G4729" s="8" t="s">
        <v>302</v>
      </c>
      <c r="H4729" s="8" t="s">
        <v>2525</v>
      </c>
      <c r="I4729" s="9">
        <v>2396.4</v>
      </c>
      <c r="J4729" s="7">
        <v>10</v>
      </c>
      <c r="K4729" s="9">
        <v>179.73</v>
      </c>
    </row>
    <row r="4730" spans="1:11" ht="12.5" x14ac:dyDescent="0.25">
      <c r="A4730" s="6">
        <v>42511</v>
      </c>
      <c r="B4730" s="7">
        <f>YEAR(Table1[[#This Row],[Order Date]])</f>
        <v>2016</v>
      </c>
      <c r="C4730" s="7">
        <f>MONTH(Table1[[#This Row],[Order Date]])</f>
        <v>5</v>
      </c>
      <c r="D4730" s="8" t="s">
        <v>319</v>
      </c>
      <c r="E4730" s="8" t="s">
        <v>1529</v>
      </c>
      <c r="F4730" s="8" t="s">
        <v>11</v>
      </c>
      <c r="G4730" s="8" t="s">
        <v>12</v>
      </c>
      <c r="H4730" s="8" t="s">
        <v>625</v>
      </c>
      <c r="I4730" s="9">
        <v>111.96</v>
      </c>
      <c r="J4730" s="7">
        <v>2</v>
      </c>
      <c r="K4730" s="9">
        <v>54.86</v>
      </c>
    </row>
    <row r="4731" spans="1:11" ht="12.5" x14ac:dyDescent="0.25">
      <c r="A4731" s="6">
        <v>42511</v>
      </c>
      <c r="B4731" s="7">
        <f>YEAR(Table1[[#This Row],[Order Date]])</f>
        <v>2016</v>
      </c>
      <c r="C4731" s="7">
        <f>MONTH(Table1[[#This Row],[Order Date]])</f>
        <v>5</v>
      </c>
      <c r="D4731" s="8" t="s">
        <v>2526</v>
      </c>
      <c r="E4731" s="8" t="s">
        <v>10</v>
      </c>
      <c r="F4731" s="8" t="s">
        <v>11</v>
      </c>
      <c r="G4731" s="8" t="s">
        <v>20</v>
      </c>
      <c r="H4731" s="8" t="s">
        <v>150</v>
      </c>
      <c r="I4731" s="9">
        <v>1.96</v>
      </c>
      <c r="J4731" s="7">
        <v>2</v>
      </c>
      <c r="K4731" s="9">
        <v>-3.24</v>
      </c>
    </row>
    <row r="4732" spans="1:11" ht="12.5" x14ac:dyDescent="0.25">
      <c r="A4732" s="6">
        <v>42511</v>
      </c>
      <c r="B4732" s="7">
        <f>YEAR(Table1[[#This Row],[Order Date]])</f>
        <v>2016</v>
      </c>
      <c r="C4732" s="7">
        <f>MONTH(Table1[[#This Row],[Order Date]])</f>
        <v>5</v>
      </c>
      <c r="D4732" s="8" t="s">
        <v>2526</v>
      </c>
      <c r="E4732" s="8" t="s">
        <v>10</v>
      </c>
      <c r="F4732" s="8" t="s">
        <v>11</v>
      </c>
      <c r="G4732" s="8" t="s">
        <v>12</v>
      </c>
      <c r="H4732" s="8" t="s">
        <v>1642</v>
      </c>
      <c r="I4732" s="9">
        <v>82.66</v>
      </c>
      <c r="J4732" s="7">
        <v>9</v>
      </c>
      <c r="K4732" s="9">
        <v>31</v>
      </c>
    </row>
    <row r="4733" spans="1:11" ht="12.5" x14ac:dyDescent="0.25">
      <c r="A4733" s="6">
        <v>42511</v>
      </c>
      <c r="B4733" s="7">
        <f>YEAR(Table1[[#This Row],[Order Date]])</f>
        <v>2016</v>
      </c>
      <c r="C4733" s="7">
        <f>MONTH(Table1[[#This Row],[Order Date]])</f>
        <v>5</v>
      </c>
      <c r="D4733" s="8" t="s">
        <v>1771</v>
      </c>
      <c r="E4733" s="8" t="s">
        <v>15</v>
      </c>
      <c r="F4733" s="8" t="s">
        <v>11</v>
      </c>
      <c r="G4733" s="8" t="s">
        <v>20</v>
      </c>
      <c r="H4733" s="8" t="s">
        <v>248</v>
      </c>
      <c r="I4733" s="9">
        <v>3.8</v>
      </c>
      <c r="J4733" s="7">
        <v>3</v>
      </c>
      <c r="K4733" s="9">
        <v>-5.89</v>
      </c>
    </row>
    <row r="4734" spans="1:11" ht="12.5" x14ac:dyDescent="0.25">
      <c r="A4734" s="6">
        <v>42512</v>
      </c>
      <c r="B4734" s="7">
        <f>YEAR(Table1[[#This Row],[Order Date]])</f>
        <v>2016</v>
      </c>
      <c r="C4734" s="7">
        <f>MONTH(Table1[[#This Row],[Order Date]])</f>
        <v>5</v>
      </c>
      <c r="D4734" s="8" t="s">
        <v>2383</v>
      </c>
      <c r="E4734" s="8" t="s">
        <v>177</v>
      </c>
      <c r="F4734" s="8" t="s">
        <v>39</v>
      </c>
      <c r="G4734" s="8" t="s">
        <v>40</v>
      </c>
      <c r="H4734" s="8" t="s">
        <v>87</v>
      </c>
      <c r="I4734" s="9">
        <v>345</v>
      </c>
      <c r="J4734" s="7">
        <v>5</v>
      </c>
      <c r="K4734" s="9">
        <v>86.25</v>
      </c>
    </row>
    <row r="4735" spans="1:11" ht="12.5" x14ac:dyDescent="0.25">
      <c r="A4735" s="6">
        <v>42512</v>
      </c>
      <c r="B4735" s="7">
        <f>YEAR(Table1[[#This Row],[Order Date]])</f>
        <v>2016</v>
      </c>
      <c r="C4735" s="7">
        <f>MONTH(Table1[[#This Row],[Order Date]])</f>
        <v>5</v>
      </c>
      <c r="D4735" s="8" t="s">
        <v>2383</v>
      </c>
      <c r="E4735" s="8" t="s">
        <v>177</v>
      </c>
      <c r="F4735" s="8" t="s">
        <v>34</v>
      </c>
      <c r="G4735" s="8" t="s">
        <v>145</v>
      </c>
      <c r="H4735" s="8" t="s">
        <v>501</v>
      </c>
      <c r="I4735" s="9">
        <v>174.29</v>
      </c>
      <c r="J4735" s="7">
        <v>2</v>
      </c>
      <c r="K4735" s="9">
        <v>-19.920000000000002</v>
      </c>
    </row>
    <row r="4736" spans="1:11" ht="12.5" x14ac:dyDescent="0.25">
      <c r="A4736" s="6">
        <v>42512</v>
      </c>
      <c r="B4736" s="7">
        <f>YEAR(Table1[[#This Row],[Order Date]])</f>
        <v>2016</v>
      </c>
      <c r="C4736" s="7">
        <f>MONTH(Table1[[#This Row],[Order Date]])</f>
        <v>5</v>
      </c>
      <c r="D4736" s="8" t="s">
        <v>2383</v>
      </c>
      <c r="E4736" s="8" t="s">
        <v>177</v>
      </c>
      <c r="F4736" s="8" t="s">
        <v>11</v>
      </c>
      <c r="G4736" s="8" t="s">
        <v>92</v>
      </c>
      <c r="H4736" s="8" t="s">
        <v>1415</v>
      </c>
      <c r="I4736" s="9">
        <v>662.84</v>
      </c>
      <c r="J4736" s="7">
        <v>4</v>
      </c>
      <c r="K4736" s="9">
        <v>172.34</v>
      </c>
    </row>
    <row r="4737" spans="1:11" ht="12.5" x14ac:dyDescent="0.25">
      <c r="A4737" s="6">
        <v>42512</v>
      </c>
      <c r="B4737" s="7">
        <f>YEAR(Table1[[#This Row],[Order Date]])</f>
        <v>2016</v>
      </c>
      <c r="C4737" s="7">
        <f>MONTH(Table1[[#This Row],[Order Date]])</f>
        <v>5</v>
      </c>
      <c r="D4737" s="8" t="s">
        <v>2383</v>
      </c>
      <c r="E4737" s="8" t="s">
        <v>177</v>
      </c>
      <c r="F4737" s="8" t="s">
        <v>39</v>
      </c>
      <c r="G4737" s="8" t="s">
        <v>52</v>
      </c>
      <c r="H4737" s="8" t="s">
        <v>1169</v>
      </c>
      <c r="I4737" s="9">
        <v>95.1</v>
      </c>
      <c r="J4737" s="7">
        <v>5</v>
      </c>
      <c r="K4737" s="9">
        <v>30.43</v>
      </c>
    </row>
    <row r="4738" spans="1:11" ht="12.5" x14ac:dyDescent="0.25">
      <c r="A4738" s="6">
        <v>42512</v>
      </c>
      <c r="B4738" s="7">
        <f>YEAR(Table1[[#This Row],[Order Date]])</f>
        <v>2016</v>
      </c>
      <c r="C4738" s="7">
        <f>MONTH(Table1[[#This Row],[Order Date]])</f>
        <v>5</v>
      </c>
      <c r="D4738" s="8" t="s">
        <v>2383</v>
      </c>
      <c r="E4738" s="8" t="s">
        <v>177</v>
      </c>
      <c r="F4738" s="8" t="s">
        <v>11</v>
      </c>
      <c r="G4738" s="8" t="s">
        <v>63</v>
      </c>
      <c r="H4738" s="8" t="s">
        <v>2481</v>
      </c>
      <c r="I4738" s="9">
        <v>26.88</v>
      </c>
      <c r="J4738" s="7">
        <v>6</v>
      </c>
      <c r="K4738" s="9">
        <v>12.9</v>
      </c>
    </row>
    <row r="4739" spans="1:11" ht="12.5" x14ac:dyDescent="0.25">
      <c r="A4739" s="6">
        <v>42512</v>
      </c>
      <c r="B4739" s="7">
        <f>YEAR(Table1[[#This Row],[Order Date]])</f>
        <v>2016</v>
      </c>
      <c r="C4739" s="7">
        <f>MONTH(Table1[[#This Row],[Order Date]])</f>
        <v>5</v>
      </c>
      <c r="D4739" s="8" t="s">
        <v>2383</v>
      </c>
      <c r="E4739" s="8" t="s">
        <v>177</v>
      </c>
      <c r="F4739" s="8" t="s">
        <v>39</v>
      </c>
      <c r="G4739" s="8" t="s">
        <v>40</v>
      </c>
      <c r="H4739" s="8" t="s">
        <v>1518</v>
      </c>
      <c r="I4739" s="9">
        <v>257.98</v>
      </c>
      <c r="J4739" s="7">
        <v>2</v>
      </c>
      <c r="K4739" s="9">
        <v>74.81</v>
      </c>
    </row>
    <row r="4740" spans="1:11" ht="12.5" x14ac:dyDescent="0.25">
      <c r="A4740" s="6">
        <v>42512</v>
      </c>
      <c r="B4740" s="7">
        <f>YEAR(Table1[[#This Row],[Order Date]])</f>
        <v>2016</v>
      </c>
      <c r="C4740" s="7">
        <f>MONTH(Table1[[#This Row],[Order Date]])</f>
        <v>5</v>
      </c>
      <c r="D4740" s="8" t="s">
        <v>1487</v>
      </c>
      <c r="E4740" s="8" t="s">
        <v>30</v>
      </c>
      <c r="F4740" s="8" t="s">
        <v>11</v>
      </c>
      <c r="G4740" s="8" t="s">
        <v>16</v>
      </c>
      <c r="H4740" s="8" t="s">
        <v>2502</v>
      </c>
      <c r="I4740" s="9">
        <v>14.73</v>
      </c>
      <c r="J4740" s="7">
        <v>3</v>
      </c>
      <c r="K4740" s="9">
        <v>7.22</v>
      </c>
    </row>
    <row r="4741" spans="1:11" ht="12.5" x14ac:dyDescent="0.25">
      <c r="A4741" s="6">
        <v>42512</v>
      </c>
      <c r="B4741" s="7">
        <f>YEAR(Table1[[#This Row],[Order Date]])</f>
        <v>2016</v>
      </c>
      <c r="C4741" s="7">
        <f>MONTH(Table1[[#This Row],[Order Date]])</f>
        <v>5</v>
      </c>
      <c r="D4741" s="8" t="s">
        <v>1466</v>
      </c>
      <c r="E4741" s="8" t="s">
        <v>27</v>
      </c>
      <c r="F4741" s="8" t="s">
        <v>39</v>
      </c>
      <c r="G4741" s="8" t="s">
        <v>40</v>
      </c>
      <c r="H4741" s="8" t="s">
        <v>2527</v>
      </c>
      <c r="I4741" s="9">
        <v>222.38</v>
      </c>
      <c r="J4741" s="7">
        <v>2</v>
      </c>
      <c r="K4741" s="9">
        <v>22.24</v>
      </c>
    </row>
    <row r="4742" spans="1:11" ht="12.5" x14ac:dyDescent="0.25">
      <c r="A4742" s="6">
        <v>42513</v>
      </c>
      <c r="B4742" s="7">
        <f>YEAR(Table1[[#This Row],[Order Date]])</f>
        <v>2016</v>
      </c>
      <c r="C4742" s="7">
        <f>MONTH(Table1[[#This Row],[Order Date]])</f>
        <v>5</v>
      </c>
      <c r="D4742" s="8" t="s">
        <v>1405</v>
      </c>
      <c r="E4742" s="8" t="s">
        <v>27</v>
      </c>
      <c r="F4742" s="8" t="s">
        <v>34</v>
      </c>
      <c r="G4742" s="8" t="s">
        <v>47</v>
      </c>
      <c r="H4742" s="8" t="s">
        <v>1107</v>
      </c>
      <c r="I4742" s="9">
        <v>37.049999999999997</v>
      </c>
      <c r="J4742" s="7">
        <v>3</v>
      </c>
      <c r="K4742" s="9">
        <v>16.3</v>
      </c>
    </row>
    <row r="4743" spans="1:11" ht="12.5" x14ac:dyDescent="0.25">
      <c r="A4743" s="6">
        <v>42513</v>
      </c>
      <c r="B4743" s="7">
        <f>YEAR(Table1[[#This Row],[Order Date]])</f>
        <v>2016</v>
      </c>
      <c r="C4743" s="7">
        <f>MONTH(Table1[[#This Row],[Order Date]])</f>
        <v>5</v>
      </c>
      <c r="D4743" s="8" t="s">
        <v>1012</v>
      </c>
      <c r="E4743" s="8" t="s">
        <v>15</v>
      </c>
      <c r="F4743" s="8" t="s">
        <v>39</v>
      </c>
      <c r="G4743" s="8" t="s">
        <v>40</v>
      </c>
      <c r="H4743" s="8" t="s">
        <v>2143</v>
      </c>
      <c r="I4743" s="9">
        <v>1979.93</v>
      </c>
      <c r="J4743" s="7">
        <v>9</v>
      </c>
      <c r="K4743" s="9">
        <v>148.49</v>
      </c>
    </row>
    <row r="4744" spans="1:11" ht="12.5" x14ac:dyDescent="0.25">
      <c r="A4744" s="6">
        <v>42513</v>
      </c>
      <c r="B4744" s="7">
        <f>YEAR(Table1[[#This Row],[Order Date]])</f>
        <v>2016</v>
      </c>
      <c r="C4744" s="7">
        <f>MONTH(Table1[[#This Row],[Order Date]])</f>
        <v>5</v>
      </c>
      <c r="D4744" s="8" t="s">
        <v>246</v>
      </c>
      <c r="E4744" s="8" t="s">
        <v>488</v>
      </c>
      <c r="F4744" s="8" t="s">
        <v>11</v>
      </c>
      <c r="G4744" s="8" t="s">
        <v>12</v>
      </c>
      <c r="H4744" s="8" t="s">
        <v>679</v>
      </c>
      <c r="I4744" s="9">
        <v>4.9800000000000004</v>
      </c>
      <c r="J4744" s="7">
        <v>1</v>
      </c>
      <c r="K4744" s="9">
        <v>2.44</v>
      </c>
    </row>
    <row r="4745" spans="1:11" ht="12.5" x14ac:dyDescent="0.25">
      <c r="A4745" s="6">
        <v>42513</v>
      </c>
      <c r="B4745" s="7">
        <f>YEAR(Table1[[#This Row],[Order Date]])</f>
        <v>2016</v>
      </c>
      <c r="C4745" s="7">
        <f>MONTH(Table1[[#This Row],[Order Date]])</f>
        <v>5</v>
      </c>
      <c r="D4745" s="8" t="s">
        <v>2528</v>
      </c>
      <c r="E4745" s="8" t="s">
        <v>23</v>
      </c>
      <c r="F4745" s="8" t="s">
        <v>39</v>
      </c>
      <c r="G4745" s="8" t="s">
        <v>603</v>
      </c>
      <c r="H4745" s="8" t="s">
        <v>2529</v>
      </c>
      <c r="I4745" s="9">
        <v>8399.98</v>
      </c>
      <c r="J4745" s="7">
        <v>4</v>
      </c>
      <c r="K4745" s="9">
        <v>1120</v>
      </c>
    </row>
    <row r="4746" spans="1:11" ht="12.5" x14ac:dyDescent="0.25">
      <c r="A4746" s="6">
        <v>42513</v>
      </c>
      <c r="B4746" s="7">
        <f>YEAR(Table1[[#This Row],[Order Date]])</f>
        <v>2016</v>
      </c>
      <c r="C4746" s="7">
        <f>MONTH(Table1[[#This Row],[Order Date]])</f>
        <v>5</v>
      </c>
      <c r="D4746" s="8" t="s">
        <v>2528</v>
      </c>
      <c r="E4746" s="8" t="s">
        <v>23</v>
      </c>
      <c r="F4746" s="8" t="s">
        <v>11</v>
      </c>
      <c r="G4746" s="8" t="s">
        <v>20</v>
      </c>
      <c r="H4746" s="8" t="s">
        <v>1232</v>
      </c>
      <c r="I4746" s="9">
        <v>6.29</v>
      </c>
      <c r="J4746" s="7">
        <v>1</v>
      </c>
      <c r="K4746" s="9">
        <v>-4.2</v>
      </c>
    </row>
    <row r="4747" spans="1:11" ht="12.5" x14ac:dyDescent="0.25">
      <c r="A4747" s="6">
        <v>42513</v>
      </c>
      <c r="B4747" s="7">
        <f>YEAR(Table1[[#This Row],[Order Date]])</f>
        <v>2016</v>
      </c>
      <c r="C4747" s="7">
        <f>MONTH(Table1[[#This Row],[Order Date]])</f>
        <v>5</v>
      </c>
      <c r="D4747" s="8" t="s">
        <v>2528</v>
      </c>
      <c r="E4747" s="8" t="s">
        <v>23</v>
      </c>
      <c r="F4747" s="8" t="s">
        <v>11</v>
      </c>
      <c r="G4747" s="8" t="s">
        <v>12</v>
      </c>
      <c r="H4747" s="8" t="s">
        <v>507</v>
      </c>
      <c r="I4747" s="9">
        <v>10.37</v>
      </c>
      <c r="J4747" s="7">
        <v>2</v>
      </c>
      <c r="K4747" s="9">
        <v>3.63</v>
      </c>
    </row>
    <row r="4748" spans="1:11" ht="12.5" x14ac:dyDescent="0.25">
      <c r="A4748" s="6">
        <v>42513</v>
      </c>
      <c r="B4748" s="7">
        <f>YEAR(Table1[[#This Row],[Order Date]])</f>
        <v>2016</v>
      </c>
      <c r="C4748" s="7">
        <f>MONTH(Table1[[#This Row],[Order Date]])</f>
        <v>5</v>
      </c>
      <c r="D4748" s="8" t="s">
        <v>2528</v>
      </c>
      <c r="E4748" s="8" t="s">
        <v>23</v>
      </c>
      <c r="F4748" s="8" t="s">
        <v>39</v>
      </c>
      <c r="G4748" s="8" t="s">
        <v>40</v>
      </c>
      <c r="H4748" s="8" t="s">
        <v>2427</v>
      </c>
      <c r="I4748" s="9">
        <v>122.38</v>
      </c>
      <c r="J4748" s="7">
        <v>3</v>
      </c>
      <c r="K4748" s="9">
        <v>-24.48</v>
      </c>
    </row>
    <row r="4749" spans="1:11" ht="12.5" x14ac:dyDescent="0.25">
      <c r="A4749" s="6">
        <v>42514</v>
      </c>
      <c r="B4749" s="7">
        <f>YEAR(Table1[[#This Row],[Order Date]])</f>
        <v>2016</v>
      </c>
      <c r="C4749" s="7">
        <f>MONTH(Table1[[#This Row],[Order Date]])</f>
        <v>5</v>
      </c>
      <c r="D4749" s="8" t="s">
        <v>1494</v>
      </c>
      <c r="E4749" s="8" t="s">
        <v>55</v>
      </c>
      <c r="F4749" s="8" t="s">
        <v>11</v>
      </c>
      <c r="G4749" s="8" t="s">
        <v>200</v>
      </c>
      <c r="H4749" s="8" t="s">
        <v>1458</v>
      </c>
      <c r="I4749" s="9">
        <v>69.5</v>
      </c>
      <c r="J4749" s="7">
        <v>5</v>
      </c>
      <c r="K4749" s="9">
        <v>20.16</v>
      </c>
    </row>
    <row r="4750" spans="1:11" ht="12.5" x14ac:dyDescent="0.25">
      <c r="A4750" s="6">
        <v>42514</v>
      </c>
      <c r="B4750" s="7">
        <f>YEAR(Table1[[#This Row],[Order Date]])</f>
        <v>2016</v>
      </c>
      <c r="C4750" s="7">
        <f>MONTH(Table1[[#This Row],[Order Date]])</f>
        <v>5</v>
      </c>
      <c r="D4750" s="8" t="s">
        <v>1494</v>
      </c>
      <c r="E4750" s="8" t="s">
        <v>55</v>
      </c>
      <c r="F4750" s="8" t="s">
        <v>11</v>
      </c>
      <c r="G4750" s="8" t="s">
        <v>12</v>
      </c>
      <c r="H4750" s="8" t="s">
        <v>2490</v>
      </c>
      <c r="I4750" s="9">
        <v>191.6</v>
      </c>
      <c r="J4750" s="7">
        <v>4</v>
      </c>
      <c r="K4750" s="9">
        <v>91.97</v>
      </c>
    </row>
    <row r="4751" spans="1:11" ht="12.5" x14ac:dyDescent="0.25">
      <c r="A4751" s="6">
        <v>42514</v>
      </c>
      <c r="B4751" s="7">
        <f>YEAR(Table1[[#This Row],[Order Date]])</f>
        <v>2016</v>
      </c>
      <c r="C4751" s="7">
        <f>MONTH(Table1[[#This Row],[Order Date]])</f>
        <v>5</v>
      </c>
      <c r="D4751" s="8" t="s">
        <v>910</v>
      </c>
      <c r="E4751" s="8" t="s">
        <v>23</v>
      </c>
      <c r="F4751" s="8" t="s">
        <v>11</v>
      </c>
      <c r="G4751" s="8" t="s">
        <v>24</v>
      </c>
      <c r="H4751" s="8" t="s">
        <v>2530</v>
      </c>
      <c r="I4751" s="9">
        <v>16.66</v>
      </c>
      <c r="J4751" s="7">
        <v>3</v>
      </c>
      <c r="K4751" s="9">
        <v>3.33</v>
      </c>
    </row>
    <row r="4752" spans="1:11" ht="12.5" x14ac:dyDescent="0.25">
      <c r="A4752" s="6">
        <v>42515</v>
      </c>
      <c r="B4752" s="7">
        <f>YEAR(Table1[[#This Row],[Order Date]])</f>
        <v>2016</v>
      </c>
      <c r="C4752" s="7">
        <f>MONTH(Table1[[#This Row],[Order Date]])</f>
        <v>5</v>
      </c>
      <c r="D4752" s="8" t="s">
        <v>2057</v>
      </c>
      <c r="E4752" s="8" t="s">
        <v>30</v>
      </c>
      <c r="F4752" s="8" t="s">
        <v>34</v>
      </c>
      <c r="G4752" s="8" t="s">
        <v>47</v>
      </c>
      <c r="H4752" s="8" t="s">
        <v>2531</v>
      </c>
      <c r="I4752" s="9">
        <v>24.96</v>
      </c>
      <c r="J4752" s="7">
        <v>4</v>
      </c>
      <c r="K4752" s="9">
        <v>6.24</v>
      </c>
    </row>
    <row r="4753" spans="1:11" ht="12.5" x14ac:dyDescent="0.25">
      <c r="A4753" s="6">
        <v>42515</v>
      </c>
      <c r="B4753" s="7">
        <f>YEAR(Table1[[#This Row],[Order Date]])</f>
        <v>2016</v>
      </c>
      <c r="C4753" s="7">
        <f>MONTH(Table1[[#This Row],[Order Date]])</f>
        <v>5</v>
      </c>
      <c r="D4753" s="8" t="s">
        <v>2057</v>
      </c>
      <c r="E4753" s="8" t="s">
        <v>30</v>
      </c>
      <c r="F4753" s="8" t="s">
        <v>11</v>
      </c>
      <c r="G4753" s="8" t="s">
        <v>12</v>
      </c>
      <c r="H4753" s="8" t="s">
        <v>108</v>
      </c>
      <c r="I4753" s="9">
        <v>19.36</v>
      </c>
      <c r="J4753" s="7">
        <v>2</v>
      </c>
      <c r="K4753" s="9">
        <v>9.2899999999999991</v>
      </c>
    </row>
    <row r="4754" spans="1:11" ht="12.5" x14ac:dyDescent="0.25">
      <c r="A4754" s="6">
        <v>42515</v>
      </c>
      <c r="B4754" s="7">
        <f>YEAR(Table1[[#This Row],[Order Date]])</f>
        <v>2016</v>
      </c>
      <c r="C4754" s="7">
        <f>MONTH(Table1[[#This Row],[Order Date]])</f>
        <v>5</v>
      </c>
      <c r="D4754" s="8" t="s">
        <v>2057</v>
      </c>
      <c r="E4754" s="8" t="s">
        <v>30</v>
      </c>
      <c r="F4754" s="8" t="s">
        <v>11</v>
      </c>
      <c r="G4754" s="8" t="s">
        <v>18</v>
      </c>
      <c r="H4754" s="8" t="s">
        <v>1854</v>
      </c>
      <c r="I4754" s="9">
        <v>1267.6500000000001</v>
      </c>
      <c r="J4754" s="7">
        <v>9</v>
      </c>
      <c r="K4754" s="9">
        <v>152.12</v>
      </c>
    </row>
    <row r="4755" spans="1:11" ht="12.5" x14ac:dyDescent="0.25">
      <c r="A4755" s="6">
        <v>42516</v>
      </c>
      <c r="B4755" s="7">
        <f>YEAR(Table1[[#This Row],[Order Date]])</f>
        <v>2016</v>
      </c>
      <c r="C4755" s="7">
        <f>MONTH(Table1[[#This Row],[Order Date]])</f>
        <v>5</v>
      </c>
      <c r="D4755" s="8" t="s">
        <v>380</v>
      </c>
      <c r="E4755" s="8" t="s">
        <v>10</v>
      </c>
      <c r="F4755" s="8" t="s">
        <v>11</v>
      </c>
      <c r="G4755" s="8" t="s">
        <v>12</v>
      </c>
      <c r="H4755" s="8" t="s">
        <v>2172</v>
      </c>
      <c r="I4755" s="9">
        <v>10.37</v>
      </c>
      <c r="J4755" s="7">
        <v>2</v>
      </c>
      <c r="K4755" s="9">
        <v>3.63</v>
      </c>
    </row>
    <row r="4756" spans="1:11" ht="12.5" x14ac:dyDescent="0.25">
      <c r="A4756" s="6">
        <v>42516</v>
      </c>
      <c r="B4756" s="7">
        <f>YEAR(Table1[[#This Row],[Order Date]])</f>
        <v>2016</v>
      </c>
      <c r="C4756" s="7">
        <f>MONTH(Table1[[#This Row],[Order Date]])</f>
        <v>5</v>
      </c>
      <c r="D4756" s="8" t="s">
        <v>380</v>
      </c>
      <c r="E4756" s="8" t="s">
        <v>10</v>
      </c>
      <c r="F4756" s="8" t="s">
        <v>34</v>
      </c>
      <c r="G4756" s="8" t="s">
        <v>35</v>
      </c>
      <c r="H4756" s="8" t="s">
        <v>1685</v>
      </c>
      <c r="I4756" s="9">
        <v>388.43</v>
      </c>
      <c r="J4756" s="7">
        <v>5</v>
      </c>
      <c r="K4756" s="9">
        <v>-88.78</v>
      </c>
    </row>
    <row r="4757" spans="1:11" ht="12.5" x14ac:dyDescent="0.25">
      <c r="A4757" s="6">
        <v>42516</v>
      </c>
      <c r="B4757" s="7">
        <f>YEAR(Table1[[#This Row],[Order Date]])</f>
        <v>2016</v>
      </c>
      <c r="C4757" s="7">
        <f>MONTH(Table1[[#This Row],[Order Date]])</f>
        <v>5</v>
      </c>
      <c r="D4757" s="8" t="s">
        <v>380</v>
      </c>
      <c r="E4757" s="8" t="s">
        <v>10</v>
      </c>
      <c r="F4757" s="8" t="s">
        <v>11</v>
      </c>
      <c r="G4757" s="8" t="s">
        <v>12</v>
      </c>
      <c r="H4757" s="8" t="s">
        <v>2133</v>
      </c>
      <c r="I4757" s="9">
        <v>14.35</v>
      </c>
      <c r="J4757" s="7">
        <v>3</v>
      </c>
      <c r="K4757" s="9">
        <v>5.2</v>
      </c>
    </row>
    <row r="4758" spans="1:11" ht="12.5" x14ac:dyDescent="0.25">
      <c r="A4758" s="6">
        <v>42516</v>
      </c>
      <c r="B4758" s="7">
        <f>YEAR(Table1[[#This Row],[Order Date]])</f>
        <v>2016</v>
      </c>
      <c r="C4758" s="7">
        <f>MONTH(Table1[[#This Row],[Order Date]])</f>
        <v>5</v>
      </c>
      <c r="D4758" s="8" t="s">
        <v>380</v>
      </c>
      <c r="E4758" s="8" t="s">
        <v>10</v>
      </c>
      <c r="F4758" s="8" t="s">
        <v>39</v>
      </c>
      <c r="G4758" s="8" t="s">
        <v>52</v>
      </c>
      <c r="H4758" s="8" t="s">
        <v>2532</v>
      </c>
      <c r="I4758" s="9">
        <v>63.99</v>
      </c>
      <c r="J4758" s="7">
        <v>1</v>
      </c>
      <c r="K4758" s="9">
        <v>-7.2</v>
      </c>
    </row>
    <row r="4759" spans="1:11" ht="12.5" x14ac:dyDescent="0.25">
      <c r="A4759" s="6">
        <v>42516</v>
      </c>
      <c r="B4759" s="7">
        <f>YEAR(Table1[[#This Row],[Order Date]])</f>
        <v>2016</v>
      </c>
      <c r="C4759" s="7">
        <f>MONTH(Table1[[#This Row],[Order Date]])</f>
        <v>5</v>
      </c>
      <c r="D4759" s="8" t="s">
        <v>853</v>
      </c>
      <c r="E4759" s="8" t="s">
        <v>2044</v>
      </c>
      <c r="F4759" s="8" t="s">
        <v>11</v>
      </c>
      <c r="G4759" s="8" t="s">
        <v>12</v>
      </c>
      <c r="H4759" s="8" t="s">
        <v>640</v>
      </c>
      <c r="I4759" s="9">
        <v>19.440000000000001</v>
      </c>
      <c r="J4759" s="7">
        <v>3</v>
      </c>
      <c r="K4759" s="9">
        <v>9.33</v>
      </c>
    </row>
    <row r="4760" spans="1:11" ht="12.5" x14ac:dyDescent="0.25">
      <c r="A4760" s="6">
        <v>42516</v>
      </c>
      <c r="B4760" s="7">
        <f>YEAR(Table1[[#This Row],[Order Date]])</f>
        <v>2016</v>
      </c>
      <c r="C4760" s="7">
        <f>MONTH(Table1[[#This Row],[Order Date]])</f>
        <v>5</v>
      </c>
      <c r="D4760" s="8" t="s">
        <v>853</v>
      </c>
      <c r="E4760" s="8" t="s">
        <v>2044</v>
      </c>
      <c r="F4760" s="8" t="s">
        <v>11</v>
      </c>
      <c r="G4760" s="8" t="s">
        <v>20</v>
      </c>
      <c r="H4760" s="8" t="s">
        <v>189</v>
      </c>
      <c r="I4760" s="9">
        <v>9.64</v>
      </c>
      <c r="J4760" s="7">
        <v>2</v>
      </c>
      <c r="K4760" s="9">
        <v>4.43</v>
      </c>
    </row>
    <row r="4761" spans="1:11" ht="12.5" x14ac:dyDescent="0.25">
      <c r="A4761" s="6">
        <v>42516</v>
      </c>
      <c r="B4761" s="7">
        <f>YEAR(Table1[[#This Row],[Order Date]])</f>
        <v>2016</v>
      </c>
      <c r="C4761" s="7">
        <f>MONTH(Table1[[#This Row],[Order Date]])</f>
        <v>5</v>
      </c>
      <c r="D4761" s="8" t="s">
        <v>853</v>
      </c>
      <c r="E4761" s="8" t="s">
        <v>2044</v>
      </c>
      <c r="F4761" s="8" t="s">
        <v>11</v>
      </c>
      <c r="G4761" s="8" t="s">
        <v>12</v>
      </c>
      <c r="H4761" s="8" t="s">
        <v>2533</v>
      </c>
      <c r="I4761" s="9">
        <v>12.7</v>
      </c>
      <c r="J4761" s="7">
        <v>2</v>
      </c>
      <c r="K4761" s="9">
        <v>5.84</v>
      </c>
    </row>
    <row r="4762" spans="1:11" ht="12.5" x14ac:dyDescent="0.25">
      <c r="A4762" s="6">
        <v>42516</v>
      </c>
      <c r="B4762" s="7">
        <f>YEAR(Table1[[#This Row],[Order Date]])</f>
        <v>2016</v>
      </c>
      <c r="C4762" s="7">
        <f>MONTH(Table1[[#This Row],[Order Date]])</f>
        <v>5</v>
      </c>
      <c r="D4762" s="8" t="s">
        <v>853</v>
      </c>
      <c r="E4762" s="8" t="s">
        <v>2044</v>
      </c>
      <c r="F4762" s="8" t="s">
        <v>34</v>
      </c>
      <c r="G4762" s="8" t="s">
        <v>47</v>
      </c>
      <c r="H4762" s="8" t="s">
        <v>931</v>
      </c>
      <c r="I4762" s="9">
        <v>41.37</v>
      </c>
      <c r="J4762" s="7">
        <v>3</v>
      </c>
      <c r="K4762" s="9">
        <v>17.38</v>
      </c>
    </row>
    <row r="4763" spans="1:11" ht="12.5" x14ac:dyDescent="0.25">
      <c r="A4763" s="6">
        <v>42516</v>
      </c>
      <c r="B4763" s="7">
        <f>YEAR(Table1[[#This Row],[Order Date]])</f>
        <v>2016</v>
      </c>
      <c r="C4763" s="7">
        <f>MONTH(Table1[[#This Row],[Order Date]])</f>
        <v>5</v>
      </c>
      <c r="D4763" s="8" t="s">
        <v>1568</v>
      </c>
      <c r="E4763" s="8" t="s">
        <v>23</v>
      </c>
      <c r="F4763" s="8" t="s">
        <v>11</v>
      </c>
      <c r="G4763" s="8" t="s">
        <v>24</v>
      </c>
      <c r="H4763" s="8" t="s">
        <v>844</v>
      </c>
      <c r="I4763" s="9">
        <v>1.5</v>
      </c>
      <c r="J4763" s="7">
        <v>1</v>
      </c>
      <c r="K4763" s="9">
        <v>0.17</v>
      </c>
    </row>
    <row r="4764" spans="1:11" ht="12.5" x14ac:dyDescent="0.25">
      <c r="A4764" s="6">
        <v>42516</v>
      </c>
      <c r="B4764" s="7">
        <f>YEAR(Table1[[#This Row],[Order Date]])</f>
        <v>2016</v>
      </c>
      <c r="C4764" s="7">
        <f>MONTH(Table1[[#This Row],[Order Date]])</f>
        <v>5</v>
      </c>
      <c r="D4764" s="8" t="s">
        <v>1568</v>
      </c>
      <c r="E4764" s="8" t="s">
        <v>23</v>
      </c>
      <c r="F4764" s="8" t="s">
        <v>11</v>
      </c>
      <c r="G4764" s="8" t="s">
        <v>92</v>
      </c>
      <c r="H4764" s="8" t="s">
        <v>2273</v>
      </c>
      <c r="I4764" s="9">
        <v>34.85</v>
      </c>
      <c r="J4764" s="7">
        <v>2</v>
      </c>
      <c r="K4764" s="9">
        <v>6.53</v>
      </c>
    </row>
    <row r="4765" spans="1:11" ht="12.5" x14ac:dyDescent="0.25">
      <c r="A4765" s="6">
        <v>42516</v>
      </c>
      <c r="B4765" s="7">
        <f>YEAR(Table1[[#This Row],[Order Date]])</f>
        <v>2016</v>
      </c>
      <c r="C4765" s="7">
        <f>MONTH(Table1[[#This Row],[Order Date]])</f>
        <v>5</v>
      </c>
      <c r="D4765" s="8" t="s">
        <v>523</v>
      </c>
      <c r="E4765" s="8" t="s">
        <v>27</v>
      </c>
      <c r="F4765" s="8" t="s">
        <v>11</v>
      </c>
      <c r="G4765" s="8" t="s">
        <v>43</v>
      </c>
      <c r="H4765" s="8" t="s">
        <v>130</v>
      </c>
      <c r="I4765" s="9">
        <v>5.94</v>
      </c>
      <c r="J4765" s="7">
        <v>3</v>
      </c>
      <c r="K4765" s="9">
        <v>0</v>
      </c>
    </row>
    <row r="4766" spans="1:11" ht="12.5" x14ac:dyDescent="0.25">
      <c r="A4766" s="6">
        <v>42516</v>
      </c>
      <c r="B4766" s="7">
        <f>YEAR(Table1[[#This Row],[Order Date]])</f>
        <v>2016</v>
      </c>
      <c r="C4766" s="7">
        <f>MONTH(Table1[[#This Row],[Order Date]])</f>
        <v>5</v>
      </c>
      <c r="D4766" s="8" t="s">
        <v>523</v>
      </c>
      <c r="E4766" s="8" t="s">
        <v>27</v>
      </c>
      <c r="F4766" s="8" t="s">
        <v>11</v>
      </c>
      <c r="G4766" s="8" t="s">
        <v>12</v>
      </c>
      <c r="H4766" s="8" t="s">
        <v>2279</v>
      </c>
      <c r="I4766" s="9">
        <v>45.36</v>
      </c>
      <c r="J4766" s="7">
        <v>7</v>
      </c>
      <c r="K4766" s="9">
        <v>21.77</v>
      </c>
    </row>
    <row r="4767" spans="1:11" ht="12.5" x14ac:dyDescent="0.25">
      <c r="A4767" s="6">
        <v>42516</v>
      </c>
      <c r="B4767" s="7">
        <f>YEAR(Table1[[#This Row],[Order Date]])</f>
        <v>2016</v>
      </c>
      <c r="C4767" s="7">
        <f>MONTH(Table1[[#This Row],[Order Date]])</f>
        <v>5</v>
      </c>
      <c r="D4767" s="8" t="s">
        <v>523</v>
      </c>
      <c r="E4767" s="8" t="s">
        <v>27</v>
      </c>
      <c r="F4767" s="8" t="s">
        <v>39</v>
      </c>
      <c r="G4767" s="8" t="s">
        <v>40</v>
      </c>
      <c r="H4767" s="8" t="s">
        <v>930</v>
      </c>
      <c r="I4767" s="9">
        <v>211.17</v>
      </c>
      <c r="J4767" s="7">
        <v>4</v>
      </c>
      <c r="K4767" s="9">
        <v>23.76</v>
      </c>
    </row>
    <row r="4768" spans="1:11" ht="12.5" x14ac:dyDescent="0.25">
      <c r="A4768" s="6">
        <v>42516</v>
      </c>
      <c r="B4768" s="7">
        <f>YEAR(Table1[[#This Row],[Order Date]])</f>
        <v>2016</v>
      </c>
      <c r="C4768" s="7">
        <f>MONTH(Table1[[#This Row],[Order Date]])</f>
        <v>5</v>
      </c>
      <c r="D4768" s="8" t="s">
        <v>523</v>
      </c>
      <c r="E4768" s="8" t="s">
        <v>27</v>
      </c>
      <c r="F4768" s="8" t="s">
        <v>34</v>
      </c>
      <c r="G4768" s="8" t="s">
        <v>35</v>
      </c>
      <c r="H4768" s="8" t="s">
        <v>1819</v>
      </c>
      <c r="I4768" s="9">
        <v>484.7</v>
      </c>
      <c r="J4768" s="7">
        <v>6</v>
      </c>
      <c r="K4768" s="9">
        <v>-84.82</v>
      </c>
    </row>
    <row r="4769" spans="1:11" ht="12.5" x14ac:dyDescent="0.25">
      <c r="A4769" s="6">
        <v>42516</v>
      </c>
      <c r="B4769" s="7">
        <f>YEAR(Table1[[#This Row],[Order Date]])</f>
        <v>2016</v>
      </c>
      <c r="C4769" s="7">
        <f>MONTH(Table1[[#This Row],[Order Date]])</f>
        <v>5</v>
      </c>
      <c r="D4769" s="8" t="s">
        <v>523</v>
      </c>
      <c r="E4769" s="8" t="s">
        <v>27</v>
      </c>
      <c r="F4769" s="8" t="s">
        <v>39</v>
      </c>
      <c r="G4769" s="8" t="s">
        <v>302</v>
      </c>
      <c r="H4769" s="8" t="s">
        <v>2150</v>
      </c>
      <c r="I4769" s="9">
        <v>371.98</v>
      </c>
      <c r="J4769" s="7">
        <v>3</v>
      </c>
      <c r="K4769" s="9">
        <v>116.24</v>
      </c>
    </row>
    <row r="4770" spans="1:11" ht="12.5" x14ac:dyDescent="0.25">
      <c r="A4770" s="6">
        <v>42516</v>
      </c>
      <c r="B4770" s="7">
        <f>YEAR(Table1[[#This Row],[Order Date]])</f>
        <v>2016</v>
      </c>
      <c r="C4770" s="7">
        <f>MONTH(Table1[[#This Row],[Order Date]])</f>
        <v>5</v>
      </c>
      <c r="D4770" s="8" t="s">
        <v>1744</v>
      </c>
      <c r="E4770" s="8" t="s">
        <v>123</v>
      </c>
      <c r="F4770" s="8" t="s">
        <v>11</v>
      </c>
      <c r="G4770" s="8" t="s">
        <v>18</v>
      </c>
      <c r="H4770" s="8" t="s">
        <v>1087</v>
      </c>
      <c r="I4770" s="9">
        <v>184.7</v>
      </c>
      <c r="J4770" s="7">
        <v>6</v>
      </c>
      <c r="K4770" s="9">
        <v>13.85</v>
      </c>
    </row>
    <row r="4771" spans="1:11" ht="12.5" x14ac:dyDescent="0.25">
      <c r="A4771" s="6">
        <v>42516</v>
      </c>
      <c r="B4771" s="7">
        <f>YEAR(Table1[[#This Row],[Order Date]])</f>
        <v>2016</v>
      </c>
      <c r="C4771" s="7">
        <f>MONTH(Table1[[#This Row],[Order Date]])</f>
        <v>5</v>
      </c>
      <c r="D4771" s="8" t="s">
        <v>1744</v>
      </c>
      <c r="E4771" s="8" t="s">
        <v>123</v>
      </c>
      <c r="F4771" s="8" t="s">
        <v>39</v>
      </c>
      <c r="G4771" s="8" t="s">
        <v>52</v>
      </c>
      <c r="H4771" s="8" t="s">
        <v>1737</v>
      </c>
      <c r="I4771" s="9">
        <v>47.92</v>
      </c>
      <c r="J4771" s="7">
        <v>2</v>
      </c>
      <c r="K4771" s="9">
        <v>11.98</v>
      </c>
    </row>
    <row r="4772" spans="1:11" ht="12.5" x14ac:dyDescent="0.25">
      <c r="A4772" s="6">
        <v>42516</v>
      </c>
      <c r="B4772" s="7">
        <f>YEAR(Table1[[#This Row],[Order Date]])</f>
        <v>2016</v>
      </c>
      <c r="C4772" s="7">
        <f>MONTH(Table1[[#This Row],[Order Date]])</f>
        <v>5</v>
      </c>
      <c r="D4772" s="8" t="s">
        <v>2504</v>
      </c>
      <c r="E4772" s="8" t="s">
        <v>157</v>
      </c>
      <c r="F4772" s="8" t="s">
        <v>34</v>
      </c>
      <c r="G4772" s="8" t="s">
        <v>47</v>
      </c>
      <c r="H4772" s="8" t="s">
        <v>1092</v>
      </c>
      <c r="I4772" s="9">
        <v>26.94</v>
      </c>
      <c r="J4772" s="7">
        <v>3</v>
      </c>
      <c r="K4772" s="9">
        <v>11.31</v>
      </c>
    </row>
    <row r="4773" spans="1:11" ht="12.5" x14ac:dyDescent="0.25">
      <c r="A4773" s="6">
        <v>42517</v>
      </c>
      <c r="B4773" s="7">
        <f>YEAR(Table1[[#This Row],[Order Date]])</f>
        <v>2016</v>
      </c>
      <c r="C4773" s="7">
        <f>MONTH(Table1[[#This Row],[Order Date]])</f>
        <v>5</v>
      </c>
      <c r="D4773" s="8" t="s">
        <v>593</v>
      </c>
      <c r="E4773" s="8" t="s">
        <v>110</v>
      </c>
      <c r="F4773" s="8" t="s">
        <v>34</v>
      </c>
      <c r="G4773" s="8" t="s">
        <v>35</v>
      </c>
      <c r="H4773" s="8" t="s">
        <v>976</v>
      </c>
      <c r="I4773" s="9">
        <v>3504.9</v>
      </c>
      <c r="J4773" s="7">
        <v>5</v>
      </c>
      <c r="K4773" s="9">
        <v>700.98</v>
      </c>
    </row>
    <row r="4774" spans="1:11" ht="12.5" x14ac:dyDescent="0.25">
      <c r="A4774" s="6">
        <v>42517</v>
      </c>
      <c r="B4774" s="7">
        <f>YEAR(Table1[[#This Row],[Order Date]])</f>
        <v>2016</v>
      </c>
      <c r="C4774" s="7">
        <f>MONTH(Table1[[#This Row],[Order Date]])</f>
        <v>5</v>
      </c>
      <c r="D4774" s="8" t="s">
        <v>593</v>
      </c>
      <c r="E4774" s="8" t="s">
        <v>110</v>
      </c>
      <c r="F4774" s="8" t="s">
        <v>11</v>
      </c>
      <c r="G4774" s="8" t="s">
        <v>12</v>
      </c>
      <c r="H4774" s="8" t="s">
        <v>2333</v>
      </c>
      <c r="I4774" s="9">
        <v>144.12</v>
      </c>
      <c r="J4774" s="7">
        <v>3</v>
      </c>
      <c r="K4774" s="9">
        <v>69.180000000000007</v>
      </c>
    </row>
    <row r="4775" spans="1:11" ht="12.5" x14ac:dyDescent="0.25">
      <c r="A4775" s="6">
        <v>42517</v>
      </c>
      <c r="B4775" s="7">
        <f>YEAR(Table1[[#This Row],[Order Date]])</f>
        <v>2016</v>
      </c>
      <c r="C4775" s="7">
        <f>MONTH(Table1[[#This Row],[Order Date]])</f>
        <v>5</v>
      </c>
      <c r="D4775" s="8" t="s">
        <v>593</v>
      </c>
      <c r="E4775" s="8" t="s">
        <v>110</v>
      </c>
      <c r="F4775" s="8" t="s">
        <v>11</v>
      </c>
      <c r="G4775" s="8" t="s">
        <v>12</v>
      </c>
      <c r="H4775" s="8" t="s">
        <v>2243</v>
      </c>
      <c r="I4775" s="9">
        <v>314.55</v>
      </c>
      <c r="J4775" s="7">
        <v>3</v>
      </c>
      <c r="K4775" s="9">
        <v>150.97999999999999</v>
      </c>
    </row>
    <row r="4776" spans="1:11" ht="12.5" x14ac:dyDescent="0.25">
      <c r="A4776" s="6">
        <v>42517</v>
      </c>
      <c r="B4776" s="7">
        <f>YEAR(Table1[[#This Row],[Order Date]])</f>
        <v>2016</v>
      </c>
      <c r="C4776" s="7">
        <f>MONTH(Table1[[#This Row],[Order Date]])</f>
        <v>5</v>
      </c>
      <c r="D4776" s="8" t="s">
        <v>866</v>
      </c>
      <c r="E4776" s="8" t="s">
        <v>15</v>
      </c>
      <c r="F4776" s="8" t="s">
        <v>34</v>
      </c>
      <c r="G4776" s="8" t="s">
        <v>47</v>
      </c>
      <c r="H4776" s="8" t="s">
        <v>1936</v>
      </c>
      <c r="I4776" s="9">
        <v>25.18</v>
      </c>
      <c r="J4776" s="7">
        <v>3</v>
      </c>
      <c r="K4776" s="9">
        <v>-33.36</v>
      </c>
    </row>
    <row r="4777" spans="1:11" ht="12.5" x14ac:dyDescent="0.25">
      <c r="A4777" s="6">
        <v>42517</v>
      </c>
      <c r="B4777" s="7">
        <f>YEAR(Table1[[#This Row],[Order Date]])</f>
        <v>2016</v>
      </c>
      <c r="C4777" s="7">
        <f>MONTH(Table1[[#This Row],[Order Date]])</f>
        <v>5</v>
      </c>
      <c r="D4777" s="8" t="s">
        <v>866</v>
      </c>
      <c r="E4777" s="8" t="s">
        <v>15</v>
      </c>
      <c r="F4777" s="8" t="s">
        <v>34</v>
      </c>
      <c r="G4777" s="8" t="s">
        <v>47</v>
      </c>
      <c r="H4777" s="8" t="s">
        <v>563</v>
      </c>
      <c r="I4777" s="9">
        <v>5.58</v>
      </c>
      <c r="J4777" s="7">
        <v>2</v>
      </c>
      <c r="K4777" s="9">
        <v>-1.68</v>
      </c>
    </row>
    <row r="4778" spans="1:11" ht="12.5" x14ac:dyDescent="0.25">
      <c r="A4778" s="6">
        <v>42517</v>
      </c>
      <c r="B4778" s="7">
        <f>YEAR(Table1[[#This Row],[Order Date]])</f>
        <v>2016</v>
      </c>
      <c r="C4778" s="7">
        <f>MONTH(Table1[[#This Row],[Order Date]])</f>
        <v>5</v>
      </c>
      <c r="D4778" s="8" t="s">
        <v>866</v>
      </c>
      <c r="E4778" s="8" t="s">
        <v>15</v>
      </c>
      <c r="F4778" s="8" t="s">
        <v>11</v>
      </c>
      <c r="G4778" s="8" t="s">
        <v>18</v>
      </c>
      <c r="H4778" s="8" t="s">
        <v>1757</v>
      </c>
      <c r="I4778" s="9">
        <v>1297.3699999999999</v>
      </c>
      <c r="J4778" s="7">
        <v>9</v>
      </c>
      <c r="K4778" s="9">
        <v>97.3</v>
      </c>
    </row>
    <row r="4779" spans="1:11" ht="12.5" x14ac:dyDescent="0.25">
      <c r="A4779" s="6">
        <v>42517</v>
      </c>
      <c r="B4779" s="7">
        <f>YEAR(Table1[[#This Row],[Order Date]])</f>
        <v>2016</v>
      </c>
      <c r="C4779" s="7">
        <f>MONTH(Table1[[#This Row],[Order Date]])</f>
        <v>5</v>
      </c>
      <c r="D4779" s="8" t="s">
        <v>1475</v>
      </c>
      <c r="E4779" s="8" t="s">
        <v>27</v>
      </c>
      <c r="F4779" s="8" t="s">
        <v>11</v>
      </c>
      <c r="G4779" s="8" t="s">
        <v>12</v>
      </c>
      <c r="H4779" s="8" t="s">
        <v>1701</v>
      </c>
      <c r="I4779" s="9">
        <v>13.38</v>
      </c>
      <c r="J4779" s="7">
        <v>2</v>
      </c>
      <c r="K4779" s="9">
        <v>6.15</v>
      </c>
    </row>
    <row r="4780" spans="1:11" ht="12.5" x14ac:dyDescent="0.25">
      <c r="A4780" s="6">
        <v>42518</v>
      </c>
      <c r="B4780" s="7">
        <f>YEAR(Table1[[#This Row],[Order Date]])</f>
        <v>2016</v>
      </c>
      <c r="C4780" s="7">
        <f>MONTH(Table1[[#This Row],[Order Date]])</f>
        <v>5</v>
      </c>
      <c r="D4780" s="8" t="s">
        <v>1055</v>
      </c>
      <c r="E4780" s="8" t="s">
        <v>329</v>
      </c>
      <c r="F4780" s="8" t="s">
        <v>11</v>
      </c>
      <c r="G4780" s="8" t="s">
        <v>24</v>
      </c>
      <c r="H4780" s="8" t="s">
        <v>1852</v>
      </c>
      <c r="I4780" s="9">
        <v>185.88</v>
      </c>
      <c r="J4780" s="7">
        <v>6</v>
      </c>
      <c r="K4780" s="9">
        <v>50.19</v>
      </c>
    </row>
    <row r="4781" spans="1:11" ht="12.5" x14ac:dyDescent="0.25">
      <c r="A4781" s="6">
        <v>42518</v>
      </c>
      <c r="B4781" s="7">
        <f>YEAR(Table1[[#This Row],[Order Date]])</f>
        <v>2016</v>
      </c>
      <c r="C4781" s="7">
        <f>MONTH(Table1[[#This Row],[Order Date]])</f>
        <v>5</v>
      </c>
      <c r="D4781" s="8" t="s">
        <v>1783</v>
      </c>
      <c r="E4781" s="8" t="s">
        <v>123</v>
      </c>
      <c r="F4781" s="8" t="s">
        <v>34</v>
      </c>
      <c r="G4781" s="8" t="s">
        <v>35</v>
      </c>
      <c r="H4781" s="8" t="s">
        <v>1128</v>
      </c>
      <c r="I4781" s="9">
        <v>390.27</v>
      </c>
      <c r="J4781" s="7">
        <v>8</v>
      </c>
      <c r="K4781" s="9">
        <v>-24.39</v>
      </c>
    </row>
    <row r="4782" spans="1:11" ht="12.5" x14ac:dyDescent="0.25">
      <c r="A4782" s="6">
        <v>42518</v>
      </c>
      <c r="B4782" s="7">
        <f>YEAR(Table1[[#This Row],[Order Date]])</f>
        <v>2016</v>
      </c>
      <c r="C4782" s="7">
        <f>MONTH(Table1[[#This Row],[Order Date]])</f>
        <v>5</v>
      </c>
      <c r="D4782" s="8" t="s">
        <v>1783</v>
      </c>
      <c r="E4782" s="8" t="s">
        <v>123</v>
      </c>
      <c r="F4782" s="8" t="s">
        <v>11</v>
      </c>
      <c r="G4782" s="8" t="s">
        <v>12</v>
      </c>
      <c r="H4782" s="8" t="s">
        <v>1105</v>
      </c>
      <c r="I4782" s="9">
        <v>62.19</v>
      </c>
      <c r="J4782" s="7">
        <v>13</v>
      </c>
      <c r="K4782" s="9">
        <v>19.440000000000001</v>
      </c>
    </row>
    <row r="4783" spans="1:11" ht="12.5" x14ac:dyDescent="0.25">
      <c r="A4783" s="6">
        <v>42518</v>
      </c>
      <c r="B4783" s="7">
        <f>YEAR(Table1[[#This Row],[Order Date]])</f>
        <v>2016</v>
      </c>
      <c r="C4783" s="7">
        <f>MONTH(Table1[[#This Row],[Order Date]])</f>
        <v>5</v>
      </c>
      <c r="D4783" s="8" t="s">
        <v>256</v>
      </c>
      <c r="E4783" s="8" t="s">
        <v>27</v>
      </c>
      <c r="F4783" s="8" t="s">
        <v>11</v>
      </c>
      <c r="G4783" s="8" t="s">
        <v>92</v>
      </c>
      <c r="H4783" s="8" t="s">
        <v>1296</v>
      </c>
      <c r="I4783" s="9">
        <v>262.24</v>
      </c>
      <c r="J4783" s="7">
        <v>2</v>
      </c>
      <c r="K4783" s="9">
        <v>78.67</v>
      </c>
    </row>
    <row r="4784" spans="1:11" ht="12.5" x14ac:dyDescent="0.25">
      <c r="A4784" s="6">
        <v>42518</v>
      </c>
      <c r="B4784" s="7">
        <f>YEAR(Table1[[#This Row],[Order Date]])</f>
        <v>2016</v>
      </c>
      <c r="C4784" s="7">
        <f>MONTH(Table1[[#This Row],[Order Date]])</f>
        <v>5</v>
      </c>
      <c r="D4784" s="8" t="s">
        <v>256</v>
      </c>
      <c r="E4784" s="8" t="s">
        <v>27</v>
      </c>
      <c r="F4784" s="8" t="s">
        <v>11</v>
      </c>
      <c r="G4784" s="8" t="s">
        <v>12</v>
      </c>
      <c r="H4784" s="8" t="s">
        <v>1901</v>
      </c>
      <c r="I4784" s="9">
        <v>182.72</v>
      </c>
      <c r="J4784" s="7">
        <v>8</v>
      </c>
      <c r="K4784" s="9">
        <v>84.05</v>
      </c>
    </row>
    <row r="4785" spans="1:11" ht="12.5" x14ac:dyDescent="0.25">
      <c r="A4785" s="6">
        <v>42518</v>
      </c>
      <c r="B4785" s="7">
        <f>YEAR(Table1[[#This Row],[Order Date]])</f>
        <v>2016</v>
      </c>
      <c r="C4785" s="7">
        <f>MONTH(Table1[[#This Row],[Order Date]])</f>
        <v>5</v>
      </c>
      <c r="D4785" s="8" t="s">
        <v>256</v>
      </c>
      <c r="E4785" s="8" t="s">
        <v>27</v>
      </c>
      <c r="F4785" s="8" t="s">
        <v>39</v>
      </c>
      <c r="G4785" s="8" t="s">
        <v>52</v>
      </c>
      <c r="H4785" s="8" t="s">
        <v>673</v>
      </c>
      <c r="I4785" s="9">
        <v>131.6</v>
      </c>
      <c r="J4785" s="7">
        <v>7</v>
      </c>
      <c r="K4785" s="9">
        <v>7.9</v>
      </c>
    </row>
    <row r="4786" spans="1:11" ht="12.5" x14ac:dyDescent="0.25">
      <c r="A4786" s="6">
        <v>42518</v>
      </c>
      <c r="B4786" s="7">
        <f>YEAR(Table1[[#This Row],[Order Date]])</f>
        <v>2016</v>
      </c>
      <c r="C4786" s="7">
        <f>MONTH(Table1[[#This Row],[Order Date]])</f>
        <v>5</v>
      </c>
      <c r="D4786" s="8" t="s">
        <v>256</v>
      </c>
      <c r="E4786" s="8" t="s">
        <v>27</v>
      </c>
      <c r="F4786" s="8" t="s">
        <v>11</v>
      </c>
      <c r="G4786" s="8" t="s">
        <v>20</v>
      </c>
      <c r="H4786" s="8" t="s">
        <v>1185</v>
      </c>
      <c r="I4786" s="9">
        <v>22.72</v>
      </c>
      <c r="J4786" s="7">
        <v>4</v>
      </c>
      <c r="K4786" s="9">
        <v>7.38</v>
      </c>
    </row>
    <row r="4787" spans="1:11" ht="12.5" x14ac:dyDescent="0.25">
      <c r="A4787" s="6">
        <v>42518</v>
      </c>
      <c r="B4787" s="7">
        <f>YEAR(Table1[[#This Row],[Order Date]])</f>
        <v>2016</v>
      </c>
      <c r="C4787" s="7">
        <f>MONTH(Table1[[#This Row],[Order Date]])</f>
        <v>5</v>
      </c>
      <c r="D4787" s="8" t="s">
        <v>256</v>
      </c>
      <c r="E4787" s="8" t="s">
        <v>27</v>
      </c>
      <c r="F4787" s="8" t="s">
        <v>39</v>
      </c>
      <c r="G4787" s="8" t="s">
        <v>302</v>
      </c>
      <c r="H4787" s="8" t="s">
        <v>837</v>
      </c>
      <c r="I4787" s="9">
        <v>558.4</v>
      </c>
      <c r="J4787" s="7">
        <v>2</v>
      </c>
      <c r="K4787" s="9">
        <v>41.88</v>
      </c>
    </row>
    <row r="4788" spans="1:11" ht="12.5" x14ac:dyDescent="0.25">
      <c r="A4788" s="6">
        <v>42518</v>
      </c>
      <c r="B4788" s="7">
        <f>YEAR(Table1[[#This Row],[Order Date]])</f>
        <v>2016</v>
      </c>
      <c r="C4788" s="7">
        <f>MONTH(Table1[[#This Row],[Order Date]])</f>
        <v>5</v>
      </c>
      <c r="D4788" s="8" t="s">
        <v>525</v>
      </c>
      <c r="E4788" s="8" t="s">
        <v>149</v>
      </c>
      <c r="F4788" s="8" t="s">
        <v>11</v>
      </c>
      <c r="G4788" s="8" t="s">
        <v>200</v>
      </c>
      <c r="H4788" s="8" t="s">
        <v>2215</v>
      </c>
      <c r="I4788" s="9">
        <v>54.9</v>
      </c>
      <c r="J4788" s="7">
        <v>5</v>
      </c>
      <c r="K4788" s="9">
        <v>15.37</v>
      </c>
    </row>
    <row r="4789" spans="1:11" ht="12.5" x14ac:dyDescent="0.25">
      <c r="A4789" s="6">
        <v>42518</v>
      </c>
      <c r="B4789" s="7">
        <f>YEAR(Table1[[#This Row],[Order Date]])</f>
        <v>2016</v>
      </c>
      <c r="C4789" s="7">
        <f>MONTH(Table1[[#This Row],[Order Date]])</f>
        <v>5</v>
      </c>
      <c r="D4789" s="8" t="s">
        <v>1443</v>
      </c>
      <c r="E4789" s="8" t="s">
        <v>15</v>
      </c>
      <c r="F4789" s="8" t="s">
        <v>39</v>
      </c>
      <c r="G4789" s="8" t="s">
        <v>40</v>
      </c>
      <c r="H4789" s="8" t="s">
        <v>648</v>
      </c>
      <c r="I4789" s="9">
        <v>286.39999999999998</v>
      </c>
      <c r="J4789" s="7">
        <v>1</v>
      </c>
      <c r="K4789" s="9">
        <v>25.06</v>
      </c>
    </row>
    <row r="4790" spans="1:11" ht="12.5" x14ac:dyDescent="0.25">
      <c r="A4790" s="6">
        <v>42519</v>
      </c>
      <c r="B4790" s="7">
        <f>YEAR(Table1[[#This Row],[Order Date]])</f>
        <v>2016</v>
      </c>
      <c r="C4790" s="7">
        <f>MONTH(Table1[[#This Row],[Order Date]])</f>
        <v>5</v>
      </c>
      <c r="D4790" s="8" t="s">
        <v>1751</v>
      </c>
      <c r="E4790" s="8" t="s">
        <v>488</v>
      </c>
      <c r="F4790" s="8" t="s">
        <v>39</v>
      </c>
      <c r="G4790" s="8" t="s">
        <v>40</v>
      </c>
      <c r="H4790" s="8" t="s">
        <v>287</v>
      </c>
      <c r="I4790" s="9">
        <v>979.95</v>
      </c>
      <c r="J4790" s="7">
        <v>5</v>
      </c>
      <c r="K4790" s="9">
        <v>274.39</v>
      </c>
    </row>
    <row r="4791" spans="1:11" ht="12.5" x14ac:dyDescent="0.25">
      <c r="A4791" s="6">
        <v>42519</v>
      </c>
      <c r="B4791" s="7">
        <f>YEAR(Table1[[#This Row],[Order Date]])</f>
        <v>2016</v>
      </c>
      <c r="C4791" s="7">
        <f>MONTH(Table1[[#This Row],[Order Date]])</f>
        <v>5</v>
      </c>
      <c r="D4791" s="8" t="s">
        <v>1751</v>
      </c>
      <c r="E4791" s="8" t="s">
        <v>488</v>
      </c>
      <c r="F4791" s="8" t="s">
        <v>11</v>
      </c>
      <c r="G4791" s="8" t="s">
        <v>20</v>
      </c>
      <c r="H4791" s="8" t="s">
        <v>787</v>
      </c>
      <c r="I4791" s="9">
        <v>22.75</v>
      </c>
      <c r="J4791" s="7">
        <v>5</v>
      </c>
      <c r="K4791" s="9">
        <v>11.38</v>
      </c>
    </row>
    <row r="4792" spans="1:11" ht="12.5" x14ac:dyDescent="0.25">
      <c r="A4792" s="6">
        <v>42519</v>
      </c>
      <c r="B4792" s="7">
        <f>YEAR(Table1[[#This Row],[Order Date]])</f>
        <v>2016</v>
      </c>
      <c r="C4792" s="7">
        <f>MONTH(Table1[[#This Row],[Order Date]])</f>
        <v>5</v>
      </c>
      <c r="D4792" s="8" t="s">
        <v>2474</v>
      </c>
      <c r="E4792" s="8" t="s">
        <v>120</v>
      </c>
      <c r="F4792" s="8" t="s">
        <v>11</v>
      </c>
      <c r="G4792" s="8" t="s">
        <v>20</v>
      </c>
      <c r="H4792" s="8" t="s">
        <v>2487</v>
      </c>
      <c r="I4792" s="9">
        <v>11.28</v>
      </c>
      <c r="J4792" s="7">
        <v>3</v>
      </c>
      <c r="K4792" s="9">
        <v>-8.65</v>
      </c>
    </row>
    <row r="4793" spans="1:11" ht="12.5" x14ac:dyDescent="0.25">
      <c r="A4793" s="6">
        <v>42519</v>
      </c>
      <c r="B4793" s="7">
        <f>YEAR(Table1[[#This Row],[Order Date]])</f>
        <v>2016</v>
      </c>
      <c r="C4793" s="7">
        <f>MONTH(Table1[[#This Row],[Order Date]])</f>
        <v>5</v>
      </c>
      <c r="D4793" s="8" t="s">
        <v>2474</v>
      </c>
      <c r="E4793" s="8" t="s">
        <v>120</v>
      </c>
      <c r="F4793" s="8" t="s">
        <v>11</v>
      </c>
      <c r="G4793" s="8" t="s">
        <v>24</v>
      </c>
      <c r="H4793" s="8" t="s">
        <v>326</v>
      </c>
      <c r="I4793" s="9">
        <v>4.45</v>
      </c>
      <c r="J4793" s="7">
        <v>2</v>
      </c>
      <c r="K4793" s="9">
        <v>0.33</v>
      </c>
    </row>
    <row r="4794" spans="1:11" ht="12.5" x14ac:dyDescent="0.25">
      <c r="A4794" s="6">
        <v>42519</v>
      </c>
      <c r="B4794" s="7">
        <f>YEAR(Table1[[#This Row],[Order Date]])</f>
        <v>2016</v>
      </c>
      <c r="C4794" s="7">
        <f>MONTH(Table1[[#This Row],[Order Date]])</f>
        <v>5</v>
      </c>
      <c r="D4794" s="8" t="s">
        <v>2474</v>
      </c>
      <c r="E4794" s="8" t="s">
        <v>120</v>
      </c>
      <c r="F4794" s="8" t="s">
        <v>34</v>
      </c>
      <c r="G4794" s="8" t="s">
        <v>47</v>
      </c>
      <c r="H4794" s="8" t="s">
        <v>1990</v>
      </c>
      <c r="I4794" s="9">
        <v>44.76</v>
      </c>
      <c r="J4794" s="7">
        <v>3</v>
      </c>
      <c r="K4794" s="9">
        <v>14.55</v>
      </c>
    </row>
    <row r="4795" spans="1:11" ht="12.5" x14ac:dyDescent="0.25">
      <c r="A4795" s="6">
        <v>42520</v>
      </c>
      <c r="B4795" s="7">
        <f>YEAR(Table1[[#This Row],[Order Date]])</f>
        <v>2016</v>
      </c>
      <c r="C4795" s="7">
        <f>MONTH(Table1[[#This Row],[Order Date]])</f>
        <v>5</v>
      </c>
      <c r="D4795" s="8" t="s">
        <v>2298</v>
      </c>
      <c r="E4795" s="8" t="s">
        <v>278</v>
      </c>
      <c r="F4795" s="8" t="s">
        <v>11</v>
      </c>
      <c r="G4795" s="8" t="s">
        <v>20</v>
      </c>
      <c r="H4795" s="8" t="s">
        <v>911</v>
      </c>
      <c r="I4795" s="9">
        <v>22.62</v>
      </c>
      <c r="J4795" s="7">
        <v>2</v>
      </c>
      <c r="K4795" s="9">
        <v>-15.08</v>
      </c>
    </row>
    <row r="4796" spans="1:11" ht="12.5" x14ac:dyDescent="0.25">
      <c r="A4796" s="6">
        <v>42520</v>
      </c>
      <c r="B4796" s="7">
        <f>YEAR(Table1[[#This Row],[Order Date]])</f>
        <v>2016</v>
      </c>
      <c r="C4796" s="7">
        <f>MONTH(Table1[[#This Row],[Order Date]])</f>
        <v>5</v>
      </c>
      <c r="D4796" s="8" t="s">
        <v>2298</v>
      </c>
      <c r="E4796" s="8" t="s">
        <v>278</v>
      </c>
      <c r="F4796" s="8" t="s">
        <v>11</v>
      </c>
      <c r="G4796" s="8" t="s">
        <v>20</v>
      </c>
      <c r="H4796" s="8" t="s">
        <v>765</v>
      </c>
      <c r="I4796" s="9">
        <v>14.95</v>
      </c>
      <c r="J4796" s="7">
        <v>2</v>
      </c>
      <c r="K4796" s="9">
        <v>-11.96</v>
      </c>
    </row>
    <row r="4797" spans="1:11" ht="12.5" x14ac:dyDescent="0.25">
      <c r="A4797" s="6">
        <v>42520</v>
      </c>
      <c r="B4797" s="7">
        <f>YEAR(Table1[[#This Row],[Order Date]])</f>
        <v>2016</v>
      </c>
      <c r="C4797" s="7">
        <f>MONTH(Table1[[#This Row],[Order Date]])</f>
        <v>5</v>
      </c>
      <c r="D4797" s="8" t="s">
        <v>2298</v>
      </c>
      <c r="E4797" s="8" t="s">
        <v>278</v>
      </c>
      <c r="F4797" s="8" t="s">
        <v>34</v>
      </c>
      <c r="G4797" s="8" t="s">
        <v>35</v>
      </c>
      <c r="H4797" s="8" t="s">
        <v>991</v>
      </c>
      <c r="I4797" s="9">
        <v>801.57</v>
      </c>
      <c r="J4797" s="7">
        <v>2</v>
      </c>
      <c r="K4797" s="9">
        <v>50.1</v>
      </c>
    </row>
    <row r="4798" spans="1:11" ht="12.5" x14ac:dyDescent="0.25">
      <c r="A4798" s="6">
        <v>42520</v>
      </c>
      <c r="B4798" s="7">
        <f>YEAR(Table1[[#This Row],[Order Date]])</f>
        <v>2016</v>
      </c>
      <c r="C4798" s="7">
        <f>MONTH(Table1[[#This Row],[Order Date]])</f>
        <v>5</v>
      </c>
      <c r="D4798" s="8" t="s">
        <v>2298</v>
      </c>
      <c r="E4798" s="8" t="s">
        <v>278</v>
      </c>
      <c r="F4798" s="8" t="s">
        <v>11</v>
      </c>
      <c r="G4798" s="8" t="s">
        <v>20</v>
      </c>
      <c r="H4798" s="8" t="s">
        <v>2483</v>
      </c>
      <c r="I4798" s="9">
        <v>2.38</v>
      </c>
      <c r="J4798" s="7">
        <v>3</v>
      </c>
      <c r="K4798" s="9">
        <v>-1.9</v>
      </c>
    </row>
    <row r="4799" spans="1:11" ht="12.5" x14ac:dyDescent="0.25">
      <c r="A4799" s="6">
        <v>42520</v>
      </c>
      <c r="B4799" s="7">
        <f>YEAR(Table1[[#This Row],[Order Date]])</f>
        <v>2016</v>
      </c>
      <c r="C4799" s="7">
        <f>MONTH(Table1[[#This Row],[Order Date]])</f>
        <v>5</v>
      </c>
      <c r="D4799" s="8" t="s">
        <v>2298</v>
      </c>
      <c r="E4799" s="8" t="s">
        <v>278</v>
      </c>
      <c r="F4799" s="8" t="s">
        <v>11</v>
      </c>
      <c r="G4799" s="8" t="s">
        <v>12</v>
      </c>
      <c r="H4799" s="8" t="s">
        <v>1989</v>
      </c>
      <c r="I4799" s="9">
        <v>32.79</v>
      </c>
      <c r="J4799" s="7">
        <v>1</v>
      </c>
      <c r="K4799" s="9">
        <v>11.89</v>
      </c>
    </row>
    <row r="4800" spans="1:11" ht="12.5" x14ac:dyDescent="0.25">
      <c r="A4800" s="6">
        <v>42520</v>
      </c>
      <c r="B4800" s="7">
        <f>YEAR(Table1[[#This Row],[Order Date]])</f>
        <v>2016</v>
      </c>
      <c r="C4800" s="7">
        <f>MONTH(Table1[[#This Row],[Order Date]])</f>
        <v>5</v>
      </c>
      <c r="D4800" s="8" t="s">
        <v>2534</v>
      </c>
      <c r="E4800" s="8" t="s">
        <v>245</v>
      </c>
      <c r="F4800" s="8" t="s">
        <v>11</v>
      </c>
      <c r="G4800" s="8" t="s">
        <v>20</v>
      </c>
      <c r="H4800" s="8" t="s">
        <v>705</v>
      </c>
      <c r="I4800" s="9">
        <v>3.28</v>
      </c>
      <c r="J4800" s="7">
        <v>2</v>
      </c>
      <c r="K4800" s="9">
        <v>-2.63</v>
      </c>
    </row>
    <row r="4801" spans="1:11" ht="12.5" x14ac:dyDescent="0.25">
      <c r="A4801" s="6">
        <v>42520</v>
      </c>
      <c r="B4801" s="7">
        <f>YEAR(Table1[[#This Row],[Order Date]])</f>
        <v>2016</v>
      </c>
      <c r="C4801" s="7">
        <f>MONTH(Table1[[#This Row],[Order Date]])</f>
        <v>5</v>
      </c>
      <c r="D4801" s="8" t="s">
        <v>657</v>
      </c>
      <c r="E4801" s="8" t="s">
        <v>78</v>
      </c>
      <c r="F4801" s="8" t="s">
        <v>39</v>
      </c>
      <c r="G4801" s="8" t="s">
        <v>603</v>
      </c>
      <c r="H4801" s="8" t="s">
        <v>916</v>
      </c>
      <c r="I4801" s="9">
        <v>839.99</v>
      </c>
      <c r="J4801" s="7">
        <v>2</v>
      </c>
      <c r="K4801" s="9">
        <v>70</v>
      </c>
    </row>
    <row r="4802" spans="1:11" ht="12.5" x14ac:dyDescent="0.25">
      <c r="A4802" s="6">
        <v>42520</v>
      </c>
      <c r="B4802" s="7">
        <f>YEAR(Table1[[#This Row],[Order Date]])</f>
        <v>2016</v>
      </c>
      <c r="C4802" s="7">
        <f>MONTH(Table1[[#This Row],[Order Date]])</f>
        <v>5</v>
      </c>
      <c r="D4802" s="8" t="s">
        <v>443</v>
      </c>
      <c r="E4802" s="8" t="s">
        <v>55</v>
      </c>
      <c r="F4802" s="8" t="s">
        <v>34</v>
      </c>
      <c r="G4802" s="8" t="s">
        <v>145</v>
      </c>
      <c r="H4802" s="8" t="s">
        <v>1786</v>
      </c>
      <c r="I4802" s="9">
        <v>2275.5</v>
      </c>
      <c r="J4802" s="7">
        <v>10</v>
      </c>
      <c r="K4802" s="9">
        <v>386.84</v>
      </c>
    </row>
    <row r="4803" spans="1:11" ht="12.5" x14ac:dyDescent="0.25">
      <c r="A4803" s="6">
        <v>42520</v>
      </c>
      <c r="B4803" s="7">
        <f>YEAR(Table1[[#This Row],[Order Date]])</f>
        <v>2016</v>
      </c>
      <c r="C4803" s="7">
        <f>MONTH(Table1[[#This Row],[Order Date]])</f>
        <v>5</v>
      </c>
      <c r="D4803" s="8" t="s">
        <v>443</v>
      </c>
      <c r="E4803" s="8" t="s">
        <v>55</v>
      </c>
      <c r="F4803" s="8" t="s">
        <v>39</v>
      </c>
      <c r="G4803" s="8" t="s">
        <v>52</v>
      </c>
      <c r="H4803" s="8" t="s">
        <v>1787</v>
      </c>
      <c r="I4803" s="9">
        <v>1979.7</v>
      </c>
      <c r="J4803" s="7">
        <v>6</v>
      </c>
      <c r="K4803" s="9">
        <v>653.29999999999995</v>
      </c>
    </row>
    <row r="4804" spans="1:11" ht="12.5" x14ac:dyDescent="0.25">
      <c r="A4804" s="6">
        <v>42520</v>
      </c>
      <c r="B4804" s="7">
        <f>YEAR(Table1[[#This Row],[Order Date]])</f>
        <v>2016</v>
      </c>
      <c r="C4804" s="7">
        <f>MONTH(Table1[[#This Row],[Order Date]])</f>
        <v>5</v>
      </c>
      <c r="D4804" s="8" t="s">
        <v>443</v>
      </c>
      <c r="E4804" s="8" t="s">
        <v>55</v>
      </c>
      <c r="F4804" s="8" t="s">
        <v>11</v>
      </c>
      <c r="G4804" s="8" t="s">
        <v>16</v>
      </c>
      <c r="H4804" s="8" t="s">
        <v>2476</v>
      </c>
      <c r="I4804" s="9">
        <v>62.1</v>
      </c>
      <c r="J4804" s="7">
        <v>6</v>
      </c>
      <c r="K4804" s="9">
        <v>29.81</v>
      </c>
    </row>
    <row r="4805" spans="1:11" ht="12.5" x14ac:dyDescent="0.25">
      <c r="A4805" s="6">
        <v>42520</v>
      </c>
      <c r="B4805" s="7">
        <f>YEAR(Table1[[#This Row],[Order Date]])</f>
        <v>2016</v>
      </c>
      <c r="C4805" s="7">
        <f>MONTH(Table1[[#This Row],[Order Date]])</f>
        <v>5</v>
      </c>
      <c r="D4805" s="8" t="s">
        <v>599</v>
      </c>
      <c r="E4805" s="8" t="s">
        <v>78</v>
      </c>
      <c r="F4805" s="8" t="s">
        <v>11</v>
      </c>
      <c r="G4805" s="8" t="s">
        <v>92</v>
      </c>
      <c r="H4805" s="8" t="s">
        <v>440</v>
      </c>
      <c r="I4805" s="9">
        <v>123.92</v>
      </c>
      <c r="J4805" s="7">
        <v>5</v>
      </c>
      <c r="K4805" s="9">
        <v>9.2899999999999991</v>
      </c>
    </row>
    <row r="4806" spans="1:11" ht="12.5" x14ac:dyDescent="0.25">
      <c r="A4806" s="6">
        <v>42520</v>
      </c>
      <c r="B4806" s="7">
        <f>YEAR(Table1[[#This Row],[Order Date]])</f>
        <v>2016</v>
      </c>
      <c r="C4806" s="7">
        <f>MONTH(Table1[[#This Row],[Order Date]])</f>
        <v>5</v>
      </c>
      <c r="D4806" s="8" t="s">
        <v>1535</v>
      </c>
      <c r="E4806" s="8" t="s">
        <v>27</v>
      </c>
      <c r="F4806" s="8" t="s">
        <v>11</v>
      </c>
      <c r="G4806" s="8" t="s">
        <v>12</v>
      </c>
      <c r="H4806" s="8" t="s">
        <v>2169</v>
      </c>
      <c r="I4806" s="9">
        <v>38.880000000000003</v>
      </c>
      <c r="J4806" s="7">
        <v>6</v>
      </c>
      <c r="K4806" s="9">
        <v>18.66</v>
      </c>
    </row>
    <row r="4807" spans="1:11" ht="12.5" x14ac:dyDescent="0.25">
      <c r="A4807" s="6">
        <v>42520</v>
      </c>
      <c r="B4807" s="7">
        <f>YEAR(Table1[[#This Row],[Order Date]])</f>
        <v>2016</v>
      </c>
      <c r="C4807" s="7">
        <f>MONTH(Table1[[#This Row],[Order Date]])</f>
        <v>5</v>
      </c>
      <c r="D4807" s="8" t="s">
        <v>971</v>
      </c>
      <c r="E4807" s="8" t="s">
        <v>157</v>
      </c>
      <c r="F4807" s="8" t="s">
        <v>11</v>
      </c>
      <c r="G4807" s="8" t="s">
        <v>92</v>
      </c>
      <c r="H4807" s="8" t="s">
        <v>2152</v>
      </c>
      <c r="I4807" s="9">
        <v>364.74</v>
      </c>
      <c r="J4807" s="7">
        <v>3</v>
      </c>
      <c r="K4807" s="9">
        <v>109.42</v>
      </c>
    </row>
    <row r="4808" spans="1:11" ht="12.5" x14ac:dyDescent="0.25">
      <c r="A4808" s="6">
        <v>42520</v>
      </c>
      <c r="B4808" s="7">
        <f>YEAR(Table1[[#This Row],[Order Date]])</f>
        <v>2016</v>
      </c>
      <c r="C4808" s="7">
        <f>MONTH(Table1[[#This Row],[Order Date]])</f>
        <v>5</v>
      </c>
      <c r="D4808" s="8" t="s">
        <v>971</v>
      </c>
      <c r="E4808" s="8" t="s">
        <v>157</v>
      </c>
      <c r="F4808" s="8" t="s">
        <v>34</v>
      </c>
      <c r="G4808" s="8" t="s">
        <v>47</v>
      </c>
      <c r="H4808" s="8" t="s">
        <v>2000</v>
      </c>
      <c r="I4808" s="9">
        <v>47.4</v>
      </c>
      <c r="J4808" s="7">
        <v>5</v>
      </c>
      <c r="K4808" s="9">
        <v>21.33</v>
      </c>
    </row>
    <row r="4809" spans="1:11" ht="12.5" x14ac:dyDescent="0.25">
      <c r="A4809" s="6">
        <v>42520</v>
      </c>
      <c r="B4809" s="7">
        <f>YEAR(Table1[[#This Row],[Order Date]])</f>
        <v>2016</v>
      </c>
      <c r="C4809" s="7">
        <f>MONTH(Table1[[#This Row],[Order Date]])</f>
        <v>5</v>
      </c>
      <c r="D4809" s="8" t="s">
        <v>971</v>
      </c>
      <c r="E4809" s="8" t="s">
        <v>157</v>
      </c>
      <c r="F4809" s="8" t="s">
        <v>11</v>
      </c>
      <c r="G4809" s="8" t="s">
        <v>18</v>
      </c>
      <c r="H4809" s="8" t="s">
        <v>516</v>
      </c>
      <c r="I4809" s="9">
        <v>49.76</v>
      </c>
      <c r="J4809" s="7">
        <v>4</v>
      </c>
      <c r="K4809" s="9">
        <v>13.93</v>
      </c>
    </row>
    <row r="4810" spans="1:11" ht="12.5" x14ac:dyDescent="0.25">
      <c r="A4810" s="6">
        <v>42520</v>
      </c>
      <c r="B4810" s="7">
        <f>YEAR(Table1[[#This Row],[Order Date]])</f>
        <v>2016</v>
      </c>
      <c r="C4810" s="7">
        <f>MONTH(Table1[[#This Row],[Order Date]])</f>
        <v>5</v>
      </c>
      <c r="D4810" s="8" t="s">
        <v>971</v>
      </c>
      <c r="E4810" s="8" t="s">
        <v>157</v>
      </c>
      <c r="F4810" s="8" t="s">
        <v>11</v>
      </c>
      <c r="G4810" s="8" t="s">
        <v>24</v>
      </c>
      <c r="H4810" s="8" t="s">
        <v>326</v>
      </c>
      <c r="I4810" s="9">
        <v>5.56</v>
      </c>
      <c r="J4810" s="7">
        <v>2</v>
      </c>
      <c r="K4810" s="9">
        <v>1.45</v>
      </c>
    </row>
    <row r="4811" spans="1:11" ht="12.5" x14ac:dyDescent="0.25">
      <c r="A4811" s="6">
        <v>42520</v>
      </c>
      <c r="B4811" s="7">
        <f>YEAR(Table1[[#This Row],[Order Date]])</f>
        <v>2016</v>
      </c>
      <c r="C4811" s="7">
        <f>MONTH(Table1[[#This Row],[Order Date]])</f>
        <v>5</v>
      </c>
      <c r="D4811" s="8" t="s">
        <v>971</v>
      </c>
      <c r="E4811" s="8" t="s">
        <v>157</v>
      </c>
      <c r="F4811" s="8" t="s">
        <v>11</v>
      </c>
      <c r="G4811" s="8" t="s">
        <v>12</v>
      </c>
      <c r="H4811" s="8" t="s">
        <v>2243</v>
      </c>
      <c r="I4811" s="9">
        <v>629.1</v>
      </c>
      <c r="J4811" s="7">
        <v>6</v>
      </c>
      <c r="K4811" s="9">
        <v>301.97000000000003</v>
      </c>
    </row>
    <row r="4812" spans="1:11" ht="12.5" x14ac:dyDescent="0.25">
      <c r="A4812" s="6">
        <v>42520</v>
      </c>
      <c r="B4812" s="7">
        <f>YEAR(Table1[[#This Row],[Order Date]])</f>
        <v>2016</v>
      </c>
      <c r="C4812" s="7">
        <f>MONTH(Table1[[#This Row],[Order Date]])</f>
        <v>5</v>
      </c>
      <c r="D4812" s="8" t="s">
        <v>971</v>
      </c>
      <c r="E4812" s="8" t="s">
        <v>157</v>
      </c>
      <c r="F4812" s="8" t="s">
        <v>11</v>
      </c>
      <c r="G4812" s="8" t="s">
        <v>24</v>
      </c>
      <c r="H4812" s="8" t="s">
        <v>1569</v>
      </c>
      <c r="I4812" s="9">
        <v>14.7</v>
      </c>
      <c r="J4812" s="7">
        <v>5</v>
      </c>
      <c r="K4812" s="9">
        <v>3.97</v>
      </c>
    </row>
    <row r="4813" spans="1:11" ht="12.5" x14ac:dyDescent="0.25">
      <c r="A4813" s="6">
        <v>42520</v>
      </c>
      <c r="B4813" s="7">
        <f>YEAR(Table1[[#This Row],[Order Date]])</f>
        <v>2016</v>
      </c>
      <c r="C4813" s="7">
        <f>MONTH(Table1[[#This Row],[Order Date]])</f>
        <v>5</v>
      </c>
      <c r="D4813" s="8" t="s">
        <v>971</v>
      </c>
      <c r="E4813" s="8" t="s">
        <v>157</v>
      </c>
      <c r="F4813" s="8" t="s">
        <v>11</v>
      </c>
      <c r="G4813" s="8" t="s">
        <v>12</v>
      </c>
      <c r="H4813" s="8" t="s">
        <v>1365</v>
      </c>
      <c r="I4813" s="9">
        <v>45.36</v>
      </c>
      <c r="J4813" s="7">
        <v>7</v>
      </c>
      <c r="K4813" s="9">
        <v>21.77</v>
      </c>
    </row>
    <row r="4814" spans="1:11" ht="12.5" x14ac:dyDescent="0.25">
      <c r="A4814" s="6">
        <v>42520</v>
      </c>
      <c r="B4814" s="7">
        <f>YEAR(Table1[[#This Row],[Order Date]])</f>
        <v>2016</v>
      </c>
      <c r="C4814" s="7">
        <f>MONTH(Table1[[#This Row],[Order Date]])</f>
        <v>5</v>
      </c>
      <c r="D4814" s="8" t="s">
        <v>971</v>
      </c>
      <c r="E4814" s="8" t="s">
        <v>157</v>
      </c>
      <c r="F4814" s="8" t="s">
        <v>39</v>
      </c>
      <c r="G4814" s="8" t="s">
        <v>40</v>
      </c>
      <c r="H4814" s="8" t="s">
        <v>720</v>
      </c>
      <c r="I4814" s="9">
        <v>125.99</v>
      </c>
      <c r="J4814" s="7">
        <v>1</v>
      </c>
      <c r="K4814" s="9">
        <v>35.28</v>
      </c>
    </row>
    <row r="4815" spans="1:11" ht="12.5" x14ac:dyDescent="0.25">
      <c r="A4815" s="6">
        <v>42520</v>
      </c>
      <c r="B4815" s="7">
        <f>YEAR(Table1[[#This Row],[Order Date]])</f>
        <v>2016</v>
      </c>
      <c r="C4815" s="7">
        <f>MONTH(Table1[[#This Row],[Order Date]])</f>
        <v>5</v>
      </c>
      <c r="D4815" s="8" t="s">
        <v>2450</v>
      </c>
      <c r="E4815" s="8" t="s">
        <v>27</v>
      </c>
      <c r="F4815" s="8" t="s">
        <v>34</v>
      </c>
      <c r="G4815" s="8" t="s">
        <v>47</v>
      </c>
      <c r="H4815" s="8" t="s">
        <v>1936</v>
      </c>
      <c r="I4815" s="9">
        <v>167.84</v>
      </c>
      <c r="J4815" s="7">
        <v>8</v>
      </c>
      <c r="K4815" s="9">
        <v>11.75</v>
      </c>
    </row>
    <row r="4816" spans="1:11" ht="12.5" x14ac:dyDescent="0.25">
      <c r="A4816" s="6">
        <v>42520</v>
      </c>
      <c r="B4816" s="7">
        <f>YEAR(Table1[[#This Row],[Order Date]])</f>
        <v>2016</v>
      </c>
      <c r="C4816" s="7">
        <f>MONTH(Table1[[#This Row],[Order Date]])</f>
        <v>5</v>
      </c>
      <c r="D4816" s="8" t="s">
        <v>1946</v>
      </c>
      <c r="E4816" s="8" t="s">
        <v>55</v>
      </c>
      <c r="F4816" s="8" t="s">
        <v>11</v>
      </c>
      <c r="G4816" s="8" t="s">
        <v>63</v>
      </c>
      <c r="H4816" s="8" t="s">
        <v>1165</v>
      </c>
      <c r="I4816" s="9">
        <v>26.55</v>
      </c>
      <c r="J4816" s="7">
        <v>9</v>
      </c>
      <c r="K4816" s="9">
        <v>12.74</v>
      </c>
    </row>
    <row r="4817" spans="1:11" ht="12.5" x14ac:dyDescent="0.25">
      <c r="A4817" s="6">
        <v>42520</v>
      </c>
      <c r="B4817" s="7">
        <f>YEAR(Table1[[#This Row],[Order Date]])</f>
        <v>2016</v>
      </c>
      <c r="C4817" s="7">
        <f>MONTH(Table1[[#This Row],[Order Date]])</f>
        <v>5</v>
      </c>
      <c r="D4817" s="8" t="s">
        <v>1946</v>
      </c>
      <c r="E4817" s="8" t="s">
        <v>55</v>
      </c>
      <c r="F4817" s="8" t="s">
        <v>39</v>
      </c>
      <c r="G4817" s="8" t="s">
        <v>52</v>
      </c>
      <c r="H4817" s="8" t="s">
        <v>636</v>
      </c>
      <c r="I4817" s="9">
        <v>111.98</v>
      </c>
      <c r="J4817" s="7">
        <v>2</v>
      </c>
      <c r="K4817" s="9">
        <v>26.88</v>
      </c>
    </row>
    <row r="4818" spans="1:11" ht="12.5" x14ac:dyDescent="0.25">
      <c r="A4818" s="6">
        <v>42520</v>
      </c>
      <c r="B4818" s="7">
        <f>YEAR(Table1[[#This Row],[Order Date]])</f>
        <v>2016</v>
      </c>
      <c r="C4818" s="7">
        <f>MONTH(Table1[[#This Row],[Order Date]])</f>
        <v>5</v>
      </c>
      <c r="D4818" s="8" t="s">
        <v>1196</v>
      </c>
      <c r="E4818" s="8" t="s">
        <v>10</v>
      </c>
      <c r="F4818" s="8" t="s">
        <v>39</v>
      </c>
      <c r="G4818" s="8" t="s">
        <v>40</v>
      </c>
      <c r="H4818" s="8" t="s">
        <v>2408</v>
      </c>
      <c r="I4818" s="9">
        <v>79.959999999999994</v>
      </c>
      <c r="J4818" s="7">
        <v>5</v>
      </c>
      <c r="K4818" s="9">
        <v>8</v>
      </c>
    </row>
    <row r="4819" spans="1:11" ht="12.5" x14ac:dyDescent="0.25">
      <c r="A4819" s="6">
        <v>42520</v>
      </c>
      <c r="B4819" s="7">
        <f>YEAR(Table1[[#This Row],[Order Date]])</f>
        <v>2016</v>
      </c>
      <c r="C4819" s="7">
        <f>MONTH(Table1[[#This Row],[Order Date]])</f>
        <v>5</v>
      </c>
      <c r="D4819" s="8" t="s">
        <v>1196</v>
      </c>
      <c r="E4819" s="8" t="s">
        <v>10</v>
      </c>
      <c r="F4819" s="8" t="s">
        <v>39</v>
      </c>
      <c r="G4819" s="8" t="s">
        <v>52</v>
      </c>
      <c r="H4819" s="8" t="s">
        <v>636</v>
      </c>
      <c r="I4819" s="9">
        <v>223.96</v>
      </c>
      <c r="J4819" s="7">
        <v>5</v>
      </c>
      <c r="K4819" s="9">
        <v>11.2</v>
      </c>
    </row>
    <row r="4820" spans="1:11" ht="12.5" x14ac:dyDescent="0.25">
      <c r="A4820" s="6">
        <v>42521</v>
      </c>
      <c r="B4820" s="7">
        <f>YEAR(Table1[[#This Row],[Order Date]])</f>
        <v>2016</v>
      </c>
      <c r="C4820" s="7">
        <f>MONTH(Table1[[#This Row],[Order Date]])</f>
        <v>5</v>
      </c>
      <c r="D4820" s="8" t="s">
        <v>1423</v>
      </c>
      <c r="E4820" s="8" t="s">
        <v>15</v>
      </c>
      <c r="F4820" s="8" t="s">
        <v>34</v>
      </c>
      <c r="G4820" s="8" t="s">
        <v>47</v>
      </c>
      <c r="H4820" s="8" t="s">
        <v>2535</v>
      </c>
      <c r="I4820" s="9">
        <v>32.06</v>
      </c>
      <c r="J4820" s="7">
        <v>3</v>
      </c>
      <c r="K4820" s="9">
        <v>-12.83</v>
      </c>
    </row>
    <row r="4821" spans="1:11" ht="12.5" x14ac:dyDescent="0.25">
      <c r="A4821" s="6">
        <v>42521</v>
      </c>
      <c r="B4821" s="7">
        <f>YEAR(Table1[[#This Row],[Order Date]])</f>
        <v>2016</v>
      </c>
      <c r="C4821" s="7">
        <f>MONTH(Table1[[#This Row],[Order Date]])</f>
        <v>5</v>
      </c>
      <c r="D4821" s="8" t="s">
        <v>1423</v>
      </c>
      <c r="E4821" s="8" t="s">
        <v>15</v>
      </c>
      <c r="F4821" s="8" t="s">
        <v>11</v>
      </c>
      <c r="G4821" s="8" t="s">
        <v>12</v>
      </c>
      <c r="H4821" s="8" t="s">
        <v>1147</v>
      </c>
      <c r="I4821" s="9">
        <v>18.5</v>
      </c>
      <c r="J4821" s="7">
        <v>4</v>
      </c>
      <c r="K4821" s="9">
        <v>6.7</v>
      </c>
    </row>
    <row r="4822" spans="1:11" ht="12.5" x14ac:dyDescent="0.25">
      <c r="A4822" s="6">
        <v>42521</v>
      </c>
      <c r="B4822" s="7">
        <f>YEAR(Table1[[#This Row],[Order Date]])</f>
        <v>2016</v>
      </c>
      <c r="C4822" s="7">
        <f>MONTH(Table1[[#This Row],[Order Date]])</f>
        <v>5</v>
      </c>
      <c r="D4822" s="8" t="s">
        <v>1423</v>
      </c>
      <c r="E4822" s="8" t="s">
        <v>15</v>
      </c>
      <c r="F4822" s="8" t="s">
        <v>34</v>
      </c>
      <c r="G4822" s="8" t="s">
        <v>35</v>
      </c>
      <c r="H4822" s="8" t="s">
        <v>71</v>
      </c>
      <c r="I4822" s="9">
        <v>191.08</v>
      </c>
      <c r="J4822" s="7">
        <v>3</v>
      </c>
      <c r="K4822" s="9">
        <v>-38.22</v>
      </c>
    </row>
    <row r="4823" spans="1:11" ht="12.5" x14ac:dyDescent="0.25">
      <c r="A4823" s="6">
        <v>42521</v>
      </c>
      <c r="B4823" s="7">
        <f>YEAR(Table1[[#This Row],[Order Date]])</f>
        <v>2016</v>
      </c>
      <c r="C4823" s="7">
        <f>MONTH(Table1[[#This Row],[Order Date]])</f>
        <v>5</v>
      </c>
      <c r="D4823" s="8" t="s">
        <v>1423</v>
      </c>
      <c r="E4823" s="8" t="s">
        <v>15</v>
      </c>
      <c r="F4823" s="8" t="s">
        <v>11</v>
      </c>
      <c r="G4823" s="8" t="s">
        <v>12</v>
      </c>
      <c r="H4823" s="8" t="s">
        <v>2172</v>
      </c>
      <c r="I4823" s="9">
        <v>10.37</v>
      </c>
      <c r="J4823" s="7">
        <v>2</v>
      </c>
      <c r="K4823" s="9">
        <v>3.63</v>
      </c>
    </row>
    <row r="4824" spans="1:11" ht="12.5" x14ac:dyDescent="0.25">
      <c r="A4824" s="6">
        <v>42521</v>
      </c>
      <c r="B4824" s="7">
        <f>YEAR(Table1[[#This Row],[Order Date]])</f>
        <v>2016</v>
      </c>
      <c r="C4824" s="7">
        <f>MONTH(Table1[[#This Row],[Order Date]])</f>
        <v>5</v>
      </c>
      <c r="D4824" s="8" t="s">
        <v>2230</v>
      </c>
      <c r="E4824" s="8" t="s">
        <v>149</v>
      </c>
      <c r="F4824" s="8" t="s">
        <v>11</v>
      </c>
      <c r="G4824" s="8" t="s">
        <v>20</v>
      </c>
      <c r="H4824" s="8" t="s">
        <v>929</v>
      </c>
      <c r="I4824" s="9">
        <v>7.15</v>
      </c>
      <c r="J4824" s="7">
        <v>3</v>
      </c>
      <c r="K4824" s="9">
        <v>2.3199999999999998</v>
      </c>
    </row>
    <row r="4825" spans="1:11" ht="12.5" x14ac:dyDescent="0.25">
      <c r="A4825" s="6">
        <v>42521</v>
      </c>
      <c r="B4825" s="7">
        <f>YEAR(Table1[[#This Row],[Order Date]])</f>
        <v>2016</v>
      </c>
      <c r="C4825" s="7">
        <f>MONTH(Table1[[#This Row],[Order Date]])</f>
        <v>5</v>
      </c>
      <c r="D4825" s="8" t="s">
        <v>2230</v>
      </c>
      <c r="E4825" s="8" t="s">
        <v>149</v>
      </c>
      <c r="F4825" s="8" t="s">
        <v>39</v>
      </c>
      <c r="G4825" s="8" t="s">
        <v>40</v>
      </c>
      <c r="H4825" s="8" t="s">
        <v>1932</v>
      </c>
      <c r="I4825" s="9">
        <v>179.7</v>
      </c>
      <c r="J4825" s="7">
        <v>6</v>
      </c>
      <c r="K4825" s="9">
        <v>88.05</v>
      </c>
    </row>
    <row r="4826" spans="1:11" ht="12.5" x14ac:dyDescent="0.25">
      <c r="A4826" s="6">
        <v>42523</v>
      </c>
      <c r="B4826" s="7">
        <f>YEAR(Table1[[#This Row],[Order Date]])</f>
        <v>2016</v>
      </c>
      <c r="C4826" s="7">
        <f>MONTH(Table1[[#This Row],[Order Date]])</f>
        <v>6</v>
      </c>
      <c r="D4826" s="8" t="s">
        <v>1242</v>
      </c>
      <c r="E4826" s="8" t="s">
        <v>23</v>
      </c>
      <c r="F4826" s="8" t="s">
        <v>11</v>
      </c>
      <c r="G4826" s="8" t="s">
        <v>18</v>
      </c>
      <c r="H4826" s="8" t="s">
        <v>297</v>
      </c>
      <c r="I4826" s="9">
        <v>64.78</v>
      </c>
      <c r="J4826" s="7">
        <v>1</v>
      </c>
      <c r="K4826" s="9">
        <v>-12.96</v>
      </c>
    </row>
    <row r="4827" spans="1:11" ht="12.5" x14ac:dyDescent="0.25">
      <c r="A4827" s="6">
        <v>42523</v>
      </c>
      <c r="B4827" s="7">
        <f>YEAR(Table1[[#This Row],[Order Date]])</f>
        <v>2016</v>
      </c>
      <c r="C4827" s="7">
        <f>MONTH(Table1[[#This Row],[Order Date]])</f>
        <v>6</v>
      </c>
      <c r="D4827" s="8" t="s">
        <v>525</v>
      </c>
      <c r="E4827" s="8" t="s">
        <v>164</v>
      </c>
      <c r="F4827" s="8" t="s">
        <v>11</v>
      </c>
      <c r="G4827" s="8" t="s">
        <v>12</v>
      </c>
      <c r="H4827" s="8" t="s">
        <v>1141</v>
      </c>
      <c r="I4827" s="9">
        <v>30.18</v>
      </c>
      <c r="J4827" s="7">
        <v>3</v>
      </c>
      <c r="K4827" s="9">
        <v>13.88</v>
      </c>
    </row>
    <row r="4828" spans="1:11" ht="12.5" x14ac:dyDescent="0.25">
      <c r="A4828" s="6">
        <v>42523</v>
      </c>
      <c r="B4828" s="7">
        <f>YEAR(Table1[[#This Row],[Order Date]])</f>
        <v>2016</v>
      </c>
      <c r="C4828" s="7">
        <f>MONTH(Table1[[#This Row],[Order Date]])</f>
        <v>6</v>
      </c>
      <c r="D4828" s="8" t="s">
        <v>525</v>
      </c>
      <c r="E4828" s="8" t="s">
        <v>164</v>
      </c>
      <c r="F4828" s="8" t="s">
        <v>11</v>
      </c>
      <c r="G4828" s="8" t="s">
        <v>20</v>
      </c>
      <c r="H4828" s="8" t="s">
        <v>631</v>
      </c>
      <c r="I4828" s="9">
        <v>51.65</v>
      </c>
      <c r="J4828" s="7">
        <v>12</v>
      </c>
      <c r="K4828" s="9">
        <v>18.72</v>
      </c>
    </row>
    <row r="4829" spans="1:11" ht="12.5" x14ac:dyDescent="0.25">
      <c r="A4829" s="6">
        <v>42523</v>
      </c>
      <c r="B4829" s="7">
        <f>YEAR(Table1[[#This Row],[Order Date]])</f>
        <v>2016</v>
      </c>
      <c r="C4829" s="7">
        <f>MONTH(Table1[[#This Row],[Order Date]])</f>
        <v>6</v>
      </c>
      <c r="D4829" s="8" t="s">
        <v>525</v>
      </c>
      <c r="E4829" s="8" t="s">
        <v>164</v>
      </c>
      <c r="F4829" s="8" t="s">
        <v>11</v>
      </c>
      <c r="G4829" s="8" t="s">
        <v>20</v>
      </c>
      <c r="H4829" s="8" t="s">
        <v>1120</v>
      </c>
      <c r="I4829" s="9">
        <v>11.23</v>
      </c>
      <c r="J4829" s="7">
        <v>3</v>
      </c>
      <c r="K4829" s="9">
        <v>3.93</v>
      </c>
    </row>
    <row r="4830" spans="1:11" ht="12.5" x14ac:dyDescent="0.25">
      <c r="A4830" s="6">
        <v>42524</v>
      </c>
      <c r="B4830" s="7">
        <f>YEAR(Table1[[#This Row],[Order Date]])</f>
        <v>2016</v>
      </c>
      <c r="C4830" s="7">
        <f>MONTH(Table1[[#This Row],[Order Date]])</f>
        <v>6</v>
      </c>
      <c r="D4830" s="8" t="s">
        <v>319</v>
      </c>
      <c r="E4830" s="8" t="s">
        <v>27</v>
      </c>
      <c r="F4830" s="8" t="s">
        <v>34</v>
      </c>
      <c r="G4830" s="8" t="s">
        <v>145</v>
      </c>
      <c r="H4830" s="8" t="s">
        <v>1830</v>
      </c>
      <c r="I4830" s="9">
        <v>71.09</v>
      </c>
      <c r="J4830" s="7">
        <v>2</v>
      </c>
      <c r="K4830" s="9">
        <v>-1.78</v>
      </c>
    </row>
    <row r="4831" spans="1:11" ht="12.5" x14ac:dyDescent="0.25">
      <c r="A4831" s="6">
        <v>42525</v>
      </c>
      <c r="B4831" s="7">
        <f>YEAR(Table1[[#This Row],[Order Date]])</f>
        <v>2016</v>
      </c>
      <c r="C4831" s="7">
        <f>MONTH(Table1[[#This Row],[Order Date]])</f>
        <v>6</v>
      </c>
      <c r="D4831" s="8" t="s">
        <v>1598</v>
      </c>
      <c r="E4831" s="8" t="s">
        <v>55</v>
      </c>
      <c r="F4831" s="8" t="s">
        <v>11</v>
      </c>
      <c r="G4831" s="8" t="s">
        <v>12</v>
      </c>
      <c r="H4831" s="8" t="s">
        <v>1255</v>
      </c>
      <c r="I4831" s="9">
        <v>75.88</v>
      </c>
      <c r="J4831" s="7">
        <v>2</v>
      </c>
      <c r="K4831" s="9">
        <v>35.659999999999997</v>
      </c>
    </row>
    <row r="4832" spans="1:11" ht="12.5" x14ac:dyDescent="0.25">
      <c r="A4832" s="6">
        <v>42525</v>
      </c>
      <c r="B4832" s="7">
        <f>YEAR(Table1[[#This Row],[Order Date]])</f>
        <v>2016</v>
      </c>
      <c r="C4832" s="7">
        <f>MONTH(Table1[[#This Row],[Order Date]])</f>
        <v>6</v>
      </c>
      <c r="D4832" s="8" t="s">
        <v>1012</v>
      </c>
      <c r="E4832" s="8" t="s">
        <v>15</v>
      </c>
      <c r="F4832" s="8" t="s">
        <v>11</v>
      </c>
      <c r="G4832" s="8" t="s">
        <v>12</v>
      </c>
      <c r="H4832" s="8" t="s">
        <v>331</v>
      </c>
      <c r="I4832" s="9">
        <v>25.92</v>
      </c>
      <c r="J4832" s="7">
        <v>5</v>
      </c>
      <c r="K4832" s="9">
        <v>9.4</v>
      </c>
    </row>
    <row r="4833" spans="1:11" ht="12.5" x14ac:dyDescent="0.25">
      <c r="A4833" s="6">
        <v>42525</v>
      </c>
      <c r="B4833" s="7">
        <f>YEAR(Table1[[#This Row],[Order Date]])</f>
        <v>2016</v>
      </c>
      <c r="C4833" s="7">
        <f>MONTH(Table1[[#This Row],[Order Date]])</f>
        <v>6</v>
      </c>
      <c r="D4833" s="8" t="s">
        <v>1012</v>
      </c>
      <c r="E4833" s="8" t="s">
        <v>15</v>
      </c>
      <c r="F4833" s="8" t="s">
        <v>34</v>
      </c>
      <c r="G4833" s="8" t="s">
        <v>47</v>
      </c>
      <c r="H4833" s="8" t="s">
        <v>2372</v>
      </c>
      <c r="I4833" s="9">
        <v>419.68</v>
      </c>
      <c r="J4833" s="7">
        <v>5</v>
      </c>
      <c r="K4833" s="9">
        <v>-356.73</v>
      </c>
    </row>
    <row r="4834" spans="1:11" ht="12.5" x14ac:dyDescent="0.25">
      <c r="A4834" s="6">
        <v>42525</v>
      </c>
      <c r="B4834" s="7">
        <f>YEAR(Table1[[#This Row],[Order Date]])</f>
        <v>2016</v>
      </c>
      <c r="C4834" s="7">
        <f>MONTH(Table1[[#This Row],[Order Date]])</f>
        <v>6</v>
      </c>
      <c r="D4834" s="8" t="s">
        <v>1012</v>
      </c>
      <c r="E4834" s="8" t="s">
        <v>15</v>
      </c>
      <c r="F4834" s="8" t="s">
        <v>34</v>
      </c>
      <c r="G4834" s="8" t="s">
        <v>47</v>
      </c>
      <c r="H4834" s="8" t="s">
        <v>1015</v>
      </c>
      <c r="I4834" s="9">
        <v>11.69</v>
      </c>
      <c r="J4834" s="7">
        <v>3</v>
      </c>
      <c r="K4834" s="9">
        <v>-4.68</v>
      </c>
    </row>
    <row r="4835" spans="1:11" ht="12.5" x14ac:dyDescent="0.25">
      <c r="A4835" s="6">
        <v>42525</v>
      </c>
      <c r="B4835" s="7">
        <f>YEAR(Table1[[#This Row],[Order Date]])</f>
        <v>2016</v>
      </c>
      <c r="C4835" s="7">
        <f>MONTH(Table1[[#This Row],[Order Date]])</f>
        <v>6</v>
      </c>
      <c r="D4835" s="8" t="s">
        <v>1012</v>
      </c>
      <c r="E4835" s="8" t="s">
        <v>15</v>
      </c>
      <c r="F4835" s="8" t="s">
        <v>39</v>
      </c>
      <c r="G4835" s="8" t="s">
        <v>40</v>
      </c>
      <c r="H4835" s="8" t="s">
        <v>1988</v>
      </c>
      <c r="I4835" s="9">
        <v>31.98</v>
      </c>
      <c r="J4835" s="7">
        <v>2</v>
      </c>
      <c r="K4835" s="9">
        <v>11.19</v>
      </c>
    </row>
    <row r="4836" spans="1:11" ht="12.5" x14ac:dyDescent="0.25">
      <c r="A4836" s="6">
        <v>42525</v>
      </c>
      <c r="B4836" s="7">
        <f>YEAR(Table1[[#This Row],[Order Date]])</f>
        <v>2016</v>
      </c>
      <c r="C4836" s="7">
        <f>MONTH(Table1[[#This Row],[Order Date]])</f>
        <v>6</v>
      </c>
      <c r="D4836" s="8" t="s">
        <v>1012</v>
      </c>
      <c r="E4836" s="8" t="s">
        <v>15</v>
      </c>
      <c r="F4836" s="8" t="s">
        <v>34</v>
      </c>
      <c r="G4836" s="8" t="s">
        <v>145</v>
      </c>
      <c r="H4836" s="8" t="s">
        <v>728</v>
      </c>
      <c r="I4836" s="9">
        <v>177.23</v>
      </c>
      <c r="J4836" s="7">
        <v>5</v>
      </c>
      <c r="K4836" s="9">
        <v>-120.51</v>
      </c>
    </row>
    <row r="4837" spans="1:11" ht="12.5" x14ac:dyDescent="0.25">
      <c r="A4837" s="6">
        <v>42525</v>
      </c>
      <c r="B4837" s="7">
        <f>YEAR(Table1[[#This Row],[Order Date]])</f>
        <v>2016</v>
      </c>
      <c r="C4837" s="7">
        <f>MONTH(Table1[[#This Row],[Order Date]])</f>
        <v>6</v>
      </c>
      <c r="D4837" s="8" t="s">
        <v>1012</v>
      </c>
      <c r="E4837" s="8" t="s">
        <v>15</v>
      </c>
      <c r="F4837" s="8" t="s">
        <v>34</v>
      </c>
      <c r="G4837" s="8" t="s">
        <v>47</v>
      </c>
      <c r="H4837" s="8" t="s">
        <v>1627</v>
      </c>
      <c r="I4837" s="9">
        <v>4.04</v>
      </c>
      <c r="J4837" s="7">
        <v>3</v>
      </c>
      <c r="K4837" s="9">
        <v>-2.83</v>
      </c>
    </row>
    <row r="4838" spans="1:11" ht="12.5" x14ac:dyDescent="0.25">
      <c r="A4838" s="6">
        <v>42525</v>
      </c>
      <c r="B4838" s="7">
        <f>YEAR(Table1[[#This Row],[Order Date]])</f>
        <v>2016</v>
      </c>
      <c r="C4838" s="7">
        <f>MONTH(Table1[[#This Row],[Order Date]])</f>
        <v>6</v>
      </c>
      <c r="D4838" s="8" t="s">
        <v>1012</v>
      </c>
      <c r="E4838" s="8" t="s">
        <v>15</v>
      </c>
      <c r="F4838" s="8" t="s">
        <v>11</v>
      </c>
      <c r="G4838" s="8" t="s">
        <v>24</v>
      </c>
      <c r="H4838" s="8" t="s">
        <v>353</v>
      </c>
      <c r="I4838" s="9">
        <v>7.41</v>
      </c>
      <c r="J4838" s="7">
        <v>2</v>
      </c>
      <c r="K4838" s="9">
        <v>1.2</v>
      </c>
    </row>
    <row r="4839" spans="1:11" ht="12.5" x14ac:dyDescent="0.25">
      <c r="A4839" s="6">
        <v>42525</v>
      </c>
      <c r="B4839" s="7">
        <f>YEAR(Table1[[#This Row],[Order Date]])</f>
        <v>2016</v>
      </c>
      <c r="C4839" s="7">
        <f>MONTH(Table1[[#This Row],[Order Date]])</f>
        <v>6</v>
      </c>
      <c r="D4839" s="8" t="s">
        <v>2088</v>
      </c>
      <c r="E4839" s="8" t="s">
        <v>149</v>
      </c>
      <c r="F4839" s="8" t="s">
        <v>11</v>
      </c>
      <c r="G4839" s="8" t="s">
        <v>12</v>
      </c>
      <c r="H4839" s="8" t="s">
        <v>625</v>
      </c>
      <c r="I4839" s="9">
        <v>14.94</v>
      </c>
      <c r="J4839" s="7">
        <v>3</v>
      </c>
      <c r="K4839" s="9">
        <v>7.02</v>
      </c>
    </row>
    <row r="4840" spans="1:11" ht="12.5" x14ac:dyDescent="0.25">
      <c r="A4840" s="6">
        <v>42525</v>
      </c>
      <c r="B4840" s="7">
        <f>YEAR(Table1[[#This Row],[Order Date]])</f>
        <v>2016</v>
      </c>
      <c r="C4840" s="7">
        <f>MONTH(Table1[[#This Row],[Order Date]])</f>
        <v>6</v>
      </c>
      <c r="D4840" s="8" t="s">
        <v>2088</v>
      </c>
      <c r="E4840" s="8" t="s">
        <v>149</v>
      </c>
      <c r="F4840" s="8" t="s">
        <v>39</v>
      </c>
      <c r="G4840" s="8" t="s">
        <v>302</v>
      </c>
      <c r="H4840" s="8" t="s">
        <v>2536</v>
      </c>
      <c r="I4840" s="9">
        <v>1349.85</v>
      </c>
      <c r="J4840" s="7">
        <v>3</v>
      </c>
      <c r="K4840" s="9">
        <v>364.46</v>
      </c>
    </row>
    <row r="4841" spans="1:11" ht="12.5" x14ac:dyDescent="0.25">
      <c r="A4841" s="6">
        <v>42525</v>
      </c>
      <c r="B4841" s="7">
        <f>YEAR(Table1[[#This Row],[Order Date]])</f>
        <v>2016</v>
      </c>
      <c r="C4841" s="7">
        <f>MONTH(Table1[[#This Row],[Order Date]])</f>
        <v>6</v>
      </c>
      <c r="D4841" s="8" t="s">
        <v>2088</v>
      </c>
      <c r="E4841" s="8" t="s">
        <v>149</v>
      </c>
      <c r="F4841" s="8" t="s">
        <v>34</v>
      </c>
      <c r="G4841" s="8" t="s">
        <v>74</v>
      </c>
      <c r="H4841" s="8" t="s">
        <v>719</v>
      </c>
      <c r="I4841" s="9">
        <v>136.78</v>
      </c>
      <c r="J4841" s="7">
        <v>1</v>
      </c>
      <c r="K4841" s="9">
        <v>5.13</v>
      </c>
    </row>
    <row r="4842" spans="1:11" ht="12.5" x14ac:dyDescent="0.25">
      <c r="A4842" s="6">
        <v>42525</v>
      </c>
      <c r="B4842" s="7">
        <f>YEAR(Table1[[#This Row],[Order Date]])</f>
        <v>2016</v>
      </c>
      <c r="C4842" s="7">
        <f>MONTH(Table1[[#This Row],[Order Date]])</f>
        <v>6</v>
      </c>
      <c r="D4842" s="8" t="s">
        <v>2088</v>
      </c>
      <c r="E4842" s="8" t="s">
        <v>149</v>
      </c>
      <c r="F4842" s="8" t="s">
        <v>34</v>
      </c>
      <c r="G4842" s="8" t="s">
        <v>47</v>
      </c>
      <c r="H4842" s="8" t="s">
        <v>1732</v>
      </c>
      <c r="I4842" s="9">
        <v>61.12</v>
      </c>
      <c r="J4842" s="7">
        <v>4</v>
      </c>
      <c r="K4842" s="9">
        <v>20.78</v>
      </c>
    </row>
    <row r="4843" spans="1:11" ht="12.5" x14ac:dyDescent="0.25">
      <c r="A4843" s="6">
        <v>42526</v>
      </c>
      <c r="B4843" s="7">
        <f>YEAR(Table1[[#This Row],[Order Date]])</f>
        <v>2016</v>
      </c>
      <c r="C4843" s="7">
        <f>MONTH(Table1[[#This Row],[Order Date]])</f>
        <v>6</v>
      </c>
      <c r="D4843" s="8" t="s">
        <v>605</v>
      </c>
      <c r="E4843" s="8" t="s">
        <v>23</v>
      </c>
      <c r="F4843" s="8" t="s">
        <v>11</v>
      </c>
      <c r="G4843" s="8" t="s">
        <v>18</v>
      </c>
      <c r="H4843" s="8" t="s">
        <v>1482</v>
      </c>
      <c r="I4843" s="9">
        <v>124.61</v>
      </c>
      <c r="J4843" s="7">
        <v>4</v>
      </c>
      <c r="K4843" s="9">
        <v>-23.36</v>
      </c>
    </row>
    <row r="4844" spans="1:11" ht="12.5" x14ac:dyDescent="0.25">
      <c r="A4844" s="6">
        <v>42526</v>
      </c>
      <c r="B4844" s="7">
        <f>YEAR(Table1[[#This Row],[Order Date]])</f>
        <v>2016</v>
      </c>
      <c r="C4844" s="7">
        <f>MONTH(Table1[[#This Row],[Order Date]])</f>
        <v>6</v>
      </c>
      <c r="D4844" s="8" t="s">
        <v>605</v>
      </c>
      <c r="E4844" s="8" t="s">
        <v>23</v>
      </c>
      <c r="F4844" s="8" t="s">
        <v>11</v>
      </c>
      <c r="G4844" s="8" t="s">
        <v>16</v>
      </c>
      <c r="H4844" s="8" t="s">
        <v>2506</v>
      </c>
      <c r="I4844" s="9">
        <v>7.56</v>
      </c>
      <c r="J4844" s="7">
        <v>3</v>
      </c>
      <c r="K4844" s="9">
        <v>2.65</v>
      </c>
    </row>
    <row r="4845" spans="1:11" ht="12.5" x14ac:dyDescent="0.25">
      <c r="A4845" s="6">
        <v>42526</v>
      </c>
      <c r="B4845" s="7">
        <f>YEAR(Table1[[#This Row],[Order Date]])</f>
        <v>2016</v>
      </c>
      <c r="C4845" s="7">
        <f>MONTH(Table1[[#This Row],[Order Date]])</f>
        <v>6</v>
      </c>
      <c r="D4845" s="8" t="s">
        <v>714</v>
      </c>
      <c r="E4845" s="8" t="s">
        <v>59</v>
      </c>
      <c r="F4845" s="8" t="s">
        <v>11</v>
      </c>
      <c r="G4845" s="8" t="s">
        <v>18</v>
      </c>
      <c r="H4845" s="8" t="s">
        <v>1757</v>
      </c>
      <c r="I4845" s="9">
        <v>360.38</v>
      </c>
      <c r="J4845" s="7">
        <v>2</v>
      </c>
      <c r="K4845" s="9">
        <v>93.7</v>
      </c>
    </row>
    <row r="4846" spans="1:11" ht="12.5" x14ac:dyDescent="0.25">
      <c r="A4846" s="6">
        <v>42526</v>
      </c>
      <c r="B4846" s="7">
        <f>YEAR(Table1[[#This Row],[Order Date]])</f>
        <v>2016</v>
      </c>
      <c r="C4846" s="7">
        <f>MONTH(Table1[[#This Row],[Order Date]])</f>
        <v>6</v>
      </c>
      <c r="D4846" s="8" t="s">
        <v>714</v>
      </c>
      <c r="E4846" s="8" t="s">
        <v>59</v>
      </c>
      <c r="F4846" s="8" t="s">
        <v>11</v>
      </c>
      <c r="G4846" s="8" t="s">
        <v>24</v>
      </c>
      <c r="H4846" s="8" t="s">
        <v>527</v>
      </c>
      <c r="I4846" s="9">
        <v>11.16</v>
      </c>
      <c r="J4846" s="7">
        <v>2</v>
      </c>
      <c r="K4846" s="9">
        <v>2.79</v>
      </c>
    </row>
    <row r="4847" spans="1:11" ht="12.5" x14ac:dyDescent="0.25">
      <c r="A4847" s="6">
        <v>42526</v>
      </c>
      <c r="B4847" s="7">
        <f>YEAR(Table1[[#This Row],[Order Date]])</f>
        <v>2016</v>
      </c>
      <c r="C4847" s="7">
        <f>MONTH(Table1[[#This Row],[Order Date]])</f>
        <v>6</v>
      </c>
      <c r="D4847" s="8" t="s">
        <v>714</v>
      </c>
      <c r="E4847" s="8" t="s">
        <v>59</v>
      </c>
      <c r="F4847" s="8" t="s">
        <v>11</v>
      </c>
      <c r="G4847" s="8" t="s">
        <v>16</v>
      </c>
      <c r="H4847" s="8" t="s">
        <v>1588</v>
      </c>
      <c r="I4847" s="9">
        <v>14.94</v>
      </c>
      <c r="J4847" s="7">
        <v>3</v>
      </c>
      <c r="K4847" s="9">
        <v>6.87</v>
      </c>
    </row>
    <row r="4848" spans="1:11" ht="12.5" x14ac:dyDescent="0.25">
      <c r="A4848" s="6">
        <v>42526</v>
      </c>
      <c r="B4848" s="7">
        <f>YEAR(Table1[[#This Row],[Order Date]])</f>
        <v>2016</v>
      </c>
      <c r="C4848" s="7">
        <f>MONTH(Table1[[#This Row],[Order Date]])</f>
        <v>6</v>
      </c>
      <c r="D4848" s="8" t="s">
        <v>280</v>
      </c>
      <c r="E4848" s="8" t="s">
        <v>27</v>
      </c>
      <c r="F4848" s="8" t="s">
        <v>11</v>
      </c>
      <c r="G4848" s="8" t="s">
        <v>20</v>
      </c>
      <c r="H4848" s="8" t="s">
        <v>451</v>
      </c>
      <c r="I4848" s="9">
        <v>21.55</v>
      </c>
      <c r="J4848" s="7">
        <v>6</v>
      </c>
      <c r="K4848" s="9">
        <v>7</v>
      </c>
    </row>
    <row r="4849" spans="1:11" ht="12.5" x14ac:dyDescent="0.25">
      <c r="A4849" s="6">
        <v>42526</v>
      </c>
      <c r="B4849" s="7">
        <f>YEAR(Table1[[#This Row],[Order Date]])</f>
        <v>2016</v>
      </c>
      <c r="C4849" s="7">
        <f>MONTH(Table1[[#This Row],[Order Date]])</f>
        <v>6</v>
      </c>
      <c r="D4849" s="8" t="s">
        <v>280</v>
      </c>
      <c r="E4849" s="8" t="s">
        <v>27</v>
      </c>
      <c r="F4849" s="8" t="s">
        <v>11</v>
      </c>
      <c r="G4849" s="8" t="s">
        <v>92</v>
      </c>
      <c r="H4849" s="8" t="s">
        <v>764</v>
      </c>
      <c r="I4849" s="9">
        <v>58.24</v>
      </c>
      <c r="J4849" s="7">
        <v>4</v>
      </c>
      <c r="K4849" s="9">
        <v>15.72</v>
      </c>
    </row>
    <row r="4850" spans="1:11" ht="12.5" x14ac:dyDescent="0.25">
      <c r="A4850" s="6">
        <v>42526</v>
      </c>
      <c r="B4850" s="7">
        <f>YEAR(Table1[[#This Row],[Order Date]])</f>
        <v>2016</v>
      </c>
      <c r="C4850" s="7">
        <f>MONTH(Table1[[#This Row],[Order Date]])</f>
        <v>6</v>
      </c>
      <c r="D4850" s="8" t="s">
        <v>1866</v>
      </c>
      <c r="E4850" s="8" t="s">
        <v>164</v>
      </c>
      <c r="F4850" s="8" t="s">
        <v>11</v>
      </c>
      <c r="G4850" s="8" t="s">
        <v>200</v>
      </c>
      <c r="H4850" s="8" t="s">
        <v>1053</v>
      </c>
      <c r="I4850" s="9">
        <v>61.38</v>
      </c>
      <c r="J4850" s="7">
        <v>6</v>
      </c>
      <c r="K4850" s="9">
        <v>15.96</v>
      </c>
    </row>
    <row r="4851" spans="1:11" ht="12.5" x14ac:dyDescent="0.25">
      <c r="A4851" s="6">
        <v>42527</v>
      </c>
      <c r="B4851" s="7">
        <f>YEAR(Table1[[#This Row],[Order Date]])</f>
        <v>2016</v>
      </c>
      <c r="C4851" s="7">
        <f>MONTH(Table1[[#This Row],[Order Date]])</f>
        <v>6</v>
      </c>
      <c r="D4851" s="8" t="s">
        <v>1747</v>
      </c>
      <c r="E4851" s="8" t="s">
        <v>15</v>
      </c>
      <c r="F4851" s="8" t="s">
        <v>39</v>
      </c>
      <c r="G4851" s="8" t="s">
        <v>40</v>
      </c>
      <c r="H4851" s="8" t="s">
        <v>2403</v>
      </c>
      <c r="I4851" s="9">
        <v>328.22</v>
      </c>
      <c r="J4851" s="7">
        <v>4</v>
      </c>
      <c r="K4851" s="9">
        <v>28.72</v>
      </c>
    </row>
    <row r="4852" spans="1:11" ht="12.5" x14ac:dyDescent="0.25">
      <c r="A4852" s="6">
        <v>42527</v>
      </c>
      <c r="B4852" s="7">
        <f>YEAR(Table1[[#This Row],[Order Date]])</f>
        <v>2016</v>
      </c>
      <c r="C4852" s="7">
        <f>MONTH(Table1[[#This Row],[Order Date]])</f>
        <v>6</v>
      </c>
      <c r="D4852" s="8" t="s">
        <v>227</v>
      </c>
      <c r="E4852" s="8" t="s">
        <v>434</v>
      </c>
      <c r="F4852" s="8" t="s">
        <v>11</v>
      </c>
      <c r="G4852" s="8" t="s">
        <v>18</v>
      </c>
      <c r="H4852" s="8" t="s">
        <v>974</v>
      </c>
      <c r="I4852" s="9">
        <v>714.3</v>
      </c>
      <c r="J4852" s="7">
        <v>5</v>
      </c>
      <c r="K4852" s="9">
        <v>207.15</v>
      </c>
    </row>
    <row r="4853" spans="1:11" ht="12.5" x14ac:dyDescent="0.25">
      <c r="A4853" s="6">
        <v>42527</v>
      </c>
      <c r="B4853" s="7">
        <f>YEAR(Table1[[#This Row],[Order Date]])</f>
        <v>2016</v>
      </c>
      <c r="C4853" s="7">
        <f>MONTH(Table1[[#This Row],[Order Date]])</f>
        <v>6</v>
      </c>
      <c r="D4853" s="8" t="s">
        <v>2537</v>
      </c>
      <c r="E4853" s="8" t="s">
        <v>434</v>
      </c>
      <c r="F4853" s="8" t="s">
        <v>11</v>
      </c>
      <c r="G4853" s="8" t="s">
        <v>12</v>
      </c>
      <c r="H4853" s="8" t="s">
        <v>2377</v>
      </c>
      <c r="I4853" s="9">
        <v>105.52</v>
      </c>
      <c r="J4853" s="7">
        <v>4</v>
      </c>
      <c r="K4853" s="9">
        <v>48.54</v>
      </c>
    </row>
    <row r="4854" spans="1:11" ht="12.5" x14ac:dyDescent="0.25">
      <c r="A4854" s="6">
        <v>42527</v>
      </c>
      <c r="B4854" s="7">
        <f>YEAR(Table1[[#This Row],[Order Date]])</f>
        <v>2016</v>
      </c>
      <c r="C4854" s="7">
        <f>MONTH(Table1[[#This Row],[Order Date]])</f>
        <v>6</v>
      </c>
      <c r="D4854" s="8" t="s">
        <v>1840</v>
      </c>
      <c r="E4854" s="8" t="s">
        <v>101</v>
      </c>
      <c r="F4854" s="8" t="s">
        <v>39</v>
      </c>
      <c r="G4854" s="8" t="s">
        <v>52</v>
      </c>
      <c r="H4854" s="8" t="s">
        <v>1314</v>
      </c>
      <c r="I4854" s="9">
        <v>179.94</v>
      </c>
      <c r="J4854" s="7">
        <v>6</v>
      </c>
      <c r="K4854" s="9">
        <v>75.569999999999993</v>
      </c>
    </row>
    <row r="4855" spans="1:11" ht="12.5" x14ac:dyDescent="0.25">
      <c r="A4855" s="6">
        <v>42527</v>
      </c>
      <c r="B4855" s="7">
        <f>YEAR(Table1[[#This Row],[Order Date]])</f>
        <v>2016</v>
      </c>
      <c r="C4855" s="7">
        <f>MONTH(Table1[[#This Row],[Order Date]])</f>
        <v>6</v>
      </c>
      <c r="D4855" s="8" t="s">
        <v>1840</v>
      </c>
      <c r="E4855" s="8" t="s">
        <v>101</v>
      </c>
      <c r="F4855" s="8" t="s">
        <v>39</v>
      </c>
      <c r="G4855" s="8" t="s">
        <v>52</v>
      </c>
      <c r="H4855" s="8" t="s">
        <v>1422</v>
      </c>
      <c r="I4855" s="9">
        <v>26.85</v>
      </c>
      <c r="J4855" s="7">
        <v>3</v>
      </c>
      <c r="K4855" s="9">
        <v>5.0999999999999996</v>
      </c>
    </row>
    <row r="4856" spans="1:11" ht="12.5" x14ac:dyDescent="0.25">
      <c r="A4856" s="6">
        <v>42527</v>
      </c>
      <c r="B4856" s="7">
        <f>YEAR(Table1[[#This Row],[Order Date]])</f>
        <v>2016</v>
      </c>
      <c r="C4856" s="7">
        <f>MONTH(Table1[[#This Row],[Order Date]])</f>
        <v>6</v>
      </c>
      <c r="D4856" s="8" t="s">
        <v>1840</v>
      </c>
      <c r="E4856" s="8" t="s">
        <v>101</v>
      </c>
      <c r="F4856" s="8" t="s">
        <v>39</v>
      </c>
      <c r="G4856" s="8" t="s">
        <v>52</v>
      </c>
      <c r="H4856" s="8" t="s">
        <v>66</v>
      </c>
      <c r="I4856" s="9">
        <v>323.37</v>
      </c>
      <c r="J4856" s="7">
        <v>3</v>
      </c>
      <c r="K4856" s="9">
        <v>129.35</v>
      </c>
    </row>
    <row r="4857" spans="1:11" ht="12.5" x14ac:dyDescent="0.25">
      <c r="A4857" s="6">
        <v>42527</v>
      </c>
      <c r="B4857" s="7">
        <f>YEAR(Table1[[#This Row],[Order Date]])</f>
        <v>2016</v>
      </c>
      <c r="C4857" s="7">
        <f>MONTH(Table1[[#This Row],[Order Date]])</f>
        <v>6</v>
      </c>
      <c r="D4857" s="8" t="s">
        <v>1840</v>
      </c>
      <c r="E4857" s="8" t="s">
        <v>101</v>
      </c>
      <c r="F4857" s="8" t="s">
        <v>11</v>
      </c>
      <c r="G4857" s="8" t="s">
        <v>12</v>
      </c>
      <c r="H4857" s="8" t="s">
        <v>2202</v>
      </c>
      <c r="I4857" s="9">
        <v>59.94</v>
      </c>
      <c r="J4857" s="7">
        <v>3</v>
      </c>
      <c r="K4857" s="9">
        <v>28.17</v>
      </c>
    </row>
    <row r="4858" spans="1:11" ht="12.5" x14ac:dyDescent="0.25">
      <c r="A4858" s="6">
        <v>42527</v>
      </c>
      <c r="B4858" s="7">
        <f>YEAR(Table1[[#This Row],[Order Date]])</f>
        <v>2016</v>
      </c>
      <c r="C4858" s="7">
        <f>MONTH(Table1[[#This Row],[Order Date]])</f>
        <v>6</v>
      </c>
      <c r="D4858" s="8" t="s">
        <v>1840</v>
      </c>
      <c r="E4858" s="8" t="s">
        <v>101</v>
      </c>
      <c r="F4858" s="8" t="s">
        <v>11</v>
      </c>
      <c r="G4858" s="8" t="s">
        <v>20</v>
      </c>
      <c r="H4858" s="8" t="s">
        <v>1309</v>
      </c>
      <c r="I4858" s="9">
        <v>64.14</v>
      </c>
      <c r="J4858" s="7">
        <v>3</v>
      </c>
      <c r="K4858" s="9">
        <v>30.79</v>
      </c>
    </row>
    <row r="4859" spans="1:11" ht="12.5" x14ac:dyDescent="0.25">
      <c r="A4859" s="6">
        <v>42527</v>
      </c>
      <c r="B4859" s="7">
        <f>YEAR(Table1[[#This Row],[Order Date]])</f>
        <v>2016</v>
      </c>
      <c r="C4859" s="7">
        <f>MONTH(Table1[[#This Row],[Order Date]])</f>
        <v>6</v>
      </c>
      <c r="D4859" s="8" t="s">
        <v>1840</v>
      </c>
      <c r="E4859" s="8" t="s">
        <v>101</v>
      </c>
      <c r="F4859" s="8" t="s">
        <v>11</v>
      </c>
      <c r="G4859" s="8" t="s">
        <v>20</v>
      </c>
      <c r="H4859" s="8" t="s">
        <v>1792</v>
      </c>
      <c r="I4859" s="9">
        <v>11.67</v>
      </c>
      <c r="J4859" s="7">
        <v>3</v>
      </c>
      <c r="K4859" s="9">
        <v>5.6</v>
      </c>
    </row>
    <row r="4860" spans="1:11" ht="12.5" x14ac:dyDescent="0.25">
      <c r="A4860" s="6">
        <v>42527</v>
      </c>
      <c r="B4860" s="7">
        <f>YEAR(Table1[[#This Row],[Order Date]])</f>
        <v>2016</v>
      </c>
      <c r="C4860" s="7">
        <f>MONTH(Table1[[#This Row],[Order Date]])</f>
        <v>6</v>
      </c>
      <c r="D4860" s="8" t="s">
        <v>1840</v>
      </c>
      <c r="E4860" s="8" t="s">
        <v>101</v>
      </c>
      <c r="F4860" s="8" t="s">
        <v>11</v>
      </c>
      <c r="G4860" s="8" t="s">
        <v>12</v>
      </c>
      <c r="H4860" s="8" t="s">
        <v>2538</v>
      </c>
      <c r="I4860" s="9">
        <v>12.96</v>
      </c>
      <c r="J4860" s="7">
        <v>2</v>
      </c>
      <c r="K4860" s="9">
        <v>6.22</v>
      </c>
    </row>
    <row r="4861" spans="1:11" ht="12.5" x14ac:dyDescent="0.25">
      <c r="A4861" s="6">
        <v>42527</v>
      </c>
      <c r="B4861" s="7">
        <f>YEAR(Table1[[#This Row],[Order Date]])</f>
        <v>2016</v>
      </c>
      <c r="C4861" s="7">
        <f>MONTH(Table1[[#This Row],[Order Date]])</f>
        <v>6</v>
      </c>
      <c r="D4861" s="8" t="s">
        <v>769</v>
      </c>
      <c r="E4861" s="8" t="s">
        <v>27</v>
      </c>
      <c r="F4861" s="8" t="s">
        <v>11</v>
      </c>
      <c r="G4861" s="8" t="s">
        <v>16</v>
      </c>
      <c r="H4861" s="8" t="s">
        <v>582</v>
      </c>
      <c r="I4861" s="9">
        <v>22.05</v>
      </c>
      <c r="J4861" s="7">
        <v>7</v>
      </c>
      <c r="K4861" s="9">
        <v>10.58</v>
      </c>
    </row>
    <row r="4862" spans="1:11" ht="12.5" x14ac:dyDescent="0.25">
      <c r="A4862" s="6">
        <v>42527</v>
      </c>
      <c r="B4862" s="7">
        <f>YEAR(Table1[[#This Row],[Order Date]])</f>
        <v>2016</v>
      </c>
      <c r="C4862" s="7">
        <f>MONTH(Table1[[#This Row],[Order Date]])</f>
        <v>6</v>
      </c>
      <c r="D4862" s="8" t="s">
        <v>769</v>
      </c>
      <c r="E4862" s="8" t="s">
        <v>27</v>
      </c>
      <c r="F4862" s="8" t="s">
        <v>11</v>
      </c>
      <c r="G4862" s="8" t="s">
        <v>12</v>
      </c>
      <c r="H4862" s="8" t="s">
        <v>2539</v>
      </c>
      <c r="I4862" s="9">
        <v>99.9</v>
      </c>
      <c r="J4862" s="7">
        <v>5</v>
      </c>
      <c r="K4862" s="9">
        <v>46.95</v>
      </c>
    </row>
    <row r="4863" spans="1:11" ht="12.5" x14ac:dyDescent="0.25">
      <c r="A4863" s="6">
        <v>42527</v>
      </c>
      <c r="B4863" s="7">
        <f>YEAR(Table1[[#This Row],[Order Date]])</f>
        <v>2016</v>
      </c>
      <c r="C4863" s="7">
        <f>MONTH(Table1[[#This Row],[Order Date]])</f>
        <v>6</v>
      </c>
      <c r="D4863" s="8" t="s">
        <v>32</v>
      </c>
      <c r="E4863" s="8" t="s">
        <v>27</v>
      </c>
      <c r="F4863" s="8" t="s">
        <v>39</v>
      </c>
      <c r="G4863" s="8" t="s">
        <v>40</v>
      </c>
      <c r="H4863" s="8" t="s">
        <v>588</v>
      </c>
      <c r="I4863" s="9">
        <v>3023.93</v>
      </c>
      <c r="J4863" s="7">
        <v>9</v>
      </c>
      <c r="K4863" s="9">
        <v>226.79</v>
      </c>
    </row>
    <row r="4864" spans="1:11" ht="12.5" x14ac:dyDescent="0.25">
      <c r="A4864" s="6">
        <v>42527</v>
      </c>
      <c r="B4864" s="7">
        <f>YEAR(Table1[[#This Row],[Order Date]])</f>
        <v>2016</v>
      </c>
      <c r="C4864" s="7">
        <f>MONTH(Table1[[#This Row],[Order Date]])</f>
        <v>6</v>
      </c>
      <c r="D4864" s="8" t="s">
        <v>32</v>
      </c>
      <c r="E4864" s="8" t="s">
        <v>27</v>
      </c>
      <c r="F4864" s="8" t="s">
        <v>39</v>
      </c>
      <c r="G4864" s="8" t="s">
        <v>52</v>
      </c>
      <c r="H4864" s="8" t="s">
        <v>1265</v>
      </c>
      <c r="I4864" s="9">
        <v>26.96</v>
      </c>
      <c r="J4864" s="7">
        <v>2</v>
      </c>
      <c r="K4864" s="9">
        <v>3.77</v>
      </c>
    </row>
    <row r="4865" spans="1:11" ht="12.5" x14ac:dyDescent="0.25">
      <c r="A4865" s="6">
        <v>42527</v>
      </c>
      <c r="B4865" s="7">
        <f>YEAR(Table1[[#This Row],[Order Date]])</f>
        <v>2016</v>
      </c>
      <c r="C4865" s="7">
        <f>MONTH(Table1[[#This Row],[Order Date]])</f>
        <v>6</v>
      </c>
      <c r="D4865" s="8" t="s">
        <v>32</v>
      </c>
      <c r="E4865" s="8" t="s">
        <v>27</v>
      </c>
      <c r="F4865" s="8" t="s">
        <v>39</v>
      </c>
      <c r="G4865" s="8" t="s">
        <v>40</v>
      </c>
      <c r="H4865" s="8" t="s">
        <v>1419</v>
      </c>
      <c r="I4865" s="9">
        <v>477.6</v>
      </c>
      <c r="J4865" s="7">
        <v>3</v>
      </c>
      <c r="K4865" s="9">
        <v>161.19</v>
      </c>
    </row>
    <row r="4866" spans="1:11" ht="12.5" x14ac:dyDescent="0.25">
      <c r="A4866" s="6">
        <v>42527</v>
      </c>
      <c r="B4866" s="7">
        <f>YEAR(Table1[[#This Row],[Order Date]])</f>
        <v>2016</v>
      </c>
      <c r="C4866" s="7">
        <f>MONTH(Table1[[#This Row],[Order Date]])</f>
        <v>6</v>
      </c>
      <c r="D4866" s="8" t="s">
        <v>2540</v>
      </c>
      <c r="E4866" s="8" t="s">
        <v>78</v>
      </c>
      <c r="F4866" s="8" t="s">
        <v>34</v>
      </c>
      <c r="G4866" s="8" t="s">
        <v>47</v>
      </c>
      <c r="H4866" s="8" t="s">
        <v>670</v>
      </c>
      <c r="I4866" s="9">
        <v>466.32</v>
      </c>
      <c r="J4866" s="7">
        <v>3</v>
      </c>
      <c r="K4866" s="9">
        <v>34.97</v>
      </c>
    </row>
    <row r="4867" spans="1:11" ht="12.5" x14ac:dyDescent="0.25">
      <c r="A4867" s="6">
        <v>42527</v>
      </c>
      <c r="B4867" s="7">
        <f>YEAR(Table1[[#This Row],[Order Date]])</f>
        <v>2016</v>
      </c>
      <c r="C4867" s="7">
        <f>MONTH(Table1[[#This Row],[Order Date]])</f>
        <v>6</v>
      </c>
      <c r="D4867" s="8" t="s">
        <v>2540</v>
      </c>
      <c r="E4867" s="8" t="s">
        <v>78</v>
      </c>
      <c r="F4867" s="8" t="s">
        <v>34</v>
      </c>
      <c r="G4867" s="8" t="s">
        <v>47</v>
      </c>
      <c r="H4867" s="8" t="s">
        <v>1897</v>
      </c>
      <c r="I4867" s="9">
        <v>82.64</v>
      </c>
      <c r="J4867" s="7">
        <v>2</v>
      </c>
      <c r="K4867" s="9">
        <v>0</v>
      </c>
    </row>
    <row r="4868" spans="1:11" ht="12.5" x14ac:dyDescent="0.25">
      <c r="A4868" s="6">
        <v>42528</v>
      </c>
      <c r="B4868" s="7">
        <f>YEAR(Table1[[#This Row],[Order Date]])</f>
        <v>2016</v>
      </c>
      <c r="C4868" s="7">
        <f>MONTH(Table1[[#This Row],[Order Date]])</f>
        <v>6</v>
      </c>
      <c r="D4868" s="8" t="s">
        <v>1513</v>
      </c>
      <c r="E4868" s="8" t="s">
        <v>149</v>
      </c>
      <c r="F4868" s="8" t="s">
        <v>11</v>
      </c>
      <c r="G4868" s="8" t="s">
        <v>12</v>
      </c>
      <c r="H4868" s="8" t="s">
        <v>493</v>
      </c>
      <c r="I4868" s="9">
        <v>32.4</v>
      </c>
      <c r="J4868" s="7">
        <v>5</v>
      </c>
      <c r="K4868" s="9">
        <v>15.55</v>
      </c>
    </row>
    <row r="4869" spans="1:11" ht="12.5" x14ac:dyDescent="0.25">
      <c r="A4869" s="6">
        <v>42528</v>
      </c>
      <c r="B4869" s="7">
        <f>YEAR(Table1[[#This Row],[Order Date]])</f>
        <v>2016</v>
      </c>
      <c r="C4869" s="7">
        <f>MONTH(Table1[[#This Row],[Order Date]])</f>
        <v>6</v>
      </c>
      <c r="D4869" s="8" t="s">
        <v>1177</v>
      </c>
      <c r="E4869" s="8" t="s">
        <v>27</v>
      </c>
      <c r="F4869" s="8" t="s">
        <v>11</v>
      </c>
      <c r="G4869" s="8" t="s">
        <v>20</v>
      </c>
      <c r="H4869" s="8" t="s">
        <v>1859</v>
      </c>
      <c r="I4869" s="9">
        <v>4.78</v>
      </c>
      <c r="J4869" s="7">
        <v>1</v>
      </c>
      <c r="K4869" s="9">
        <v>1.55</v>
      </c>
    </row>
    <row r="4870" spans="1:11" ht="12.5" x14ac:dyDescent="0.25">
      <c r="A4870" s="6">
        <v>42528</v>
      </c>
      <c r="B4870" s="7">
        <f>YEAR(Table1[[#This Row],[Order Date]])</f>
        <v>2016</v>
      </c>
      <c r="C4870" s="7">
        <f>MONTH(Table1[[#This Row],[Order Date]])</f>
        <v>6</v>
      </c>
      <c r="D4870" s="8" t="s">
        <v>1177</v>
      </c>
      <c r="E4870" s="8" t="s">
        <v>27</v>
      </c>
      <c r="F4870" s="8" t="s">
        <v>11</v>
      </c>
      <c r="G4870" s="8" t="s">
        <v>12</v>
      </c>
      <c r="H4870" s="8" t="s">
        <v>1354</v>
      </c>
      <c r="I4870" s="9">
        <v>4.7300000000000004</v>
      </c>
      <c r="J4870" s="7">
        <v>1</v>
      </c>
      <c r="K4870" s="9">
        <v>2.3199999999999998</v>
      </c>
    </row>
    <row r="4871" spans="1:11" ht="12.5" x14ac:dyDescent="0.25">
      <c r="A4871" s="6">
        <v>42528</v>
      </c>
      <c r="B4871" s="7">
        <f>YEAR(Table1[[#This Row],[Order Date]])</f>
        <v>2016</v>
      </c>
      <c r="C4871" s="7">
        <f>MONTH(Table1[[#This Row],[Order Date]])</f>
        <v>6</v>
      </c>
      <c r="D4871" s="8" t="s">
        <v>2541</v>
      </c>
      <c r="E4871" s="8" t="s">
        <v>23</v>
      </c>
      <c r="F4871" s="8" t="s">
        <v>11</v>
      </c>
      <c r="G4871" s="8" t="s">
        <v>43</v>
      </c>
      <c r="H4871" s="8" t="s">
        <v>1246</v>
      </c>
      <c r="I4871" s="9">
        <v>9.65</v>
      </c>
      <c r="J4871" s="7">
        <v>6</v>
      </c>
      <c r="K4871" s="9">
        <v>3.5</v>
      </c>
    </row>
    <row r="4872" spans="1:11" ht="12.5" x14ac:dyDescent="0.25">
      <c r="A4872" s="6">
        <v>42530</v>
      </c>
      <c r="B4872" s="7">
        <f>YEAR(Table1[[#This Row],[Order Date]])</f>
        <v>2016</v>
      </c>
      <c r="C4872" s="7">
        <f>MONTH(Table1[[#This Row],[Order Date]])</f>
        <v>6</v>
      </c>
      <c r="D4872" s="8" t="s">
        <v>646</v>
      </c>
      <c r="E4872" s="8" t="s">
        <v>27</v>
      </c>
      <c r="F4872" s="8" t="s">
        <v>39</v>
      </c>
      <c r="G4872" s="8" t="s">
        <v>40</v>
      </c>
      <c r="H4872" s="8" t="s">
        <v>2371</v>
      </c>
      <c r="I4872" s="9">
        <v>177.48</v>
      </c>
      <c r="J4872" s="7">
        <v>3</v>
      </c>
      <c r="K4872" s="9">
        <v>19.97</v>
      </c>
    </row>
    <row r="4873" spans="1:11" ht="12.5" x14ac:dyDescent="0.25">
      <c r="A4873" s="6">
        <v>42530</v>
      </c>
      <c r="B4873" s="7">
        <f>YEAR(Table1[[#This Row],[Order Date]])</f>
        <v>2016</v>
      </c>
      <c r="C4873" s="7">
        <f>MONTH(Table1[[#This Row],[Order Date]])</f>
        <v>6</v>
      </c>
      <c r="D4873" s="8" t="s">
        <v>1471</v>
      </c>
      <c r="E4873" s="8" t="s">
        <v>123</v>
      </c>
      <c r="F4873" s="8" t="s">
        <v>39</v>
      </c>
      <c r="G4873" s="8" t="s">
        <v>302</v>
      </c>
      <c r="H4873" s="8" t="s">
        <v>2542</v>
      </c>
      <c r="I4873" s="9">
        <v>695.7</v>
      </c>
      <c r="J4873" s="7">
        <v>2</v>
      </c>
      <c r="K4873" s="9">
        <v>-27.83</v>
      </c>
    </row>
    <row r="4874" spans="1:11" ht="12.5" x14ac:dyDescent="0.25">
      <c r="A4874" s="6">
        <v>42530</v>
      </c>
      <c r="B4874" s="7">
        <f>YEAR(Table1[[#This Row],[Order Date]])</f>
        <v>2016</v>
      </c>
      <c r="C4874" s="7">
        <f>MONTH(Table1[[#This Row],[Order Date]])</f>
        <v>6</v>
      </c>
      <c r="D4874" s="8" t="s">
        <v>1968</v>
      </c>
      <c r="E4874" s="8" t="s">
        <v>27</v>
      </c>
      <c r="F4874" s="8" t="s">
        <v>34</v>
      </c>
      <c r="G4874" s="8" t="s">
        <v>35</v>
      </c>
      <c r="H4874" s="8" t="s">
        <v>1425</v>
      </c>
      <c r="I4874" s="9">
        <v>122.35</v>
      </c>
      <c r="J4874" s="7">
        <v>3</v>
      </c>
      <c r="K4874" s="9">
        <v>13.76</v>
      </c>
    </row>
    <row r="4875" spans="1:11" ht="12.5" x14ac:dyDescent="0.25">
      <c r="A4875" s="6">
        <v>42530</v>
      </c>
      <c r="B4875" s="7">
        <f>YEAR(Table1[[#This Row],[Order Date]])</f>
        <v>2016</v>
      </c>
      <c r="C4875" s="7">
        <f>MONTH(Table1[[#This Row],[Order Date]])</f>
        <v>6</v>
      </c>
      <c r="D4875" s="8" t="s">
        <v>1584</v>
      </c>
      <c r="E4875" s="8" t="s">
        <v>315</v>
      </c>
      <c r="F4875" s="8" t="s">
        <v>34</v>
      </c>
      <c r="G4875" s="8" t="s">
        <v>145</v>
      </c>
      <c r="H4875" s="8" t="s">
        <v>2543</v>
      </c>
      <c r="I4875" s="9">
        <v>692.94</v>
      </c>
      <c r="J4875" s="7">
        <v>3</v>
      </c>
      <c r="K4875" s="9">
        <v>173.24</v>
      </c>
    </row>
    <row r="4876" spans="1:11" ht="12.5" x14ac:dyDescent="0.25">
      <c r="A4876" s="6">
        <v>42531</v>
      </c>
      <c r="B4876" s="7">
        <f>YEAR(Table1[[#This Row],[Order Date]])</f>
        <v>2016</v>
      </c>
      <c r="C4876" s="7">
        <f>MONTH(Table1[[#This Row],[Order Date]])</f>
        <v>6</v>
      </c>
      <c r="D4876" s="8" t="s">
        <v>2037</v>
      </c>
      <c r="E4876" s="8" t="s">
        <v>27</v>
      </c>
      <c r="F4876" s="8" t="s">
        <v>11</v>
      </c>
      <c r="G4876" s="8" t="s">
        <v>16</v>
      </c>
      <c r="H4876" s="8" t="s">
        <v>2476</v>
      </c>
      <c r="I4876" s="9">
        <v>20.7</v>
      </c>
      <c r="J4876" s="7">
        <v>2</v>
      </c>
      <c r="K4876" s="9">
        <v>9.94</v>
      </c>
    </row>
    <row r="4877" spans="1:11" ht="12.5" x14ac:dyDescent="0.25">
      <c r="A4877" s="6">
        <v>42531</v>
      </c>
      <c r="B4877" s="7">
        <f>YEAR(Table1[[#This Row],[Order Date]])</f>
        <v>2016</v>
      </c>
      <c r="C4877" s="7">
        <f>MONTH(Table1[[#This Row],[Order Date]])</f>
        <v>6</v>
      </c>
      <c r="D4877" s="8" t="s">
        <v>2037</v>
      </c>
      <c r="E4877" s="8" t="s">
        <v>27</v>
      </c>
      <c r="F4877" s="8" t="s">
        <v>34</v>
      </c>
      <c r="G4877" s="8" t="s">
        <v>145</v>
      </c>
      <c r="H4877" s="8" t="s">
        <v>2441</v>
      </c>
      <c r="I4877" s="9">
        <v>1335.68</v>
      </c>
      <c r="J4877" s="7">
        <v>4</v>
      </c>
      <c r="K4877" s="9">
        <v>-217.05</v>
      </c>
    </row>
    <row r="4878" spans="1:11" ht="12.5" x14ac:dyDescent="0.25">
      <c r="A4878" s="6">
        <v>42531</v>
      </c>
      <c r="B4878" s="7">
        <f>YEAR(Table1[[#This Row],[Order Date]])</f>
        <v>2016</v>
      </c>
      <c r="C4878" s="7">
        <f>MONTH(Table1[[#This Row],[Order Date]])</f>
        <v>6</v>
      </c>
      <c r="D4878" s="8" t="s">
        <v>2037</v>
      </c>
      <c r="E4878" s="8" t="s">
        <v>27</v>
      </c>
      <c r="F4878" s="8" t="s">
        <v>11</v>
      </c>
      <c r="G4878" s="8" t="s">
        <v>12</v>
      </c>
      <c r="H4878" s="8" t="s">
        <v>493</v>
      </c>
      <c r="I4878" s="9">
        <v>32.4</v>
      </c>
      <c r="J4878" s="7">
        <v>5</v>
      </c>
      <c r="K4878" s="9">
        <v>15.55</v>
      </c>
    </row>
    <row r="4879" spans="1:11" ht="12.5" x14ac:dyDescent="0.25">
      <c r="A4879" s="6">
        <v>42531</v>
      </c>
      <c r="B4879" s="7">
        <f>YEAR(Table1[[#This Row],[Order Date]])</f>
        <v>2016</v>
      </c>
      <c r="C4879" s="7">
        <f>MONTH(Table1[[#This Row],[Order Date]])</f>
        <v>6</v>
      </c>
      <c r="D4879" s="8" t="s">
        <v>2429</v>
      </c>
      <c r="E4879" s="8" t="s">
        <v>23</v>
      </c>
      <c r="F4879" s="8" t="s">
        <v>11</v>
      </c>
      <c r="G4879" s="8" t="s">
        <v>16</v>
      </c>
      <c r="H4879" s="8" t="s">
        <v>1818</v>
      </c>
      <c r="I4879" s="9">
        <v>23.62</v>
      </c>
      <c r="J4879" s="7">
        <v>8</v>
      </c>
      <c r="K4879" s="9">
        <v>7.97</v>
      </c>
    </row>
    <row r="4880" spans="1:11" ht="12.5" x14ac:dyDescent="0.25">
      <c r="A4880" s="6">
        <v>42532</v>
      </c>
      <c r="B4880" s="7">
        <f>YEAR(Table1[[#This Row],[Order Date]])</f>
        <v>2016</v>
      </c>
      <c r="C4880" s="7">
        <f>MONTH(Table1[[#This Row],[Order Date]])</f>
        <v>6</v>
      </c>
      <c r="D4880" s="8" t="s">
        <v>450</v>
      </c>
      <c r="E4880" s="8" t="s">
        <v>10</v>
      </c>
      <c r="F4880" s="8" t="s">
        <v>11</v>
      </c>
      <c r="G4880" s="8" t="s">
        <v>20</v>
      </c>
      <c r="H4880" s="8" t="s">
        <v>1486</v>
      </c>
      <c r="I4880" s="9">
        <v>1.34</v>
      </c>
      <c r="J4880" s="7">
        <v>4</v>
      </c>
      <c r="K4880" s="9">
        <v>-2.15</v>
      </c>
    </row>
    <row r="4881" spans="1:11" ht="12.5" x14ac:dyDescent="0.25">
      <c r="A4881" s="6">
        <v>42532</v>
      </c>
      <c r="B4881" s="7">
        <f>YEAR(Table1[[#This Row],[Order Date]])</f>
        <v>2016</v>
      </c>
      <c r="C4881" s="7">
        <f>MONTH(Table1[[#This Row],[Order Date]])</f>
        <v>6</v>
      </c>
      <c r="D4881" s="8" t="s">
        <v>450</v>
      </c>
      <c r="E4881" s="8" t="s">
        <v>10</v>
      </c>
      <c r="F4881" s="8" t="s">
        <v>11</v>
      </c>
      <c r="G4881" s="8" t="s">
        <v>20</v>
      </c>
      <c r="H4881" s="8" t="s">
        <v>263</v>
      </c>
      <c r="I4881" s="9">
        <v>8.27</v>
      </c>
      <c r="J4881" s="7">
        <v>4</v>
      </c>
      <c r="K4881" s="9">
        <v>-13.65</v>
      </c>
    </row>
    <row r="4882" spans="1:11" ht="12.5" x14ac:dyDescent="0.25">
      <c r="A4882" s="6">
        <v>42532</v>
      </c>
      <c r="B4882" s="7">
        <f>YEAR(Table1[[#This Row],[Order Date]])</f>
        <v>2016</v>
      </c>
      <c r="C4882" s="7">
        <f>MONTH(Table1[[#This Row],[Order Date]])</f>
        <v>6</v>
      </c>
      <c r="D4882" s="8" t="s">
        <v>450</v>
      </c>
      <c r="E4882" s="8" t="s">
        <v>10</v>
      </c>
      <c r="F4882" s="8" t="s">
        <v>34</v>
      </c>
      <c r="G4882" s="8" t="s">
        <v>47</v>
      </c>
      <c r="H4882" s="8" t="s">
        <v>489</v>
      </c>
      <c r="I4882" s="9">
        <v>12.54</v>
      </c>
      <c r="J4882" s="7">
        <v>7</v>
      </c>
      <c r="K4882" s="9">
        <v>-9.09</v>
      </c>
    </row>
    <row r="4883" spans="1:11" ht="12.5" x14ac:dyDescent="0.25">
      <c r="A4883" s="6">
        <v>42532</v>
      </c>
      <c r="B4883" s="7">
        <f>YEAR(Table1[[#This Row],[Order Date]])</f>
        <v>2016</v>
      </c>
      <c r="C4883" s="7">
        <f>MONTH(Table1[[#This Row],[Order Date]])</f>
        <v>6</v>
      </c>
      <c r="D4883" s="8" t="s">
        <v>1335</v>
      </c>
      <c r="E4883" s="8" t="s">
        <v>149</v>
      </c>
      <c r="F4883" s="8" t="s">
        <v>39</v>
      </c>
      <c r="G4883" s="8" t="s">
        <v>52</v>
      </c>
      <c r="H4883" s="8" t="s">
        <v>2002</v>
      </c>
      <c r="I4883" s="9">
        <v>239.97</v>
      </c>
      <c r="J4883" s="7">
        <v>3</v>
      </c>
      <c r="K4883" s="9">
        <v>71.989999999999995</v>
      </c>
    </row>
    <row r="4884" spans="1:11" ht="12.5" x14ac:dyDescent="0.25">
      <c r="A4884" s="6">
        <v>42532</v>
      </c>
      <c r="B4884" s="7">
        <f>YEAR(Table1[[#This Row],[Order Date]])</f>
        <v>2016</v>
      </c>
      <c r="C4884" s="7">
        <f>MONTH(Table1[[#This Row],[Order Date]])</f>
        <v>6</v>
      </c>
      <c r="D4884" s="8" t="s">
        <v>509</v>
      </c>
      <c r="E4884" s="8" t="s">
        <v>164</v>
      </c>
      <c r="F4884" s="8" t="s">
        <v>11</v>
      </c>
      <c r="G4884" s="8" t="s">
        <v>16</v>
      </c>
      <c r="H4884" s="8" t="s">
        <v>2030</v>
      </c>
      <c r="I4884" s="9">
        <v>14.62</v>
      </c>
      <c r="J4884" s="7">
        <v>2</v>
      </c>
      <c r="K4884" s="9">
        <v>6.87</v>
      </c>
    </row>
    <row r="4885" spans="1:11" ht="12.5" x14ac:dyDescent="0.25">
      <c r="A4885" s="6">
        <v>42532</v>
      </c>
      <c r="B4885" s="7">
        <f>YEAR(Table1[[#This Row],[Order Date]])</f>
        <v>2016</v>
      </c>
      <c r="C4885" s="7">
        <f>MONTH(Table1[[#This Row],[Order Date]])</f>
        <v>6</v>
      </c>
      <c r="D4885" s="8" t="s">
        <v>509</v>
      </c>
      <c r="E4885" s="8" t="s">
        <v>164</v>
      </c>
      <c r="F4885" s="8" t="s">
        <v>11</v>
      </c>
      <c r="G4885" s="8" t="s">
        <v>20</v>
      </c>
      <c r="H4885" s="8" t="s">
        <v>189</v>
      </c>
      <c r="I4885" s="9">
        <v>53.98</v>
      </c>
      <c r="J4885" s="7">
        <v>14</v>
      </c>
      <c r="K4885" s="9">
        <v>17.54</v>
      </c>
    </row>
    <row r="4886" spans="1:11" ht="12.5" x14ac:dyDescent="0.25">
      <c r="A4886" s="6">
        <v>42532</v>
      </c>
      <c r="B4886" s="7">
        <f>YEAR(Table1[[#This Row],[Order Date]])</f>
        <v>2016</v>
      </c>
      <c r="C4886" s="7">
        <f>MONTH(Table1[[#This Row],[Order Date]])</f>
        <v>6</v>
      </c>
      <c r="D4886" s="8" t="s">
        <v>509</v>
      </c>
      <c r="E4886" s="8" t="s">
        <v>164</v>
      </c>
      <c r="F4886" s="8" t="s">
        <v>39</v>
      </c>
      <c r="G4886" s="8" t="s">
        <v>52</v>
      </c>
      <c r="H4886" s="8" t="s">
        <v>2081</v>
      </c>
      <c r="I4886" s="9">
        <v>389.97</v>
      </c>
      <c r="J4886" s="7">
        <v>3</v>
      </c>
      <c r="K4886" s="9">
        <v>132.59</v>
      </c>
    </row>
    <row r="4887" spans="1:11" ht="12.5" x14ac:dyDescent="0.25">
      <c r="A4887" s="6">
        <v>42532</v>
      </c>
      <c r="B4887" s="7">
        <f>YEAR(Table1[[#This Row],[Order Date]])</f>
        <v>2016</v>
      </c>
      <c r="C4887" s="7">
        <f>MONTH(Table1[[#This Row],[Order Date]])</f>
        <v>6</v>
      </c>
      <c r="D4887" s="8" t="s">
        <v>58</v>
      </c>
      <c r="E4887" s="8" t="s">
        <v>27</v>
      </c>
      <c r="F4887" s="8" t="s">
        <v>34</v>
      </c>
      <c r="G4887" s="8" t="s">
        <v>145</v>
      </c>
      <c r="H4887" s="8" t="s">
        <v>320</v>
      </c>
      <c r="I4887" s="9">
        <v>902.71</v>
      </c>
      <c r="J4887" s="7">
        <v>3</v>
      </c>
      <c r="K4887" s="9">
        <v>33.85</v>
      </c>
    </row>
    <row r="4888" spans="1:11" ht="12.5" x14ac:dyDescent="0.25">
      <c r="A4888" s="6">
        <v>42533</v>
      </c>
      <c r="B4888" s="7">
        <f>YEAR(Table1[[#This Row],[Order Date]])</f>
        <v>2016</v>
      </c>
      <c r="C4888" s="7">
        <f>MONTH(Table1[[#This Row],[Order Date]])</f>
        <v>6</v>
      </c>
      <c r="D4888" s="8" t="s">
        <v>2544</v>
      </c>
      <c r="E4888" s="8" t="s">
        <v>27</v>
      </c>
      <c r="F4888" s="8" t="s">
        <v>11</v>
      </c>
      <c r="G4888" s="8" t="s">
        <v>16</v>
      </c>
      <c r="H4888" s="8" t="s">
        <v>1040</v>
      </c>
      <c r="I4888" s="9">
        <v>14.62</v>
      </c>
      <c r="J4888" s="7">
        <v>2</v>
      </c>
      <c r="K4888" s="9">
        <v>6.87</v>
      </c>
    </row>
    <row r="4889" spans="1:11" ht="12.5" x14ac:dyDescent="0.25">
      <c r="A4889" s="6">
        <v>42533</v>
      </c>
      <c r="B4889" s="7">
        <f>YEAR(Table1[[#This Row],[Order Date]])</f>
        <v>2016</v>
      </c>
      <c r="C4889" s="7">
        <f>MONTH(Table1[[#This Row],[Order Date]])</f>
        <v>6</v>
      </c>
      <c r="D4889" s="8" t="s">
        <v>2124</v>
      </c>
      <c r="E4889" s="8" t="s">
        <v>488</v>
      </c>
      <c r="F4889" s="8" t="s">
        <v>11</v>
      </c>
      <c r="G4889" s="8" t="s">
        <v>92</v>
      </c>
      <c r="H4889" s="8" t="s">
        <v>711</v>
      </c>
      <c r="I4889" s="9">
        <v>208.16</v>
      </c>
      <c r="J4889" s="7">
        <v>1</v>
      </c>
      <c r="K4889" s="9">
        <v>56.2</v>
      </c>
    </row>
    <row r="4890" spans="1:11" ht="12.5" x14ac:dyDescent="0.25">
      <c r="A4890" s="6">
        <v>42533</v>
      </c>
      <c r="B4890" s="7">
        <f>YEAR(Table1[[#This Row],[Order Date]])</f>
        <v>2016</v>
      </c>
      <c r="C4890" s="7">
        <f>MONTH(Table1[[#This Row],[Order Date]])</f>
        <v>6</v>
      </c>
      <c r="D4890" s="8" t="s">
        <v>2124</v>
      </c>
      <c r="E4890" s="8" t="s">
        <v>488</v>
      </c>
      <c r="F4890" s="8" t="s">
        <v>11</v>
      </c>
      <c r="G4890" s="8" t="s">
        <v>20</v>
      </c>
      <c r="H4890" s="8" t="s">
        <v>1127</v>
      </c>
      <c r="I4890" s="9">
        <v>16.739999999999998</v>
      </c>
      <c r="J4890" s="7">
        <v>3</v>
      </c>
      <c r="K4890" s="9">
        <v>8.0399999999999991</v>
      </c>
    </row>
    <row r="4891" spans="1:11" ht="12.5" x14ac:dyDescent="0.25">
      <c r="A4891" s="6">
        <v>42533</v>
      </c>
      <c r="B4891" s="7">
        <f>YEAR(Table1[[#This Row],[Order Date]])</f>
        <v>2016</v>
      </c>
      <c r="C4891" s="7">
        <f>MONTH(Table1[[#This Row],[Order Date]])</f>
        <v>6</v>
      </c>
      <c r="D4891" s="8" t="s">
        <v>768</v>
      </c>
      <c r="E4891" s="8" t="s">
        <v>59</v>
      </c>
      <c r="F4891" s="8" t="s">
        <v>34</v>
      </c>
      <c r="G4891" s="8" t="s">
        <v>47</v>
      </c>
      <c r="H4891" s="8" t="s">
        <v>2185</v>
      </c>
      <c r="I4891" s="9">
        <v>47.04</v>
      </c>
      <c r="J4891" s="7">
        <v>3</v>
      </c>
      <c r="K4891" s="9">
        <v>18.350000000000001</v>
      </c>
    </row>
    <row r="4892" spans="1:11" ht="12.5" x14ac:dyDescent="0.25">
      <c r="A4892" s="6">
        <v>42533</v>
      </c>
      <c r="B4892" s="7">
        <f>YEAR(Table1[[#This Row],[Order Date]])</f>
        <v>2016</v>
      </c>
      <c r="C4892" s="7">
        <f>MONTH(Table1[[#This Row],[Order Date]])</f>
        <v>6</v>
      </c>
      <c r="D4892" s="8" t="s">
        <v>768</v>
      </c>
      <c r="E4892" s="8" t="s">
        <v>59</v>
      </c>
      <c r="F4892" s="8" t="s">
        <v>11</v>
      </c>
      <c r="G4892" s="8" t="s">
        <v>20</v>
      </c>
      <c r="H4892" s="8" t="s">
        <v>800</v>
      </c>
      <c r="I4892" s="9">
        <v>30.84</v>
      </c>
      <c r="J4892" s="7">
        <v>4</v>
      </c>
      <c r="K4892" s="9">
        <v>13.88</v>
      </c>
    </row>
    <row r="4893" spans="1:11" ht="12.5" x14ac:dyDescent="0.25">
      <c r="A4893" s="6">
        <v>42533</v>
      </c>
      <c r="B4893" s="7">
        <f>YEAR(Table1[[#This Row],[Order Date]])</f>
        <v>2016</v>
      </c>
      <c r="C4893" s="7">
        <f>MONTH(Table1[[#This Row],[Order Date]])</f>
        <v>6</v>
      </c>
      <c r="D4893" s="8" t="s">
        <v>768</v>
      </c>
      <c r="E4893" s="8" t="s">
        <v>59</v>
      </c>
      <c r="F4893" s="8" t="s">
        <v>11</v>
      </c>
      <c r="G4893" s="8" t="s">
        <v>18</v>
      </c>
      <c r="H4893" s="8" t="s">
        <v>1761</v>
      </c>
      <c r="I4893" s="9">
        <v>226.56</v>
      </c>
      <c r="J4893" s="7">
        <v>6</v>
      </c>
      <c r="K4893" s="9">
        <v>63.44</v>
      </c>
    </row>
    <row r="4894" spans="1:11" ht="12.5" x14ac:dyDescent="0.25">
      <c r="A4894" s="6">
        <v>42533</v>
      </c>
      <c r="B4894" s="7">
        <f>YEAR(Table1[[#This Row],[Order Date]])</f>
        <v>2016</v>
      </c>
      <c r="C4894" s="7">
        <f>MONTH(Table1[[#This Row],[Order Date]])</f>
        <v>6</v>
      </c>
      <c r="D4894" s="8" t="s">
        <v>768</v>
      </c>
      <c r="E4894" s="8" t="s">
        <v>59</v>
      </c>
      <c r="F4894" s="8" t="s">
        <v>11</v>
      </c>
      <c r="G4894" s="8" t="s">
        <v>63</v>
      </c>
      <c r="H4894" s="8" t="s">
        <v>1091</v>
      </c>
      <c r="I4894" s="9">
        <v>115.02</v>
      </c>
      <c r="J4894" s="7">
        <v>9</v>
      </c>
      <c r="K4894" s="9">
        <v>51.76</v>
      </c>
    </row>
    <row r="4895" spans="1:11" ht="12.5" x14ac:dyDescent="0.25">
      <c r="A4895" s="6">
        <v>42533</v>
      </c>
      <c r="B4895" s="7">
        <f>YEAR(Table1[[#This Row],[Order Date]])</f>
        <v>2016</v>
      </c>
      <c r="C4895" s="7">
        <f>MONTH(Table1[[#This Row],[Order Date]])</f>
        <v>6</v>
      </c>
      <c r="D4895" s="8" t="s">
        <v>768</v>
      </c>
      <c r="E4895" s="8" t="s">
        <v>59</v>
      </c>
      <c r="F4895" s="8" t="s">
        <v>39</v>
      </c>
      <c r="G4895" s="8" t="s">
        <v>40</v>
      </c>
      <c r="H4895" s="8" t="s">
        <v>2283</v>
      </c>
      <c r="I4895" s="9">
        <v>68.040000000000006</v>
      </c>
      <c r="J4895" s="7">
        <v>7</v>
      </c>
      <c r="K4895" s="9">
        <v>19.73</v>
      </c>
    </row>
    <row r="4896" spans="1:11" ht="12.5" x14ac:dyDescent="0.25">
      <c r="A4896" s="6">
        <v>42533</v>
      </c>
      <c r="B4896" s="7">
        <f>YEAR(Table1[[#This Row],[Order Date]])</f>
        <v>2016</v>
      </c>
      <c r="C4896" s="7">
        <f>MONTH(Table1[[#This Row],[Order Date]])</f>
        <v>6</v>
      </c>
      <c r="D4896" s="8" t="s">
        <v>2188</v>
      </c>
      <c r="E4896" s="8" t="s">
        <v>15</v>
      </c>
      <c r="F4896" s="8" t="s">
        <v>39</v>
      </c>
      <c r="G4896" s="8" t="s">
        <v>302</v>
      </c>
      <c r="H4896" s="8" t="s">
        <v>2545</v>
      </c>
      <c r="I4896" s="9">
        <v>1007.98</v>
      </c>
      <c r="J4896" s="7">
        <v>3</v>
      </c>
      <c r="K4896" s="9">
        <v>43.2</v>
      </c>
    </row>
    <row r="4897" spans="1:11" ht="12.5" x14ac:dyDescent="0.25">
      <c r="A4897" s="6">
        <v>42533</v>
      </c>
      <c r="B4897" s="7">
        <f>YEAR(Table1[[#This Row],[Order Date]])</f>
        <v>2016</v>
      </c>
      <c r="C4897" s="7">
        <f>MONTH(Table1[[#This Row],[Order Date]])</f>
        <v>6</v>
      </c>
      <c r="D4897" s="8" t="s">
        <v>2188</v>
      </c>
      <c r="E4897" s="8" t="s">
        <v>15</v>
      </c>
      <c r="F4897" s="8" t="s">
        <v>11</v>
      </c>
      <c r="G4897" s="8" t="s">
        <v>12</v>
      </c>
      <c r="H4897" s="8" t="s">
        <v>2220</v>
      </c>
      <c r="I4897" s="9">
        <v>313.49</v>
      </c>
      <c r="J4897" s="7">
        <v>7</v>
      </c>
      <c r="K4897" s="9">
        <v>113.64</v>
      </c>
    </row>
    <row r="4898" spans="1:11" ht="12.5" x14ac:dyDescent="0.25">
      <c r="A4898" s="6">
        <v>42533</v>
      </c>
      <c r="B4898" s="7">
        <f>YEAR(Table1[[#This Row],[Order Date]])</f>
        <v>2016</v>
      </c>
      <c r="C4898" s="7">
        <f>MONTH(Table1[[#This Row],[Order Date]])</f>
        <v>6</v>
      </c>
      <c r="D4898" s="8" t="s">
        <v>1140</v>
      </c>
      <c r="E4898" s="8" t="s">
        <v>15</v>
      </c>
      <c r="F4898" s="8" t="s">
        <v>11</v>
      </c>
      <c r="G4898" s="8" t="s">
        <v>12</v>
      </c>
      <c r="H4898" s="8" t="s">
        <v>1179</v>
      </c>
      <c r="I4898" s="9">
        <v>23.12</v>
      </c>
      <c r="J4898" s="7">
        <v>5</v>
      </c>
      <c r="K4898" s="9">
        <v>8.3800000000000008</v>
      </c>
    </row>
    <row r="4899" spans="1:11" ht="12.5" x14ac:dyDescent="0.25">
      <c r="A4899" s="6">
        <v>42533</v>
      </c>
      <c r="B4899" s="7">
        <f>YEAR(Table1[[#This Row],[Order Date]])</f>
        <v>2016</v>
      </c>
      <c r="C4899" s="7">
        <f>MONTH(Table1[[#This Row],[Order Date]])</f>
        <v>6</v>
      </c>
      <c r="D4899" s="8" t="s">
        <v>2318</v>
      </c>
      <c r="E4899" s="8" t="s">
        <v>149</v>
      </c>
      <c r="F4899" s="8" t="s">
        <v>11</v>
      </c>
      <c r="G4899" s="8" t="s">
        <v>12</v>
      </c>
      <c r="H4899" s="8" t="s">
        <v>2546</v>
      </c>
      <c r="I4899" s="9">
        <v>92.94</v>
      </c>
      <c r="J4899" s="7">
        <v>3</v>
      </c>
      <c r="K4899" s="9">
        <v>41.82</v>
      </c>
    </row>
    <row r="4900" spans="1:11" ht="12.5" x14ac:dyDescent="0.25">
      <c r="A4900" s="6">
        <v>42533</v>
      </c>
      <c r="B4900" s="7">
        <f>YEAR(Table1[[#This Row],[Order Date]])</f>
        <v>2016</v>
      </c>
      <c r="C4900" s="7">
        <f>MONTH(Table1[[#This Row],[Order Date]])</f>
        <v>6</v>
      </c>
      <c r="D4900" s="8" t="s">
        <v>2318</v>
      </c>
      <c r="E4900" s="8" t="s">
        <v>149</v>
      </c>
      <c r="F4900" s="8" t="s">
        <v>11</v>
      </c>
      <c r="G4900" s="8" t="s">
        <v>92</v>
      </c>
      <c r="H4900" s="8" t="s">
        <v>1754</v>
      </c>
      <c r="I4900" s="9">
        <v>52.56</v>
      </c>
      <c r="J4900" s="7">
        <v>3</v>
      </c>
      <c r="K4900" s="9">
        <v>18.399999999999999</v>
      </c>
    </row>
    <row r="4901" spans="1:11" ht="12.5" x14ac:dyDescent="0.25">
      <c r="A4901" s="6">
        <v>42533</v>
      </c>
      <c r="B4901" s="7">
        <f>YEAR(Table1[[#This Row],[Order Date]])</f>
        <v>2016</v>
      </c>
      <c r="C4901" s="7">
        <f>MONTH(Table1[[#This Row],[Order Date]])</f>
        <v>6</v>
      </c>
      <c r="D4901" s="8" t="s">
        <v>1287</v>
      </c>
      <c r="E4901" s="8" t="s">
        <v>27</v>
      </c>
      <c r="F4901" s="8" t="s">
        <v>11</v>
      </c>
      <c r="G4901" s="8" t="s">
        <v>12</v>
      </c>
      <c r="H4901" s="8" t="s">
        <v>2546</v>
      </c>
      <c r="I4901" s="9">
        <v>185.88</v>
      </c>
      <c r="J4901" s="7">
        <v>6</v>
      </c>
      <c r="K4901" s="9">
        <v>83.65</v>
      </c>
    </row>
    <row r="4902" spans="1:11" ht="12.5" x14ac:dyDescent="0.25">
      <c r="A4902" s="6">
        <v>42533</v>
      </c>
      <c r="B4902" s="7">
        <f>YEAR(Table1[[#This Row],[Order Date]])</f>
        <v>2016</v>
      </c>
      <c r="C4902" s="7">
        <f>MONTH(Table1[[#This Row],[Order Date]])</f>
        <v>6</v>
      </c>
      <c r="D4902" s="8" t="s">
        <v>1287</v>
      </c>
      <c r="E4902" s="8" t="s">
        <v>27</v>
      </c>
      <c r="F4902" s="8" t="s">
        <v>11</v>
      </c>
      <c r="G4902" s="8" t="s">
        <v>12</v>
      </c>
      <c r="H4902" s="8" t="s">
        <v>2169</v>
      </c>
      <c r="I4902" s="9">
        <v>12.96</v>
      </c>
      <c r="J4902" s="7">
        <v>2</v>
      </c>
      <c r="K4902" s="9">
        <v>6.22</v>
      </c>
    </row>
    <row r="4903" spans="1:11" ht="12.5" x14ac:dyDescent="0.25">
      <c r="A4903" s="6">
        <v>42533</v>
      </c>
      <c r="B4903" s="7">
        <f>YEAR(Table1[[#This Row],[Order Date]])</f>
        <v>2016</v>
      </c>
      <c r="C4903" s="7">
        <f>MONTH(Table1[[#This Row],[Order Date]])</f>
        <v>6</v>
      </c>
      <c r="D4903" s="8" t="s">
        <v>951</v>
      </c>
      <c r="E4903" s="8" t="s">
        <v>10</v>
      </c>
      <c r="F4903" s="8" t="s">
        <v>11</v>
      </c>
      <c r="G4903" s="8" t="s">
        <v>92</v>
      </c>
      <c r="H4903" s="8" t="s">
        <v>1640</v>
      </c>
      <c r="I4903" s="9">
        <v>64.38</v>
      </c>
      <c r="J4903" s="7">
        <v>4</v>
      </c>
      <c r="K4903" s="9">
        <v>-160.96</v>
      </c>
    </row>
    <row r="4904" spans="1:11" ht="12.5" x14ac:dyDescent="0.25">
      <c r="A4904" s="6">
        <v>42533</v>
      </c>
      <c r="B4904" s="7">
        <f>YEAR(Table1[[#This Row],[Order Date]])</f>
        <v>2016</v>
      </c>
      <c r="C4904" s="7">
        <f>MONTH(Table1[[#This Row],[Order Date]])</f>
        <v>6</v>
      </c>
      <c r="D4904" s="8" t="s">
        <v>951</v>
      </c>
      <c r="E4904" s="8" t="s">
        <v>10</v>
      </c>
      <c r="F4904" s="8" t="s">
        <v>34</v>
      </c>
      <c r="G4904" s="8" t="s">
        <v>47</v>
      </c>
      <c r="H4904" s="8" t="s">
        <v>591</v>
      </c>
      <c r="I4904" s="9">
        <v>6.98</v>
      </c>
      <c r="J4904" s="7">
        <v>2</v>
      </c>
      <c r="K4904" s="9">
        <v>-4.54</v>
      </c>
    </row>
    <row r="4905" spans="1:11" ht="12.5" x14ac:dyDescent="0.25">
      <c r="A4905" s="6">
        <v>42533</v>
      </c>
      <c r="B4905" s="7">
        <f>YEAR(Table1[[#This Row],[Order Date]])</f>
        <v>2016</v>
      </c>
      <c r="C4905" s="7">
        <f>MONTH(Table1[[#This Row],[Order Date]])</f>
        <v>6</v>
      </c>
      <c r="D4905" s="8" t="s">
        <v>951</v>
      </c>
      <c r="E4905" s="8" t="s">
        <v>10</v>
      </c>
      <c r="F4905" s="8" t="s">
        <v>11</v>
      </c>
      <c r="G4905" s="8" t="s">
        <v>24</v>
      </c>
      <c r="H4905" s="8" t="s">
        <v>841</v>
      </c>
      <c r="I4905" s="9">
        <v>11.26</v>
      </c>
      <c r="J4905" s="7">
        <v>8</v>
      </c>
      <c r="K4905" s="9">
        <v>3.94</v>
      </c>
    </row>
    <row r="4906" spans="1:11" ht="12.5" x14ac:dyDescent="0.25">
      <c r="A4906" s="6">
        <v>42533</v>
      </c>
      <c r="B4906" s="7">
        <f>YEAR(Table1[[#This Row],[Order Date]])</f>
        <v>2016</v>
      </c>
      <c r="C4906" s="7">
        <f>MONTH(Table1[[#This Row],[Order Date]])</f>
        <v>6</v>
      </c>
      <c r="D4906" s="8" t="s">
        <v>951</v>
      </c>
      <c r="E4906" s="8" t="s">
        <v>10</v>
      </c>
      <c r="F4906" s="8" t="s">
        <v>11</v>
      </c>
      <c r="G4906" s="8" t="s">
        <v>12</v>
      </c>
      <c r="H4906" s="8" t="s">
        <v>2547</v>
      </c>
      <c r="I4906" s="9">
        <v>15.55</v>
      </c>
      <c r="J4906" s="7">
        <v>3</v>
      </c>
      <c r="K4906" s="9">
        <v>5.64</v>
      </c>
    </row>
    <row r="4907" spans="1:11" ht="12.5" x14ac:dyDescent="0.25">
      <c r="A4907" s="6">
        <v>42533</v>
      </c>
      <c r="B4907" s="7">
        <f>YEAR(Table1[[#This Row],[Order Date]])</f>
        <v>2016</v>
      </c>
      <c r="C4907" s="7">
        <f>MONTH(Table1[[#This Row],[Order Date]])</f>
        <v>6</v>
      </c>
      <c r="D4907" s="8" t="s">
        <v>951</v>
      </c>
      <c r="E4907" s="8" t="s">
        <v>10</v>
      </c>
      <c r="F4907" s="8" t="s">
        <v>34</v>
      </c>
      <c r="G4907" s="8" t="s">
        <v>35</v>
      </c>
      <c r="H4907" s="8" t="s">
        <v>1454</v>
      </c>
      <c r="I4907" s="9">
        <v>379.37</v>
      </c>
      <c r="J4907" s="7">
        <v>2</v>
      </c>
      <c r="K4907" s="9">
        <v>-119.23</v>
      </c>
    </row>
    <row r="4908" spans="1:11" ht="12.5" x14ac:dyDescent="0.25">
      <c r="A4908" s="6">
        <v>42533</v>
      </c>
      <c r="B4908" s="7">
        <f>YEAR(Table1[[#This Row],[Order Date]])</f>
        <v>2016</v>
      </c>
      <c r="C4908" s="7">
        <f>MONTH(Table1[[#This Row],[Order Date]])</f>
        <v>6</v>
      </c>
      <c r="D4908" s="8" t="s">
        <v>951</v>
      </c>
      <c r="E4908" s="8" t="s">
        <v>10</v>
      </c>
      <c r="F4908" s="8" t="s">
        <v>11</v>
      </c>
      <c r="G4908" s="8" t="s">
        <v>18</v>
      </c>
      <c r="H4908" s="8" t="s">
        <v>299</v>
      </c>
      <c r="I4908" s="9">
        <v>67.540000000000006</v>
      </c>
      <c r="J4908" s="7">
        <v>9</v>
      </c>
      <c r="K4908" s="9">
        <v>6.75</v>
      </c>
    </row>
    <row r="4909" spans="1:11" ht="12.5" x14ac:dyDescent="0.25">
      <c r="A4909" s="6">
        <v>42533</v>
      </c>
      <c r="B4909" s="7">
        <f>YEAR(Table1[[#This Row],[Order Date]])</f>
        <v>2016</v>
      </c>
      <c r="C4909" s="7">
        <f>MONTH(Table1[[#This Row],[Order Date]])</f>
        <v>6</v>
      </c>
      <c r="D4909" s="8" t="s">
        <v>951</v>
      </c>
      <c r="E4909" s="8" t="s">
        <v>10</v>
      </c>
      <c r="F4909" s="8" t="s">
        <v>11</v>
      </c>
      <c r="G4909" s="8" t="s">
        <v>20</v>
      </c>
      <c r="H4909" s="8" t="s">
        <v>575</v>
      </c>
      <c r="I4909" s="9">
        <v>1.52</v>
      </c>
      <c r="J4909" s="7">
        <v>2</v>
      </c>
      <c r="K4909" s="9">
        <v>-2.67</v>
      </c>
    </row>
    <row r="4910" spans="1:11" ht="12.5" x14ac:dyDescent="0.25">
      <c r="A4910" s="6">
        <v>42534</v>
      </c>
      <c r="B4910" s="7">
        <f>YEAR(Table1[[#This Row],[Order Date]])</f>
        <v>2016</v>
      </c>
      <c r="C4910" s="7">
        <f>MONTH(Table1[[#This Row],[Order Date]])</f>
        <v>6</v>
      </c>
      <c r="D4910" s="8" t="s">
        <v>343</v>
      </c>
      <c r="E4910" s="8" t="s">
        <v>110</v>
      </c>
      <c r="F4910" s="8" t="s">
        <v>39</v>
      </c>
      <c r="G4910" s="8" t="s">
        <v>40</v>
      </c>
      <c r="H4910" s="8" t="s">
        <v>375</v>
      </c>
      <c r="I4910" s="9">
        <v>377.97</v>
      </c>
      <c r="J4910" s="7">
        <v>3</v>
      </c>
      <c r="K4910" s="9">
        <v>94.49</v>
      </c>
    </row>
    <row r="4911" spans="1:11" ht="12.5" x14ac:dyDescent="0.25">
      <c r="A4911" s="6">
        <v>42534</v>
      </c>
      <c r="B4911" s="7">
        <f>YEAR(Table1[[#This Row],[Order Date]])</f>
        <v>2016</v>
      </c>
      <c r="C4911" s="7">
        <f>MONTH(Table1[[#This Row],[Order Date]])</f>
        <v>6</v>
      </c>
      <c r="D4911" s="8" t="s">
        <v>1067</v>
      </c>
      <c r="E4911" s="8" t="s">
        <v>1283</v>
      </c>
      <c r="F4911" s="8" t="s">
        <v>11</v>
      </c>
      <c r="G4911" s="8" t="s">
        <v>16</v>
      </c>
      <c r="H4911" s="8" t="s">
        <v>1297</v>
      </c>
      <c r="I4911" s="9">
        <v>18.899999999999999</v>
      </c>
      <c r="J4911" s="7">
        <v>3</v>
      </c>
      <c r="K4911" s="9">
        <v>8.69</v>
      </c>
    </row>
    <row r="4912" spans="1:11" ht="12.5" x14ac:dyDescent="0.25">
      <c r="A4912" s="6">
        <v>42534</v>
      </c>
      <c r="B4912" s="7">
        <f>YEAR(Table1[[#This Row],[Order Date]])</f>
        <v>2016</v>
      </c>
      <c r="C4912" s="7">
        <f>MONTH(Table1[[#This Row],[Order Date]])</f>
        <v>6</v>
      </c>
      <c r="D4912" s="8" t="s">
        <v>709</v>
      </c>
      <c r="E4912" s="8" t="s">
        <v>149</v>
      </c>
      <c r="F4912" s="8" t="s">
        <v>11</v>
      </c>
      <c r="G4912" s="8" t="s">
        <v>20</v>
      </c>
      <c r="H4912" s="8" t="s">
        <v>1123</v>
      </c>
      <c r="I4912" s="9">
        <v>33.57</v>
      </c>
      <c r="J4912" s="7">
        <v>2</v>
      </c>
      <c r="K4912" s="9">
        <v>11.75</v>
      </c>
    </row>
    <row r="4913" spans="1:11" ht="12.5" x14ac:dyDescent="0.25">
      <c r="A4913" s="6">
        <v>42535</v>
      </c>
      <c r="B4913" s="7">
        <f>YEAR(Table1[[#This Row],[Order Date]])</f>
        <v>2016</v>
      </c>
      <c r="C4913" s="7">
        <f>MONTH(Table1[[#This Row],[Order Date]])</f>
        <v>6</v>
      </c>
      <c r="D4913" s="8" t="s">
        <v>947</v>
      </c>
      <c r="E4913" s="8" t="s">
        <v>27</v>
      </c>
      <c r="F4913" s="8" t="s">
        <v>11</v>
      </c>
      <c r="G4913" s="8" t="s">
        <v>24</v>
      </c>
      <c r="H4913" s="8" t="s">
        <v>2390</v>
      </c>
      <c r="I4913" s="9">
        <v>7.04</v>
      </c>
      <c r="J4913" s="7">
        <v>4</v>
      </c>
      <c r="K4913" s="9">
        <v>2.04</v>
      </c>
    </row>
    <row r="4914" spans="1:11" ht="12.5" x14ac:dyDescent="0.25">
      <c r="A4914" s="6">
        <v>42535</v>
      </c>
      <c r="B4914" s="7">
        <f>YEAR(Table1[[#This Row],[Order Date]])</f>
        <v>2016</v>
      </c>
      <c r="C4914" s="7">
        <f>MONTH(Table1[[#This Row],[Order Date]])</f>
        <v>6</v>
      </c>
      <c r="D4914" s="8" t="s">
        <v>947</v>
      </c>
      <c r="E4914" s="8" t="s">
        <v>27</v>
      </c>
      <c r="F4914" s="8" t="s">
        <v>34</v>
      </c>
      <c r="G4914" s="8" t="s">
        <v>47</v>
      </c>
      <c r="H4914" s="8" t="s">
        <v>2493</v>
      </c>
      <c r="I4914" s="9">
        <v>8.73</v>
      </c>
      <c r="J4914" s="7">
        <v>3</v>
      </c>
      <c r="K4914" s="9">
        <v>4.0999999999999996</v>
      </c>
    </row>
    <row r="4915" spans="1:11" ht="12.5" x14ac:dyDescent="0.25">
      <c r="A4915" s="6">
        <v>42535</v>
      </c>
      <c r="B4915" s="7">
        <f>YEAR(Table1[[#This Row],[Order Date]])</f>
        <v>2016</v>
      </c>
      <c r="C4915" s="7">
        <f>MONTH(Table1[[#This Row],[Order Date]])</f>
        <v>6</v>
      </c>
      <c r="D4915" s="8" t="s">
        <v>947</v>
      </c>
      <c r="E4915" s="8" t="s">
        <v>27</v>
      </c>
      <c r="F4915" s="8" t="s">
        <v>39</v>
      </c>
      <c r="G4915" s="8" t="s">
        <v>52</v>
      </c>
      <c r="H4915" s="8" t="s">
        <v>656</v>
      </c>
      <c r="I4915" s="9">
        <v>29.29</v>
      </c>
      <c r="J4915" s="7">
        <v>1</v>
      </c>
      <c r="K4915" s="9">
        <v>9.67</v>
      </c>
    </row>
    <row r="4916" spans="1:11" ht="12.5" x14ac:dyDescent="0.25">
      <c r="A4916" s="6">
        <v>42535</v>
      </c>
      <c r="B4916" s="7">
        <f>YEAR(Table1[[#This Row],[Order Date]])</f>
        <v>2016</v>
      </c>
      <c r="C4916" s="7">
        <f>MONTH(Table1[[#This Row],[Order Date]])</f>
        <v>6</v>
      </c>
      <c r="D4916" s="8" t="s">
        <v>947</v>
      </c>
      <c r="E4916" s="8" t="s">
        <v>27</v>
      </c>
      <c r="F4916" s="8" t="s">
        <v>11</v>
      </c>
      <c r="G4916" s="8" t="s">
        <v>24</v>
      </c>
      <c r="H4916" s="8" t="s">
        <v>2192</v>
      </c>
      <c r="I4916" s="9">
        <v>8.64</v>
      </c>
      <c r="J4916" s="7">
        <v>3</v>
      </c>
      <c r="K4916" s="9">
        <v>2.5099999999999998</v>
      </c>
    </row>
    <row r="4917" spans="1:11" ht="12.5" x14ac:dyDescent="0.25">
      <c r="A4917" s="6">
        <v>42535</v>
      </c>
      <c r="B4917" s="7">
        <f>YEAR(Table1[[#This Row],[Order Date]])</f>
        <v>2016</v>
      </c>
      <c r="C4917" s="7">
        <f>MONTH(Table1[[#This Row],[Order Date]])</f>
        <v>6</v>
      </c>
      <c r="D4917" s="8" t="s">
        <v>576</v>
      </c>
      <c r="E4917" s="8" t="s">
        <v>27</v>
      </c>
      <c r="F4917" s="8" t="s">
        <v>34</v>
      </c>
      <c r="G4917" s="8" t="s">
        <v>74</v>
      </c>
      <c r="H4917" s="8" t="s">
        <v>342</v>
      </c>
      <c r="I4917" s="9">
        <v>599.16999999999996</v>
      </c>
      <c r="J4917" s="7">
        <v>5</v>
      </c>
      <c r="K4917" s="9">
        <v>35.25</v>
      </c>
    </row>
    <row r="4918" spans="1:11" ht="12.5" x14ac:dyDescent="0.25">
      <c r="A4918" s="6">
        <v>42535</v>
      </c>
      <c r="B4918" s="7">
        <f>YEAR(Table1[[#This Row],[Order Date]])</f>
        <v>2016</v>
      </c>
      <c r="C4918" s="7">
        <f>MONTH(Table1[[#This Row],[Order Date]])</f>
        <v>6</v>
      </c>
      <c r="D4918" s="8" t="s">
        <v>922</v>
      </c>
      <c r="E4918" s="8" t="s">
        <v>27</v>
      </c>
      <c r="F4918" s="8" t="s">
        <v>34</v>
      </c>
      <c r="G4918" s="8" t="s">
        <v>145</v>
      </c>
      <c r="H4918" s="8" t="s">
        <v>2543</v>
      </c>
      <c r="I4918" s="9">
        <v>1293.49</v>
      </c>
      <c r="J4918" s="7">
        <v>7</v>
      </c>
      <c r="K4918" s="9">
        <v>80.84</v>
      </c>
    </row>
    <row r="4919" spans="1:11" ht="12.5" x14ac:dyDescent="0.25">
      <c r="A4919" s="6">
        <v>42535</v>
      </c>
      <c r="B4919" s="7">
        <f>YEAR(Table1[[#This Row],[Order Date]])</f>
        <v>2016</v>
      </c>
      <c r="C4919" s="7">
        <f>MONTH(Table1[[#This Row],[Order Date]])</f>
        <v>6</v>
      </c>
      <c r="D4919" s="8" t="s">
        <v>2548</v>
      </c>
      <c r="E4919" s="8" t="s">
        <v>23</v>
      </c>
      <c r="F4919" s="8" t="s">
        <v>34</v>
      </c>
      <c r="G4919" s="8" t="s">
        <v>145</v>
      </c>
      <c r="H4919" s="8" t="s">
        <v>2511</v>
      </c>
      <c r="I4919" s="9">
        <v>337.18</v>
      </c>
      <c r="J4919" s="7">
        <v>2</v>
      </c>
      <c r="K4919" s="9">
        <v>-118.01</v>
      </c>
    </row>
    <row r="4920" spans="1:11" ht="12.5" x14ac:dyDescent="0.25">
      <c r="A4920" s="6">
        <v>42535</v>
      </c>
      <c r="B4920" s="7">
        <f>YEAR(Table1[[#This Row],[Order Date]])</f>
        <v>2016</v>
      </c>
      <c r="C4920" s="7">
        <f>MONTH(Table1[[#This Row],[Order Date]])</f>
        <v>6</v>
      </c>
      <c r="D4920" s="8" t="s">
        <v>372</v>
      </c>
      <c r="E4920" s="8" t="s">
        <v>123</v>
      </c>
      <c r="F4920" s="8" t="s">
        <v>11</v>
      </c>
      <c r="G4920" s="8" t="s">
        <v>20</v>
      </c>
      <c r="H4920" s="8" t="s">
        <v>2075</v>
      </c>
      <c r="I4920" s="9">
        <v>39.94</v>
      </c>
      <c r="J4920" s="7">
        <v>4</v>
      </c>
      <c r="K4920" s="9">
        <v>-26.62</v>
      </c>
    </row>
    <row r="4921" spans="1:11" ht="12.5" x14ac:dyDescent="0.25">
      <c r="A4921" s="6">
        <v>42535</v>
      </c>
      <c r="B4921" s="7">
        <f>YEAR(Table1[[#This Row],[Order Date]])</f>
        <v>2016</v>
      </c>
      <c r="C4921" s="7">
        <f>MONTH(Table1[[#This Row],[Order Date]])</f>
        <v>6</v>
      </c>
      <c r="D4921" s="8" t="s">
        <v>372</v>
      </c>
      <c r="E4921" s="8" t="s">
        <v>123</v>
      </c>
      <c r="F4921" s="8" t="s">
        <v>39</v>
      </c>
      <c r="G4921" s="8" t="s">
        <v>52</v>
      </c>
      <c r="H4921" s="8" t="s">
        <v>2288</v>
      </c>
      <c r="I4921" s="9">
        <v>18.46</v>
      </c>
      <c r="J4921" s="7">
        <v>2</v>
      </c>
      <c r="K4921" s="9">
        <v>2.31</v>
      </c>
    </row>
    <row r="4922" spans="1:11" ht="12.5" x14ac:dyDescent="0.25">
      <c r="A4922" s="6">
        <v>42535</v>
      </c>
      <c r="B4922" s="7">
        <f>YEAR(Table1[[#This Row],[Order Date]])</f>
        <v>2016</v>
      </c>
      <c r="C4922" s="7">
        <f>MONTH(Table1[[#This Row],[Order Date]])</f>
        <v>6</v>
      </c>
      <c r="D4922" s="8" t="s">
        <v>891</v>
      </c>
      <c r="E4922" s="8" t="s">
        <v>164</v>
      </c>
      <c r="F4922" s="8" t="s">
        <v>34</v>
      </c>
      <c r="G4922" s="8" t="s">
        <v>145</v>
      </c>
      <c r="H4922" s="8" t="s">
        <v>1774</v>
      </c>
      <c r="I4922" s="9">
        <v>1115.17</v>
      </c>
      <c r="J4922" s="7">
        <v>7</v>
      </c>
      <c r="K4922" s="9">
        <v>334.55</v>
      </c>
    </row>
    <row r="4923" spans="1:11" ht="12.5" x14ac:dyDescent="0.25">
      <c r="A4923" s="6">
        <v>42536</v>
      </c>
      <c r="B4923" s="7">
        <f>YEAR(Table1[[#This Row],[Order Date]])</f>
        <v>2016</v>
      </c>
      <c r="C4923" s="7">
        <f>MONTH(Table1[[#This Row],[Order Date]])</f>
        <v>6</v>
      </c>
      <c r="D4923" s="8" t="s">
        <v>1475</v>
      </c>
      <c r="E4923" s="8" t="s">
        <v>10</v>
      </c>
      <c r="F4923" s="8" t="s">
        <v>11</v>
      </c>
      <c r="G4923" s="8" t="s">
        <v>12</v>
      </c>
      <c r="H4923" s="8" t="s">
        <v>2032</v>
      </c>
      <c r="I4923" s="9">
        <v>173.49</v>
      </c>
      <c r="J4923" s="7">
        <v>7</v>
      </c>
      <c r="K4923" s="9">
        <v>54.22</v>
      </c>
    </row>
    <row r="4924" spans="1:11" ht="12.5" x14ac:dyDescent="0.25">
      <c r="A4924" s="6">
        <v>42537</v>
      </c>
      <c r="B4924" s="7">
        <f>YEAR(Table1[[#This Row],[Order Date]])</f>
        <v>2016</v>
      </c>
      <c r="C4924" s="7">
        <f>MONTH(Table1[[#This Row],[Order Date]])</f>
        <v>6</v>
      </c>
      <c r="D4924" s="8" t="s">
        <v>2094</v>
      </c>
      <c r="E4924" s="8" t="s">
        <v>27</v>
      </c>
      <c r="F4924" s="8" t="s">
        <v>11</v>
      </c>
      <c r="G4924" s="8" t="s">
        <v>12</v>
      </c>
      <c r="H4924" s="8" t="s">
        <v>1608</v>
      </c>
      <c r="I4924" s="9">
        <v>46.35</v>
      </c>
      <c r="J4924" s="7">
        <v>5</v>
      </c>
      <c r="K4924" s="9">
        <v>21.78</v>
      </c>
    </row>
    <row r="4925" spans="1:11" ht="12.5" x14ac:dyDescent="0.25">
      <c r="A4925" s="6">
        <v>42537</v>
      </c>
      <c r="B4925" s="7">
        <f>YEAR(Table1[[#This Row],[Order Date]])</f>
        <v>2016</v>
      </c>
      <c r="C4925" s="7">
        <f>MONTH(Table1[[#This Row],[Order Date]])</f>
        <v>6</v>
      </c>
      <c r="D4925" s="8" t="s">
        <v>1877</v>
      </c>
      <c r="E4925" s="8" t="s">
        <v>120</v>
      </c>
      <c r="F4925" s="8" t="s">
        <v>39</v>
      </c>
      <c r="G4925" s="8" t="s">
        <v>302</v>
      </c>
      <c r="H4925" s="8" t="s">
        <v>2549</v>
      </c>
      <c r="I4925" s="9">
        <v>91.48</v>
      </c>
      <c r="J4925" s="7">
        <v>1</v>
      </c>
      <c r="K4925" s="9">
        <v>-1.83</v>
      </c>
    </row>
    <row r="4926" spans="1:11" ht="12.5" x14ac:dyDescent="0.25">
      <c r="A4926" s="6">
        <v>42537</v>
      </c>
      <c r="B4926" s="7">
        <f>YEAR(Table1[[#This Row],[Order Date]])</f>
        <v>2016</v>
      </c>
      <c r="C4926" s="7">
        <f>MONTH(Table1[[#This Row],[Order Date]])</f>
        <v>6</v>
      </c>
      <c r="D4926" s="8" t="s">
        <v>1937</v>
      </c>
      <c r="E4926" s="8" t="s">
        <v>59</v>
      </c>
      <c r="F4926" s="8" t="s">
        <v>11</v>
      </c>
      <c r="G4926" s="8" t="s">
        <v>16</v>
      </c>
      <c r="H4926" s="8" t="s">
        <v>447</v>
      </c>
      <c r="I4926" s="9">
        <v>9.4499999999999993</v>
      </c>
      <c r="J4926" s="7">
        <v>3</v>
      </c>
      <c r="K4926" s="9">
        <v>4.54</v>
      </c>
    </row>
    <row r="4927" spans="1:11" ht="12.5" x14ac:dyDescent="0.25">
      <c r="A4927" s="6">
        <v>42538</v>
      </c>
      <c r="B4927" s="7">
        <f>YEAR(Table1[[#This Row],[Order Date]])</f>
        <v>2016</v>
      </c>
      <c r="C4927" s="7">
        <f>MONTH(Table1[[#This Row],[Order Date]])</f>
        <v>6</v>
      </c>
      <c r="D4927" s="8" t="s">
        <v>2550</v>
      </c>
      <c r="E4927" s="8" t="s">
        <v>149</v>
      </c>
      <c r="F4927" s="8" t="s">
        <v>11</v>
      </c>
      <c r="G4927" s="8" t="s">
        <v>18</v>
      </c>
      <c r="H4927" s="8" t="s">
        <v>2338</v>
      </c>
      <c r="I4927" s="9">
        <v>208.56</v>
      </c>
      <c r="J4927" s="7">
        <v>6</v>
      </c>
      <c r="K4927" s="9">
        <v>52.14</v>
      </c>
    </row>
    <row r="4928" spans="1:11" ht="12.5" x14ac:dyDescent="0.25">
      <c r="A4928" s="6">
        <v>42538</v>
      </c>
      <c r="B4928" s="7">
        <f>YEAR(Table1[[#This Row],[Order Date]])</f>
        <v>2016</v>
      </c>
      <c r="C4928" s="7">
        <f>MONTH(Table1[[#This Row],[Order Date]])</f>
        <v>6</v>
      </c>
      <c r="D4928" s="8" t="s">
        <v>2550</v>
      </c>
      <c r="E4928" s="8" t="s">
        <v>149</v>
      </c>
      <c r="F4928" s="8" t="s">
        <v>11</v>
      </c>
      <c r="G4928" s="8" t="s">
        <v>12</v>
      </c>
      <c r="H4928" s="8" t="s">
        <v>549</v>
      </c>
      <c r="I4928" s="9">
        <v>32.4</v>
      </c>
      <c r="J4928" s="7">
        <v>5</v>
      </c>
      <c r="K4928" s="9">
        <v>15.55</v>
      </c>
    </row>
    <row r="4929" spans="1:11" ht="12.5" x14ac:dyDescent="0.25">
      <c r="A4929" s="6">
        <v>42538</v>
      </c>
      <c r="B4929" s="7">
        <f>YEAR(Table1[[#This Row],[Order Date]])</f>
        <v>2016</v>
      </c>
      <c r="C4929" s="7">
        <f>MONTH(Table1[[#This Row],[Order Date]])</f>
        <v>6</v>
      </c>
      <c r="D4929" s="8" t="s">
        <v>2550</v>
      </c>
      <c r="E4929" s="8" t="s">
        <v>149</v>
      </c>
      <c r="F4929" s="8" t="s">
        <v>34</v>
      </c>
      <c r="G4929" s="8" t="s">
        <v>35</v>
      </c>
      <c r="H4929" s="8" t="s">
        <v>2025</v>
      </c>
      <c r="I4929" s="9">
        <v>319.41000000000003</v>
      </c>
      <c r="J4929" s="7">
        <v>5</v>
      </c>
      <c r="K4929" s="9">
        <v>7.1</v>
      </c>
    </row>
    <row r="4930" spans="1:11" ht="12.5" x14ac:dyDescent="0.25">
      <c r="A4930" s="6">
        <v>42538</v>
      </c>
      <c r="B4930" s="7">
        <f>YEAR(Table1[[#This Row],[Order Date]])</f>
        <v>2016</v>
      </c>
      <c r="C4930" s="7">
        <f>MONTH(Table1[[#This Row],[Order Date]])</f>
        <v>6</v>
      </c>
      <c r="D4930" s="8" t="s">
        <v>2550</v>
      </c>
      <c r="E4930" s="8" t="s">
        <v>149</v>
      </c>
      <c r="F4930" s="8" t="s">
        <v>11</v>
      </c>
      <c r="G4930" s="8" t="s">
        <v>12</v>
      </c>
      <c r="H4930" s="8" t="s">
        <v>240</v>
      </c>
      <c r="I4930" s="9">
        <v>14.56</v>
      </c>
      <c r="J4930" s="7">
        <v>2</v>
      </c>
      <c r="K4930" s="9">
        <v>6.99</v>
      </c>
    </row>
    <row r="4931" spans="1:11" ht="12.5" x14ac:dyDescent="0.25">
      <c r="A4931" s="6">
        <v>42538</v>
      </c>
      <c r="B4931" s="7">
        <f>YEAR(Table1[[#This Row],[Order Date]])</f>
        <v>2016</v>
      </c>
      <c r="C4931" s="7">
        <f>MONTH(Table1[[#This Row],[Order Date]])</f>
        <v>6</v>
      </c>
      <c r="D4931" s="8" t="s">
        <v>2550</v>
      </c>
      <c r="E4931" s="8" t="s">
        <v>149</v>
      </c>
      <c r="F4931" s="8" t="s">
        <v>39</v>
      </c>
      <c r="G4931" s="8" t="s">
        <v>52</v>
      </c>
      <c r="H4931" s="8" t="s">
        <v>1011</v>
      </c>
      <c r="I4931" s="9">
        <v>30</v>
      </c>
      <c r="J4931" s="7">
        <v>2</v>
      </c>
      <c r="K4931" s="9">
        <v>3.3</v>
      </c>
    </row>
    <row r="4932" spans="1:11" ht="12.5" x14ac:dyDescent="0.25">
      <c r="A4932" s="6">
        <v>42538</v>
      </c>
      <c r="B4932" s="7">
        <f>YEAR(Table1[[#This Row],[Order Date]])</f>
        <v>2016</v>
      </c>
      <c r="C4932" s="7">
        <f>MONTH(Table1[[#This Row],[Order Date]])</f>
        <v>6</v>
      </c>
      <c r="D4932" s="8" t="s">
        <v>2550</v>
      </c>
      <c r="E4932" s="8" t="s">
        <v>149</v>
      </c>
      <c r="F4932" s="8" t="s">
        <v>11</v>
      </c>
      <c r="G4932" s="8" t="s">
        <v>20</v>
      </c>
      <c r="H4932" s="8" t="s">
        <v>1503</v>
      </c>
      <c r="I4932" s="9">
        <v>48.48</v>
      </c>
      <c r="J4932" s="7">
        <v>4</v>
      </c>
      <c r="K4932" s="9">
        <v>16.36</v>
      </c>
    </row>
    <row r="4933" spans="1:11" ht="12.5" x14ac:dyDescent="0.25">
      <c r="A4933" s="6">
        <v>42538</v>
      </c>
      <c r="B4933" s="7">
        <f>YEAR(Table1[[#This Row],[Order Date]])</f>
        <v>2016</v>
      </c>
      <c r="C4933" s="7">
        <f>MONTH(Table1[[#This Row],[Order Date]])</f>
        <v>6</v>
      </c>
      <c r="D4933" s="8" t="s">
        <v>2550</v>
      </c>
      <c r="E4933" s="8" t="s">
        <v>149</v>
      </c>
      <c r="F4933" s="8" t="s">
        <v>11</v>
      </c>
      <c r="G4933" s="8" t="s">
        <v>24</v>
      </c>
      <c r="H4933" s="8" t="s">
        <v>541</v>
      </c>
      <c r="I4933" s="9">
        <v>1.68</v>
      </c>
      <c r="J4933" s="7">
        <v>1</v>
      </c>
      <c r="K4933" s="9">
        <v>0.84</v>
      </c>
    </row>
    <row r="4934" spans="1:11" ht="12.5" x14ac:dyDescent="0.25">
      <c r="A4934" s="6">
        <v>42538</v>
      </c>
      <c r="B4934" s="7">
        <f>YEAR(Table1[[#This Row],[Order Date]])</f>
        <v>2016</v>
      </c>
      <c r="C4934" s="7">
        <f>MONTH(Table1[[#This Row],[Order Date]])</f>
        <v>6</v>
      </c>
      <c r="D4934" s="8" t="s">
        <v>1485</v>
      </c>
      <c r="E4934" s="8" t="s">
        <v>27</v>
      </c>
      <c r="F4934" s="8" t="s">
        <v>11</v>
      </c>
      <c r="G4934" s="8" t="s">
        <v>12</v>
      </c>
      <c r="H4934" s="8" t="s">
        <v>1057</v>
      </c>
      <c r="I4934" s="9">
        <v>111.96</v>
      </c>
      <c r="J4934" s="7">
        <v>2</v>
      </c>
      <c r="K4934" s="9">
        <v>54.86</v>
      </c>
    </row>
    <row r="4935" spans="1:11" ht="12.5" x14ac:dyDescent="0.25">
      <c r="A4935" s="6">
        <v>42538</v>
      </c>
      <c r="B4935" s="7">
        <f>YEAR(Table1[[#This Row],[Order Date]])</f>
        <v>2016</v>
      </c>
      <c r="C4935" s="7">
        <f>MONTH(Table1[[#This Row],[Order Date]])</f>
        <v>6</v>
      </c>
      <c r="D4935" s="8" t="s">
        <v>2156</v>
      </c>
      <c r="E4935" s="8" t="s">
        <v>149</v>
      </c>
      <c r="F4935" s="8" t="s">
        <v>11</v>
      </c>
      <c r="G4935" s="8" t="s">
        <v>18</v>
      </c>
      <c r="H4935" s="8" t="s">
        <v>1810</v>
      </c>
      <c r="I4935" s="9">
        <v>40.74</v>
      </c>
      <c r="J4935" s="7">
        <v>3</v>
      </c>
      <c r="K4935" s="9">
        <v>0.41</v>
      </c>
    </row>
    <row r="4936" spans="1:11" ht="12.5" x14ac:dyDescent="0.25">
      <c r="A4936" s="6">
        <v>42538</v>
      </c>
      <c r="B4936" s="7">
        <f>YEAR(Table1[[#This Row],[Order Date]])</f>
        <v>2016</v>
      </c>
      <c r="C4936" s="7">
        <f>MONTH(Table1[[#This Row],[Order Date]])</f>
        <v>6</v>
      </c>
      <c r="D4936" s="8" t="s">
        <v>151</v>
      </c>
      <c r="E4936" s="8" t="s">
        <v>27</v>
      </c>
      <c r="F4936" s="8" t="s">
        <v>34</v>
      </c>
      <c r="G4936" s="8" t="s">
        <v>74</v>
      </c>
      <c r="H4936" s="8" t="s">
        <v>342</v>
      </c>
      <c r="I4936" s="9">
        <v>239.67</v>
      </c>
      <c r="J4936" s="7">
        <v>2</v>
      </c>
      <c r="K4936" s="9">
        <v>14.1</v>
      </c>
    </row>
    <row r="4937" spans="1:11" ht="12.5" x14ac:dyDescent="0.25">
      <c r="A4937" s="6">
        <v>42538</v>
      </c>
      <c r="B4937" s="7">
        <f>YEAR(Table1[[#This Row],[Order Date]])</f>
        <v>2016</v>
      </c>
      <c r="C4937" s="7">
        <f>MONTH(Table1[[#This Row],[Order Date]])</f>
        <v>6</v>
      </c>
      <c r="D4937" s="8" t="s">
        <v>151</v>
      </c>
      <c r="E4937" s="8" t="s">
        <v>27</v>
      </c>
      <c r="F4937" s="8" t="s">
        <v>11</v>
      </c>
      <c r="G4937" s="8" t="s">
        <v>16</v>
      </c>
      <c r="H4937" s="8" t="s">
        <v>2509</v>
      </c>
      <c r="I4937" s="9">
        <v>22.5</v>
      </c>
      <c r="J4937" s="7">
        <v>6</v>
      </c>
      <c r="K4937" s="9">
        <v>10.8</v>
      </c>
    </row>
    <row r="4938" spans="1:11" ht="12.5" x14ac:dyDescent="0.25">
      <c r="A4938" s="6">
        <v>42538</v>
      </c>
      <c r="B4938" s="7">
        <f>YEAR(Table1[[#This Row],[Order Date]])</f>
        <v>2016</v>
      </c>
      <c r="C4938" s="7">
        <f>MONTH(Table1[[#This Row],[Order Date]])</f>
        <v>6</v>
      </c>
      <c r="D4938" s="8" t="s">
        <v>151</v>
      </c>
      <c r="E4938" s="8" t="s">
        <v>27</v>
      </c>
      <c r="F4938" s="8" t="s">
        <v>11</v>
      </c>
      <c r="G4938" s="8" t="s">
        <v>12</v>
      </c>
      <c r="H4938" s="8" t="s">
        <v>2301</v>
      </c>
      <c r="I4938" s="9">
        <v>219.84</v>
      </c>
      <c r="J4938" s="7">
        <v>4</v>
      </c>
      <c r="K4938" s="9">
        <v>107.72</v>
      </c>
    </row>
    <row r="4939" spans="1:11" ht="12.5" x14ac:dyDescent="0.25">
      <c r="A4939" s="6">
        <v>42538</v>
      </c>
      <c r="B4939" s="7">
        <f>YEAR(Table1[[#This Row],[Order Date]])</f>
        <v>2016</v>
      </c>
      <c r="C4939" s="7">
        <f>MONTH(Table1[[#This Row],[Order Date]])</f>
        <v>6</v>
      </c>
      <c r="D4939" s="8" t="s">
        <v>567</v>
      </c>
      <c r="E4939" s="8" t="s">
        <v>278</v>
      </c>
      <c r="F4939" s="8" t="s">
        <v>34</v>
      </c>
      <c r="G4939" s="8" t="s">
        <v>47</v>
      </c>
      <c r="H4939" s="8" t="s">
        <v>190</v>
      </c>
      <c r="I4939" s="9">
        <v>266.35000000000002</v>
      </c>
      <c r="J4939" s="7">
        <v>3</v>
      </c>
      <c r="K4939" s="9">
        <v>-13.32</v>
      </c>
    </row>
    <row r="4940" spans="1:11" ht="12.5" x14ac:dyDescent="0.25">
      <c r="A4940" s="6">
        <v>42538</v>
      </c>
      <c r="B4940" s="7">
        <f>YEAR(Table1[[#This Row],[Order Date]])</f>
        <v>2016</v>
      </c>
      <c r="C4940" s="7">
        <f>MONTH(Table1[[#This Row],[Order Date]])</f>
        <v>6</v>
      </c>
      <c r="D4940" s="8" t="s">
        <v>567</v>
      </c>
      <c r="E4940" s="8" t="s">
        <v>278</v>
      </c>
      <c r="F4940" s="8" t="s">
        <v>34</v>
      </c>
      <c r="G4940" s="8" t="s">
        <v>35</v>
      </c>
      <c r="H4940" s="8" t="s">
        <v>2159</v>
      </c>
      <c r="I4940" s="9">
        <v>483.14</v>
      </c>
      <c r="J4940" s="7">
        <v>4</v>
      </c>
      <c r="K4940" s="9">
        <v>54.35</v>
      </c>
    </row>
    <row r="4941" spans="1:11" ht="12.5" x14ac:dyDescent="0.25">
      <c r="A4941" s="6">
        <v>42538</v>
      </c>
      <c r="B4941" s="7">
        <f>YEAR(Table1[[#This Row],[Order Date]])</f>
        <v>2016</v>
      </c>
      <c r="C4941" s="7">
        <f>MONTH(Table1[[#This Row],[Order Date]])</f>
        <v>6</v>
      </c>
      <c r="D4941" s="8" t="s">
        <v>319</v>
      </c>
      <c r="E4941" s="8" t="s">
        <v>613</v>
      </c>
      <c r="F4941" s="8" t="s">
        <v>11</v>
      </c>
      <c r="G4941" s="8" t="s">
        <v>20</v>
      </c>
      <c r="H4941" s="8" t="s">
        <v>2173</v>
      </c>
      <c r="I4941" s="9">
        <v>7.96</v>
      </c>
      <c r="J4941" s="7">
        <v>2</v>
      </c>
      <c r="K4941" s="9">
        <v>3.74</v>
      </c>
    </row>
    <row r="4942" spans="1:11" ht="12.5" x14ac:dyDescent="0.25">
      <c r="A4942" s="6">
        <v>42538</v>
      </c>
      <c r="B4942" s="7">
        <f>YEAR(Table1[[#This Row],[Order Date]])</f>
        <v>2016</v>
      </c>
      <c r="C4942" s="7">
        <f>MONTH(Table1[[#This Row],[Order Date]])</f>
        <v>6</v>
      </c>
      <c r="D4942" s="8" t="s">
        <v>319</v>
      </c>
      <c r="E4942" s="8" t="s">
        <v>613</v>
      </c>
      <c r="F4942" s="8" t="s">
        <v>39</v>
      </c>
      <c r="G4942" s="8" t="s">
        <v>40</v>
      </c>
      <c r="H4942" s="8" t="s">
        <v>42</v>
      </c>
      <c r="I4942" s="9">
        <v>566.97</v>
      </c>
      <c r="J4942" s="7">
        <v>3</v>
      </c>
      <c r="K4942" s="9">
        <v>153.08000000000001</v>
      </c>
    </row>
    <row r="4943" spans="1:11" ht="12.5" x14ac:dyDescent="0.25">
      <c r="A4943" s="6">
        <v>42538</v>
      </c>
      <c r="B4943" s="7">
        <f>YEAR(Table1[[#This Row],[Order Date]])</f>
        <v>2016</v>
      </c>
      <c r="C4943" s="7">
        <f>MONTH(Table1[[#This Row],[Order Date]])</f>
        <v>6</v>
      </c>
      <c r="D4943" s="8" t="s">
        <v>319</v>
      </c>
      <c r="E4943" s="8" t="s">
        <v>613</v>
      </c>
      <c r="F4943" s="8" t="s">
        <v>11</v>
      </c>
      <c r="G4943" s="8" t="s">
        <v>24</v>
      </c>
      <c r="H4943" s="8" t="s">
        <v>317</v>
      </c>
      <c r="I4943" s="9">
        <v>9.84</v>
      </c>
      <c r="J4943" s="7">
        <v>3</v>
      </c>
      <c r="K4943" s="9">
        <v>2.85</v>
      </c>
    </row>
    <row r="4944" spans="1:11" ht="12.5" x14ac:dyDescent="0.25">
      <c r="A4944" s="6">
        <v>42538</v>
      </c>
      <c r="B4944" s="7">
        <f>YEAR(Table1[[#This Row],[Order Date]])</f>
        <v>2016</v>
      </c>
      <c r="C4944" s="7">
        <f>MONTH(Table1[[#This Row],[Order Date]])</f>
        <v>6</v>
      </c>
      <c r="D4944" s="8" t="s">
        <v>1555</v>
      </c>
      <c r="E4944" s="8" t="s">
        <v>149</v>
      </c>
      <c r="F4944" s="8" t="s">
        <v>34</v>
      </c>
      <c r="G4944" s="8" t="s">
        <v>145</v>
      </c>
      <c r="H4944" s="8" t="s">
        <v>183</v>
      </c>
      <c r="I4944" s="9">
        <v>376.87</v>
      </c>
      <c r="J4944" s="7">
        <v>3</v>
      </c>
      <c r="K4944" s="9">
        <v>-213.56</v>
      </c>
    </row>
    <row r="4945" spans="1:11" ht="12.5" x14ac:dyDescent="0.25">
      <c r="A4945" s="6">
        <v>42539</v>
      </c>
      <c r="B4945" s="7">
        <f>YEAR(Table1[[#This Row],[Order Date]])</f>
        <v>2016</v>
      </c>
      <c r="C4945" s="7">
        <f>MONTH(Table1[[#This Row],[Order Date]])</f>
        <v>6</v>
      </c>
      <c r="D4945" s="8" t="s">
        <v>774</v>
      </c>
      <c r="E4945" s="8" t="s">
        <v>15</v>
      </c>
      <c r="F4945" s="8" t="s">
        <v>11</v>
      </c>
      <c r="G4945" s="8" t="s">
        <v>12</v>
      </c>
      <c r="H4945" s="8" t="s">
        <v>2082</v>
      </c>
      <c r="I4945" s="9">
        <v>76.86</v>
      </c>
      <c r="J4945" s="7">
        <v>2</v>
      </c>
      <c r="K4945" s="9">
        <v>26.9</v>
      </c>
    </row>
    <row r="4946" spans="1:11" ht="12.5" x14ac:dyDescent="0.25">
      <c r="A4946" s="6">
        <v>42539</v>
      </c>
      <c r="B4946" s="7">
        <f>YEAR(Table1[[#This Row],[Order Date]])</f>
        <v>2016</v>
      </c>
      <c r="C4946" s="7">
        <f>MONTH(Table1[[#This Row],[Order Date]])</f>
        <v>6</v>
      </c>
      <c r="D4946" s="8" t="s">
        <v>2124</v>
      </c>
      <c r="E4946" s="8" t="s">
        <v>23</v>
      </c>
      <c r="F4946" s="8" t="s">
        <v>11</v>
      </c>
      <c r="G4946" s="8" t="s">
        <v>12</v>
      </c>
      <c r="H4946" s="8" t="s">
        <v>1308</v>
      </c>
      <c r="I4946" s="9">
        <v>6.85</v>
      </c>
      <c r="J4946" s="7">
        <v>2</v>
      </c>
      <c r="K4946" s="9">
        <v>2.14</v>
      </c>
    </row>
    <row r="4947" spans="1:11" ht="12.5" x14ac:dyDescent="0.25">
      <c r="A4947" s="6">
        <v>42539</v>
      </c>
      <c r="B4947" s="7">
        <f>YEAR(Table1[[#This Row],[Order Date]])</f>
        <v>2016</v>
      </c>
      <c r="C4947" s="7">
        <f>MONTH(Table1[[#This Row],[Order Date]])</f>
        <v>6</v>
      </c>
      <c r="D4947" s="8" t="s">
        <v>2124</v>
      </c>
      <c r="E4947" s="8" t="s">
        <v>23</v>
      </c>
      <c r="F4947" s="8" t="s">
        <v>11</v>
      </c>
      <c r="G4947" s="8" t="s">
        <v>20</v>
      </c>
      <c r="H4947" s="8" t="s">
        <v>800</v>
      </c>
      <c r="I4947" s="9">
        <v>4.63</v>
      </c>
      <c r="J4947" s="7">
        <v>2</v>
      </c>
      <c r="K4947" s="9">
        <v>-3.86</v>
      </c>
    </row>
    <row r="4948" spans="1:11" ht="12.5" x14ac:dyDescent="0.25">
      <c r="A4948" s="6">
        <v>42539</v>
      </c>
      <c r="B4948" s="7">
        <f>YEAR(Table1[[#This Row],[Order Date]])</f>
        <v>2016</v>
      </c>
      <c r="C4948" s="7">
        <f>MONTH(Table1[[#This Row],[Order Date]])</f>
        <v>6</v>
      </c>
      <c r="D4948" s="8" t="s">
        <v>2124</v>
      </c>
      <c r="E4948" s="8" t="s">
        <v>23</v>
      </c>
      <c r="F4948" s="8" t="s">
        <v>11</v>
      </c>
      <c r="G4948" s="8" t="s">
        <v>92</v>
      </c>
      <c r="H4948" s="8" t="s">
        <v>715</v>
      </c>
      <c r="I4948" s="9">
        <v>453.6</v>
      </c>
      <c r="J4948" s="7">
        <v>3</v>
      </c>
      <c r="K4948" s="9">
        <v>90.72</v>
      </c>
    </row>
    <row r="4949" spans="1:11" ht="12.5" x14ac:dyDescent="0.25">
      <c r="A4949" s="6">
        <v>42540</v>
      </c>
      <c r="B4949" s="7">
        <f>YEAR(Table1[[#This Row],[Order Date]])</f>
        <v>2016</v>
      </c>
      <c r="C4949" s="7">
        <f>MONTH(Table1[[#This Row],[Order Date]])</f>
        <v>6</v>
      </c>
      <c r="D4949" s="8" t="s">
        <v>1242</v>
      </c>
      <c r="E4949" s="8" t="s">
        <v>27</v>
      </c>
      <c r="F4949" s="8" t="s">
        <v>11</v>
      </c>
      <c r="G4949" s="8" t="s">
        <v>12</v>
      </c>
      <c r="H4949" s="8" t="s">
        <v>169</v>
      </c>
      <c r="I4949" s="9">
        <v>17.12</v>
      </c>
      <c r="J4949" s="7">
        <v>2</v>
      </c>
      <c r="K4949" s="9">
        <v>8.0500000000000007</v>
      </c>
    </row>
    <row r="4950" spans="1:11" ht="12.5" x14ac:dyDescent="0.25">
      <c r="A4950" s="6">
        <v>42541</v>
      </c>
      <c r="B4950" s="7">
        <f>YEAR(Table1[[#This Row],[Order Date]])</f>
        <v>2016</v>
      </c>
      <c r="C4950" s="7">
        <f>MONTH(Table1[[#This Row],[Order Date]])</f>
        <v>6</v>
      </c>
      <c r="D4950" s="8" t="s">
        <v>1138</v>
      </c>
      <c r="E4950" s="8" t="s">
        <v>59</v>
      </c>
      <c r="F4950" s="8" t="s">
        <v>39</v>
      </c>
      <c r="G4950" s="8" t="s">
        <v>52</v>
      </c>
      <c r="H4950" s="8" t="s">
        <v>1011</v>
      </c>
      <c r="I4950" s="9">
        <v>45</v>
      </c>
      <c r="J4950" s="7">
        <v>3</v>
      </c>
      <c r="K4950" s="9">
        <v>4.95</v>
      </c>
    </row>
    <row r="4951" spans="1:11" ht="12.5" x14ac:dyDescent="0.25">
      <c r="A4951" s="6">
        <v>42541</v>
      </c>
      <c r="B4951" s="7">
        <f>YEAR(Table1[[#This Row],[Order Date]])</f>
        <v>2016</v>
      </c>
      <c r="C4951" s="7">
        <f>MONTH(Table1[[#This Row],[Order Date]])</f>
        <v>6</v>
      </c>
      <c r="D4951" s="8" t="s">
        <v>1138</v>
      </c>
      <c r="E4951" s="8" t="s">
        <v>59</v>
      </c>
      <c r="F4951" s="8" t="s">
        <v>39</v>
      </c>
      <c r="G4951" s="8" t="s">
        <v>40</v>
      </c>
      <c r="H4951" s="8" t="s">
        <v>642</v>
      </c>
      <c r="I4951" s="9">
        <v>21.8</v>
      </c>
      <c r="J4951" s="7">
        <v>2</v>
      </c>
      <c r="K4951" s="9">
        <v>6.1</v>
      </c>
    </row>
    <row r="4952" spans="1:11" ht="12.5" x14ac:dyDescent="0.25">
      <c r="A4952" s="6">
        <v>42541</v>
      </c>
      <c r="B4952" s="7">
        <f>YEAR(Table1[[#This Row],[Order Date]])</f>
        <v>2016</v>
      </c>
      <c r="C4952" s="7">
        <f>MONTH(Table1[[#This Row],[Order Date]])</f>
        <v>6</v>
      </c>
      <c r="D4952" s="8" t="s">
        <v>2205</v>
      </c>
      <c r="E4952" s="8" t="s">
        <v>27</v>
      </c>
      <c r="F4952" s="8" t="s">
        <v>11</v>
      </c>
      <c r="G4952" s="8" t="s">
        <v>24</v>
      </c>
      <c r="H4952" s="8" t="s">
        <v>811</v>
      </c>
      <c r="I4952" s="9">
        <v>5.16</v>
      </c>
      <c r="J4952" s="7">
        <v>2</v>
      </c>
      <c r="K4952" s="9">
        <v>1.34</v>
      </c>
    </row>
    <row r="4953" spans="1:11" ht="12.5" x14ac:dyDescent="0.25">
      <c r="A4953" s="6">
        <v>42541</v>
      </c>
      <c r="B4953" s="7">
        <f>YEAR(Table1[[#This Row],[Order Date]])</f>
        <v>2016</v>
      </c>
      <c r="C4953" s="7">
        <f>MONTH(Table1[[#This Row],[Order Date]])</f>
        <v>6</v>
      </c>
      <c r="D4953" s="8" t="s">
        <v>2205</v>
      </c>
      <c r="E4953" s="8" t="s">
        <v>27</v>
      </c>
      <c r="F4953" s="8" t="s">
        <v>11</v>
      </c>
      <c r="G4953" s="8" t="s">
        <v>12</v>
      </c>
      <c r="H4953" s="8" t="s">
        <v>2114</v>
      </c>
      <c r="I4953" s="9">
        <v>38.880000000000003</v>
      </c>
      <c r="J4953" s="7">
        <v>6</v>
      </c>
      <c r="K4953" s="9">
        <v>18.66</v>
      </c>
    </row>
    <row r="4954" spans="1:11" ht="12.5" x14ac:dyDescent="0.25">
      <c r="A4954" s="6">
        <v>42541</v>
      </c>
      <c r="B4954" s="7">
        <f>YEAR(Table1[[#This Row],[Order Date]])</f>
        <v>2016</v>
      </c>
      <c r="C4954" s="7">
        <f>MONTH(Table1[[#This Row],[Order Date]])</f>
        <v>6</v>
      </c>
      <c r="D4954" s="8" t="s">
        <v>2100</v>
      </c>
      <c r="E4954" s="8" t="s">
        <v>23</v>
      </c>
      <c r="F4954" s="8" t="s">
        <v>11</v>
      </c>
      <c r="G4954" s="8" t="s">
        <v>12</v>
      </c>
      <c r="H4954" s="8" t="s">
        <v>2551</v>
      </c>
      <c r="I4954" s="9">
        <v>45.06</v>
      </c>
      <c r="J4954" s="7">
        <v>8</v>
      </c>
      <c r="K4954" s="9">
        <v>15.21</v>
      </c>
    </row>
    <row r="4955" spans="1:11" ht="12.5" x14ac:dyDescent="0.25">
      <c r="A4955" s="6">
        <v>42541</v>
      </c>
      <c r="B4955" s="7">
        <f>YEAR(Table1[[#This Row],[Order Date]])</f>
        <v>2016</v>
      </c>
      <c r="C4955" s="7">
        <f>MONTH(Table1[[#This Row],[Order Date]])</f>
        <v>6</v>
      </c>
      <c r="D4955" s="8" t="s">
        <v>2100</v>
      </c>
      <c r="E4955" s="8" t="s">
        <v>23</v>
      </c>
      <c r="F4955" s="8" t="s">
        <v>11</v>
      </c>
      <c r="G4955" s="8" t="s">
        <v>20</v>
      </c>
      <c r="H4955" s="8" t="s">
        <v>2120</v>
      </c>
      <c r="I4955" s="9">
        <v>29.72</v>
      </c>
      <c r="J4955" s="7">
        <v>6</v>
      </c>
      <c r="K4955" s="9">
        <v>-21.79</v>
      </c>
    </row>
    <row r="4956" spans="1:11" ht="12.5" x14ac:dyDescent="0.25">
      <c r="A4956" s="6">
        <v>42541</v>
      </c>
      <c r="B4956" s="7">
        <f>YEAR(Table1[[#This Row],[Order Date]])</f>
        <v>2016</v>
      </c>
      <c r="C4956" s="7">
        <f>MONTH(Table1[[#This Row],[Order Date]])</f>
        <v>6</v>
      </c>
      <c r="D4956" s="8" t="s">
        <v>2100</v>
      </c>
      <c r="E4956" s="8" t="s">
        <v>23</v>
      </c>
      <c r="F4956" s="8" t="s">
        <v>11</v>
      </c>
      <c r="G4956" s="8" t="s">
        <v>12</v>
      </c>
      <c r="H4956" s="8" t="s">
        <v>2114</v>
      </c>
      <c r="I4956" s="9">
        <v>15.55</v>
      </c>
      <c r="J4956" s="7">
        <v>3</v>
      </c>
      <c r="K4956" s="9">
        <v>5.44</v>
      </c>
    </row>
    <row r="4957" spans="1:11" ht="12.5" x14ac:dyDescent="0.25">
      <c r="A4957" s="6">
        <v>42541</v>
      </c>
      <c r="B4957" s="7">
        <f>YEAR(Table1[[#This Row],[Order Date]])</f>
        <v>2016</v>
      </c>
      <c r="C4957" s="7">
        <f>MONTH(Table1[[#This Row],[Order Date]])</f>
        <v>6</v>
      </c>
      <c r="D4957" s="8" t="s">
        <v>2100</v>
      </c>
      <c r="E4957" s="8" t="s">
        <v>23</v>
      </c>
      <c r="F4957" s="8" t="s">
        <v>11</v>
      </c>
      <c r="G4957" s="8" t="s">
        <v>92</v>
      </c>
      <c r="H4957" s="8" t="s">
        <v>2552</v>
      </c>
      <c r="I4957" s="9">
        <v>447.7</v>
      </c>
      <c r="J4957" s="7">
        <v>2</v>
      </c>
      <c r="K4957" s="9">
        <v>33.58</v>
      </c>
    </row>
    <row r="4958" spans="1:11" ht="12.5" x14ac:dyDescent="0.25">
      <c r="A4958" s="6">
        <v>42541</v>
      </c>
      <c r="B4958" s="7">
        <f>YEAR(Table1[[#This Row],[Order Date]])</f>
        <v>2016</v>
      </c>
      <c r="C4958" s="7">
        <f>MONTH(Table1[[#This Row],[Order Date]])</f>
        <v>6</v>
      </c>
      <c r="D4958" s="8" t="s">
        <v>1747</v>
      </c>
      <c r="E4958" s="8" t="s">
        <v>27</v>
      </c>
      <c r="F4958" s="8" t="s">
        <v>11</v>
      </c>
      <c r="G4958" s="8" t="s">
        <v>12</v>
      </c>
      <c r="H4958" s="8" t="s">
        <v>441</v>
      </c>
      <c r="I4958" s="9">
        <v>46.76</v>
      </c>
      <c r="J4958" s="7">
        <v>7</v>
      </c>
      <c r="K4958" s="9">
        <v>22.44</v>
      </c>
    </row>
    <row r="4959" spans="1:11" ht="12.5" x14ac:dyDescent="0.25">
      <c r="A4959" s="6">
        <v>42541</v>
      </c>
      <c r="B4959" s="7">
        <f>YEAR(Table1[[#This Row],[Order Date]])</f>
        <v>2016</v>
      </c>
      <c r="C4959" s="7">
        <f>MONTH(Table1[[#This Row],[Order Date]])</f>
        <v>6</v>
      </c>
      <c r="D4959" s="8" t="s">
        <v>1747</v>
      </c>
      <c r="E4959" s="8" t="s">
        <v>27</v>
      </c>
      <c r="F4959" s="8" t="s">
        <v>11</v>
      </c>
      <c r="G4959" s="8" t="s">
        <v>20</v>
      </c>
      <c r="H4959" s="8" t="s">
        <v>222</v>
      </c>
      <c r="I4959" s="9">
        <v>17.71</v>
      </c>
      <c r="J4959" s="7">
        <v>3</v>
      </c>
      <c r="K4959" s="9">
        <v>6.42</v>
      </c>
    </row>
    <row r="4960" spans="1:11" ht="12.5" x14ac:dyDescent="0.25">
      <c r="A4960" s="6">
        <v>42541</v>
      </c>
      <c r="B4960" s="7">
        <f>YEAR(Table1[[#This Row],[Order Date]])</f>
        <v>2016</v>
      </c>
      <c r="C4960" s="7">
        <f>MONTH(Table1[[#This Row],[Order Date]])</f>
        <v>6</v>
      </c>
      <c r="D4960" s="8" t="s">
        <v>1747</v>
      </c>
      <c r="E4960" s="8" t="s">
        <v>27</v>
      </c>
      <c r="F4960" s="8" t="s">
        <v>11</v>
      </c>
      <c r="G4960" s="8" t="s">
        <v>92</v>
      </c>
      <c r="H4960" s="8" t="s">
        <v>333</v>
      </c>
      <c r="I4960" s="9">
        <v>21.78</v>
      </c>
      <c r="J4960" s="7">
        <v>2</v>
      </c>
      <c r="K4960" s="9">
        <v>5.66</v>
      </c>
    </row>
    <row r="4961" spans="1:11" ht="12.5" x14ac:dyDescent="0.25">
      <c r="A4961" s="6">
        <v>42541</v>
      </c>
      <c r="B4961" s="7">
        <f>YEAR(Table1[[#This Row],[Order Date]])</f>
        <v>2016</v>
      </c>
      <c r="C4961" s="7">
        <f>MONTH(Table1[[#This Row],[Order Date]])</f>
        <v>6</v>
      </c>
      <c r="D4961" s="8" t="s">
        <v>1747</v>
      </c>
      <c r="E4961" s="8" t="s">
        <v>27</v>
      </c>
      <c r="F4961" s="8" t="s">
        <v>11</v>
      </c>
      <c r="G4961" s="8" t="s">
        <v>18</v>
      </c>
      <c r="H4961" s="8" t="s">
        <v>236</v>
      </c>
      <c r="I4961" s="9">
        <v>161.94</v>
      </c>
      <c r="J4961" s="7">
        <v>3</v>
      </c>
      <c r="K4961" s="9">
        <v>9.7200000000000006</v>
      </c>
    </row>
    <row r="4962" spans="1:11" ht="12.5" x14ac:dyDescent="0.25">
      <c r="A4962" s="6">
        <v>42541</v>
      </c>
      <c r="B4962" s="7">
        <f>YEAR(Table1[[#This Row],[Order Date]])</f>
        <v>2016</v>
      </c>
      <c r="C4962" s="7">
        <f>MONTH(Table1[[#This Row],[Order Date]])</f>
        <v>6</v>
      </c>
      <c r="D4962" s="8" t="s">
        <v>1747</v>
      </c>
      <c r="E4962" s="8" t="s">
        <v>27</v>
      </c>
      <c r="F4962" s="8" t="s">
        <v>34</v>
      </c>
      <c r="G4962" s="8" t="s">
        <v>35</v>
      </c>
      <c r="H4962" s="8" t="s">
        <v>2404</v>
      </c>
      <c r="I4962" s="9">
        <v>161.57</v>
      </c>
      <c r="J4962" s="7">
        <v>2</v>
      </c>
      <c r="K4962" s="9">
        <v>-8.08</v>
      </c>
    </row>
    <row r="4963" spans="1:11" ht="12.5" x14ac:dyDescent="0.25">
      <c r="A4963" s="6">
        <v>42541</v>
      </c>
      <c r="B4963" s="7">
        <f>YEAR(Table1[[#This Row],[Order Date]])</f>
        <v>2016</v>
      </c>
      <c r="C4963" s="7">
        <f>MONTH(Table1[[#This Row],[Order Date]])</f>
        <v>6</v>
      </c>
      <c r="D4963" s="8" t="s">
        <v>1287</v>
      </c>
      <c r="E4963" s="8" t="s">
        <v>10</v>
      </c>
      <c r="F4963" s="8" t="s">
        <v>39</v>
      </c>
      <c r="G4963" s="8" t="s">
        <v>52</v>
      </c>
      <c r="H4963" s="8" t="s">
        <v>1314</v>
      </c>
      <c r="I4963" s="9">
        <v>95.97</v>
      </c>
      <c r="J4963" s="7">
        <v>4</v>
      </c>
      <c r="K4963" s="9">
        <v>26.39</v>
      </c>
    </row>
    <row r="4964" spans="1:11" ht="12.5" x14ac:dyDescent="0.25">
      <c r="A4964" s="6">
        <v>42541</v>
      </c>
      <c r="B4964" s="7">
        <f>YEAR(Table1[[#This Row],[Order Date]])</f>
        <v>2016</v>
      </c>
      <c r="C4964" s="7">
        <f>MONTH(Table1[[#This Row],[Order Date]])</f>
        <v>6</v>
      </c>
      <c r="D4964" s="8" t="s">
        <v>1287</v>
      </c>
      <c r="E4964" s="8" t="s">
        <v>10</v>
      </c>
      <c r="F4964" s="8" t="s">
        <v>11</v>
      </c>
      <c r="G4964" s="8" t="s">
        <v>12</v>
      </c>
      <c r="H4964" s="8" t="s">
        <v>2208</v>
      </c>
      <c r="I4964" s="9">
        <v>10.37</v>
      </c>
      <c r="J4964" s="7">
        <v>2</v>
      </c>
      <c r="K4964" s="9">
        <v>3.63</v>
      </c>
    </row>
    <row r="4965" spans="1:11" ht="12.5" x14ac:dyDescent="0.25">
      <c r="A4965" s="6">
        <v>42541</v>
      </c>
      <c r="B4965" s="7">
        <f>YEAR(Table1[[#This Row],[Order Date]])</f>
        <v>2016</v>
      </c>
      <c r="C4965" s="7">
        <f>MONTH(Table1[[#This Row],[Order Date]])</f>
        <v>6</v>
      </c>
      <c r="D4965" s="8" t="s">
        <v>615</v>
      </c>
      <c r="E4965" s="8" t="s">
        <v>840</v>
      </c>
      <c r="F4965" s="8" t="s">
        <v>39</v>
      </c>
      <c r="G4965" s="8" t="s">
        <v>52</v>
      </c>
      <c r="H4965" s="8" t="s">
        <v>298</v>
      </c>
      <c r="I4965" s="9">
        <v>6.9</v>
      </c>
      <c r="J4965" s="7">
        <v>1</v>
      </c>
      <c r="K4965" s="9">
        <v>0.55000000000000004</v>
      </c>
    </row>
    <row r="4966" spans="1:11" ht="12.5" x14ac:dyDescent="0.25">
      <c r="A4966" s="6">
        <v>42541</v>
      </c>
      <c r="B4966" s="7">
        <f>YEAR(Table1[[#This Row],[Order Date]])</f>
        <v>2016</v>
      </c>
      <c r="C4966" s="7">
        <f>MONTH(Table1[[#This Row],[Order Date]])</f>
        <v>6</v>
      </c>
      <c r="D4966" s="8" t="s">
        <v>615</v>
      </c>
      <c r="E4966" s="8" t="s">
        <v>840</v>
      </c>
      <c r="F4966" s="8" t="s">
        <v>34</v>
      </c>
      <c r="G4966" s="8" t="s">
        <v>47</v>
      </c>
      <c r="H4966" s="8" t="s">
        <v>339</v>
      </c>
      <c r="I4966" s="9">
        <v>57.69</v>
      </c>
      <c r="J4966" s="7">
        <v>3</v>
      </c>
      <c r="K4966" s="9">
        <v>23.65</v>
      </c>
    </row>
    <row r="4967" spans="1:11" ht="12.5" x14ac:dyDescent="0.25">
      <c r="A4967" s="6">
        <v>42542</v>
      </c>
      <c r="B4967" s="7">
        <f>YEAR(Table1[[#This Row],[Order Date]])</f>
        <v>2016</v>
      </c>
      <c r="C4967" s="7">
        <f>MONTH(Table1[[#This Row],[Order Date]])</f>
        <v>6</v>
      </c>
      <c r="D4967" s="8" t="s">
        <v>1361</v>
      </c>
      <c r="E4967" s="8" t="s">
        <v>149</v>
      </c>
      <c r="F4967" s="8" t="s">
        <v>11</v>
      </c>
      <c r="G4967" s="8" t="s">
        <v>20</v>
      </c>
      <c r="H4967" s="8" t="s">
        <v>865</v>
      </c>
      <c r="I4967" s="9">
        <v>36.56</v>
      </c>
      <c r="J4967" s="7">
        <v>5</v>
      </c>
      <c r="K4967" s="9">
        <v>12.8</v>
      </c>
    </row>
    <row r="4968" spans="1:11" ht="12.5" x14ac:dyDescent="0.25">
      <c r="A4968" s="6">
        <v>42542</v>
      </c>
      <c r="B4968" s="7">
        <f>YEAR(Table1[[#This Row],[Order Date]])</f>
        <v>2016</v>
      </c>
      <c r="C4968" s="7">
        <f>MONTH(Table1[[#This Row],[Order Date]])</f>
        <v>6</v>
      </c>
      <c r="D4968" s="8" t="s">
        <v>1361</v>
      </c>
      <c r="E4968" s="8" t="s">
        <v>149</v>
      </c>
      <c r="F4968" s="8" t="s">
        <v>11</v>
      </c>
      <c r="G4968" s="8" t="s">
        <v>20</v>
      </c>
      <c r="H4968" s="8" t="s">
        <v>300</v>
      </c>
      <c r="I4968" s="9">
        <v>186.14</v>
      </c>
      <c r="J4968" s="7">
        <v>6</v>
      </c>
      <c r="K4968" s="9">
        <v>60.5</v>
      </c>
    </row>
    <row r="4969" spans="1:11" ht="12.5" x14ac:dyDescent="0.25">
      <c r="A4969" s="6">
        <v>42542</v>
      </c>
      <c r="B4969" s="7">
        <f>YEAR(Table1[[#This Row],[Order Date]])</f>
        <v>2016</v>
      </c>
      <c r="C4969" s="7">
        <f>MONTH(Table1[[#This Row],[Order Date]])</f>
        <v>6</v>
      </c>
      <c r="D4969" s="8" t="s">
        <v>1361</v>
      </c>
      <c r="E4969" s="8" t="s">
        <v>149</v>
      </c>
      <c r="F4969" s="8" t="s">
        <v>34</v>
      </c>
      <c r="G4969" s="8" t="s">
        <v>74</v>
      </c>
      <c r="H4969" s="8" t="s">
        <v>777</v>
      </c>
      <c r="I4969" s="9">
        <v>353.57</v>
      </c>
      <c r="J4969" s="7">
        <v>2</v>
      </c>
      <c r="K4969" s="9">
        <v>-44.2</v>
      </c>
    </row>
    <row r="4970" spans="1:11" ht="12.5" x14ac:dyDescent="0.25">
      <c r="A4970" s="6">
        <v>42542</v>
      </c>
      <c r="B4970" s="7">
        <f>YEAR(Table1[[#This Row],[Order Date]])</f>
        <v>2016</v>
      </c>
      <c r="C4970" s="7">
        <f>MONTH(Table1[[#This Row],[Order Date]])</f>
        <v>6</v>
      </c>
      <c r="D4970" s="8" t="s">
        <v>1866</v>
      </c>
      <c r="E4970" s="8" t="s">
        <v>15</v>
      </c>
      <c r="F4970" s="8" t="s">
        <v>11</v>
      </c>
      <c r="G4970" s="8" t="s">
        <v>20</v>
      </c>
      <c r="H4970" s="8" t="s">
        <v>1491</v>
      </c>
      <c r="I4970" s="9">
        <v>0.84</v>
      </c>
      <c r="J4970" s="7">
        <v>1</v>
      </c>
      <c r="K4970" s="9">
        <v>-1.34</v>
      </c>
    </row>
    <row r="4971" spans="1:11" ht="12.5" x14ac:dyDescent="0.25">
      <c r="A4971" s="6">
        <v>42544</v>
      </c>
      <c r="B4971" s="7">
        <f>YEAR(Table1[[#This Row],[Order Date]])</f>
        <v>2016</v>
      </c>
      <c r="C4971" s="7">
        <f>MONTH(Table1[[#This Row],[Order Date]])</f>
        <v>6</v>
      </c>
      <c r="D4971" s="8" t="s">
        <v>1803</v>
      </c>
      <c r="E4971" s="8" t="s">
        <v>149</v>
      </c>
      <c r="F4971" s="8" t="s">
        <v>11</v>
      </c>
      <c r="G4971" s="8" t="s">
        <v>16</v>
      </c>
      <c r="H4971" s="8" t="s">
        <v>1500</v>
      </c>
      <c r="I4971" s="9">
        <v>122.12</v>
      </c>
      <c r="J4971" s="7">
        <v>4</v>
      </c>
      <c r="K4971" s="9">
        <v>56.18</v>
      </c>
    </row>
    <row r="4972" spans="1:11" ht="12.5" x14ac:dyDescent="0.25">
      <c r="A4972" s="6">
        <v>42544</v>
      </c>
      <c r="B4972" s="7">
        <f>YEAR(Table1[[#This Row],[Order Date]])</f>
        <v>2016</v>
      </c>
      <c r="C4972" s="7">
        <f>MONTH(Table1[[#This Row],[Order Date]])</f>
        <v>6</v>
      </c>
      <c r="D4972" s="8" t="s">
        <v>1803</v>
      </c>
      <c r="E4972" s="8" t="s">
        <v>149</v>
      </c>
      <c r="F4972" s="8" t="s">
        <v>11</v>
      </c>
      <c r="G4972" s="8" t="s">
        <v>16</v>
      </c>
      <c r="H4972" s="8" t="s">
        <v>1704</v>
      </c>
      <c r="I4972" s="9">
        <v>18.45</v>
      </c>
      <c r="J4972" s="7">
        <v>5</v>
      </c>
      <c r="K4972" s="9">
        <v>8.67</v>
      </c>
    </row>
    <row r="4973" spans="1:11" ht="12.5" x14ac:dyDescent="0.25">
      <c r="A4973" s="6">
        <v>42544</v>
      </c>
      <c r="B4973" s="7">
        <f>YEAR(Table1[[#This Row],[Order Date]])</f>
        <v>2016</v>
      </c>
      <c r="C4973" s="7">
        <f>MONTH(Table1[[#This Row],[Order Date]])</f>
        <v>6</v>
      </c>
      <c r="D4973" s="8" t="s">
        <v>1803</v>
      </c>
      <c r="E4973" s="8" t="s">
        <v>149</v>
      </c>
      <c r="F4973" s="8" t="s">
        <v>11</v>
      </c>
      <c r="G4973" s="8" t="s">
        <v>18</v>
      </c>
      <c r="H4973" s="8" t="s">
        <v>2359</v>
      </c>
      <c r="I4973" s="9">
        <v>324.89999999999998</v>
      </c>
      <c r="J4973" s="7">
        <v>5</v>
      </c>
      <c r="K4973" s="9">
        <v>38.99</v>
      </c>
    </row>
    <row r="4974" spans="1:11" ht="12.5" x14ac:dyDescent="0.25">
      <c r="A4974" s="6">
        <v>42544</v>
      </c>
      <c r="B4974" s="7">
        <f>YEAR(Table1[[#This Row],[Order Date]])</f>
        <v>2016</v>
      </c>
      <c r="C4974" s="7">
        <f>MONTH(Table1[[#This Row],[Order Date]])</f>
        <v>6</v>
      </c>
      <c r="D4974" s="8" t="s">
        <v>1803</v>
      </c>
      <c r="E4974" s="8" t="s">
        <v>149</v>
      </c>
      <c r="F4974" s="8" t="s">
        <v>11</v>
      </c>
      <c r="G4974" s="8" t="s">
        <v>12</v>
      </c>
      <c r="H4974" s="8" t="s">
        <v>2167</v>
      </c>
      <c r="I4974" s="9">
        <v>146.72999999999999</v>
      </c>
      <c r="J4974" s="7">
        <v>3</v>
      </c>
      <c r="K4974" s="9">
        <v>68.959999999999994</v>
      </c>
    </row>
    <row r="4975" spans="1:11" ht="12.5" x14ac:dyDescent="0.25">
      <c r="A4975" s="6">
        <v>42544</v>
      </c>
      <c r="B4975" s="7">
        <f>YEAR(Table1[[#This Row],[Order Date]])</f>
        <v>2016</v>
      </c>
      <c r="C4975" s="7">
        <f>MONTH(Table1[[#This Row],[Order Date]])</f>
        <v>6</v>
      </c>
      <c r="D4975" s="8" t="s">
        <v>1803</v>
      </c>
      <c r="E4975" s="8" t="s">
        <v>149</v>
      </c>
      <c r="F4975" s="8" t="s">
        <v>11</v>
      </c>
      <c r="G4975" s="8" t="s">
        <v>43</v>
      </c>
      <c r="H4975" s="8" t="s">
        <v>2553</v>
      </c>
      <c r="I4975" s="9">
        <v>3.96</v>
      </c>
      <c r="J4975" s="7">
        <v>2</v>
      </c>
      <c r="K4975" s="9">
        <v>1.47</v>
      </c>
    </row>
    <row r="4976" spans="1:11" ht="12.5" x14ac:dyDescent="0.25">
      <c r="A4976" s="6">
        <v>42544</v>
      </c>
      <c r="B4976" s="7">
        <f>YEAR(Table1[[#This Row],[Order Date]])</f>
        <v>2016</v>
      </c>
      <c r="C4976" s="7">
        <f>MONTH(Table1[[#This Row],[Order Date]])</f>
        <v>6</v>
      </c>
      <c r="D4976" s="8" t="s">
        <v>1842</v>
      </c>
      <c r="E4976" s="8" t="s">
        <v>149</v>
      </c>
      <c r="F4976" s="8" t="s">
        <v>11</v>
      </c>
      <c r="G4976" s="8" t="s">
        <v>200</v>
      </c>
      <c r="H4976" s="8" t="s">
        <v>201</v>
      </c>
      <c r="I4976" s="9">
        <v>835.17</v>
      </c>
      <c r="J4976" s="7">
        <v>7</v>
      </c>
      <c r="K4976" s="9">
        <v>16.7</v>
      </c>
    </row>
    <row r="4977" spans="1:11" ht="12.5" x14ac:dyDescent="0.25">
      <c r="A4977" s="6">
        <v>42544</v>
      </c>
      <c r="B4977" s="7">
        <f>YEAR(Table1[[#This Row],[Order Date]])</f>
        <v>2016</v>
      </c>
      <c r="C4977" s="7">
        <f>MONTH(Table1[[#This Row],[Order Date]])</f>
        <v>6</v>
      </c>
      <c r="D4977" s="8" t="s">
        <v>465</v>
      </c>
      <c r="E4977" s="8" t="s">
        <v>27</v>
      </c>
      <c r="F4977" s="8" t="s">
        <v>11</v>
      </c>
      <c r="G4977" s="8" t="s">
        <v>18</v>
      </c>
      <c r="H4977" s="8" t="s">
        <v>2191</v>
      </c>
      <c r="I4977" s="9">
        <v>93.68</v>
      </c>
      <c r="J4977" s="7">
        <v>4</v>
      </c>
      <c r="K4977" s="9">
        <v>25.29</v>
      </c>
    </row>
    <row r="4978" spans="1:11" ht="12.5" x14ac:dyDescent="0.25">
      <c r="A4978" s="6">
        <v>42544</v>
      </c>
      <c r="B4978" s="7">
        <f>YEAR(Table1[[#This Row],[Order Date]])</f>
        <v>2016</v>
      </c>
      <c r="C4978" s="7">
        <f>MONTH(Table1[[#This Row],[Order Date]])</f>
        <v>6</v>
      </c>
      <c r="D4978" s="8" t="s">
        <v>465</v>
      </c>
      <c r="E4978" s="8" t="s">
        <v>27</v>
      </c>
      <c r="F4978" s="8" t="s">
        <v>11</v>
      </c>
      <c r="G4978" s="8" t="s">
        <v>16</v>
      </c>
      <c r="H4978" s="8" t="s">
        <v>906</v>
      </c>
      <c r="I4978" s="9">
        <v>21.93</v>
      </c>
      <c r="J4978" s="7">
        <v>3</v>
      </c>
      <c r="K4978" s="9">
        <v>10.31</v>
      </c>
    </row>
    <row r="4979" spans="1:11" ht="12.5" x14ac:dyDescent="0.25">
      <c r="A4979" s="6">
        <v>42544</v>
      </c>
      <c r="B4979" s="7">
        <f>YEAR(Table1[[#This Row],[Order Date]])</f>
        <v>2016</v>
      </c>
      <c r="C4979" s="7">
        <f>MONTH(Table1[[#This Row],[Order Date]])</f>
        <v>6</v>
      </c>
      <c r="D4979" s="8" t="s">
        <v>465</v>
      </c>
      <c r="E4979" s="8" t="s">
        <v>27</v>
      </c>
      <c r="F4979" s="8" t="s">
        <v>39</v>
      </c>
      <c r="G4979" s="8" t="s">
        <v>40</v>
      </c>
      <c r="H4979" s="8" t="s">
        <v>1347</v>
      </c>
      <c r="I4979" s="9">
        <v>862.34</v>
      </c>
      <c r="J4979" s="7">
        <v>7</v>
      </c>
      <c r="K4979" s="9">
        <v>97.01</v>
      </c>
    </row>
    <row r="4980" spans="1:11" ht="12.5" x14ac:dyDescent="0.25">
      <c r="A4980" s="6">
        <v>42544</v>
      </c>
      <c r="B4980" s="7">
        <f>YEAR(Table1[[#This Row],[Order Date]])</f>
        <v>2016</v>
      </c>
      <c r="C4980" s="7">
        <f>MONTH(Table1[[#This Row],[Order Date]])</f>
        <v>6</v>
      </c>
      <c r="D4980" s="8" t="s">
        <v>465</v>
      </c>
      <c r="E4980" s="8" t="s">
        <v>27</v>
      </c>
      <c r="F4980" s="8" t="s">
        <v>11</v>
      </c>
      <c r="G4980" s="8" t="s">
        <v>12</v>
      </c>
      <c r="H4980" s="8" t="s">
        <v>1052</v>
      </c>
      <c r="I4980" s="9">
        <v>19.98</v>
      </c>
      <c r="J4980" s="7">
        <v>1</v>
      </c>
      <c r="K4980" s="9">
        <v>9.39</v>
      </c>
    </row>
    <row r="4981" spans="1:11" ht="12.5" x14ac:dyDescent="0.25">
      <c r="A4981" s="6">
        <v>42544</v>
      </c>
      <c r="B4981" s="7">
        <f>YEAR(Table1[[#This Row],[Order Date]])</f>
        <v>2016</v>
      </c>
      <c r="C4981" s="7">
        <f>MONTH(Table1[[#This Row],[Order Date]])</f>
        <v>6</v>
      </c>
      <c r="D4981" s="8" t="s">
        <v>1684</v>
      </c>
      <c r="E4981" s="8" t="s">
        <v>149</v>
      </c>
      <c r="F4981" s="8" t="s">
        <v>11</v>
      </c>
      <c r="G4981" s="8" t="s">
        <v>16</v>
      </c>
      <c r="H4981" s="8" t="s">
        <v>1818</v>
      </c>
      <c r="I4981" s="9">
        <v>25.83</v>
      </c>
      <c r="J4981" s="7">
        <v>7</v>
      </c>
      <c r="K4981" s="9">
        <v>12.14</v>
      </c>
    </row>
    <row r="4982" spans="1:11" ht="12.5" x14ac:dyDescent="0.25">
      <c r="A4982" s="6">
        <v>42545</v>
      </c>
      <c r="B4982" s="7">
        <f>YEAR(Table1[[#This Row],[Order Date]])</f>
        <v>2016</v>
      </c>
      <c r="C4982" s="7">
        <f>MONTH(Table1[[#This Row],[Order Date]])</f>
        <v>6</v>
      </c>
      <c r="D4982" s="8" t="s">
        <v>2094</v>
      </c>
      <c r="E4982" s="8" t="s">
        <v>27</v>
      </c>
      <c r="F4982" s="8" t="s">
        <v>39</v>
      </c>
      <c r="G4982" s="8" t="s">
        <v>40</v>
      </c>
      <c r="H4982" s="8" t="s">
        <v>136</v>
      </c>
      <c r="I4982" s="9">
        <v>38.24</v>
      </c>
      <c r="J4982" s="7">
        <v>4</v>
      </c>
      <c r="K4982" s="9">
        <v>-9.56</v>
      </c>
    </row>
    <row r="4983" spans="1:11" ht="12.5" x14ac:dyDescent="0.25">
      <c r="A4983" s="6">
        <v>42545</v>
      </c>
      <c r="B4983" s="7">
        <f>YEAR(Table1[[#This Row],[Order Date]])</f>
        <v>2016</v>
      </c>
      <c r="C4983" s="7">
        <f>MONTH(Table1[[#This Row],[Order Date]])</f>
        <v>6</v>
      </c>
      <c r="D4983" s="8" t="s">
        <v>100</v>
      </c>
      <c r="E4983" s="8" t="s">
        <v>129</v>
      </c>
      <c r="F4983" s="8" t="s">
        <v>39</v>
      </c>
      <c r="G4983" s="8" t="s">
        <v>40</v>
      </c>
      <c r="H4983" s="8" t="s">
        <v>1493</v>
      </c>
      <c r="I4983" s="9">
        <v>440.91</v>
      </c>
      <c r="J4983" s="7">
        <v>9</v>
      </c>
      <c r="K4983" s="9">
        <v>123.45</v>
      </c>
    </row>
    <row r="4984" spans="1:11" ht="12.5" x14ac:dyDescent="0.25">
      <c r="A4984" s="6">
        <v>42545</v>
      </c>
      <c r="B4984" s="7">
        <f>YEAR(Table1[[#This Row],[Order Date]])</f>
        <v>2016</v>
      </c>
      <c r="C4984" s="7">
        <f>MONTH(Table1[[#This Row],[Order Date]])</f>
        <v>6</v>
      </c>
      <c r="D4984" s="8" t="s">
        <v>1669</v>
      </c>
      <c r="E4984" s="8" t="s">
        <v>10</v>
      </c>
      <c r="F4984" s="8" t="s">
        <v>11</v>
      </c>
      <c r="G4984" s="8" t="s">
        <v>92</v>
      </c>
      <c r="H4984" s="8" t="s">
        <v>2273</v>
      </c>
      <c r="I4984" s="9">
        <v>8.7100000000000009</v>
      </c>
      <c r="J4984" s="7">
        <v>2</v>
      </c>
      <c r="K4984" s="9">
        <v>-19.600000000000001</v>
      </c>
    </row>
    <row r="4985" spans="1:11" ht="12.5" x14ac:dyDescent="0.25">
      <c r="A4985" s="6">
        <v>42545</v>
      </c>
      <c r="B4985" s="7">
        <f>YEAR(Table1[[#This Row],[Order Date]])</f>
        <v>2016</v>
      </c>
      <c r="C4985" s="7">
        <f>MONTH(Table1[[#This Row],[Order Date]])</f>
        <v>6</v>
      </c>
      <c r="D4985" s="8" t="s">
        <v>2107</v>
      </c>
      <c r="E4985" s="8" t="s">
        <v>27</v>
      </c>
      <c r="F4985" s="8" t="s">
        <v>39</v>
      </c>
      <c r="G4985" s="8" t="s">
        <v>302</v>
      </c>
      <c r="H4985" s="8" t="s">
        <v>2457</v>
      </c>
      <c r="I4985" s="9">
        <v>4476.8</v>
      </c>
      <c r="J4985" s="7">
        <v>4</v>
      </c>
      <c r="K4985" s="9">
        <v>503.64</v>
      </c>
    </row>
    <row r="4986" spans="1:11" ht="12.5" x14ac:dyDescent="0.25">
      <c r="A4986" s="6">
        <v>42545</v>
      </c>
      <c r="B4986" s="7">
        <f>YEAR(Table1[[#This Row],[Order Date]])</f>
        <v>2016</v>
      </c>
      <c r="C4986" s="7">
        <f>MONTH(Table1[[#This Row],[Order Date]])</f>
        <v>6</v>
      </c>
      <c r="D4986" s="8" t="s">
        <v>2107</v>
      </c>
      <c r="E4986" s="8" t="s">
        <v>27</v>
      </c>
      <c r="F4986" s="8" t="s">
        <v>11</v>
      </c>
      <c r="G4986" s="8" t="s">
        <v>12</v>
      </c>
      <c r="H4986" s="8" t="s">
        <v>979</v>
      </c>
      <c r="I4986" s="9">
        <v>104.85</v>
      </c>
      <c r="J4986" s="7">
        <v>1</v>
      </c>
      <c r="K4986" s="9">
        <v>50.33</v>
      </c>
    </row>
    <row r="4987" spans="1:11" ht="12.5" x14ac:dyDescent="0.25">
      <c r="A4987" s="6">
        <v>42545</v>
      </c>
      <c r="B4987" s="7">
        <f>YEAR(Table1[[#This Row],[Order Date]])</f>
        <v>2016</v>
      </c>
      <c r="C4987" s="7">
        <f>MONTH(Table1[[#This Row],[Order Date]])</f>
        <v>6</v>
      </c>
      <c r="D4987" s="8" t="s">
        <v>2107</v>
      </c>
      <c r="E4987" s="8" t="s">
        <v>27</v>
      </c>
      <c r="F4987" s="8" t="s">
        <v>11</v>
      </c>
      <c r="G4987" s="8" t="s">
        <v>92</v>
      </c>
      <c r="H4987" s="8" t="s">
        <v>1640</v>
      </c>
      <c r="I4987" s="9">
        <v>241.44</v>
      </c>
      <c r="J4987" s="7">
        <v>3</v>
      </c>
      <c r="K4987" s="9">
        <v>72.430000000000007</v>
      </c>
    </row>
    <row r="4988" spans="1:11" ht="12.5" x14ac:dyDescent="0.25">
      <c r="A4988" s="6">
        <v>42546</v>
      </c>
      <c r="B4988" s="7">
        <f>YEAR(Table1[[#This Row],[Order Date]])</f>
        <v>2016</v>
      </c>
      <c r="C4988" s="7">
        <f>MONTH(Table1[[#This Row],[Order Date]])</f>
        <v>6</v>
      </c>
      <c r="D4988" s="8" t="s">
        <v>560</v>
      </c>
      <c r="E4988" s="8" t="s">
        <v>23</v>
      </c>
      <c r="F4988" s="8" t="s">
        <v>34</v>
      </c>
      <c r="G4988" s="8" t="s">
        <v>35</v>
      </c>
      <c r="H4988" s="8" t="s">
        <v>430</v>
      </c>
      <c r="I4988" s="9">
        <v>422.06</v>
      </c>
      <c r="J4988" s="7">
        <v>3</v>
      </c>
      <c r="K4988" s="9">
        <v>-18.09</v>
      </c>
    </row>
    <row r="4989" spans="1:11" ht="12.5" x14ac:dyDescent="0.25">
      <c r="A4989" s="6">
        <v>42546</v>
      </c>
      <c r="B4989" s="7">
        <f>YEAR(Table1[[#This Row],[Order Date]])</f>
        <v>2016</v>
      </c>
      <c r="C4989" s="7">
        <f>MONTH(Table1[[#This Row],[Order Date]])</f>
        <v>6</v>
      </c>
      <c r="D4989" s="8" t="s">
        <v>560</v>
      </c>
      <c r="E4989" s="8" t="s">
        <v>23</v>
      </c>
      <c r="F4989" s="8" t="s">
        <v>11</v>
      </c>
      <c r="G4989" s="8" t="s">
        <v>20</v>
      </c>
      <c r="H4989" s="8" t="s">
        <v>2228</v>
      </c>
      <c r="I4989" s="9">
        <v>38.090000000000003</v>
      </c>
      <c r="J4989" s="7">
        <v>4</v>
      </c>
      <c r="K4989" s="9">
        <v>-27.93</v>
      </c>
    </row>
    <row r="4990" spans="1:11" ht="12.5" x14ac:dyDescent="0.25">
      <c r="A4990" s="6">
        <v>42546</v>
      </c>
      <c r="B4990" s="7">
        <f>YEAR(Table1[[#This Row],[Order Date]])</f>
        <v>2016</v>
      </c>
      <c r="C4990" s="7">
        <f>MONTH(Table1[[#This Row],[Order Date]])</f>
        <v>6</v>
      </c>
      <c r="D4990" s="8" t="s">
        <v>560</v>
      </c>
      <c r="E4990" s="8" t="s">
        <v>23</v>
      </c>
      <c r="F4990" s="8" t="s">
        <v>11</v>
      </c>
      <c r="G4990" s="8" t="s">
        <v>18</v>
      </c>
      <c r="H4990" s="8" t="s">
        <v>1374</v>
      </c>
      <c r="I4990" s="9">
        <v>254.35</v>
      </c>
      <c r="J4990" s="7">
        <v>6</v>
      </c>
      <c r="K4990" s="9">
        <v>-50.87</v>
      </c>
    </row>
    <row r="4991" spans="1:11" ht="12.5" x14ac:dyDescent="0.25">
      <c r="A4991" s="6">
        <v>42546</v>
      </c>
      <c r="B4991" s="7">
        <f>YEAR(Table1[[#This Row],[Order Date]])</f>
        <v>2016</v>
      </c>
      <c r="C4991" s="7">
        <f>MONTH(Table1[[#This Row],[Order Date]])</f>
        <v>6</v>
      </c>
      <c r="D4991" s="8" t="s">
        <v>307</v>
      </c>
      <c r="E4991" s="8" t="s">
        <v>27</v>
      </c>
      <c r="F4991" s="8" t="s">
        <v>11</v>
      </c>
      <c r="G4991" s="8" t="s">
        <v>92</v>
      </c>
      <c r="H4991" s="8" t="s">
        <v>93</v>
      </c>
      <c r="I4991" s="9">
        <v>60.81</v>
      </c>
      <c r="J4991" s="7">
        <v>3</v>
      </c>
      <c r="K4991" s="9">
        <v>17.03</v>
      </c>
    </row>
    <row r="4992" spans="1:11" ht="12.5" x14ac:dyDescent="0.25">
      <c r="A4992" s="6">
        <v>42546</v>
      </c>
      <c r="B4992" s="7">
        <f>YEAR(Table1[[#This Row],[Order Date]])</f>
        <v>2016</v>
      </c>
      <c r="C4992" s="7">
        <f>MONTH(Table1[[#This Row],[Order Date]])</f>
        <v>6</v>
      </c>
      <c r="D4992" s="8" t="s">
        <v>1263</v>
      </c>
      <c r="E4992" s="8" t="s">
        <v>10</v>
      </c>
      <c r="F4992" s="8" t="s">
        <v>34</v>
      </c>
      <c r="G4992" s="8" t="s">
        <v>35</v>
      </c>
      <c r="H4992" s="8" t="s">
        <v>187</v>
      </c>
      <c r="I4992" s="9">
        <v>85.25</v>
      </c>
      <c r="J4992" s="7">
        <v>2</v>
      </c>
      <c r="K4992" s="9">
        <v>-6.09</v>
      </c>
    </row>
    <row r="4993" spans="1:11" ht="12.5" x14ac:dyDescent="0.25">
      <c r="A4993" s="6">
        <v>42546</v>
      </c>
      <c r="B4993" s="7">
        <f>YEAR(Table1[[#This Row],[Order Date]])</f>
        <v>2016</v>
      </c>
      <c r="C4993" s="7">
        <f>MONTH(Table1[[#This Row],[Order Date]])</f>
        <v>6</v>
      </c>
      <c r="D4993" s="8" t="s">
        <v>1263</v>
      </c>
      <c r="E4993" s="8" t="s">
        <v>10</v>
      </c>
      <c r="F4993" s="8" t="s">
        <v>34</v>
      </c>
      <c r="G4993" s="8" t="s">
        <v>47</v>
      </c>
      <c r="H4993" s="8" t="s">
        <v>2554</v>
      </c>
      <c r="I4993" s="9">
        <v>32.71</v>
      </c>
      <c r="J4993" s="7">
        <v>2</v>
      </c>
      <c r="K4993" s="9">
        <v>-26.17</v>
      </c>
    </row>
    <row r="4994" spans="1:11" ht="12.5" x14ac:dyDescent="0.25">
      <c r="A4994" s="6">
        <v>42547</v>
      </c>
      <c r="B4994" s="7">
        <f>YEAR(Table1[[#This Row],[Order Date]])</f>
        <v>2016</v>
      </c>
      <c r="C4994" s="7">
        <f>MONTH(Table1[[#This Row],[Order Date]])</f>
        <v>6</v>
      </c>
      <c r="D4994" s="8" t="s">
        <v>462</v>
      </c>
      <c r="E4994" s="8" t="s">
        <v>149</v>
      </c>
      <c r="F4994" s="8" t="s">
        <v>11</v>
      </c>
      <c r="G4994" s="8" t="s">
        <v>24</v>
      </c>
      <c r="H4994" s="8" t="s">
        <v>1252</v>
      </c>
      <c r="I4994" s="9">
        <v>14.7</v>
      </c>
      <c r="J4994" s="7">
        <v>5</v>
      </c>
      <c r="K4994" s="9">
        <v>6.62</v>
      </c>
    </row>
    <row r="4995" spans="1:11" ht="12.5" x14ac:dyDescent="0.25">
      <c r="A4995" s="6">
        <v>42547</v>
      </c>
      <c r="B4995" s="7">
        <f>YEAR(Table1[[#This Row],[Order Date]])</f>
        <v>2016</v>
      </c>
      <c r="C4995" s="7">
        <f>MONTH(Table1[[#This Row],[Order Date]])</f>
        <v>6</v>
      </c>
      <c r="D4995" s="8" t="s">
        <v>462</v>
      </c>
      <c r="E4995" s="8" t="s">
        <v>149</v>
      </c>
      <c r="F4995" s="8" t="s">
        <v>11</v>
      </c>
      <c r="G4995" s="8" t="s">
        <v>18</v>
      </c>
      <c r="H4995" s="8" t="s">
        <v>1854</v>
      </c>
      <c r="I4995" s="9">
        <v>704.25</v>
      </c>
      <c r="J4995" s="7">
        <v>5</v>
      </c>
      <c r="K4995" s="9">
        <v>84.51</v>
      </c>
    </row>
    <row r="4996" spans="1:11" ht="12.5" x14ac:dyDescent="0.25">
      <c r="A4996" s="6">
        <v>42547</v>
      </c>
      <c r="B4996" s="7">
        <f>YEAR(Table1[[#This Row],[Order Date]])</f>
        <v>2016</v>
      </c>
      <c r="C4996" s="7">
        <f>MONTH(Table1[[#This Row],[Order Date]])</f>
        <v>6</v>
      </c>
      <c r="D4996" s="8" t="s">
        <v>1104</v>
      </c>
      <c r="E4996" s="8" t="s">
        <v>1529</v>
      </c>
      <c r="F4996" s="8" t="s">
        <v>11</v>
      </c>
      <c r="G4996" s="8" t="s">
        <v>18</v>
      </c>
      <c r="H4996" s="8" t="s">
        <v>1780</v>
      </c>
      <c r="I4996" s="9">
        <v>14.9</v>
      </c>
      <c r="J4996" s="7">
        <v>5</v>
      </c>
      <c r="K4996" s="9">
        <v>1.04</v>
      </c>
    </row>
    <row r="4997" spans="1:11" ht="12.5" x14ac:dyDescent="0.25">
      <c r="A4997" s="6">
        <v>42547</v>
      </c>
      <c r="B4997" s="7">
        <f>YEAR(Table1[[#This Row],[Order Date]])</f>
        <v>2016</v>
      </c>
      <c r="C4997" s="7">
        <f>MONTH(Table1[[#This Row],[Order Date]])</f>
        <v>6</v>
      </c>
      <c r="D4997" s="8" t="s">
        <v>1003</v>
      </c>
      <c r="E4997" s="8" t="s">
        <v>10</v>
      </c>
      <c r="F4997" s="8" t="s">
        <v>39</v>
      </c>
      <c r="G4997" s="8" t="s">
        <v>52</v>
      </c>
      <c r="H4997" s="8" t="s">
        <v>2555</v>
      </c>
      <c r="I4997" s="9">
        <v>13.62</v>
      </c>
      <c r="J4997" s="7">
        <v>2</v>
      </c>
      <c r="K4997" s="9">
        <v>3.57</v>
      </c>
    </row>
    <row r="4998" spans="1:11" ht="12.5" x14ac:dyDescent="0.25">
      <c r="A4998" s="6">
        <v>42547</v>
      </c>
      <c r="B4998" s="7">
        <f>YEAR(Table1[[#This Row],[Order Date]])</f>
        <v>2016</v>
      </c>
      <c r="C4998" s="7">
        <f>MONTH(Table1[[#This Row],[Order Date]])</f>
        <v>6</v>
      </c>
      <c r="D4998" s="8" t="s">
        <v>1339</v>
      </c>
      <c r="E4998" s="8" t="s">
        <v>27</v>
      </c>
      <c r="F4998" s="8" t="s">
        <v>34</v>
      </c>
      <c r="G4998" s="8" t="s">
        <v>47</v>
      </c>
      <c r="H4998" s="8" t="s">
        <v>1532</v>
      </c>
      <c r="I4998" s="9">
        <v>22.14</v>
      </c>
      <c r="J4998" s="7">
        <v>3</v>
      </c>
      <c r="K4998" s="9">
        <v>6.42</v>
      </c>
    </row>
    <row r="4999" spans="1:11" ht="12.5" x14ac:dyDescent="0.25">
      <c r="A4999" s="6">
        <v>42547</v>
      </c>
      <c r="B4999" s="7">
        <f>YEAR(Table1[[#This Row],[Order Date]])</f>
        <v>2016</v>
      </c>
      <c r="C4999" s="7">
        <f>MONTH(Table1[[#This Row],[Order Date]])</f>
        <v>6</v>
      </c>
      <c r="D4999" s="8" t="s">
        <v>2556</v>
      </c>
      <c r="E4999" s="8" t="s">
        <v>15</v>
      </c>
      <c r="F4999" s="8" t="s">
        <v>11</v>
      </c>
      <c r="G4999" s="8" t="s">
        <v>24</v>
      </c>
      <c r="H4999" s="8" t="s">
        <v>2084</v>
      </c>
      <c r="I4999" s="9">
        <v>5.3</v>
      </c>
      <c r="J4999" s="7">
        <v>3</v>
      </c>
      <c r="K4999" s="9">
        <v>0.46</v>
      </c>
    </row>
    <row r="5000" spans="1:11" ht="12.5" x14ac:dyDescent="0.25">
      <c r="A5000" s="6">
        <v>42547</v>
      </c>
      <c r="B5000" s="7">
        <f>YEAR(Table1[[#This Row],[Order Date]])</f>
        <v>2016</v>
      </c>
      <c r="C5000" s="7">
        <f>MONTH(Table1[[#This Row],[Order Date]])</f>
        <v>6</v>
      </c>
      <c r="D5000" s="8" t="s">
        <v>2117</v>
      </c>
      <c r="E5000" s="8" t="s">
        <v>110</v>
      </c>
      <c r="F5000" s="8" t="s">
        <v>11</v>
      </c>
      <c r="G5000" s="8" t="s">
        <v>12</v>
      </c>
      <c r="H5000" s="8" t="s">
        <v>1989</v>
      </c>
      <c r="I5000" s="9">
        <v>368.91</v>
      </c>
      <c r="J5000" s="7">
        <v>9</v>
      </c>
      <c r="K5000" s="9">
        <v>180.77</v>
      </c>
    </row>
    <row r="5001" spans="1:11" ht="12.5" x14ac:dyDescent="0.25">
      <c r="A5001" s="6">
        <v>42547</v>
      </c>
      <c r="B5001" s="7">
        <f>YEAR(Table1[[#This Row],[Order Date]])</f>
        <v>2016</v>
      </c>
      <c r="C5001" s="7">
        <f>MONTH(Table1[[#This Row],[Order Date]])</f>
        <v>6</v>
      </c>
      <c r="D5001" s="8" t="s">
        <v>2117</v>
      </c>
      <c r="E5001" s="8" t="s">
        <v>110</v>
      </c>
      <c r="F5001" s="8" t="s">
        <v>11</v>
      </c>
      <c r="G5001" s="8" t="s">
        <v>20</v>
      </c>
      <c r="H5001" s="8" t="s">
        <v>310</v>
      </c>
      <c r="I5001" s="9">
        <v>8.02</v>
      </c>
      <c r="J5001" s="7">
        <v>1</v>
      </c>
      <c r="K5001" s="9">
        <v>3.77</v>
      </c>
    </row>
    <row r="5002" spans="1:11" ht="12.5" x14ac:dyDescent="0.25">
      <c r="A5002" s="6">
        <v>42547</v>
      </c>
      <c r="B5002" s="7">
        <f>YEAR(Table1[[#This Row],[Order Date]])</f>
        <v>2016</v>
      </c>
      <c r="C5002" s="7">
        <f>MONTH(Table1[[#This Row],[Order Date]])</f>
        <v>6</v>
      </c>
      <c r="D5002" s="8" t="s">
        <v>2117</v>
      </c>
      <c r="E5002" s="8" t="s">
        <v>110</v>
      </c>
      <c r="F5002" s="8" t="s">
        <v>11</v>
      </c>
      <c r="G5002" s="8" t="s">
        <v>18</v>
      </c>
      <c r="H5002" s="8" t="s">
        <v>725</v>
      </c>
      <c r="I5002" s="9">
        <v>171.04</v>
      </c>
      <c r="J5002" s="7">
        <v>4</v>
      </c>
      <c r="K5002" s="9">
        <v>44.47</v>
      </c>
    </row>
    <row r="5003" spans="1:11" ht="12.5" x14ac:dyDescent="0.25">
      <c r="A5003" s="6">
        <v>42547</v>
      </c>
      <c r="B5003" s="7">
        <f>YEAR(Table1[[#This Row],[Order Date]])</f>
        <v>2016</v>
      </c>
      <c r="C5003" s="7">
        <f>MONTH(Table1[[#This Row],[Order Date]])</f>
        <v>6</v>
      </c>
      <c r="D5003" s="8" t="s">
        <v>1631</v>
      </c>
      <c r="E5003" s="8" t="s">
        <v>27</v>
      </c>
      <c r="F5003" s="8" t="s">
        <v>11</v>
      </c>
      <c r="G5003" s="8" t="s">
        <v>200</v>
      </c>
      <c r="H5003" s="8" t="s">
        <v>2497</v>
      </c>
      <c r="I5003" s="9">
        <v>231.72</v>
      </c>
      <c r="J5003" s="7">
        <v>2</v>
      </c>
      <c r="K5003" s="9">
        <v>11.59</v>
      </c>
    </row>
    <row r="5004" spans="1:11" ht="12.5" x14ac:dyDescent="0.25">
      <c r="A5004" s="6">
        <v>42547</v>
      </c>
      <c r="B5004" s="7">
        <f>YEAR(Table1[[#This Row],[Order Date]])</f>
        <v>2016</v>
      </c>
      <c r="C5004" s="7">
        <f>MONTH(Table1[[#This Row],[Order Date]])</f>
        <v>6</v>
      </c>
      <c r="D5004" s="8" t="s">
        <v>1631</v>
      </c>
      <c r="E5004" s="8" t="s">
        <v>27</v>
      </c>
      <c r="F5004" s="8" t="s">
        <v>11</v>
      </c>
      <c r="G5004" s="8" t="s">
        <v>43</v>
      </c>
      <c r="H5004" s="8" t="s">
        <v>827</v>
      </c>
      <c r="I5004" s="9">
        <v>17.899999999999999</v>
      </c>
      <c r="J5004" s="7">
        <v>5</v>
      </c>
      <c r="K5004" s="9">
        <v>8.9499999999999993</v>
      </c>
    </row>
    <row r="5005" spans="1:11" ht="12.5" x14ac:dyDescent="0.25">
      <c r="A5005" s="6">
        <v>42547</v>
      </c>
      <c r="B5005" s="7">
        <f>YEAR(Table1[[#This Row],[Order Date]])</f>
        <v>2016</v>
      </c>
      <c r="C5005" s="7">
        <f>MONTH(Table1[[#This Row],[Order Date]])</f>
        <v>6</v>
      </c>
      <c r="D5005" s="8" t="s">
        <v>1631</v>
      </c>
      <c r="E5005" s="8" t="s">
        <v>27</v>
      </c>
      <c r="F5005" s="8" t="s">
        <v>11</v>
      </c>
      <c r="G5005" s="8" t="s">
        <v>12</v>
      </c>
      <c r="H5005" s="8" t="s">
        <v>2136</v>
      </c>
      <c r="I5005" s="9">
        <v>12.48</v>
      </c>
      <c r="J5005" s="7">
        <v>2</v>
      </c>
      <c r="K5005" s="9">
        <v>5.62</v>
      </c>
    </row>
    <row r="5006" spans="1:11" ht="12.5" x14ac:dyDescent="0.25">
      <c r="A5006" s="6">
        <v>42547</v>
      </c>
      <c r="B5006" s="7">
        <f>YEAR(Table1[[#This Row],[Order Date]])</f>
        <v>2016</v>
      </c>
      <c r="C5006" s="7">
        <f>MONTH(Table1[[#This Row],[Order Date]])</f>
        <v>6</v>
      </c>
      <c r="D5006" s="8" t="s">
        <v>1214</v>
      </c>
      <c r="E5006" s="8" t="s">
        <v>149</v>
      </c>
      <c r="F5006" s="8" t="s">
        <v>39</v>
      </c>
      <c r="G5006" s="8" t="s">
        <v>52</v>
      </c>
      <c r="H5006" s="8" t="s">
        <v>2330</v>
      </c>
      <c r="I5006" s="9">
        <v>20.97</v>
      </c>
      <c r="J5006" s="7">
        <v>3</v>
      </c>
      <c r="K5006" s="9">
        <v>9.02</v>
      </c>
    </row>
    <row r="5007" spans="1:11" ht="12.5" x14ac:dyDescent="0.25">
      <c r="A5007" s="6">
        <v>42547</v>
      </c>
      <c r="B5007" s="7">
        <f>YEAR(Table1[[#This Row],[Order Date]])</f>
        <v>2016</v>
      </c>
      <c r="C5007" s="7">
        <f>MONTH(Table1[[#This Row],[Order Date]])</f>
        <v>6</v>
      </c>
      <c r="D5007" s="8" t="s">
        <v>1214</v>
      </c>
      <c r="E5007" s="8" t="s">
        <v>149</v>
      </c>
      <c r="F5007" s="8" t="s">
        <v>39</v>
      </c>
      <c r="G5007" s="8" t="s">
        <v>52</v>
      </c>
      <c r="H5007" s="8" t="s">
        <v>2363</v>
      </c>
      <c r="I5007" s="9">
        <v>139.96</v>
      </c>
      <c r="J5007" s="7">
        <v>4</v>
      </c>
      <c r="K5007" s="9">
        <v>9.8000000000000007</v>
      </c>
    </row>
    <row r="5008" spans="1:11" ht="12.5" x14ac:dyDescent="0.25">
      <c r="A5008" s="6">
        <v>42547</v>
      </c>
      <c r="B5008" s="7">
        <f>YEAR(Table1[[#This Row],[Order Date]])</f>
        <v>2016</v>
      </c>
      <c r="C5008" s="7">
        <f>MONTH(Table1[[#This Row],[Order Date]])</f>
        <v>6</v>
      </c>
      <c r="D5008" s="8" t="s">
        <v>1214</v>
      </c>
      <c r="E5008" s="8" t="s">
        <v>149</v>
      </c>
      <c r="F5008" s="8" t="s">
        <v>34</v>
      </c>
      <c r="G5008" s="8" t="s">
        <v>47</v>
      </c>
      <c r="H5008" s="8" t="s">
        <v>2557</v>
      </c>
      <c r="I5008" s="9">
        <v>37.74</v>
      </c>
      <c r="J5008" s="7">
        <v>3</v>
      </c>
      <c r="K5008" s="9">
        <v>12.83</v>
      </c>
    </row>
    <row r="5009" spans="1:11" ht="12.5" x14ac:dyDescent="0.25">
      <c r="A5009" s="6">
        <v>42547</v>
      </c>
      <c r="B5009" s="7">
        <f>YEAR(Table1[[#This Row],[Order Date]])</f>
        <v>2016</v>
      </c>
      <c r="C5009" s="7">
        <f>MONTH(Table1[[#This Row],[Order Date]])</f>
        <v>6</v>
      </c>
      <c r="D5009" s="8" t="s">
        <v>2558</v>
      </c>
      <c r="E5009" s="8" t="s">
        <v>30</v>
      </c>
      <c r="F5009" s="8" t="s">
        <v>39</v>
      </c>
      <c r="G5009" s="8" t="s">
        <v>40</v>
      </c>
      <c r="H5009" s="8" t="s">
        <v>1539</v>
      </c>
      <c r="I5009" s="9">
        <v>135.94999999999999</v>
      </c>
      <c r="J5009" s="7">
        <v>1</v>
      </c>
      <c r="K5009" s="9">
        <v>39.43</v>
      </c>
    </row>
    <row r="5010" spans="1:11" ht="12.5" x14ac:dyDescent="0.25">
      <c r="A5010" s="6">
        <v>42548</v>
      </c>
      <c r="B5010" s="7">
        <f>YEAR(Table1[[#This Row],[Order Date]])</f>
        <v>2016</v>
      </c>
      <c r="C5010" s="7">
        <f>MONTH(Table1[[#This Row],[Order Date]])</f>
        <v>6</v>
      </c>
      <c r="D5010" s="8" t="s">
        <v>433</v>
      </c>
      <c r="E5010" s="8" t="s">
        <v>15</v>
      </c>
      <c r="F5010" s="8" t="s">
        <v>11</v>
      </c>
      <c r="G5010" s="8" t="s">
        <v>12</v>
      </c>
      <c r="H5010" s="8" t="s">
        <v>1701</v>
      </c>
      <c r="I5010" s="9">
        <v>37.46</v>
      </c>
      <c r="J5010" s="7">
        <v>7</v>
      </c>
      <c r="K5010" s="9">
        <v>12.18</v>
      </c>
    </row>
    <row r="5011" spans="1:11" ht="12.5" x14ac:dyDescent="0.25">
      <c r="A5011" s="6">
        <v>42548</v>
      </c>
      <c r="B5011" s="7">
        <f>YEAR(Table1[[#This Row],[Order Date]])</f>
        <v>2016</v>
      </c>
      <c r="C5011" s="7">
        <f>MONTH(Table1[[#This Row],[Order Date]])</f>
        <v>6</v>
      </c>
      <c r="D5011" s="8" t="s">
        <v>433</v>
      </c>
      <c r="E5011" s="8" t="s">
        <v>15</v>
      </c>
      <c r="F5011" s="8" t="s">
        <v>34</v>
      </c>
      <c r="G5011" s="8" t="s">
        <v>35</v>
      </c>
      <c r="H5011" s="8" t="s">
        <v>726</v>
      </c>
      <c r="I5011" s="9">
        <v>539.66</v>
      </c>
      <c r="J5011" s="7">
        <v>3</v>
      </c>
      <c r="K5011" s="9">
        <v>-7.71</v>
      </c>
    </row>
    <row r="5012" spans="1:11" ht="12.5" x14ac:dyDescent="0.25">
      <c r="A5012" s="6">
        <v>42548</v>
      </c>
      <c r="B5012" s="7">
        <f>YEAR(Table1[[#This Row],[Order Date]])</f>
        <v>2016</v>
      </c>
      <c r="C5012" s="7">
        <f>MONTH(Table1[[#This Row],[Order Date]])</f>
        <v>6</v>
      </c>
      <c r="D5012" s="8" t="s">
        <v>1474</v>
      </c>
      <c r="E5012" s="8" t="s">
        <v>27</v>
      </c>
      <c r="F5012" s="8" t="s">
        <v>39</v>
      </c>
      <c r="G5012" s="8" t="s">
        <v>40</v>
      </c>
      <c r="H5012" s="8" t="s">
        <v>375</v>
      </c>
      <c r="I5012" s="9">
        <v>201.58</v>
      </c>
      <c r="J5012" s="7">
        <v>2</v>
      </c>
      <c r="K5012" s="9">
        <v>12.6</v>
      </c>
    </row>
    <row r="5013" spans="1:11" ht="12.5" x14ac:dyDescent="0.25">
      <c r="A5013" s="6">
        <v>42549</v>
      </c>
      <c r="B5013" s="7">
        <f>YEAR(Table1[[#This Row],[Order Date]])</f>
        <v>2016</v>
      </c>
      <c r="C5013" s="7">
        <f>MONTH(Table1[[#This Row],[Order Date]])</f>
        <v>6</v>
      </c>
      <c r="D5013" s="8" t="s">
        <v>1076</v>
      </c>
      <c r="E5013" s="8" t="s">
        <v>15</v>
      </c>
      <c r="F5013" s="8" t="s">
        <v>39</v>
      </c>
      <c r="G5013" s="8" t="s">
        <v>40</v>
      </c>
      <c r="H5013" s="8" t="s">
        <v>1352</v>
      </c>
      <c r="I5013" s="9">
        <v>359.98</v>
      </c>
      <c r="J5013" s="7">
        <v>3</v>
      </c>
      <c r="K5013" s="9">
        <v>36</v>
      </c>
    </row>
    <row r="5014" spans="1:11" ht="12.5" x14ac:dyDescent="0.25">
      <c r="A5014" s="6">
        <v>42549</v>
      </c>
      <c r="B5014" s="7">
        <f>YEAR(Table1[[#This Row],[Order Date]])</f>
        <v>2016</v>
      </c>
      <c r="C5014" s="7">
        <f>MONTH(Table1[[#This Row],[Order Date]])</f>
        <v>6</v>
      </c>
      <c r="D5014" s="8" t="s">
        <v>61</v>
      </c>
      <c r="E5014" s="8" t="s">
        <v>27</v>
      </c>
      <c r="F5014" s="8" t="s">
        <v>11</v>
      </c>
      <c r="G5014" s="8" t="s">
        <v>20</v>
      </c>
      <c r="H5014" s="8" t="s">
        <v>522</v>
      </c>
      <c r="I5014" s="9">
        <v>7.75</v>
      </c>
      <c r="J5014" s="7">
        <v>3</v>
      </c>
      <c r="K5014" s="9">
        <v>2.81</v>
      </c>
    </row>
    <row r="5015" spans="1:11" ht="12.5" x14ac:dyDescent="0.25">
      <c r="A5015" s="6">
        <v>42549</v>
      </c>
      <c r="B5015" s="7">
        <f>YEAR(Table1[[#This Row],[Order Date]])</f>
        <v>2016</v>
      </c>
      <c r="C5015" s="7">
        <f>MONTH(Table1[[#This Row],[Order Date]])</f>
        <v>6</v>
      </c>
      <c r="D5015" s="8" t="s">
        <v>61</v>
      </c>
      <c r="E5015" s="8" t="s">
        <v>27</v>
      </c>
      <c r="F5015" s="8" t="s">
        <v>11</v>
      </c>
      <c r="G5015" s="8" t="s">
        <v>20</v>
      </c>
      <c r="H5015" s="8" t="s">
        <v>1029</v>
      </c>
      <c r="I5015" s="9">
        <v>33.57</v>
      </c>
      <c r="J5015" s="7">
        <v>2</v>
      </c>
      <c r="K5015" s="9">
        <v>11.75</v>
      </c>
    </row>
    <row r="5016" spans="1:11" ht="12.5" x14ac:dyDescent="0.25">
      <c r="A5016" s="6">
        <v>42549</v>
      </c>
      <c r="B5016" s="7">
        <f>YEAR(Table1[[#This Row],[Order Date]])</f>
        <v>2016</v>
      </c>
      <c r="C5016" s="7">
        <f>MONTH(Table1[[#This Row],[Order Date]])</f>
        <v>6</v>
      </c>
      <c r="D5016" s="8" t="s">
        <v>2101</v>
      </c>
      <c r="E5016" s="8" t="s">
        <v>177</v>
      </c>
      <c r="F5016" s="8" t="s">
        <v>34</v>
      </c>
      <c r="G5016" s="8" t="s">
        <v>35</v>
      </c>
      <c r="H5016" s="8" t="s">
        <v>2041</v>
      </c>
      <c r="I5016" s="9">
        <v>121.96</v>
      </c>
      <c r="J5016" s="7">
        <v>2</v>
      </c>
      <c r="K5016" s="9">
        <v>20.73</v>
      </c>
    </row>
    <row r="5017" spans="1:11" ht="12.5" x14ac:dyDescent="0.25">
      <c r="A5017" s="6">
        <v>42549</v>
      </c>
      <c r="B5017" s="7">
        <f>YEAR(Table1[[#This Row],[Order Date]])</f>
        <v>2016</v>
      </c>
      <c r="C5017" s="7">
        <f>MONTH(Table1[[#This Row],[Order Date]])</f>
        <v>6</v>
      </c>
      <c r="D5017" s="8" t="s">
        <v>2101</v>
      </c>
      <c r="E5017" s="8" t="s">
        <v>177</v>
      </c>
      <c r="F5017" s="8" t="s">
        <v>11</v>
      </c>
      <c r="G5017" s="8" t="s">
        <v>92</v>
      </c>
      <c r="H5017" s="8" t="s">
        <v>1979</v>
      </c>
      <c r="I5017" s="9">
        <v>8.74</v>
      </c>
      <c r="J5017" s="7">
        <v>2</v>
      </c>
      <c r="K5017" s="9">
        <v>2.27</v>
      </c>
    </row>
    <row r="5018" spans="1:11" ht="12.5" x14ac:dyDescent="0.25">
      <c r="A5018" s="6">
        <v>42549</v>
      </c>
      <c r="B5018" s="7">
        <f>YEAR(Table1[[#This Row],[Order Date]])</f>
        <v>2016</v>
      </c>
      <c r="C5018" s="7">
        <f>MONTH(Table1[[#This Row],[Order Date]])</f>
        <v>6</v>
      </c>
      <c r="D5018" s="8" t="s">
        <v>2101</v>
      </c>
      <c r="E5018" s="8" t="s">
        <v>177</v>
      </c>
      <c r="F5018" s="8" t="s">
        <v>11</v>
      </c>
      <c r="G5018" s="8" t="s">
        <v>12</v>
      </c>
      <c r="H5018" s="8" t="s">
        <v>1324</v>
      </c>
      <c r="I5018" s="9">
        <v>61.96</v>
      </c>
      <c r="J5018" s="7">
        <v>2</v>
      </c>
      <c r="K5018" s="9">
        <v>27.88</v>
      </c>
    </row>
    <row r="5019" spans="1:11" ht="12.5" x14ac:dyDescent="0.25">
      <c r="A5019" s="6">
        <v>42549</v>
      </c>
      <c r="B5019" s="7">
        <f>YEAR(Table1[[#This Row],[Order Date]])</f>
        <v>2016</v>
      </c>
      <c r="C5019" s="7">
        <f>MONTH(Table1[[#This Row],[Order Date]])</f>
        <v>6</v>
      </c>
      <c r="D5019" s="8" t="s">
        <v>2101</v>
      </c>
      <c r="E5019" s="8" t="s">
        <v>177</v>
      </c>
      <c r="F5019" s="8" t="s">
        <v>11</v>
      </c>
      <c r="G5019" s="8" t="s">
        <v>20</v>
      </c>
      <c r="H5019" s="8" t="s">
        <v>2173</v>
      </c>
      <c r="I5019" s="9">
        <v>7.96</v>
      </c>
      <c r="J5019" s="7">
        <v>2</v>
      </c>
      <c r="K5019" s="9">
        <v>3.74</v>
      </c>
    </row>
    <row r="5020" spans="1:11" ht="12.5" x14ac:dyDescent="0.25">
      <c r="A5020" s="6">
        <v>42549</v>
      </c>
      <c r="B5020" s="7">
        <f>YEAR(Table1[[#This Row],[Order Date]])</f>
        <v>2016</v>
      </c>
      <c r="C5020" s="7">
        <f>MONTH(Table1[[#This Row],[Order Date]])</f>
        <v>6</v>
      </c>
      <c r="D5020" s="8" t="s">
        <v>2101</v>
      </c>
      <c r="E5020" s="8" t="s">
        <v>177</v>
      </c>
      <c r="F5020" s="8" t="s">
        <v>11</v>
      </c>
      <c r="G5020" s="8" t="s">
        <v>92</v>
      </c>
      <c r="H5020" s="8" t="s">
        <v>114</v>
      </c>
      <c r="I5020" s="9">
        <v>275.24</v>
      </c>
      <c r="J5020" s="7">
        <v>4</v>
      </c>
      <c r="K5020" s="9">
        <v>121.11</v>
      </c>
    </row>
    <row r="5021" spans="1:11" ht="12.5" x14ac:dyDescent="0.25">
      <c r="A5021" s="6">
        <v>42550</v>
      </c>
      <c r="B5021" s="7">
        <f>YEAR(Table1[[#This Row],[Order Date]])</f>
        <v>2016</v>
      </c>
      <c r="C5021" s="7">
        <f>MONTH(Table1[[#This Row],[Order Date]])</f>
        <v>6</v>
      </c>
      <c r="D5021" s="8" t="s">
        <v>839</v>
      </c>
      <c r="E5021" s="8" t="s">
        <v>70</v>
      </c>
      <c r="F5021" s="8" t="s">
        <v>11</v>
      </c>
      <c r="G5021" s="8" t="s">
        <v>18</v>
      </c>
      <c r="H5021" s="8" t="s">
        <v>909</v>
      </c>
      <c r="I5021" s="9">
        <v>191.88</v>
      </c>
      <c r="J5021" s="7">
        <v>6</v>
      </c>
      <c r="K5021" s="9">
        <v>19.190000000000001</v>
      </c>
    </row>
    <row r="5022" spans="1:11" ht="12.5" x14ac:dyDescent="0.25">
      <c r="A5022" s="6">
        <v>42551</v>
      </c>
      <c r="B5022" s="7">
        <f>YEAR(Table1[[#This Row],[Order Date]])</f>
        <v>2016</v>
      </c>
      <c r="C5022" s="7">
        <f>MONTH(Table1[[#This Row],[Order Date]])</f>
        <v>6</v>
      </c>
      <c r="D5022" s="8" t="s">
        <v>1334</v>
      </c>
      <c r="E5022" s="8" t="s">
        <v>30</v>
      </c>
      <c r="F5022" s="8" t="s">
        <v>11</v>
      </c>
      <c r="G5022" s="8" t="s">
        <v>24</v>
      </c>
      <c r="H5022" s="8" t="s">
        <v>1117</v>
      </c>
      <c r="I5022" s="9">
        <v>35.97</v>
      </c>
      <c r="J5022" s="7">
        <v>3</v>
      </c>
      <c r="K5022" s="9">
        <v>9.7100000000000009</v>
      </c>
    </row>
    <row r="5023" spans="1:11" ht="12.5" x14ac:dyDescent="0.25">
      <c r="A5023" s="6">
        <v>42551</v>
      </c>
      <c r="B5023" s="7">
        <f>YEAR(Table1[[#This Row],[Order Date]])</f>
        <v>2016</v>
      </c>
      <c r="C5023" s="7">
        <f>MONTH(Table1[[#This Row],[Order Date]])</f>
        <v>6</v>
      </c>
      <c r="D5023" s="8" t="s">
        <v>1334</v>
      </c>
      <c r="E5023" s="8" t="s">
        <v>30</v>
      </c>
      <c r="F5023" s="8" t="s">
        <v>34</v>
      </c>
      <c r="G5023" s="8" t="s">
        <v>74</v>
      </c>
      <c r="H5023" s="8" t="s">
        <v>1880</v>
      </c>
      <c r="I5023" s="9">
        <v>1266.8599999999999</v>
      </c>
      <c r="J5023" s="7">
        <v>7</v>
      </c>
      <c r="K5023" s="9">
        <v>291.38</v>
      </c>
    </row>
    <row r="5024" spans="1:11" ht="12.5" x14ac:dyDescent="0.25">
      <c r="A5024" s="6">
        <v>42551</v>
      </c>
      <c r="B5024" s="7">
        <f>YEAR(Table1[[#This Row],[Order Date]])</f>
        <v>2016</v>
      </c>
      <c r="C5024" s="7">
        <f>MONTH(Table1[[#This Row],[Order Date]])</f>
        <v>6</v>
      </c>
      <c r="D5024" s="8" t="s">
        <v>963</v>
      </c>
      <c r="E5024" s="8" t="s">
        <v>15</v>
      </c>
      <c r="F5024" s="8" t="s">
        <v>39</v>
      </c>
      <c r="G5024" s="8" t="s">
        <v>52</v>
      </c>
      <c r="H5024" s="8" t="s">
        <v>1422</v>
      </c>
      <c r="I5024" s="9">
        <v>50.12</v>
      </c>
      <c r="J5024" s="7">
        <v>7</v>
      </c>
      <c r="K5024" s="9">
        <v>-0.63</v>
      </c>
    </row>
    <row r="5025" spans="1:11" ht="12.5" x14ac:dyDescent="0.25">
      <c r="A5025" s="6">
        <v>42552</v>
      </c>
      <c r="B5025" s="7">
        <f>YEAR(Table1[[#This Row],[Order Date]])</f>
        <v>2016</v>
      </c>
      <c r="C5025" s="7">
        <f>MONTH(Table1[[#This Row],[Order Date]])</f>
        <v>7</v>
      </c>
      <c r="D5025" s="8" t="s">
        <v>2294</v>
      </c>
      <c r="E5025" s="8" t="s">
        <v>70</v>
      </c>
      <c r="F5025" s="8" t="s">
        <v>11</v>
      </c>
      <c r="G5025" s="8" t="s">
        <v>20</v>
      </c>
      <c r="H5025" s="8" t="s">
        <v>1185</v>
      </c>
      <c r="I5025" s="9">
        <v>14.2</v>
      </c>
      <c r="J5025" s="7">
        <v>2</v>
      </c>
      <c r="K5025" s="9">
        <v>6.53</v>
      </c>
    </row>
    <row r="5026" spans="1:11" ht="12.5" x14ac:dyDescent="0.25">
      <c r="A5026" s="6">
        <v>42552</v>
      </c>
      <c r="B5026" s="7">
        <f>YEAR(Table1[[#This Row],[Order Date]])</f>
        <v>2016</v>
      </c>
      <c r="C5026" s="7">
        <f>MONTH(Table1[[#This Row],[Order Date]])</f>
        <v>7</v>
      </c>
      <c r="D5026" s="8" t="s">
        <v>2294</v>
      </c>
      <c r="E5026" s="8" t="s">
        <v>70</v>
      </c>
      <c r="F5026" s="8" t="s">
        <v>11</v>
      </c>
      <c r="G5026" s="8" t="s">
        <v>12</v>
      </c>
      <c r="H5026" s="8" t="s">
        <v>1264</v>
      </c>
      <c r="I5026" s="9">
        <v>12.96</v>
      </c>
      <c r="J5026" s="7">
        <v>2</v>
      </c>
      <c r="K5026" s="9">
        <v>6.22</v>
      </c>
    </row>
    <row r="5027" spans="1:11" ht="12.5" x14ac:dyDescent="0.25">
      <c r="A5027" s="6">
        <v>42552</v>
      </c>
      <c r="B5027" s="7">
        <f>YEAR(Table1[[#This Row],[Order Date]])</f>
        <v>2016</v>
      </c>
      <c r="C5027" s="7">
        <f>MONTH(Table1[[#This Row],[Order Date]])</f>
        <v>7</v>
      </c>
      <c r="D5027" s="8" t="s">
        <v>2294</v>
      </c>
      <c r="E5027" s="8" t="s">
        <v>70</v>
      </c>
      <c r="F5027" s="8" t="s">
        <v>11</v>
      </c>
      <c r="G5027" s="8" t="s">
        <v>20</v>
      </c>
      <c r="H5027" s="8" t="s">
        <v>1896</v>
      </c>
      <c r="I5027" s="9">
        <v>58.34</v>
      </c>
      <c r="J5027" s="7">
        <v>2</v>
      </c>
      <c r="K5027" s="9">
        <v>28</v>
      </c>
    </row>
    <row r="5028" spans="1:11" ht="12.5" x14ac:dyDescent="0.25">
      <c r="A5028" s="6">
        <v>42552</v>
      </c>
      <c r="B5028" s="7">
        <f>YEAR(Table1[[#This Row],[Order Date]])</f>
        <v>2016</v>
      </c>
      <c r="C5028" s="7">
        <f>MONTH(Table1[[#This Row],[Order Date]])</f>
        <v>7</v>
      </c>
      <c r="D5028" s="8" t="s">
        <v>971</v>
      </c>
      <c r="E5028" s="8" t="s">
        <v>296</v>
      </c>
      <c r="F5028" s="8" t="s">
        <v>39</v>
      </c>
      <c r="G5028" s="8" t="s">
        <v>603</v>
      </c>
      <c r="H5028" s="8" t="s">
        <v>2239</v>
      </c>
      <c r="I5028" s="9">
        <v>1499.95</v>
      </c>
      <c r="J5028" s="7">
        <v>5</v>
      </c>
      <c r="K5028" s="9">
        <v>449.99</v>
      </c>
    </row>
    <row r="5029" spans="1:11" ht="12.5" x14ac:dyDescent="0.25">
      <c r="A5029" s="6">
        <v>42552</v>
      </c>
      <c r="B5029" s="7">
        <f>YEAR(Table1[[#This Row],[Order Date]])</f>
        <v>2016</v>
      </c>
      <c r="C5029" s="7">
        <f>MONTH(Table1[[#This Row],[Order Date]])</f>
        <v>7</v>
      </c>
      <c r="D5029" s="8" t="s">
        <v>2381</v>
      </c>
      <c r="E5029" s="8" t="s">
        <v>149</v>
      </c>
      <c r="F5029" s="8" t="s">
        <v>11</v>
      </c>
      <c r="G5029" s="8" t="s">
        <v>16</v>
      </c>
      <c r="H5029" s="8" t="s">
        <v>1860</v>
      </c>
      <c r="I5029" s="9">
        <v>30.53</v>
      </c>
      <c r="J5029" s="7">
        <v>1</v>
      </c>
      <c r="K5029" s="9">
        <v>14.04</v>
      </c>
    </row>
    <row r="5030" spans="1:11" ht="12.5" x14ac:dyDescent="0.25">
      <c r="A5030" s="6">
        <v>42552</v>
      </c>
      <c r="B5030" s="7">
        <f>YEAR(Table1[[#This Row],[Order Date]])</f>
        <v>2016</v>
      </c>
      <c r="C5030" s="7">
        <f>MONTH(Table1[[#This Row],[Order Date]])</f>
        <v>7</v>
      </c>
      <c r="D5030" s="8" t="s">
        <v>2381</v>
      </c>
      <c r="E5030" s="8" t="s">
        <v>149</v>
      </c>
      <c r="F5030" s="8" t="s">
        <v>39</v>
      </c>
      <c r="G5030" s="8" t="s">
        <v>52</v>
      </c>
      <c r="H5030" s="8" t="s">
        <v>1199</v>
      </c>
      <c r="I5030" s="9">
        <v>30.84</v>
      </c>
      <c r="J5030" s="7">
        <v>3</v>
      </c>
      <c r="K5030" s="9">
        <v>6.17</v>
      </c>
    </row>
    <row r="5031" spans="1:11" ht="12.5" x14ac:dyDescent="0.25">
      <c r="A5031" s="6">
        <v>42552</v>
      </c>
      <c r="B5031" s="7">
        <f>YEAR(Table1[[#This Row],[Order Date]])</f>
        <v>2016</v>
      </c>
      <c r="C5031" s="7">
        <f>MONTH(Table1[[#This Row],[Order Date]])</f>
        <v>7</v>
      </c>
      <c r="D5031" s="8" t="s">
        <v>2381</v>
      </c>
      <c r="E5031" s="8" t="s">
        <v>149</v>
      </c>
      <c r="F5031" s="8" t="s">
        <v>11</v>
      </c>
      <c r="G5031" s="8" t="s">
        <v>12</v>
      </c>
      <c r="H5031" s="8" t="s">
        <v>1978</v>
      </c>
      <c r="I5031" s="9">
        <v>75.06</v>
      </c>
      <c r="J5031" s="7">
        <v>9</v>
      </c>
      <c r="K5031" s="9">
        <v>33.78</v>
      </c>
    </row>
    <row r="5032" spans="1:11" ht="12.5" x14ac:dyDescent="0.25">
      <c r="A5032" s="6">
        <v>42552</v>
      </c>
      <c r="B5032" s="7">
        <f>YEAR(Table1[[#This Row],[Order Date]])</f>
        <v>2016</v>
      </c>
      <c r="C5032" s="7">
        <f>MONTH(Table1[[#This Row],[Order Date]])</f>
        <v>7</v>
      </c>
      <c r="D5032" s="8" t="s">
        <v>1046</v>
      </c>
      <c r="E5032" s="8" t="s">
        <v>164</v>
      </c>
      <c r="F5032" s="8" t="s">
        <v>11</v>
      </c>
      <c r="G5032" s="8" t="s">
        <v>20</v>
      </c>
      <c r="H5032" s="8" t="s">
        <v>436</v>
      </c>
      <c r="I5032" s="9">
        <v>2.5</v>
      </c>
      <c r="J5032" s="7">
        <v>1</v>
      </c>
      <c r="K5032" s="9">
        <v>0.9</v>
      </c>
    </row>
    <row r="5033" spans="1:11" ht="12.5" x14ac:dyDescent="0.25">
      <c r="A5033" s="6">
        <v>42553</v>
      </c>
      <c r="B5033" s="7">
        <f>YEAR(Table1[[#This Row],[Order Date]])</f>
        <v>2016</v>
      </c>
      <c r="C5033" s="7">
        <f>MONTH(Table1[[#This Row],[Order Date]])</f>
        <v>7</v>
      </c>
      <c r="D5033" s="8" t="s">
        <v>583</v>
      </c>
      <c r="E5033" s="8" t="s">
        <v>27</v>
      </c>
      <c r="F5033" s="8" t="s">
        <v>34</v>
      </c>
      <c r="G5033" s="8" t="s">
        <v>35</v>
      </c>
      <c r="H5033" s="8" t="s">
        <v>948</v>
      </c>
      <c r="I5033" s="9">
        <v>195.18</v>
      </c>
      <c r="J5033" s="7">
        <v>1</v>
      </c>
      <c r="K5033" s="9">
        <v>19.52</v>
      </c>
    </row>
    <row r="5034" spans="1:11" ht="12.5" x14ac:dyDescent="0.25">
      <c r="A5034" s="6">
        <v>42553</v>
      </c>
      <c r="B5034" s="7">
        <f>YEAR(Table1[[#This Row],[Order Date]])</f>
        <v>2016</v>
      </c>
      <c r="C5034" s="7">
        <f>MONTH(Table1[[#This Row],[Order Date]])</f>
        <v>7</v>
      </c>
      <c r="D5034" s="8" t="s">
        <v>596</v>
      </c>
      <c r="E5034" s="8" t="s">
        <v>55</v>
      </c>
      <c r="F5034" s="8" t="s">
        <v>11</v>
      </c>
      <c r="G5034" s="8" t="s">
        <v>24</v>
      </c>
      <c r="H5034" s="8" t="s">
        <v>2559</v>
      </c>
      <c r="I5034" s="9">
        <v>7.7</v>
      </c>
      <c r="J5034" s="7">
        <v>2</v>
      </c>
      <c r="K5034" s="9">
        <v>3.16</v>
      </c>
    </row>
    <row r="5035" spans="1:11" ht="12.5" x14ac:dyDescent="0.25">
      <c r="A5035" s="6">
        <v>42553</v>
      </c>
      <c r="B5035" s="7">
        <f>YEAR(Table1[[#This Row],[Order Date]])</f>
        <v>2016</v>
      </c>
      <c r="C5035" s="7">
        <f>MONTH(Table1[[#This Row],[Order Date]])</f>
        <v>7</v>
      </c>
      <c r="D5035" s="8" t="s">
        <v>1287</v>
      </c>
      <c r="E5035" s="8" t="s">
        <v>10</v>
      </c>
      <c r="F5035" s="8" t="s">
        <v>34</v>
      </c>
      <c r="G5035" s="8" t="s">
        <v>35</v>
      </c>
      <c r="H5035" s="8" t="s">
        <v>1597</v>
      </c>
      <c r="I5035" s="9">
        <v>528.42999999999995</v>
      </c>
      <c r="J5035" s="7">
        <v>5</v>
      </c>
      <c r="K5035" s="9">
        <v>0</v>
      </c>
    </row>
    <row r="5036" spans="1:11" ht="12.5" x14ac:dyDescent="0.25">
      <c r="A5036" s="6">
        <v>42553</v>
      </c>
      <c r="B5036" s="7">
        <f>YEAR(Table1[[#This Row],[Order Date]])</f>
        <v>2016</v>
      </c>
      <c r="C5036" s="7">
        <f>MONTH(Table1[[#This Row],[Order Date]])</f>
        <v>7</v>
      </c>
      <c r="D5036" s="8" t="s">
        <v>1287</v>
      </c>
      <c r="E5036" s="8" t="s">
        <v>10</v>
      </c>
      <c r="F5036" s="8" t="s">
        <v>11</v>
      </c>
      <c r="G5036" s="8" t="s">
        <v>12</v>
      </c>
      <c r="H5036" s="8" t="s">
        <v>2386</v>
      </c>
      <c r="I5036" s="9">
        <v>41.47</v>
      </c>
      <c r="J5036" s="7">
        <v>8</v>
      </c>
      <c r="K5036" s="9">
        <v>14.52</v>
      </c>
    </row>
    <row r="5037" spans="1:11" ht="12.5" x14ac:dyDescent="0.25">
      <c r="A5037" s="6">
        <v>42554</v>
      </c>
      <c r="B5037" s="7">
        <f>YEAR(Table1[[#This Row],[Order Date]])</f>
        <v>2016</v>
      </c>
      <c r="C5037" s="7">
        <f>MONTH(Table1[[#This Row],[Order Date]])</f>
        <v>7</v>
      </c>
      <c r="D5037" s="8" t="s">
        <v>1920</v>
      </c>
      <c r="E5037" s="8" t="s">
        <v>27</v>
      </c>
      <c r="F5037" s="8" t="s">
        <v>11</v>
      </c>
      <c r="G5037" s="8" t="s">
        <v>12</v>
      </c>
      <c r="H5037" s="8" t="s">
        <v>934</v>
      </c>
      <c r="I5037" s="9">
        <v>12.96</v>
      </c>
      <c r="J5037" s="7">
        <v>2</v>
      </c>
      <c r="K5037" s="9">
        <v>6.22</v>
      </c>
    </row>
    <row r="5038" spans="1:11" ht="12.5" x14ac:dyDescent="0.25">
      <c r="A5038" s="6">
        <v>42554</v>
      </c>
      <c r="B5038" s="7">
        <f>YEAR(Table1[[#This Row],[Order Date]])</f>
        <v>2016</v>
      </c>
      <c r="C5038" s="7">
        <f>MONTH(Table1[[#This Row],[Order Date]])</f>
        <v>7</v>
      </c>
      <c r="D5038" s="8" t="s">
        <v>1920</v>
      </c>
      <c r="E5038" s="8" t="s">
        <v>27</v>
      </c>
      <c r="F5038" s="8" t="s">
        <v>11</v>
      </c>
      <c r="G5038" s="8" t="s">
        <v>43</v>
      </c>
      <c r="H5038" s="8" t="s">
        <v>2307</v>
      </c>
      <c r="I5038" s="9">
        <v>3.96</v>
      </c>
      <c r="J5038" s="7">
        <v>2</v>
      </c>
      <c r="K5038" s="9">
        <v>0.08</v>
      </c>
    </row>
    <row r="5039" spans="1:11" ht="12.5" x14ac:dyDescent="0.25">
      <c r="A5039" s="6">
        <v>42554</v>
      </c>
      <c r="B5039" s="7">
        <f>YEAR(Table1[[#This Row],[Order Date]])</f>
        <v>2016</v>
      </c>
      <c r="C5039" s="7">
        <f>MONTH(Table1[[#This Row],[Order Date]])</f>
        <v>7</v>
      </c>
      <c r="D5039" s="8" t="s">
        <v>291</v>
      </c>
      <c r="E5039" s="8" t="s">
        <v>149</v>
      </c>
      <c r="F5039" s="8" t="s">
        <v>11</v>
      </c>
      <c r="G5039" s="8" t="s">
        <v>92</v>
      </c>
      <c r="H5039" s="8" t="s">
        <v>2560</v>
      </c>
      <c r="I5039" s="9">
        <v>706.86</v>
      </c>
      <c r="J5039" s="7">
        <v>7</v>
      </c>
      <c r="K5039" s="9">
        <v>197.92</v>
      </c>
    </row>
    <row r="5040" spans="1:11" ht="12.5" x14ac:dyDescent="0.25">
      <c r="A5040" s="6">
        <v>42554</v>
      </c>
      <c r="B5040" s="7">
        <f>YEAR(Table1[[#This Row],[Order Date]])</f>
        <v>2016</v>
      </c>
      <c r="C5040" s="7">
        <f>MONTH(Table1[[#This Row],[Order Date]])</f>
        <v>7</v>
      </c>
      <c r="D5040" s="8" t="s">
        <v>285</v>
      </c>
      <c r="E5040" s="8" t="s">
        <v>23</v>
      </c>
      <c r="F5040" s="8" t="s">
        <v>11</v>
      </c>
      <c r="G5040" s="8" t="s">
        <v>12</v>
      </c>
      <c r="H5040" s="8" t="s">
        <v>1126</v>
      </c>
      <c r="I5040" s="9">
        <v>123.92</v>
      </c>
      <c r="J5040" s="7">
        <v>5</v>
      </c>
      <c r="K5040" s="9">
        <v>38.729999999999997</v>
      </c>
    </row>
    <row r="5041" spans="1:11" ht="12.5" x14ac:dyDescent="0.25">
      <c r="A5041" s="6">
        <v>42555</v>
      </c>
      <c r="B5041" s="7">
        <f>YEAR(Table1[[#This Row],[Order Date]])</f>
        <v>2016</v>
      </c>
      <c r="C5041" s="7">
        <f>MONTH(Table1[[#This Row],[Order Date]])</f>
        <v>7</v>
      </c>
      <c r="D5041" s="8" t="s">
        <v>861</v>
      </c>
      <c r="E5041" s="8" t="s">
        <v>27</v>
      </c>
      <c r="F5041" s="8" t="s">
        <v>34</v>
      </c>
      <c r="G5041" s="8" t="s">
        <v>47</v>
      </c>
      <c r="H5041" s="8" t="s">
        <v>214</v>
      </c>
      <c r="I5041" s="9">
        <v>25.4</v>
      </c>
      <c r="J5041" s="7">
        <v>5</v>
      </c>
      <c r="K5041" s="9">
        <v>8.64</v>
      </c>
    </row>
    <row r="5042" spans="1:11" ht="12.5" x14ac:dyDescent="0.25">
      <c r="A5042" s="6">
        <v>42555</v>
      </c>
      <c r="B5042" s="7">
        <f>YEAR(Table1[[#This Row],[Order Date]])</f>
        <v>2016</v>
      </c>
      <c r="C5042" s="7">
        <f>MONTH(Table1[[#This Row],[Order Date]])</f>
        <v>7</v>
      </c>
      <c r="D5042" s="8" t="s">
        <v>861</v>
      </c>
      <c r="E5042" s="8" t="s">
        <v>27</v>
      </c>
      <c r="F5042" s="8" t="s">
        <v>11</v>
      </c>
      <c r="G5042" s="8" t="s">
        <v>63</v>
      </c>
      <c r="H5042" s="8" t="s">
        <v>993</v>
      </c>
      <c r="I5042" s="9">
        <v>43.96</v>
      </c>
      <c r="J5042" s="7">
        <v>2</v>
      </c>
      <c r="K5042" s="9">
        <v>20.66</v>
      </c>
    </row>
    <row r="5043" spans="1:11" ht="12.5" x14ac:dyDescent="0.25">
      <c r="A5043" s="6">
        <v>42555</v>
      </c>
      <c r="B5043" s="7">
        <f>YEAR(Table1[[#This Row],[Order Date]])</f>
        <v>2016</v>
      </c>
      <c r="C5043" s="7">
        <f>MONTH(Table1[[#This Row],[Order Date]])</f>
        <v>7</v>
      </c>
      <c r="D5043" s="8" t="s">
        <v>861</v>
      </c>
      <c r="E5043" s="8" t="s">
        <v>27</v>
      </c>
      <c r="F5043" s="8" t="s">
        <v>34</v>
      </c>
      <c r="G5043" s="8" t="s">
        <v>74</v>
      </c>
      <c r="H5043" s="8" t="s">
        <v>1930</v>
      </c>
      <c r="I5043" s="9">
        <v>1279.17</v>
      </c>
      <c r="J5043" s="7">
        <v>5</v>
      </c>
      <c r="K5043" s="9">
        <v>225.74</v>
      </c>
    </row>
    <row r="5044" spans="1:11" ht="12.5" x14ac:dyDescent="0.25">
      <c r="A5044" s="6">
        <v>42555</v>
      </c>
      <c r="B5044" s="7">
        <f>YEAR(Table1[[#This Row],[Order Date]])</f>
        <v>2016</v>
      </c>
      <c r="C5044" s="7">
        <f>MONTH(Table1[[#This Row],[Order Date]])</f>
        <v>7</v>
      </c>
      <c r="D5044" s="8" t="s">
        <v>861</v>
      </c>
      <c r="E5044" s="8" t="s">
        <v>27</v>
      </c>
      <c r="F5044" s="8" t="s">
        <v>11</v>
      </c>
      <c r="G5044" s="8" t="s">
        <v>18</v>
      </c>
      <c r="H5044" s="8" t="s">
        <v>251</v>
      </c>
      <c r="I5044" s="9">
        <v>27.92</v>
      </c>
      <c r="J5044" s="7">
        <v>4</v>
      </c>
      <c r="K5044" s="9">
        <v>0.56000000000000005</v>
      </c>
    </row>
    <row r="5045" spans="1:11" ht="12.5" x14ac:dyDescent="0.25">
      <c r="A5045" s="6">
        <v>42555</v>
      </c>
      <c r="B5045" s="7">
        <f>YEAR(Table1[[#This Row],[Order Date]])</f>
        <v>2016</v>
      </c>
      <c r="C5045" s="7">
        <f>MONTH(Table1[[#This Row],[Order Date]])</f>
        <v>7</v>
      </c>
      <c r="D5045" s="8" t="s">
        <v>301</v>
      </c>
      <c r="E5045" s="8" t="s">
        <v>164</v>
      </c>
      <c r="F5045" s="8" t="s">
        <v>34</v>
      </c>
      <c r="G5045" s="8" t="s">
        <v>47</v>
      </c>
      <c r="H5045" s="8" t="s">
        <v>214</v>
      </c>
      <c r="I5045" s="9">
        <v>25.4</v>
      </c>
      <c r="J5045" s="7">
        <v>5</v>
      </c>
      <c r="K5045" s="9">
        <v>8.64</v>
      </c>
    </row>
    <row r="5046" spans="1:11" ht="12.5" x14ac:dyDescent="0.25">
      <c r="A5046" s="6">
        <v>42555</v>
      </c>
      <c r="B5046" s="7">
        <f>YEAR(Table1[[#This Row],[Order Date]])</f>
        <v>2016</v>
      </c>
      <c r="C5046" s="7">
        <f>MONTH(Table1[[#This Row],[Order Date]])</f>
        <v>7</v>
      </c>
      <c r="D5046" s="8" t="s">
        <v>301</v>
      </c>
      <c r="E5046" s="8" t="s">
        <v>164</v>
      </c>
      <c r="F5046" s="8" t="s">
        <v>39</v>
      </c>
      <c r="G5046" s="8" t="s">
        <v>40</v>
      </c>
      <c r="H5046" s="8" t="s">
        <v>2371</v>
      </c>
      <c r="I5046" s="9">
        <v>177.48</v>
      </c>
      <c r="J5046" s="7">
        <v>3</v>
      </c>
      <c r="K5046" s="9">
        <v>19.97</v>
      </c>
    </row>
    <row r="5047" spans="1:11" ht="12.5" x14ac:dyDescent="0.25">
      <c r="A5047" s="6">
        <v>42555</v>
      </c>
      <c r="B5047" s="7">
        <f>YEAR(Table1[[#This Row],[Order Date]])</f>
        <v>2016</v>
      </c>
      <c r="C5047" s="7">
        <f>MONTH(Table1[[#This Row],[Order Date]])</f>
        <v>7</v>
      </c>
      <c r="D5047" s="8" t="s">
        <v>301</v>
      </c>
      <c r="E5047" s="8" t="s">
        <v>164</v>
      </c>
      <c r="F5047" s="8" t="s">
        <v>39</v>
      </c>
      <c r="G5047" s="8" t="s">
        <v>40</v>
      </c>
      <c r="H5047" s="8" t="s">
        <v>2290</v>
      </c>
      <c r="I5047" s="9">
        <v>71.98</v>
      </c>
      <c r="J5047" s="7">
        <v>3</v>
      </c>
      <c r="K5047" s="9">
        <v>9</v>
      </c>
    </row>
    <row r="5048" spans="1:11" ht="12.5" x14ac:dyDescent="0.25">
      <c r="A5048" s="6">
        <v>42558</v>
      </c>
      <c r="B5048" s="7">
        <f>YEAR(Table1[[#This Row],[Order Date]])</f>
        <v>2016</v>
      </c>
      <c r="C5048" s="7">
        <f>MONTH(Table1[[#This Row],[Order Date]])</f>
        <v>7</v>
      </c>
      <c r="D5048" s="8" t="s">
        <v>1797</v>
      </c>
      <c r="E5048" s="8" t="s">
        <v>123</v>
      </c>
      <c r="F5048" s="8" t="s">
        <v>11</v>
      </c>
      <c r="G5048" s="8" t="s">
        <v>200</v>
      </c>
      <c r="H5048" s="8" t="s">
        <v>1010</v>
      </c>
      <c r="I5048" s="9">
        <v>45.58</v>
      </c>
      <c r="J5048" s="7">
        <v>7</v>
      </c>
      <c r="K5048" s="9">
        <v>5.13</v>
      </c>
    </row>
    <row r="5049" spans="1:11" ht="12.5" x14ac:dyDescent="0.25">
      <c r="A5049" s="6">
        <v>42558</v>
      </c>
      <c r="B5049" s="7">
        <f>YEAR(Table1[[#This Row],[Order Date]])</f>
        <v>2016</v>
      </c>
      <c r="C5049" s="7">
        <f>MONTH(Table1[[#This Row],[Order Date]])</f>
        <v>7</v>
      </c>
      <c r="D5049" s="8" t="s">
        <v>655</v>
      </c>
      <c r="E5049" s="8" t="s">
        <v>27</v>
      </c>
      <c r="F5049" s="8" t="s">
        <v>34</v>
      </c>
      <c r="G5049" s="8" t="s">
        <v>47</v>
      </c>
      <c r="H5049" s="8" t="s">
        <v>920</v>
      </c>
      <c r="I5049" s="9">
        <v>215.65</v>
      </c>
      <c r="J5049" s="7">
        <v>5</v>
      </c>
      <c r="K5049" s="9">
        <v>73.319999999999993</v>
      </c>
    </row>
    <row r="5050" spans="1:11" ht="12.5" x14ac:dyDescent="0.25">
      <c r="A5050" s="6">
        <v>42558</v>
      </c>
      <c r="B5050" s="7">
        <f>YEAR(Table1[[#This Row],[Order Date]])</f>
        <v>2016</v>
      </c>
      <c r="C5050" s="7">
        <f>MONTH(Table1[[#This Row],[Order Date]])</f>
        <v>7</v>
      </c>
      <c r="D5050" s="8" t="s">
        <v>202</v>
      </c>
      <c r="E5050" s="8" t="s">
        <v>15</v>
      </c>
      <c r="F5050" s="8" t="s">
        <v>34</v>
      </c>
      <c r="G5050" s="8" t="s">
        <v>47</v>
      </c>
      <c r="H5050" s="8" t="s">
        <v>2015</v>
      </c>
      <c r="I5050" s="9">
        <v>60.29</v>
      </c>
      <c r="J5050" s="7">
        <v>8</v>
      </c>
      <c r="K5050" s="9">
        <v>-27.13</v>
      </c>
    </row>
    <row r="5051" spans="1:11" ht="12.5" x14ac:dyDescent="0.25">
      <c r="A5051" s="6">
        <v>42558</v>
      </c>
      <c r="B5051" s="7">
        <f>YEAR(Table1[[#This Row],[Order Date]])</f>
        <v>2016</v>
      </c>
      <c r="C5051" s="7">
        <f>MONTH(Table1[[#This Row],[Order Date]])</f>
        <v>7</v>
      </c>
      <c r="D5051" s="8" t="s">
        <v>202</v>
      </c>
      <c r="E5051" s="8" t="s">
        <v>15</v>
      </c>
      <c r="F5051" s="8" t="s">
        <v>11</v>
      </c>
      <c r="G5051" s="8" t="s">
        <v>43</v>
      </c>
      <c r="H5051" s="8" t="s">
        <v>1233</v>
      </c>
      <c r="I5051" s="9">
        <v>2.63</v>
      </c>
      <c r="J5051" s="7">
        <v>1</v>
      </c>
      <c r="K5051" s="9">
        <v>0.82</v>
      </c>
    </row>
    <row r="5052" spans="1:11" ht="12.5" x14ac:dyDescent="0.25">
      <c r="A5052" s="6">
        <v>42558</v>
      </c>
      <c r="B5052" s="7">
        <f>YEAR(Table1[[#This Row],[Order Date]])</f>
        <v>2016</v>
      </c>
      <c r="C5052" s="7">
        <f>MONTH(Table1[[#This Row],[Order Date]])</f>
        <v>7</v>
      </c>
      <c r="D5052" s="8" t="s">
        <v>202</v>
      </c>
      <c r="E5052" s="8" t="s">
        <v>15</v>
      </c>
      <c r="F5052" s="8" t="s">
        <v>11</v>
      </c>
      <c r="G5052" s="8" t="s">
        <v>12</v>
      </c>
      <c r="H5052" s="8" t="s">
        <v>1673</v>
      </c>
      <c r="I5052" s="9">
        <v>23.69</v>
      </c>
      <c r="J5052" s="7">
        <v>9</v>
      </c>
      <c r="K5052" s="9">
        <v>7.7</v>
      </c>
    </row>
    <row r="5053" spans="1:11" ht="12.5" x14ac:dyDescent="0.25">
      <c r="A5053" s="6">
        <v>42558</v>
      </c>
      <c r="B5053" s="7">
        <f>YEAR(Table1[[#This Row],[Order Date]])</f>
        <v>2016</v>
      </c>
      <c r="C5053" s="7">
        <f>MONTH(Table1[[#This Row],[Order Date]])</f>
        <v>7</v>
      </c>
      <c r="D5053" s="8" t="s">
        <v>202</v>
      </c>
      <c r="E5053" s="8" t="s">
        <v>15</v>
      </c>
      <c r="F5053" s="8" t="s">
        <v>34</v>
      </c>
      <c r="G5053" s="8" t="s">
        <v>35</v>
      </c>
      <c r="H5053" s="8" t="s">
        <v>2182</v>
      </c>
      <c r="I5053" s="9">
        <v>253.37</v>
      </c>
      <c r="J5053" s="7">
        <v>2</v>
      </c>
      <c r="K5053" s="9">
        <v>-14.48</v>
      </c>
    </row>
    <row r="5054" spans="1:11" ht="12.5" x14ac:dyDescent="0.25">
      <c r="A5054" s="6">
        <v>42558</v>
      </c>
      <c r="B5054" s="7">
        <f>YEAR(Table1[[#This Row],[Order Date]])</f>
        <v>2016</v>
      </c>
      <c r="C5054" s="7">
        <f>MONTH(Table1[[#This Row],[Order Date]])</f>
        <v>7</v>
      </c>
      <c r="D5054" s="8" t="s">
        <v>2528</v>
      </c>
      <c r="E5054" s="8" t="s">
        <v>27</v>
      </c>
      <c r="F5054" s="8" t="s">
        <v>34</v>
      </c>
      <c r="G5054" s="8" t="s">
        <v>35</v>
      </c>
      <c r="H5054" s="8" t="s">
        <v>2029</v>
      </c>
      <c r="I5054" s="9">
        <v>287.97000000000003</v>
      </c>
      <c r="J5054" s="7">
        <v>4</v>
      </c>
      <c r="K5054" s="9">
        <v>-3.6</v>
      </c>
    </row>
    <row r="5055" spans="1:11" ht="12.5" x14ac:dyDescent="0.25">
      <c r="A5055" s="6">
        <v>42558</v>
      </c>
      <c r="B5055" s="7">
        <f>YEAR(Table1[[#This Row],[Order Date]])</f>
        <v>2016</v>
      </c>
      <c r="C5055" s="7">
        <f>MONTH(Table1[[#This Row],[Order Date]])</f>
        <v>7</v>
      </c>
      <c r="D5055" s="8" t="s">
        <v>2528</v>
      </c>
      <c r="E5055" s="8" t="s">
        <v>27</v>
      </c>
      <c r="F5055" s="8" t="s">
        <v>39</v>
      </c>
      <c r="G5055" s="8" t="s">
        <v>603</v>
      </c>
      <c r="H5055" s="8" t="s">
        <v>1938</v>
      </c>
      <c r="I5055" s="9">
        <v>2799.96</v>
      </c>
      <c r="J5055" s="7">
        <v>5</v>
      </c>
      <c r="K5055" s="9">
        <v>944.99</v>
      </c>
    </row>
    <row r="5056" spans="1:11" ht="12.5" x14ac:dyDescent="0.25">
      <c r="A5056" s="6">
        <v>42558</v>
      </c>
      <c r="B5056" s="7">
        <f>YEAR(Table1[[#This Row],[Order Date]])</f>
        <v>2016</v>
      </c>
      <c r="C5056" s="7">
        <f>MONTH(Table1[[#This Row],[Order Date]])</f>
        <v>7</v>
      </c>
      <c r="D5056" s="8" t="s">
        <v>2528</v>
      </c>
      <c r="E5056" s="8" t="s">
        <v>27</v>
      </c>
      <c r="F5056" s="8" t="s">
        <v>11</v>
      </c>
      <c r="G5056" s="8" t="s">
        <v>12</v>
      </c>
      <c r="H5056" s="8" t="s">
        <v>1294</v>
      </c>
      <c r="I5056" s="9">
        <v>48.94</v>
      </c>
      <c r="J5056" s="7">
        <v>1</v>
      </c>
      <c r="K5056" s="9">
        <v>24.47</v>
      </c>
    </row>
    <row r="5057" spans="1:11" ht="12.5" x14ac:dyDescent="0.25">
      <c r="A5057" s="6">
        <v>42558</v>
      </c>
      <c r="B5057" s="7">
        <f>YEAR(Table1[[#This Row],[Order Date]])</f>
        <v>2016</v>
      </c>
      <c r="C5057" s="7">
        <f>MONTH(Table1[[#This Row],[Order Date]])</f>
        <v>7</v>
      </c>
      <c r="D5057" s="8" t="s">
        <v>1793</v>
      </c>
      <c r="E5057" s="8" t="s">
        <v>23</v>
      </c>
      <c r="F5057" s="8" t="s">
        <v>11</v>
      </c>
      <c r="G5057" s="8" t="s">
        <v>16</v>
      </c>
      <c r="H5057" s="8" t="s">
        <v>1402</v>
      </c>
      <c r="I5057" s="9">
        <v>10.08</v>
      </c>
      <c r="J5057" s="7">
        <v>2</v>
      </c>
      <c r="K5057" s="9">
        <v>3.28</v>
      </c>
    </row>
    <row r="5058" spans="1:11" ht="12.5" x14ac:dyDescent="0.25">
      <c r="A5058" s="6">
        <v>42558</v>
      </c>
      <c r="B5058" s="7">
        <f>YEAR(Table1[[#This Row],[Order Date]])</f>
        <v>2016</v>
      </c>
      <c r="C5058" s="7">
        <f>MONTH(Table1[[#This Row],[Order Date]])</f>
        <v>7</v>
      </c>
      <c r="D5058" s="8" t="s">
        <v>1793</v>
      </c>
      <c r="E5058" s="8" t="s">
        <v>23</v>
      </c>
      <c r="F5058" s="8" t="s">
        <v>39</v>
      </c>
      <c r="G5058" s="8" t="s">
        <v>40</v>
      </c>
      <c r="H5058" s="8" t="s">
        <v>1059</v>
      </c>
      <c r="I5058" s="9">
        <v>59.99</v>
      </c>
      <c r="J5058" s="7">
        <v>1</v>
      </c>
      <c r="K5058" s="9">
        <v>-13</v>
      </c>
    </row>
    <row r="5059" spans="1:11" ht="12.5" x14ac:dyDescent="0.25">
      <c r="A5059" s="6">
        <v>42558</v>
      </c>
      <c r="B5059" s="7">
        <f>YEAR(Table1[[#This Row],[Order Date]])</f>
        <v>2016</v>
      </c>
      <c r="C5059" s="7">
        <f>MONTH(Table1[[#This Row],[Order Date]])</f>
        <v>7</v>
      </c>
      <c r="D5059" s="8" t="s">
        <v>1793</v>
      </c>
      <c r="E5059" s="8" t="s">
        <v>23</v>
      </c>
      <c r="F5059" s="8" t="s">
        <v>11</v>
      </c>
      <c r="G5059" s="8" t="s">
        <v>20</v>
      </c>
      <c r="H5059" s="8" t="s">
        <v>575</v>
      </c>
      <c r="I5059" s="9">
        <v>5.72</v>
      </c>
      <c r="J5059" s="7">
        <v>5</v>
      </c>
      <c r="K5059" s="9">
        <v>-4.76</v>
      </c>
    </row>
    <row r="5060" spans="1:11" ht="12.5" x14ac:dyDescent="0.25">
      <c r="A5060" s="6">
        <v>42558</v>
      </c>
      <c r="B5060" s="7">
        <f>YEAR(Table1[[#This Row],[Order Date]])</f>
        <v>2016</v>
      </c>
      <c r="C5060" s="7">
        <f>MONTH(Table1[[#This Row],[Order Date]])</f>
        <v>7</v>
      </c>
      <c r="D5060" s="8" t="s">
        <v>1793</v>
      </c>
      <c r="E5060" s="8" t="s">
        <v>23</v>
      </c>
      <c r="F5060" s="8" t="s">
        <v>11</v>
      </c>
      <c r="G5060" s="8" t="s">
        <v>20</v>
      </c>
      <c r="H5060" s="8" t="s">
        <v>1409</v>
      </c>
      <c r="I5060" s="9">
        <v>9.42</v>
      </c>
      <c r="J5060" s="7">
        <v>5</v>
      </c>
      <c r="K5060" s="9">
        <v>-7.85</v>
      </c>
    </row>
    <row r="5061" spans="1:11" ht="12.5" x14ac:dyDescent="0.25">
      <c r="A5061" s="6">
        <v>42558</v>
      </c>
      <c r="B5061" s="7">
        <f>YEAR(Table1[[#This Row],[Order Date]])</f>
        <v>2016</v>
      </c>
      <c r="C5061" s="7">
        <f>MONTH(Table1[[#This Row],[Order Date]])</f>
        <v>7</v>
      </c>
      <c r="D5061" s="8" t="s">
        <v>2107</v>
      </c>
      <c r="E5061" s="8" t="s">
        <v>296</v>
      </c>
      <c r="F5061" s="8" t="s">
        <v>11</v>
      </c>
      <c r="G5061" s="8" t="s">
        <v>12</v>
      </c>
      <c r="H5061" s="8" t="s">
        <v>493</v>
      </c>
      <c r="I5061" s="9">
        <v>12.96</v>
      </c>
      <c r="J5061" s="7">
        <v>2</v>
      </c>
      <c r="K5061" s="9">
        <v>6.22</v>
      </c>
    </row>
    <row r="5062" spans="1:11" ht="12.5" x14ac:dyDescent="0.25">
      <c r="A5062" s="6">
        <v>42558</v>
      </c>
      <c r="B5062" s="7">
        <f>YEAR(Table1[[#This Row],[Order Date]])</f>
        <v>2016</v>
      </c>
      <c r="C5062" s="7">
        <f>MONTH(Table1[[#This Row],[Order Date]])</f>
        <v>7</v>
      </c>
      <c r="D5062" s="8" t="s">
        <v>2107</v>
      </c>
      <c r="E5062" s="8" t="s">
        <v>296</v>
      </c>
      <c r="F5062" s="8" t="s">
        <v>11</v>
      </c>
      <c r="G5062" s="8" t="s">
        <v>24</v>
      </c>
      <c r="H5062" s="8" t="s">
        <v>1069</v>
      </c>
      <c r="I5062" s="9">
        <v>45.98</v>
      </c>
      <c r="J5062" s="7">
        <v>2</v>
      </c>
      <c r="K5062" s="9">
        <v>12.87</v>
      </c>
    </row>
    <row r="5063" spans="1:11" ht="12.5" x14ac:dyDescent="0.25">
      <c r="A5063" s="6">
        <v>42559</v>
      </c>
      <c r="B5063" s="7">
        <f>YEAR(Table1[[#This Row],[Order Date]])</f>
        <v>2016</v>
      </c>
      <c r="C5063" s="7">
        <f>MONTH(Table1[[#This Row],[Order Date]])</f>
        <v>7</v>
      </c>
      <c r="D5063" s="8" t="s">
        <v>2537</v>
      </c>
      <c r="E5063" s="8" t="s">
        <v>10</v>
      </c>
      <c r="F5063" s="8" t="s">
        <v>39</v>
      </c>
      <c r="G5063" s="8" t="s">
        <v>40</v>
      </c>
      <c r="H5063" s="8" t="s">
        <v>2419</v>
      </c>
      <c r="I5063" s="9">
        <v>863.64</v>
      </c>
      <c r="J5063" s="7">
        <v>9</v>
      </c>
      <c r="K5063" s="9">
        <v>107.96</v>
      </c>
    </row>
    <row r="5064" spans="1:11" ht="12.5" x14ac:dyDescent="0.25">
      <c r="A5064" s="6">
        <v>42559</v>
      </c>
      <c r="B5064" s="7">
        <f>YEAR(Table1[[#This Row],[Order Date]])</f>
        <v>2016</v>
      </c>
      <c r="C5064" s="7">
        <f>MONTH(Table1[[#This Row],[Order Date]])</f>
        <v>7</v>
      </c>
      <c r="D5064" s="8" t="s">
        <v>2537</v>
      </c>
      <c r="E5064" s="8" t="s">
        <v>10</v>
      </c>
      <c r="F5064" s="8" t="s">
        <v>11</v>
      </c>
      <c r="G5064" s="8" t="s">
        <v>24</v>
      </c>
      <c r="H5064" s="8" t="s">
        <v>260</v>
      </c>
      <c r="I5064" s="9">
        <v>47.62</v>
      </c>
      <c r="J5064" s="7">
        <v>3</v>
      </c>
      <c r="K5064" s="9">
        <v>3.57</v>
      </c>
    </row>
    <row r="5065" spans="1:11" ht="12.5" x14ac:dyDescent="0.25">
      <c r="A5065" s="6">
        <v>42559</v>
      </c>
      <c r="B5065" s="7">
        <f>YEAR(Table1[[#This Row],[Order Date]])</f>
        <v>2016</v>
      </c>
      <c r="C5065" s="7">
        <f>MONTH(Table1[[#This Row],[Order Date]])</f>
        <v>7</v>
      </c>
      <c r="D5065" s="8" t="s">
        <v>1173</v>
      </c>
      <c r="E5065" s="8" t="s">
        <v>278</v>
      </c>
      <c r="F5065" s="8" t="s">
        <v>11</v>
      </c>
      <c r="G5065" s="8" t="s">
        <v>20</v>
      </c>
      <c r="H5065" s="8" t="s">
        <v>2075</v>
      </c>
      <c r="I5065" s="9">
        <v>19.97</v>
      </c>
      <c r="J5065" s="7">
        <v>2</v>
      </c>
      <c r="K5065" s="9">
        <v>-13.31</v>
      </c>
    </row>
    <row r="5066" spans="1:11" ht="12.5" x14ac:dyDescent="0.25">
      <c r="A5066" s="6">
        <v>42559</v>
      </c>
      <c r="B5066" s="7">
        <f>YEAR(Table1[[#This Row],[Order Date]])</f>
        <v>2016</v>
      </c>
      <c r="C5066" s="7">
        <f>MONTH(Table1[[#This Row],[Order Date]])</f>
        <v>7</v>
      </c>
      <c r="D5066" s="8" t="s">
        <v>1173</v>
      </c>
      <c r="E5066" s="8" t="s">
        <v>278</v>
      </c>
      <c r="F5066" s="8" t="s">
        <v>11</v>
      </c>
      <c r="G5066" s="8" t="s">
        <v>18</v>
      </c>
      <c r="H5066" s="8" t="s">
        <v>927</v>
      </c>
      <c r="I5066" s="9">
        <v>33.49</v>
      </c>
      <c r="J5066" s="7">
        <v>7</v>
      </c>
      <c r="K5066" s="9">
        <v>-1.26</v>
      </c>
    </row>
    <row r="5067" spans="1:11" ht="12.5" x14ac:dyDescent="0.25">
      <c r="A5067" s="6">
        <v>42559</v>
      </c>
      <c r="B5067" s="7">
        <f>YEAR(Table1[[#This Row],[Order Date]])</f>
        <v>2016</v>
      </c>
      <c r="C5067" s="7">
        <f>MONTH(Table1[[#This Row],[Order Date]])</f>
        <v>7</v>
      </c>
      <c r="D5067" s="8" t="s">
        <v>1173</v>
      </c>
      <c r="E5067" s="8" t="s">
        <v>278</v>
      </c>
      <c r="F5067" s="8" t="s">
        <v>11</v>
      </c>
      <c r="G5067" s="8" t="s">
        <v>20</v>
      </c>
      <c r="H5067" s="8" t="s">
        <v>1630</v>
      </c>
      <c r="I5067" s="9">
        <v>8.74</v>
      </c>
      <c r="J5067" s="7">
        <v>4</v>
      </c>
      <c r="K5067" s="9">
        <v>-6.12</v>
      </c>
    </row>
    <row r="5068" spans="1:11" ht="12.5" x14ac:dyDescent="0.25">
      <c r="A5068" s="6">
        <v>42559</v>
      </c>
      <c r="B5068" s="7">
        <f>YEAR(Table1[[#This Row],[Order Date]])</f>
        <v>2016</v>
      </c>
      <c r="C5068" s="7">
        <f>MONTH(Table1[[#This Row],[Order Date]])</f>
        <v>7</v>
      </c>
      <c r="D5068" s="8" t="s">
        <v>1173</v>
      </c>
      <c r="E5068" s="8" t="s">
        <v>278</v>
      </c>
      <c r="F5068" s="8" t="s">
        <v>34</v>
      </c>
      <c r="G5068" s="8" t="s">
        <v>35</v>
      </c>
      <c r="H5068" s="8" t="s">
        <v>1237</v>
      </c>
      <c r="I5068" s="9">
        <v>662.88</v>
      </c>
      <c r="J5068" s="7">
        <v>3</v>
      </c>
      <c r="K5068" s="9">
        <v>74.569999999999993</v>
      </c>
    </row>
    <row r="5069" spans="1:11" ht="12.5" x14ac:dyDescent="0.25">
      <c r="A5069" s="6">
        <v>42559</v>
      </c>
      <c r="B5069" s="7">
        <f>YEAR(Table1[[#This Row],[Order Date]])</f>
        <v>2016</v>
      </c>
      <c r="C5069" s="7">
        <f>MONTH(Table1[[#This Row],[Order Date]])</f>
        <v>7</v>
      </c>
      <c r="D5069" s="8" t="s">
        <v>1271</v>
      </c>
      <c r="E5069" s="8" t="s">
        <v>164</v>
      </c>
      <c r="F5069" s="8" t="s">
        <v>39</v>
      </c>
      <c r="G5069" s="8" t="s">
        <v>40</v>
      </c>
      <c r="H5069" s="8" t="s">
        <v>1707</v>
      </c>
      <c r="I5069" s="9">
        <v>107.98</v>
      </c>
      <c r="J5069" s="7">
        <v>1</v>
      </c>
      <c r="K5069" s="9">
        <v>9.4499999999999993</v>
      </c>
    </row>
    <row r="5070" spans="1:11" ht="12.5" x14ac:dyDescent="0.25">
      <c r="A5070" s="6">
        <v>42559</v>
      </c>
      <c r="B5070" s="7">
        <f>YEAR(Table1[[#This Row],[Order Date]])</f>
        <v>2016</v>
      </c>
      <c r="C5070" s="7">
        <f>MONTH(Table1[[#This Row],[Order Date]])</f>
        <v>7</v>
      </c>
      <c r="D5070" s="8" t="s">
        <v>1271</v>
      </c>
      <c r="E5070" s="8" t="s">
        <v>164</v>
      </c>
      <c r="F5070" s="8" t="s">
        <v>11</v>
      </c>
      <c r="G5070" s="8" t="s">
        <v>20</v>
      </c>
      <c r="H5070" s="8" t="s">
        <v>467</v>
      </c>
      <c r="I5070" s="9">
        <v>19.3</v>
      </c>
      <c r="J5070" s="7">
        <v>3</v>
      </c>
      <c r="K5070" s="9">
        <v>6.03</v>
      </c>
    </row>
    <row r="5071" spans="1:11" ht="12.5" x14ac:dyDescent="0.25">
      <c r="A5071" s="6">
        <v>42559</v>
      </c>
      <c r="B5071" s="7">
        <f>YEAR(Table1[[#This Row],[Order Date]])</f>
        <v>2016</v>
      </c>
      <c r="C5071" s="7">
        <f>MONTH(Table1[[#This Row],[Order Date]])</f>
        <v>7</v>
      </c>
      <c r="D5071" s="8" t="s">
        <v>1183</v>
      </c>
      <c r="E5071" s="8" t="s">
        <v>123</v>
      </c>
      <c r="F5071" s="8" t="s">
        <v>39</v>
      </c>
      <c r="G5071" s="8" t="s">
        <v>40</v>
      </c>
      <c r="H5071" s="8" t="s">
        <v>2561</v>
      </c>
      <c r="I5071" s="9">
        <v>823.96</v>
      </c>
      <c r="J5071" s="7">
        <v>5</v>
      </c>
      <c r="K5071" s="9">
        <v>51.5</v>
      </c>
    </row>
    <row r="5072" spans="1:11" ht="12.5" x14ac:dyDescent="0.25">
      <c r="A5072" s="6">
        <v>42559</v>
      </c>
      <c r="B5072" s="7">
        <f>YEAR(Table1[[#This Row],[Order Date]])</f>
        <v>2016</v>
      </c>
      <c r="C5072" s="7">
        <f>MONTH(Table1[[#This Row],[Order Date]])</f>
        <v>7</v>
      </c>
      <c r="D5072" s="8" t="s">
        <v>1183</v>
      </c>
      <c r="E5072" s="8" t="s">
        <v>123</v>
      </c>
      <c r="F5072" s="8" t="s">
        <v>11</v>
      </c>
      <c r="G5072" s="8" t="s">
        <v>12</v>
      </c>
      <c r="H5072" s="8" t="s">
        <v>1166</v>
      </c>
      <c r="I5072" s="9">
        <v>15.98</v>
      </c>
      <c r="J5072" s="7">
        <v>2</v>
      </c>
      <c r="K5072" s="9">
        <v>5</v>
      </c>
    </row>
    <row r="5073" spans="1:11" ht="12.5" x14ac:dyDescent="0.25">
      <c r="A5073" s="6">
        <v>42559</v>
      </c>
      <c r="B5073" s="7">
        <f>YEAR(Table1[[#This Row],[Order Date]])</f>
        <v>2016</v>
      </c>
      <c r="C5073" s="7">
        <f>MONTH(Table1[[#This Row],[Order Date]])</f>
        <v>7</v>
      </c>
      <c r="D5073" s="8" t="s">
        <v>1368</v>
      </c>
      <c r="E5073" s="8" t="s">
        <v>1529</v>
      </c>
      <c r="F5073" s="8" t="s">
        <v>11</v>
      </c>
      <c r="G5073" s="8" t="s">
        <v>12</v>
      </c>
      <c r="H5073" s="8" t="s">
        <v>524</v>
      </c>
      <c r="I5073" s="9">
        <v>12.96</v>
      </c>
      <c r="J5073" s="7">
        <v>2</v>
      </c>
      <c r="K5073" s="9">
        <v>6.22</v>
      </c>
    </row>
    <row r="5074" spans="1:11" ht="12.5" x14ac:dyDescent="0.25">
      <c r="A5074" s="6">
        <v>42560</v>
      </c>
      <c r="B5074" s="7">
        <f>YEAR(Table1[[#This Row],[Order Date]])</f>
        <v>2016</v>
      </c>
      <c r="C5074" s="7">
        <f>MONTH(Table1[[#This Row],[Order Date]])</f>
        <v>7</v>
      </c>
      <c r="D5074" s="8" t="s">
        <v>387</v>
      </c>
      <c r="E5074" s="8" t="s">
        <v>149</v>
      </c>
      <c r="F5074" s="8" t="s">
        <v>34</v>
      </c>
      <c r="G5074" s="8" t="s">
        <v>35</v>
      </c>
      <c r="H5074" s="8" t="s">
        <v>1072</v>
      </c>
      <c r="I5074" s="9">
        <v>408.01</v>
      </c>
      <c r="J5074" s="7">
        <v>2</v>
      </c>
      <c r="K5074" s="9">
        <v>72.53</v>
      </c>
    </row>
    <row r="5075" spans="1:11" ht="12.5" x14ac:dyDescent="0.25">
      <c r="A5075" s="6">
        <v>42560</v>
      </c>
      <c r="B5075" s="7">
        <f>YEAR(Table1[[#This Row],[Order Date]])</f>
        <v>2016</v>
      </c>
      <c r="C5075" s="7">
        <f>MONTH(Table1[[#This Row],[Order Date]])</f>
        <v>7</v>
      </c>
      <c r="D5075" s="8" t="s">
        <v>387</v>
      </c>
      <c r="E5075" s="8" t="s">
        <v>149</v>
      </c>
      <c r="F5075" s="8" t="s">
        <v>34</v>
      </c>
      <c r="G5075" s="8" t="s">
        <v>47</v>
      </c>
      <c r="H5075" s="8" t="s">
        <v>654</v>
      </c>
      <c r="I5075" s="9">
        <v>165.28</v>
      </c>
      <c r="J5075" s="7">
        <v>4</v>
      </c>
      <c r="K5075" s="9">
        <v>14.88</v>
      </c>
    </row>
    <row r="5076" spans="1:11" ht="12.5" x14ac:dyDescent="0.25">
      <c r="A5076" s="6">
        <v>42561</v>
      </c>
      <c r="B5076" s="7">
        <f>YEAR(Table1[[#This Row],[Order Date]])</f>
        <v>2016</v>
      </c>
      <c r="C5076" s="7">
        <f>MONTH(Table1[[#This Row],[Order Date]])</f>
        <v>7</v>
      </c>
      <c r="D5076" s="8" t="s">
        <v>554</v>
      </c>
      <c r="E5076" s="8" t="s">
        <v>95</v>
      </c>
      <c r="F5076" s="8" t="s">
        <v>11</v>
      </c>
      <c r="G5076" s="8" t="s">
        <v>18</v>
      </c>
      <c r="H5076" s="8" t="s">
        <v>2219</v>
      </c>
      <c r="I5076" s="9">
        <v>16.77</v>
      </c>
      <c r="J5076" s="7">
        <v>2</v>
      </c>
      <c r="K5076" s="9">
        <v>1.47</v>
      </c>
    </row>
    <row r="5077" spans="1:11" ht="12.5" x14ac:dyDescent="0.25">
      <c r="A5077" s="6">
        <v>42561</v>
      </c>
      <c r="B5077" s="7">
        <f>YEAR(Table1[[#This Row],[Order Date]])</f>
        <v>2016</v>
      </c>
      <c r="C5077" s="7">
        <f>MONTH(Table1[[#This Row],[Order Date]])</f>
        <v>7</v>
      </c>
      <c r="D5077" s="8" t="s">
        <v>1778</v>
      </c>
      <c r="E5077" s="8" t="s">
        <v>10</v>
      </c>
      <c r="F5077" s="8" t="s">
        <v>11</v>
      </c>
      <c r="G5077" s="8" t="s">
        <v>18</v>
      </c>
      <c r="H5077" s="8" t="s">
        <v>1854</v>
      </c>
      <c r="I5077" s="9">
        <v>338.04</v>
      </c>
      <c r="J5077" s="7">
        <v>3</v>
      </c>
      <c r="K5077" s="9">
        <v>-33.799999999999997</v>
      </c>
    </row>
    <row r="5078" spans="1:11" ht="12.5" x14ac:dyDescent="0.25">
      <c r="A5078" s="6">
        <v>42561</v>
      </c>
      <c r="B5078" s="7">
        <f>YEAR(Table1[[#This Row],[Order Date]])</f>
        <v>2016</v>
      </c>
      <c r="C5078" s="7">
        <f>MONTH(Table1[[#This Row],[Order Date]])</f>
        <v>7</v>
      </c>
      <c r="D5078" s="8" t="s">
        <v>1778</v>
      </c>
      <c r="E5078" s="8" t="s">
        <v>10</v>
      </c>
      <c r="F5078" s="8" t="s">
        <v>11</v>
      </c>
      <c r="G5078" s="8" t="s">
        <v>24</v>
      </c>
      <c r="H5078" s="8" t="s">
        <v>759</v>
      </c>
      <c r="I5078" s="9">
        <v>154.24</v>
      </c>
      <c r="J5078" s="7">
        <v>4</v>
      </c>
      <c r="K5078" s="9">
        <v>17.350000000000001</v>
      </c>
    </row>
    <row r="5079" spans="1:11" ht="12.5" x14ac:dyDescent="0.25">
      <c r="A5079" s="6">
        <v>42561</v>
      </c>
      <c r="B5079" s="7">
        <f>YEAR(Table1[[#This Row],[Order Date]])</f>
        <v>2016</v>
      </c>
      <c r="C5079" s="7">
        <f>MONTH(Table1[[#This Row],[Order Date]])</f>
        <v>7</v>
      </c>
      <c r="D5079" s="8" t="s">
        <v>1046</v>
      </c>
      <c r="E5079" s="8" t="s">
        <v>95</v>
      </c>
      <c r="F5079" s="8" t="s">
        <v>11</v>
      </c>
      <c r="G5079" s="8" t="s">
        <v>20</v>
      </c>
      <c r="H5079" s="8" t="s">
        <v>765</v>
      </c>
      <c r="I5079" s="9">
        <v>44.86</v>
      </c>
      <c r="J5079" s="7">
        <v>6</v>
      </c>
      <c r="K5079" s="9">
        <v>-35.880000000000003</v>
      </c>
    </row>
    <row r="5080" spans="1:11" ht="12.5" x14ac:dyDescent="0.25">
      <c r="A5080" s="6">
        <v>42561</v>
      </c>
      <c r="B5080" s="7">
        <f>YEAR(Table1[[#This Row],[Order Date]])</f>
        <v>2016</v>
      </c>
      <c r="C5080" s="7">
        <f>MONTH(Table1[[#This Row],[Order Date]])</f>
        <v>7</v>
      </c>
      <c r="D5080" s="8" t="s">
        <v>1287</v>
      </c>
      <c r="E5080" s="8" t="s">
        <v>23</v>
      </c>
      <c r="F5080" s="8" t="s">
        <v>39</v>
      </c>
      <c r="G5080" s="8" t="s">
        <v>302</v>
      </c>
      <c r="H5080" s="8" t="s">
        <v>2562</v>
      </c>
      <c r="I5080" s="9">
        <v>341.99</v>
      </c>
      <c r="J5080" s="7">
        <v>3</v>
      </c>
      <c r="K5080" s="9">
        <v>-319.19</v>
      </c>
    </row>
    <row r="5081" spans="1:11" ht="12.5" x14ac:dyDescent="0.25">
      <c r="A5081" s="6">
        <v>42563</v>
      </c>
      <c r="B5081" s="7">
        <f>YEAR(Table1[[#This Row],[Order Date]])</f>
        <v>2016</v>
      </c>
      <c r="C5081" s="7">
        <f>MONTH(Table1[[#This Row],[Order Date]])</f>
        <v>7</v>
      </c>
      <c r="D5081" s="8" t="s">
        <v>357</v>
      </c>
      <c r="E5081" s="8" t="s">
        <v>27</v>
      </c>
      <c r="F5081" s="8" t="s">
        <v>39</v>
      </c>
      <c r="G5081" s="8" t="s">
        <v>40</v>
      </c>
      <c r="H5081" s="8" t="s">
        <v>1156</v>
      </c>
      <c r="I5081" s="9">
        <v>95.76</v>
      </c>
      <c r="J5081" s="7">
        <v>6</v>
      </c>
      <c r="K5081" s="9">
        <v>7.18</v>
      </c>
    </row>
    <row r="5082" spans="1:11" ht="12.5" x14ac:dyDescent="0.25">
      <c r="A5082" s="6">
        <v>42565</v>
      </c>
      <c r="B5082" s="7">
        <f>YEAR(Table1[[#This Row],[Order Date]])</f>
        <v>2016</v>
      </c>
      <c r="C5082" s="7">
        <f>MONTH(Table1[[#This Row],[Order Date]])</f>
        <v>7</v>
      </c>
      <c r="D5082" s="8" t="s">
        <v>1417</v>
      </c>
      <c r="E5082" s="8" t="s">
        <v>95</v>
      </c>
      <c r="F5082" s="8" t="s">
        <v>39</v>
      </c>
      <c r="G5082" s="8" t="s">
        <v>40</v>
      </c>
      <c r="H5082" s="8" t="s">
        <v>1895</v>
      </c>
      <c r="I5082" s="9">
        <v>380.86</v>
      </c>
      <c r="J5082" s="7">
        <v>8</v>
      </c>
      <c r="K5082" s="9">
        <v>38.090000000000003</v>
      </c>
    </row>
    <row r="5083" spans="1:11" ht="12.5" x14ac:dyDescent="0.25">
      <c r="A5083" s="6">
        <v>42565</v>
      </c>
      <c r="B5083" s="7">
        <f>YEAR(Table1[[#This Row],[Order Date]])</f>
        <v>2016</v>
      </c>
      <c r="C5083" s="7">
        <f>MONTH(Table1[[#This Row],[Order Date]])</f>
        <v>7</v>
      </c>
      <c r="D5083" s="8" t="s">
        <v>2021</v>
      </c>
      <c r="E5083" s="8" t="s">
        <v>23</v>
      </c>
      <c r="F5083" s="8" t="s">
        <v>11</v>
      </c>
      <c r="G5083" s="8" t="s">
        <v>200</v>
      </c>
      <c r="H5083" s="8" t="s">
        <v>1578</v>
      </c>
      <c r="I5083" s="9">
        <v>11.63</v>
      </c>
      <c r="J5083" s="7">
        <v>2</v>
      </c>
      <c r="K5083" s="9">
        <v>1.02</v>
      </c>
    </row>
    <row r="5084" spans="1:11" ht="12.5" x14ac:dyDescent="0.25">
      <c r="A5084" s="6">
        <v>42565</v>
      </c>
      <c r="B5084" s="7">
        <f>YEAR(Table1[[#This Row],[Order Date]])</f>
        <v>2016</v>
      </c>
      <c r="C5084" s="7">
        <f>MONTH(Table1[[#This Row],[Order Date]])</f>
        <v>7</v>
      </c>
      <c r="D5084" s="8" t="s">
        <v>1550</v>
      </c>
      <c r="E5084" s="8" t="s">
        <v>149</v>
      </c>
      <c r="F5084" s="8" t="s">
        <v>11</v>
      </c>
      <c r="G5084" s="8" t="s">
        <v>18</v>
      </c>
      <c r="H5084" s="8" t="s">
        <v>551</v>
      </c>
      <c r="I5084" s="9">
        <v>11.21</v>
      </c>
      <c r="J5084" s="7">
        <v>1</v>
      </c>
      <c r="K5084" s="9">
        <v>3.36</v>
      </c>
    </row>
    <row r="5085" spans="1:11" ht="12.5" x14ac:dyDescent="0.25">
      <c r="A5085" s="6">
        <v>42565</v>
      </c>
      <c r="B5085" s="7">
        <f>YEAR(Table1[[#This Row],[Order Date]])</f>
        <v>2016</v>
      </c>
      <c r="C5085" s="7">
        <f>MONTH(Table1[[#This Row],[Order Date]])</f>
        <v>7</v>
      </c>
      <c r="D5085" s="8" t="s">
        <v>1550</v>
      </c>
      <c r="E5085" s="8" t="s">
        <v>149</v>
      </c>
      <c r="F5085" s="8" t="s">
        <v>11</v>
      </c>
      <c r="G5085" s="8" t="s">
        <v>20</v>
      </c>
      <c r="H5085" s="8" t="s">
        <v>970</v>
      </c>
      <c r="I5085" s="9">
        <v>9.14</v>
      </c>
      <c r="J5085" s="7">
        <v>3</v>
      </c>
      <c r="K5085" s="9">
        <v>3.2</v>
      </c>
    </row>
    <row r="5086" spans="1:11" ht="12.5" x14ac:dyDescent="0.25">
      <c r="A5086" s="6">
        <v>42565</v>
      </c>
      <c r="B5086" s="7">
        <f>YEAR(Table1[[#This Row],[Order Date]])</f>
        <v>2016</v>
      </c>
      <c r="C5086" s="7">
        <f>MONTH(Table1[[#This Row],[Order Date]])</f>
        <v>7</v>
      </c>
      <c r="D5086" s="8" t="s">
        <v>1550</v>
      </c>
      <c r="E5086" s="8" t="s">
        <v>149</v>
      </c>
      <c r="F5086" s="8" t="s">
        <v>11</v>
      </c>
      <c r="G5086" s="8" t="s">
        <v>43</v>
      </c>
      <c r="H5086" s="8" t="s">
        <v>1246</v>
      </c>
      <c r="I5086" s="9">
        <v>14.07</v>
      </c>
      <c r="J5086" s="7">
        <v>7</v>
      </c>
      <c r="K5086" s="9">
        <v>6.89</v>
      </c>
    </row>
    <row r="5087" spans="1:11" ht="12.5" x14ac:dyDescent="0.25">
      <c r="A5087" s="6">
        <v>42565</v>
      </c>
      <c r="B5087" s="7">
        <f>YEAR(Table1[[#This Row],[Order Date]])</f>
        <v>2016</v>
      </c>
      <c r="C5087" s="7">
        <f>MONTH(Table1[[#This Row],[Order Date]])</f>
        <v>7</v>
      </c>
      <c r="D5087" s="8" t="s">
        <v>1550</v>
      </c>
      <c r="E5087" s="8" t="s">
        <v>149</v>
      </c>
      <c r="F5087" s="8" t="s">
        <v>11</v>
      </c>
      <c r="G5087" s="8" t="s">
        <v>24</v>
      </c>
      <c r="H5087" s="8" t="s">
        <v>960</v>
      </c>
      <c r="I5087" s="9">
        <v>41.86</v>
      </c>
      <c r="J5087" s="7">
        <v>7</v>
      </c>
      <c r="K5087" s="9">
        <v>10.47</v>
      </c>
    </row>
    <row r="5088" spans="1:11" ht="12.5" x14ac:dyDescent="0.25">
      <c r="A5088" s="6">
        <v>42565</v>
      </c>
      <c r="B5088" s="7">
        <f>YEAR(Table1[[#This Row],[Order Date]])</f>
        <v>2016</v>
      </c>
      <c r="C5088" s="7">
        <f>MONTH(Table1[[#This Row],[Order Date]])</f>
        <v>7</v>
      </c>
      <c r="D5088" s="8" t="s">
        <v>1550</v>
      </c>
      <c r="E5088" s="8" t="s">
        <v>149</v>
      </c>
      <c r="F5088" s="8" t="s">
        <v>11</v>
      </c>
      <c r="G5088" s="8" t="s">
        <v>20</v>
      </c>
      <c r="H5088" s="8" t="s">
        <v>203</v>
      </c>
      <c r="I5088" s="9">
        <v>8.5399999999999991</v>
      </c>
      <c r="J5088" s="7">
        <v>2</v>
      </c>
      <c r="K5088" s="9">
        <v>2.88</v>
      </c>
    </row>
    <row r="5089" spans="1:11" ht="12.5" x14ac:dyDescent="0.25">
      <c r="A5089" s="6">
        <v>42565</v>
      </c>
      <c r="B5089" s="7">
        <f>YEAR(Table1[[#This Row],[Order Date]])</f>
        <v>2016</v>
      </c>
      <c r="C5089" s="7">
        <f>MONTH(Table1[[#This Row],[Order Date]])</f>
        <v>7</v>
      </c>
      <c r="D5089" s="8" t="s">
        <v>1550</v>
      </c>
      <c r="E5089" s="8" t="s">
        <v>149</v>
      </c>
      <c r="F5089" s="8" t="s">
        <v>34</v>
      </c>
      <c r="G5089" s="8" t="s">
        <v>74</v>
      </c>
      <c r="H5089" s="8" t="s">
        <v>1880</v>
      </c>
      <c r="I5089" s="9">
        <v>579.14</v>
      </c>
      <c r="J5089" s="7">
        <v>4</v>
      </c>
      <c r="K5089" s="9">
        <v>21.72</v>
      </c>
    </row>
    <row r="5090" spans="1:11" ht="12.5" x14ac:dyDescent="0.25">
      <c r="A5090" s="6">
        <v>42565</v>
      </c>
      <c r="B5090" s="7">
        <f>YEAR(Table1[[#This Row],[Order Date]])</f>
        <v>2016</v>
      </c>
      <c r="C5090" s="7">
        <f>MONTH(Table1[[#This Row],[Order Date]])</f>
        <v>7</v>
      </c>
      <c r="D5090" s="8" t="s">
        <v>778</v>
      </c>
      <c r="E5090" s="8" t="s">
        <v>10</v>
      </c>
      <c r="F5090" s="8" t="s">
        <v>39</v>
      </c>
      <c r="G5090" s="8" t="s">
        <v>40</v>
      </c>
      <c r="H5090" s="8" t="s">
        <v>2563</v>
      </c>
      <c r="I5090" s="9">
        <v>419.94</v>
      </c>
      <c r="J5090" s="7">
        <v>7</v>
      </c>
      <c r="K5090" s="9">
        <v>52.49</v>
      </c>
    </row>
    <row r="5091" spans="1:11" ht="12.5" x14ac:dyDescent="0.25">
      <c r="A5091" s="6">
        <v>42565</v>
      </c>
      <c r="B5091" s="7">
        <f>YEAR(Table1[[#This Row],[Order Date]])</f>
        <v>2016</v>
      </c>
      <c r="C5091" s="7">
        <f>MONTH(Table1[[#This Row],[Order Date]])</f>
        <v>7</v>
      </c>
      <c r="D5091" s="8" t="s">
        <v>2265</v>
      </c>
      <c r="E5091" s="8" t="s">
        <v>149</v>
      </c>
      <c r="F5091" s="8" t="s">
        <v>11</v>
      </c>
      <c r="G5091" s="8" t="s">
        <v>20</v>
      </c>
      <c r="H5091" s="8" t="s">
        <v>21</v>
      </c>
      <c r="I5091" s="9">
        <v>14.16</v>
      </c>
      <c r="J5091" s="7">
        <v>2</v>
      </c>
      <c r="K5091" s="9">
        <v>5.13</v>
      </c>
    </row>
    <row r="5092" spans="1:11" ht="12.5" x14ac:dyDescent="0.25">
      <c r="A5092" s="6">
        <v>42565</v>
      </c>
      <c r="B5092" s="7">
        <f>YEAR(Table1[[#This Row],[Order Date]])</f>
        <v>2016</v>
      </c>
      <c r="C5092" s="7">
        <f>MONTH(Table1[[#This Row],[Order Date]])</f>
        <v>7</v>
      </c>
      <c r="D5092" s="8" t="s">
        <v>2137</v>
      </c>
      <c r="E5092" s="8" t="s">
        <v>488</v>
      </c>
      <c r="F5092" s="8" t="s">
        <v>39</v>
      </c>
      <c r="G5092" s="8" t="s">
        <v>52</v>
      </c>
      <c r="H5092" s="8" t="s">
        <v>1660</v>
      </c>
      <c r="I5092" s="9">
        <v>29</v>
      </c>
      <c r="J5092" s="7">
        <v>2</v>
      </c>
      <c r="K5092" s="9">
        <v>7.25</v>
      </c>
    </row>
    <row r="5093" spans="1:11" ht="12.5" x14ac:dyDescent="0.25">
      <c r="A5093" s="6">
        <v>42565</v>
      </c>
      <c r="B5093" s="7">
        <f>YEAR(Table1[[#This Row],[Order Date]])</f>
        <v>2016</v>
      </c>
      <c r="C5093" s="7">
        <f>MONTH(Table1[[#This Row],[Order Date]])</f>
        <v>7</v>
      </c>
      <c r="D5093" s="8" t="s">
        <v>771</v>
      </c>
      <c r="E5093" s="8" t="s">
        <v>149</v>
      </c>
      <c r="F5093" s="8" t="s">
        <v>11</v>
      </c>
      <c r="G5093" s="8" t="s">
        <v>43</v>
      </c>
      <c r="H5093" s="8" t="s">
        <v>1233</v>
      </c>
      <c r="I5093" s="9">
        <v>29.61</v>
      </c>
      <c r="J5093" s="7">
        <v>9</v>
      </c>
      <c r="K5093" s="9">
        <v>13.32</v>
      </c>
    </row>
    <row r="5094" spans="1:11" ht="12.5" x14ac:dyDescent="0.25">
      <c r="A5094" s="6">
        <v>42565</v>
      </c>
      <c r="B5094" s="7">
        <f>YEAR(Table1[[#This Row],[Order Date]])</f>
        <v>2016</v>
      </c>
      <c r="C5094" s="7">
        <f>MONTH(Table1[[#This Row],[Order Date]])</f>
        <v>7</v>
      </c>
      <c r="D5094" s="8" t="s">
        <v>503</v>
      </c>
      <c r="E5094" s="8" t="s">
        <v>10</v>
      </c>
      <c r="F5094" s="8" t="s">
        <v>11</v>
      </c>
      <c r="G5094" s="8" t="s">
        <v>12</v>
      </c>
      <c r="H5094" s="8" t="s">
        <v>2301</v>
      </c>
      <c r="I5094" s="9">
        <v>219.84</v>
      </c>
      <c r="J5094" s="7">
        <v>5</v>
      </c>
      <c r="K5094" s="9">
        <v>79.69</v>
      </c>
    </row>
    <row r="5095" spans="1:11" ht="12.5" x14ac:dyDescent="0.25">
      <c r="A5095" s="6">
        <v>42565</v>
      </c>
      <c r="B5095" s="7">
        <f>YEAR(Table1[[#This Row],[Order Date]])</f>
        <v>2016</v>
      </c>
      <c r="C5095" s="7">
        <f>MONTH(Table1[[#This Row],[Order Date]])</f>
        <v>7</v>
      </c>
      <c r="D5095" s="8" t="s">
        <v>2564</v>
      </c>
      <c r="E5095" s="8" t="s">
        <v>30</v>
      </c>
      <c r="F5095" s="8" t="s">
        <v>11</v>
      </c>
      <c r="G5095" s="8" t="s">
        <v>20</v>
      </c>
      <c r="H5095" s="8" t="s">
        <v>2339</v>
      </c>
      <c r="I5095" s="9">
        <v>36.4</v>
      </c>
      <c r="J5095" s="7">
        <v>5</v>
      </c>
      <c r="K5095" s="9">
        <v>17.11</v>
      </c>
    </row>
    <row r="5096" spans="1:11" ht="12.5" x14ac:dyDescent="0.25">
      <c r="A5096" s="6">
        <v>42565</v>
      </c>
      <c r="B5096" s="7">
        <f>YEAR(Table1[[#This Row],[Order Date]])</f>
        <v>2016</v>
      </c>
      <c r="C5096" s="7">
        <f>MONTH(Table1[[#This Row],[Order Date]])</f>
        <v>7</v>
      </c>
      <c r="D5096" s="8" t="s">
        <v>2564</v>
      </c>
      <c r="E5096" s="8" t="s">
        <v>30</v>
      </c>
      <c r="F5096" s="8" t="s">
        <v>34</v>
      </c>
      <c r="G5096" s="8" t="s">
        <v>47</v>
      </c>
      <c r="H5096" s="8" t="s">
        <v>2153</v>
      </c>
      <c r="I5096" s="9">
        <v>51.75</v>
      </c>
      <c r="J5096" s="7">
        <v>1</v>
      </c>
      <c r="K5096" s="9">
        <v>15.53</v>
      </c>
    </row>
    <row r="5097" spans="1:11" ht="12.5" x14ac:dyDescent="0.25">
      <c r="A5097" s="6">
        <v>42565</v>
      </c>
      <c r="B5097" s="7">
        <f>YEAR(Table1[[#This Row],[Order Date]])</f>
        <v>2016</v>
      </c>
      <c r="C5097" s="7">
        <f>MONTH(Table1[[#This Row],[Order Date]])</f>
        <v>7</v>
      </c>
      <c r="D5097" s="8" t="s">
        <v>2474</v>
      </c>
      <c r="E5097" s="8" t="s">
        <v>27</v>
      </c>
      <c r="F5097" s="8" t="s">
        <v>39</v>
      </c>
      <c r="G5097" s="8" t="s">
        <v>40</v>
      </c>
      <c r="H5097" s="8" t="s">
        <v>863</v>
      </c>
      <c r="I5097" s="9">
        <v>110.38</v>
      </c>
      <c r="J5097" s="7">
        <v>3</v>
      </c>
      <c r="K5097" s="9">
        <v>12.42</v>
      </c>
    </row>
    <row r="5098" spans="1:11" ht="12.5" x14ac:dyDescent="0.25">
      <c r="A5098" s="6">
        <v>42565</v>
      </c>
      <c r="B5098" s="7">
        <f>YEAR(Table1[[#This Row],[Order Date]])</f>
        <v>2016</v>
      </c>
      <c r="C5098" s="7">
        <f>MONTH(Table1[[#This Row],[Order Date]])</f>
        <v>7</v>
      </c>
      <c r="D5098" s="8" t="s">
        <v>2474</v>
      </c>
      <c r="E5098" s="8" t="s">
        <v>27</v>
      </c>
      <c r="F5098" s="8" t="s">
        <v>11</v>
      </c>
      <c r="G5098" s="8" t="s">
        <v>92</v>
      </c>
      <c r="H5098" s="8" t="s">
        <v>1843</v>
      </c>
      <c r="I5098" s="9">
        <v>151.62</v>
      </c>
      <c r="J5098" s="7">
        <v>7</v>
      </c>
      <c r="K5098" s="9">
        <v>50.03</v>
      </c>
    </row>
    <row r="5099" spans="1:11" ht="12.5" x14ac:dyDescent="0.25">
      <c r="A5099" s="6">
        <v>42565</v>
      </c>
      <c r="B5099" s="7">
        <f>YEAR(Table1[[#This Row],[Order Date]])</f>
        <v>2016</v>
      </c>
      <c r="C5099" s="7">
        <f>MONTH(Table1[[#This Row],[Order Date]])</f>
        <v>7</v>
      </c>
      <c r="D5099" s="8" t="s">
        <v>2474</v>
      </c>
      <c r="E5099" s="8" t="s">
        <v>27</v>
      </c>
      <c r="F5099" s="8" t="s">
        <v>34</v>
      </c>
      <c r="G5099" s="8" t="s">
        <v>47</v>
      </c>
      <c r="H5099" s="8" t="s">
        <v>2236</v>
      </c>
      <c r="I5099" s="9">
        <v>30.8</v>
      </c>
      <c r="J5099" s="7">
        <v>4</v>
      </c>
      <c r="K5099" s="9">
        <v>10.16</v>
      </c>
    </row>
    <row r="5100" spans="1:11" ht="12.5" x14ac:dyDescent="0.25">
      <c r="A5100" s="6">
        <v>42566</v>
      </c>
      <c r="B5100" s="7">
        <f>YEAR(Table1[[#This Row],[Order Date]])</f>
        <v>2016</v>
      </c>
      <c r="C5100" s="7">
        <f>MONTH(Table1[[#This Row],[Order Date]])</f>
        <v>7</v>
      </c>
      <c r="D5100" s="8" t="s">
        <v>1629</v>
      </c>
      <c r="E5100" s="8" t="s">
        <v>296</v>
      </c>
      <c r="F5100" s="8" t="s">
        <v>11</v>
      </c>
      <c r="G5100" s="8" t="s">
        <v>200</v>
      </c>
      <c r="H5100" s="8" t="s">
        <v>2565</v>
      </c>
      <c r="I5100" s="9">
        <v>44.4</v>
      </c>
      <c r="J5100" s="7">
        <v>5</v>
      </c>
      <c r="K5100" s="9">
        <v>12.43</v>
      </c>
    </row>
    <row r="5101" spans="1:11" ht="12.5" x14ac:dyDescent="0.25">
      <c r="A5101" s="6">
        <v>42566</v>
      </c>
      <c r="B5101" s="7">
        <f>YEAR(Table1[[#This Row],[Order Date]])</f>
        <v>2016</v>
      </c>
      <c r="C5101" s="7">
        <f>MONTH(Table1[[#This Row],[Order Date]])</f>
        <v>7</v>
      </c>
      <c r="D5101" s="8" t="s">
        <v>748</v>
      </c>
      <c r="E5101" s="8" t="s">
        <v>91</v>
      </c>
      <c r="F5101" s="8" t="s">
        <v>34</v>
      </c>
      <c r="G5101" s="8" t="s">
        <v>35</v>
      </c>
      <c r="H5101" s="8" t="s">
        <v>574</v>
      </c>
      <c r="I5101" s="9">
        <v>230.28</v>
      </c>
      <c r="J5101" s="7">
        <v>3</v>
      </c>
      <c r="K5101" s="9">
        <v>23.03</v>
      </c>
    </row>
    <row r="5102" spans="1:11" ht="12.5" x14ac:dyDescent="0.25">
      <c r="A5102" s="6">
        <v>42566</v>
      </c>
      <c r="B5102" s="7">
        <f>YEAR(Table1[[#This Row],[Order Date]])</f>
        <v>2016</v>
      </c>
      <c r="C5102" s="7">
        <f>MONTH(Table1[[#This Row],[Order Date]])</f>
        <v>7</v>
      </c>
      <c r="D5102" s="8" t="s">
        <v>748</v>
      </c>
      <c r="E5102" s="8" t="s">
        <v>91</v>
      </c>
      <c r="F5102" s="8" t="s">
        <v>11</v>
      </c>
      <c r="G5102" s="8" t="s">
        <v>12</v>
      </c>
      <c r="H5102" s="8" t="s">
        <v>335</v>
      </c>
      <c r="I5102" s="9">
        <v>105.52</v>
      </c>
      <c r="J5102" s="7">
        <v>5</v>
      </c>
      <c r="K5102" s="9">
        <v>34.29</v>
      </c>
    </row>
    <row r="5103" spans="1:11" ht="12.5" x14ac:dyDescent="0.25">
      <c r="A5103" s="6">
        <v>42567</v>
      </c>
      <c r="B5103" s="7">
        <f>YEAR(Table1[[#This Row],[Order Date]])</f>
        <v>2016</v>
      </c>
      <c r="C5103" s="7">
        <f>MONTH(Table1[[#This Row],[Order Date]])</f>
        <v>7</v>
      </c>
      <c r="D5103" s="8" t="s">
        <v>1438</v>
      </c>
      <c r="E5103" s="8" t="s">
        <v>10</v>
      </c>
      <c r="F5103" s="8" t="s">
        <v>11</v>
      </c>
      <c r="G5103" s="8" t="s">
        <v>18</v>
      </c>
      <c r="H5103" s="8" t="s">
        <v>1611</v>
      </c>
      <c r="I5103" s="9">
        <v>37.22</v>
      </c>
      <c r="J5103" s="7">
        <v>3</v>
      </c>
      <c r="K5103" s="9">
        <v>3.72</v>
      </c>
    </row>
    <row r="5104" spans="1:11" ht="12.5" x14ac:dyDescent="0.25">
      <c r="A5104" s="6">
        <v>42567</v>
      </c>
      <c r="B5104" s="7">
        <f>YEAR(Table1[[#This Row],[Order Date]])</f>
        <v>2016</v>
      </c>
      <c r="C5104" s="7">
        <f>MONTH(Table1[[#This Row],[Order Date]])</f>
        <v>7</v>
      </c>
      <c r="D5104" s="8" t="s">
        <v>1438</v>
      </c>
      <c r="E5104" s="8" t="s">
        <v>10</v>
      </c>
      <c r="F5104" s="8" t="s">
        <v>11</v>
      </c>
      <c r="G5104" s="8" t="s">
        <v>12</v>
      </c>
      <c r="H5104" s="8" t="s">
        <v>1978</v>
      </c>
      <c r="I5104" s="9">
        <v>20.02</v>
      </c>
      <c r="J5104" s="7">
        <v>3</v>
      </c>
      <c r="K5104" s="9">
        <v>6.26</v>
      </c>
    </row>
    <row r="5105" spans="1:11" ht="12.5" x14ac:dyDescent="0.25">
      <c r="A5105" s="6">
        <v>42567</v>
      </c>
      <c r="B5105" s="7">
        <f>YEAR(Table1[[#This Row],[Order Date]])</f>
        <v>2016</v>
      </c>
      <c r="C5105" s="7">
        <f>MONTH(Table1[[#This Row],[Order Date]])</f>
        <v>7</v>
      </c>
      <c r="D5105" s="8" t="s">
        <v>280</v>
      </c>
      <c r="E5105" s="8" t="s">
        <v>23</v>
      </c>
      <c r="F5105" s="8" t="s">
        <v>39</v>
      </c>
      <c r="G5105" s="8" t="s">
        <v>40</v>
      </c>
      <c r="H5105" s="8" t="s">
        <v>767</v>
      </c>
      <c r="I5105" s="9">
        <v>143.97999999999999</v>
      </c>
      <c r="J5105" s="7">
        <v>3</v>
      </c>
      <c r="K5105" s="9">
        <v>-28.8</v>
      </c>
    </row>
    <row r="5106" spans="1:11" ht="12.5" x14ac:dyDescent="0.25">
      <c r="A5106" s="6">
        <v>42567</v>
      </c>
      <c r="B5106" s="7">
        <f>YEAR(Table1[[#This Row],[Order Date]])</f>
        <v>2016</v>
      </c>
      <c r="C5106" s="7">
        <f>MONTH(Table1[[#This Row],[Order Date]])</f>
        <v>7</v>
      </c>
      <c r="D5106" s="8" t="s">
        <v>280</v>
      </c>
      <c r="E5106" s="8" t="s">
        <v>23</v>
      </c>
      <c r="F5106" s="8" t="s">
        <v>39</v>
      </c>
      <c r="G5106" s="8" t="s">
        <v>40</v>
      </c>
      <c r="H5106" s="8" t="s">
        <v>855</v>
      </c>
      <c r="I5106" s="9">
        <v>494.38</v>
      </c>
      <c r="J5106" s="7">
        <v>4</v>
      </c>
      <c r="K5106" s="9">
        <v>-115.35</v>
      </c>
    </row>
    <row r="5107" spans="1:11" ht="12.5" x14ac:dyDescent="0.25">
      <c r="A5107" s="6">
        <v>42567</v>
      </c>
      <c r="B5107" s="7">
        <f>YEAR(Table1[[#This Row],[Order Date]])</f>
        <v>2016</v>
      </c>
      <c r="C5107" s="7">
        <f>MONTH(Table1[[#This Row],[Order Date]])</f>
        <v>7</v>
      </c>
      <c r="D5107" s="8" t="s">
        <v>280</v>
      </c>
      <c r="E5107" s="8" t="s">
        <v>23</v>
      </c>
      <c r="F5107" s="8" t="s">
        <v>11</v>
      </c>
      <c r="G5107" s="8" t="s">
        <v>200</v>
      </c>
      <c r="H5107" s="8" t="s">
        <v>1292</v>
      </c>
      <c r="I5107" s="9">
        <v>5.84</v>
      </c>
      <c r="J5107" s="7">
        <v>2</v>
      </c>
      <c r="K5107" s="9">
        <v>0.73</v>
      </c>
    </row>
    <row r="5108" spans="1:11" ht="12.5" x14ac:dyDescent="0.25">
      <c r="A5108" s="6">
        <v>42567</v>
      </c>
      <c r="B5108" s="7">
        <f>YEAR(Table1[[#This Row],[Order Date]])</f>
        <v>2016</v>
      </c>
      <c r="C5108" s="7">
        <f>MONTH(Table1[[#This Row],[Order Date]])</f>
        <v>7</v>
      </c>
      <c r="D5108" s="8" t="s">
        <v>748</v>
      </c>
      <c r="E5108" s="8" t="s">
        <v>10</v>
      </c>
      <c r="F5108" s="8" t="s">
        <v>34</v>
      </c>
      <c r="G5108" s="8" t="s">
        <v>47</v>
      </c>
      <c r="H5108" s="8" t="s">
        <v>1015</v>
      </c>
      <c r="I5108" s="9">
        <v>9.5500000000000007</v>
      </c>
      <c r="J5108" s="7">
        <v>3</v>
      </c>
      <c r="K5108" s="9">
        <v>-3.82</v>
      </c>
    </row>
    <row r="5109" spans="1:11" ht="12.5" x14ac:dyDescent="0.25">
      <c r="A5109" s="6">
        <v>42567</v>
      </c>
      <c r="B5109" s="7">
        <f>YEAR(Table1[[#This Row],[Order Date]])</f>
        <v>2016</v>
      </c>
      <c r="C5109" s="7">
        <f>MONTH(Table1[[#This Row],[Order Date]])</f>
        <v>7</v>
      </c>
      <c r="D5109" s="8" t="s">
        <v>387</v>
      </c>
      <c r="E5109" s="8" t="s">
        <v>70</v>
      </c>
      <c r="F5109" s="8" t="s">
        <v>11</v>
      </c>
      <c r="G5109" s="8" t="s">
        <v>63</v>
      </c>
      <c r="H5109" s="8" t="s">
        <v>396</v>
      </c>
      <c r="I5109" s="9">
        <v>10.199999999999999</v>
      </c>
      <c r="J5109" s="7">
        <v>5</v>
      </c>
      <c r="K5109" s="9">
        <v>4.79</v>
      </c>
    </row>
    <row r="5110" spans="1:11" ht="12.5" x14ac:dyDescent="0.25">
      <c r="A5110" s="6">
        <v>42567</v>
      </c>
      <c r="B5110" s="7">
        <f>YEAR(Table1[[#This Row],[Order Date]])</f>
        <v>2016</v>
      </c>
      <c r="C5110" s="7">
        <f>MONTH(Table1[[#This Row],[Order Date]])</f>
        <v>7</v>
      </c>
      <c r="D5110" s="8" t="s">
        <v>387</v>
      </c>
      <c r="E5110" s="8" t="s">
        <v>70</v>
      </c>
      <c r="F5110" s="8" t="s">
        <v>11</v>
      </c>
      <c r="G5110" s="8" t="s">
        <v>24</v>
      </c>
      <c r="H5110" s="8" t="s">
        <v>384</v>
      </c>
      <c r="I5110" s="9">
        <v>22.32</v>
      </c>
      <c r="J5110" s="7">
        <v>3</v>
      </c>
      <c r="K5110" s="9">
        <v>5.58</v>
      </c>
    </row>
    <row r="5111" spans="1:11" ht="12.5" x14ac:dyDescent="0.25">
      <c r="A5111" s="6">
        <v>42567</v>
      </c>
      <c r="B5111" s="7">
        <f>YEAR(Table1[[#This Row],[Order Date]])</f>
        <v>2016</v>
      </c>
      <c r="C5111" s="7">
        <f>MONTH(Table1[[#This Row],[Order Date]])</f>
        <v>7</v>
      </c>
      <c r="D5111" s="8" t="s">
        <v>387</v>
      </c>
      <c r="E5111" s="8" t="s">
        <v>70</v>
      </c>
      <c r="F5111" s="8" t="s">
        <v>11</v>
      </c>
      <c r="G5111" s="8" t="s">
        <v>20</v>
      </c>
      <c r="H5111" s="8" t="s">
        <v>189</v>
      </c>
      <c r="I5111" s="9">
        <v>24.1</v>
      </c>
      <c r="J5111" s="7">
        <v>5</v>
      </c>
      <c r="K5111" s="9">
        <v>11.09</v>
      </c>
    </row>
    <row r="5112" spans="1:11" ht="12.5" x14ac:dyDescent="0.25">
      <c r="A5112" s="6">
        <v>42567</v>
      </c>
      <c r="B5112" s="7">
        <f>YEAR(Table1[[#This Row],[Order Date]])</f>
        <v>2016</v>
      </c>
      <c r="C5112" s="7">
        <f>MONTH(Table1[[#This Row],[Order Date]])</f>
        <v>7</v>
      </c>
      <c r="D5112" s="8" t="s">
        <v>387</v>
      </c>
      <c r="E5112" s="8" t="s">
        <v>70</v>
      </c>
      <c r="F5112" s="8" t="s">
        <v>39</v>
      </c>
      <c r="G5112" s="8" t="s">
        <v>52</v>
      </c>
      <c r="H5112" s="8" t="s">
        <v>1874</v>
      </c>
      <c r="I5112" s="9">
        <v>75.98</v>
      </c>
      <c r="J5112" s="7">
        <v>2</v>
      </c>
      <c r="K5112" s="9">
        <v>18.239999999999998</v>
      </c>
    </row>
    <row r="5113" spans="1:11" ht="12.5" x14ac:dyDescent="0.25">
      <c r="A5113" s="6">
        <v>42567</v>
      </c>
      <c r="B5113" s="7">
        <f>YEAR(Table1[[#This Row],[Order Date]])</f>
        <v>2016</v>
      </c>
      <c r="C5113" s="7">
        <f>MONTH(Table1[[#This Row],[Order Date]])</f>
        <v>7</v>
      </c>
      <c r="D5113" s="8" t="s">
        <v>387</v>
      </c>
      <c r="E5113" s="8" t="s">
        <v>70</v>
      </c>
      <c r="F5113" s="8" t="s">
        <v>11</v>
      </c>
      <c r="G5113" s="8" t="s">
        <v>20</v>
      </c>
      <c r="H5113" s="8" t="s">
        <v>522</v>
      </c>
      <c r="I5113" s="9">
        <v>6.46</v>
      </c>
      <c r="J5113" s="7">
        <v>2</v>
      </c>
      <c r="K5113" s="9">
        <v>3.17</v>
      </c>
    </row>
    <row r="5114" spans="1:11" ht="12.5" x14ac:dyDescent="0.25">
      <c r="A5114" s="6">
        <v>42567</v>
      </c>
      <c r="B5114" s="7">
        <f>YEAR(Table1[[#This Row],[Order Date]])</f>
        <v>2016</v>
      </c>
      <c r="C5114" s="7">
        <f>MONTH(Table1[[#This Row],[Order Date]])</f>
        <v>7</v>
      </c>
      <c r="D5114" s="8" t="s">
        <v>387</v>
      </c>
      <c r="E5114" s="8" t="s">
        <v>70</v>
      </c>
      <c r="F5114" s="8" t="s">
        <v>11</v>
      </c>
      <c r="G5114" s="8" t="s">
        <v>12</v>
      </c>
      <c r="H5114" s="8" t="s">
        <v>2566</v>
      </c>
      <c r="I5114" s="9">
        <v>60.12</v>
      </c>
      <c r="J5114" s="7">
        <v>9</v>
      </c>
      <c r="K5114" s="9">
        <v>28.86</v>
      </c>
    </row>
    <row r="5115" spans="1:11" ht="12.5" x14ac:dyDescent="0.25">
      <c r="A5115" s="6">
        <v>42568</v>
      </c>
      <c r="B5115" s="7">
        <f>YEAR(Table1[[#This Row],[Order Date]])</f>
        <v>2016</v>
      </c>
      <c r="C5115" s="7">
        <f>MONTH(Table1[[#This Row],[Order Date]])</f>
        <v>7</v>
      </c>
      <c r="D5115" s="8" t="s">
        <v>498</v>
      </c>
      <c r="E5115" s="8" t="s">
        <v>27</v>
      </c>
      <c r="F5115" s="8" t="s">
        <v>11</v>
      </c>
      <c r="G5115" s="8" t="s">
        <v>18</v>
      </c>
      <c r="H5115" s="8" t="s">
        <v>1482</v>
      </c>
      <c r="I5115" s="9">
        <v>77.88</v>
      </c>
      <c r="J5115" s="7">
        <v>2</v>
      </c>
      <c r="K5115" s="9">
        <v>3.89</v>
      </c>
    </row>
    <row r="5116" spans="1:11" ht="12.5" x14ac:dyDescent="0.25">
      <c r="A5116" s="6">
        <v>42568</v>
      </c>
      <c r="B5116" s="7">
        <f>YEAR(Table1[[#This Row],[Order Date]])</f>
        <v>2016</v>
      </c>
      <c r="C5116" s="7">
        <f>MONTH(Table1[[#This Row],[Order Date]])</f>
        <v>7</v>
      </c>
      <c r="D5116" s="8" t="s">
        <v>689</v>
      </c>
      <c r="E5116" s="8" t="s">
        <v>177</v>
      </c>
      <c r="F5116" s="8" t="s">
        <v>11</v>
      </c>
      <c r="G5116" s="8" t="s">
        <v>92</v>
      </c>
      <c r="H5116" s="8" t="s">
        <v>2007</v>
      </c>
      <c r="I5116" s="9">
        <v>162.63999999999999</v>
      </c>
      <c r="J5116" s="7">
        <v>2</v>
      </c>
      <c r="K5116" s="9">
        <v>45.54</v>
      </c>
    </row>
    <row r="5117" spans="1:11" ht="12.5" x14ac:dyDescent="0.25">
      <c r="A5117" s="6">
        <v>42568</v>
      </c>
      <c r="B5117" s="7">
        <f>YEAR(Table1[[#This Row],[Order Date]])</f>
        <v>2016</v>
      </c>
      <c r="C5117" s="7">
        <f>MONTH(Table1[[#This Row],[Order Date]])</f>
        <v>7</v>
      </c>
      <c r="D5117" s="8" t="s">
        <v>689</v>
      </c>
      <c r="E5117" s="8" t="s">
        <v>177</v>
      </c>
      <c r="F5117" s="8" t="s">
        <v>39</v>
      </c>
      <c r="G5117" s="8" t="s">
        <v>40</v>
      </c>
      <c r="H5117" s="8" t="s">
        <v>1419</v>
      </c>
      <c r="I5117" s="9">
        <v>597</v>
      </c>
      <c r="J5117" s="7">
        <v>3</v>
      </c>
      <c r="K5117" s="9">
        <v>280.58999999999997</v>
      </c>
    </row>
    <row r="5118" spans="1:11" ht="12.5" x14ac:dyDescent="0.25">
      <c r="A5118" s="6">
        <v>42568</v>
      </c>
      <c r="B5118" s="7">
        <f>YEAR(Table1[[#This Row],[Order Date]])</f>
        <v>2016</v>
      </c>
      <c r="C5118" s="7">
        <f>MONTH(Table1[[#This Row],[Order Date]])</f>
        <v>7</v>
      </c>
      <c r="D5118" s="8" t="s">
        <v>689</v>
      </c>
      <c r="E5118" s="8" t="s">
        <v>177</v>
      </c>
      <c r="F5118" s="8" t="s">
        <v>11</v>
      </c>
      <c r="G5118" s="8" t="s">
        <v>12</v>
      </c>
      <c r="H5118" s="8" t="s">
        <v>457</v>
      </c>
      <c r="I5118" s="9">
        <v>55.48</v>
      </c>
      <c r="J5118" s="7">
        <v>1</v>
      </c>
      <c r="K5118" s="9">
        <v>26.63</v>
      </c>
    </row>
    <row r="5119" spans="1:11" ht="12.5" x14ac:dyDescent="0.25">
      <c r="A5119" s="6">
        <v>42568</v>
      </c>
      <c r="B5119" s="7">
        <f>YEAR(Table1[[#This Row],[Order Date]])</f>
        <v>2016</v>
      </c>
      <c r="C5119" s="7">
        <f>MONTH(Table1[[#This Row],[Order Date]])</f>
        <v>7</v>
      </c>
      <c r="D5119" s="8" t="s">
        <v>612</v>
      </c>
      <c r="E5119" s="8" t="s">
        <v>186</v>
      </c>
      <c r="F5119" s="8" t="s">
        <v>11</v>
      </c>
      <c r="G5119" s="8" t="s">
        <v>12</v>
      </c>
      <c r="H5119" s="8" t="s">
        <v>718</v>
      </c>
      <c r="I5119" s="9">
        <v>21.93</v>
      </c>
      <c r="J5119" s="7">
        <v>3</v>
      </c>
      <c r="K5119" s="9">
        <v>10.09</v>
      </c>
    </row>
    <row r="5120" spans="1:11" ht="12.5" x14ac:dyDescent="0.25">
      <c r="A5120" s="6">
        <v>42568</v>
      </c>
      <c r="B5120" s="7">
        <f>YEAR(Table1[[#This Row],[Order Date]])</f>
        <v>2016</v>
      </c>
      <c r="C5120" s="7">
        <f>MONTH(Table1[[#This Row],[Order Date]])</f>
        <v>7</v>
      </c>
      <c r="D5120" s="8" t="s">
        <v>612</v>
      </c>
      <c r="E5120" s="8" t="s">
        <v>186</v>
      </c>
      <c r="F5120" s="8" t="s">
        <v>11</v>
      </c>
      <c r="G5120" s="8" t="s">
        <v>18</v>
      </c>
      <c r="H5120" s="8" t="s">
        <v>267</v>
      </c>
      <c r="I5120" s="9">
        <v>242.94</v>
      </c>
      <c r="J5120" s="7">
        <v>3</v>
      </c>
      <c r="K5120" s="9">
        <v>4.8600000000000003</v>
      </c>
    </row>
    <row r="5121" spans="1:11" ht="12.5" x14ac:dyDescent="0.25">
      <c r="A5121" s="6">
        <v>42568</v>
      </c>
      <c r="B5121" s="7">
        <f>YEAR(Table1[[#This Row],[Order Date]])</f>
        <v>2016</v>
      </c>
      <c r="C5121" s="7">
        <f>MONTH(Table1[[#This Row],[Order Date]])</f>
        <v>7</v>
      </c>
      <c r="D5121" s="8" t="s">
        <v>612</v>
      </c>
      <c r="E5121" s="8" t="s">
        <v>186</v>
      </c>
      <c r="F5121" s="8" t="s">
        <v>11</v>
      </c>
      <c r="G5121" s="8" t="s">
        <v>12</v>
      </c>
      <c r="H5121" s="8" t="s">
        <v>2451</v>
      </c>
      <c r="I5121" s="9">
        <v>7.64</v>
      </c>
      <c r="J5121" s="7">
        <v>1</v>
      </c>
      <c r="K5121" s="9">
        <v>3.74</v>
      </c>
    </row>
    <row r="5122" spans="1:11" ht="12.5" x14ac:dyDescent="0.25">
      <c r="A5122" s="6">
        <v>42568</v>
      </c>
      <c r="B5122" s="7">
        <f>YEAR(Table1[[#This Row],[Order Date]])</f>
        <v>2016</v>
      </c>
      <c r="C5122" s="7">
        <f>MONTH(Table1[[#This Row],[Order Date]])</f>
        <v>7</v>
      </c>
      <c r="D5122" s="8" t="s">
        <v>612</v>
      </c>
      <c r="E5122" s="8" t="s">
        <v>186</v>
      </c>
      <c r="F5122" s="8" t="s">
        <v>11</v>
      </c>
      <c r="G5122" s="8" t="s">
        <v>12</v>
      </c>
      <c r="H5122" s="8" t="s">
        <v>1159</v>
      </c>
      <c r="I5122" s="9">
        <v>51.84</v>
      </c>
      <c r="J5122" s="7">
        <v>8</v>
      </c>
      <c r="K5122" s="9">
        <v>25.4</v>
      </c>
    </row>
    <row r="5123" spans="1:11" ht="12.5" x14ac:dyDescent="0.25">
      <c r="A5123" s="6">
        <v>42568</v>
      </c>
      <c r="B5123" s="7">
        <f>YEAR(Table1[[#This Row],[Order Date]])</f>
        <v>2016</v>
      </c>
      <c r="C5123" s="7">
        <f>MONTH(Table1[[#This Row],[Order Date]])</f>
        <v>7</v>
      </c>
      <c r="D5123" s="8" t="s">
        <v>612</v>
      </c>
      <c r="E5123" s="8" t="s">
        <v>186</v>
      </c>
      <c r="F5123" s="8" t="s">
        <v>11</v>
      </c>
      <c r="G5123" s="8" t="s">
        <v>18</v>
      </c>
      <c r="H5123" s="8" t="s">
        <v>73</v>
      </c>
      <c r="I5123" s="9">
        <v>265.17</v>
      </c>
      <c r="J5123" s="7">
        <v>1</v>
      </c>
      <c r="K5123" s="9">
        <v>47.73</v>
      </c>
    </row>
    <row r="5124" spans="1:11" ht="12.5" x14ac:dyDescent="0.25">
      <c r="A5124" s="6">
        <v>42568</v>
      </c>
      <c r="B5124" s="7">
        <f>YEAR(Table1[[#This Row],[Order Date]])</f>
        <v>2016</v>
      </c>
      <c r="C5124" s="7">
        <f>MONTH(Table1[[#This Row],[Order Date]])</f>
        <v>7</v>
      </c>
      <c r="D5124" s="8" t="s">
        <v>1221</v>
      </c>
      <c r="E5124" s="8" t="s">
        <v>164</v>
      </c>
      <c r="F5124" s="8" t="s">
        <v>34</v>
      </c>
      <c r="G5124" s="8" t="s">
        <v>47</v>
      </c>
      <c r="H5124" s="8" t="s">
        <v>137</v>
      </c>
      <c r="I5124" s="9">
        <v>12.42</v>
      </c>
      <c r="J5124" s="7">
        <v>3</v>
      </c>
      <c r="K5124" s="9">
        <v>4.47</v>
      </c>
    </row>
    <row r="5125" spans="1:11" ht="12.5" x14ac:dyDescent="0.25">
      <c r="A5125" s="6">
        <v>42568</v>
      </c>
      <c r="B5125" s="7">
        <f>YEAR(Table1[[#This Row],[Order Date]])</f>
        <v>2016</v>
      </c>
      <c r="C5125" s="7">
        <f>MONTH(Table1[[#This Row],[Order Date]])</f>
        <v>7</v>
      </c>
      <c r="D5125" s="8" t="s">
        <v>1221</v>
      </c>
      <c r="E5125" s="8" t="s">
        <v>164</v>
      </c>
      <c r="F5125" s="8" t="s">
        <v>39</v>
      </c>
      <c r="G5125" s="8" t="s">
        <v>52</v>
      </c>
      <c r="H5125" s="8" t="s">
        <v>2567</v>
      </c>
      <c r="I5125" s="9">
        <v>428.4</v>
      </c>
      <c r="J5125" s="7">
        <v>3</v>
      </c>
      <c r="K5125" s="9">
        <v>89.96</v>
      </c>
    </row>
    <row r="5126" spans="1:11" ht="12.5" x14ac:dyDescent="0.25">
      <c r="A5126" s="6">
        <v>42568</v>
      </c>
      <c r="B5126" s="7">
        <f>YEAR(Table1[[#This Row],[Order Date]])</f>
        <v>2016</v>
      </c>
      <c r="C5126" s="7">
        <f>MONTH(Table1[[#This Row],[Order Date]])</f>
        <v>7</v>
      </c>
      <c r="D5126" s="8" t="s">
        <v>1221</v>
      </c>
      <c r="E5126" s="8" t="s">
        <v>164</v>
      </c>
      <c r="F5126" s="8" t="s">
        <v>34</v>
      </c>
      <c r="G5126" s="8" t="s">
        <v>47</v>
      </c>
      <c r="H5126" s="8" t="s">
        <v>2568</v>
      </c>
      <c r="I5126" s="9">
        <v>24.75</v>
      </c>
      <c r="J5126" s="7">
        <v>5</v>
      </c>
      <c r="K5126" s="9">
        <v>10.89</v>
      </c>
    </row>
    <row r="5127" spans="1:11" ht="12.5" x14ac:dyDescent="0.25">
      <c r="A5127" s="6">
        <v>42568</v>
      </c>
      <c r="B5127" s="7">
        <f>YEAR(Table1[[#This Row],[Order Date]])</f>
        <v>2016</v>
      </c>
      <c r="C5127" s="7">
        <f>MONTH(Table1[[#This Row],[Order Date]])</f>
        <v>7</v>
      </c>
      <c r="D5127" s="8" t="s">
        <v>1221</v>
      </c>
      <c r="E5127" s="8" t="s">
        <v>164</v>
      </c>
      <c r="F5127" s="8" t="s">
        <v>11</v>
      </c>
      <c r="G5127" s="8" t="s">
        <v>16</v>
      </c>
      <c r="H5127" s="8" t="s">
        <v>89</v>
      </c>
      <c r="I5127" s="9">
        <v>87.71</v>
      </c>
      <c r="J5127" s="7">
        <v>7</v>
      </c>
      <c r="K5127" s="9">
        <v>41.22</v>
      </c>
    </row>
    <row r="5128" spans="1:11" ht="12.5" x14ac:dyDescent="0.25">
      <c r="A5128" s="6">
        <v>42568</v>
      </c>
      <c r="B5128" s="7">
        <f>YEAR(Table1[[#This Row],[Order Date]])</f>
        <v>2016</v>
      </c>
      <c r="C5128" s="7">
        <f>MONTH(Table1[[#This Row],[Order Date]])</f>
        <v>7</v>
      </c>
      <c r="D5128" s="8" t="s">
        <v>1221</v>
      </c>
      <c r="E5128" s="8" t="s">
        <v>164</v>
      </c>
      <c r="F5128" s="8" t="s">
        <v>11</v>
      </c>
      <c r="G5128" s="8" t="s">
        <v>18</v>
      </c>
      <c r="H5128" s="8" t="s">
        <v>2338</v>
      </c>
      <c r="I5128" s="9">
        <v>69.52</v>
      </c>
      <c r="J5128" s="7">
        <v>2</v>
      </c>
      <c r="K5128" s="9">
        <v>17.38</v>
      </c>
    </row>
    <row r="5129" spans="1:11" ht="12.5" x14ac:dyDescent="0.25">
      <c r="A5129" s="6">
        <v>42568</v>
      </c>
      <c r="B5129" s="7">
        <f>YEAR(Table1[[#This Row],[Order Date]])</f>
        <v>2016</v>
      </c>
      <c r="C5129" s="7">
        <f>MONTH(Table1[[#This Row],[Order Date]])</f>
        <v>7</v>
      </c>
      <c r="D5129" s="8" t="s">
        <v>1221</v>
      </c>
      <c r="E5129" s="8" t="s">
        <v>164</v>
      </c>
      <c r="F5129" s="8" t="s">
        <v>39</v>
      </c>
      <c r="G5129" s="8" t="s">
        <v>40</v>
      </c>
      <c r="H5129" s="8" t="s">
        <v>2430</v>
      </c>
      <c r="I5129" s="9">
        <v>20.78</v>
      </c>
      <c r="J5129" s="7">
        <v>2</v>
      </c>
      <c r="K5129" s="9">
        <v>-4.68</v>
      </c>
    </row>
    <row r="5130" spans="1:11" ht="12.5" x14ac:dyDescent="0.25">
      <c r="A5130" s="6">
        <v>42568</v>
      </c>
      <c r="B5130" s="7">
        <f>YEAR(Table1[[#This Row],[Order Date]])</f>
        <v>2016</v>
      </c>
      <c r="C5130" s="7">
        <f>MONTH(Table1[[#This Row],[Order Date]])</f>
        <v>7</v>
      </c>
      <c r="D5130" s="8" t="s">
        <v>1221</v>
      </c>
      <c r="E5130" s="8" t="s">
        <v>164</v>
      </c>
      <c r="F5130" s="8" t="s">
        <v>11</v>
      </c>
      <c r="G5130" s="8" t="s">
        <v>20</v>
      </c>
      <c r="H5130" s="8" t="s">
        <v>432</v>
      </c>
      <c r="I5130" s="9">
        <v>12.82</v>
      </c>
      <c r="J5130" s="7">
        <v>3</v>
      </c>
      <c r="K5130" s="9">
        <v>4.17</v>
      </c>
    </row>
    <row r="5131" spans="1:11" ht="12.5" x14ac:dyDescent="0.25">
      <c r="A5131" s="6">
        <v>42568</v>
      </c>
      <c r="B5131" s="7">
        <f>YEAR(Table1[[#This Row],[Order Date]])</f>
        <v>2016</v>
      </c>
      <c r="C5131" s="7">
        <f>MONTH(Table1[[#This Row],[Order Date]])</f>
        <v>7</v>
      </c>
      <c r="D5131" s="8" t="s">
        <v>1196</v>
      </c>
      <c r="E5131" s="8" t="s">
        <v>149</v>
      </c>
      <c r="F5131" s="8" t="s">
        <v>11</v>
      </c>
      <c r="G5131" s="8" t="s">
        <v>92</v>
      </c>
      <c r="H5131" s="8" t="s">
        <v>801</v>
      </c>
      <c r="I5131" s="9">
        <v>45.96</v>
      </c>
      <c r="J5131" s="7">
        <v>2</v>
      </c>
      <c r="K5131" s="9">
        <v>13.79</v>
      </c>
    </row>
    <row r="5132" spans="1:11" ht="12.5" x14ac:dyDescent="0.25">
      <c r="A5132" s="6">
        <v>42569</v>
      </c>
      <c r="B5132" s="7">
        <f>YEAR(Table1[[#This Row],[Order Date]])</f>
        <v>2016</v>
      </c>
      <c r="C5132" s="7">
        <f>MONTH(Table1[[#This Row],[Order Date]])</f>
        <v>7</v>
      </c>
      <c r="D5132" s="8" t="s">
        <v>2042</v>
      </c>
      <c r="E5132" s="8" t="s">
        <v>278</v>
      </c>
      <c r="F5132" s="8" t="s">
        <v>34</v>
      </c>
      <c r="G5132" s="8" t="s">
        <v>35</v>
      </c>
      <c r="H5132" s="8" t="s">
        <v>1072</v>
      </c>
      <c r="I5132" s="9">
        <v>544.01</v>
      </c>
      <c r="J5132" s="7">
        <v>3</v>
      </c>
      <c r="K5132" s="9">
        <v>40.799999999999997</v>
      </c>
    </row>
    <row r="5133" spans="1:11" ht="12.5" x14ac:dyDescent="0.25">
      <c r="A5133" s="6">
        <v>42569</v>
      </c>
      <c r="B5133" s="7">
        <f>YEAR(Table1[[#This Row],[Order Date]])</f>
        <v>2016</v>
      </c>
      <c r="C5133" s="7">
        <f>MONTH(Table1[[#This Row],[Order Date]])</f>
        <v>7</v>
      </c>
      <c r="D5133" s="8" t="s">
        <v>2042</v>
      </c>
      <c r="E5133" s="8" t="s">
        <v>278</v>
      </c>
      <c r="F5133" s="8" t="s">
        <v>11</v>
      </c>
      <c r="G5133" s="8" t="s">
        <v>20</v>
      </c>
      <c r="H5133" s="8" t="s">
        <v>2267</v>
      </c>
      <c r="I5133" s="9">
        <v>1.87</v>
      </c>
      <c r="J5133" s="7">
        <v>3</v>
      </c>
      <c r="K5133" s="9">
        <v>-1.44</v>
      </c>
    </row>
    <row r="5134" spans="1:11" ht="12.5" x14ac:dyDescent="0.25">
      <c r="A5134" s="6">
        <v>42569</v>
      </c>
      <c r="B5134" s="7">
        <f>YEAR(Table1[[#This Row],[Order Date]])</f>
        <v>2016</v>
      </c>
      <c r="C5134" s="7">
        <f>MONTH(Table1[[#This Row],[Order Date]])</f>
        <v>7</v>
      </c>
      <c r="D5134" s="8" t="s">
        <v>2042</v>
      </c>
      <c r="E5134" s="8" t="s">
        <v>278</v>
      </c>
      <c r="F5134" s="8" t="s">
        <v>34</v>
      </c>
      <c r="G5134" s="8" t="s">
        <v>35</v>
      </c>
      <c r="H5134" s="8" t="s">
        <v>106</v>
      </c>
      <c r="I5134" s="9">
        <v>854.35</v>
      </c>
      <c r="J5134" s="7">
        <v>3</v>
      </c>
      <c r="K5134" s="9">
        <v>10.68</v>
      </c>
    </row>
    <row r="5135" spans="1:11" ht="12.5" x14ac:dyDescent="0.25">
      <c r="A5135" s="6">
        <v>42569</v>
      </c>
      <c r="B5135" s="7">
        <f>YEAR(Table1[[#This Row],[Order Date]])</f>
        <v>2016</v>
      </c>
      <c r="C5135" s="7">
        <f>MONTH(Table1[[#This Row],[Order Date]])</f>
        <v>7</v>
      </c>
      <c r="D5135" s="8" t="s">
        <v>2042</v>
      </c>
      <c r="E5135" s="8" t="s">
        <v>278</v>
      </c>
      <c r="F5135" s="8" t="s">
        <v>11</v>
      </c>
      <c r="G5135" s="8" t="s">
        <v>18</v>
      </c>
      <c r="H5135" s="8" t="s">
        <v>2569</v>
      </c>
      <c r="I5135" s="9">
        <v>593.57000000000005</v>
      </c>
      <c r="J5135" s="7">
        <v>2</v>
      </c>
      <c r="K5135" s="9">
        <v>0</v>
      </c>
    </row>
    <row r="5136" spans="1:11" ht="12.5" x14ac:dyDescent="0.25">
      <c r="A5136" s="6">
        <v>42569</v>
      </c>
      <c r="B5136" s="7">
        <f>YEAR(Table1[[#This Row],[Order Date]])</f>
        <v>2016</v>
      </c>
      <c r="C5136" s="7">
        <f>MONTH(Table1[[#This Row],[Order Date]])</f>
        <v>7</v>
      </c>
      <c r="D5136" s="8" t="s">
        <v>2042</v>
      </c>
      <c r="E5136" s="8" t="s">
        <v>278</v>
      </c>
      <c r="F5136" s="8" t="s">
        <v>11</v>
      </c>
      <c r="G5136" s="8" t="s">
        <v>18</v>
      </c>
      <c r="H5136" s="8" t="s">
        <v>1854</v>
      </c>
      <c r="I5136" s="9">
        <v>338.04</v>
      </c>
      <c r="J5136" s="7">
        <v>3</v>
      </c>
      <c r="K5136" s="9">
        <v>-33.799999999999997</v>
      </c>
    </row>
    <row r="5137" spans="1:11" ht="12.5" x14ac:dyDescent="0.25">
      <c r="A5137" s="6">
        <v>42569</v>
      </c>
      <c r="B5137" s="7">
        <f>YEAR(Table1[[#This Row],[Order Date]])</f>
        <v>2016</v>
      </c>
      <c r="C5137" s="7">
        <f>MONTH(Table1[[#This Row],[Order Date]])</f>
        <v>7</v>
      </c>
      <c r="D5137" s="8" t="s">
        <v>433</v>
      </c>
      <c r="E5137" s="8" t="s">
        <v>33</v>
      </c>
      <c r="F5137" s="8" t="s">
        <v>34</v>
      </c>
      <c r="G5137" s="8" t="s">
        <v>35</v>
      </c>
      <c r="H5137" s="8" t="s">
        <v>723</v>
      </c>
      <c r="I5137" s="9">
        <v>140.81</v>
      </c>
      <c r="J5137" s="7">
        <v>1</v>
      </c>
      <c r="K5137" s="9">
        <v>39.43</v>
      </c>
    </row>
    <row r="5138" spans="1:11" ht="12.5" x14ac:dyDescent="0.25">
      <c r="A5138" s="6">
        <v>42569</v>
      </c>
      <c r="B5138" s="7">
        <f>YEAR(Table1[[#This Row],[Order Date]])</f>
        <v>2016</v>
      </c>
      <c r="C5138" s="7">
        <f>MONTH(Table1[[#This Row],[Order Date]])</f>
        <v>7</v>
      </c>
      <c r="D5138" s="8" t="s">
        <v>1161</v>
      </c>
      <c r="E5138" s="8" t="s">
        <v>95</v>
      </c>
      <c r="F5138" s="8" t="s">
        <v>11</v>
      </c>
      <c r="G5138" s="8" t="s">
        <v>200</v>
      </c>
      <c r="H5138" s="8" t="s">
        <v>2251</v>
      </c>
      <c r="I5138" s="9">
        <v>33.799999999999997</v>
      </c>
      <c r="J5138" s="7">
        <v>5</v>
      </c>
      <c r="K5138" s="9">
        <v>4.2300000000000004</v>
      </c>
    </row>
    <row r="5139" spans="1:11" ht="12.5" x14ac:dyDescent="0.25">
      <c r="A5139" s="6">
        <v>42569</v>
      </c>
      <c r="B5139" s="7">
        <f>YEAR(Table1[[#This Row],[Order Date]])</f>
        <v>2016</v>
      </c>
      <c r="C5139" s="7">
        <f>MONTH(Table1[[#This Row],[Order Date]])</f>
        <v>7</v>
      </c>
      <c r="D5139" s="8" t="s">
        <v>2466</v>
      </c>
      <c r="E5139" s="8" t="s">
        <v>10</v>
      </c>
      <c r="F5139" s="8" t="s">
        <v>39</v>
      </c>
      <c r="G5139" s="8" t="s">
        <v>52</v>
      </c>
      <c r="H5139" s="8" t="s">
        <v>1894</v>
      </c>
      <c r="I5139" s="9">
        <v>15.58</v>
      </c>
      <c r="J5139" s="7">
        <v>3</v>
      </c>
      <c r="K5139" s="9">
        <v>3.31</v>
      </c>
    </row>
    <row r="5140" spans="1:11" ht="12.5" x14ac:dyDescent="0.25">
      <c r="A5140" s="6">
        <v>42569</v>
      </c>
      <c r="B5140" s="7">
        <f>YEAR(Table1[[#This Row],[Order Date]])</f>
        <v>2016</v>
      </c>
      <c r="C5140" s="7">
        <f>MONTH(Table1[[#This Row],[Order Date]])</f>
        <v>7</v>
      </c>
      <c r="D5140" s="8" t="s">
        <v>1926</v>
      </c>
      <c r="E5140" s="8" t="s">
        <v>95</v>
      </c>
      <c r="F5140" s="8" t="s">
        <v>39</v>
      </c>
      <c r="G5140" s="8" t="s">
        <v>40</v>
      </c>
      <c r="H5140" s="8" t="s">
        <v>2570</v>
      </c>
      <c r="I5140" s="9">
        <v>55.99</v>
      </c>
      <c r="J5140" s="7">
        <v>1</v>
      </c>
      <c r="K5140" s="9">
        <v>3.5</v>
      </c>
    </row>
    <row r="5141" spans="1:11" ht="12.5" x14ac:dyDescent="0.25">
      <c r="A5141" s="6">
        <v>42569</v>
      </c>
      <c r="B5141" s="7">
        <f>YEAR(Table1[[#This Row],[Order Date]])</f>
        <v>2016</v>
      </c>
      <c r="C5141" s="7">
        <f>MONTH(Table1[[#This Row],[Order Date]])</f>
        <v>7</v>
      </c>
      <c r="D5141" s="8" t="s">
        <v>2083</v>
      </c>
      <c r="E5141" s="8" t="s">
        <v>23</v>
      </c>
      <c r="F5141" s="8" t="s">
        <v>11</v>
      </c>
      <c r="G5141" s="8" t="s">
        <v>24</v>
      </c>
      <c r="H5141" s="8" t="s">
        <v>2390</v>
      </c>
      <c r="I5141" s="9">
        <v>11.26</v>
      </c>
      <c r="J5141" s="7">
        <v>8</v>
      </c>
      <c r="K5141" s="9">
        <v>1.27</v>
      </c>
    </row>
    <row r="5142" spans="1:11" ht="12.5" x14ac:dyDescent="0.25">
      <c r="A5142" s="6">
        <v>42569</v>
      </c>
      <c r="B5142" s="7">
        <f>YEAR(Table1[[#This Row],[Order Date]])</f>
        <v>2016</v>
      </c>
      <c r="C5142" s="7">
        <f>MONTH(Table1[[#This Row],[Order Date]])</f>
        <v>7</v>
      </c>
      <c r="D5142" s="8" t="s">
        <v>2083</v>
      </c>
      <c r="E5142" s="8" t="s">
        <v>23</v>
      </c>
      <c r="F5142" s="8" t="s">
        <v>11</v>
      </c>
      <c r="G5142" s="8" t="s">
        <v>18</v>
      </c>
      <c r="H5142" s="8" t="s">
        <v>2005</v>
      </c>
      <c r="I5142" s="9">
        <v>284.08</v>
      </c>
      <c r="J5142" s="7">
        <v>10</v>
      </c>
      <c r="K5142" s="9">
        <v>24.86</v>
      </c>
    </row>
    <row r="5143" spans="1:11" ht="12.5" x14ac:dyDescent="0.25">
      <c r="A5143" s="6">
        <v>42569</v>
      </c>
      <c r="B5143" s="7">
        <f>YEAR(Table1[[#This Row],[Order Date]])</f>
        <v>2016</v>
      </c>
      <c r="C5143" s="7">
        <f>MONTH(Table1[[#This Row],[Order Date]])</f>
        <v>7</v>
      </c>
      <c r="D5143" s="8" t="s">
        <v>2083</v>
      </c>
      <c r="E5143" s="8" t="s">
        <v>23</v>
      </c>
      <c r="F5143" s="8" t="s">
        <v>11</v>
      </c>
      <c r="G5143" s="8" t="s">
        <v>12</v>
      </c>
      <c r="H5143" s="8" t="s">
        <v>2295</v>
      </c>
      <c r="I5143" s="9">
        <v>18.5</v>
      </c>
      <c r="J5143" s="7">
        <v>4</v>
      </c>
      <c r="K5143" s="9">
        <v>6.7</v>
      </c>
    </row>
    <row r="5144" spans="1:11" ht="12.5" x14ac:dyDescent="0.25">
      <c r="A5144" s="6">
        <v>42570</v>
      </c>
      <c r="B5144" s="7">
        <f>YEAR(Table1[[#This Row],[Order Date]])</f>
        <v>2016</v>
      </c>
      <c r="C5144" s="7">
        <f>MONTH(Table1[[#This Row],[Order Date]])</f>
        <v>7</v>
      </c>
      <c r="D5144" s="8" t="s">
        <v>225</v>
      </c>
      <c r="E5144" s="8" t="s">
        <v>329</v>
      </c>
      <c r="F5144" s="8" t="s">
        <v>34</v>
      </c>
      <c r="G5144" s="8" t="s">
        <v>47</v>
      </c>
      <c r="H5144" s="8" t="s">
        <v>2105</v>
      </c>
      <c r="I5144" s="9">
        <v>185.58</v>
      </c>
      <c r="J5144" s="7">
        <v>6</v>
      </c>
      <c r="K5144" s="9">
        <v>76.09</v>
      </c>
    </row>
    <row r="5145" spans="1:11" ht="12.5" x14ac:dyDescent="0.25">
      <c r="A5145" s="6">
        <v>42570</v>
      </c>
      <c r="B5145" s="7">
        <f>YEAR(Table1[[#This Row],[Order Date]])</f>
        <v>2016</v>
      </c>
      <c r="C5145" s="7">
        <f>MONTH(Table1[[#This Row],[Order Date]])</f>
        <v>7</v>
      </c>
      <c r="D5145" s="8" t="s">
        <v>225</v>
      </c>
      <c r="E5145" s="8" t="s">
        <v>329</v>
      </c>
      <c r="F5145" s="8" t="s">
        <v>11</v>
      </c>
      <c r="G5145" s="8" t="s">
        <v>20</v>
      </c>
      <c r="H5145" s="8" t="s">
        <v>300</v>
      </c>
      <c r="I5145" s="9">
        <v>77.56</v>
      </c>
      <c r="J5145" s="7">
        <v>2</v>
      </c>
      <c r="K5145" s="9">
        <v>35.68</v>
      </c>
    </row>
    <row r="5146" spans="1:11" ht="12.5" x14ac:dyDescent="0.25">
      <c r="A5146" s="6">
        <v>42570</v>
      </c>
      <c r="B5146" s="7">
        <f>YEAR(Table1[[#This Row],[Order Date]])</f>
        <v>2016</v>
      </c>
      <c r="C5146" s="7">
        <f>MONTH(Table1[[#This Row],[Order Date]])</f>
        <v>7</v>
      </c>
      <c r="D5146" s="8" t="s">
        <v>225</v>
      </c>
      <c r="E5146" s="8" t="s">
        <v>329</v>
      </c>
      <c r="F5146" s="8" t="s">
        <v>11</v>
      </c>
      <c r="G5146" s="8" t="s">
        <v>18</v>
      </c>
      <c r="H5146" s="8" t="s">
        <v>1756</v>
      </c>
      <c r="I5146" s="9">
        <v>87.92</v>
      </c>
      <c r="J5146" s="7">
        <v>4</v>
      </c>
      <c r="K5146" s="9">
        <v>0.88</v>
      </c>
    </row>
    <row r="5147" spans="1:11" ht="12.5" x14ac:dyDescent="0.25">
      <c r="A5147" s="6">
        <v>42570</v>
      </c>
      <c r="B5147" s="7">
        <f>YEAR(Table1[[#This Row],[Order Date]])</f>
        <v>2016</v>
      </c>
      <c r="C5147" s="7">
        <f>MONTH(Table1[[#This Row],[Order Date]])</f>
        <v>7</v>
      </c>
      <c r="D5147" s="8" t="s">
        <v>225</v>
      </c>
      <c r="E5147" s="8" t="s">
        <v>329</v>
      </c>
      <c r="F5147" s="8" t="s">
        <v>11</v>
      </c>
      <c r="G5147" s="8" t="s">
        <v>12</v>
      </c>
      <c r="H5147" s="8" t="s">
        <v>1601</v>
      </c>
      <c r="I5147" s="9">
        <v>245.94</v>
      </c>
      <c r="J5147" s="7">
        <v>6</v>
      </c>
      <c r="K5147" s="9">
        <v>120.51</v>
      </c>
    </row>
    <row r="5148" spans="1:11" ht="12.5" x14ac:dyDescent="0.25">
      <c r="A5148" s="6">
        <v>42570</v>
      </c>
      <c r="B5148" s="7">
        <f>YEAR(Table1[[#This Row],[Order Date]])</f>
        <v>2016</v>
      </c>
      <c r="C5148" s="7">
        <f>MONTH(Table1[[#This Row],[Order Date]])</f>
        <v>7</v>
      </c>
      <c r="D5148" s="8" t="s">
        <v>225</v>
      </c>
      <c r="E5148" s="8" t="s">
        <v>329</v>
      </c>
      <c r="F5148" s="8" t="s">
        <v>11</v>
      </c>
      <c r="G5148" s="8" t="s">
        <v>20</v>
      </c>
      <c r="H5148" s="8" t="s">
        <v>2292</v>
      </c>
      <c r="I5148" s="9">
        <v>8.6</v>
      </c>
      <c r="J5148" s="7">
        <v>1</v>
      </c>
      <c r="K5148" s="9">
        <v>4.04</v>
      </c>
    </row>
    <row r="5149" spans="1:11" ht="12.5" x14ac:dyDescent="0.25">
      <c r="A5149" s="6">
        <v>42570</v>
      </c>
      <c r="B5149" s="7">
        <f>YEAR(Table1[[#This Row],[Order Date]])</f>
        <v>2016</v>
      </c>
      <c r="C5149" s="7">
        <f>MONTH(Table1[[#This Row],[Order Date]])</f>
        <v>7</v>
      </c>
      <c r="D5149" s="8" t="s">
        <v>225</v>
      </c>
      <c r="E5149" s="8" t="s">
        <v>329</v>
      </c>
      <c r="F5149" s="8" t="s">
        <v>34</v>
      </c>
      <c r="G5149" s="8" t="s">
        <v>74</v>
      </c>
      <c r="H5149" s="8" t="s">
        <v>1654</v>
      </c>
      <c r="I5149" s="9">
        <v>504.9</v>
      </c>
      <c r="J5149" s="7">
        <v>5</v>
      </c>
      <c r="K5149" s="9">
        <v>126.23</v>
      </c>
    </row>
    <row r="5150" spans="1:11" ht="12.5" x14ac:dyDescent="0.25">
      <c r="A5150" s="6">
        <v>42570</v>
      </c>
      <c r="B5150" s="7">
        <f>YEAR(Table1[[#This Row],[Order Date]])</f>
        <v>2016</v>
      </c>
      <c r="C5150" s="7">
        <f>MONTH(Table1[[#This Row],[Order Date]])</f>
        <v>7</v>
      </c>
      <c r="D5150" s="8" t="s">
        <v>1557</v>
      </c>
      <c r="E5150" s="8" t="s">
        <v>27</v>
      </c>
      <c r="F5150" s="8" t="s">
        <v>39</v>
      </c>
      <c r="G5150" s="8" t="s">
        <v>40</v>
      </c>
      <c r="H5150" s="8" t="s">
        <v>954</v>
      </c>
      <c r="I5150" s="9">
        <v>35.979999999999997</v>
      </c>
      <c r="J5150" s="7">
        <v>2</v>
      </c>
      <c r="K5150" s="9">
        <v>4.5</v>
      </c>
    </row>
    <row r="5151" spans="1:11" ht="12.5" x14ac:dyDescent="0.25">
      <c r="A5151" s="6">
        <v>42570</v>
      </c>
      <c r="B5151" s="7">
        <f>YEAR(Table1[[#This Row],[Order Date]])</f>
        <v>2016</v>
      </c>
      <c r="C5151" s="7">
        <f>MONTH(Table1[[#This Row],[Order Date]])</f>
        <v>7</v>
      </c>
      <c r="D5151" s="8" t="s">
        <v>1557</v>
      </c>
      <c r="E5151" s="8" t="s">
        <v>27</v>
      </c>
      <c r="F5151" s="8" t="s">
        <v>39</v>
      </c>
      <c r="G5151" s="8" t="s">
        <v>52</v>
      </c>
      <c r="H5151" s="8" t="s">
        <v>2081</v>
      </c>
      <c r="I5151" s="9">
        <v>389.97</v>
      </c>
      <c r="J5151" s="7">
        <v>3</v>
      </c>
      <c r="K5151" s="9">
        <v>132.59</v>
      </c>
    </row>
    <row r="5152" spans="1:11" ht="12.5" x14ac:dyDescent="0.25">
      <c r="A5152" s="6">
        <v>42571</v>
      </c>
      <c r="B5152" s="7">
        <f>YEAR(Table1[[#This Row],[Order Date]])</f>
        <v>2016</v>
      </c>
      <c r="C5152" s="7">
        <f>MONTH(Table1[[#This Row],[Order Date]])</f>
        <v>7</v>
      </c>
      <c r="D5152" s="8" t="s">
        <v>487</v>
      </c>
      <c r="E5152" s="8" t="s">
        <v>149</v>
      </c>
      <c r="F5152" s="8" t="s">
        <v>39</v>
      </c>
      <c r="G5152" s="8" t="s">
        <v>40</v>
      </c>
      <c r="H5152" s="8" t="s">
        <v>1215</v>
      </c>
      <c r="I5152" s="9">
        <v>89.95</v>
      </c>
      <c r="J5152" s="7">
        <v>5</v>
      </c>
      <c r="K5152" s="9">
        <v>43.18</v>
      </c>
    </row>
    <row r="5153" spans="1:11" ht="12.5" x14ac:dyDescent="0.25">
      <c r="A5153" s="6">
        <v>42572</v>
      </c>
      <c r="B5153" s="7">
        <f>YEAR(Table1[[#This Row],[Order Date]])</f>
        <v>2016</v>
      </c>
      <c r="C5153" s="7">
        <f>MONTH(Table1[[#This Row],[Order Date]])</f>
        <v>7</v>
      </c>
      <c r="D5153" s="8" t="s">
        <v>1186</v>
      </c>
      <c r="E5153" s="8" t="s">
        <v>23</v>
      </c>
      <c r="F5153" s="8" t="s">
        <v>11</v>
      </c>
      <c r="G5153" s="8" t="s">
        <v>20</v>
      </c>
      <c r="H5153" s="8" t="s">
        <v>1367</v>
      </c>
      <c r="I5153" s="9">
        <v>1.94</v>
      </c>
      <c r="J5153" s="7">
        <v>1</v>
      </c>
      <c r="K5153" s="9">
        <v>-1.29</v>
      </c>
    </row>
    <row r="5154" spans="1:11" ht="12.5" x14ac:dyDescent="0.25">
      <c r="A5154" s="6">
        <v>42572</v>
      </c>
      <c r="B5154" s="7">
        <f>YEAR(Table1[[#This Row],[Order Date]])</f>
        <v>2016</v>
      </c>
      <c r="C5154" s="7">
        <f>MONTH(Table1[[#This Row],[Order Date]])</f>
        <v>7</v>
      </c>
      <c r="D5154" s="8" t="s">
        <v>2450</v>
      </c>
      <c r="E5154" s="8" t="s">
        <v>78</v>
      </c>
      <c r="F5154" s="8" t="s">
        <v>11</v>
      </c>
      <c r="G5154" s="8" t="s">
        <v>24</v>
      </c>
      <c r="H5154" s="8" t="s">
        <v>2571</v>
      </c>
      <c r="I5154" s="9">
        <v>18.66</v>
      </c>
      <c r="J5154" s="7">
        <v>2</v>
      </c>
      <c r="K5154" s="9">
        <v>1.4</v>
      </c>
    </row>
    <row r="5155" spans="1:11" ht="12.5" x14ac:dyDescent="0.25">
      <c r="A5155" s="6">
        <v>42572</v>
      </c>
      <c r="B5155" s="7">
        <f>YEAR(Table1[[#This Row],[Order Date]])</f>
        <v>2016</v>
      </c>
      <c r="C5155" s="7">
        <f>MONTH(Table1[[#This Row],[Order Date]])</f>
        <v>7</v>
      </c>
      <c r="D5155" s="8" t="s">
        <v>2450</v>
      </c>
      <c r="E5155" s="8" t="s">
        <v>78</v>
      </c>
      <c r="F5155" s="8" t="s">
        <v>11</v>
      </c>
      <c r="G5155" s="8" t="s">
        <v>20</v>
      </c>
      <c r="H5155" s="8" t="s">
        <v>846</v>
      </c>
      <c r="I5155" s="9">
        <v>11.09</v>
      </c>
      <c r="J5155" s="7">
        <v>7</v>
      </c>
      <c r="K5155" s="9">
        <v>-8.1300000000000008</v>
      </c>
    </row>
    <row r="5156" spans="1:11" ht="12.5" x14ac:dyDescent="0.25">
      <c r="A5156" s="6">
        <v>42572</v>
      </c>
      <c r="B5156" s="7">
        <f>YEAR(Table1[[#This Row],[Order Date]])</f>
        <v>2016</v>
      </c>
      <c r="C5156" s="7">
        <f>MONTH(Table1[[#This Row],[Order Date]])</f>
        <v>7</v>
      </c>
      <c r="D5156" s="8" t="s">
        <v>2450</v>
      </c>
      <c r="E5156" s="8" t="s">
        <v>78</v>
      </c>
      <c r="F5156" s="8" t="s">
        <v>11</v>
      </c>
      <c r="G5156" s="8" t="s">
        <v>18</v>
      </c>
      <c r="H5156" s="8" t="s">
        <v>753</v>
      </c>
      <c r="I5156" s="9">
        <v>66.69</v>
      </c>
      <c r="J5156" s="7">
        <v>1</v>
      </c>
      <c r="K5156" s="9">
        <v>4.17</v>
      </c>
    </row>
    <row r="5157" spans="1:11" ht="12.5" x14ac:dyDescent="0.25">
      <c r="A5157" s="6">
        <v>42572</v>
      </c>
      <c r="B5157" s="7">
        <f>YEAR(Table1[[#This Row],[Order Date]])</f>
        <v>2016</v>
      </c>
      <c r="C5157" s="7">
        <f>MONTH(Table1[[#This Row],[Order Date]])</f>
        <v>7</v>
      </c>
      <c r="D5157" s="8" t="s">
        <v>2450</v>
      </c>
      <c r="E5157" s="8" t="s">
        <v>78</v>
      </c>
      <c r="F5157" s="8" t="s">
        <v>11</v>
      </c>
      <c r="G5157" s="8" t="s">
        <v>18</v>
      </c>
      <c r="H5157" s="8" t="s">
        <v>1400</v>
      </c>
      <c r="I5157" s="9">
        <v>99.49</v>
      </c>
      <c r="J5157" s="7">
        <v>2</v>
      </c>
      <c r="K5157" s="9">
        <v>8.7100000000000009</v>
      </c>
    </row>
    <row r="5158" spans="1:11" ht="12.5" x14ac:dyDescent="0.25">
      <c r="A5158" s="6">
        <v>42572</v>
      </c>
      <c r="B5158" s="7">
        <f>YEAR(Table1[[#This Row],[Order Date]])</f>
        <v>2016</v>
      </c>
      <c r="C5158" s="7">
        <f>MONTH(Table1[[#This Row],[Order Date]])</f>
        <v>7</v>
      </c>
      <c r="D5158" s="8" t="s">
        <v>1423</v>
      </c>
      <c r="E5158" s="8" t="s">
        <v>245</v>
      </c>
      <c r="F5158" s="8" t="s">
        <v>11</v>
      </c>
      <c r="G5158" s="8" t="s">
        <v>16</v>
      </c>
      <c r="H5158" s="8" t="s">
        <v>1098</v>
      </c>
      <c r="I5158" s="9">
        <v>6.26</v>
      </c>
      <c r="J5158" s="7">
        <v>3</v>
      </c>
      <c r="K5158" s="9">
        <v>2.04</v>
      </c>
    </row>
    <row r="5159" spans="1:11" ht="12.5" x14ac:dyDescent="0.25">
      <c r="A5159" s="6">
        <v>42572</v>
      </c>
      <c r="B5159" s="7">
        <f>YEAR(Table1[[#This Row],[Order Date]])</f>
        <v>2016</v>
      </c>
      <c r="C5159" s="7">
        <f>MONTH(Table1[[#This Row],[Order Date]])</f>
        <v>7</v>
      </c>
      <c r="D5159" s="8" t="s">
        <v>1423</v>
      </c>
      <c r="E5159" s="8" t="s">
        <v>245</v>
      </c>
      <c r="F5159" s="8" t="s">
        <v>34</v>
      </c>
      <c r="G5159" s="8" t="s">
        <v>35</v>
      </c>
      <c r="H5159" s="8" t="s">
        <v>1379</v>
      </c>
      <c r="I5159" s="9">
        <v>363.92</v>
      </c>
      <c r="J5159" s="7">
        <v>5</v>
      </c>
      <c r="K5159" s="9">
        <v>0</v>
      </c>
    </row>
    <row r="5160" spans="1:11" ht="12.5" x14ac:dyDescent="0.25">
      <c r="A5160" s="6">
        <v>42572</v>
      </c>
      <c r="B5160" s="7">
        <f>YEAR(Table1[[#This Row],[Order Date]])</f>
        <v>2016</v>
      </c>
      <c r="C5160" s="7">
        <f>MONTH(Table1[[#This Row],[Order Date]])</f>
        <v>7</v>
      </c>
      <c r="D5160" s="8" t="s">
        <v>389</v>
      </c>
      <c r="E5160" s="8" t="s">
        <v>27</v>
      </c>
      <c r="F5160" s="8" t="s">
        <v>11</v>
      </c>
      <c r="G5160" s="8" t="s">
        <v>63</v>
      </c>
      <c r="H5160" s="8" t="s">
        <v>1626</v>
      </c>
      <c r="I5160" s="9">
        <v>419.9</v>
      </c>
      <c r="J5160" s="7">
        <v>5</v>
      </c>
      <c r="K5160" s="9">
        <v>197.35</v>
      </c>
    </row>
    <row r="5161" spans="1:11" ht="12.5" x14ac:dyDescent="0.25">
      <c r="A5161" s="6">
        <v>42572</v>
      </c>
      <c r="B5161" s="7">
        <f>YEAR(Table1[[#This Row],[Order Date]])</f>
        <v>2016</v>
      </c>
      <c r="C5161" s="7">
        <f>MONTH(Table1[[#This Row],[Order Date]])</f>
        <v>7</v>
      </c>
      <c r="D5161" s="8" t="s">
        <v>389</v>
      </c>
      <c r="E5161" s="8" t="s">
        <v>27</v>
      </c>
      <c r="F5161" s="8" t="s">
        <v>11</v>
      </c>
      <c r="G5161" s="8" t="s">
        <v>16</v>
      </c>
      <c r="H5161" s="8" t="s">
        <v>2077</v>
      </c>
      <c r="I5161" s="9">
        <v>3.15</v>
      </c>
      <c r="J5161" s="7">
        <v>1</v>
      </c>
      <c r="K5161" s="9">
        <v>1.51</v>
      </c>
    </row>
    <row r="5162" spans="1:11" ht="12.5" x14ac:dyDescent="0.25">
      <c r="A5162" s="6">
        <v>42573</v>
      </c>
      <c r="B5162" s="7">
        <f>YEAR(Table1[[#This Row],[Order Date]])</f>
        <v>2016</v>
      </c>
      <c r="C5162" s="7">
        <f>MONTH(Table1[[#This Row],[Order Date]])</f>
        <v>7</v>
      </c>
      <c r="D5162" s="8" t="s">
        <v>2412</v>
      </c>
      <c r="E5162" s="8" t="s">
        <v>27</v>
      </c>
      <c r="F5162" s="8" t="s">
        <v>11</v>
      </c>
      <c r="G5162" s="8" t="s">
        <v>16</v>
      </c>
      <c r="H5162" s="8" t="s">
        <v>2077</v>
      </c>
      <c r="I5162" s="9">
        <v>6.3</v>
      </c>
      <c r="J5162" s="7">
        <v>2</v>
      </c>
      <c r="K5162" s="9">
        <v>3.02</v>
      </c>
    </row>
    <row r="5163" spans="1:11" ht="12.5" x14ac:dyDescent="0.25">
      <c r="A5163" s="6">
        <v>42573</v>
      </c>
      <c r="B5163" s="7">
        <f>YEAR(Table1[[#This Row],[Order Date]])</f>
        <v>2016</v>
      </c>
      <c r="C5163" s="7">
        <f>MONTH(Table1[[#This Row],[Order Date]])</f>
        <v>7</v>
      </c>
      <c r="D5163" s="8" t="s">
        <v>2455</v>
      </c>
      <c r="E5163" s="8" t="s">
        <v>23</v>
      </c>
      <c r="F5163" s="8" t="s">
        <v>11</v>
      </c>
      <c r="G5163" s="8" t="s">
        <v>24</v>
      </c>
      <c r="H5163" s="8" t="s">
        <v>566</v>
      </c>
      <c r="I5163" s="9">
        <v>4.16</v>
      </c>
      <c r="J5163" s="7">
        <v>2</v>
      </c>
      <c r="K5163" s="9">
        <v>0.36</v>
      </c>
    </row>
    <row r="5164" spans="1:11" ht="12.5" x14ac:dyDescent="0.25">
      <c r="A5164" s="6">
        <v>42573</v>
      </c>
      <c r="B5164" s="7">
        <f>YEAR(Table1[[#This Row],[Order Date]])</f>
        <v>2016</v>
      </c>
      <c r="C5164" s="7">
        <f>MONTH(Table1[[#This Row],[Order Date]])</f>
        <v>7</v>
      </c>
      <c r="D5164" s="8" t="s">
        <v>2455</v>
      </c>
      <c r="E5164" s="8" t="s">
        <v>23</v>
      </c>
      <c r="F5164" s="8" t="s">
        <v>34</v>
      </c>
      <c r="G5164" s="8" t="s">
        <v>47</v>
      </c>
      <c r="H5164" s="8" t="s">
        <v>1188</v>
      </c>
      <c r="I5164" s="9">
        <v>11.65</v>
      </c>
      <c r="J5164" s="7">
        <v>2</v>
      </c>
      <c r="K5164" s="9">
        <v>3.35</v>
      </c>
    </row>
    <row r="5165" spans="1:11" ht="12.5" x14ac:dyDescent="0.25">
      <c r="A5165" s="6">
        <v>42573</v>
      </c>
      <c r="B5165" s="7">
        <f>YEAR(Table1[[#This Row],[Order Date]])</f>
        <v>2016</v>
      </c>
      <c r="C5165" s="7">
        <f>MONTH(Table1[[#This Row],[Order Date]])</f>
        <v>7</v>
      </c>
      <c r="D5165" s="8" t="s">
        <v>1221</v>
      </c>
      <c r="E5165" s="8" t="s">
        <v>110</v>
      </c>
      <c r="F5165" s="8" t="s">
        <v>39</v>
      </c>
      <c r="G5165" s="8" t="s">
        <v>52</v>
      </c>
      <c r="H5165" s="8" t="s">
        <v>2285</v>
      </c>
      <c r="I5165" s="9">
        <v>109.95</v>
      </c>
      <c r="J5165" s="7">
        <v>1</v>
      </c>
      <c r="K5165" s="9">
        <v>36.28</v>
      </c>
    </row>
    <row r="5166" spans="1:11" ht="12.5" x14ac:dyDescent="0.25">
      <c r="A5166" s="6">
        <v>42573</v>
      </c>
      <c r="B5166" s="7">
        <f>YEAR(Table1[[#This Row],[Order Date]])</f>
        <v>2016</v>
      </c>
      <c r="C5166" s="7">
        <f>MONTH(Table1[[#This Row],[Order Date]])</f>
        <v>7</v>
      </c>
      <c r="D5166" s="8" t="s">
        <v>1221</v>
      </c>
      <c r="E5166" s="8" t="s">
        <v>110</v>
      </c>
      <c r="F5166" s="8" t="s">
        <v>11</v>
      </c>
      <c r="G5166" s="8" t="s">
        <v>18</v>
      </c>
      <c r="H5166" s="8" t="s">
        <v>1440</v>
      </c>
      <c r="I5166" s="9">
        <v>965.85</v>
      </c>
      <c r="J5166" s="7">
        <v>5</v>
      </c>
      <c r="K5166" s="9">
        <v>135.22</v>
      </c>
    </row>
    <row r="5167" spans="1:11" ht="12.5" x14ac:dyDescent="0.25">
      <c r="A5167" s="6">
        <v>42573</v>
      </c>
      <c r="B5167" s="7">
        <f>YEAR(Table1[[#This Row],[Order Date]])</f>
        <v>2016</v>
      </c>
      <c r="C5167" s="7">
        <f>MONTH(Table1[[#This Row],[Order Date]])</f>
        <v>7</v>
      </c>
      <c r="D5167" s="8" t="s">
        <v>1221</v>
      </c>
      <c r="E5167" s="8" t="s">
        <v>110</v>
      </c>
      <c r="F5167" s="8" t="s">
        <v>11</v>
      </c>
      <c r="G5167" s="8" t="s">
        <v>24</v>
      </c>
      <c r="H5167" s="8" t="s">
        <v>1954</v>
      </c>
      <c r="I5167" s="9">
        <v>29.2</v>
      </c>
      <c r="J5167" s="7">
        <v>5</v>
      </c>
      <c r="K5167" s="9">
        <v>10.51</v>
      </c>
    </row>
    <row r="5168" spans="1:11" ht="12.5" x14ac:dyDescent="0.25">
      <c r="A5168" s="6">
        <v>42573</v>
      </c>
      <c r="B5168" s="7">
        <f>YEAR(Table1[[#This Row],[Order Date]])</f>
        <v>2016</v>
      </c>
      <c r="C5168" s="7">
        <f>MONTH(Table1[[#This Row],[Order Date]])</f>
        <v>7</v>
      </c>
      <c r="D5168" s="8" t="s">
        <v>1221</v>
      </c>
      <c r="E5168" s="8" t="s">
        <v>110</v>
      </c>
      <c r="F5168" s="8" t="s">
        <v>11</v>
      </c>
      <c r="G5168" s="8" t="s">
        <v>12</v>
      </c>
      <c r="H5168" s="8" t="s">
        <v>1622</v>
      </c>
      <c r="I5168" s="9">
        <v>32.4</v>
      </c>
      <c r="J5168" s="7">
        <v>5</v>
      </c>
      <c r="K5168" s="9">
        <v>15.55</v>
      </c>
    </row>
    <row r="5169" spans="1:11" ht="12.5" x14ac:dyDescent="0.25">
      <c r="A5169" s="6">
        <v>42573</v>
      </c>
      <c r="B5169" s="7">
        <f>YEAR(Table1[[#This Row],[Order Date]])</f>
        <v>2016</v>
      </c>
      <c r="C5169" s="7">
        <f>MONTH(Table1[[#This Row],[Order Date]])</f>
        <v>7</v>
      </c>
      <c r="D5169" s="8" t="s">
        <v>239</v>
      </c>
      <c r="E5169" s="8" t="s">
        <v>126</v>
      </c>
      <c r="F5169" s="8" t="s">
        <v>11</v>
      </c>
      <c r="G5169" s="8" t="s">
        <v>200</v>
      </c>
      <c r="H5169" s="8" t="s">
        <v>2054</v>
      </c>
      <c r="I5169" s="9">
        <v>86.2</v>
      </c>
      <c r="J5169" s="7">
        <v>5</v>
      </c>
      <c r="K5169" s="9">
        <v>25</v>
      </c>
    </row>
    <row r="5170" spans="1:11" ht="12.5" x14ac:dyDescent="0.25">
      <c r="A5170" s="6">
        <v>42573</v>
      </c>
      <c r="B5170" s="7">
        <f>YEAR(Table1[[#This Row],[Order Date]])</f>
        <v>2016</v>
      </c>
      <c r="C5170" s="7">
        <f>MONTH(Table1[[#This Row],[Order Date]])</f>
        <v>7</v>
      </c>
      <c r="D5170" s="8" t="s">
        <v>1867</v>
      </c>
      <c r="E5170" s="8" t="s">
        <v>531</v>
      </c>
      <c r="F5170" s="8" t="s">
        <v>11</v>
      </c>
      <c r="G5170" s="8" t="s">
        <v>92</v>
      </c>
      <c r="H5170" s="8" t="s">
        <v>1829</v>
      </c>
      <c r="I5170" s="9">
        <v>37.68</v>
      </c>
      <c r="J5170" s="7">
        <v>2</v>
      </c>
      <c r="K5170" s="9">
        <v>10.55</v>
      </c>
    </row>
    <row r="5171" spans="1:11" ht="12.5" x14ac:dyDescent="0.25">
      <c r="A5171" s="6">
        <v>42573</v>
      </c>
      <c r="B5171" s="7">
        <f>YEAR(Table1[[#This Row],[Order Date]])</f>
        <v>2016</v>
      </c>
      <c r="C5171" s="7">
        <f>MONTH(Table1[[#This Row],[Order Date]])</f>
        <v>7</v>
      </c>
      <c r="D5171" s="8" t="s">
        <v>1867</v>
      </c>
      <c r="E5171" s="8" t="s">
        <v>531</v>
      </c>
      <c r="F5171" s="8" t="s">
        <v>11</v>
      </c>
      <c r="G5171" s="8" t="s">
        <v>12</v>
      </c>
      <c r="H5171" s="8" t="s">
        <v>1203</v>
      </c>
      <c r="I5171" s="9">
        <v>51.84</v>
      </c>
      <c r="J5171" s="7">
        <v>8</v>
      </c>
      <c r="K5171" s="9">
        <v>24.88</v>
      </c>
    </row>
    <row r="5172" spans="1:11" ht="12.5" x14ac:dyDescent="0.25">
      <c r="A5172" s="6">
        <v>42573</v>
      </c>
      <c r="B5172" s="7">
        <f>YEAR(Table1[[#This Row],[Order Date]])</f>
        <v>2016</v>
      </c>
      <c r="C5172" s="7">
        <f>MONTH(Table1[[#This Row],[Order Date]])</f>
        <v>7</v>
      </c>
      <c r="D5172" s="8" t="s">
        <v>1867</v>
      </c>
      <c r="E5172" s="8" t="s">
        <v>531</v>
      </c>
      <c r="F5172" s="8" t="s">
        <v>34</v>
      </c>
      <c r="G5172" s="8" t="s">
        <v>47</v>
      </c>
      <c r="H5172" s="8" t="s">
        <v>2129</v>
      </c>
      <c r="I5172" s="9">
        <v>27.42</v>
      </c>
      <c r="J5172" s="7">
        <v>3</v>
      </c>
      <c r="K5172" s="9">
        <v>9.32</v>
      </c>
    </row>
    <row r="5173" spans="1:11" ht="12.5" x14ac:dyDescent="0.25">
      <c r="A5173" s="6">
        <v>42573</v>
      </c>
      <c r="B5173" s="7">
        <f>YEAR(Table1[[#This Row],[Order Date]])</f>
        <v>2016</v>
      </c>
      <c r="C5173" s="7">
        <f>MONTH(Table1[[#This Row],[Order Date]])</f>
        <v>7</v>
      </c>
      <c r="D5173" s="8" t="s">
        <v>1867</v>
      </c>
      <c r="E5173" s="8" t="s">
        <v>531</v>
      </c>
      <c r="F5173" s="8" t="s">
        <v>11</v>
      </c>
      <c r="G5173" s="8" t="s">
        <v>20</v>
      </c>
      <c r="H5173" s="8" t="s">
        <v>205</v>
      </c>
      <c r="I5173" s="9">
        <v>5.4</v>
      </c>
      <c r="J5173" s="7">
        <v>3</v>
      </c>
      <c r="K5173" s="9">
        <v>2.59</v>
      </c>
    </row>
    <row r="5174" spans="1:11" ht="12.5" x14ac:dyDescent="0.25">
      <c r="A5174" s="6">
        <v>42574</v>
      </c>
      <c r="B5174" s="7">
        <f>YEAR(Table1[[#This Row],[Order Date]])</f>
        <v>2016</v>
      </c>
      <c r="C5174" s="7">
        <f>MONTH(Table1[[#This Row],[Order Date]])</f>
        <v>7</v>
      </c>
      <c r="D5174" s="8" t="s">
        <v>1295</v>
      </c>
      <c r="E5174" s="8" t="s">
        <v>123</v>
      </c>
      <c r="F5174" s="8" t="s">
        <v>11</v>
      </c>
      <c r="G5174" s="8" t="s">
        <v>24</v>
      </c>
      <c r="H5174" s="8" t="s">
        <v>1358</v>
      </c>
      <c r="I5174" s="9">
        <v>35.22</v>
      </c>
      <c r="J5174" s="7">
        <v>2</v>
      </c>
      <c r="K5174" s="9">
        <v>2.64</v>
      </c>
    </row>
    <row r="5175" spans="1:11" ht="12.5" x14ac:dyDescent="0.25">
      <c r="A5175" s="6">
        <v>42574</v>
      </c>
      <c r="B5175" s="7">
        <f>YEAR(Table1[[#This Row],[Order Date]])</f>
        <v>2016</v>
      </c>
      <c r="C5175" s="7">
        <f>MONTH(Table1[[#This Row],[Order Date]])</f>
        <v>7</v>
      </c>
      <c r="D5175" s="8" t="s">
        <v>1295</v>
      </c>
      <c r="E5175" s="8" t="s">
        <v>123</v>
      </c>
      <c r="F5175" s="8" t="s">
        <v>11</v>
      </c>
      <c r="G5175" s="8" t="s">
        <v>92</v>
      </c>
      <c r="H5175" s="8" t="s">
        <v>2059</v>
      </c>
      <c r="I5175" s="9">
        <v>23.7</v>
      </c>
      <c r="J5175" s="7">
        <v>2</v>
      </c>
      <c r="K5175" s="9">
        <v>6.52</v>
      </c>
    </row>
    <row r="5176" spans="1:11" ht="12.5" x14ac:dyDescent="0.25">
      <c r="A5176" s="6">
        <v>42574</v>
      </c>
      <c r="B5176" s="7">
        <f>YEAR(Table1[[#This Row],[Order Date]])</f>
        <v>2016</v>
      </c>
      <c r="C5176" s="7">
        <f>MONTH(Table1[[#This Row],[Order Date]])</f>
        <v>7</v>
      </c>
      <c r="D5176" s="8" t="s">
        <v>1295</v>
      </c>
      <c r="E5176" s="8" t="s">
        <v>123</v>
      </c>
      <c r="F5176" s="8" t="s">
        <v>39</v>
      </c>
      <c r="G5176" s="8" t="s">
        <v>302</v>
      </c>
      <c r="H5176" s="8" t="s">
        <v>2078</v>
      </c>
      <c r="I5176" s="9">
        <v>265.48</v>
      </c>
      <c r="J5176" s="7">
        <v>1</v>
      </c>
      <c r="K5176" s="9">
        <v>-111.5</v>
      </c>
    </row>
    <row r="5177" spans="1:11" ht="12.5" x14ac:dyDescent="0.25">
      <c r="A5177" s="6">
        <v>42574</v>
      </c>
      <c r="B5177" s="7">
        <f>YEAR(Table1[[#This Row],[Order Date]])</f>
        <v>2016</v>
      </c>
      <c r="C5177" s="7">
        <f>MONTH(Table1[[#This Row],[Order Date]])</f>
        <v>7</v>
      </c>
      <c r="D5177" s="8" t="s">
        <v>305</v>
      </c>
      <c r="E5177" s="8" t="s">
        <v>15</v>
      </c>
      <c r="F5177" s="8" t="s">
        <v>11</v>
      </c>
      <c r="G5177" s="8" t="s">
        <v>20</v>
      </c>
      <c r="H5177" s="8" t="s">
        <v>1218</v>
      </c>
      <c r="I5177" s="9">
        <v>11.42</v>
      </c>
      <c r="J5177" s="7">
        <v>4</v>
      </c>
      <c r="K5177" s="9">
        <v>-18.84</v>
      </c>
    </row>
    <row r="5178" spans="1:11" ht="12.5" x14ac:dyDescent="0.25">
      <c r="A5178" s="6">
        <v>42574</v>
      </c>
      <c r="B5178" s="7">
        <f>YEAR(Table1[[#This Row],[Order Date]])</f>
        <v>2016</v>
      </c>
      <c r="C5178" s="7">
        <f>MONTH(Table1[[#This Row],[Order Date]])</f>
        <v>7</v>
      </c>
      <c r="D5178" s="8" t="s">
        <v>280</v>
      </c>
      <c r="E5178" s="8" t="s">
        <v>10</v>
      </c>
      <c r="F5178" s="8" t="s">
        <v>11</v>
      </c>
      <c r="G5178" s="8" t="s">
        <v>24</v>
      </c>
      <c r="H5178" s="8" t="s">
        <v>2572</v>
      </c>
      <c r="I5178" s="9">
        <v>4.45</v>
      </c>
      <c r="J5178" s="7">
        <v>2</v>
      </c>
      <c r="K5178" s="9">
        <v>0.33</v>
      </c>
    </row>
    <row r="5179" spans="1:11" ht="12.5" x14ac:dyDescent="0.25">
      <c r="A5179" s="6">
        <v>42574</v>
      </c>
      <c r="B5179" s="7">
        <f>YEAR(Table1[[#This Row],[Order Date]])</f>
        <v>2016</v>
      </c>
      <c r="C5179" s="7">
        <f>MONTH(Table1[[#This Row],[Order Date]])</f>
        <v>7</v>
      </c>
      <c r="D5179" s="8" t="s">
        <v>280</v>
      </c>
      <c r="E5179" s="8" t="s">
        <v>10</v>
      </c>
      <c r="F5179" s="8" t="s">
        <v>11</v>
      </c>
      <c r="G5179" s="8" t="s">
        <v>12</v>
      </c>
      <c r="H5179" s="8" t="s">
        <v>2122</v>
      </c>
      <c r="I5179" s="9">
        <v>5.18</v>
      </c>
      <c r="J5179" s="7">
        <v>1</v>
      </c>
      <c r="K5179" s="9">
        <v>1.81</v>
      </c>
    </row>
    <row r="5180" spans="1:11" ht="12.5" x14ac:dyDescent="0.25">
      <c r="A5180" s="6">
        <v>42574</v>
      </c>
      <c r="B5180" s="7">
        <f>YEAR(Table1[[#This Row],[Order Date]])</f>
        <v>2016</v>
      </c>
      <c r="C5180" s="7">
        <f>MONTH(Table1[[#This Row],[Order Date]])</f>
        <v>7</v>
      </c>
      <c r="D5180" s="8" t="s">
        <v>280</v>
      </c>
      <c r="E5180" s="8" t="s">
        <v>10</v>
      </c>
      <c r="F5180" s="8" t="s">
        <v>11</v>
      </c>
      <c r="G5180" s="8" t="s">
        <v>24</v>
      </c>
      <c r="H5180" s="8" t="s">
        <v>805</v>
      </c>
      <c r="I5180" s="9">
        <v>175.92</v>
      </c>
      <c r="J5180" s="7">
        <v>5</v>
      </c>
      <c r="K5180" s="9">
        <v>15.39</v>
      </c>
    </row>
    <row r="5181" spans="1:11" ht="12.5" x14ac:dyDescent="0.25">
      <c r="A5181" s="6">
        <v>42574</v>
      </c>
      <c r="B5181" s="7">
        <f>YEAR(Table1[[#This Row],[Order Date]])</f>
        <v>2016</v>
      </c>
      <c r="C5181" s="7">
        <f>MONTH(Table1[[#This Row],[Order Date]])</f>
        <v>7</v>
      </c>
      <c r="D5181" s="8" t="s">
        <v>280</v>
      </c>
      <c r="E5181" s="8" t="s">
        <v>10</v>
      </c>
      <c r="F5181" s="8" t="s">
        <v>11</v>
      </c>
      <c r="G5181" s="8" t="s">
        <v>20</v>
      </c>
      <c r="H5181" s="8" t="s">
        <v>118</v>
      </c>
      <c r="I5181" s="9">
        <v>4.75</v>
      </c>
      <c r="J5181" s="7">
        <v>4</v>
      </c>
      <c r="K5181" s="9">
        <v>-8.32</v>
      </c>
    </row>
    <row r="5182" spans="1:11" ht="12.5" x14ac:dyDescent="0.25">
      <c r="A5182" s="6">
        <v>42574</v>
      </c>
      <c r="B5182" s="7">
        <f>YEAR(Table1[[#This Row],[Order Date]])</f>
        <v>2016</v>
      </c>
      <c r="C5182" s="7">
        <f>MONTH(Table1[[#This Row],[Order Date]])</f>
        <v>7</v>
      </c>
      <c r="D5182" s="8" t="s">
        <v>280</v>
      </c>
      <c r="E5182" s="8" t="s">
        <v>10</v>
      </c>
      <c r="F5182" s="8" t="s">
        <v>11</v>
      </c>
      <c r="G5182" s="8" t="s">
        <v>200</v>
      </c>
      <c r="H5182" s="8" t="s">
        <v>1960</v>
      </c>
      <c r="I5182" s="9">
        <v>13.34</v>
      </c>
      <c r="J5182" s="7">
        <v>2</v>
      </c>
      <c r="K5182" s="9">
        <v>1</v>
      </c>
    </row>
    <row r="5183" spans="1:11" ht="12.5" x14ac:dyDescent="0.25">
      <c r="A5183" s="6">
        <v>42574</v>
      </c>
      <c r="B5183" s="7">
        <f>YEAR(Table1[[#This Row],[Order Date]])</f>
        <v>2016</v>
      </c>
      <c r="C5183" s="7">
        <f>MONTH(Table1[[#This Row],[Order Date]])</f>
        <v>7</v>
      </c>
      <c r="D5183" s="8" t="s">
        <v>1042</v>
      </c>
      <c r="E5183" s="8" t="s">
        <v>10</v>
      </c>
      <c r="F5183" s="8" t="s">
        <v>39</v>
      </c>
      <c r="G5183" s="8" t="s">
        <v>40</v>
      </c>
      <c r="H5183" s="8" t="s">
        <v>391</v>
      </c>
      <c r="I5183" s="9">
        <v>115.14</v>
      </c>
      <c r="J5183" s="7">
        <v>8</v>
      </c>
      <c r="K5183" s="9">
        <v>11.51</v>
      </c>
    </row>
    <row r="5184" spans="1:11" ht="12.5" x14ac:dyDescent="0.25">
      <c r="A5184" s="6">
        <v>42575</v>
      </c>
      <c r="B5184" s="7">
        <f>YEAR(Table1[[#This Row],[Order Date]])</f>
        <v>2016</v>
      </c>
      <c r="C5184" s="7">
        <f>MONTH(Table1[[#This Row],[Order Date]])</f>
        <v>7</v>
      </c>
      <c r="D5184" s="8" t="s">
        <v>1614</v>
      </c>
      <c r="E5184" s="8" t="s">
        <v>149</v>
      </c>
      <c r="F5184" s="8" t="s">
        <v>34</v>
      </c>
      <c r="G5184" s="8" t="s">
        <v>35</v>
      </c>
      <c r="H5184" s="8" t="s">
        <v>1772</v>
      </c>
      <c r="I5184" s="9">
        <v>253.76</v>
      </c>
      <c r="J5184" s="7">
        <v>2</v>
      </c>
      <c r="K5184" s="9">
        <v>31.02</v>
      </c>
    </row>
    <row r="5185" spans="1:11" ht="12.5" x14ac:dyDescent="0.25">
      <c r="A5185" s="6">
        <v>42575</v>
      </c>
      <c r="B5185" s="7">
        <f>YEAR(Table1[[#This Row],[Order Date]])</f>
        <v>2016</v>
      </c>
      <c r="C5185" s="7">
        <f>MONTH(Table1[[#This Row],[Order Date]])</f>
        <v>7</v>
      </c>
      <c r="D5185" s="8" t="s">
        <v>742</v>
      </c>
      <c r="E5185" s="8" t="s">
        <v>62</v>
      </c>
      <c r="F5185" s="8" t="s">
        <v>11</v>
      </c>
      <c r="G5185" s="8" t="s">
        <v>24</v>
      </c>
      <c r="H5185" s="8" t="s">
        <v>116</v>
      </c>
      <c r="I5185" s="9">
        <v>73.2</v>
      </c>
      <c r="J5185" s="7">
        <v>5</v>
      </c>
      <c r="K5185" s="9">
        <v>21.23</v>
      </c>
    </row>
    <row r="5186" spans="1:11" ht="12.5" x14ac:dyDescent="0.25">
      <c r="A5186" s="6">
        <v>42576</v>
      </c>
      <c r="B5186" s="7">
        <f>YEAR(Table1[[#This Row],[Order Date]])</f>
        <v>2016</v>
      </c>
      <c r="C5186" s="7">
        <f>MONTH(Table1[[#This Row],[Order Date]])</f>
        <v>7</v>
      </c>
      <c r="D5186" s="8" t="s">
        <v>193</v>
      </c>
      <c r="E5186" s="8" t="s">
        <v>27</v>
      </c>
      <c r="F5186" s="8" t="s">
        <v>11</v>
      </c>
      <c r="G5186" s="8" t="s">
        <v>20</v>
      </c>
      <c r="H5186" s="8" t="s">
        <v>984</v>
      </c>
      <c r="I5186" s="9">
        <v>119.62</v>
      </c>
      <c r="J5186" s="7">
        <v>8</v>
      </c>
      <c r="K5186" s="9">
        <v>40.369999999999997</v>
      </c>
    </row>
    <row r="5187" spans="1:11" ht="12.5" x14ac:dyDescent="0.25">
      <c r="A5187" s="6">
        <v>42576</v>
      </c>
      <c r="B5187" s="7">
        <f>YEAR(Table1[[#This Row],[Order Date]])</f>
        <v>2016</v>
      </c>
      <c r="C5187" s="7">
        <f>MONTH(Table1[[#This Row],[Order Date]])</f>
        <v>7</v>
      </c>
      <c r="D5187" s="8" t="s">
        <v>193</v>
      </c>
      <c r="E5187" s="8" t="s">
        <v>27</v>
      </c>
      <c r="F5187" s="8" t="s">
        <v>34</v>
      </c>
      <c r="G5187" s="8" t="s">
        <v>47</v>
      </c>
      <c r="H5187" s="8" t="s">
        <v>48</v>
      </c>
      <c r="I5187" s="9">
        <v>255.76</v>
      </c>
      <c r="J5187" s="7">
        <v>4</v>
      </c>
      <c r="K5187" s="9">
        <v>81.84</v>
      </c>
    </row>
    <row r="5188" spans="1:11" ht="12.5" x14ac:dyDescent="0.25">
      <c r="A5188" s="6">
        <v>42576</v>
      </c>
      <c r="B5188" s="7">
        <f>YEAR(Table1[[#This Row],[Order Date]])</f>
        <v>2016</v>
      </c>
      <c r="C5188" s="7">
        <f>MONTH(Table1[[#This Row],[Order Date]])</f>
        <v>7</v>
      </c>
      <c r="D5188" s="8" t="s">
        <v>193</v>
      </c>
      <c r="E5188" s="8" t="s">
        <v>27</v>
      </c>
      <c r="F5188" s="8" t="s">
        <v>34</v>
      </c>
      <c r="G5188" s="8" t="s">
        <v>35</v>
      </c>
      <c r="H5188" s="8" t="s">
        <v>542</v>
      </c>
      <c r="I5188" s="9">
        <v>241.57</v>
      </c>
      <c r="J5188" s="7">
        <v>2</v>
      </c>
      <c r="K5188" s="9">
        <v>18.12</v>
      </c>
    </row>
    <row r="5189" spans="1:11" ht="12.5" x14ac:dyDescent="0.25">
      <c r="A5189" s="6">
        <v>42576</v>
      </c>
      <c r="B5189" s="7">
        <f>YEAR(Table1[[#This Row],[Order Date]])</f>
        <v>2016</v>
      </c>
      <c r="C5189" s="7">
        <f>MONTH(Table1[[#This Row],[Order Date]])</f>
        <v>7</v>
      </c>
      <c r="D5189" s="8" t="s">
        <v>193</v>
      </c>
      <c r="E5189" s="8" t="s">
        <v>27</v>
      </c>
      <c r="F5189" s="8" t="s">
        <v>34</v>
      </c>
      <c r="G5189" s="8" t="s">
        <v>47</v>
      </c>
      <c r="H5189" s="8" t="s">
        <v>2236</v>
      </c>
      <c r="I5189" s="9">
        <v>69.3</v>
      </c>
      <c r="J5189" s="7">
        <v>9</v>
      </c>
      <c r="K5189" s="9">
        <v>22.87</v>
      </c>
    </row>
    <row r="5190" spans="1:11" ht="12.5" x14ac:dyDescent="0.25">
      <c r="A5190" s="6">
        <v>42576</v>
      </c>
      <c r="B5190" s="7">
        <f>YEAR(Table1[[#This Row],[Order Date]])</f>
        <v>2016</v>
      </c>
      <c r="C5190" s="7">
        <f>MONTH(Table1[[#This Row],[Order Date]])</f>
        <v>7</v>
      </c>
      <c r="D5190" s="8" t="s">
        <v>2318</v>
      </c>
      <c r="E5190" s="8" t="s">
        <v>78</v>
      </c>
      <c r="F5190" s="8" t="s">
        <v>39</v>
      </c>
      <c r="G5190" s="8" t="s">
        <v>603</v>
      </c>
      <c r="H5190" s="8" t="s">
        <v>634</v>
      </c>
      <c r="I5190" s="9">
        <v>1439.98</v>
      </c>
      <c r="J5190" s="7">
        <v>4</v>
      </c>
      <c r="K5190" s="9">
        <v>192</v>
      </c>
    </row>
    <row r="5191" spans="1:11" ht="12.5" x14ac:dyDescent="0.25">
      <c r="A5191" s="6">
        <v>42576</v>
      </c>
      <c r="B5191" s="7">
        <f>YEAR(Table1[[#This Row],[Order Date]])</f>
        <v>2016</v>
      </c>
      <c r="C5191" s="7">
        <f>MONTH(Table1[[#This Row],[Order Date]])</f>
        <v>7</v>
      </c>
      <c r="D5191" s="8" t="s">
        <v>2573</v>
      </c>
      <c r="E5191" s="8" t="s">
        <v>27</v>
      </c>
      <c r="F5191" s="8" t="s">
        <v>11</v>
      </c>
      <c r="G5191" s="8" t="s">
        <v>43</v>
      </c>
      <c r="H5191" s="8" t="s">
        <v>827</v>
      </c>
      <c r="I5191" s="9">
        <v>21.48</v>
      </c>
      <c r="J5191" s="7">
        <v>6</v>
      </c>
      <c r="K5191" s="9">
        <v>10.74</v>
      </c>
    </row>
    <row r="5192" spans="1:11" ht="12.5" x14ac:dyDescent="0.25">
      <c r="A5192" s="6">
        <v>42576</v>
      </c>
      <c r="B5192" s="7">
        <f>YEAR(Table1[[#This Row],[Order Date]])</f>
        <v>2016</v>
      </c>
      <c r="C5192" s="7">
        <f>MONTH(Table1[[#This Row],[Order Date]])</f>
        <v>7</v>
      </c>
      <c r="D5192" s="8" t="s">
        <v>1260</v>
      </c>
      <c r="E5192" s="8" t="s">
        <v>78</v>
      </c>
      <c r="F5192" s="8" t="s">
        <v>11</v>
      </c>
      <c r="G5192" s="8" t="s">
        <v>92</v>
      </c>
      <c r="H5192" s="8" t="s">
        <v>2289</v>
      </c>
      <c r="I5192" s="9">
        <v>243.88</v>
      </c>
      <c r="J5192" s="7">
        <v>5</v>
      </c>
      <c r="K5192" s="9">
        <v>27.44</v>
      </c>
    </row>
    <row r="5193" spans="1:11" ht="12.5" x14ac:dyDescent="0.25">
      <c r="A5193" s="6">
        <v>42576</v>
      </c>
      <c r="B5193" s="7">
        <f>YEAR(Table1[[#This Row],[Order Date]])</f>
        <v>2016</v>
      </c>
      <c r="C5193" s="7">
        <f>MONTH(Table1[[#This Row],[Order Date]])</f>
        <v>7</v>
      </c>
      <c r="D5193" s="8" t="s">
        <v>1538</v>
      </c>
      <c r="E5193" s="8" t="s">
        <v>10</v>
      </c>
      <c r="F5193" s="8" t="s">
        <v>11</v>
      </c>
      <c r="G5193" s="8" t="s">
        <v>16</v>
      </c>
      <c r="H5193" s="8" t="s">
        <v>2502</v>
      </c>
      <c r="I5193" s="9">
        <v>15.71</v>
      </c>
      <c r="J5193" s="7">
        <v>4</v>
      </c>
      <c r="K5193" s="9">
        <v>5.7</v>
      </c>
    </row>
    <row r="5194" spans="1:11" ht="12.5" x14ac:dyDescent="0.25">
      <c r="A5194" s="6">
        <v>42576</v>
      </c>
      <c r="B5194" s="7">
        <f>YEAR(Table1[[#This Row],[Order Date]])</f>
        <v>2016</v>
      </c>
      <c r="C5194" s="7">
        <f>MONTH(Table1[[#This Row],[Order Date]])</f>
        <v>7</v>
      </c>
      <c r="D5194" s="8" t="s">
        <v>2319</v>
      </c>
      <c r="E5194" s="8" t="s">
        <v>329</v>
      </c>
      <c r="F5194" s="8" t="s">
        <v>11</v>
      </c>
      <c r="G5194" s="8" t="s">
        <v>18</v>
      </c>
      <c r="H5194" s="8" t="s">
        <v>211</v>
      </c>
      <c r="I5194" s="9">
        <v>7.89</v>
      </c>
      <c r="J5194" s="7">
        <v>1</v>
      </c>
      <c r="K5194" s="9">
        <v>0.32</v>
      </c>
    </row>
    <row r="5195" spans="1:11" ht="12.5" x14ac:dyDescent="0.25">
      <c r="A5195" s="6">
        <v>42576</v>
      </c>
      <c r="B5195" s="7">
        <f>YEAR(Table1[[#This Row],[Order Date]])</f>
        <v>2016</v>
      </c>
      <c r="C5195" s="7">
        <f>MONTH(Table1[[#This Row],[Order Date]])</f>
        <v>7</v>
      </c>
      <c r="D5195" s="8" t="s">
        <v>2319</v>
      </c>
      <c r="E5195" s="8" t="s">
        <v>329</v>
      </c>
      <c r="F5195" s="8" t="s">
        <v>11</v>
      </c>
      <c r="G5195" s="8" t="s">
        <v>12</v>
      </c>
      <c r="H5195" s="8" t="s">
        <v>1262</v>
      </c>
      <c r="I5195" s="9">
        <v>65.5</v>
      </c>
      <c r="J5195" s="7">
        <v>5</v>
      </c>
      <c r="K5195" s="9">
        <v>32.1</v>
      </c>
    </row>
    <row r="5196" spans="1:11" ht="12.5" x14ac:dyDescent="0.25">
      <c r="A5196" s="6">
        <v>42576</v>
      </c>
      <c r="B5196" s="7">
        <f>YEAR(Table1[[#This Row],[Order Date]])</f>
        <v>2016</v>
      </c>
      <c r="C5196" s="7">
        <f>MONTH(Table1[[#This Row],[Order Date]])</f>
        <v>7</v>
      </c>
      <c r="D5196" s="8" t="s">
        <v>2319</v>
      </c>
      <c r="E5196" s="8" t="s">
        <v>329</v>
      </c>
      <c r="F5196" s="8" t="s">
        <v>34</v>
      </c>
      <c r="G5196" s="8" t="s">
        <v>145</v>
      </c>
      <c r="H5196" s="8" t="s">
        <v>2452</v>
      </c>
      <c r="I5196" s="9">
        <v>2430.08</v>
      </c>
      <c r="J5196" s="7">
        <v>8</v>
      </c>
      <c r="K5196" s="9">
        <v>388.81</v>
      </c>
    </row>
    <row r="5197" spans="1:11" ht="12.5" x14ac:dyDescent="0.25">
      <c r="A5197" s="6">
        <v>42576</v>
      </c>
      <c r="B5197" s="7">
        <f>YEAR(Table1[[#This Row],[Order Date]])</f>
        <v>2016</v>
      </c>
      <c r="C5197" s="7">
        <f>MONTH(Table1[[#This Row],[Order Date]])</f>
        <v>7</v>
      </c>
      <c r="D5197" s="8" t="s">
        <v>973</v>
      </c>
      <c r="E5197" s="8" t="s">
        <v>55</v>
      </c>
      <c r="F5197" s="8" t="s">
        <v>11</v>
      </c>
      <c r="G5197" s="8" t="s">
        <v>20</v>
      </c>
      <c r="H5197" s="8" t="s">
        <v>969</v>
      </c>
      <c r="I5197" s="9">
        <v>10.44</v>
      </c>
      <c r="J5197" s="7">
        <v>1</v>
      </c>
      <c r="K5197" s="9">
        <v>4.8</v>
      </c>
    </row>
    <row r="5198" spans="1:11" ht="12.5" x14ac:dyDescent="0.25">
      <c r="A5198" s="6">
        <v>42576</v>
      </c>
      <c r="B5198" s="7">
        <f>YEAR(Table1[[#This Row],[Order Date]])</f>
        <v>2016</v>
      </c>
      <c r="C5198" s="7">
        <f>MONTH(Table1[[#This Row],[Order Date]])</f>
        <v>7</v>
      </c>
      <c r="D5198" s="8" t="s">
        <v>2432</v>
      </c>
      <c r="E5198" s="8" t="s">
        <v>10</v>
      </c>
      <c r="F5198" s="8" t="s">
        <v>11</v>
      </c>
      <c r="G5198" s="8" t="s">
        <v>63</v>
      </c>
      <c r="H5198" s="8" t="s">
        <v>1683</v>
      </c>
      <c r="I5198" s="9">
        <v>20.94</v>
      </c>
      <c r="J5198" s="7">
        <v>1</v>
      </c>
      <c r="K5198" s="9">
        <v>7.07</v>
      </c>
    </row>
    <row r="5199" spans="1:11" ht="12.5" x14ac:dyDescent="0.25">
      <c r="A5199" s="6">
        <v>42576</v>
      </c>
      <c r="B5199" s="7">
        <f>YEAR(Table1[[#This Row],[Order Date]])</f>
        <v>2016</v>
      </c>
      <c r="C5199" s="7">
        <f>MONTH(Table1[[#This Row],[Order Date]])</f>
        <v>7</v>
      </c>
      <c r="D5199" s="8" t="s">
        <v>917</v>
      </c>
      <c r="E5199" s="8" t="s">
        <v>27</v>
      </c>
      <c r="F5199" s="8" t="s">
        <v>11</v>
      </c>
      <c r="G5199" s="8" t="s">
        <v>24</v>
      </c>
      <c r="H5199" s="8" t="s">
        <v>1527</v>
      </c>
      <c r="I5199" s="9">
        <v>37.17</v>
      </c>
      <c r="J5199" s="7">
        <v>9</v>
      </c>
      <c r="K5199" s="9">
        <v>11.15</v>
      </c>
    </row>
    <row r="5200" spans="1:11" ht="12.5" x14ac:dyDescent="0.25">
      <c r="A5200" s="6">
        <v>42576</v>
      </c>
      <c r="B5200" s="7">
        <f>YEAR(Table1[[#This Row],[Order Date]])</f>
        <v>2016</v>
      </c>
      <c r="C5200" s="7">
        <f>MONTH(Table1[[#This Row],[Order Date]])</f>
        <v>7</v>
      </c>
      <c r="D5200" s="8" t="s">
        <v>1771</v>
      </c>
      <c r="E5200" s="8" t="s">
        <v>157</v>
      </c>
      <c r="F5200" s="8" t="s">
        <v>11</v>
      </c>
      <c r="G5200" s="8" t="s">
        <v>12</v>
      </c>
      <c r="H5200" s="8" t="s">
        <v>1890</v>
      </c>
      <c r="I5200" s="9">
        <v>20.62</v>
      </c>
      <c r="J5200" s="7">
        <v>2</v>
      </c>
      <c r="K5200" s="9">
        <v>9.69</v>
      </c>
    </row>
    <row r="5201" spans="1:11" ht="12.5" x14ac:dyDescent="0.25">
      <c r="A5201" s="6">
        <v>42576</v>
      </c>
      <c r="B5201" s="7">
        <f>YEAR(Table1[[#This Row],[Order Date]])</f>
        <v>2016</v>
      </c>
      <c r="C5201" s="7">
        <f>MONTH(Table1[[#This Row],[Order Date]])</f>
        <v>7</v>
      </c>
      <c r="D5201" s="8" t="s">
        <v>1771</v>
      </c>
      <c r="E5201" s="8" t="s">
        <v>157</v>
      </c>
      <c r="F5201" s="8" t="s">
        <v>39</v>
      </c>
      <c r="G5201" s="8" t="s">
        <v>52</v>
      </c>
      <c r="H5201" s="8" t="s">
        <v>1985</v>
      </c>
      <c r="I5201" s="9">
        <v>124.25</v>
      </c>
      <c r="J5201" s="7">
        <v>7</v>
      </c>
      <c r="K5201" s="9">
        <v>48.46</v>
      </c>
    </row>
    <row r="5202" spans="1:11" ht="12.5" x14ac:dyDescent="0.25">
      <c r="A5202" s="6">
        <v>42576</v>
      </c>
      <c r="B5202" s="7">
        <f>YEAR(Table1[[#This Row],[Order Date]])</f>
        <v>2016</v>
      </c>
      <c r="C5202" s="7">
        <f>MONTH(Table1[[#This Row],[Order Date]])</f>
        <v>7</v>
      </c>
      <c r="D5202" s="8" t="s">
        <v>1771</v>
      </c>
      <c r="E5202" s="8" t="s">
        <v>157</v>
      </c>
      <c r="F5202" s="8" t="s">
        <v>39</v>
      </c>
      <c r="G5202" s="8" t="s">
        <v>40</v>
      </c>
      <c r="H5202" s="8" t="s">
        <v>1895</v>
      </c>
      <c r="I5202" s="9">
        <v>297.55</v>
      </c>
      <c r="J5202" s="7">
        <v>5</v>
      </c>
      <c r="K5202" s="9">
        <v>83.31</v>
      </c>
    </row>
    <row r="5203" spans="1:11" ht="12.5" x14ac:dyDescent="0.25">
      <c r="A5203" s="6">
        <v>42576</v>
      </c>
      <c r="B5203" s="7">
        <f>YEAR(Table1[[#This Row],[Order Date]])</f>
        <v>2016</v>
      </c>
      <c r="C5203" s="7">
        <f>MONTH(Table1[[#This Row],[Order Date]])</f>
        <v>7</v>
      </c>
      <c r="D5203" s="8" t="s">
        <v>1771</v>
      </c>
      <c r="E5203" s="8" t="s">
        <v>157</v>
      </c>
      <c r="F5203" s="8" t="s">
        <v>34</v>
      </c>
      <c r="G5203" s="8" t="s">
        <v>35</v>
      </c>
      <c r="H5203" s="8" t="s">
        <v>1484</v>
      </c>
      <c r="I5203" s="9">
        <v>403.56</v>
      </c>
      <c r="J5203" s="7">
        <v>4</v>
      </c>
      <c r="K5203" s="9">
        <v>96.85</v>
      </c>
    </row>
    <row r="5204" spans="1:11" ht="12.5" x14ac:dyDescent="0.25">
      <c r="A5204" s="6">
        <v>42576</v>
      </c>
      <c r="B5204" s="7">
        <f>YEAR(Table1[[#This Row],[Order Date]])</f>
        <v>2016</v>
      </c>
      <c r="C5204" s="7">
        <f>MONTH(Table1[[#This Row],[Order Date]])</f>
        <v>7</v>
      </c>
      <c r="D5204" s="8" t="s">
        <v>1771</v>
      </c>
      <c r="E5204" s="8" t="s">
        <v>157</v>
      </c>
      <c r="F5204" s="8" t="s">
        <v>34</v>
      </c>
      <c r="G5204" s="8" t="s">
        <v>47</v>
      </c>
      <c r="H5204" s="8" t="s">
        <v>309</v>
      </c>
      <c r="I5204" s="9">
        <v>95.2</v>
      </c>
      <c r="J5204" s="7">
        <v>5</v>
      </c>
      <c r="K5204" s="9">
        <v>27.61</v>
      </c>
    </row>
    <row r="5205" spans="1:11" ht="12.5" x14ac:dyDescent="0.25">
      <c r="A5205" s="6">
        <v>42579</v>
      </c>
      <c r="B5205" s="7">
        <f>YEAR(Table1[[#This Row],[Order Date]])</f>
        <v>2016</v>
      </c>
      <c r="C5205" s="7">
        <f>MONTH(Table1[[#This Row],[Order Date]])</f>
        <v>7</v>
      </c>
      <c r="D5205" s="8" t="s">
        <v>1672</v>
      </c>
      <c r="E5205" s="8" t="s">
        <v>110</v>
      </c>
      <c r="F5205" s="8" t="s">
        <v>11</v>
      </c>
      <c r="G5205" s="8" t="s">
        <v>43</v>
      </c>
      <c r="H5205" s="8" t="s">
        <v>160</v>
      </c>
      <c r="I5205" s="9">
        <v>20.440000000000001</v>
      </c>
      <c r="J5205" s="7">
        <v>7</v>
      </c>
      <c r="K5205" s="9">
        <v>9.1999999999999993</v>
      </c>
    </row>
    <row r="5206" spans="1:11" ht="12.5" x14ac:dyDescent="0.25">
      <c r="A5206" s="6">
        <v>42579</v>
      </c>
      <c r="B5206" s="7">
        <f>YEAR(Table1[[#This Row],[Order Date]])</f>
        <v>2016</v>
      </c>
      <c r="C5206" s="7">
        <f>MONTH(Table1[[#This Row],[Order Date]])</f>
        <v>7</v>
      </c>
      <c r="D5206" s="8" t="s">
        <v>1672</v>
      </c>
      <c r="E5206" s="8" t="s">
        <v>110</v>
      </c>
      <c r="F5206" s="8" t="s">
        <v>11</v>
      </c>
      <c r="G5206" s="8" t="s">
        <v>12</v>
      </c>
      <c r="H5206" s="8" t="s">
        <v>312</v>
      </c>
      <c r="I5206" s="9">
        <v>109.92</v>
      </c>
      <c r="J5206" s="7">
        <v>2</v>
      </c>
      <c r="K5206" s="9">
        <v>53.86</v>
      </c>
    </row>
    <row r="5207" spans="1:11" ht="12.5" x14ac:dyDescent="0.25">
      <c r="A5207" s="6">
        <v>42579</v>
      </c>
      <c r="B5207" s="7">
        <f>YEAR(Table1[[#This Row],[Order Date]])</f>
        <v>2016</v>
      </c>
      <c r="C5207" s="7">
        <f>MONTH(Table1[[#This Row],[Order Date]])</f>
        <v>7</v>
      </c>
      <c r="D5207" s="8" t="s">
        <v>1822</v>
      </c>
      <c r="E5207" s="8" t="s">
        <v>27</v>
      </c>
      <c r="F5207" s="8" t="s">
        <v>11</v>
      </c>
      <c r="G5207" s="8" t="s">
        <v>16</v>
      </c>
      <c r="H5207" s="8" t="s">
        <v>250</v>
      </c>
      <c r="I5207" s="9">
        <v>18.899999999999999</v>
      </c>
      <c r="J5207" s="7">
        <v>3</v>
      </c>
      <c r="K5207" s="9">
        <v>8.69</v>
      </c>
    </row>
    <row r="5208" spans="1:11" ht="12.5" x14ac:dyDescent="0.25">
      <c r="A5208" s="6">
        <v>42579</v>
      </c>
      <c r="B5208" s="7">
        <f>YEAR(Table1[[#This Row],[Order Date]])</f>
        <v>2016</v>
      </c>
      <c r="C5208" s="7">
        <f>MONTH(Table1[[#This Row],[Order Date]])</f>
        <v>7</v>
      </c>
      <c r="D5208" s="8" t="s">
        <v>2037</v>
      </c>
      <c r="E5208" s="8" t="s">
        <v>23</v>
      </c>
      <c r="F5208" s="8" t="s">
        <v>34</v>
      </c>
      <c r="G5208" s="8" t="s">
        <v>74</v>
      </c>
      <c r="H5208" s="8" t="s">
        <v>142</v>
      </c>
      <c r="I5208" s="9">
        <v>177.45</v>
      </c>
      <c r="J5208" s="7">
        <v>5</v>
      </c>
      <c r="K5208" s="9">
        <v>-78.08</v>
      </c>
    </row>
    <row r="5209" spans="1:11" ht="12.5" x14ac:dyDescent="0.25">
      <c r="A5209" s="6">
        <v>42579</v>
      </c>
      <c r="B5209" s="7">
        <f>YEAR(Table1[[#This Row],[Order Date]])</f>
        <v>2016</v>
      </c>
      <c r="C5209" s="7">
        <f>MONTH(Table1[[#This Row],[Order Date]])</f>
        <v>7</v>
      </c>
      <c r="D5209" s="8" t="s">
        <v>2037</v>
      </c>
      <c r="E5209" s="8" t="s">
        <v>23</v>
      </c>
      <c r="F5209" s="8" t="s">
        <v>11</v>
      </c>
      <c r="G5209" s="8" t="s">
        <v>20</v>
      </c>
      <c r="H5209" s="8" t="s">
        <v>2127</v>
      </c>
      <c r="I5209" s="9">
        <v>1369.76</v>
      </c>
      <c r="J5209" s="7">
        <v>6</v>
      </c>
      <c r="K5209" s="9">
        <v>-913.18</v>
      </c>
    </row>
    <row r="5210" spans="1:11" ht="12.5" x14ac:dyDescent="0.25">
      <c r="A5210" s="6">
        <v>42579</v>
      </c>
      <c r="B5210" s="7">
        <f>YEAR(Table1[[#This Row],[Order Date]])</f>
        <v>2016</v>
      </c>
      <c r="C5210" s="7">
        <f>MONTH(Table1[[#This Row],[Order Date]])</f>
        <v>7</v>
      </c>
      <c r="D5210" s="8" t="s">
        <v>2037</v>
      </c>
      <c r="E5210" s="8" t="s">
        <v>23</v>
      </c>
      <c r="F5210" s="8" t="s">
        <v>11</v>
      </c>
      <c r="G5210" s="8" t="s">
        <v>92</v>
      </c>
      <c r="H5210" s="8" t="s">
        <v>1468</v>
      </c>
      <c r="I5210" s="9">
        <v>9.48</v>
      </c>
      <c r="J5210" s="7">
        <v>3</v>
      </c>
      <c r="K5210" s="9">
        <v>0.71</v>
      </c>
    </row>
    <row r="5211" spans="1:11" ht="12.5" x14ac:dyDescent="0.25">
      <c r="A5211" s="6">
        <v>42579</v>
      </c>
      <c r="B5211" s="7">
        <f>YEAR(Table1[[#This Row],[Order Date]])</f>
        <v>2016</v>
      </c>
      <c r="C5211" s="7">
        <f>MONTH(Table1[[#This Row],[Order Date]])</f>
        <v>7</v>
      </c>
      <c r="D5211" s="8" t="s">
        <v>1378</v>
      </c>
      <c r="E5211" s="8" t="s">
        <v>10</v>
      </c>
      <c r="F5211" s="8" t="s">
        <v>34</v>
      </c>
      <c r="G5211" s="8" t="s">
        <v>47</v>
      </c>
      <c r="H5211" s="8" t="s">
        <v>1107</v>
      </c>
      <c r="I5211" s="9">
        <v>24.7</v>
      </c>
      <c r="J5211" s="7">
        <v>5</v>
      </c>
      <c r="K5211" s="9">
        <v>-9.8800000000000008</v>
      </c>
    </row>
    <row r="5212" spans="1:11" ht="12.5" x14ac:dyDescent="0.25">
      <c r="A5212" s="6">
        <v>42579</v>
      </c>
      <c r="B5212" s="7">
        <f>YEAR(Table1[[#This Row],[Order Date]])</f>
        <v>2016</v>
      </c>
      <c r="C5212" s="7">
        <f>MONTH(Table1[[#This Row],[Order Date]])</f>
        <v>7</v>
      </c>
      <c r="D5212" s="8" t="s">
        <v>1378</v>
      </c>
      <c r="E5212" s="8" t="s">
        <v>10</v>
      </c>
      <c r="F5212" s="8" t="s">
        <v>34</v>
      </c>
      <c r="G5212" s="8" t="s">
        <v>47</v>
      </c>
      <c r="H5212" s="8" t="s">
        <v>2574</v>
      </c>
      <c r="I5212" s="9">
        <v>302.72000000000003</v>
      </c>
      <c r="J5212" s="7">
        <v>5</v>
      </c>
      <c r="K5212" s="9">
        <v>-378.4</v>
      </c>
    </row>
    <row r="5213" spans="1:11" ht="12.5" x14ac:dyDescent="0.25">
      <c r="A5213" s="6">
        <v>42580</v>
      </c>
      <c r="B5213" s="7">
        <f>YEAR(Table1[[#This Row],[Order Date]])</f>
        <v>2016</v>
      </c>
      <c r="C5213" s="7">
        <f>MONTH(Table1[[#This Row],[Order Date]])</f>
        <v>7</v>
      </c>
      <c r="D5213" s="8" t="s">
        <v>29</v>
      </c>
      <c r="E5213" s="8" t="s">
        <v>23</v>
      </c>
      <c r="F5213" s="8" t="s">
        <v>11</v>
      </c>
      <c r="G5213" s="8" t="s">
        <v>18</v>
      </c>
      <c r="H5213" s="8" t="s">
        <v>1374</v>
      </c>
      <c r="I5213" s="9">
        <v>84.78</v>
      </c>
      <c r="J5213" s="7">
        <v>2</v>
      </c>
      <c r="K5213" s="9">
        <v>-16.96</v>
      </c>
    </row>
    <row r="5214" spans="1:11" ht="12.5" x14ac:dyDescent="0.25">
      <c r="A5214" s="6">
        <v>42580</v>
      </c>
      <c r="B5214" s="7">
        <f>YEAR(Table1[[#This Row],[Order Date]])</f>
        <v>2016</v>
      </c>
      <c r="C5214" s="7">
        <f>MONTH(Table1[[#This Row],[Order Date]])</f>
        <v>7</v>
      </c>
      <c r="D5214" s="8" t="s">
        <v>1643</v>
      </c>
      <c r="E5214" s="8" t="s">
        <v>123</v>
      </c>
      <c r="F5214" s="8" t="s">
        <v>11</v>
      </c>
      <c r="G5214" s="8" t="s">
        <v>20</v>
      </c>
      <c r="H5214" s="8" t="s">
        <v>1577</v>
      </c>
      <c r="I5214" s="9">
        <v>2.21</v>
      </c>
      <c r="J5214" s="7">
        <v>3</v>
      </c>
      <c r="K5214" s="9">
        <v>-1.48</v>
      </c>
    </row>
    <row r="5215" spans="1:11" ht="12.5" x14ac:dyDescent="0.25">
      <c r="A5215" s="6">
        <v>42580</v>
      </c>
      <c r="B5215" s="7">
        <f>YEAR(Table1[[#This Row],[Order Date]])</f>
        <v>2016</v>
      </c>
      <c r="C5215" s="7">
        <f>MONTH(Table1[[#This Row],[Order Date]])</f>
        <v>7</v>
      </c>
      <c r="D5215" s="8" t="s">
        <v>2378</v>
      </c>
      <c r="E5215" s="8" t="s">
        <v>245</v>
      </c>
      <c r="F5215" s="8" t="s">
        <v>11</v>
      </c>
      <c r="G5215" s="8" t="s">
        <v>18</v>
      </c>
      <c r="H5215" s="8" t="s">
        <v>1449</v>
      </c>
      <c r="I5215" s="9">
        <v>704.76</v>
      </c>
      <c r="J5215" s="7">
        <v>5</v>
      </c>
      <c r="K5215" s="9">
        <v>26.43</v>
      </c>
    </row>
    <row r="5216" spans="1:11" ht="12.5" x14ac:dyDescent="0.25">
      <c r="A5216" s="6">
        <v>42580</v>
      </c>
      <c r="B5216" s="7">
        <f>YEAR(Table1[[#This Row],[Order Date]])</f>
        <v>2016</v>
      </c>
      <c r="C5216" s="7">
        <f>MONTH(Table1[[#This Row],[Order Date]])</f>
        <v>7</v>
      </c>
      <c r="D5216" s="8" t="s">
        <v>2378</v>
      </c>
      <c r="E5216" s="8" t="s">
        <v>245</v>
      </c>
      <c r="F5216" s="8" t="s">
        <v>11</v>
      </c>
      <c r="G5216" s="8" t="s">
        <v>20</v>
      </c>
      <c r="H5216" s="8" t="s">
        <v>1281</v>
      </c>
      <c r="I5216" s="9">
        <v>27.4</v>
      </c>
      <c r="J5216" s="7">
        <v>3</v>
      </c>
      <c r="K5216" s="9">
        <v>-20.09</v>
      </c>
    </row>
    <row r="5217" spans="1:11" ht="12.5" x14ac:dyDescent="0.25">
      <c r="A5217" s="6">
        <v>42581</v>
      </c>
      <c r="B5217" s="7">
        <f>YEAR(Table1[[#This Row],[Order Date]])</f>
        <v>2016</v>
      </c>
      <c r="C5217" s="7">
        <f>MONTH(Table1[[#This Row],[Order Date]])</f>
        <v>7</v>
      </c>
      <c r="D5217" s="8" t="s">
        <v>1497</v>
      </c>
      <c r="E5217" s="8" t="s">
        <v>10</v>
      </c>
      <c r="F5217" s="8" t="s">
        <v>11</v>
      </c>
      <c r="G5217" s="8" t="s">
        <v>20</v>
      </c>
      <c r="H5217" s="8" t="s">
        <v>1509</v>
      </c>
      <c r="I5217" s="9">
        <v>9.26</v>
      </c>
      <c r="J5217" s="7">
        <v>3</v>
      </c>
      <c r="K5217" s="9">
        <v>-13.9</v>
      </c>
    </row>
    <row r="5218" spans="1:11" ht="12.5" x14ac:dyDescent="0.25">
      <c r="A5218" s="6">
        <v>42581</v>
      </c>
      <c r="B5218" s="7">
        <f>YEAR(Table1[[#This Row],[Order Date]])</f>
        <v>2016</v>
      </c>
      <c r="C5218" s="7">
        <f>MONTH(Table1[[#This Row],[Order Date]])</f>
        <v>7</v>
      </c>
      <c r="D5218" s="8" t="s">
        <v>596</v>
      </c>
      <c r="E5218" s="8" t="s">
        <v>15</v>
      </c>
      <c r="F5218" s="8" t="s">
        <v>11</v>
      </c>
      <c r="G5218" s="8" t="s">
        <v>16</v>
      </c>
      <c r="H5218" s="8" t="s">
        <v>2575</v>
      </c>
      <c r="I5218" s="9">
        <v>9.25</v>
      </c>
      <c r="J5218" s="7">
        <v>4</v>
      </c>
      <c r="K5218" s="9">
        <v>3.12</v>
      </c>
    </row>
    <row r="5219" spans="1:11" ht="12.5" x14ac:dyDescent="0.25">
      <c r="A5219" s="6">
        <v>42581</v>
      </c>
      <c r="B5219" s="7">
        <f>YEAR(Table1[[#This Row],[Order Date]])</f>
        <v>2016</v>
      </c>
      <c r="C5219" s="7">
        <f>MONTH(Table1[[#This Row],[Order Date]])</f>
        <v>7</v>
      </c>
      <c r="D5219" s="8" t="s">
        <v>596</v>
      </c>
      <c r="E5219" s="8" t="s">
        <v>15</v>
      </c>
      <c r="F5219" s="8" t="s">
        <v>11</v>
      </c>
      <c r="G5219" s="8" t="s">
        <v>18</v>
      </c>
      <c r="H5219" s="8" t="s">
        <v>2110</v>
      </c>
      <c r="I5219" s="9">
        <v>1036.6199999999999</v>
      </c>
      <c r="J5219" s="7">
        <v>2</v>
      </c>
      <c r="K5219" s="9">
        <v>51.83</v>
      </c>
    </row>
    <row r="5220" spans="1:11" ht="12.5" x14ac:dyDescent="0.25">
      <c r="A5220" s="6">
        <v>42581</v>
      </c>
      <c r="B5220" s="7">
        <f>YEAR(Table1[[#This Row],[Order Date]])</f>
        <v>2016</v>
      </c>
      <c r="C5220" s="7">
        <f>MONTH(Table1[[#This Row],[Order Date]])</f>
        <v>7</v>
      </c>
      <c r="D5220" s="8" t="s">
        <v>883</v>
      </c>
      <c r="E5220" s="8" t="s">
        <v>27</v>
      </c>
      <c r="F5220" s="8" t="s">
        <v>11</v>
      </c>
      <c r="G5220" s="8" t="s">
        <v>92</v>
      </c>
      <c r="H5220" s="8" t="s">
        <v>1997</v>
      </c>
      <c r="I5220" s="9">
        <v>715.64</v>
      </c>
      <c r="J5220" s="7">
        <v>2</v>
      </c>
      <c r="K5220" s="9">
        <v>178.91</v>
      </c>
    </row>
    <row r="5221" spans="1:11" ht="12.5" x14ac:dyDescent="0.25">
      <c r="A5221" s="6">
        <v>42582</v>
      </c>
      <c r="B5221" s="7">
        <f>YEAR(Table1[[#This Row],[Order Date]])</f>
        <v>2016</v>
      </c>
      <c r="C5221" s="7">
        <f>MONTH(Table1[[#This Row],[Order Date]])</f>
        <v>7</v>
      </c>
      <c r="D5221" s="8" t="s">
        <v>1012</v>
      </c>
      <c r="E5221" s="8" t="s">
        <v>110</v>
      </c>
      <c r="F5221" s="8" t="s">
        <v>11</v>
      </c>
      <c r="G5221" s="8" t="s">
        <v>92</v>
      </c>
      <c r="H5221" s="8" t="s">
        <v>746</v>
      </c>
      <c r="I5221" s="9">
        <v>283.14</v>
      </c>
      <c r="J5221" s="7">
        <v>4</v>
      </c>
      <c r="K5221" s="9">
        <v>72.36</v>
      </c>
    </row>
    <row r="5222" spans="1:11" ht="12.5" x14ac:dyDescent="0.25">
      <c r="A5222" s="6">
        <v>42582</v>
      </c>
      <c r="B5222" s="7">
        <f>YEAR(Table1[[#This Row],[Order Date]])</f>
        <v>2016</v>
      </c>
      <c r="C5222" s="7">
        <f>MONTH(Table1[[#This Row],[Order Date]])</f>
        <v>7</v>
      </c>
      <c r="D5222" s="8" t="s">
        <v>1012</v>
      </c>
      <c r="E5222" s="8" t="s">
        <v>110</v>
      </c>
      <c r="F5222" s="8" t="s">
        <v>39</v>
      </c>
      <c r="G5222" s="8" t="s">
        <v>40</v>
      </c>
      <c r="H5222" s="8" t="s">
        <v>2297</v>
      </c>
      <c r="I5222" s="9">
        <v>635.96</v>
      </c>
      <c r="J5222" s="7">
        <v>4</v>
      </c>
      <c r="K5222" s="9">
        <v>165.35</v>
      </c>
    </row>
    <row r="5223" spans="1:11" ht="12.5" x14ac:dyDescent="0.25">
      <c r="A5223" s="6">
        <v>42582</v>
      </c>
      <c r="B5223" s="7">
        <f>YEAR(Table1[[#This Row],[Order Date]])</f>
        <v>2016</v>
      </c>
      <c r="C5223" s="7">
        <f>MONTH(Table1[[#This Row],[Order Date]])</f>
        <v>7</v>
      </c>
      <c r="D5223" s="8" t="s">
        <v>1012</v>
      </c>
      <c r="E5223" s="8" t="s">
        <v>110</v>
      </c>
      <c r="F5223" s="8" t="s">
        <v>39</v>
      </c>
      <c r="G5223" s="8" t="s">
        <v>40</v>
      </c>
      <c r="H5223" s="8" t="s">
        <v>1564</v>
      </c>
      <c r="I5223" s="9">
        <v>118.99</v>
      </c>
      <c r="J5223" s="7">
        <v>1</v>
      </c>
      <c r="K5223" s="9">
        <v>33.32</v>
      </c>
    </row>
    <row r="5224" spans="1:11" ht="12.5" x14ac:dyDescent="0.25">
      <c r="A5224" s="6">
        <v>42582</v>
      </c>
      <c r="B5224" s="7">
        <f>YEAR(Table1[[#This Row],[Order Date]])</f>
        <v>2016</v>
      </c>
      <c r="C5224" s="7">
        <f>MONTH(Table1[[#This Row],[Order Date]])</f>
        <v>7</v>
      </c>
      <c r="D5224" s="8" t="s">
        <v>1012</v>
      </c>
      <c r="E5224" s="8" t="s">
        <v>110</v>
      </c>
      <c r="F5224" s="8" t="s">
        <v>34</v>
      </c>
      <c r="G5224" s="8" t="s">
        <v>47</v>
      </c>
      <c r="H5224" s="8" t="s">
        <v>112</v>
      </c>
      <c r="I5224" s="9">
        <v>272.94</v>
      </c>
      <c r="J5224" s="7">
        <v>3</v>
      </c>
      <c r="K5224" s="9">
        <v>30.02</v>
      </c>
    </row>
    <row r="5225" spans="1:11" ht="12.5" x14ac:dyDescent="0.25">
      <c r="A5225" s="6">
        <v>42582</v>
      </c>
      <c r="B5225" s="7">
        <f>YEAR(Table1[[#This Row],[Order Date]])</f>
        <v>2016</v>
      </c>
      <c r="C5225" s="7">
        <f>MONTH(Table1[[#This Row],[Order Date]])</f>
        <v>7</v>
      </c>
      <c r="D5225" s="8" t="s">
        <v>443</v>
      </c>
      <c r="E5225" s="8" t="s">
        <v>27</v>
      </c>
      <c r="F5225" s="8" t="s">
        <v>34</v>
      </c>
      <c r="G5225" s="8" t="s">
        <v>145</v>
      </c>
      <c r="H5225" s="8" t="s">
        <v>2003</v>
      </c>
      <c r="I5225" s="9">
        <v>863.13</v>
      </c>
      <c r="J5225" s="7">
        <v>7</v>
      </c>
      <c r="K5225" s="9">
        <v>-32.369999999999997</v>
      </c>
    </row>
    <row r="5226" spans="1:11" ht="12.5" x14ac:dyDescent="0.25">
      <c r="A5226" s="6">
        <v>42583</v>
      </c>
      <c r="B5226" s="7">
        <f>YEAR(Table1[[#This Row],[Order Date]])</f>
        <v>2016</v>
      </c>
      <c r="C5226" s="7">
        <f>MONTH(Table1[[#This Row],[Order Date]])</f>
        <v>8</v>
      </c>
      <c r="D5226" s="8" t="s">
        <v>410</v>
      </c>
      <c r="E5226" s="8" t="s">
        <v>10</v>
      </c>
      <c r="F5226" s="8" t="s">
        <v>11</v>
      </c>
      <c r="G5226" s="8" t="s">
        <v>12</v>
      </c>
      <c r="H5226" s="8" t="s">
        <v>625</v>
      </c>
      <c r="I5226" s="9">
        <v>19.649999999999999</v>
      </c>
      <c r="J5226" s="7">
        <v>2</v>
      </c>
      <c r="K5226" s="9">
        <v>6.63</v>
      </c>
    </row>
    <row r="5227" spans="1:11" ht="12.5" x14ac:dyDescent="0.25">
      <c r="A5227" s="6">
        <v>42583</v>
      </c>
      <c r="B5227" s="7">
        <f>YEAR(Table1[[#This Row],[Order Date]])</f>
        <v>2016</v>
      </c>
      <c r="C5227" s="7">
        <f>MONTH(Table1[[#This Row],[Order Date]])</f>
        <v>8</v>
      </c>
      <c r="D5227" s="8" t="s">
        <v>355</v>
      </c>
      <c r="E5227" s="8" t="s">
        <v>27</v>
      </c>
      <c r="F5227" s="8" t="s">
        <v>39</v>
      </c>
      <c r="G5227" s="8" t="s">
        <v>40</v>
      </c>
      <c r="H5227" s="8" t="s">
        <v>676</v>
      </c>
      <c r="I5227" s="9">
        <v>1039.73</v>
      </c>
      <c r="J5227" s="7">
        <v>2</v>
      </c>
      <c r="K5227" s="9">
        <v>90.98</v>
      </c>
    </row>
    <row r="5228" spans="1:11" ht="12.5" x14ac:dyDescent="0.25">
      <c r="A5228" s="6">
        <v>42583</v>
      </c>
      <c r="B5228" s="7">
        <f>YEAR(Table1[[#This Row],[Order Date]])</f>
        <v>2016</v>
      </c>
      <c r="C5228" s="7">
        <f>MONTH(Table1[[#This Row],[Order Date]])</f>
        <v>8</v>
      </c>
      <c r="D5228" s="8" t="s">
        <v>355</v>
      </c>
      <c r="E5228" s="8" t="s">
        <v>27</v>
      </c>
      <c r="F5228" s="8" t="s">
        <v>11</v>
      </c>
      <c r="G5228" s="8" t="s">
        <v>92</v>
      </c>
      <c r="H5228" s="8" t="s">
        <v>801</v>
      </c>
      <c r="I5228" s="9">
        <v>45.96</v>
      </c>
      <c r="J5228" s="7">
        <v>2</v>
      </c>
      <c r="K5228" s="9">
        <v>13.79</v>
      </c>
    </row>
    <row r="5229" spans="1:11" ht="12.5" x14ac:dyDescent="0.25">
      <c r="A5229" s="6">
        <v>42583</v>
      </c>
      <c r="B5229" s="7">
        <f>YEAR(Table1[[#This Row],[Order Date]])</f>
        <v>2016</v>
      </c>
      <c r="C5229" s="7">
        <f>MONTH(Table1[[#This Row],[Order Date]])</f>
        <v>8</v>
      </c>
      <c r="D5229" s="8" t="s">
        <v>1822</v>
      </c>
      <c r="E5229" s="8" t="s">
        <v>23</v>
      </c>
      <c r="F5229" s="8" t="s">
        <v>34</v>
      </c>
      <c r="G5229" s="8" t="s">
        <v>47</v>
      </c>
      <c r="H5229" s="8" t="s">
        <v>2576</v>
      </c>
      <c r="I5229" s="9">
        <v>19.309999999999999</v>
      </c>
      <c r="J5229" s="7">
        <v>2</v>
      </c>
      <c r="K5229" s="9">
        <v>3.14</v>
      </c>
    </row>
    <row r="5230" spans="1:11" ht="12.5" x14ac:dyDescent="0.25">
      <c r="A5230" s="6">
        <v>42584</v>
      </c>
      <c r="B5230" s="7">
        <f>YEAR(Table1[[#This Row],[Order Date]])</f>
        <v>2016</v>
      </c>
      <c r="C5230" s="7">
        <f>MONTH(Table1[[#This Row],[Order Date]])</f>
        <v>8</v>
      </c>
      <c r="D5230" s="8" t="s">
        <v>202</v>
      </c>
      <c r="E5230" s="8" t="s">
        <v>27</v>
      </c>
      <c r="F5230" s="8" t="s">
        <v>34</v>
      </c>
      <c r="G5230" s="8" t="s">
        <v>145</v>
      </c>
      <c r="H5230" s="8" t="s">
        <v>2577</v>
      </c>
      <c r="I5230" s="9">
        <v>136.46</v>
      </c>
      <c r="J5230" s="7">
        <v>2</v>
      </c>
      <c r="K5230" s="9">
        <v>15.35</v>
      </c>
    </row>
    <row r="5231" spans="1:11" ht="12.5" x14ac:dyDescent="0.25">
      <c r="A5231" s="6">
        <v>42584</v>
      </c>
      <c r="B5231" s="7">
        <f>YEAR(Table1[[#This Row],[Order Date]])</f>
        <v>2016</v>
      </c>
      <c r="C5231" s="7">
        <f>MONTH(Table1[[#This Row],[Order Date]])</f>
        <v>8</v>
      </c>
      <c r="D5231" s="8" t="s">
        <v>202</v>
      </c>
      <c r="E5231" s="8" t="s">
        <v>27</v>
      </c>
      <c r="F5231" s="8" t="s">
        <v>39</v>
      </c>
      <c r="G5231" s="8" t="s">
        <v>40</v>
      </c>
      <c r="H5231" s="8" t="s">
        <v>2527</v>
      </c>
      <c r="I5231" s="9">
        <v>333.58</v>
      </c>
      <c r="J5231" s="7">
        <v>3</v>
      </c>
      <c r="K5231" s="9">
        <v>33.36</v>
      </c>
    </row>
    <row r="5232" spans="1:11" ht="12.5" x14ac:dyDescent="0.25">
      <c r="A5232" s="6">
        <v>42584</v>
      </c>
      <c r="B5232" s="7">
        <f>YEAR(Table1[[#This Row],[Order Date]])</f>
        <v>2016</v>
      </c>
      <c r="C5232" s="7">
        <f>MONTH(Table1[[#This Row],[Order Date]])</f>
        <v>8</v>
      </c>
      <c r="D5232" s="8" t="s">
        <v>202</v>
      </c>
      <c r="E5232" s="8" t="s">
        <v>27</v>
      </c>
      <c r="F5232" s="8" t="s">
        <v>11</v>
      </c>
      <c r="G5232" s="8" t="s">
        <v>20</v>
      </c>
      <c r="H5232" s="8" t="s">
        <v>1970</v>
      </c>
      <c r="I5232" s="9">
        <v>12.54</v>
      </c>
      <c r="J5232" s="7">
        <v>2</v>
      </c>
      <c r="K5232" s="9">
        <v>4.7</v>
      </c>
    </row>
    <row r="5233" spans="1:11" ht="12.5" x14ac:dyDescent="0.25">
      <c r="A5233" s="6">
        <v>42585</v>
      </c>
      <c r="B5233" s="7">
        <f>YEAR(Table1[[#This Row],[Order Date]])</f>
        <v>2016</v>
      </c>
      <c r="C5233" s="7">
        <f>MONTH(Table1[[#This Row],[Order Date]])</f>
        <v>8</v>
      </c>
      <c r="D5233" s="8" t="s">
        <v>2578</v>
      </c>
      <c r="E5233" s="8" t="s">
        <v>840</v>
      </c>
      <c r="F5233" s="8" t="s">
        <v>11</v>
      </c>
      <c r="G5233" s="8" t="s">
        <v>63</v>
      </c>
      <c r="H5233" s="8" t="s">
        <v>98</v>
      </c>
      <c r="I5233" s="9">
        <v>81.540000000000006</v>
      </c>
      <c r="J5233" s="7">
        <v>3</v>
      </c>
      <c r="K5233" s="9">
        <v>38.32</v>
      </c>
    </row>
    <row r="5234" spans="1:11" ht="12.5" x14ac:dyDescent="0.25">
      <c r="A5234" s="6">
        <v>42585</v>
      </c>
      <c r="B5234" s="7">
        <f>YEAR(Table1[[#This Row],[Order Date]])</f>
        <v>2016</v>
      </c>
      <c r="C5234" s="7">
        <f>MONTH(Table1[[#This Row],[Order Date]])</f>
        <v>8</v>
      </c>
      <c r="D5234" s="8" t="s">
        <v>2578</v>
      </c>
      <c r="E5234" s="8" t="s">
        <v>840</v>
      </c>
      <c r="F5234" s="8" t="s">
        <v>39</v>
      </c>
      <c r="G5234" s="8" t="s">
        <v>52</v>
      </c>
      <c r="H5234" s="8" t="s">
        <v>2579</v>
      </c>
      <c r="I5234" s="9">
        <v>167.28</v>
      </c>
      <c r="J5234" s="7">
        <v>12</v>
      </c>
      <c r="K5234" s="9">
        <v>23.42</v>
      </c>
    </row>
    <row r="5235" spans="1:11" ht="12.5" x14ac:dyDescent="0.25">
      <c r="A5235" s="6">
        <v>42586</v>
      </c>
      <c r="B5235" s="7">
        <f>YEAR(Table1[[#This Row],[Order Date]])</f>
        <v>2016</v>
      </c>
      <c r="C5235" s="7">
        <f>MONTH(Table1[[#This Row],[Order Date]])</f>
        <v>8</v>
      </c>
      <c r="D5235" s="8" t="s">
        <v>2580</v>
      </c>
      <c r="E5235" s="8" t="s">
        <v>55</v>
      </c>
      <c r="F5235" s="8" t="s">
        <v>11</v>
      </c>
      <c r="G5235" s="8" t="s">
        <v>200</v>
      </c>
      <c r="H5235" s="8" t="s">
        <v>2056</v>
      </c>
      <c r="I5235" s="9">
        <v>35.06</v>
      </c>
      <c r="J5235" s="7">
        <v>2</v>
      </c>
      <c r="K5235" s="9">
        <v>10.52</v>
      </c>
    </row>
    <row r="5236" spans="1:11" ht="12.5" x14ac:dyDescent="0.25">
      <c r="A5236" s="6">
        <v>42586</v>
      </c>
      <c r="B5236" s="7">
        <f>YEAR(Table1[[#This Row],[Order Date]])</f>
        <v>2016</v>
      </c>
      <c r="C5236" s="7">
        <f>MONTH(Table1[[#This Row],[Order Date]])</f>
        <v>8</v>
      </c>
      <c r="D5236" s="8" t="s">
        <v>2580</v>
      </c>
      <c r="E5236" s="8" t="s">
        <v>55</v>
      </c>
      <c r="F5236" s="8" t="s">
        <v>11</v>
      </c>
      <c r="G5236" s="8" t="s">
        <v>16</v>
      </c>
      <c r="H5236" s="8" t="s">
        <v>377</v>
      </c>
      <c r="I5236" s="9">
        <v>4.13</v>
      </c>
      <c r="J5236" s="7">
        <v>1</v>
      </c>
      <c r="K5236" s="9">
        <v>1.9</v>
      </c>
    </row>
    <row r="5237" spans="1:11" ht="12.5" x14ac:dyDescent="0.25">
      <c r="A5237" s="6">
        <v>42586</v>
      </c>
      <c r="B5237" s="7">
        <f>YEAR(Table1[[#This Row],[Order Date]])</f>
        <v>2016</v>
      </c>
      <c r="C5237" s="7">
        <f>MONTH(Table1[[#This Row],[Order Date]])</f>
        <v>8</v>
      </c>
      <c r="D5237" s="8" t="s">
        <v>2580</v>
      </c>
      <c r="E5237" s="8" t="s">
        <v>55</v>
      </c>
      <c r="F5237" s="8" t="s">
        <v>34</v>
      </c>
      <c r="G5237" s="8" t="s">
        <v>47</v>
      </c>
      <c r="H5237" s="8" t="s">
        <v>913</v>
      </c>
      <c r="I5237" s="9">
        <v>109.8</v>
      </c>
      <c r="J5237" s="7">
        <v>9</v>
      </c>
      <c r="K5237" s="9">
        <v>46.12</v>
      </c>
    </row>
    <row r="5238" spans="1:11" ht="12.5" x14ac:dyDescent="0.25">
      <c r="A5238" s="6">
        <v>42586</v>
      </c>
      <c r="B5238" s="7">
        <f>YEAR(Table1[[#This Row],[Order Date]])</f>
        <v>2016</v>
      </c>
      <c r="C5238" s="7">
        <f>MONTH(Table1[[#This Row],[Order Date]])</f>
        <v>8</v>
      </c>
      <c r="D5238" s="8" t="s">
        <v>2580</v>
      </c>
      <c r="E5238" s="8" t="s">
        <v>55</v>
      </c>
      <c r="F5238" s="8" t="s">
        <v>11</v>
      </c>
      <c r="G5238" s="8" t="s">
        <v>16</v>
      </c>
      <c r="H5238" s="8" t="s">
        <v>2581</v>
      </c>
      <c r="I5238" s="9">
        <v>9.82</v>
      </c>
      <c r="J5238" s="7">
        <v>2</v>
      </c>
      <c r="K5238" s="9">
        <v>4.8099999999999996</v>
      </c>
    </row>
    <row r="5239" spans="1:11" ht="12.5" x14ac:dyDescent="0.25">
      <c r="A5239" s="6">
        <v>42586</v>
      </c>
      <c r="B5239" s="7">
        <f>YEAR(Table1[[#This Row],[Order Date]])</f>
        <v>2016</v>
      </c>
      <c r="C5239" s="7">
        <f>MONTH(Table1[[#This Row],[Order Date]])</f>
        <v>8</v>
      </c>
      <c r="D5239" s="8" t="s">
        <v>1781</v>
      </c>
      <c r="E5239" s="8" t="s">
        <v>15</v>
      </c>
      <c r="F5239" s="8" t="s">
        <v>11</v>
      </c>
      <c r="G5239" s="8" t="s">
        <v>20</v>
      </c>
      <c r="H5239" s="8" t="s">
        <v>2173</v>
      </c>
      <c r="I5239" s="9">
        <v>3.98</v>
      </c>
      <c r="J5239" s="7">
        <v>5</v>
      </c>
      <c r="K5239" s="9">
        <v>-6.57</v>
      </c>
    </row>
    <row r="5240" spans="1:11" ht="12.5" x14ac:dyDescent="0.25">
      <c r="A5240" s="6">
        <v>42586</v>
      </c>
      <c r="B5240" s="7">
        <f>YEAR(Table1[[#This Row],[Order Date]])</f>
        <v>2016</v>
      </c>
      <c r="C5240" s="7">
        <f>MONTH(Table1[[#This Row],[Order Date]])</f>
        <v>8</v>
      </c>
      <c r="D5240" s="8" t="s">
        <v>212</v>
      </c>
      <c r="E5240" s="8" t="s">
        <v>27</v>
      </c>
      <c r="F5240" s="8" t="s">
        <v>39</v>
      </c>
      <c r="G5240" s="8" t="s">
        <v>40</v>
      </c>
      <c r="H5240" s="8" t="s">
        <v>799</v>
      </c>
      <c r="I5240" s="9">
        <v>302.38</v>
      </c>
      <c r="J5240" s="7">
        <v>2</v>
      </c>
      <c r="K5240" s="9">
        <v>30.24</v>
      </c>
    </row>
    <row r="5241" spans="1:11" ht="12.5" x14ac:dyDescent="0.25">
      <c r="A5241" s="6">
        <v>42586</v>
      </c>
      <c r="B5241" s="7">
        <f>YEAR(Table1[[#This Row],[Order Date]])</f>
        <v>2016</v>
      </c>
      <c r="C5241" s="7">
        <f>MONTH(Table1[[#This Row],[Order Date]])</f>
        <v>8</v>
      </c>
      <c r="D5241" s="8" t="s">
        <v>212</v>
      </c>
      <c r="E5241" s="8" t="s">
        <v>27</v>
      </c>
      <c r="F5241" s="8" t="s">
        <v>11</v>
      </c>
      <c r="G5241" s="8" t="s">
        <v>20</v>
      </c>
      <c r="H5241" s="8" t="s">
        <v>184</v>
      </c>
      <c r="I5241" s="9">
        <v>20.95</v>
      </c>
      <c r="J5241" s="7">
        <v>3</v>
      </c>
      <c r="K5241" s="9">
        <v>7.07</v>
      </c>
    </row>
    <row r="5242" spans="1:11" ht="12.5" x14ac:dyDescent="0.25">
      <c r="A5242" s="6">
        <v>42586</v>
      </c>
      <c r="B5242" s="7">
        <f>YEAR(Table1[[#This Row],[Order Date]])</f>
        <v>2016</v>
      </c>
      <c r="C5242" s="7">
        <f>MONTH(Table1[[#This Row],[Order Date]])</f>
        <v>8</v>
      </c>
      <c r="D5242" s="8" t="s">
        <v>212</v>
      </c>
      <c r="E5242" s="8" t="s">
        <v>27</v>
      </c>
      <c r="F5242" s="8" t="s">
        <v>11</v>
      </c>
      <c r="G5242" s="8" t="s">
        <v>20</v>
      </c>
      <c r="H5242" s="8" t="s">
        <v>150</v>
      </c>
      <c r="I5242" s="9">
        <v>11.78</v>
      </c>
      <c r="J5242" s="7">
        <v>3</v>
      </c>
      <c r="K5242" s="9">
        <v>3.98</v>
      </c>
    </row>
    <row r="5243" spans="1:11" ht="12.5" x14ac:dyDescent="0.25">
      <c r="A5243" s="6">
        <v>42587</v>
      </c>
      <c r="B5243" s="7">
        <f>YEAR(Table1[[#This Row],[Order Date]])</f>
        <v>2016</v>
      </c>
      <c r="C5243" s="7">
        <f>MONTH(Table1[[#This Row],[Order Date]])</f>
        <v>8</v>
      </c>
      <c r="D5243" s="8" t="s">
        <v>1867</v>
      </c>
      <c r="E5243" s="8" t="s">
        <v>488</v>
      </c>
      <c r="F5243" s="8" t="s">
        <v>11</v>
      </c>
      <c r="G5243" s="8" t="s">
        <v>24</v>
      </c>
      <c r="H5243" s="8" t="s">
        <v>2135</v>
      </c>
      <c r="I5243" s="9">
        <v>197.05</v>
      </c>
      <c r="J5243" s="7">
        <v>7</v>
      </c>
      <c r="K5243" s="9">
        <v>59.12</v>
      </c>
    </row>
    <row r="5244" spans="1:11" ht="12.5" x14ac:dyDescent="0.25">
      <c r="A5244" s="6">
        <v>42588</v>
      </c>
      <c r="B5244" s="7">
        <f>YEAR(Table1[[#This Row],[Order Date]])</f>
        <v>2016</v>
      </c>
      <c r="C5244" s="7">
        <f>MONTH(Table1[[#This Row],[Order Date]])</f>
        <v>8</v>
      </c>
      <c r="D5244" s="8" t="s">
        <v>443</v>
      </c>
      <c r="E5244" s="8" t="s">
        <v>149</v>
      </c>
      <c r="F5244" s="8" t="s">
        <v>11</v>
      </c>
      <c r="G5244" s="8" t="s">
        <v>12</v>
      </c>
      <c r="H5244" s="8" t="s">
        <v>625</v>
      </c>
      <c r="I5244" s="9">
        <v>70.88</v>
      </c>
      <c r="J5244" s="7">
        <v>2</v>
      </c>
      <c r="K5244" s="9">
        <v>33.31</v>
      </c>
    </row>
    <row r="5245" spans="1:11" ht="12.5" x14ac:dyDescent="0.25">
      <c r="A5245" s="6">
        <v>42588</v>
      </c>
      <c r="B5245" s="7">
        <f>YEAR(Table1[[#This Row],[Order Date]])</f>
        <v>2016</v>
      </c>
      <c r="C5245" s="7">
        <f>MONTH(Table1[[#This Row],[Order Date]])</f>
        <v>8</v>
      </c>
      <c r="D5245" s="8" t="s">
        <v>1093</v>
      </c>
      <c r="E5245" s="8" t="s">
        <v>27</v>
      </c>
      <c r="F5245" s="8" t="s">
        <v>39</v>
      </c>
      <c r="G5245" s="8" t="s">
        <v>40</v>
      </c>
      <c r="H5245" s="8" t="s">
        <v>2300</v>
      </c>
      <c r="I5245" s="9">
        <v>211.17</v>
      </c>
      <c r="J5245" s="7">
        <v>4</v>
      </c>
      <c r="K5245" s="9">
        <v>18.48</v>
      </c>
    </row>
    <row r="5246" spans="1:11" ht="12.5" x14ac:dyDescent="0.25">
      <c r="A5246" s="6">
        <v>42588</v>
      </c>
      <c r="B5246" s="7">
        <f>YEAR(Table1[[#This Row],[Order Date]])</f>
        <v>2016</v>
      </c>
      <c r="C5246" s="7">
        <f>MONTH(Table1[[#This Row],[Order Date]])</f>
        <v>8</v>
      </c>
      <c r="D5246" s="8" t="s">
        <v>878</v>
      </c>
      <c r="E5246" s="8" t="s">
        <v>149</v>
      </c>
      <c r="F5246" s="8" t="s">
        <v>11</v>
      </c>
      <c r="G5246" s="8" t="s">
        <v>24</v>
      </c>
      <c r="H5246" s="8" t="s">
        <v>31</v>
      </c>
      <c r="I5246" s="9">
        <v>38.340000000000003</v>
      </c>
      <c r="J5246" s="7">
        <v>9</v>
      </c>
      <c r="K5246" s="9">
        <v>15.72</v>
      </c>
    </row>
    <row r="5247" spans="1:11" ht="12.5" x14ac:dyDescent="0.25">
      <c r="A5247" s="6">
        <v>42589</v>
      </c>
      <c r="B5247" s="7">
        <f>YEAR(Table1[[#This Row],[Order Date]])</f>
        <v>2016</v>
      </c>
      <c r="C5247" s="7">
        <f>MONTH(Table1[[#This Row],[Order Date]])</f>
        <v>8</v>
      </c>
      <c r="D5247" s="8" t="s">
        <v>1163</v>
      </c>
      <c r="E5247" s="8" t="s">
        <v>164</v>
      </c>
      <c r="F5247" s="8" t="s">
        <v>39</v>
      </c>
      <c r="G5247" s="8" t="s">
        <v>52</v>
      </c>
      <c r="H5247" s="8" t="s">
        <v>1476</v>
      </c>
      <c r="I5247" s="9">
        <v>179.97</v>
      </c>
      <c r="J5247" s="7">
        <v>3</v>
      </c>
      <c r="K5247" s="9">
        <v>86.39</v>
      </c>
    </row>
    <row r="5248" spans="1:11" ht="12.5" x14ac:dyDescent="0.25">
      <c r="A5248" s="6">
        <v>42590</v>
      </c>
      <c r="B5248" s="7">
        <f>YEAR(Table1[[#This Row],[Order Date]])</f>
        <v>2016</v>
      </c>
      <c r="C5248" s="7">
        <f>MONTH(Table1[[#This Row],[Order Date]])</f>
        <v>8</v>
      </c>
      <c r="D5248" s="8" t="s">
        <v>1448</v>
      </c>
      <c r="E5248" s="8" t="s">
        <v>10</v>
      </c>
      <c r="F5248" s="8" t="s">
        <v>11</v>
      </c>
      <c r="G5248" s="8" t="s">
        <v>43</v>
      </c>
      <c r="H5248" s="8" t="s">
        <v>1561</v>
      </c>
      <c r="I5248" s="9">
        <v>11.17</v>
      </c>
      <c r="J5248" s="7">
        <v>4</v>
      </c>
      <c r="K5248" s="9">
        <v>3.63</v>
      </c>
    </row>
    <row r="5249" spans="1:11" ht="12.5" x14ac:dyDescent="0.25">
      <c r="A5249" s="6">
        <v>42590</v>
      </c>
      <c r="B5249" s="7">
        <f>YEAR(Table1[[#This Row],[Order Date]])</f>
        <v>2016</v>
      </c>
      <c r="C5249" s="7">
        <f>MONTH(Table1[[#This Row],[Order Date]])</f>
        <v>8</v>
      </c>
      <c r="D5249" s="8" t="s">
        <v>1448</v>
      </c>
      <c r="E5249" s="8" t="s">
        <v>10</v>
      </c>
      <c r="F5249" s="8" t="s">
        <v>11</v>
      </c>
      <c r="G5249" s="8" t="s">
        <v>12</v>
      </c>
      <c r="H5249" s="8" t="s">
        <v>2470</v>
      </c>
      <c r="I5249" s="9">
        <v>53.95</v>
      </c>
      <c r="J5249" s="7">
        <v>3</v>
      </c>
      <c r="K5249" s="9">
        <v>17.53</v>
      </c>
    </row>
    <row r="5250" spans="1:11" ht="12.5" x14ac:dyDescent="0.25">
      <c r="A5250" s="6">
        <v>42590</v>
      </c>
      <c r="B5250" s="7">
        <f>YEAR(Table1[[#This Row],[Order Date]])</f>
        <v>2016</v>
      </c>
      <c r="C5250" s="7">
        <f>MONTH(Table1[[#This Row],[Order Date]])</f>
        <v>8</v>
      </c>
      <c r="D5250" s="8" t="s">
        <v>1962</v>
      </c>
      <c r="E5250" s="8" t="s">
        <v>329</v>
      </c>
      <c r="F5250" s="8" t="s">
        <v>11</v>
      </c>
      <c r="G5250" s="8" t="s">
        <v>43</v>
      </c>
      <c r="H5250" s="8" t="s">
        <v>44</v>
      </c>
      <c r="I5250" s="9">
        <v>23.34</v>
      </c>
      <c r="J5250" s="7">
        <v>3</v>
      </c>
      <c r="K5250" s="9">
        <v>0.23</v>
      </c>
    </row>
    <row r="5251" spans="1:11" ht="12.5" x14ac:dyDescent="0.25">
      <c r="A5251" s="6">
        <v>42590</v>
      </c>
      <c r="B5251" s="7">
        <f>YEAR(Table1[[#This Row],[Order Date]])</f>
        <v>2016</v>
      </c>
      <c r="C5251" s="7">
        <f>MONTH(Table1[[#This Row],[Order Date]])</f>
        <v>8</v>
      </c>
      <c r="D5251" s="8" t="s">
        <v>2222</v>
      </c>
      <c r="E5251" s="8" t="s">
        <v>27</v>
      </c>
      <c r="F5251" s="8" t="s">
        <v>34</v>
      </c>
      <c r="G5251" s="8" t="s">
        <v>145</v>
      </c>
      <c r="H5251" s="8" t="s">
        <v>1812</v>
      </c>
      <c r="I5251" s="9">
        <v>513.02</v>
      </c>
      <c r="J5251" s="7">
        <v>2</v>
      </c>
      <c r="K5251" s="9">
        <v>12.83</v>
      </c>
    </row>
    <row r="5252" spans="1:11" ht="12.5" x14ac:dyDescent="0.25">
      <c r="A5252" s="6">
        <v>42590</v>
      </c>
      <c r="B5252" s="7">
        <f>YEAR(Table1[[#This Row],[Order Date]])</f>
        <v>2016</v>
      </c>
      <c r="C5252" s="7">
        <f>MONTH(Table1[[#This Row],[Order Date]])</f>
        <v>8</v>
      </c>
      <c r="D5252" s="8" t="s">
        <v>2222</v>
      </c>
      <c r="E5252" s="8" t="s">
        <v>27</v>
      </c>
      <c r="F5252" s="8" t="s">
        <v>11</v>
      </c>
      <c r="G5252" s="8" t="s">
        <v>92</v>
      </c>
      <c r="H5252" s="8" t="s">
        <v>2007</v>
      </c>
      <c r="I5252" s="9">
        <v>487.92</v>
      </c>
      <c r="J5252" s="7">
        <v>6</v>
      </c>
      <c r="K5252" s="9">
        <v>136.62</v>
      </c>
    </row>
    <row r="5253" spans="1:11" ht="12.5" x14ac:dyDescent="0.25">
      <c r="A5253" s="6">
        <v>42590</v>
      </c>
      <c r="B5253" s="7">
        <f>YEAR(Table1[[#This Row],[Order Date]])</f>
        <v>2016</v>
      </c>
      <c r="C5253" s="7">
        <f>MONTH(Table1[[#This Row],[Order Date]])</f>
        <v>8</v>
      </c>
      <c r="D5253" s="8" t="s">
        <v>2222</v>
      </c>
      <c r="E5253" s="8" t="s">
        <v>27</v>
      </c>
      <c r="F5253" s="8" t="s">
        <v>11</v>
      </c>
      <c r="G5253" s="8" t="s">
        <v>20</v>
      </c>
      <c r="H5253" s="8" t="s">
        <v>970</v>
      </c>
      <c r="I5253" s="9">
        <v>15.24</v>
      </c>
      <c r="J5253" s="7">
        <v>5</v>
      </c>
      <c r="K5253" s="9">
        <v>5.33</v>
      </c>
    </row>
    <row r="5254" spans="1:11" ht="12.5" x14ac:dyDescent="0.25">
      <c r="A5254" s="6">
        <v>42590</v>
      </c>
      <c r="B5254" s="7">
        <f>YEAR(Table1[[#This Row],[Order Date]])</f>
        <v>2016</v>
      </c>
      <c r="C5254" s="7">
        <f>MONTH(Table1[[#This Row],[Order Date]])</f>
        <v>8</v>
      </c>
      <c r="D5254" s="8" t="s">
        <v>978</v>
      </c>
      <c r="E5254" s="8" t="s">
        <v>840</v>
      </c>
      <c r="F5254" s="8" t="s">
        <v>11</v>
      </c>
      <c r="G5254" s="8" t="s">
        <v>12</v>
      </c>
      <c r="H5254" s="8" t="s">
        <v>1376</v>
      </c>
      <c r="I5254" s="9">
        <v>10.56</v>
      </c>
      <c r="J5254" s="7">
        <v>2</v>
      </c>
      <c r="K5254" s="9">
        <v>4.75</v>
      </c>
    </row>
    <row r="5255" spans="1:11" ht="12.5" x14ac:dyDescent="0.25">
      <c r="A5255" s="6">
        <v>42591</v>
      </c>
      <c r="B5255" s="7">
        <f>YEAR(Table1[[#This Row],[Order Date]])</f>
        <v>2016</v>
      </c>
      <c r="C5255" s="7">
        <f>MONTH(Table1[[#This Row],[Order Date]])</f>
        <v>8</v>
      </c>
      <c r="D5255" s="8" t="s">
        <v>1452</v>
      </c>
      <c r="E5255" s="8" t="s">
        <v>245</v>
      </c>
      <c r="F5255" s="8" t="s">
        <v>11</v>
      </c>
      <c r="G5255" s="8" t="s">
        <v>12</v>
      </c>
      <c r="H5255" s="8" t="s">
        <v>1590</v>
      </c>
      <c r="I5255" s="9">
        <v>30.82</v>
      </c>
      <c r="J5255" s="7">
        <v>9</v>
      </c>
      <c r="K5255" s="9">
        <v>9.6300000000000008</v>
      </c>
    </row>
    <row r="5256" spans="1:11" ht="12.5" x14ac:dyDescent="0.25">
      <c r="A5256" s="6">
        <v>42591</v>
      </c>
      <c r="B5256" s="7">
        <f>YEAR(Table1[[#This Row],[Order Date]])</f>
        <v>2016</v>
      </c>
      <c r="C5256" s="7">
        <f>MONTH(Table1[[#This Row],[Order Date]])</f>
        <v>8</v>
      </c>
      <c r="D5256" s="8" t="s">
        <v>1452</v>
      </c>
      <c r="E5256" s="8" t="s">
        <v>245</v>
      </c>
      <c r="F5256" s="8" t="s">
        <v>39</v>
      </c>
      <c r="G5256" s="8" t="s">
        <v>40</v>
      </c>
      <c r="H5256" s="8" t="s">
        <v>2362</v>
      </c>
      <c r="I5256" s="9">
        <v>44.78</v>
      </c>
      <c r="J5256" s="7">
        <v>2</v>
      </c>
      <c r="K5256" s="9">
        <v>4.4800000000000004</v>
      </c>
    </row>
    <row r="5257" spans="1:11" ht="12.5" x14ac:dyDescent="0.25">
      <c r="A5257" s="6">
        <v>42591</v>
      </c>
      <c r="B5257" s="7">
        <f>YEAR(Table1[[#This Row],[Order Date]])</f>
        <v>2016</v>
      </c>
      <c r="C5257" s="7">
        <f>MONTH(Table1[[#This Row],[Order Date]])</f>
        <v>8</v>
      </c>
      <c r="D5257" s="8" t="s">
        <v>1452</v>
      </c>
      <c r="E5257" s="8" t="s">
        <v>245</v>
      </c>
      <c r="F5257" s="8" t="s">
        <v>11</v>
      </c>
      <c r="G5257" s="8" t="s">
        <v>92</v>
      </c>
      <c r="H5257" s="8" t="s">
        <v>1238</v>
      </c>
      <c r="I5257" s="9">
        <v>569.54</v>
      </c>
      <c r="J5257" s="7">
        <v>4</v>
      </c>
      <c r="K5257" s="9">
        <v>64.069999999999993</v>
      </c>
    </row>
    <row r="5258" spans="1:11" ht="12.5" x14ac:dyDescent="0.25">
      <c r="A5258" s="6">
        <v>42591</v>
      </c>
      <c r="B5258" s="7">
        <f>YEAR(Table1[[#This Row],[Order Date]])</f>
        <v>2016</v>
      </c>
      <c r="C5258" s="7">
        <f>MONTH(Table1[[#This Row],[Order Date]])</f>
        <v>8</v>
      </c>
      <c r="D5258" s="8" t="s">
        <v>925</v>
      </c>
      <c r="E5258" s="8" t="s">
        <v>120</v>
      </c>
      <c r="F5258" s="8" t="s">
        <v>11</v>
      </c>
      <c r="G5258" s="8" t="s">
        <v>20</v>
      </c>
      <c r="H5258" s="8" t="s">
        <v>941</v>
      </c>
      <c r="I5258" s="9">
        <v>4.34</v>
      </c>
      <c r="J5258" s="7">
        <v>3</v>
      </c>
      <c r="K5258" s="9">
        <v>-3.04</v>
      </c>
    </row>
    <row r="5259" spans="1:11" ht="12.5" x14ac:dyDescent="0.25">
      <c r="A5259" s="6">
        <v>42591</v>
      </c>
      <c r="B5259" s="7">
        <f>YEAR(Table1[[#This Row],[Order Date]])</f>
        <v>2016</v>
      </c>
      <c r="C5259" s="7">
        <f>MONTH(Table1[[#This Row],[Order Date]])</f>
        <v>8</v>
      </c>
      <c r="D5259" s="8" t="s">
        <v>925</v>
      </c>
      <c r="E5259" s="8" t="s">
        <v>120</v>
      </c>
      <c r="F5259" s="8" t="s">
        <v>11</v>
      </c>
      <c r="G5259" s="8" t="s">
        <v>20</v>
      </c>
      <c r="H5259" s="8" t="s">
        <v>2468</v>
      </c>
      <c r="I5259" s="9">
        <v>11.88</v>
      </c>
      <c r="J5259" s="7">
        <v>5</v>
      </c>
      <c r="K5259" s="9">
        <v>-7.92</v>
      </c>
    </row>
    <row r="5260" spans="1:11" ht="12.5" x14ac:dyDescent="0.25">
      <c r="A5260" s="6">
        <v>42593</v>
      </c>
      <c r="B5260" s="7">
        <f>YEAR(Table1[[#This Row],[Order Date]])</f>
        <v>2016</v>
      </c>
      <c r="C5260" s="7">
        <f>MONTH(Table1[[#This Row],[Order Date]])</f>
        <v>8</v>
      </c>
      <c r="D5260" s="8" t="s">
        <v>1375</v>
      </c>
      <c r="E5260" s="8" t="s">
        <v>840</v>
      </c>
      <c r="F5260" s="8" t="s">
        <v>11</v>
      </c>
      <c r="G5260" s="8" t="s">
        <v>12</v>
      </c>
      <c r="H5260" s="8" t="s">
        <v>2114</v>
      </c>
      <c r="I5260" s="9">
        <v>32.4</v>
      </c>
      <c r="J5260" s="7">
        <v>5</v>
      </c>
      <c r="K5260" s="9">
        <v>15.55</v>
      </c>
    </row>
    <row r="5261" spans="1:11" ht="12.5" x14ac:dyDescent="0.25">
      <c r="A5261" s="6">
        <v>42593</v>
      </c>
      <c r="B5261" s="7">
        <f>YEAR(Table1[[#This Row],[Order Date]])</f>
        <v>2016</v>
      </c>
      <c r="C5261" s="7">
        <f>MONTH(Table1[[#This Row],[Order Date]])</f>
        <v>8</v>
      </c>
      <c r="D5261" s="8" t="s">
        <v>1375</v>
      </c>
      <c r="E5261" s="8" t="s">
        <v>840</v>
      </c>
      <c r="F5261" s="8" t="s">
        <v>11</v>
      </c>
      <c r="G5261" s="8" t="s">
        <v>20</v>
      </c>
      <c r="H5261" s="8" t="s">
        <v>1859</v>
      </c>
      <c r="I5261" s="9">
        <v>41.86</v>
      </c>
      <c r="J5261" s="7">
        <v>7</v>
      </c>
      <c r="K5261" s="9">
        <v>19.260000000000002</v>
      </c>
    </row>
    <row r="5262" spans="1:11" ht="12.5" x14ac:dyDescent="0.25">
      <c r="A5262" s="6">
        <v>42593</v>
      </c>
      <c r="B5262" s="7">
        <f>YEAR(Table1[[#This Row],[Order Date]])</f>
        <v>2016</v>
      </c>
      <c r="C5262" s="7">
        <f>MONTH(Table1[[#This Row],[Order Date]])</f>
        <v>8</v>
      </c>
      <c r="D5262" s="8" t="s">
        <v>1375</v>
      </c>
      <c r="E5262" s="8" t="s">
        <v>840</v>
      </c>
      <c r="F5262" s="8" t="s">
        <v>11</v>
      </c>
      <c r="G5262" s="8" t="s">
        <v>20</v>
      </c>
      <c r="H5262" s="8" t="s">
        <v>300</v>
      </c>
      <c r="I5262" s="9">
        <v>77.56</v>
      </c>
      <c r="J5262" s="7">
        <v>2</v>
      </c>
      <c r="K5262" s="9">
        <v>35.68</v>
      </c>
    </row>
    <row r="5263" spans="1:11" ht="12.5" x14ac:dyDescent="0.25">
      <c r="A5263" s="6">
        <v>42594</v>
      </c>
      <c r="B5263" s="7">
        <f>YEAR(Table1[[#This Row],[Order Date]])</f>
        <v>2016</v>
      </c>
      <c r="C5263" s="7">
        <f>MONTH(Table1[[#This Row],[Order Date]])</f>
        <v>8</v>
      </c>
      <c r="D5263" s="8" t="s">
        <v>2060</v>
      </c>
      <c r="E5263" s="8" t="s">
        <v>395</v>
      </c>
      <c r="F5263" s="8" t="s">
        <v>11</v>
      </c>
      <c r="G5263" s="8" t="s">
        <v>12</v>
      </c>
      <c r="H5263" s="8" t="s">
        <v>507</v>
      </c>
      <c r="I5263" s="9">
        <v>6.48</v>
      </c>
      <c r="J5263" s="7">
        <v>1</v>
      </c>
      <c r="K5263" s="9">
        <v>3.11</v>
      </c>
    </row>
    <row r="5264" spans="1:11" ht="12.5" x14ac:dyDescent="0.25">
      <c r="A5264" s="6">
        <v>42594</v>
      </c>
      <c r="B5264" s="7">
        <f>YEAR(Table1[[#This Row],[Order Date]])</f>
        <v>2016</v>
      </c>
      <c r="C5264" s="7">
        <f>MONTH(Table1[[#This Row],[Order Date]])</f>
        <v>8</v>
      </c>
      <c r="D5264" s="8" t="s">
        <v>2504</v>
      </c>
      <c r="E5264" s="8" t="s">
        <v>10</v>
      </c>
      <c r="F5264" s="8" t="s">
        <v>39</v>
      </c>
      <c r="G5264" s="8" t="s">
        <v>52</v>
      </c>
      <c r="H5264" s="8" t="s">
        <v>2341</v>
      </c>
      <c r="I5264" s="9">
        <v>1399.94</v>
      </c>
      <c r="J5264" s="7">
        <v>7</v>
      </c>
      <c r="K5264" s="9">
        <v>52.5</v>
      </c>
    </row>
    <row r="5265" spans="1:11" ht="12.5" x14ac:dyDescent="0.25">
      <c r="A5265" s="6">
        <v>42594</v>
      </c>
      <c r="B5265" s="7">
        <f>YEAR(Table1[[#This Row],[Order Date]])</f>
        <v>2016</v>
      </c>
      <c r="C5265" s="7">
        <f>MONTH(Table1[[#This Row],[Order Date]])</f>
        <v>8</v>
      </c>
      <c r="D5265" s="8" t="s">
        <v>917</v>
      </c>
      <c r="E5265" s="8" t="s">
        <v>149</v>
      </c>
      <c r="F5265" s="8" t="s">
        <v>34</v>
      </c>
      <c r="G5265" s="8" t="s">
        <v>35</v>
      </c>
      <c r="H5265" s="8" t="s">
        <v>194</v>
      </c>
      <c r="I5265" s="9">
        <v>145.76</v>
      </c>
      <c r="J5265" s="7">
        <v>2</v>
      </c>
      <c r="K5265" s="9">
        <v>-8.1</v>
      </c>
    </row>
    <row r="5266" spans="1:11" ht="12.5" x14ac:dyDescent="0.25">
      <c r="A5266" s="6">
        <v>42594</v>
      </c>
      <c r="B5266" s="7">
        <f>YEAR(Table1[[#This Row],[Order Date]])</f>
        <v>2016</v>
      </c>
      <c r="C5266" s="7">
        <f>MONTH(Table1[[#This Row],[Order Date]])</f>
        <v>8</v>
      </c>
      <c r="D5266" s="8" t="s">
        <v>1892</v>
      </c>
      <c r="E5266" s="8" t="s">
        <v>123</v>
      </c>
      <c r="F5266" s="8" t="s">
        <v>34</v>
      </c>
      <c r="G5266" s="8" t="s">
        <v>145</v>
      </c>
      <c r="H5266" s="8" t="s">
        <v>1653</v>
      </c>
      <c r="I5266" s="9">
        <v>562.29</v>
      </c>
      <c r="J5266" s="7">
        <v>7</v>
      </c>
      <c r="K5266" s="9">
        <v>-255.59</v>
      </c>
    </row>
    <row r="5267" spans="1:11" ht="12.5" x14ac:dyDescent="0.25">
      <c r="A5267" s="6">
        <v>42594</v>
      </c>
      <c r="B5267" s="7">
        <f>YEAR(Table1[[#This Row],[Order Date]])</f>
        <v>2016</v>
      </c>
      <c r="C5267" s="7">
        <f>MONTH(Table1[[#This Row],[Order Date]])</f>
        <v>8</v>
      </c>
      <c r="D5267" s="8" t="s">
        <v>1211</v>
      </c>
      <c r="E5267" s="8" t="s">
        <v>149</v>
      </c>
      <c r="F5267" s="8" t="s">
        <v>34</v>
      </c>
      <c r="G5267" s="8" t="s">
        <v>145</v>
      </c>
      <c r="H5267" s="8" t="s">
        <v>2066</v>
      </c>
      <c r="I5267" s="9">
        <v>209.15</v>
      </c>
      <c r="J5267" s="7">
        <v>2</v>
      </c>
      <c r="K5267" s="9">
        <v>-66.23</v>
      </c>
    </row>
    <row r="5268" spans="1:11" ht="12.5" x14ac:dyDescent="0.25">
      <c r="A5268" s="6">
        <v>42594</v>
      </c>
      <c r="B5268" s="7">
        <f>YEAR(Table1[[#This Row],[Order Date]])</f>
        <v>2016</v>
      </c>
      <c r="C5268" s="7">
        <f>MONTH(Table1[[#This Row],[Order Date]])</f>
        <v>8</v>
      </c>
      <c r="D5268" s="8" t="s">
        <v>1211</v>
      </c>
      <c r="E5268" s="8" t="s">
        <v>149</v>
      </c>
      <c r="F5268" s="8" t="s">
        <v>11</v>
      </c>
      <c r="G5268" s="8" t="s">
        <v>18</v>
      </c>
      <c r="H5268" s="8" t="s">
        <v>73</v>
      </c>
      <c r="I5268" s="9">
        <v>1591.02</v>
      </c>
      <c r="J5268" s="7">
        <v>6</v>
      </c>
      <c r="K5268" s="9">
        <v>286.38</v>
      </c>
    </row>
    <row r="5269" spans="1:11" ht="12.5" x14ac:dyDescent="0.25">
      <c r="A5269" s="6">
        <v>42594</v>
      </c>
      <c r="B5269" s="7">
        <f>YEAR(Table1[[#This Row],[Order Date]])</f>
        <v>2016</v>
      </c>
      <c r="C5269" s="7">
        <f>MONTH(Table1[[#This Row],[Order Date]])</f>
        <v>8</v>
      </c>
      <c r="D5269" s="8" t="s">
        <v>167</v>
      </c>
      <c r="E5269" s="8" t="s">
        <v>23</v>
      </c>
      <c r="F5269" s="8" t="s">
        <v>11</v>
      </c>
      <c r="G5269" s="8" t="s">
        <v>24</v>
      </c>
      <c r="H5269" s="8" t="s">
        <v>2571</v>
      </c>
      <c r="I5269" s="9">
        <v>37.31</v>
      </c>
      <c r="J5269" s="7">
        <v>4</v>
      </c>
      <c r="K5269" s="9">
        <v>2.8</v>
      </c>
    </row>
    <row r="5270" spans="1:11" ht="12.5" x14ac:dyDescent="0.25">
      <c r="A5270" s="6">
        <v>42595</v>
      </c>
      <c r="B5270" s="7">
        <f>YEAR(Table1[[#This Row],[Order Date]])</f>
        <v>2016</v>
      </c>
      <c r="C5270" s="7">
        <f>MONTH(Table1[[#This Row],[Order Date]])</f>
        <v>8</v>
      </c>
      <c r="D5270" s="8" t="s">
        <v>997</v>
      </c>
      <c r="E5270" s="8" t="s">
        <v>245</v>
      </c>
      <c r="F5270" s="8" t="s">
        <v>11</v>
      </c>
      <c r="G5270" s="8" t="s">
        <v>20</v>
      </c>
      <c r="H5270" s="8" t="s">
        <v>1120</v>
      </c>
      <c r="I5270" s="9">
        <v>11.23</v>
      </c>
      <c r="J5270" s="7">
        <v>8</v>
      </c>
      <c r="K5270" s="9">
        <v>-8.24</v>
      </c>
    </row>
    <row r="5271" spans="1:11" ht="12.5" x14ac:dyDescent="0.25">
      <c r="A5271" s="6">
        <v>42595</v>
      </c>
      <c r="B5271" s="7">
        <f>YEAR(Table1[[#This Row],[Order Date]])</f>
        <v>2016</v>
      </c>
      <c r="C5271" s="7">
        <f>MONTH(Table1[[#This Row],[Order Date]])</f>
        <v>8</v>
      </c>
      <c r="D5271" s="8" t="s">
        <v>997</v>
      </c>
      <c r="E5271" s="8" t="s">
        <v>245</v>
      </c>
      <c r="F5271" s="8" t="s">
        <v>11</v>
      </c>
      <c r="G5271" s="8" t="s">
        <v>12</v>
      </c>
      <c r="H5271" s="8" t="s">
        <v>625</v>
      </c>
      <c r="I5271" s="9">
        <v>10.27</v>
      </c>
      <c r="J5271" s="7">
        <v>3</v>
      </c>
      <c r="K5271" s="9">
        <v>3.21</v>
      </c>
    </row>
    <row r="5272" spans="1:11" ht="12.5" x14ac:dyDescent="0.25">
      <c r="A5272" s="6">
        <v>42595</v>
      </c>
      <c r="B5272" s="7">
        <f>YEAR(Table1[[#This Row],[Order Date]])</f>
        <v>2016</v>
      </c>
      <c r="C5272" s="7">
        <f>MONTH(Table1[[#This Row],[Order Date]])</f>
        <v>8</v>
      </c>
      <c r="D5272" s="8" t="s">
        <v>560</v>
      </c>
      <c r="E5272" s="8" t="s">
        <v>157</v>
      </c>
      <c r="F5272" s="8" t="s">
        <v>34</v>
      </c>
      <c r="G5272" s="8" t="s">
        <v>74</v>
      </c>
      <c r="H5272" s="8" t="s">
        <v>412</v>
      </c>
      <c r="I5272" s="9">
        <v>241.96</v>
      </c>
      <c r="J5272" s="7">
        <v>2</v>
      </c>
      <c r="K5272" s="9">
        <v>24.2</v>
      </c>
    </row>
    <row r="5273" spans="1:11" ht="12.5" x14ac:dyDescent="0.25">
      <c r="A5273" s="6">
        <v>42595</v>
      </c>
      <c r="B5273" s="7">
        <f>YEAR(Table1[[#This Row],[Order Date]])</f>
        <v>2016</v>
      </c>
      <c r="C5273" s="7">
        <f>MONTH(Table1[[#This Row],[Order Date]])</f>
        <v>8</v>
      </c>
      <c r="D5273" s="8" t="s">
        <v>560</v>
      </c>
      <c r="E5273" s="8" t="s">
        <v>157</v>
      </c>
      <c r="F5273" s="8" t="s">
        <v>11</v>
      </c>
      <c r="G5273" s="8" t="s">
        <v>20</v>
      </c>
      <c r="H5273" s="8" t="s">
        <v>423</v>
      </c>
      <c r="I5273" s="9">
        <v>8.52</v>
      </c>
      <c r="J5273" s="7">
        <v>3</v>
      </c>
      <c r="K5273" s="9">
        <v>4.17</v>
      </c>
    </row>
    <row r="5274" spans="1:11" ht="12.5" x14ac:dyDescent="0.25">
      <c r="A5274" s="6">
        <v>42595</v>
      </c>
      <c r="B5274" s="7">
        <f>YEAR(Table1[[#This Row],[Order Date]])</f>
        <v>2016</v>
      </c>
      <c r="C5274" s="7">
        <f>MONTH(Table1[[#This Row],[Order Date]])</f>
        <v>8</v>
      </c>
      <c r="D5274" s="8" t="s">
        <v>1467</v>
      </c>
      <c r="E5274" s="8" t="s">
        <v>62</v>
      </c>
      <c r="F5274" s="8" t="s">
        <v>11</v>
      </c>
      <c r="G5274" s="8" t="s">
        <v>92</v>
      </c>
      <c r="H5274" s="8" t="s">
        <v>658</v>
      </c>
      <c r="I5274" s="9">
        <v>17.34</v>
      </c>
      <c r="J5274" s="7">
        <v>2</v>
      </c>
      <c r="K5274" s="9">
        <v>4.68</v>
      </c>
    </row>
    <row r="5275" spans="1:11" ht="12.5" x14ac:dyDescent="0.25">
      <c r="A5275" s="6">
        <v>42595</v>
      </c>
      <c r="B5275" s="7">
        <f>YEAR(Table1[[#This Row],[Order Date]])</f>
        <v>2016</v>
      </c>
      <c r="C5275" s="7">
        <f>MONTH(Table1[[#This Row],[Order Date]])</f>
        <v>8</v>
      </c>
      <c r="D5275" s="8" t="s">
        <v>1467</v>
      </c>
      <c r="E5275" s="8" t="s">
        <v>62</v>
      </c>
      <c r="F5275" s="8" t="s">
        <v>39</v>
      </c>
      <c r="G5275" s="8" t="s">
        <v>52</v>
      </c>
      <c r="H5275" s="8" t="s">
        <v>867</v>
      </c>
      <c r="I5275" s="9">
        <v>71.98</v>
      </c>
      <c r="J5275" s="7">
        <v>2</v>
      </c>
      <c r="K5275" s="9">
        <v>15.12</v>
      </c>
    </row>
    <row r="5276" spans="1:11" ht="12.5" x14ac:dyDescent="0.25">
      <c r="A5276" s="6">
        <v>42595</v>
      </c>
      <c r="B5276" s="7">
        <f>YEAR(Table1[[#This Row],[Order Date]])</f>
        <v>2016</v>
      </c>
      <c r="C5276" s="7">
        <f>MONTH(Table1[[#This Row],[Order Date]])</f>
        <v>8</v>
      </c>
      <c r="D5276" s="8" t="s">
        <v>1610</v>
      </c>
      <c r="E5276" s="8" t="s">
        <v>55</v>
      </c>
      <c r="F5276" s="8" t="s">
        <v>11</v>
      </c>
      <c r="G5276" s="8" t="s">
        <v>20</v>
      </c>
      <c r="H5276" s="8" t="s">
        <v>1127</v>
      </c>
      <c r="I5276" s="9">
        <v>22.32</v>
      </c>
      <c r="J5276" s="7">
        <v>4</v>
      </c>
      <c r="K5276" s="9">
        <v>10.71</v>
      </c>
    </row>
    <row r="5277" spans="1:11" ht="12.5" x14ac:dyDescent="0.25">
      <c r="A5277" s="6">
        <v>42595</v>
      </c>
      <c r="B5277" s="7">
        <f>YEAR(Table1[[#This Row],[Order Date]])</f>
        <v>2016</v>
      </c>
      <c r="C5277" s="7">
        <f>MONTH(Table1[[#This Row],[Order Date]])</f>
        <v>8</v>
      </c>
      <c r="D5277" s="8" t="s">
        <v>1610</v>
      </c>
      <c r="E5277" s="8" t="s">
        <v>55</v>
      </c>
      <c r="F5277" s="8" t="s">
        <v>11</v>
      </c>
      <c r="G5277" s="8" t="s">
        <v>16</v>
      </c>
      <c r="H5277" s="8" t="s">
        <v>1259</v>
      </c>
      <c r="I5277" s="9">
        <v>103.6</v>
      </c>
      <c r="J5277" s="7">
        <v>7</v>
      </c>
      <c r="K5277" s="9">
        <v>51.8</v>
      </c>
    </row>
    <row r="5278" spans="1:11" ht="12.5" x14ac:dyDescent="0.25">
      <c r="A5278" s="6">
        <v>42595</v>
      </c>
      <c r="B5278" s="7">
        <f>YEAR(Table1[[#This Row],[Order Date]])</f>
        <v>2016</v>
      </c>
      <c r="C5278" s="7">
        <f>MONTH(Table1[[#This Row],[Order Date]])</f>
        <v>8</v>
      </c>
      <c r="D5278" s="8" t="s">
        <v>630</v>
      </c>
      <c r="E5278" s="8" t="s">
        <v>10</v>
      </c>
      <c r="F5278" s="8" t="s">
        <v>11</v>
      </c>
      <c r="G5278" s="8" t="s">
        <v>200</v>
      </c>
      <c r="H5278" s="8" t="s">
        <v>2497</v>
      </c>
      <c r="I5278" s="9">
        <v>185.38</v>
      </c>
      <c r="J5278" s="7">
        <v>2</v>
      </c>
      <c r="K5278" s="9">
        <v>-34.76</v>
      </c>
    </row>
    <row r="5279" spans="1:11" ht="12.5" x14ac:dyDescent="0.25">
      <c r="A5279" s="6">
        <v>42595</v>
      </c>
      <c r="B5279" s="7">
        <f>YEAR(Table1[[#This Row],[Order Date]])</f>
        <v>2016</v>
      </c>
      <c r="C5279" s="7">
        <f>MONTH(Table1[[#This Row],[Order Date]])</f>
        <v>8</v>
      </c>
      <c r="D5279" s="8" t="s">
        <v>630</v>
      </c>
      <c r="E5279" s="8" t="s">
        <v>10</v>
      </c>
      <c r="F5279" s="8" t="s">
        <v>11</v>
      </c>
      <c r="G5279" s="8" t="s">
        <v>92</v>
      </c>
      <c r="H5279" s="8" t="s">
        <v>253</v>
      </c>
      <c r="I5279" s="9">
        <v>58.92</v>
      </c>
      <c r="J5279" s="7">
        <v>1</v>
      </c>
      <c r="K5279" s="9">
        <v>-153.19999999999999</v>
      </c>
    </row>
    <row r="5280" spans="1:11" ht="12.5" x14ac:dyDescent="0.25">
      <c r="A5280" s="6">
        <v>42596</v>
      </c>
      <c r="B5280" s="7">
        <f>YEAR(Table1[[#This Row],[Order Date]])</f>
        <v>2016</v>
      </c>
      <c r="C5280" s="7">
        <f>MONTH(Table1[[#This Row],[Order Date]])</f>
        <v>8</v>
      </c>
      <c r="D5280" s="8" t="s">
        <v>2486</v>
      </c>
      <c r="E5280" s="8" t="s">
        <v>27</v>
      </c>
      <c r="F5280" s="8" t="s">
        <v>11</v>
      </c>
      <c r="G5280" s="8" t="s">
        <v>12</v>
      </c>
      <c r="H5280" s="8" t="s">
        <v>2582</v>
      </c>
      <c r="I5280" s="9">
        <v>15.54</v>
      </c>
      <c r="J5280" s="7">
        <v>3</v>
      </c>
      <c r="K5280" s="9">
        <v>7.61</v>
      </c>
    </row>
    <row r="5281" spans="1:11" ht="12.5" x14ac:dyDescent="0.25">
      <c r="A5281" s="6">
        <v>42596</v>
      </c>
      <c r="B5281" s="7">
        <f>YEAR(Table1[[#This Row],[Order Date]])</f>
        <v>2016</v>
      </c>
      <c r="C5281" s="7">
        <f>MONTH(Table1[[#This Row],[Order Date]])</f>
        <v>8</v>
      </c>
      <c r="D5281" s="8" t="s">
        <v>2486</v>
      </c>
      <c r="E5281" s="8" t="s">
        <v>27</v>
      </c>
      <c r="F5281" s="8" t="s">
        <v>39</v>
      </c>
      <c r="G5281" s="8" t="s">
        <v>302</v>
      </c>
      <c r="H5281" s="8" t="s">
        <v>825</v>
      </c>
      <c r="I5281" s="9">
        <v>105.55</v>
      </c>
      <c r="J5281" s="7">
        <v>6</v>
      </c>
      <c r="K5281" s="9">
        <v>35.619999999999997</v>
      </c>
    </row>
    <row r="5282" spans="1:11" ht="12.5" x14ac:dyDescent="0.25">
      <c r="A5282" s="6">
        <v>42596</v>
      </c>
      <c r="B5282" s="7">
        <f>YEAR(Table1[[#This Row],[Order Date]])</f>
        <v>2016</v>
      </c>
      <c r="C5282" s="7">
        <f>MONTH(Table1[[#This Row],[Order Date]])</f>
        <v>8</v>
      </c>
      <c r="D5282" s="8" t="s">
        <v>1727</v>
      </c>
      <c r="E5282" s="8" t="s">
        <v>120</v>
      </c>
      <c r="F5282" s="8" t="s">
        <v>11</v>
      </c>
      <c r="G5282" s="8" t="s">
        <v>12</v>
      </c>
      <c r="H5282" s="8" t="s">
        <v>934</v>
      </c>
      <c r="I5282" s="9">
        <v>15.55</v>
      </c>
      <c r="J5282" s="7">
        <v>3</v>
      </c>
      <c r="K5282" s="9">
        <v>5.44</v>
      </c>
    </row>
    <row r="5283" spans="1:11" ht="12.5" x14ac:dyDescent="0.25">
      <c r="A5283" s="6">
        <v>42596</v>
      </c>
      <c r="B5283" s="7">
        <f>YEAR(Table1[[#This Row],[Order Date]])</f>
        <v>2016</v>
      </c>
      <c r="C5283" s="7">
        <f>MONTH(Table1[[#This Row],[Order Date]])</f>
        <v>8</v>
      </c>
      <c r="D5283" s="8" t="s">
        <v>536</v>
      </c>
      <c r="E5283" s="8" t="s">
        <v>78</v>
      </c>
      <c r="F5283" s="8" t="s">
        <v>39</v>
      </c>
      <c r="G5283" s="8" t="s">
        <v>40</v>
      </c>
      <c r="H5283" s="8" t="s">
        <v>2194</v>
      </c>
      <c r="I5283" s="9">
        <v>259.89999999999998</v>
      </c>
      <c r="J5283" s="7">
        <v>2</v>
      </c>
      <c r="K5283" s="9">
        <v>-56.31</v>
      </c>
    </row>
    <row r="5284" spans="1:11" ht="12.5" x14ac:dyDescent="0.25">
      <c r="A5284" s="6">
        <v>42596</v>
      </c>
      <c r="B5284" s="7">
        <f>YEAR(Table1[[#This Row],[Order Date]])</f>
        <v>2016</v>
      </c>
      <c r="C5284" s="7">
        <f>MONTH(Table1[[#This Row],[Order Date]])</f>
        <v>8</v>
      </c>
      <c r="D5284" s="8" t="s">
        <v>536</v>
      </c>
      <c r="E5284" s="8" t="s">
        <v>78</v>
      </c>
      <c r="F5284" s="8" t="s">
        <v>39</v>
      </c>
      <c r="G5284" s="8" t="s">
        <v>40</v>
      </c>
      <c r="H5284" s="8" t="s">
        <v>694</v>
      </c>
      <c r="I5284" s="9">
        <v>247.19</v>
      </c>
      <c r="J5284" s="7">
        <v>2</v>
      </c>
      <c r="K5284" s="9">
        <v>-49.44</v>
      </c>
    </row>
    <row r="5285" spans="1:11" ht="12.5" x14ac:dyDescent="0.25">
      <c r="A5285" s="6">
        <v>42596</v>
      </c>
      <c r="B5285" s="7">
        <f>YEAR(Table1[[#This Row],[Order Date]])</f>
        <v>2016</v>
      </c>
      <c r="C5285" s="7">
        <f>MONTH(Table1[[#This Row],[Order Date]])</f>
        <v>8</v>
      </c>
      <c r="D5285" s="8" t="s">
        <v>536</v>
      </c>
      <c r="E5285" s="8" t="s">
        <v>78</v>
      </c>
      <c r="F5285" s="8" t="s">
        <v>39</v>
      </c>
      <c r="G5285" s="8" t="s">
        <v>52</v>
      </c>
      <c r="H5285" s="8" t="s">
        <v>2428</v>
      </c>
      <c r="I5285" s="9">
        <v>279.95999999999998</v>
      </c>
      <c r="J5285" s="7">
        <v>5</v>
      </c>
      <c r="K5285" s="9">
        <v>48.99</v>
      </c>
    </row>
    <row r="5286" spans="1:11" ht="12.5" x14ac:dyDescent="0.25">
      <c r="A5286" s="6">
        <v>42597</v>
      </c>
      <c r="B5286" s="7">
        <f>YEAR(Table1[[#This Row],[Order Date]])</f>
        <v>2016</v>
      </c>
      <c r="C5286" s="7">
        <f>MONTH(Table1[[#This Row],[Order Date]])</f>
        <v>8</v>
      </c>
      <c r="D5286" s="8" t="s">
        <v>945</v>
      </c>
      <c r="E5286" s="8" t="s">
        <v>278</v>
      </c>
      <c r="F5286" s="8" t="s">
        <v>11</v>
      </c>
      <c r="G5286" s="8" t="s">
        <v>20</v>
      </c>
      <c r="H5286" s="8" t="s">
        <v>1123</v>
      </c>
      <c r="I5286" s="9">
        <v>18.88</v>
      </c>
      <c r="J5286" s="7">
        <v>3</v>
      </c>
      <c r="K5286" s="9">
        <v>-13.85</v>
      </c>
    </row>
    <row r="5287" spans="1:11" ht="12.5" x14ac:dyDescent="0.25">
      <c r="A5287" s="6">
        <v>42597</v>
      </c>
      <c r="B5287" s="7">
        <f>YEAR(Table1[[#This Row],[Order Date]])</f>
        <v>2016</v>
      </c>
      <c r="C5287" s="7">
        <f>MONTH(Table1[[#This Row],[Order Date]])</f>
        <v>8</v>
      </c>
      <c r="D5287" s="8" t="s">
        <v>945</v>
      </c>
      <c r="E5287" s="8" t="s">
        <v>278</v>
      </c>
      <c r="F5287" s="8" t="s">
        <v>11</v>
      </c>
      <c r="G5287" s="8" t="s">
        <v>92</v>
      </c>
      <c r="H5287" s="8" t="s">
        <v>1125</v>
      </c>
      <c r="I5287" s="9">
        <v>122.33</v>
      </c>
      <c r="J5287" s="7">
        <v>3</v>
      </c>
      <c r="K5287" s="9">
        <v>12.23</v>
      </c>
    </row>
    <row r="5288" spans="1:11" ht="12.5" x14ac:dyDescent="0.25">
      <c r="A5288" s="6">
        <v>42597</v>
      </c>
      <c r="B5288" s="7">
        <f>YEAR(Table1[[#This Row],[Order Date]])</f>
        <v>2016</v>
      </c>
      <c r="C5288" s="7">
        <f>MONTH(Table1[[#This Row],[Order Date]])</f>
        <v>8</v>
      </c>
      <c r="D5288" s="8" t="s">
        <v>1776</v>
      </c>
      <c r="E5288" s="8" t="s">
        <v>27</v>
      </c>
      <c r="F5288" s="8" t="s">
        <v>39</v>
      </c>
      <c r="G5288" s="8" t="s">
        <v>40</v>
      </c>
      <c r="H5288" s="8" t="s">
        <v>1659</v>
      </c>
      <c r="I5288" s="9">
        <v>71.98</v>
      </c>
      <c r="J5288" s="7">
        <v>3</v>
      </c>
      <c r="K5288" s="9">
        <v>7.2</v>
      </c>
    </row>
    <row r="5289" spans="1:11" ht="12.5" x14ac:dyDescent="0.25">
      <c r="A5289" s="6">
        <v>42597</v>
      </c>
      <c r="B5289" s="7">
        <f>YEAR(Table1[[#This Row],[Order Date]])</f>
        <v>2016</v>
      </c>
      <c r="C5289" s="7">
        <f>MONTH(Table1[[#This Row],[Order Date]])</f>
        <v>8</v>
      </c>
      <c r="D5289" s="8" t="s">
        <v>1776</v>
      </c>
      <c r="E5289" s="8" t="s">
        <v>27</v>
      </c>
      <c r="F5289" s="8" t="s">
        <v>11</v>
      </c>
      <c r="G5289" s="8" t="s">
        <v>16</v>
      </c>
      <c r="H5289" s="8" t="s">
        <v>582</v>
      </c>
      <c r="I5289" s="9">
        <v>3.15</v>
      </c>
      <c r="J5289" s="7">
        <v>1</v>
      </c>
      <c r="K5289" s="9">
        <v>1.51</v>
      </c>
    </row>
    <row r="5290" spans="1:11" ht="12.5" x14ac:dyDescent="0.25">
      <c r="A5290" s="6">
        <v>42597</v>
      </c>
      <c r="B5290" s="7">
        <f>YEAR(Table1[[#This Row],[Order Date]])</f>
        <v>2016</v>
      </c>
      <c r="C5290" s="7">
        <f>MONTH(Table1[[#This Row],[Order Date]])</f>
        <v>8</v>
      </c>
      <c r="D5290" s="8" t="s">
        <v>1301</v>
      </c>
      <c r="E5290" s="8" t="s">
        <v>123</v>
      </c>
      <c r="F5290" s="8" t="s">
        <v>39</v>
      </c>
      <c r="G5290" s="8" t="s">
        <v>40</v>
      </c>
      <c r="H5290" s="8" t="s">
        <v>833</v>
      </c>
      <c r="I5290" s="9">
        <v>705.54</v>
      </c>
      <c r="J5290" s="7">
        <v>7</v>
      </c>
      <c r="K5290" s="9">
        <v>70.55</v>
      </c>
    </row>
    <row r="5291" spans="1:11" ht="12.5" x14ac:dyDescent="0.25">
      <c r="A5291" s="6">
        <v>42597</v>
      </c>
      <c r="B5291" s="7">
        <f>YEAR(Table1[[#This Row],[Order Date]])</f>
        <v>2016</v>
      </c>
      <c r="C5291" s="7">
        <f>MONTH(Table1[[#This Row],[Order Date]])</f>
        <v>8</v>
      </c>
      <c r="D5291" s="8" t="s">
        <v>2528</v>
      </c>
      <c r="E5291" s="8" t="s">
        <v>245</v>
      </c>
      <c r="F5291" s="8" t="s">
        <v>34</v>
      </c>
      <c r="G5291" s="8" t="s">
        <v>35</v>
      </c>
      <c r="H5291" s="8" t="s">
        <v>723</v>
      </c>
      <c r="I5291" s="9">
        <v>225.3</v>
      </c>
      <c r="J5291" s="7">
        <v>2</v>
      </c>
      <c r="K5291" s="9">
        <v>22.53</v>
      </c>
    </row>
    <row r="5292" spans="1:11" ht="12.5" x14ac:dyDescent="0.25">
      <c r="A5292" s="6">
        <v>42597</v>
      </c>
      <c r="B5292" s="7">
        <f>YEAR(Table1[[#This Row],[Order Date]])</f>
        <v>2016</v>
      </c>
      <c r="C5292" s="7">
        <f>MONTH(Table1[[#This Row],[Order Date]])</f>
        <v>8</v>
      </c>
      <c r="D5292" s="8" t="s">
        <v>2094</v>
      </c>
      <c r="E5292" s="8" t="s">
        <v>27</v>
      </c>
      <c r="F5292" s="8" t="s">
        <v>34</v>
      </c>
      <c r="G5292" s="8" t="s">
        <v>47</v>
      </c>
      <c r="H5292" s="8" t="s">
        <v>842</v>
      </c>
      <c r="I5292" s="9">
        <v>312.02999999999997</v>
      </c>
      <c r="J5292" s="7">
        <v>3</v>
      </c>
      <c r="K5292" s="9">
        <v>43.68</v>
      </c>
    </row>
    <row r="5293" spans="1:11" ht="12.5" x14ac:dyDescent="0.25">
      <c r="A5293" s="6">
        <v>42597</v>
      </c>
      <c r="B5293" s="7">
        <f>YEAR(Table1[[#This Row],[Order Date]])</f>
        <v>2016</v>
      </c>
      <c r="C5293" s="7">
        <f>MONTH(Table1[[#This Row],[Order Date]])</f>
        <v>8</v>
      </c>
      <c r="D5293" s="8" t="s">
        <v>2094</v>
      </c>
      <c r="E5293" s="8" t="s">
        <v>27</v>
      </c>
      <c r="F5293" s="8" t="s">
        <v>11</v>
      </c>
      <c r="G5293" s="8" t="s">
        <v>18</v>
      </c>
      <c r="H5293" s="8" t="s">
        <v>927</v>
      </c>
      <c r="I5293" s="9">
        <v>17.940000000000001</v>
      </c>
      <c r="J5293" s="7">
        <v>3</v>
      </c>
      <c r="K5293" s="9">
        <v>3.05</v>
      </c>
    </row>
    <row r="5294" spans="1:11" ht="12.5" x14ac:dyDescent="0.25">
      <c r="A5294" s="6">
        <v>42597</v>
      </c>
      <c r="B5294" s="7">
        <f>YEAR(Table1[[#This Row],[Order Date]])</f>
        <v>2016</v>
      </c>
      <c r="C5294" s="7">
        <f>MONTH(Table1[[#This Row],[Order Date]])</f>
        <v>8</v>
      </c>
      <c r="D5294" s="8" t="s">
        <v>2094</v>
      </c>
      <c r="E5294" s="8" t="s">
        <v>27</v>
      </c>
      <c r="F5294" s="8" t="s">
        <v>39</v>
      </c>
      <c r="G5294" s="8" t="s">
        <v>40</v>
      </c>
      <c r="H5294" s="8" t="s">
        <v>87</v>
      </c>
      <c r="I5294" s="9">
        <v>165.6</v>
      </c>
      <c r="J5294" s="7">
        <v>3</v>
      </c>
      <c r="K5294" s="9">
        <v>10.35</v>
      </c>
    </row>
    <row r="5295" spans="1:11" ht="12.5" x14ac:dyDescent="0.25">
      <c r="A5295" s="6">
        <v>42597</v>
      </c>
      <c r="B5295" s="7">
        <f>YEAR(Table1[[#This Row],[Order Date]])</f>
        <v>2016</v>
      </c>
      <c r="C5295" s="7">
        <f>MONTH(Table1[[#This Row],[Order Date]])</f>
        <v>8</v>
      </c>
      <c r="D5295" s="8" t="s">
        <v>2094</v>
      </c>
      <c r="E5295" s="8" t="s">
        <v>27</v>
      </c>
      <c r="F5295" s="8" t="s">
        <v>11</v>
      </c>
      <c r="G5295" s="8" t="s">
        <v>12</v>
      </c>
      <c r="H5295" s="8" t="s">
        <v>2583</v>
      </c>
      <c r="I5295" s="9">
        <v>37.520000000000003</v>
      </c>
      <c r="J5295" s="7">
        <v>4</v>
      </c>
      <c r="K5295" s="9">
        <v>18.010000000000002</v>
      </c>
    </row>
    <row r="5296" spans="1:11" ht="12.5" x14ac:dyDescent="0.25">
      <c r="A5296" s="6">
        <v>42598</v>
      </c>
      <c r="B5296" s="7">
        <f>YEAR(Table1[[#This Row],[Order Date]])</f>
        <v>2016</v>
      </c>
      <c r="C5296" s="7">
        <f>MONTH(Table1[[#This Row],[Order Date]])</f>
        <v>8</v>
      </c>
      <c r="D5296" s="8" t="s">
        <v>1593</v>
      </c>
      <c r="E5296" s="8" t="s">
        <v>27</v>
      </c>
      <c r="F5296" s="8" t="s">
        <v>11</v>
      </c>
      <c r="G5296" s="8" t="s">
        <v>63</v>
      </c>
      <c r="H5296" s="8" t="s">
        <v>1427</v>
      </c>
      <c r="I5296" s="9">
        <v>10.86</v>
      </c>
      <c r="J5296" s="7">
        <v>3</v>
      </c>
      <c r="K5296" s="9">
        <v>5.0999999999999996</v>
      </c>
    </row>
    <row r="5297" spans="1:11" ht="12.5" x14ac:dyDescent="0.25">
      <c r="A5297" s="6">
        <v>42598</v>
      </c>
      <c r="B5297" s="7">
        <f>YEAR(Table1[[#This Row],[Order Date]])</f>
        <v>2016</v>
      </c>
      <c r="C5297" s="7">
        <f>MONTH(Table1[[#This Row],[Order Date]])</f>
        <v>8</v>
      </c>
      <c r="D5297" s="8" t="s">
        <v>2584</v>
      </c>
      <c r="E5297" s="8" t="s">
        <v>27</v>
      </c>
      <c r="F5297" s="8" t="s">
        <v>34</v>
      </c>
      <c r="G5297" s="8" t="s">
        <v>145</v>
      </c>
      <c r="H5297" s="8" t="s">
        <v>968</v>
      </c>
      <c r="I5297" s="9">
        <v>161.28</v>
      </c>
      <c r="J5297" s="7">
        <v>2</v>
      </c>
      <c r="K5297" s="9">
        <v>12.1</v>
      </c>
    </row>
    <row r="5298" spans="1:11" ht="12.5" x14ac:dyDescent="0.25">
      <c r="A5298" s="6">
        <v>42598</v>
      </c>
      <c r="B5298" s="7">
        <f>YEAR(Table1[[#This Row],[Order Date]])</f>
        <v>2016</v>
      </c>
      <c r="C5298" s="7">
        <f>MONTH(Table1[[#This Row],[Order Date]])</f>
        <v>8</v>
      </c>
      <c r="D5298" s="8" t="s">
        <v>1145</v>
      </c>
      <c r="E5298" s="8" t="s">
        <v>27</v>
      </c>
      <c r="F5298" s="8" t="s">
        <v>11</v>
      </c>
      <c r="G5298" s="8" t="s">
        <v>12</v>
      </c>
      <c r="H5298" s="8" t="s">
        <v>1157</v>
      </c>
      <c r="I5298" s="9">
        <v>32.4</v>
      </c>
      <c r="J5298" s="7">
        <v>5</v>
      </c>
      <c r="K5298" s="9">
        <v>15.55</v>
      </c>
    </row>
    <row r="5299" spans="1:11" ht="12.5" x14ac:dyDescent="0.25">
      <c r="A5299" s="6">
        <v>42599</v>
      </c>
      <c r="B5299" s="7">
        <f>YEAR(Table1[[#This Row],[Order Date]])</f>
        <v>2016</v>
      </c>
      <c r="C5299" s="7">
        <f>MONTH(Table1[[#This Row],[Order Date]])</f>
        <v>8</v>
      </c>
      <c r="D5299" s="8" t="s">
        <v>2230</v>
      </c>
      <c r="E5299" s="8" t="s">
        <v>164</v>
      </c>
      <c r="F5299" s="8" t="s">
        <v>11</v>
      </c>
      <c r="G5299" s="8" t="s">
        <v>20</v>
      </c>
      <c r="H5299" s="8" t="s">
        <v>1313</v>
      </c>
      <c r="I5299" s="9">
        <v>15.71</v>
      </c>
      <c r="J5299" s="7">
        <v>4</v>
      </c>
      <c r="K5299" s="9">
        <v>5.7</v>
      </c>
    </row>
    <row r="5300" spans="1:11" ht="12.5" x14ac:dyDescent="0.25">
      <c r="A5300" s="6">
        <v>42600</v>
      </c>
      <c r="B5300" s="7">
        <f>YEAR(Table1[[#This Row],[Order Date]])</f>
        <v>2016</v>
      </c>
      <c r="C5300" s="7">
        <f>MONTH(Table1[[#This Row],[Order Date]])</f>
        <v>8</v>
      </c>
      <c r="D5300" s="8" t="s">
        <v>2271</v>
      </c>
      <c r="E5300" s="8" t="s">
        <v>149</v>
      </c>
      <c r="F5300" s="8" t="s">
        <v>11</v>
      </c>
      <c r="G5300" s="8" t="s">
        <v>92</v>
      </c>
      <c r="H5300" s="8" t="s">
        <v>958</v>
      </c>
      <c r="I5300" s="9">
        <v>355.32</v>
      </c>
      <c r="J5300" s="7">
        <v>9</v>
      </c>
      <c r="K5300" s="9">
        <v>99.49</v>
      </c>
    </row>
    <row r="5301" spans="1:11" ht="12.5" x14ac:dyDescent="0.25">
      <c r="A5301" s="6">
        <v>42600</v>
      </c>
      <c r="B5301" s="7">
        <f>YEAR(Table1[[#This Row],[Order Date]])</f>
        <v>2016</v>
      </c>
      <c r="C5301" s="7">
        <f>MONTH(Table1[[#This Row],[Order Date]])</f>
        <v>8</v>
      </c>
      <c r="D5301" s="8" t="s">
        <v>1521</v>
      </c>
      <c r="E5301" s="8" t="s">
        <v>149</v>
      </c>
      <c r="F5301" s="8" t="s">
        <v>39</v>
      </c>
      <c r="G5301" s="8" t="s">
        <v>40</v>
      </c>
      <c r="H5301" s="8" t="s">
        <v>943</v>
      </c>
      <c r="I5301" s="9">
        <v>39.99</v>
      </c>
      <c r="J5301" s="7">
        <v>1</v>
      </c>
      <c r="K5301" s="9">
        <v>11.6</v>
      </c>
    </row>
    <row r="5302" spans="1:11" ht="12.5" x14ac:dyDescent="0.25">
      <c r="A5302" s="6">
        <v>42600</v>
      </c>
      <c r="B5302" s="7">
        <f>YEAR(Table1[[#This Row],[Order Date]])</f>
        <v>2016</v>
      </c>
      <c r="C5302" s="7">
        <f>MONTH(Table1[[#This Row],[Order Date]])</f>
        <v>8</v>
      </c>
      <c r="D5302" s="8" t="s">
        <v>182</v>
      </c>
      <c r="E5302" s="8" t="s">
        <v>10</v>
      </c>
      <c r="F5302" s="8" t="s">
        <v>11</v>
      </c>
      <c r="G5302" s="8" t="s">
        <v>20</v>
      </c>
      <c r="H5302" s="8" t="s">
        <v>263</v>
      </c>
      <c r="I5302" s="9">
        <v>2.0699999999999998</v>
      </c>
      <c r="J5302" s="7">
        <v>1</v>
      </c>
      <c r="K5302" s="9">
        <v>-3.41</v>
      </c>
    </row>
    <row r="5303" spans="1:11" ht="12.5" x14ac:dyDescent="0.25">
      <c r="A5303" s="6">
        <v>42600</v>
      </c>
      <c r="B5303" s="7">
        <f>YEAR(Table1[[#This Row],[Order Date]])</f>
        <v>2016</v>
      </c>
      <c r="C5303" s="7">
        <f>MONTH(Table1[[#This Row],[Order Date]])</f>
        <v>8</v>
      </c>
      <c r="D5303" s="8" t="s">
        <v>182</v>
      </c>
      <c r="E5303" s="8" t="s">
        <v>10</v>
      </c>
      <c r="F5303" s="8" t="s">
        <v>11</v>
      </c>
      <c r="G5303" s="8" t="s">
        <v>12</v>
      </c>
      <c r="H5303" s="8" t="s">
        <v>1262</v>
      </c>
      <c r="I5303" s="9">
        <v>83.84</v>
      </c>
      <c r="J5303" s="7">
        <v>8</v>
      </c>
      <c r="K5303" s="9">
        <v>30.39</v>
      </c>
    </row>
    <row r="5304" spans="1:11" ht="12.5" x14ac:dyDescent="0.25">
      <c r="A5304" s="6">
        <v>42600</v>
      </c>
      <c r="B5304" s="7">
        <f>YEAR(Table1[[#This Row],[Order Date]])</f>
        <v>2016</v>
      </c>
      <c r="C5304" s="7">
        <f>MONTH(Table1[[#This Row],[Order Date]])</f>
        <v>8</v>
      </c>
      <c r="D5304" s="8" t="s">
        <v>1088</v>
      </c>
      <c r="E5304" s="8" t="s">
        <v>10</v>
      </c>
      <c r="F5304" s="8" t="s">
        <v>34</v>
      </c>
      <c r="G5304" s="8" t="s">
        <v>47</v>
      </c>
      <c r="H5304" s="8" t="s">
        <v>1015</v>
      </c>
      <c r="I5304" s="9">
        <v>9.5500000000000007</v>
      </c>
      <c r="J5304" s="7">
        <v>3</v>
      </c>
      <c r="K5304" s="9">
        <v>-3.82</v>
      </c>
    </row>
    <row r="5305" spans="1:11" ht="12.5" x14ac:dyDescent="0.25">
      <c r="A5305" s="6">
        <v>42600</v>
      </c>
      <c r="B5305" s="7">
        <f>YEAR(Table1[[#This Row],[Order Date]])</f>
        <v>2016</v>
      </c>
      <c r="C5305" s="7">
        <f>MONTH(Table1[[#This Row],[Order Date]])</f>
        <v>8</v>
      </c>
      <c r="D5305" s="8" t="s">
        <v>1088</v>
      </c>
      <c r="E5305" s="8" t="s">
        <v>10</v>
      </c>
      <c r="F5305" s="8" t="s">
        <v>34</v>
      </c>
      <c r="G5305" s="8" t="s">
        <v>47</v>
      </c>
      <c r="H5305" s="8" t="s">
        <v>1570</v>
      </c>
      <c r="I5305" s="9">
        <v>5.34</v>
      </c>
      <c r="J5305" s="7">
        <v>4</v>
      </c>
      <c r="K5305" s="9">
        <v>-2.14</v>
      </c>
    </row>
    <row r="5306" spans="1:11" ht="12.5" x14ac:dyDescent="0.25">
      <c r="A5306" s="6">
        <v>42601</v>
      </c>
      <c r="B5306" s="7">
        <f>YEAR(Table1[[#This Row],[Order Date]])</f>
        <v>2016</v>
      </c>
      <c r="C5306" s="7">
        <f>MONTH(Table1[[#This Row],[Order Date]])</f>
        <v>8</v>
      </c>
      <c r="D5306" s="8" t="s">
        <v>712</v>
      </c>
      <c r="E5306" s="8" t="s">
        <v>149</v>
      </c>
      <c r="F5306" s="8" t="s">
        <v>11</v>
      </c>
      <c r="G5306" s="8" t="s">
        <v>20</v>
      </c>
      <c r="H5306" s="8" t="s">
        <v>162</v>
      </c>
      <c r="I5306" s="9">
        <v>146.69</v>
      </c>
      <c r="J5306" s="7">
        <v>6</v>
      </c>
      <c r="K5306" s="9">
        <v>55.01</v>
      </c>
    </row>
    <row r="5307" spans="1:11" ht="12.5" x14ac:dyDescent="0.25">
      <c r="A5307" s="6">
        <v>42601</v>
      </c>
      <c r="B5307" s="7">
        <f>YEAR(Table1[[#This Row],[Order Date]])</f>
        <v>2016</v>
      </c>
      <c r="C5307" s="7">
        <f>MONTH(Table1[[#This Row],[Order Date]])</f>
        <v>8</v>
      </c>
      <c r="D5307" s="8" t="s">
        <v>712</v>
      </c>
      <c r="E5307" s="8" t="s">
        <v>149</v>
      </c>
      <c r="F5307" s="8" t="s">
        <v>11</v>
      </c>
      <c r="G5307" s="8" t="s">
        <v>20</v>
      </c>
      <c r="H5307" s="8" t="s">
        <v>2461</v>
      </c>
      <c r="I5307" s="9">
        <v>276.77999999999997</v>
      </c>
      <c r="J5307" s="7">
        <v>2</v>
      </c>
      <c r="K5307" s="9">
        <v>89.95</v>
      </c>
    </row>
    <row r="5308" spans="1:11" ht="12.5" x14ac:dyDescent="0.25">
      <c r="A5308" s="6">
        <v>42601</v>
      </c>
      <c r="B5308" s="7">
        <f>YEAR(Table1[[#This Row],[Order Date]])</f>
        <v>2016</v>
      </c>
      <c r="C5308" s="7">
        <f>MONTH(Table1[[#This Row],[Order Date]])</f>
        <v>8</v>
      </c>
      <c r="D5308" s="8" t="s">
        <v>712</v>
      </c>
      <c r="E5308" s="8" t="s">
        <v>149</v>
      </c>
      <c r="F5308" s="8" t="s">
        <v>11</v>
      </c>
      <c r="G5308" s="8" t="s">
        <v>20</v>
      </c>
      <c r="H5308" s="8" t="s">
        <v>248</v>
      </c>
      <c r="I5308" s="9">
        <v>25.32</v>
      </c>
      <c r="J5308" s="7">
        <v>5</v>
      </c>
      <c r="K5308" s="9">
        <v>9.18</v>
      </c>
    </row>
    <row r="5309" spans="1:11" ht="12.5" x14ac:dyDescent="0.25">
      <c r="A5309" s="6">
        <v>42602</v>
      </c>
      <c r="B5309" s="7">
        <f>YEAR(Table1[[#This Row],[Order Date]])</f>
        <v>2016</v>
      </c>
      <c r="C5309" s="7">
        <f>MONTH(Table1[[#This Row],[Order Date]])</f>
        <v>8</v>
      </c>
      <c r="D5309" s="8" t="s">
        <v>752</v>
      </c>
      <c r="E5309" s="8" t="s">
        <v>110</v>
      </c>
      <c r="F5309" s="8" t="s">
        <v>39</v>
      </c>
      <c r="G5309" s="8" t="s">
        <v>40</v>
      </c>
      <c r="H5309" s="8" t="s">
        <v>2296</v>
      </c>
      <c r="I5309" s="9">
        <v>14.78</v>
      </c>
      <c r="J5309" s="7">
        <v>2</v>
      </c>
      <c r="K5309" s="9">
        <v>3.99</v>
      </c>
    </row>
    <row r="5310" spans="1:11" ht="12.5" x14ac:dyDescent="0.25">
      <c r="A5310" s="6">
        <v>42603</v>
      </c>
      <c r="B5310" s="7">
        <f>YEAR(Table1[[#This Row],[Order Date]])</f>
        <v>2016</v>
      </c>
      <c r="C5310" s="7">
        <f>MONTH(Table1[[#This Row],[Order Date]])</f>
        <v>8</v>
      </c>
      <c r="D5310" s="8" t="s">
        <v>2381</v>
      </c>
      <c r="E5310" s="8" t="s">
        <v>245</v>
      </c>
      <c r="F5310" s="8" t="s">
        <v>11</v>
      </c>
      <c r="G5310" s="8" t="s">
        <v>16</v>
      </c>
      <c r="H5310" s="8" t="s">
        <v>926</v>
      </c>
      <c r="I5310" s="9">
        <v>9.2200000000000006</v>
      </c>
      <c r="J5310" s="7">
        <v>4</v>
      </c>
      <c r="K5310" s="9">
        <v>3.34</v>
      </c>
    </row>
    <row r="5311" spans="1:11" ht="12.5" x14ac:dyDescent="0.25">
      <c r="A5311" s="6">
        <v>42603</v>
      </c>
      <c r="B5311" s="7">
        <f>YEAR(Table1[[#This Row],[Order Date]])</f>
        <v>2016</v>
      </c>
      <c r="C5311" s="7">
        <f>MONTH(Table1[[#This Row],[Order Date]])</f>
        <v>8</v>
      </c>
      <c r="D5311" s="8" t="s">
        <v>2381</v>
      </c>
      <c r="E5311" s="8" t="s">
        <v>245</v>
      </c>
      <c r="F5311" s="8" t="s">
        <v>11</v>
      </c>
      <c r="G5311" s="8" t="s">
        <v>200</v>
      </c>
      <c r="H5311" s="8" t="s">
        <v>2056</v>
      </c>
      <c r="I5311" s="9">
        <v>28.05</v>
      </c>
      <c r="J5311" s="7">
        <v>2</v>
      </c>
      <c r="K5311" s="9">
        <v>3.51</v>
      </c>
    </row>
    <row r="5312" spans="1:11" ht="12.5" x14ac:dyDescent="0.25">
      <c r="A5312" s="6">
        <v>42603</v>
      </c>
      <c r="B5312" s="7">
        <f>YEAR(Table1[[#This Row],[Order Date]])</f>
        <v>2016</v>
      </c>
      <c r="C5312" s="7">
        <f>MONTH(Table1[[#This Row],[Order Date]])</f>
        <v>8</v>
      </c>
      <c r="D5312" s="8" t="s">
        <v>301</v>
      </c>
      <c r="E5312" s="8" t="s">
        <v>23</v>
      </c>
      <c r="F5312" s="8" t="s">
        <v>34</v>
      </c>
      <c r="G5312" s="8" t="s">
        <v>145</v>
      </c>
      <c r="H5312" s="8" t="s">
        <v>2018</v>
      </c>
      <c r="I5312" s="9">
        <v>815.29</v>
      </c>
      <c r="J5312" s="7">
        <v>9</v>
      </c>
      <c r="K5312" s="9">
        <v>-339.71</v>
      </c>
    </row>
    <row r="5313" spans="1:11" ht="12.5" x14ac:dyDescent="0.25">
      <c r="A5313" s="6">
        <v>42603</v>
      </c>
      <c r="B5313" s="7">
        <f>YEAR(Table1[[#This Row],[Order Date]])</f>
        <v>2016</v>
      </c>
      <c r="C5313" s="7">
        <f>MONTH(Table1[[#This Row],[Order Date]])</f>
        <v>8</v>
      </c>
      <c r="D5313" s="8" t="s">
        <v>2537</v>
      </c>
      <c r="E5313" s="8" t="s">
        <v>27</v>
      </c>
      <c r="F5313" s="8" t="s">
        <v>11</v>
      </c>
      <c r="G5313" s="8" t="s">
        <v>20</v>
      </c>
      <c r="H5313" s="8" t="s">
        <v>2468</v>
      </c>
      <c r="I5313" s="9">
        <v>12.67</v>
      </c>
      <c r="J5313" s="7">
        <v>2</v>
      </c>
      <c r="K5313" s="9">
        <v>4.75</v>
      </c>
    </row>
    <row r="5314" spans="1:11" ht="12.5" x14ac:dyDescent="0.25">
      <c r="A5314" s="6">
        <v>42603</v>
      </c>
      <c r="B5314" s="7">
        <f>YEAR(Table1[[#This Row],[Order Date]])</f>
        <v>2016</v>
      </c>
      <c r="C5314" s="7">
        <f>MONTH(Table1[[#This Row],[Order Date]])</f>
        <v>8</v>
      </c>
      <c r="D5314" s="8" t="s">
        <v>2537</v>
      </c>
      <c r="E5314" s="8" t="s">
        <v>27</v>
      </c>
      <c r="F5314" s="8" t="s">
        <v>39</v>
      </c>
      <c r="G5314" s="8" t="s">
        <v>40</v>
      </c>
      <c r="H5314" s="8" t="s">
        <v>2275</v>
      </c>
      <c r="I5314" s="9">
        <v>91.96</v>
      </c>
      <c r="J5314" s="7">
        <v>5</v>
      </c>
      <c r="K5314" s="9">
        <v>-20.69</v>
      </c>
    </row>
    <row r="5315" spans="1:11" ht="12.5" x14ac:dyDescent="0.25">
      <c r="A5315" s="6">
        <v>42603</v>
      </c>
      <c r="B5315" s="7">
        <f>YEAR(Table1[[#This Row],[Order Date]])</f>
        <v>2016</v>
      </c>
      <c r="C5315" s="7">
        <f>MONTH(Table1[[#This Row],[Order Date]])</f>
        <v>8</v>
      </c>
      <c r="D5315" s="8" t="s">
        <v>2537</v>
      </c>
      <c r="E5315" s="8" t="s">
        <v>27</v>
      </c>
      <c r="F5315" s="8" t="s">
        <v>39</v>
      </c>
      <c r="G5315" s="8" t="s">
        <v>52</v>
      </c>
      <c r="H5315" s="8" t="s">
        <v>1134</v>
      </c>
      <c r="I5315" s="9">
        <v>254.97</v>
      </c>
      <c r="J5315" s="7">
        <v>3</v>
      </c>
      <c r="K5315" s="9">
        <v>91.79</v>
      </c>
    </row>
    <row r="5316" spans="1:11" ht="12.5" x14ac:dyDescent="0.25">
      <c r="A5316" s="6">
        <v>42603</v>
      </c>
      <c r="B5316" s="7">
        <f>YEAR(Table1[[#This Row],[Order Date]])</f>
        <v>2016</v>
      </c>
      <c r="C5316" s="7">
        <f>MONTH(Table1[[#This Row],[Order Date]])</f>
        <v>8</v>
      </c>
      <c r="D5316" s="8" t="s">
        <v>2537</v>
      </c>
      <c r="E5316" s="8" t="s">
        <v>27</v>
      </c>
      <c r="F5316" s="8" t="s">
        <v>39</v>
      </c>
      <c r="G5316" s="8" t="s">
        <v>40</v>
      </c>
      <c r="H5316" s="8" t="s">
        <v>2245</v>
      </c>
      <c r="I5316" s="9">
        <v>31.98</v>
      </c>
      <c r="J5316" s="7">
        <v>2</v>
      </c>
      <c r="K5316" s="9">
        <v>-8</v>
      </c>
    </row>
    <row r="5317" spans="1:11" ht="12.5" x14ac:dyDescent="0.25">
      <c r="A5317" s="6">
        <v>42603</v>
      </c>
      <c r="B5317" s="7">
        <f>YEAR(Table1[[#This Row],[Order Date]])</f>
        <v>2016</v>
      </c>
      <c r="C5317" s="7">
        <f>MONTH(Table1[[#This Row],[Order Date]])</f>
        <v>8</v>
      </c>
      <c r="D5317" s="8" t="s">
        <v>2537</v>
      </c>
      <c r="E5317" s="8" t="s">
        <v>27</v>
      </c>
      <c r="F5317" s="8" t="s">
        <v>34</v>
      </c>
      <c r="G5317" s="8" t="s">
        <v>145</v>
      </c>
      <c r="H5317" s="8" t="s">
        <v>1189</v>
      </c>
      <c r="I5317" s="9">
        <v>2887.06</v>
      </c>
      <c r="J5317" s="7">
        <v>9</v>
      </c>
      <c r="K5317" s="9">
        <v>180.44</v>
      </c>
    </row>
    <row r="5318" spans="1:11" ht="12.5" x14ac:dyDescent="0.25">
      <c r="A5318" s="6">
        <v>42603</v>
      </c>
      <c r="B5318" s="7">
        <f>YEAR(Table1[[#This Row],[Order Date]])</f>
        <v>2016</v>
      </c>
      <c r="C5318" s="7">
        <f>MONTH(Table1[[#This Row],[Order Date]])</f>
        <v>8</v>
      </c>
      <c r="D5318" s="8" t="s">
        <v>2537</v>
      </c>
      <c r="E5318" s="8" t="s">
        <v>27</v>
      </c>
      <c r="F5318" s="8" t="s">
        <v>11</v>
      </c>
      <c r="G5318" s="8" t="s">
        <v>12</v>
      </c>
      <c r="H5318" s="8" t="s">
        <v>1944</v>
      </c>
      <c r="I5318" s="9">
        <v>12.96</v>
      </c>
      <c r="J5318" s="7">
        <v>2</v>
      </c>
      <c r="K5318" s="9">
        <v>6.22</v>
      </c>
    </row>
    <row r="5319" spans="1:11" ht="12.5" x14ac:dyDescent="0.25">
      <c r="A5319" s="6">
        <v>42603</v>
      </c>
      <c r="B5319" s="7">
        <f>YEAR(Table1[[#This Row],[Order Date]])</f>
        <v>2016</v>
      </c>
      <c r="C5319" s="7">
        <f>MONTH(Table1[[#This Row],[Order Date]])</f>
        <v>8</v>
      </c>
      <c r="D5319" s="8" t="s">
        <v>2537</v>
      </c>
      <c r="E5319" s="8" t="s">
        <v>27</v>
      </c>
      <c r="F5319" s="8" t="s">
        <v>11</v>
      </c>
      <c r="G5319" s="8" t="s">
        <v>12</v>
      </c>
      <c r="H5319" s="8" t="s">
        <v>2098</v>
      </c>
      <c r="I5319" s="9">
        <v>47.52</v>
      </c>
      <c r="J5319" s="7">
        <v>9</v>
      </c>
      <c r="K5319" s="9">
        <v>21.38</v>
      </c>
    </row>
    <row r="5320" spans="1:11" ht="12.5" x14ac:dyDescent="0.25">
      <c r="A5320" s="6">
        <v>42603</v>
      </c>
      <c r="B5320" s="7">
        <f>YEAR(Table1[[#This Row],[Order Date]])</f>
        <v>2016</v>
      </c>
      <c r="C5320" s="7">
        <f>MONTH(Table1[[#This Row],[Order Date]])</f>
        <v>8</v>
      </c>
      <c r="D5320" s="8" t="s">
        <v>1489</v>
      </c>
      <c r="E5320" s="8" t="s">
        <v>164</v>
      </c>
      <c r="F5320" s="8" t="s">
        <v>11</v>
      </c>
      <c r="G5320" s="8" t="s">
        <v>20</v>
      </c>
      <c r="H5320" s="8" t="s">
        <v>1491</v>
      </c>
      <c r="I5320" s="9">
        <v>33.44</v>
      </c>
      <c r="J5320" s="7">
        <v>10</v>
      </c>
      <c r="K5320" s="9">
        <v>11.7</v>
      </c>
    </row>
    <row r="5321" spans="1:11" ht="12.5" x14ac:dyDescent="0.25">
      <c r="A5321" s="6">
        <v>42603</v>
      </c>
      <c r="B5321" s="7">
        <f>YEAR(Table1[[#This Row],[Order Date]])</f>
        <v>2016</v>
      </c>
      <c r="C5321" s="7">
        <f>MONTH(Table1[[#This Row],[Order Date]])</f>
        <v>8</v>
      </c>
      <c r="D5321" s="8" t="s">
        <v>505</v>
      </c>
      <c r="E5321" s="8" t="s">
        <v>149</v>
      </c>
      <c r="F5321" s="8" t="s">
        <v>34</v>
      </c>
      <c r="G5321" s="8" t="s">
        <v>35</v>
      </c>
      <c r="H5321" s="8" t="s">
        <v>1379</v>
      </c>
      <c r="I5321" s="9">
        <v>573.16999999999996</v>
      </c>
      <c r="J5321" s="7">
        <v>7</v>
      </c>
      <c r="K5321" s="9">
        <v>63.69</v>
      </c>
    </row>
    <row r="5322" spans="1:11" ht="12.5" x14ac:dyDescent="0.25">
      <c r="A5322" s="6">
        <v>42604</v>
      </c>
      <c r="B5322" s="7">
        <f>YEAR(Table1[[#This Row],[Order Date]])</f>
        <v>2016</v>
      </c>
      <c r="C5322" s="7">
        <f>MONTH(Table1[[#This Row],[Order Date]])</f>
        <v>8</v>
      </c>
      <c r="D5322" s="8" t="s">
        <v>1140</v>
      </c>
      <c r="E5322" s="8" t="s">
        <v>78</v>
      </c>
      <c r="F5322" s="8" t="s">
        <v>11</v>
      </c>
      <c r="G5322" s="8" t="s">
        <v>92</v>
      </c>
      <c r="H5322" s="8" t="s">
        <v>2067</v>
      </c>
      <c r="I5322" s="9">
        <v>113.55</v>
      </c>
      <c r="J5322" s="7">
        <v>2</v>
      </c>
      <c r="K5322" s="9">
        <v>8.52</v>
      </c>
    </row>
    <row r="5323" spans="1:11" ht="12.5" x14ac:dyDescent="0.25">
      <c r="A5323" s="6">
        <v>42604</v>
      </c>
      <c r="B5323" s="7">
        <f>YEAR(Table1[[#This Row],[Order Date]])</f>
        <v>2016</v>
      </c>
      <c r="C5323" s="7">
        <f>MONTH(Table1[[#This Row],[Order Date]])</f>
        <v>8</v>
      </c>
      <c r="D5323" s="8" t="s">
        <v>1140</v>
      </c>
      <c r="E5323" s="8" t="s">
        <v>78</v>
      </c>
      <c r="F5323" s="8" t="s">
        <v>11</v>
      </c>
      <c r="G5323" s="8" t="s">
        <v>20</v>
      </c>
      <c r="H5323" s="8" t="s">
        <v>166</v>
      </c>
      <c r="I5323" s="9">
        <v>3.32</v>
      </c>
      <c r="J5323" s="7">
        <v>2</v>
      </c>
      <c r="K5323" s="9">
        <v>-2.65</v>
      </c>
    </row>
    <row r="5324" spans="1:11" ht="12.5" x14ac:dyDescent="0.25">
      <c r="A5324" s="6">
        <v>42604</v>
      </c>
      <c r="B5324" s="7">
        <f>YEAR(Table1[[#This Row],[Order Date]])</f>
        <v>2016</v>
      </c>
      <c r="C5324" s="7">
        <f>MONTH(Table1[[#This Row],[Order Date]])</f>
        <v>8</v>
      </c>
      <c r="D5324" s="8" t="s">
        <v>1140</v>
      </c>
      <c r="E5324" s="8" t="s">
        <v>78</v>
      </c>
      <c r="F5324" s="8" t="s">
        <v>11</v>
      </c>
      <c r="G5324" s="8" t="s">
        <v>63</v>
      </c>
      <c r="H5324" s="8" t="s">
        <v>414</v>
      </c>
      <c r="I5324" s="9">
        <v>134.29</v>
      </c>
      <c r="J5324" s="7">
        <v>2</v>
      </c>
      <c r="K5324" s="9">
        <v>45.32</v>
      </c>
    </row>
    <row r="5325" spans="1:11" ht="12.5" x14ac:dyDescent="0.25">
      <c r="A5325" s="6">
        <v>42604</v>
      </c>
      <c r="B5325" s="7">
        <f>YEAR(Table1[[#This Row],[Order Date]])</f>
        <v>2016</v>
      </c>
      <c r="C5325" s="7">
        <f>MONTH(Table1[[#This Row],[Order Date]])</f>
        <v>8</v>
      </c>
      <c r="D5325" s="8" t="s">
        <v>424</v>
      </c>
      <c r="E5325" s="8" t="s">
        <v>10</v>
      </c>
      <c r="F5325" s="8" t="s">
        <v>11</v>
      </c>
      <c r="G5325" s="8" t="s">
        <v>20</v>
      </c>
      <c r="H5325" s="8" t="s">
        <v>96</v>
      </c>
      <c r="I5325" s="9">
        <v>4.3099999999999996</v>
      </c>
      <c r="J5325" s="7">
        <v>2</v>
      </c>
      <c r="K5325" s="9">
        <v>-6.9</v>
      </c>
    </row>
    <row r="5326" spans="1:11" ht="12.5" x14ac:dyDescent="0.25">
      <c r="A5326" s="6">
        <v>42604</v>
      </c>
      <c r="B5326" s="7">
        <f>YEAR(Table1[[#This Row],[Order Date]])</f>
        <v>2016</v>
      </c>
      <c r="C5326" s="7">
        <f>MONTH(Table1[[#This Row],[Order Date]])</f>
        <v>8</v>
      </c>
      <c r="D5326" s="8" t="s">
        <v>1023</v>
      </c>
      <c r="E5326" s="8" t="s">
        <v>91</v>
      </c>
      <c r="F5326" s="8" t="s">
        <v>11</v>
      </c>
      <c r="G5326" s="8" t="s">
        <v>20</v>
      </c>
      <c r="H5326" s="8" t="s">
        <v>1959</v>
      </c>
      <c r="I5326" s="9">
        <v>26.35</v>
      </c>
      <c r="J5326" s="7">
        <v>8</v>
      </c>
      <c r="K5326" s="9">
        <v>-18.45</v>
      </c>
    </row>
    <row r="5327" spans="1:11" ht="12.5" x14ac:dyDescent="0.25">
      <c r="A5327" s="6">
        <v>42604</v>
      </c>
      <c r="B5327" s="7">
        <f>YEAR(Table1[[#This Row],[Order Date]])</f>
        <v>2016</v>
      </c>
      <c r="C5327" s="7">
        <f>MONTH(Table1[[#This Row],[Order Date]])</f>
        <v>8</v>
      </c>
      <c r="D5327" s="8" t="s">
        <v>1544</v>
      </c>
      <c r="E5327" s="8" t="s">
        <v>164</v>
      </c>
      <c r="F5327" s="8" t="s">
        <v>11</v>
      </c>
      <c r="G5327" s="8" t="s">
        <v>12</v>
      </c>
      <c r="H5327" s="8" t="s">
        <v>2114</v>
      </c>
      <c r="I5327" s="9">
        <v>19.440000000000001</v>
      </c>
      <c r="J5327" s="7">
        <v>3</v>
      </c>
      <c r="K5327" s="9">
        <v>9.33</v>
      </c>
    </row>
    <row r="5328" spans="1:11" ht="12.5" x14ac:dyDescent="0.25">
      <c r="A5328" s="6">
        <v>42604</v>
      </c>
      <c r="B5328" s="7">
        <f>YEAR(Table1[[#This Row],[Order Date]])</f>
        <v>2016</v>
      </c>
      <c r="C5328" s="7">
        <f>MONTH(Table1[[#This Row],[Order Date]])</f>
        <v>8</v>
      </c>
      <c r="D5328" s="8" t="s">
        <v>1676</v>
      </c>
      <c r="E5328" s="8" t="s">
        <v>278</v>
      </c>
      <c r="F5328" s="8" t="s">
        <v>34</v>
      </c>
      <c r="G5328" s="8" t="s">
        <v>47</v>
      </c>
      <c r="H5328" s="8" t="s">
        <v>1083</v>
      </c>
      <c r="I5328" s="9">
        <v>98.33</v>
      </c>
      <c r="J5328" s="7">
        <v>3</v>
      </c>
      <c r="K5328" s="9">
        <v>9.83</v>
      </c>
    </row>
    <row r="5329" spans="1:11" ht="12.5" x14ac:dyDescent="0.25">
      <c r="A5329" s="6">
        <v>42604</v>
      </c>
      <c r="B5329" s="7">
        <f>YEAR(Table1[[#This Row],[Order Date]])</f>
        <v>2016</v>
      </c>
      <c r="C5329" s="7">
        <f>MONTH(Table1[[#This Row],[Order Date]])</f>
        <v>8</v>
      </c>
      <c r="D5329" s="8" t="s">
        <v>671</v>
      </c>
      <c r="E5329" s="8" t="s">
        <v>27</v>
      </c>
      <c r="F5329" s="8" t="s">
        <v>11</v>
      </c>
      <c r="G5329" s="8" t="s">
        <v>24</v>
      </c>
      <c r="H5329" s="8" t="s">
        <v>2192</v>
      </c>
      <c r="I5329" s="9">
        <v>5.76</v>
      </c>
      <c r="J5329" s="7">
        <v>2</v>
      </c>
      <c r="K5329" s="9">
        <v>1.67</v>
      </c>
    </row>
    <row r="5330" spans="1:11" ht="12.5" x14ac:dyDescent="0.25">
      <c r="A5330" s="6">
        <v>42605</v>
      </c>
      <c r="B5330" s="7">
        <f>YEAR(Table1[[#This Row],[Order Date]])</f>
        <v>2016</v>
      </c>
      <c r="C5330" s="7">
        <f>MONTH(Table1[[#This Row],[Order Date]])</f>
        <v>8</v>
      </c>
      <c r="D5330" s="8" t="s">
        <v>2585</v>
      </c>
      <c r="E5330" s="8" t="s">
        <v>10</v>
      </c>
      <c r="F5330" s="8" t="s">
        <v>11</v>
      </c>
      <c r="G5330" s="8" t="s">
        <v>18</v>
      </c>
      <c r="H5330" s="8" t="s">
        <v>19</v>
      </c>
      <c r="I5330" s="9">
        <v>727.3</v>
      </c>
      <c r="J5330" s="7">
        <v>8</v>
      </c>
      <c r="K5330" s="9">
        <v>-172.73</v>
      </c>
    </row>
    <row r="5331" spans="1:11" ht="12.5" x14ac:dyDescent="0.25">
      <c r="A5331" s="6">
        <v>42605</v>
      </c>
      <c r="B5331" s="7">
        <f>YEAR(Table1[[#This Row],[Order Date]])</f>
        <v>2016</v>
      </c>
      <c r="C5331" s="7">
        <f>MONTH(Table1[[#This Row],[Order Date]])</f>
        <v>8</v>
      </c>
      <c r="D5331" s="8" t="s">
        <v>2585</v>
      </c>
      <c r="E5331" s="8" t="s">
        <v>10</v>
      </c>
      <c r="F5331" s="8" t="s">
        <v>34</v>
      </c>
      <c r="G5331" s="8" t="s">
        <v>47</v>
      </c>
      <c r="H5331" s="8" t="s">
        <v>2015</v>
      </c>
      <c r="I5331" s="9">
        <v>22.61</v>
      </c>
      <c r="J5331" s="7">
        <v>3</v>
      </c>
      <c r="K5331" s="9">
        <v>-10.17</v>
      </c>
    </row>
    <row r="5332" spans="1:11" ht="12.5" x14ac:dyDescent="0.25">
      <c r="A5332" s="6">
        <v>42605</v>
      </c>
      <c r="B5332" s="7">
        <f>YEAR(Table1[[#This Row],[Order Date]])</f>
        <v>2016</v>
      </c>
      <c r="C5332" s="7">
        <f>MONTH(Table1[[#This Row],[Order Date]])</f>
        <v>8</v>
      </c>
      <c r="D5332" s="8" t="s">
        <v>2585</v>
      </c>
      <c r="E5332" s="8" t="s">
        <v>10</v>
      </c>
      <c r="F5332" s="8" t="s">
        <v>39</v>
      </c>
      <c r="G5332" s="8" t="s">
        <v>52</v>
      </c>
      <c r="H5332" s="8" t="s">
        <v>1032</v>
      </c>
      <c r="I5332" s="9">
        <v>666.4</v>
      </c>
      <c r="J5332" s="7">
        <v>7</v>
      </c>
      <c r="K5332" s="9">
        <v>-33.32</v>
      </c>
    </row>
    <row r="5333" spans="1:11" ht="12.5" x14ac:dyDescent="0.25">
      <c r="A5333" s="6">
        <v>42605</v>
      </c>
      <c r="B5333" s="7">
        <f>YEAR(Table1[[#This Row],[Order Date]])</f>
        <v>2016</v>
      </c>
      <c r="C5333" s="7">
        <f>MONTH(Table1[[#This Row],[Order Date]])</f>
        <v>8</v>
      </c>
      <c r="D5333" s="8" t="s">
        <v>902</v>
      </c>
      <c r="E5333" s="8" t="s">
        <v>164</v>
      </c>
      <c r="F5333" s="8" t="s">
        <v>39</v>
      </c>
      <c r="G5333" s="8" t="s">
        <v>302</v>
      </c>
      <c r="H5333" s="8" t="s">
        <v>837</v>
      </c>
      <c r="I5333" s="9">
        <v>837.6</v>
      </c>
      <c r="J5333" s="7">
        <v>3</v>
      </c>
      <c r="K5333" s="9">
        <v>62.82</v>
      </c>
    </row>
    <row r="5334" spans="1:11" ht="12.5" x14ac:dyDescent="0.25">
      <c r="A5334" s="6">
        <v>42605</v>
      </c>
      <c r="B5334" s="7">
        <f>YEAR(Table1[[#This Row],[Order Date]])</f>
        <v>2016</v>
      </c>
      <c r="C5334" s="7">
        <f>MONTH(Table1[[#This Row],[Order Date]])</f>
        <v>8</v>
      </c>
      <c r="D5334" s="8" t="s">
        <v>902</v>
      </c>
      <c r="E5334" s="8" t="s">
        <v>164</v>
      </c>
      <c r="F5334" s="8" t="s">
        <v>11</v>
      </c>
      <c r="G5334" s="8" t="s">
        <v>63</v>
      </c>
      <c r="H5334" s="8" t="s">
        <v>98</v>
      </c>
      <c r="I5334" s="9">
        <v>135.9</v>
      </c>
      <c r="J5334" s="7">
        <v>5</v>
      </c>
      <c r="K5334" s="9">
        <v>63.87</v>
      </c>
    </row>
    <row r="5335" spans="1:11" ht="12.5" x14ac:dyDescent="0.25">
      <c r="A5335" s="6">
        <v>42605</v>
      </c>
      <c r="B5335" s="7">
        <f>YEAR(Table1[[#This Row],[Order Date]])</f>
        <v>2016</v>
      </c>
      <c r="C5335" s="7">
        <f>MONTH(Table1[[#This Row],[Order Date]])</f>
        <v>8</v>
      </c>
      <c r="D5335" s="8" t="s">
        <v>902</v>
      </c>
      <c r="E5335" s="8" t="s">
        <v>164</v>
      </c>
      <c r="F5335" s="8" t="s">
        <v>11</v>
      </c>
      <c r="G5335" s="8" t="s">
        <v>12</v>
      </c>
      <c r="H5335" s="8" t="s">
        <v>1179</v>
      </c>
      <c r="I5335" s="9">
        <v>34.68</v>
      </c>
      <c r="J5335" s="7">
        <v>6</v>
      </c>
      <c r="K5335" s="9">
        <v>16.989999999999998</v>
      </c>
    </row>
    <row r="5336" spans="1:11" ht="12.5" x14ac:dyDescent="0.25">
      <c r="A5336" s="6">
        <v>42605</v>
      </c>
      <c r="B5336" s="7">
        <f>YEAR(Table1[[#This Row],[Order Date]])</f>
        <v>2016</v>
      </c>
      <c r="C5336" s="7">
        <f>MONTH(Table1[[#This Row],[Order Date]])</f>
        <v>8</v>
      </c>
      <c r="D5336" s="8" t="s">
        <v>902</v>
      </c>
      <c r="E5336" s="8" t="s">
        <v>164</v>
      </c>
      <c r="F5336" s="8" t="s">
        <v>34</v>
      </c>
      <c r="G5336" s="8" t="s">
        <v>35</v>
      </c>
      <c r="H5336" s="8" t="s">
        <v>1685</v>
      </c>
      <c r="I5336" s="9">
        <v>532.70000000000005</v>
      </c>
      <c r="J5336" s="7">
        <v>6</v>
      </c>
      <c r="K5336" s="9">
        <v>-39.950000000000003</v>
      </c>
    </row>
    <row r="5337" spans="1:11" ht="12.5" x14ac:dyDescent="0.25">
      <c r="A5337" s="6">
        <v>42605</v>
      </c>
      <c r="B5337" s="7">
        <f>YEAR(Table1[[#This Row],[Order Date]])</f>
        <v>2016</v>
      </c>
      <c r="C5337" s="7">
        <f>MONTH(Table1[[#This Row],[Order Date]])</f>
        <v>8</v>
      </c>
      <c r="D5337" s="8" t="s">
        <v>902</v>
      </c>
      <c r="E5337" s="8" t="s">
        <v>164</v>
      </c>
      <c r="F5337" s="8" t="s">
        <v>11</v>
      </c>
      <c r="G5337" s="8" t="s">
        <v>92</v>
      </c>
      <c r="H5337" s="8" t="s">
        <v>1387</v>
      </c>
      <c r="I5337" s="9">
        <v>43.1</v>
      </c>
      <c r="J5337" s="7">
        <v>5</v>
      </c>
      <c r="K5337" s="9">
        <v>11.21</v>
      </c>
    </row>
    <row r="5338" spans="1:11" ht="12.5" x14ac:dyDescent="0.25">
      <c r="A5338" s="6">
        <v>42605</v>
      </c>
      <c r="B5338" s="7">
        <f>YEAR(Table1[[#This Row],[Order Date]])</f>
        <v>2016</v>
      </c>
      <c r="C5338" s="7">
        <f>MONTH(Table1[[#This Row],[Order Date]])</f>
        <v>8</v>
      </c>
      <c r="D5338" s="8" t="s">
        <v>902</v>
      </c>
      <c r="E5338" s="8" t="s">
        <v>164</v>
      </c>
      <c r="F5338" s="8" t="s">
        <v>11</v>
      </c>
      <c r="G5338" s="8" t="s">
        <v>200</v>
      </c>
      <c r="H5338" s="8" t="s">
        <v>1841</v>
      </c>
      <c r="I5338" s="9">
        <v>15.88</v>
      </c>
      <c r="J5338" s="7">
        <v>4</v>
      </c>
      <c r="K5338" s="9">
        <v>0.16</v>
      </c>
    </row>
    <row r="5339" spans="1:11" ht="12.5" x14ac:dyDescent="0.25">
      <c r="A5339" s="6">
        <v>42605</v>
      </c>
      <c r="B5339" s="7">
        <f>YEAR(Table1[[#This Row],[Order Date]])</f>
        <v>2016</v>
      </c>
      <c r="C5339" s="7">
        <f>MONTH(Table1[[#This Row],[Order Date]])</f>
        <v>8</v>
      </c>
      <c r="D5339" s="8" t="s">
        <v>1161</v>
      </c>
      <c r="E5339" s="8" t="s">
        <v>149</v>
      </c>
      <c r="F5339" s="8" t="s">
        <v>11</v>
      </c>
      <c r="G5339" s="8" t="s">
        <v>24</v>
      </c>
      <c r="H5339" s="8" t="s">
        <v>31</v>
      </c>
      <c r="I5339" s="9">
        <v>21.3</v>
      </c>
      <c r="J5339" s="7">
        <v>5</v>
      </c>
      <c r="K5339" s="9">
        <v>8.73</v>
      </c>
    </row>
    <row r="5340" spans="1:11" ht="12.5" x14ac:dyDescent="0.25">
      <c r="A5340" s="6">
        <v>42605</v>
      </c>
      <c r="B5340" s="7">
        <f>YEAR(Table1[[#This Row],[Order Date]])</f>
        <v>2016</v>
      </c>
      <c r="C5340" s="7">
        <f>MONTH(Table1[[#This Row],[Order Date]])</f>
        <v>8</v>
      </c>
      <c r="D5340" s="8" t="s">
        <v>1161</v>
      </c>
      <c r="E5340" s="8" t="s">
        <v>149</v>
      </c>
      <c r="F5340" s="8" t="s">
        <v>11</v>
      </c>
      <c r="G5340" s="8" t="s">
        <v>92</v>
      </c>
      <c r="H5340" s="8" t="s">
        <v>711</v>
      </c>
      <c r="I5340" s="9">
        <v>1040.8</v>
      </c>
      <c r="J5340" s="7">
        <v>5</v>
      </c>
      <c r="K5340" s="9">
        <v>281.02</v>
      </c>
    </row>
    <row r="5341" spans="1:11" ht="12.5" x14ac:dyDescent="0.25">
      <c r="A5341" s="6">
        <v>42605</v>
      </c>
      <c r="B5341" s="7">
        <f>YEAR(Table1[[#This Row],[Order Date]])</f>
        <v>2016</v>
      </c>
      <c r="C5341" s="7">
        <f>MONTH(Table1[[#This Row],[Order Date]])</f>
        <v>8</v>
      </c>
      <c r="D5341" s="8" t="s">
        <v>1161</v>
      </c>
      <c r="E5341" s="8" t="s">
        <v>149</v>
      </c>
      <c r="F5341" s="8" t="s">
        <v>11</v>
      </c>
      <c r="G5341" s="8" t="s">
        <v>24</v>
      </c>
      <c r="H5341" s="8" t="s">
        <v>1713</v>
      </c>
      <c r="I5341" s="9">
        <v>29.34</v>
      </c>
      <c r="J5341" s="7">
        <v>6</v>
      </c>
      <c r="K5341" s="9">
        <v>7.92</v>
      </c>
    </row>
    <row r="5342" spans="1:11" ht="12.5" x14ac:dyDescent="0.25">
      <c r="A5342" s="6">
        <v>42605</v>
      </c>
      <c r="B5342" s="7">
        <f>YEAR(Table1[[#This Row],[Order Date]])</f>
        <v>2016</v>
      </c>
      <c r="C5342" s="7">
        <f>MONTH(Table1[[#This Row],[Order Date]])</f>
        <v>8</v>
      </c>
      <c r="D5342" s="8" t="s">
        <v>1088</v>
      </c>
      <c r="E5342" s="8" t="s">
        <v>157</v>
      </c>
      <c r="F5342" s="8" t="s">
        <v>11</v>
      </c>
      <c r="G5342" s="8" t="s">
        <v>16</v>
      </c>
      <c r="H5342" s="8" t="s">
        <v>1402</v>
      </c>
      <c r="I5342" s="9">
        <v>25.2</v>
      </c>
      <c r="J5342" s="7">
        <v>4</v>
      </c>
      <c r="K5342" s="9">
        <v>11.59</v>
      </c>
    </row>
    <row r="5343" spans="1:11" ht="12.5" x14ac:dyDescent="0.25">
      <c r="A5343" s="6">
        <v>42605</v>
      </c>
      <c r="B5343" s="7">
        <f>YEAR(Table1[[#This Row],[Order Date]])</f>
        <v>2016</v>
      </c>
      <c r="C5343" s="7">
        <f>MONTH(Table1[[#This Row],[Order Date]])</f>
        <v>8</v>
      </c>
      <c r="D5343" s="8" t="s">
        <v>1088</v>
      </c>
      <c r="E5343" s="8" t="s">
        <v>157</v>
      </c>
      <c r="F5343" s="8" t="s">
        <v>11</v>
      </c>
      <c r="G5343" s="8" t="s">
        <v>16</v>
      </c>
      <c r="H5343" s="8" t="s">
        <v>2586</v>
      </c>
      <c r="I5343" s="9">
        <v>37.590000000000003</v>
      </c>
      <c r="J5343" s="7">
        <v>3</v>
      </c>
      <c r="K5343" s="9">
        <v>17.670000000000002</v>
      </c>
    </row>
    <row r="5344" spans="1:11" ht="12.5" x14ac:dyDescent="0.25">
      <c r="A5344" s="6">
        <v>42605</v>
      </c>
      <c r="B5344" s="7">
        <f>YEAR(Table1[[#This Row],[Order Date]])</f>
        <v>2016</v>
      </c>
      <c r="C5344" s="7">
        <f>MONTH(Table1[[#This Row],[Order Date]])</f>
        <v>8</v>
      </c>
      <c r="D5344" s="8" t="s">
        <v>1088</v>
      </c>
      <c r="E5344" s="8" t="s">
        <v>157</v>
      </c>
      <c r="F5344" s="8" t="s">
        <v>11</v>
      </c>
      <c r="G5344" s="8" t="s">
        <v>18</v>
      </c>
      <c r="H5344" s="8" t="s">
        <v>1245</v>
      </c>
      <c r="I5344" s="9">
        <v>14.97</v>
      </c>
      <c r="J5344" s="7">
        <v>1</v>
      </c>
      <c r="K5344" s="9">
        <v>4.1900000000000004</v>
      </c>
    </row>
    <row r="5345" spans="1:11" ht="12.5" x14ac:dyDescent="0.25">
      <c r="A5345" s="6">
        <v>42605</v>
      </c>
      <c r="B5345" s="7">
        <f>YEAR(Table1[[#This Row],[Order Date]])</f>
        <v>2016</v>
      </c>
      <c r="C5345" s="7">
        <f>MONTH(Table1[[#This Row],[Order Date]])</f>
        <v>8</v>
      </c>
      <c r="D5345" s="8" t="s">
        <v>1088</v>
      </c>
      <c r="E5345" s="8" t="s">
        <v>157</v>
      </c>
      <c r="F5345" s="8" t="s">
        <v>39</v>
      </c>
      <c r="G5345" s="8" t="s">
        <v>52</v>
      </c>
      <c r="H5345" s="8" t="s">
        <v>1520</v>
      </c>
      <c r="I5345" s="9">
        <v>1.98</v>
      </c>
      <c r="J5345" s="7">
        <v>2</v>
      </c>
      <c r="K5345" s="9">
        <v>0.89</v>
      </c>
    </row>
    <row r="5346" spans="1:11" ht="12.5" x14ac:dyDescent="0.25">
      <c r="A5346" s="6">
        <v>42608</v>
      </c>
      <c r="B5346" s="7">
        <f>YEAR(Table1[[#This Row],[Order Date]])</f>
        <v>2016</v>
      </c>
      <c r="C5346" s="7">
        <f>MONTH(Table1[[#This Row],[Order Date]])</f>
        <v>8</v>
      </c>
      <c r="D5346" s="8" t="s">
        <v>1076</v>
      </c>
      <c r="E5346" s="8" t="s">
        <v>27</v>
      </c>
      <c r="F5346" s="8" t="s">
        <v>11</v>
      </c>
      <c r="G5346" s="8" t="s">
        <v>43</v>
      </c>
      <c r="H5346" s="8" t="s">
        <v>2587</v>
      </c>
      <c r="I5346" s="9">
        <v>10.23</v>
      </c>
      <c r="J5346" s="7">
        <v>3</v>
      </c>
      <c r="K5346" s="9">
        <v>4.91</v>
      </c>
    </row>
    <row r="5347" spans="1:11" ht="12.5" x14ac:dyDescent="0.25">
      <c r="A5347" s="6">
        <v>42608</v>
      </c>
      <c r="B5347" s="7">
        <f>YEAR(Table1[[#This Row],[Order Date]])</f>
        <v>2016</v>
      </c>
      <c r="C5347" s="7">
        <f>MONTH(Table1[[#This Row],[Order Date]])</f>
        <v>8</v>
      </c>
      <c r="D5347" s="8" t="s">
        <v>1076</v>
      </c>
      <c r="E5347" s="8" t="s">
        <v>27</v>
      </c>
      <c r="F5347" s="8" t="s">
        <v>11</v>
      </c>
      <c r="G5347" s="8" t="s">
        <v>12</v>
      </c>
      <c r="H5347" s="8" t="s">
        <v>1605</v>
      </c>
      <c r="I5347" s="9">
        <v>154.9</v>
      </c>
      <c r="J5347" s="7">
        <v>5</v>
      </c>
      <c r="K5347" s="9">
        <v>69.709999999999994</v>
      </c>
    </row>
    <row r="5348" spans="1:11" ht="12.5" x14ac:dyDescent="0.25">
      <c r="A5348" s="6">
        <v>42608</v>
      </c>
      <c r="B5348" s="7">
        <f>YEAR(Table1[[#This Row],[Order Date]])</f>
        <v>2016</v>
      </c>
      <c r="C5348" s="7">
        <f>MONTH(Table1[[#This Row],[Order Date]])</f>
        <v>8</v>
      </c>
      <c r="D5348" s="8" t="s">
        <v>212</v>
      </c>
      <c r="E5348" s="8" t="s">
        <v>10</v>
      </c>
      <c r="F5348" s="8" t="s">
        <v>39</v>
      </c>
      <c r="G5348" s="8" t="s">
        <v>52</v>
      </c>
      <c r="H5348" s="8" t="s">
        <v>1078</v>
      </c>
      <c r="I5348" s="9">
        <v>159.97999999999999</v>
      </c>
      <c r="J5348" s="7">
        <v>2</v>
      </c>
      <c r="K5348" s="9">
        <v>44</v>
      </c>
    </row>
    <row r="5349" spans="1:11" ht="12.5" x14ac:dyDescent="0.25">
      <c r="A5349" s="6">
        <v>42608</v>
      </c>
      <c r="B5349" s="7">
        <f>YEAR(Table1[[#This Row],[Order Date]])</f>
        <v>2016</v>
      </c>
      <c r="C5349" s="7">
        <f>MONTH(Table1[[#This Row],[Order Date]])</f>
        <v>8</v>
      </c>
      <c r="D5349" s="8" t="s">
        <v>212</v>
      </c>
      <c r="E5349" s="8" t="s">
        <v>10</v>
      </c>
      <c r="F5349" s="8" t="s">
        <v>34</v>
      </c>
      <c r="G5349" s="8" t="s">
        <v>35</v>
      </c>
      <c r="H5349" s="8" t="s">
        <v>948</v>
      </c>
      <c r="I5349" s="9">
        <v>1024.72</v>
      </c>
      <c r="J5349" s="7">
        <v>6</v>
      </c>
      <c r="K5349" s="9">
        <v>-29.28</v>
      </c>
    </row>
    <row r="5350" spans="1:11" ht="12.5" x14ac:dyDescent="0.25">
      <c r="A5350" s="6">
        <v>42608</v>
      </c>
      <c r="B5350" s="7">
        <f>YEAR(Table1[[#This Row],[Order Date]])</f>
        <v>2016</v>
      </c>
      <c r="C5350" s="7">
        <f>MONTH(Table1[[#This Row],[Order Date]])</f>
        <v>8</v>
      </c>
      <c r="D5350" s="8" t="s">
        <v>978</v>
      </c>
      <c r="E5350" s="8" t="s">
        <v>164</v>
      </c>
      <c r="F5350" s="8" t="s">
        <v>11</v>
      </c>
      <c r="G5350" s="8" t="s">
        <v>12</v>
      </c>
      <c r="H5350" s="8" t="s">
        <v>1157</v>
      </c>
      <c r="I5350" s="9">
        <v>6.48</v>
      </c>
      <c r="J5350" s="7">
        <v>1</v>
      </c>
      <c r="K5350" s="9">
        <v>3.11</v>
      </c>
    </row>
    <row r="5351" spans="1:11" ht="12.5" x14ac:dyDescent="0.25">
      <c r="A5351" s="6">
        <v>42608</v>
      </c>
      <c r="B5351" s="7">
        <f>YEAR(Table1[[#This Row],[Order Date]])</f>
        <v>2016</v>
      </c>
      <c r="C5351" s="7">
        <f>MONTH(Table1[[#This Row],[Order Date]])</f>
        <v>8</v>
      </c>
      <c r="D5351" s="8" t="s">
        <v>1131</v>
      </c>
      <c r="E5351" s="8" t="s">
        <v>27</v>
      </c>
      <c r="F5351" s="8" t="s">
        <v>34</v>
      </c>
      <c r="G5351" s="8" t="s">
        <v>35</v>
      </c>
      <c r="H5351" s="8" t="s">
        <v>991</v>
      </c>
      <c r="I5351" s="9">
        <v>1603.14</v>
      </c>
      <c r="J5351" s="7">
        <v>4</v>
      </c>
      <c r="K5351" s="9">
        <v>100.2</v>
      </c>
    </row>
    <row r="5352" spans="1:11" ht="12.5" x14ac:dyDescent="0.25">
      <c r="A5352" s="6">
        <v>42608</v>
      </c>
      <c r="B5352" s="7">
        <f>YEAR(Table1[[#This Row],[Order Date]])</f>
        <v>2016</v>
      </c>
      <c r="C5352" s="7">
        <f>MONTH(Table1[[#This Row],[Order Date]])</f>
        <v>8</v>
      </c>
      <c r="D5352" s="8" t="s">
        <v>1359</v>
      </c>
      <c r="E5352" s="8" t="s">
        <v>23</v>
      </c>
      <c r="F5352" s="8" t="s">
        <v>11</v>
      </c>
      <c r="G5352" s="8" t="s">
        <v>24</v>
      </c>
      <c r="H5352" s="8" t="s">
        <v>1071</v>
      </c>
      <c r="I5352" s="9">
        <v>5.47</v>
      </c>
      <c r="J5352" s="7">
        <v>3</v>
      </c>
      <c r="K5352" s="9">
        <v>1.64</v>
      </c>
    </row>
    <row r="5353" spans="1:11" ht="12.5" x14ac:dyDescent="0.25">
      <c r="A5353" s="6">
        <v>42608</v>
      </c>
      <c r="B5353" s="7">
        <f>YEAR(Table1[[#This Row],[Order Date]])</f>
        <v>2016</v>
      </c>
      <c r="C5353" s="7">
        <f>MONTH(Table1[[#This Row],[Order Date]])</f>
        <v>8</v>
      </c>
      <c r="D5353" s="8" t="s">
        <v>1359</v>
      </c>
      <c r="E5353" s="8" t="s">
        <v>23</v>
      </c>
      <c r="F5353" s="8" t="s">
        <v>39</v>
      </c>
      <c r="G5353" s="8" t="s">
        <v>52</v>
      </c>
      <c r="H5353" s="8" t="s">
        <v>1314</v>
      </c>
      <c r="I5353" s="9">
        <v>47.98</v>
      </c>
      <c r="J5353" s="7">
        <v>2</v>
      </c>
      <c r="K5353" s="9">
        <v>13.2</v>
      </c>
    </row>
    <row r="5354" spans="1:11" ht="12.5" x14ac:dyDescent="0.25">
      <c r="A5354" s="6">
        <v>42608</v>
      </c>
      <c r="B5354" s="7">
        <f>YEAR(Table1[[#This Row],[Order Date]])</f>
        <v>2016</v>
      </c>
      <c r="C5354" s="7">
        <f>MONTH(Table1[[#This Row],[Order Date]])</f>
        <v>8</v>
      </c>
      <c r="D5354" s="8" t="s">
        <v>1038</v>
      </c>
      <c r="E5354" s="8" t="s">
        <v>27</v>
      </c>
      <c r="F5354" s="8" t="s">
        <v>11</v>
      </c>
      <c r="G5354" s="8" t="s">
        <v>24</v>
      </c>
      <c r="H5354" s="8" t="s">
        <v>271</v>
      </c>
      <c r="I5354" s="9">
        <v>8.26</v>
      </c>
      <c r="J5354" s="7">
        <v>2</v>
      </c>
      <c r="K5354" s="9">
        <v>3.8</v>
      </c>
    </row>
    <row r="5355" spans="1:11" ht="12.5" x14ac:dyDescent="0.25">
      <c r="A5355" s="6">
        <v>42608</v>
      </c>
      <c r="B5355" s="7">
        <f>YEAR(Table1[[#This Row],[Order Date]])</f>
        <v>2016</v>
      </c>
      <c r="C5355" s="7">
        <f>MONTH(Table1[[#This Row],[Order Date]])</f>
        <v>8</v>
      </c>
      <c r="D5355" s="8" t="s">
        <v>2265</v>
      </c>
      <c r="E5355" s="8" t="s">
        <v>149</v>
      </c>
      <c r="F5355" s="8" t="s">
        <v>39</v>
      </c>
      <c r="G5355" s="8" t="s">
        <v>40</v>
      </c>
      <c r="H5355" s="8" t="s">
        <v>2588</v>
      </c>
      <c r="I5355" s="9">
        <v>33</v>
      </c>
      <c r="J5355" s="7">
        <v>6</v>
      </c>
      <c r="K5355" s="9">
        <v>8.25</v>
      </c>
    </row>
    <row r="5356" spans="1:11" ht="12.5" x14ac:dyDescent="0.25">
      <c r="A5356" s="6">
        <v>42608</v>
      </c>
      <c r="B5356" s="7">
        <f>YEAR(Table1[[#This Row],[Order Date]])</f>
        <v>2016</v>
      </c>
      <c r="C5356" s="7">
        <f>MONTH(Table1[[#This Row],[Order Date]])</f>
        <v>8</v>
      </c>
      <c r="D5356" s="8" t="s">
        <v>2265</v>
      </c>
      <c r="E5356" s="8" t="s">
        <v>149</v>
      </c>
      <c r="F5356" s="8" t="s">
        <v>39</v>
      </c>
      <c r="G5356" s="8" t="s">
        <v>52</v>
      </c>
      <c r="H5356" s="8" t="s">
        <v>668</v>
      </c>
      <c r="I5356" s="9">
        <v>249.95</v>
      </c>
      <c r="J5356" s="7">
        <v>5</v>
      </c>
      <c r="K5356" s="9">
        <v>87.48</v>
      </c>
    </row>
    <row r="5357" spans="1:11" ht="12.5" x14ac:dyDescent="0.25">
      <c r="A5357" s="6">
        <v>42608</v>
      </c>
      <c r="B5357" s="7">
        <f>YEAR(Table1[[#This Row],[Order Date]])</f>
        <v>2016</v>
      </c>
      <c r="C5357" s="7">
        <f>MONTH(Table1[[#This Row],[Order Date]])</f>
        <v>8</v>
      </c>
      <c r="D5357" s="8" t="s">
        <v>957</v>
      </c>
      <c r="E5357" s="8" t="s">
        <v>157</v>
      </c>
      <c r="F5357" s="8" t="s">
        <v>39</v>
      </c>
      <c r="G5357" s="8" t="s">
        <v>52</v>
      </c>
      <c r="H5357" s="8" t="s">
        <v>1022</v>
      </c>
      <c r="I5357" s="9">
        <v>47.97</v>
      </c>
      <c r="J5357" s="7">
        <v>3</v>
      </c>
      <c r="K5357" s="9">
        <v>14.87</v>
      </c>
    </row>
    <row r="5358" spans="1:11" ht="12.5" x14ac:dyDescent="0.25">
      <c r="A5358" s="6">
        <v>42608</v>
      </c>
      <c r="B5358" s="7">
        <f>YEAR(Table1[[#This Row],[Order Date]])</f>
        <v>2016</v>
      </c>
      <c r="C5358" s="7">
        <f>MONTH(Table1[[#This Row],[Order Date]])</f>
        <v>8</v>
      </c>
      <c r="D5358" s="8" t="s">
        <v>612</v>
      </c>
      <c r="E5358" s="8" t="s">
        <v>110</v>
      </c>
      <c r="F5358" s="8" t="s">
        <v>11</v>
      </c>
      <c r="G5358" s="8" t="s">
        <v>12</v>
      </c>
      <c r="H5358" s="8" t="s">
        <v>2417</v>
      </c>
      <c r="I5358" s="9">
        <v>11.56</v>
      </c>
      <c r="J5358" s="7">
        <v>2</v>
      </c>
      <c r="K5358" s="9">
        <v>5.66</v>
      </c>
    </row>
    <row r="5359" spans="1:11" ht="12.5" x14ac:dyDescent="0.25">
      <c r="A5359" s="6">
        <v>42608</v>
      </c>
      <c r="B5359" s="7">
        <f>YEAR(Table1[[#This Row],[Order Date]])</f>
        <v>2016</v>
      </c>
      <c r="C5359" s="7">
        <f>MONTH(Table1[[#This Row],[Order Date]])</f>
        <v>8</v>
      </c>
      <c r="D5359" s="8" t="s">
        <v>612</v>
      </c>
      <c r="E5359" s="8" t="s">
        <v>110</v>
      </c>
      <c r="F5359" s="8" t="s">
        <v>39</v>
      </c>
      <c r="G5359" s="8" t="s">
        <v>40</v>
      </c>
      <c r="H5359" s="8" t="s">
        <v>1708</v>
      </c>
      <c r="I5359" s="9">
        <v>209.97</v>
      </c>
      <c r="J5359" s="7">
        <v>3</v>
      </c>
      <c r="K5359" s="9">
        <v>58.79</v>
      </c>
    </row>
    <row r="5360" spans="1:11" ht="12.5" x14ac:dyDescent="0.25">
      <c r="A5360" s="6">
        <v>42608</v>
      </c>
      <c r="B5360" s="7">
        <f>YEAR(Table1[[#This Row],[Order Date]])</f>
        <v>2016</v>
      </c>
      <c r="C5360" s="7">
        <f>MONTH(Table1[[#This Row],[Order Date]])</f>
        <v>8</v>
      </c>
      <c r="D5360" s="8" t="s">
        <v>612</v>
      </c>
      <c r="E5360" s="8" t="s">
        <v>110</v>
      </c>
      <c r="F5360" s="8" t="s">
        <v>34</v>
      </c>
      <c r="G5360" s="8" t="s">
        <v>145</v>
      </c>
      <c r="H5360" s="8" t="s">
        <v>874</v>
      </c>
      <c r="I5360" s="9">
        <v>447.84</v>
      </c>
      <c r="J5360" s="7">
        <v>4</v>
      </c>
      <c r="K5360" s="9">
        <v>98.52</v>
      </c>
    </row>
    <row r="5361" spans="1:11" ht="12.5" x14ac:dyDescent="0.25">
      <c r="A5361" s="6">
        <v>42608</v>
      </c>
      <c r="B5361" s="7">
        <f>YEAR(Table1[[#This Row],[Order Date]])</f>
        <v>2016</v>
      </c>
      <c r="C5361" s="7">
        <f>MONTH(Table1[[#This Row],[Order Date]])</f>
        <v>8</v>
      </c>
      <c r="D5361" s="8" t="s">
        <v>612</v>
      </c>
      <c r="E5361" s="8" t="s">
        <v>110</v>
      </c>
      <c r="F5361" s="8" t="s">
        <v>39</v>
      </c>
      <c r="G5361" s="8" t="s">
        <v>52</v>
      </c>
      <c r="H5361" s="8" t="s">
        <v>905</v>
      </c>
      <c r="I5361" s="9">
        <v>479.97</v>
      </c>
      <c r="J5361" s="7">
        <v>3</v>
      </c>
      <c r="K5361" s="9">
        <v>163.19</v>
      </c>
    </row>
    <row r="5362" spans="1:11" ht="12.5" x14ac:dyDescent="0.25">
      <c r="A5362" s="6">
        <v>42608</v>
      </c>
      <c r="B5362" s="7">
        <f>YEAR(Table1[[#This Row],[Order Date]])</f>
        <v>2016</v>
      </c>
      <c r="C5362" s="7">
        <f>MONTH(Table1[[#This Row],[Order Date]])</f>
        <v>8</v>
      </c>
      <c r="D5362" s="8" t="s">
        <v>612</v>
      </c>
      <c r="E5362" s="8" t="s">
        <v>110</v>
      </c>
      <c r="F5362" s="8" t="s">
        <v>11</v>
      </c>
      <c r="G5362" s="8" t="s">
        <v>24</v>
      </c>
      <c r="H5362" s="8" t="s">
        <v>632</v>
      </c>
      <c r="I5362" s="9">
        <v>8.64</v>
      </c>
      <c r="J5362" s="7">
        <v>3</v>
      </c>
      <c r="K5362" s="9">
        <v>2.5099999999999998</v>
      </c>
    </row>
    <row r="5363" spans="1:11" ht="12.5" x14ac:dyDescent="0.25">
      <c r="A5363" s="6">
        <v>42608</v>
      </c>
      <c r="B5363" s="7">
        <f>YEAR(Table1[[#This Row],[Order Date]])</f>
        <v>2016</v>
      </c>
      <c r="C5363" s="7">
        <f>MONTH(Table1[[#This Row],[Order Date]])</f>
        <v>8</v>
      </c>
      <c r="D5363" s="8" t="s">
        <v>109</v>
      </c>
      <c r="E5363" s="8" t="s">
        <v>30</v>
      </c>
      <c r="F5363" s="8" t="s">
        <v>34</v>
      </c>
      <c r="G5363" s="8" t="s">
        <v>47</v>
      </c>
      <c r="H5363" s="8" t="s">
        <v>678</v>
      </c>
      <c r="I5363" s="9">
        <v>186.54</v>
      </c>
      <c r="J5363" s="7">
        <v>3</v>
      </c>
      <c r="K5363" s="9">
        <v>41.04</v>
      </c>
    </row>
    <row r="5364" spans="1:11" ht="12.5" x14ac:dyDescent="0.25">
      <c r="A5364" s="6">
        <v>42608</v>
      </c>
      <c r="B5364" s="7">
        <f>YEAR(Table1[[#This Row],[Order Date]])</f>
        <v>2016</v>
      </c>
      <c r="C5364" s="7">
        <f>MONTH(Table1[[#This Row],[Order Date]])</f>
        <v>8</v>
      </c>
      <c r="D5364" s="8" t="s">
        <v>2242</v>
      </c>
      <c r="E5364" s="8" t="s">
        <v>149</v>
      </c>
      <c r="F5364" s="8" t="s">
        <v>11</v>
      </c>
      <c r="G5364" s="8" t="s">
        <v>20</v>
      </c>
      <c r="H5364" s="8" t="s">
        <v>2218</v>
      </c>
      <c r="I5364" s="9">
        <v>146.69</v>
      </c>
      <c r="J5364" s="7">
        <v>8</v>
      </c>
      <c r="K5364" s="9">
        <v>45.84</v>
      </c>
    </row>
    <row r="5365" spans="1:11" ht="12.5" x14ac:dyDescent="0.25">
      <c r="A5365" s="6">
        <v>42608</v>
      </c>
      <c r="B5365" s="7">
        <f>YEAR(Table1[[#This Row],[Order Date]])</f>
        <v>2016</v>
      </c>
      <c r="C5365" s="7">
        <f>MONTH(Table1[[#This Row],[Order Date]])</f>
        <v>8</v>
      </c>
      <c r="D5365" s="8" t="s">
        <v>2064</v>
      </c>
      <c r="E5365" s="8" t="s">
        <v>123</v>
      </c>
      <c r="F5365" s="8" t="s">
        <v>11</v>
      </c>
      <c r="G5365" s="8" t="s">
        <v>12</v>
      </c>
      <c r="H5365" s="8" t="s">
        <v>713</v>
      </c>
      <c r="I5365" s="9">
        <v>31.01</v>
      </c>
      <c r="J5365" s="7">
        <v>1</v>
      </c>
      <c r="K5365" s="9">
        <v>11.24</v>
      </c>
    </row>
    <row r="5366" spans="1:11" ht="12.5" x14ac:dyDescent="0.25">
      <c r="A5366" s="6">
        <v>42609</v>
      </c>
      <c r="B5366" s="7">
        <f>YEAR(Table1[[#This Row],[Order Date]])</f>
        <v>2016</v>
      </c>
      <c r="C5366" s="7">
        <f>MONTH(Table1[[#This Row],[Order Date]])</f>
        <v>8</v>
      </c>
      <c r="D5366" s="8" t="s">
        <v>1785</v>
      </c>
      <c r="E5366" s="8" t="s">
        <v>10</v>
      </c>
      <c r="F5366" s="8" t="s">
        <v>11</v>
      </c>
      <c r="G5366" s="8" t="s">
        <v>200</v>
      </c>
      <c r="H5366" s="8" t="s">
        <v>472</v>
      </c>
      <c r="I5366" s="9">
        <v>51.52</v>
      </c>
      <c r="J5366" s="7">
        <v>5</v>
      </c>
      <c r="K5366" s="9">
        <v>-10.95</v>
      </c>
    </row>
    <row r="5367" spans="1:11" ht="12.5" x14ac:dyDescent="0.25">
      <c r="A5367" s="6">
        <v>42609</v>
      </c>
      <c r="B5367" s="7">
        <f>YEAR(Table1[[#This Row],[Order Date]])</f>
        <v>2016</v>
      </c>
      <c r="C5367" s="7">
        <f>MONTH(Table1[[#This Row],[Order Date]])</f>
        <v>8</v>
      </c>
      <c r="D5367" s="8" t="s">
        <v>1785</v>
      </c>
      <c r="E5367" s="8" t="s">
        <v>10</v>
      </c>
      <c r="F5367" s="8" t="s">
        <v>11</v>
      </c>
      <c r="G5367" s="8" t="s">
        <v>12</v>
      </c>
      <c r="H5367" s="8" t="s">
        <v>1987</v>
      </c>
      <c r="I5367" s="9">
        <v>3.53</v>
      </c>
      <c r="J5367" s="7">
        <v>1</v>
      </c>
      <c r="K5367" s="9">
        <v>1.1499999999999999</v>
      </c>
    </row>
    <row r="5368" spans="1:11" ht="12.5" x14ac:dyDescent="0.25">
      <c r="A5368" s="6">
        <v>42609</v>
      </c>
      <c r="B5368" s="7">
        <f>YEAR(Table1[[#This Row],[Order Date]])</f>
        <v>2016</v>
      </c>
      <c r="C5368" s="7">
        <f>MONTH(Table1[[#This Row],[Order Date]])</f>
        <v>8</v>
      </c>
      <c r="D5368" s="8" t="s">
        <v>1785</v>
      </c>
      <c r="E5368" s="8" t="s">
        <v>10</v>
      </c>
      <c r="F5368" s="8" t="s">
        <v>11</v>
      </c>
      <c r="G5368" s="8" t="s">
        <v>12</v>
      </c>
      <c r="H5368" s="8" t="s">
        <v>2295</v>
      </c>
      <c r="I5368" s="9">
        <v>4.62</v>
      </c>
      <c r="J5368" s="7">
        <v>1</v>
      </c>
      <c r="K5368" s="9">
        <v>1.68</v>
      </c>
    </row>
    <row r="5369" spans="1:11" ht="12.5" x14ac:dyDescent="0.25">
      <c r="A5369" s="6">
        <v>42609</v>
      </c>
      <c r="B5369" s="7">
        <f>YEAR(Table1[[#This Row],[Order Date]])</f>
        <v>2016</v>
      </c>
      <c r="C5369" s="7">
        <f>MONTH(Table1[[#This Row],[Order Date]])</f>
        <v>8</v>
      </c>
      <c r="D5369" s="8" t="s">
        <v>1785</v>
      </c>
      <c r="E5369" s="8" t="s">
        <v>10</v>
      </c>
      <c r="F5369" s="8" t="s">
        <v>11</v>
      </c>
      <c r="G5369" s="8" t="s">
        <v>200</v>
      </c>
      <c r="H5369" s="8" t="s">
        <v>2054</v>
      </c>
      <c r="I5369" s="9">
        <v>55.17</v>
      </c>
      <c r="J5369" s="7">
        <v>4</v>
      </c>
      <c r="K5369" s="9">
        <v>6.21</v>
      </c>
    </row>
    <row r="5370" spans="1:11" ht="12.5" x14ac:dyDescent="0.25">
      <c r="A5370" s="6">
        <v>42609</v>
      </c>
      <c r="B5370" s="7">
        <f>YEAR(Table1[[#This Row],[Order Date]])</f>
        <v>2016</v>
      </c>
      <c r="C5370" s="7">
        <f>MONTH(Table1[[#This Row],[Order Date]])</f>
        <v>8</v>
      </c>
      <c r="D5370" s="8" t="s">
        <v>2550</v>
      </c>
      <c r="E5370" s="8" t="s">
        <v>434</v>
      </c>
      <c r="F5370" s="8" t="s">
        <v>11</v>
      </c>
      <c r="G5370" s="8" t="s">
        <v>12</v>
      </c>
      <c r="H5370" s="8" t="s">
        <v>360</v>
      </c>
      <c r="I5370" s="9">
        <v>122.97</v>
      </c>
      <c r="J5370" s="7">
        <v>3</v>
      </c>
      <c r="K5370" s="9">
        <v>60.26</v>
      </c>
    </row>
    <row r="5371" spans="1:11" ht="12.5" x14ac:dyDescent="0.25">
      <c r="A5371" s="6">
        <v>42609</v>
      </c>
      <c r="B5371" s="7">
        <f>YEAR(Table1[[#This Row],[Order Date]])</f>
        <v>2016</v>
      </c>
      <c r="C5371" s="7">
        <f>MONTH(Table1[[#This Row],[Order Date]])</f>
        <v>8</v>
      </c>
      <c r="D5371" s="8" t="s">
        <v>2550</v>
      </c>
      <c r="E5371" s="8" t="s">
        <v>434</v>
      </c>
      <c r="F5371" s="8" t="s">
        <v>34</v>
      </c>
      <c r="G5371" s="8" t="s">
        <v>145</v>
      </c>
      <c r="H5371" s="8" t="s">
        <v>1075</v>
      </c>
      <c r="I5371" s="9">
        <v>244.62</v>
      </c>
      <c r="J5371" s="7">
        <v>1</v>
      </c>
      <c r="K5371" s="9">
        <v>20.97</v>
      </c>
    </row>
    <row r="5372" spans="1:11" ht="12.5" x14ac:dyDescent="0.25">
      <c r="A5372" s="6">
        <v>42609</v>
      </c>
      <c r="B5372" s="7">
        <f>YEAR(Table1[[#This Row],[Order Date]])</f>
        <v>2016</v>
      </c>
      <c r="C5372" s="7">
        <f>MONTH(Table1[[#This Row],[Order Date]])</f>
        <v>8</v>
      </c>
      <c r="D5372" s="8" t="s">
        <v>2550</v>
      </c>
      <c r="E5372" s="8" t="s">
        <v>434</v>
      </c>
      <c r="F5372" s="8" t="s">
        <v>39</v>
      </c>
      <c r="G5372" s="8" t="s">
        <v>40</v>
      </c>
      <c r="H5372" s="8" t="s">
        <v>1988</v>
      </c>
      <c r="I5372" s="9">
        <v>59.97</v>
      </c>
      <c r="J5372" s="7">
        <v>3</v>
      </c>
      <c r="K5372" s="9">
        <v>28.79</v>
      </c>
    </row>
    <row r="5373" spans="1:11" ht="12.5" x14ac:dyDescent="0.25">
      <c r="A5373" s="6">
        <v>42609</v>
      </c>
      <c r="B5373" s="7">
        <f>YEAR(Table1[[#This Row],[Order Date]])</f>
        <v>2016</v>
      </c>
      <c r="C5373" s="7">
        <f>MONTH(Table1[[#This Row],[Order Date]])</f>
        <v>8</v>
      </c>
      <c r="D5373" s="8" t="s">
        <v>2550</v>
      </c>
      <c r="E5373" s="8" t="s">
        <v>434</v>
      </c>
      <c r="F5373" s="8" t="s">
        <v>11</v>
      </c>
      <c r="G5373" s="8" t="s">
        <v>12</v>
      </c>
      <c r="H5373" s="8" t="s">
        <v>2499</v>
      </c>
      <c r="I5373" s="9">
        <v>81.540000000000006</v>
      </c>
      <c r="J5373" s="7">
        <v>9</v>
      </c>
      <c r="K5373" s="9">
        <v>36.69</v>
      </c>
    </row>
    <row r="5374" spans="1:11" ht="12.5" x14ac:dyDescent="0.25">
      <c r="A5374" s="6">
        <v>42609</v>
      </c>
      <c r="B5374" s="7">
        <f>YEAR(Table1[[#This Row],[Order Date]])</f>
        <v>2016</v>
      </c>
      <c r="C5374" s="7">
        <f>MONTH(Table1[[#This Row],[Order Date]])</f>
        <v>8</v>
      </c>
      <c r="D5374" s="8" t="s">
        <v>2550</v>
      </c>
      <c r="E5374" s="8" t="s">
        <v>434</v>
      </c>
      <c r="F5374" s="8" t="s">
        <v>11</v>
      </c>
      <c r="G5374" s="8" t="s">
        <v>43</v>
      </c>
      <c r="H5374" s="8" t="s">
        <v>160</v>
      </c>
      <c r="I5374" s="9">
        <v>11.68</v>
      </c>
      <c r="J5374" s="7">
        <v>4</v>
      </c>
      <c r="K5374" s="9">
        <v>5.26</v>
      </c>
    </row>
    <row r="5375" spans="1:11" ht="12.5" x14ac:dyDescent="0.25">
      <c r="A5375" s="6">
        <v>42609</v>
      </c>
      <c r="B5375" s="7">
        <f>YEAR(Table1[[#This Row],[Order Date]])</f>
        <v>2016</v>
      </c>
      <c r="C5375" s="7">
        <f>MONTH(Table1[[#This Row],[Order Date]])</f>
        <v>8</v>
      </c>
      <c r="D5375" s="8" t="s">
        <v>2550</v>
      </c>
      <c r="E5375" s="8" t="s">
        <v>434</v>
      </c>
      <c r="F5375" s="8" t="s">
        <v>11</v>
      </c>
      <c r="G5375" s="8" t="s">
        <v>20</v>
      </c>
      <c r="H5375" s="8" t="s">
        <v>886</v>
      </c>
      <c r="I5375" s="9">
        <v>29</v>
      </c>
      <c r="J5375" s="7">
        <v>5</v>
      </c>
      <c r="K5375" s="9">
        <v>13.92</v>
      </c>
    </row>
    <row r="5376" spans="1:11" ht="12.5" x14ac:dyDescent="0.25">
      <c r="A5376" s="6">
        <v>42609</v>
      </c>
      <c r="B5376" s="7">
        <f>YEAR(Table1[[#This Row],[Order Date]])</f>
        <v>2016</v>
      </c>
      <c r="C5376" s="7">
        <f>MONTH(Table1[[#This Row],[Order Date]])</f>
        <v>8</v>
      </c>
      <c r="D5376" s="8" t="s">
        <v>2435</v>
      </c>
      <c r="E5376" s="8" t="s">
        <v>10</v>
      </c>
      <c r="F5376" s="8" t="s">
        <v>11</v>
      </c>
      <c r="G5376" s="8" t="s">
        <v>18</v>
      </c>
      <c r="H5376" s="8" t="s">
        <v>2335</v>
      </c>
      <c r="I5376" s="9">
        <v>14.16</v>
      </c>
      <c r="J5376" s="7">
        <v>1</v>
      </c>
      <c r="K5376" s="9">
        <v>1.06</v>
      </c>
    </row>
    <row r="5377" spans="1:11" ht="12.5" x14ac:dyDescent="0.25">
      <c r="A5377" s="6">
        <v>42609</v>
      </c>
      <c r="B5377" s="7">
        <f>YEAR(Table1[[#This Row],[Order Date]])</f>
        <v>2016</v>
      </c>
      <c r="C5377" s="7">
        <f>MONTH(Table1[[#This Row],[Order Date]])</f>
        <v>8</v>
      </c>
      <c r="D5377" s="8" t="s">
        <v>2435</v>
      </c>
      <c r="E5377" s="8" t="s">
        <v>10</v>
      </c>
      <c r="F5377" s="8" t="s">
        <v>11</v>
      </c>
      <c r="G5377" s="8" t="s">
        <v>12</v>
      </c>
      <c r="H5377" s="8" t="s">
        <v>647</v>
      </c>
      <c r="I5377" s="9">
        <v>79.92</v>
      </c>
      <c r="J5377" s="7">
        <v>5</v>
      </c>
      <c r="K5377" s="9">
        <v>27.97</v>
      </c>
    </row>
    <row r="5378" spans="1:11" ht="12.5" x14ac:dyDescent="0.25">
      <c r="A5378" s="6">
        <v>42609</v>
      </c>
      <c r="B5378" s="7">
        <f>YEAR(Table1[[#This Row],[Order Date]])</f>
        <v>2016</v>
      </c>
      <c r="C5378" s="7">
        <f>MONTH(Table1[[#This Row],[Order Date]])</f>
        <v>8</v>
      </c>
      <c r="D5378" s="8" t="s">
        <v>1741</v>
      </c>
      <c r="E5378" s="8" t="s">
        <v>123</v>
      </c>
      <c r="F5378" s="8" t="s">
        <v>11</v>
      </c>
      <c r="G5378" s="8" t="s">
        <v>16</v>
      </c>
      <c r="H5378" s="8" t="s">
        <v>2589</v>
      </c>
      <c r="I5378" s="9">
        <v>9.2200000000000006</v>
      </c>
      <c r="J5378" s="7">
        <v>4</v>
      </c>
      <c r="K5378" s="9">
        <v>3.34</v>
      </c>
    </row>
    <row r="5379" spans="1:11" ht="12.5" x14ac:dyDescent="0.25">
      <c r="A5379" s="6">
        <v>42610</v>
      </c>
      <c r="B5379" s="7">
        <f>YEAR(Table1[[#This Row],[Order Date]])</f>
        <v>2016</v>
      </c>
      <c r="C5379" s="7">
        <f>MONTH(Table1[[#This Row],[Order Date]])</f>
        <v>8</v>
      </c>
      <c r="D5379" s="8" t="s">
        <v>1064</v>
      </c>
      <c r="E5379" s="8" t="s">
        <v>278</v>
      </c>
      <c r="F5379" s="8" t="s">
        <v>11</v>
      </c>
      <c r="G5379" s="8" t="s">
        <v>12</v>
      </c>
      <c r="H5379" s="8" t="s">
        <v>1353</v>
      </c>
      <c r="I5379" s="9">
        <v>15.48</v>
      </c>
      <c r="J5379" s="7">
        <v>3</v>
      </c>
      <c r="K5379" s="9">
        <v>5.61</v>
      </c>
    </row>
    <row r="5380" spans="1:11" ht="12.5" x14ac:dyDescent="0.25">
      <c r="A5380" s="6">
        <v>42610</v>
      </c>
      <c r="B5380" s="7">
        <f>YEAR(Table1[[#This Row],[Order Date]])</f>
        <v>2016</v>
      </c>
      <c r="C5380" s="7">
        <f>MONTH(Table1[[#This Row],[Order Date]])</f>
        <v>8</v>
      </c>
      <c r="D5380" s="8" t="s">
        <v>1064</v>
      </c>
      <c r="E5380" s="8" t="s">
        <v>278</v>
      </c>
      <c r="F5380" s="8" t="s">
        <v>39</v>
      </c>
      <c r="G5380" s="8" t="s">
        <v>40</v>
      </c>
      <c r="H5380" s="8" t="s">
        <v>163</v>
      </c>
      <c r="I5380" s="9">
        <v>108.58</v>
      </c>
      <c r="J5380" s="7">
        <v>3</v>
      </c>
      <c r="K5380" s="9">
        <v>8.14</v>
      </c>
    </row>
    <row r="5381" spans="1:11" ht="12.5" x14ac:dyDescent="0.25">
      <c r="A5381" s="6">
        <v>42610</v>
      </c>
      <c r="B5381" s="7">
        <f>YEAR(Table1[[#This Row],[Order Date]])</f>
        <v>2016</v>
      </c>
      <c r="C5381" s="7">
        <f>MONTH(Table1[[#This Row],[Order Date]])</f>
        <v>8</v>
      </c>
      <c r="D5381" s="8" t="s">
        <v>2365</v>
      </c>
      <c r="E5381" s="8" t="s">
        <v>10</v>
      </c>
      <c r="F5381" s="8" t="s">
        <v>11</v>
      </c>
      <c r="G5381" s="8" t="s">
        <v>20</v>
      </c>
      <c r="H5381" s="8" t="s">
        <v>1225</v>
      </c>
      <c r="I5381" s="9">
        <v>13.14</v>
      </c>
      <c r="J5381" s="7">
        <v>9</v>
      </c>
      <c r="K5381" s="9">
        <v>-21.68</v>
      </c>
    </row>
    <row r="5382" spans="1:11" ht="12.5" x14ac:dyDescent="0.25">
      <c r="A5382" s="6">
        <v>42610</v>
      </c>
      <c r="B5382" s="7">
        <f>YEAR(Table1[[#This Row],[Order Date]])</f>
        <v>2016</v>
      </c>
      <c r="C5382" s="7">
        <f>MONTH(Table1[[#This Row],[Order Date]])</f>
        <v>8</v>
      </c>
      <c r="D5382" s="8" t="s">
        <v>2365</v>
      </c>
      <c r="E5382" s="8" t="s">
        <v>10</v>
      </c>
      <c r="F5382" s="8" t="s">
        <v>11</v>
      </c>
      <c r="G5382" s="8" t="s">
        <v>20</v>
      </c>
      <c r="H5382" s="8" t="s">
        <v>2487</v>
      </c>
      <c r="I5382" s="9">
        <v>10.02</v>
      </c>
      <c r="J5382" s="7">
        <v>4</v>
      </c>
      <c r="K5382" s="9">
        <v>-16.54</v>
      </c>
    </row>
    <row r="5383" spans="1:11" ht="12.5" x14ac:dyDescent="0.25">
      <c r="A5383" s="6">
        <v>42610</v>
      </c>
      <c r="B5383" s="7">
        <f>YEAR(Table1[[#This Row],[Order Date]])</f>
        <v>2016</v>
      </c>
      <c r="C5383" s="7">
        <f>MONTH(Table1[[#This Row],[Order Date]])</f>
        <v>8</v>
      </c>
      <c r="D5383" s="8" t="s">
        <v>2365</v>
      </c>
      <c r="E5383" s="8" t="s">
        <v>10</v>
      </c>
      <c r="F5383" s="8" t="s">
        <v>34</v>
      </c>
      <c r="G5383" s="8" t="s">
        <v>74</v>
      </c>
      <c r="H5383" s="8" t="s">
        <v>1706</v>
      </c>
      <c r="I5383" s="9">
        <v>156.37</v>
      </c>
      <c r="J5383" s="7">
        <v>2</v>
      </c>
      <c r="K5383" s="9">
        <v>-52.89</v>
      </c>
    </row>
    <row r="5384" spans="1:11" ht="12.5" x14ac:dyDescent="0.25">
      <c r="A5384" s="6">
        <v>42610</v>
      </c>
      <c r="B5384" s="7">
        <f>YEAR(Table1[[#This Row],[Order Date]])</f>
        <v>2016</v>
      </c>
      <c r="C5384" s="7">
        <f>MONTH(Table1[[#This Row],[Order Date]])</f>
        <v>8</v>
      </c>
      <c r="D5384" s="8" t="s">
        <v>1946</v>
      </c>
      <c r="E5384" s="8" t="s">
        <v>78</v>
      </c>
      <c r="F5384" s="8" t="s">
        <v>11</v>
      </c>
      <c r="G5384" s="8" t="s">
        <v>20</v>
      </c>
      <c r="H5384" s="8" t="s">
        <v>1210</v>
      </c>
      <c r="I5384" s="9">
        <v>18.43</v>
      </c>
      <c r="J5384" s="7">
        <v>8</v>
      </c>
      <c r="K5384" s="9">
        <v>-12.29</v>
      </c>
    </row>
    <row r="5385" spans="1:11" ht="12.5" x14ac:dyDescent="0.25">
      <c r="A5385" s="6">
        <v>42611</v>
      </c>
      <c r="B5385" s="7">
        <f>YEAR(Table1[[#This Row],[Order Date]])</f>
        <v>2016</v>
      </c>
      <c r="C5385" s="7">
        <f>MONTH(Table1[[#This Row],[Order Date]])</f>
        <v>8</v>
      </c>
      <c r="D5385" s="8" t="s">
        <v>301</v>
      </c>
      <c r="E5385" s="8" t="s">
        <v>15</v>
      </c>
      <c r="F5385" s="8" t="s">
        <v>11</v>
      </c>
      <c r="G5385" s="8" t="s">
        <v>12</v>
      </c>
      <c r="H5385" s="8" t="s">
        <v>2392</v>
      </c>
      <c r="I5385" s="9">
        <v>64.62</v>
      </c>
      <c r="J5385" s="7">
        <v>7</v>
      </c>
      <c r="K5385" s="9">
        <v>22.62</v>
      </c>
    </row>
    <row r="5386" spans="1:11" ht="12.5" x14ac:dyDescent="0.25">
      <c r="A5386" s="6">
        <v>42611</v>
      </c>
      <c r="B5386" s="7">
        <f>YEAR(Table1[[#This Row],[Order Date]])</f>
        <v>2016</v>
      </c>
      <c r="C5386" s="7">
        <f>MONTH(Table1[[#This Row],[Order Date]])</f>
        <v>8</v>
      </c>
      <c r="D5386" s="8" t="s">
        <v>301</v>
      </c>
      <c r="E5386" s="8" t="s">
        <v>15</v>
      </c>
      <c r="F5386" s="8" t="s">
        <v>39</v>
      </c>
      <c r="G5386" s="8" t="s">
        <v>52</v>
      </c>
      <c r="H5386" s="8" t="s">
        <v>1086</v>
      </c>
      <c r="I5386" s="9">
        <v>95.98</v>
      </c>
      <c r="J5386" s="7">
        <v>3</v>
      </c>
      <c r="K5386" s="9">
        <v>-10.8</v>
      </c>
    </row>
    <row r="5387" spans="1:11" ht="12.5" x14ac:dyDescent="0.25">
      <c r="A5387" s="6">
        <v>42611</v>
      </c>
      <c r="B5387" s="7">
        <f>YEAR(Table1[[#This Row],[Order Date]])</f>
        <v>2016</v>
      </c>
      <c r="C5387" s="7">
        <f>MONTH(Table1[[#This Row],[Order Date]])</f>
        <v>8</v>
      </c>
      <c r="D5387" s="8" t="s">
        <v>301</v>
      </c>
      <c r="E5387" s="8" t="s">
        <v>15</v>
      </c>
      <c r="F5387" s="8" t="s">
        <v>11</v>
      </c>
      <c r="G5387" s="8" t="s">
        <v>20</v>
      </c>
      <c r="H5387" s="8" t="s">
        <v>929</v>
      </c>
      <c r="I5387" s="9">
        <v>1.79</v>
      </c>
      <c r="J5387" s="7">
        <v>3</v>
      </c>
      <c r="K5387" s="9">
        <v>-3.04</v>
      </c>
    </row>
    <row r="5388" spans="1:11" ht="12.5" x14ac:dyDescent="0.25">
      <c r="A5388" s="6">
        <v>42611</v>
      </c>
      <c r="B5388" s="7">
        <f>YEAR(Table1[[#This Row],[Order Date]])</f>
        <v>2016</v>
      </c>
      <c r="C5388" s="7">
        <f>MONTH(Table1[[#This Row],[Order Date]])</f>
        <v>8</v>
      </c>
      <c r="D5388" s="8" t="s">
        <v>2253</v>
      </c>
      <c r="E5388" s="8" t="s">
        <v>685</v>
      </c>
      <c r="F5388" s="8" t="s">
        <v>11</v>
      </c>
      <c r="G5388" s="8" t="s">
        <v>200</v>
      </c>
      <c r="H5388" s="8" t="s">
        <v>262</v>
      </c>
      <c r="I5388" s="9">
        <v>27.93</v>
      </c>
      <c r="J5388" s="7">
        <v>3</v>
      </c>
      <c r="K5388" s="9">
        <v>8.1</v>
      </c>
    </row>
    <row r="5389" spans="1:11" ht="12.5" x14ac:dyDescent="0.25">
      <c r="A5389" s="6">
        <v>42611</v>
      </c>
      <c r="B5389" s="7">
        <f>YEAR(Table1[[#This Row],[Order Date]])</f>
        <v>2016</v>
      </c>
      <c r="C5389" s="7">
        <f>MONTH(Table1[[#This Row],[Order Date]])</f>
        <v>8</v>
      </c>
      <c r="D5389" s="8" t="s">
        <v>2248</v>
      </c>
      <c r="E5389" s="8" t="s">
        <v>149</v>
      </c>
      <c r="F5389" s="8" t="s">
        <v>39</v>
      </c>
      <c r="G5389" s="8" t="s">
        <v>40</v>
      </c>
      <c r="H5389" s="8" t="s">
        <v>2588</v>
      </c>
      <c r="I5389" s="9">
        <v>22</v>
      </c>
      <c r="J5389" s="7">
        <v>4</v>
      </c>
      <c r="K5389" s="9">
        <v>5.5</v>
      </c>
    </row>
    <row r="5390" spans="1:11" ht="12.5" x14ac:dyDescent="0.25">
      <c r="A5390" s="6">
        <v>42611</v>
      </c>
      <c r="B5390" s="7">
        <f>YEAR(Table1[[#This Row],[Order Date]])</f>
        <v>2016</v>
      </c>
      <c r="C5390" s="7">
        <f>MONTH(Table1[[#This Row],[Order Date]])</f>
        <v>8</v>
      </c>
      <c r="D5390" s="8" t="s">
        <v>583</v>
      </c>
      <c r="E5390" s="8" t="s">
        <v>23</v>
      </c>
      <c r="F5390" s="8" t="s">
        <v>34</v>
      </c>
      <c r="G5390" s="8" t="s">
        <v>145</v>
      </c>
      <c r="H5390" s="8" t="s">
        <v>968</v>
      </c>
      <c r="I5390" s="9">
        <v>241.92</v>
      </c>
      <c r="J5390" s="7">
        <v>4</v>
      </c>
      <c r="K5390" s="9">
        <v>-56.45</v>
      </c>
    </row>
    <row r="5391" spans="1:11" ht="12.5" x14ac:dyDescent="0.25">
      <c r="A5391" s="6">
        <v>42611</v>
      </c>
      <c r="B5391" s="7">
        <f>YEAR(Table1[[#This Row],[Order Date]])</f>
        <v>2016</v>
      </c>
      <c r="C5391" s="7">
        <f>MONTH(Table1[[#This Row],[Order Date]])</f>
        <v>8</v>
      </c>
      <c r="D5391" s="8" t="s">
        <v>583</v>
      </c>
      <c r="E5391" s="8" t="s">
        <v>23</v>
      </c>
      <c r="F5391" s="8" t="s">
        <v>34</v>
      </c>
      <c r="G5391" s="8" t="s">
        <v>74</v>
      </c>
      <c r="H5391" s="8" t="s">
        <v>2421</v>
      </c>
      <c r="I5391" s="9">
        <v>163.88</v>
      </c>
      <c r="J5391" s="7">
        <v>4</v>
      </c>
      <c r="K5391" s="9">
        <v>-81.94</v>
      </c>
    </row>
    <row r="5392" spans="1:11" ht="12.5" x14ac:dyDescent="0.25">
      <c r="A5392" s="6">
        <v>42611</v>
      </c>
      <c r="B5392" s="7">
        <f>YEAR(Table1[[#This Row],[Order Date]])</f>
        <v>2016</v>
      </c>
      <c r="C5392" s="7">
        <f>MONTH(Table1[[#This Row],[Order Date]])</f>
        <v>8</v>
      </c>
      <c r="D5392" s="8" t="s">
        <v>583</v>
      </c>
      <c r="E5392" s="8" t="s">
        <v>23</v>
      </c>
      <c r="F5392" s="8" t="s">
        <v>11</v>
      </c>
      <c r="G5392" s="8" t="s">
        <v>20</v>
      </c>
      <c r="H5392" s="8" t="s">
        <v>425</v>
      </c>
      <c r="I5392" s="9">
        <v>3.49</v>
      </c>
      <c r="J5392" s="7">
        <v>2</v>
      </c>
      <c r="K5392" s="9">
        <v>-2.79</v>
      </c>
    </row>
    <row r="5393" spans="1:11" ht="12.5" x14ac:dyDescent="0.25">
      <c r="A5393" s="6">
        <v>42611</v>
      </c>
      <c r="B5393" s="7">
        <f>YEAR(Table1[[#This Row],[Order Date]])</f>
        <v>2016</v>
      </c>
      <c r="C5393" s="7">
        <f>MONTH(Table1[[#This Row],[Order Date]])</f>
        <v>8</v>
      </c>
      <c r="D5393" s="8" t="s">
        <v>583</v>
      </c>
      <c r="E5393" s="8" t="s">
        <v>23</v>
      </c>
      <c r="F5393" s="8" t="s">
        <v>11</v>
      </c>
      <c r="G5393" s="8" t="s">
        <v>43</v>
      </c>
      <c r="H5393" s="8" t="s">
        <v>1307</v>
      </c>
      <c r="I5393" s="9">
        <v>10.58</v>
      </c>
      <c r="J5393" s="7">
        <v>7</v>
      </c>
      <c r="K5393" s="9">
        <v>-2.38</v>
      </c>
    </row>
    <row r="5394" spans="1:11" ht="12.5" x14ac:dyDescent="0.25">
      <c r="A5394" s="6">
        <v>42612</v>
      </c>
      <c r="B5394" s="7">
        <f>YEAR(Table1[[#This Row],[Order Date]])</f>
        <v>2016</v>
      </c>
      <c r="C5394" s="7">
        <f>MONTH(Table1[[#This Row],[Order Date]])</f>
        <v>8</v>
      </c>
      <c r="D5394" s="8" t="s">
        <v>1546</v>
      </c>
      <c r="E5394" s="8" t="s">
        <v>23</v>
      </c>
      <c r="F5394" s="8" t="s">
        <v>39</v>
      </c>
      <c r="G5394" s="8" t="s">
        <v>40</v>
      </c>
      <c r="H5394" s="8" t="s">
        <v>173</v>
      </c>
      <c r="I5394" s="9">
        <v>290.89999999999998</v>
      </c>
      <c r="J5394" s="7">
        <v>3</v>
      </c>
      <c r="K5394" s="9">
        <v>-67.88</v>
      </c>
    </row>
    <row r="5395" spans="1:11" ht="12.5" x14ac:dyDescent="0.25">
      <c r="A5395" s="6">
        <v>42612</v>
      </c>
      <c r="B5395" s="7">
        <f>YEAR(Table1[[#This Row],[Order Date]])</f>
        <v>2016</v>
      </c>
      <c r="C5395" s="7">
        <f>MONTH(Table1[[#This Row],[Order Date]])</f>
        <v>8</v>
      </c>
      <c r="D5395" s="8" t="s">
        <v>1546</v>
      </c>
      <c r="E5395" s="8" t="s">
        <v>23</v>
      </c>
      <c r="F5395" s="8" t="s">
        <v>11</v>
      </c>
      <c r="G5395" s="8" t="s">
        <v>18</v>
      </c>
      <c r="H5395" s="8" t="s">
        <v>1360</v>
      </c>
      <c r="I5395" s="9">
        <v>54.22</v>
      </c>
      <c r="J5395" s="7">
        <v>2</v>
      </c>
      <c r="K5395" s="9">
        <v>3.39</v>
      </c>
    </row>
    <row r="5396" spans="1:11" ht="12.5" x14ac:dyDescent="0.25">
      <c r="A5396" s="6">
        <v>42612</v>
      </c>
      <c r="B5396" s="7">
        <f>YEAR(Table1[[#This Row],[Order Date]])</f>
        <v>2016</v>
      </c>
      <c r="C5396" s="7">
        <f>MONTH(Table1[[#This Row],[Order Date]])</f>
        <v>8</v>
      </c>
      <c r="D5396" s="8" t="s">
        <v>1546</v>
      </c>
      <c r="E5396" s="8" t="s">
        <v>23</v>
      </c>
      <c r="F5396" s="8" t="s">
        <v>34</v>
      </c>
      <c r="G5396" s="8" t="s">
        <v>35</v>
      </c>
      <c r="H5396" s="8" t="s">
        <v>1019</v>
      </c>
      <c r="I5396" s="9">
        <v>786.74</v>
      </c>
      <c r="J5396" s="7">
        <v>4</v>
      </c>
      <c r="K5396" s="9">
        <v>-258.5</v>
      </c>
    </row>
    <row r="5397" spans="1:11" ht="12.5" x14ac:dyDescent="0.25">
      <c r="A5397" s="6">
        <v>42612</v>
      </c>
      <c r="B5397" s="7">
        <f>YEAR(Table1[[#This Row],[Order Date]])</f>
        <v>2016</v>
      </c>
      <c r="C5397" s="7">
        <f>MONTH(Table1[[#This Row],[Order Date]])</f>
        <v>8</v>
      </c>
      <c r="D5397" s="8" t="s">
        <v>1546</v>
      </c>
      <c r="E5397" s="8" t="s">
        <v>23</v>
      </c>
      <c r="F5397" s="8" t="s">
        <v>11</v>
      </c>
      <c r="G5397" s="8" t="s">
        <v>16</v>
      </c>
      <c r="H5397" s="8" t="s">
        <v>89</v>
      </c>
      <c r="I5397" s="9">
        <v>100.24</v>
      </c>
      <c r="J5397" s="7">
        <v>10</v>
      </c>
      <c r="K5397" s="9">
        <v>33.83</v>
      </c>
    </row>
    <row r="5398" spans="1:11" ht="12.5" x14ac:dyDescent="0.25">
      <c r="A5398" s="6">
        <v>42612</v>
      </c>
      <c r="B5398" s="7">
        <f>YEAR(Table1[[#This Row],[Order Date]])</f>
        <v>2016</v>
      </c>
      <c r="C5398" s="7">
        <f>MONTH(Table1[[#This Row],[Order Date]])</f>
        <v>8</v>
      </c>
      <c r="D5398" s="8" t="s">
        <v>1546</v>
      </c>
      <c r="E5398" s="8" t="s">
        <v>23</v>
      </c>
      <c r="F5398" s="8" t="s">
        <v>11</v>
      </c>
      <c r="G5398" s="8" t="s">
        <v>20</v>
      </c>
      <c r="H5398" s="8" t="s">
        <v>1029</v>
      </c>
      <c r="I5398" s="9">
        <v>37.76</v>
      </c>
      <c r="J5398" s="7">
        <v>6</v>
      </c>
      <c r="K5398" s="9">
        <v>-27.69</v>
      </c>
    </row>
    <row r="5399" spans="1:11" ht="12.5" x14ac:dyDescent="0.25">
      <c r="A5399" s="6">
        <v>42612</v>
      </c>
      <c r="B5399" s="7">
        <f>YEAR(Table1[[#This Row],[Order Date]])</f>
        <v>2016</v>
      </c>
      <c r="C5399" s="7">
        <f>MONTH(Table1[[#This Row],[Order Date]])</f>
        <v>8</v>
      </c>
      <c r="D5399" s="8" t="s">
        <v>376</v>
      </c>
      <c r="E5399" s="8" t="s">
        <v>27</v>
      </c>
      <c r="F5399" s="8" t="s">
        <v>34</v>
      </c>
      <c r="G5399" s="8" t="s">
        <v>47</v>
      </c>
      <c r="H5399" s="8" t="s">
        <v>1861</v>
      </c>
      <c r="I5399" s="9">
        <v>47.04</v>
      </c>
      <c r="J5399" s="7">
        <v>4</v>
      </c>
      <c r="K5399" s="9">
        <v>15.99</v>
      </c>
    </row>
    <row r="5400" spans="1:11" ht="12.5" x14ac:dyDescent="0.25">
      <c r="A5400" s="6">
        <v>42612</v>
      </c>
      <c r="B5400" s="7">
        <f>YEAR(Table1[[#This Row],[Order Date]])</f>
        <v>2016</v>
      </c>
      <c r="C5400" s="7">
        <f>MONTH(Table1[[#This Row],[Order Date]])</f>
        <v>8</v>
      </c>
      <c r="D5400" s="8" t="s">
        <v>376</v>
      </c>
      <c r="E5400" s="8" t="s">
        <v>27</v>
      </c>
      <c r="F5400" s="8" t="s">
        <v>39</v>
      </c>
      <c r="G5400" s="8" t="s">
        <v>40</v>
      </c>
      <c r="H5400" s="8" t="s">
        <v>1878</v>
      </c>
      <c r="I5400" s="9">
        <v>339.96</v>
      </c>
      <c r="J5400" s="7">
        <v>5</v>
      </c>
      <c r="K5400" s="9">
        <v>42.5</v>
      </c>
    </row>
    <row r="5401" spans="1:11" ht="12.5" x14ac:dyDescent="0.25">
      <c r="A5401" s="6">
        <v>42613</v>
      </c>
      <c r="B5401" s="7">
        <f>YEAR(Table1[[#This Row],[Order Date]])</f>
        <v>2016</v>
      </c>
      <c r="C5401" s="7">
        <f>MONTH(Table1[[#This Row],[Order Date]])</f>
        <v>8</v>
      </c>
      <c r="D5401" s="8" t="s">
        <v>2021</v>
      </c>
      <c r="E5401" s="8" t="s">
        <v>10</v>
      </c>
      <c r="F5401" s="8" t="s">
        <v>11</v>
      </c>
      <c r="G5401" s="8" t="s">
        <v>18</v>
      </c>
      <c r="H5401" s="8" t="s">
        <v>2505</v>
      </c>
      <c r="I5401" s="9">
        <v>23.97</v>
      </c>
      <c r="J5401" s="7">
        <v>2</v>
      </c>
      <c r="K5401" s="9">
        <v>2.4</v>
      </c>
    </row>
    <row r="5402" spans="1:11" ht="12.5" x14ac:dyDescent="0.25">
      <c r="A5402" s="6">
        <v>42614</v>
      </c>
      <c r="B5402" s="7">
        <f>YEAR(Table1[[#This Row],[Order Date]])</f>
        <v>2016</v>
      </c>
      <c r="C5402" s="7">
        <f>MONTH(Table1[[#This Row],[Order Date]])</f>
        <v>9</v>
      </c>
      <c r="D5402" s="8" t="s">
        <v>2253</v>
      </c>
      <c r="E5402" s="8" t="s">
        <v>149</v>
      </c>
      <c r="F5402" s="8" t="s">
        <v>39</v>
      </c>
      <c r="G5402" s="8" t="s">
        <v>52</v>
      </c>
      <c r="H5402" s="8" t="s">
        <v>1873</v>
      </c>
      <c r="I5402" s="9">
        <v>6.79</v>
      </c>
      <c r="J5402" s="7">
        <v>1</v>
      </c>
      <c r="K5402" s="9">
        <v>2.31</v>
      </c>
    </row>
    <row r="5403" spans="1:11" ht="12.5" x14ac:dyDescent="0.25">
      <c r="A5403" s="6">
        <v>42614</v>
      </c>
      <c r="B5403" s="7">
        <f>YEAR(Table1[[#This Row],[Order Date]])</f>
        <v>2016</v>
      </c>
      <c r="C5403" s="7">
        <f>MONTH(Table1[[#This Row],[Order Date]])</f>
        <v>9</v>
      </c>
      <c r="D5403" s="8" t="s">
        <v>2253</v>
      </c>
      <c r="E5403" s="8" t="s">
        <v>149</v>
      </c>
      <c r="F5403" s="8" t="s">
        <v>11</v>
      </c>
      <c r="G5403" s="8" t="s">
        <v>12</v>
      </c>
      <c r="H5403" s="8" t="s">
        <v>936</v>
      </c>
      <c r="I5403" s="9">
        <v>24.56</v>
      </c>
      <c r="J5403" s="7">
        <v>2</v>
      </c>
      <c r="K5403" s="9">
        <v>11.54</v>
      </c>
    </row>
    <row r="5404" spans="1:11" ht="12.5" x14ac:dyDescent="0.25">
      <c r="A5404" s="6">
        <v>42614</v>
      </c>
      <c r="B5404" s="7">
        <f>YEAR(Table1[[#This Row],[Order Date]])</f>
        <v>2016</v>
      </c>
      <c r="C5404" s="7">
        <f>MONTH(Table1[[#This Row],[Order Date]])</f>
        <v>9</v>
      </c>
      <c r="D5404" s="8" t="s">
        <v>2253</v>
      </c>
      <c r="E5404" s="8" t="s">
        <v>149</v>
      </c>
      <c r="F5404" s="8" t="s">
        <v>11</v>
      </c>
      <c r="G5404" s="8" t="s">
        <v>20</v>
      </c>
      <c r="H5404" s="8" t="s">
        <v>970</v>
      </c>
      <c r="I5404" s="9">
        <v>3.05</v>
      </c>
      <c r="J5404" s="7">
        <v>1</v>
      </c>
      <c r="K5404" s="9">
        <v>1.07</v>
      </c>
    </row>
    <row r="5405" spans="1:11" ht="12.5" x14ac:dyDescent="0.25">
      <c r="A5405" s="6">
        <v>42614</v>
      </c>
      <c r="B5405" s="7">
        <f>YEAR(Table1[[#This Row],[Order Date]])</f>
        <v>2016</v>
      </c>
      <c r="C5405" s="7">
        <f>MONTH(Table1[[#This Row],[Order Date]])</f>
        <v>9</v>
      </c>
      <c r="D5405" s="8" t="s">
        <v>2253</v>
      </c>
      <c r="E5405" s="8" t="s">
        <v>149</v>
      </c>
      <c r="F5405" s="8" t="s">
        <v>11</v>
      </c>
      <c r="G5405" s="8" t="s">
        <v>12</v>
      </c>
      <c r="H5405" s="8" t="s">
        <v>936</v>
      </c>
      <c r="I5405" s="9">
        <v>49.12</v>
      </c>
      <c r="J5405" s="7">
        <v>4</v>
      </c>
      <c r="K5405" s="9">
        <v>23.09</v>
      </c>
    </row>
    <row r="5406" spans="1:11" ht="12.5" x14ac:dyDescent="0.25">
      <c r="A5406" s="6">
        <v>42614</v>
      </c>
      <c r="B5406" s="7">
        <f>YEAR(Table1[[#This Row],[Order Date]])</f>
        <v>2016</v>
      </c>
      <c r="C5406" s="7">
        <f>MONTH(Table1[[#This Row],[Order Date]])</f>
        <v>9</v>
      </c>
      <c r="D5406" s="8" t="s">
        <v>2253</v>
      </c>
      <c r="E5406" s="8" t="s">
        <v>149</v>
      </c>
      <c r="F5406" s="8" t="s">
        <v>11</v>
      </c>
      <c r="G5406" s="8" t="s">
        <v>20</v>
      </c>
      <c r="H5406" s="8" t="s">
        <v>828</v>
      </c>
      <c r="I5406" s="9">
        <v>4355.17</v>
      </c>
      <c r="J5406" s="7">
        <v>4</v>
      </c>
      <c r="K5406" s="9">
        <v>1415.43</v>
      </c>
    </row>
    <row r="5407" spans="1:11" ht="12.5" x14ac:dyDescent="0.25">
      <c r="A5407" s="6">
        <v>42614</v>
      </c>
      <c r="B5407" s="7">
        <f>YEAR(Table1[[#This Row],[Order Date]])</f>
        <v>2016</v>
      </c>
      <c r="C5407" s="7">
        <f>MONTH(Table1[[#This Row],[Order Date]])</f>
        <v>9</v>
      </c>
      <c r="D5407" s="8" t="s">
        <v>2518</v>
      </c>
      <c r="E5407" s="8" t="s">
        <v>27</v>
      </c>
      <c r="F5407" s="8" t="s">
        <v>11</v>
      </c>
      <c r="G5407" s="8" t="s">
        <v>63</v>
      </c>
      <c r="H5407" s="8" t="s">
        <v>1481</v>
      </c>
      <c r="I5407" s="9">
        <v>21.88</v>
      </c>
      <c r="J5407" s="7">
        <v>2</v>
      </c>
      <c r="K5407" s="9">
        <v>10.94</v>
      </c>
    </row>
    <row r="5408" spans="1:11" ht="12.5" x14ac:dyDescent="0.25">
      <c r="A5408" s="6">
        <v>42614</v>
      </c>
      <c r="B5408" s="7">
        <f>YEAR(Table1[[#This Row],[Order Date]])</f>
        <v>2016</v>
      </c>
      <c r="C5408" s="7">
        <f>MONTH(Table1[[#This Row],[Order Date]])</f>
        <v>9</v>
      </c>
      <c r="D5408" s="8" t="s">
        <v>291</v>
      </c>
      <c r="E5408" s="8" t="s">
        <v>23</v>
      </c>
      <c r="F5408" s="8" t="s">
        <v>11</v>
      </c>
      <c r="G5408" s="8" t="s">
        <v>12</v>
      </c>
      <c r="H5408" s="8" t="s">
        <v>2533</v>
      </c>
      <c r="I5408" s="9">
        <v>30.48</v>
      </c>
      <c r="J5408" s="7">
        <v>6</v>
      </c>
      <c r="K5408" s="9">
        <v>9.91</v>
      </c>
    </row>
    <row r="5409" spans="1:11" ht="12.5" x14ac:dyDescent="0.25">
      <c r="A5409" s="6">
        <v>42614</v>
      </c>
      <c r="B5409" s="7">
        <f>YEAR(Table1[[#This Row],[Order Date]])</f>
        <v>2016</v>
      </c>
      <c r="C5409" s="7">
        <f>MONTH(Table1[[#This Row],[Order Date]])</f>
        <v>9</v>
      </c>
      <c r="D5409" s="8" t="s">
        <v>291</v>
      </c>
      <c r="E5409" s="8" t="s">
        <v>23</v>
      </c>
      <c r="F5409" s="8" t="s">
        <v>39</v>
      </c>
      <c r="G5409" s="8" t="s">
        <v>40</v>
      </c>
      <c r="H5409" s="8" t="s">
        <v>2408</v>
      </c>
      <c r="I5409" s="9">
        <v>23.99</v>
      </c>
      <c r="J5409" s="7">
        <v>2</v>
      </c>
      <c r="K5409" s="9">
        <v>-4.8</v>
      </c>
    </row>
    <row r="5410" spans="1:11" ht="12.5" x14ac:dyDescent="0.25">
      <c r="A5410" s="6">
        <v>42614</v>
      </c>
      <c r="B5410" s="7">
        <f>YEAR(Table1[[#This Row],[Order Date]])</f>
        <v>2016</v>
      </c>
      <c r="C5410" s="7">
        <f>MONTH(Table1[[#This Row],[Order Date]])</f>
        <v>9</v>
      </c>
      <c r="D5410" s="8" t="s">
        <v>291</v>
      </c>
      <c r="E5410" s="8" t="s">
        <v>23</v>
      </c>
      <c r="F5410" s="8" t="s">
        <v>11</v>
      </c>
      <c r="G5410" s="8" t="s">
        <v>43</v>
      </c>
      <c r="H5410" s="8" t="s">
        <v>160</v>
      </c>
      <c r="I5410" s="9">
        <v>16.690000000000001</v>
      </c>
      <c r="J5410" s="7">
        <v>7</v>
      </c>
      <c r="K5410" s="9">
        <v>5.42</v>
      </c>
    </row>
    <row r="5411" spans="1:11" ht="12.5" x14ac:dyDescent="0.25">
      <c r="A5411" s="6">
        <v>42614</v>
      </c>
      <c r="B5411" s="7">
        <f>YEAR(Table1[[#This Row],[Order Date]])</f>
        <v>2016</v>
      </c>
      <c r="C5411" s="7">
        <f>MONTH(Table1[[#This Row],[Order Date]])</f>
        <v>9</v>
      </c>
      <c r="D5411" s="8" t="s">
        <v>635</v>
      </c>
      <c r="E5411" s="8" t="s">
        <v>149</v>
      </c>
      <c r="F5411" s="8" t="s">
        <v>39</v>
      </c>
      <c r="G5411" s="8" t="s">
        <v>52</v>
      </c>
      <c r="H5411" s="8" t="s">
        <v>158</v>
      </c>
      <c r="I5411" s="9">
        <v>468.9</v>
      </c>
      <c r="J5411" s="7">
        <v>6</v>
      </c>
      <c r="K5411" s="9">
        <v>206.32</v>
      </c>
    </row>
    <row r="5412" spans="1:11" ht="12.5" x14ac:dyDescent="0.25">
      <c r="A5412" s="6">
        <v>42614</v>
      </c>
      <c r="B5412" s="7">
        <f>YEAR(Table1[[#This Row],[Order Date]])</f>
        <v>2016</v>
      </c>
      <c r="C5412" s="7">
        <f>MONTH(Table1[[#This Row],[Order Date]])</f>
        <v>9</v>
      </c>
      <c r="D5412" s="8" t="s">
        <v>635</v>
      </c>
      <c r="E5412" s="8" t="s">
        <v>149</v>
      </c>
      <c r="F5412" s="8" t="s">
        <v>39</v>
      </c>
      <c r="G5412" s="8" t="s">
        <v>52</v>
      </c>
      <c r="H5412" s="8" t="s">
        <v>518</v>
      </c>
      <c r="I5412" s="9">
        <v>72.48</v>
      </c>
      <c r="J5412" s="7">
        <v>2</v>
      </c>
      <c r="K5412" s="9">
        <v>30.44</v>
      </c>
    </row>
    <row r="5413" spans="1:11" ht="12.5" x14ac:dyDescent="0.25">
      <c r="A5413" s="6">
        <v>42614</v>
      </c>
      <c r="B5413" s="7">
        <f>YEAR(Table1[[#This Row],[Order Date]])</f>
        <v>2016</v>
      </c>
      <c r="C5413" s="7">
        <f>MONTH(Table1[[#This Row],[Order Date]])</f>
        <v>9</v>
      </c>
      <c r="D5413" s="8" t="s">
        <v>635</v>
      </c>
      <c r="E5413" s="8" t="s">
        <v>149</v>
      </c>
      <c r="F5413" s="8" t="s">
        <v>11</v>
      </c>
      <c r="G5413" s="8" t="s">
        <v>200</v>
      </c>
      <c r="H5413" s="8" t="s">
        <v>1292</v>
      </c>
      <c r="I5413" s="9">
        <v>10.95</v>
      </c>
      <c r="J5413" s="7">
        <v>3</v>
      </c>
      <c r="K5413" s="9">
        <v>3.29</v>
      </c>
    </row>
    <row r="5414" spans="1:11" ht="12.5" x14ac:dyDescent="0.25">
      <c r="A5414" s="6">
        <v>42614</v>
      </c>
      <c r="B5414" s="7">
        <f>YEAR(Table1[[#This Row],[Order Date]])</f>
        <v>2016</v>
      </c>
      <c r="C5414" s="7">
        <f>MONTH(Table1[[#This Row],[Order Date]])</f>
        <v>9</v>
      </c>
      <c r="D5414" s="8" t="s">
        <v>635</v>
      </c>
      <c r="E5414" s="8" t="s">
        <v>149</v>
      </c>
      <c r="F5414" s="8" t="s">
        <v>34</v>
      </c>
      <c r="G5414" s="8" t="s">
        <v>47</v>
      </c>
      <c r="H5414" s="8" t="s">
        <v>48</v>
      </c>
      <c r="I5414" s="9">
        <v>191.82</v>
      </c>
      <c r="J5414" s="7">
        <v>3</v>
      </c>
      <c r="K5414" s="9">
        <v>61.38</v>
      </c>
    </row>
    <row r="5415" spans="1:11" ht="12.5" x14ac:dyDescent="0.25">
      <c r="A5415" s="6">
        <v>42614</v>
      </c>
      <c r="B5415" s="7">
        <f>YEAR(Table1[[#This Row],[Order Date]])</f>
        <v>2016</v>
      </c>
      <c r="C5415" s="7">
        <f>MONTH(Table1[[#This Row],[Order Date]])</f>
        <v>9</v>
      </c>
      <c r="D5415" s="8" t="s">
        <v>1320</v>
      </c>
      <c r="E5415" s="8" t="s">
        <v>110</v>
      </c>
      <c r="F5415" s="8" t="s">
        <v>11</v>
      </c>
      <c r="G5415" s="8" t="s">
        <v>20</v>
      </c>
      <c r="H5415" s="8" t="s">
        <v>189</v>
      </c>
      <c r="I5415" s="9">
        <v>24.1</v>
      </c>
      <c r="J5415" s="7">
        <v>5</v>
      </c>
      <c r="K5415" s="9">
        <v>11.09</v>
      </c>
    </row>
    <row r="5416" spans="1:11" ht="12.5" x14ac:dyDescent="0.25">
      <c r="A5416" s="6">
        <v>42614</v>
      </c>
      <c r="B5416" s="7">
        <f>YEAR(Table1[[#This Row],[Order Date]])</f>
        <v>2016</v>
      </c>
      <c r="C5416" s="7">
        <f>MONTH(Table1[[#This Row],[Order Date]])</f>
        <v>9</v>
      </c>
      <c r="D5416" s="8" t="s">
        <v>1320</v>
      </c>
      <c r="E5416" s="8" t="s">
        <v>110</v>
      </c>
      <c r="F5416" s="8" t="s">
        <v>39</v>
      </c>
      <c r="G5416" s="8" t="s">
        <v>40</v>
      </c>
      <c r="H5416" s="8" t="s">
        <v>2454</v>
      </c>
      <c r="I5416" s="9">
        <v>8.7799999999999994</v>
      </c>
      <c r="J5416" s="7">
        <v>1</v>
      </c>
      <c r="K5416" s="9">
        <v>2.2799999999999998</v>
      </c>
    </row>
    <row r="5417" spans="1:11" ht="12.5" x14ac:dyDescent="0.25">
      <c r="A5417" s="6">
        <v>42614</v>
      </c>
      <c r="B5417" s="7">
        <f>YEAR(Table1[[#This Row],[Order Date]])</f>
        <v>2016</v>
      </c>
      <c r="C5417" s="7">
        <f>MONTH(Table1[[#This Row],[Order Date]])</f>
        <v>9</v>
      </c>
      <c r="D5417" s="8" t="s">
        <v>1320</v>
      </c>
      <c r="E5417" s="8" t="s">
        <v>110</v>
      </c>
      <c r="F5417" s="8" t="s">
        <v>11</v>
      </c>
      <c r="G5417" s="8" t="s">
        <v>92</v>
      </c>
      <c r="H5417" s="8" t="s">
        <v>2340</v>
      </c>
      <c r="I5417" s="9">
        <v>376.74</v>
      </c>
      <c r="J5417" s="7">
        <v>4</v>
      </c>
      <c r="K5417" s="9">
        <v>71.16</v>
      </c>
    </row>
    <row r="5418" spans="1:11" ht="12.5" x14ac:dyDescent="0.25">
      <c r="A5418" s="6">
        <v>42614</v>
      </c>
      <c r="B5418" s="7">
        <f>YEAR(Table1[[#This Row],[Order Date]])</f>
        <v>2016</v>
      </c>
      <c r="C5418" s="7">
        <f>MONTH(Table1[[#This Row],[Order Date]])</f>
        <v>9</v>
      </c>
      <c r="D5418" s="8" t="s">
        <v>1320</v>
      </c>
      <c r="E5418" s="8" t="s">
        <v>110</v>
      </c>
      <c r="F5418" s="8" t="s">
        <v>11</v>
      </c>
      <c r="G5418" s="8" t="s">
        <v>20</v>
      </c>
      <c r="H5418" s="8" t="s">
        <v>222</v>
      </c>
      <c r="I5418" s="9">
        <v>29.52</v>
      </c>
      <c r="J5418" s="7">
        <v>4</v>
      </c>
      <c r="K5418" s="9">
        <v>14.46</v>
      </c>
    </row>
    <row r="5419" spans="1:11" ht="12.5" x14ac:dyDescent="0.25">
      <c r="A5419" s="6">
        <v>42614</v>
      </c>
      <c r="B5419" s="7">
        <f>YEAR(Table1[[#This Row],[Order Date]])</f>
        <v>2016</v>
      </c>
      <c r="C5419" s="7">
        <f>MONTH(Table1[[#This Row],[Order Date]])</f>
        <v>9</v>
      </c>
      <c r="D5419" s="8" t="s">
        <v>1320</v>
      </c>
      <c r="E5419" s="8" t="s">
        <v>110</v>
      </c>
      <c r="F5419" s="8" t="s">
        <v>11</v>
      </c>
      <c r="G5419" s="8" t="s">
        <v>24</v>
      </c>
      <c r="H5419" s="8" t="s">
        <v>960</v>
      </c>
      <c r="I5419" s="9">
        <v>11.96</v>
      </c>
      <c r="J5419" s="7">
        <v>2</v>
      </c>
      <c r="K5419" s="9">
        <v>2.99</v>
      </c>
    </row>
    <row r="5420" spans="1:11" ht="12.5" x14ac:dyDescent="0.25">
      <c r="A5420" s="6">
        <v>42614</v>
      </c>
      <c r="B5420" s="7">
        <f>YEAR(Table1[[#This Row],[Order Date]])</f>
        <v>2016</v>
      </c>
      <c r="C5420" s="7">
        <f>MONTH(Table1[[#This Row],[Order Date]])</f>
        <v>9</v>
      </c>
      <c r="D5420" s="8" t="s">
        <v>1320</v>
      </c>
      <c r="E5420" s="8" t="s">
        <v>110</v>
      </c>
      <c r="F5420" s="8" t="s">
        <v>11</v>
      </c>
      <c r="G5420" s="8" t="s">
        <v>20</v>
      </c>
      <c r="H5420" s="8" t="s">
        <v>846</v>
      </c>
      <c r="I5420" s="9">
        <v>26.4</v>
      </c>
      <c r="J5420" s="7">
        <v>5</v>
      </c>
      <c r="K5420" s="9">
        <v>12.67</v>
      </c>
    </row>
    <row r="5421" spans="1:11" ht="12.5" x14ac:dyDescent="0.25">
      <c r="A5421" s="6">
        <v>42614</v>
      </c>
      <c r="B5421" s="7">
        <f>YEAR(Table1[[#This Row],[Order Date]])</f>
        <v>2016</v>
      </c>
      <c r="C5421" s="7">
        <f>MONTH(Table1[[#This Row],[Order Date]])</f>
        <v>9</v>
      </c>
      <c r="D5421" s="8" t="s">
        <v>562</v>
      </c>
      <c r="E5421" s="8" t="s">
        <v>27</v>
      </c>
      <c r="F5421" s="8" t="s">
        <v>11</v>
      </c>
      <c r="G5421" s="8" t="s">
        <v>63</v>
      </c>
      <c r="H5421" s="8" t="s">
        <v>1091</v>
      </c>
      <c r="I5421" s="9">
        <v>12.78</v>
      </c>
      <c r="J5421" s="7">
        <v>1</v>
      </c>
      <c r="K5421" s="9">
        <v>5.75</v>
      </c>
    </row>
    <row r="5422" spans="1:11" ht="12.5" x14ac:dyDescent="0.25">
      <c r="A5422" s="6">
        <v>42615</v>
      </c>
      <c r="B5422" s="7">
        <f>YEAR(Table1[[#This Row],[Order Date]])</f>
        <v>2016</v>
      </c>
      <c r="C5422" s="7">
        <f>MONTH(Table1[[#This Row],[Order Date]])</f>
        <v>9</v>
      </c>
      <c r="D5422" s="8" t="s">
        <v>1598</v>
      </c>
      <c r="E5422" s="8" t="s">
        <v>149</v>
      </c>
      <c r="F5422" s="8" t="s">
        <v>11</v>
      </c>
      <c r="G5422" s="8" t="s">
        <v>24</v>
      </c>
      <c r="H5422" s="8" t="s">
        <v>1579</v>
      </c>
      <c r="I5422" s="9">
        <v>75.48</v>
      </c>
      <c r="J5422" s="7">
        <v>2</v>
      </c>
      <c r="K5422" s="9">
        <v>19.62</v>
      </c>
    </row>
    <row r="5423" spans="1:11" ht="12.5" x14ac:dyDescent="0.25">
      <c r="A5423" s="6">
        <v>42615</v>
      </c>
      <c r="B5423" s="7">
        <f>YEAR(Table1[[#This Row],[Order Date]])</f>
        <v>2016</v>
      </c>
      <c r="C5423" s="7">
        <f>MONTH(Table1[[#This Row],[Order Date]])</f>
        <v>9</v>
      </c>
      <c r="D5423" s="8" t="s">
        <v>1598</v>
      </c>
      <c r="E5423" s="8" t="s">
        <v>149</v>
      </c>
      <c r="F5423" s="8" t="s">
        <v>34</v>
      </c>
      <c r="G5423" s="8" t="s">
        <v>47</v>
      </c>
      <c r="H5423" s="8" t="s">
        <v>1213</v>
      </c>
      <c r="I5423" s="9">
        <v>39.979999999999997</v>
      </c>
      <c r="J5423" s="7">
        <v>2</v>
      </c>
      <c r="K5423" s="9">
        <v>10</v>
      </c>
    </row>
    <row r="5424" spans="1:11" ht="12.5" x14ac:dyDescent="0.25">
      <c r="A5424" s="6">
        <v>42615</v>
      </c>
      <c r="B5424" s="7">
        <f>YEAR(Table1[[#This Row],[Order Date]])</f>
        <v>2016</v>
      </c>
      <c r="C5424" s="7">
        <f>MONTH(Table1[[#This Row],[Order Date]])</f>
        <v>9</v>
      </c>
      <c r="D5424" s="8" t="s">
        <v>1067</v>
      </c>
      <c r="E5424" s="8" t="s">
        <v>157</v>
      </c>
      <c r="F5424" s="8" t="s">
        <v>11</v>
      </c>
      <c r="G5424" s="8" t="s">
        <v>43</v>
      </c>
      <c r="H5424" s="8" t="s">
        <v>1133</v>
      </c>
      <c r="I5424" s="9">
        <v>1.81</v>
      </c>
      <c r="J5424" s="7">
        <v>1</v>
      </c>
      <c r="K5424" s="9">
        <v>0.65</v>
      </c>
    </row>
    <row r="5425" spans="1:11" ht="12.5" x14ac:dyDescent="0.25">
      <c r="A5425" s="6">
        <v>42615</v>
      </c>
      <c r="B5425" s="7">
        <f>YEAR(Table1[[#This Row],[Order Date]])</f>
        <v>2016</v>
      </c>
      <c r="C5425" s="7">
        <f>MONTH(Table1[[#This Row],[Order Date]])</f>
        <v>9</v>
      </c>
      <c r="D5425" s="8" t="s">
        <v>1067</v>
      </c>
      <c r="E5425" s="8" t="s">
        <v>157</v>
      </c>
      <c r="F5425" s="8" t="s">
        <v>11</v>
      </c>
      <c r="G5425" s="8" t="s">
        <v>20</v>
      </c>
      <c r="H5425" s="8" t="s">
        <v>559</v>
      </c>
      <c r="I5425" s="9">
        <v>8.26</v>
      </c>
      <c r="J5425" s="7">
        <v>2</v>
      </c>
      <c r="K5425" s="9">
        <v>3.88</v>
      </c>
    </row>
    <row r="5426" spans="1:11" ht="12.5" x14ac:dyDescent="0.25">
      <c r="A5426" s="6">
        <v>42615</v>
      </c>
      <c r="B5426" s="7">
        <f>YEAR(Table1[[#This Row],[Order Date]])</f>
        <v>2016</v>
      </c>
      <c r="C5426" s="7">
        <f>MONTH(Table1[[#This Row],[Order Date]])</f>
        <v>9</v>
      </c>
      <c r="D5426" s="8" t="s">
        <v>1223</v>
      </c>
      <c r="E5426" s="8" t="s">
        <v>27</v>
      </c>
      <c r="F5426" s="8" t="s">
        <v>11</v>
      </c>
      <c r="G5426" s="8" t="s">
        <v>18</v>
      </c>
      <c r="H5426" s="8" t="s">
        <v>463</v>
      </c>
      <c r="I5426" s="9">
        <v>46.53</v>
      </c>
      <c r="J5426" s="7">
        <v>3</v>
      </c>
      <c r="K5426" s="9">
        <v>12.1</v>
      </c>
    </row>
    <row r="5427" spans="1:11" ht="12.5" x14ac:dyDescent="0.25">
      <c r="A5427" s="6">
        <v>42615</v>
      </c>
      <c r="B5427" s="7">
        <f>YEAR(Table1[[#This Row],[Order Date]])</f>
        <v>2016</v>
      </c>
      <c r="C5427" s="7">
        <f>MONTH(Table1[[#This Row],[Order Date]])</f>
        <v>9</v>
      </c>
      <c r="D5427" s="8" t="s">
        <v>1751</v>
      </c>
      <c r="E5427" s="8" t="s">
        <v>15</v>
      </c>
      <c r="F5427" s="8" t="s">
        <v>11</v>
      </c>
      <c r="G5427" s="8" t="s">
        <v>16</v>
      </c>
      <c r="H5427" s="8" t="s">
        <v>1040</v>
      </c>
      <c r="I5427" s="9">
        <v>29.24</v>
      </c>
      <c r="J5427" s="7">
        <v>5</v>
      </c>
      <c r="K5427" s="9">
        <v>9.8699999999999992</v>
      </c>
    </row>
    <row r="5428" spans="1:11" ht="12.5" x14ac:dyDescent="0.25">
      <c r="A5428" s="6">
        <v>42615</v>
      </c>
      <c r="B5428" s="7">
        <f>YEAR(Table1[[#This Row],[Order Date]])</f>
        <v>2016</v>
      </c>
      <c r="C5428" s="7">
        <f>MONTH(Table1[[#This Row],[Order Date]])</f>
        <v>9</v>
      </c>
      <c r="D5428" s="8" t="s">
        <v>1751</v>
      </c>
      <c r="E5428" s="8" t="s">
        <v>15</v>
      </c>
      <c r="F5428" s="8" t="s">
        <v>11</v>
      </c>
      <c r="G5428" s="8" t="s">
        <v>18</v>
      </c>
      <c r="H5428" s="8" t="s">
        <v>1756</v>
      </c>
      <c r="I5428" s="9">
        <v>35.17</v>
      </c>
      <c r="J5428" s="7">
        <v>2</v>
      </c>
      <c r="K5428" s="9">
        <v>-8.35</v>
      </c>
    </row>
    <row r="5429" spans="1:11" ht="12.5" x14ac:dyDescent="0.25">
      <c r="A5429" s="6">
        <v>42615</v>
      </c>
      <c r="B5429" s="7">
        <f>YEAR(Table1[[#This Row],[Order Date]])</f>
        <v>2016</v>
      </c>
      <c r="C5429" s="7">
        <f>MONTH(Table1[[#This Row],[Order Date]])</f>
        <v>9</v>
      </c>
      <c r="D5429" s="8" t="s">
        <v>1751</v>
      </c>
      <c r="E5429" s="8" t="s">
        <v>15</v>
      </c>
      <c r="F5429" s="8" t="s">
        <v>39</v>
      </c>
      <c r="G5429" s="8" t="s">
        <v>302</v>
      </c>
      <c r="H5429" s="8" t="s">
        <v>2590</v>
      </c>
      <c r="I5429" s="9">
        <v>1362.9</v>
      </c>
      <c r="J5429" s="7">
        <v>3</v>
      </c>
      <c r="K5429" s="9">
        <v>-19.47</v>
      </c>
    </row>
    <row r="5430" spans="1:11" ht="12.5" x14ac:dyDescent="0.25">
      <c r="A5430" s="6">
        <v>42615</v>
      </c>
      <c r="B5430" s="7">
        <f>YEAR(Table1[[#This Row],[Order Date]])</f>
        <v>2016</v>
      </c>
      <c r="C5430" s="7">
        <f>MONTH(Table1[[#This Row],[Order Date]])</f>
        <v>9</v>
      </c>
      <c r="D5430" s="8" t="s">
        <v>1282</v>
      </c>
      <c r="E5430" s="8" t="s">
        <v>15</v>
      </c>
      <c r="F5430" s="8" t="s">
        <v>34</v>
      </c>
      <c r="G5430" s="8" t="s">
        <v>47</v>
      </c>
      <c r="H5430" s="8" t="s">
        <v>1396</v>
      </c>
      <c r="I5430" s="9">
        <v>84.27</v>
      </c>
      <c r="J5430" s="7">
        <v>2</v>
      </c>
      <c r="K5430" s="9">
        <v>-75.84</v>
      </c>
    </row>
    <row r="5431" spans="1:11" ht="12.5" x14ac:dyDescent="0.25">
      <c r="A5431" s="6">
        <v>42615</v>
      </c>
      <c r="B5431" s="7">
        <f>YEAR(Table1[[#This Row],[Order Date]])</f>
        <v>2016</v>
      </c>
      <c r="C5431" s="7">
        <f>MONTH(Table1[[#This Row],[Order Date]])</f>
        <v>9</v>
      </c>
      <c r="D5431" s="8" t="s">
        <v>1173</v>
      </c>
      <c r="E5431" s="8" t="s">
        <v>245</v>
      </c>
      <c r="F5431" s="8" t="s">
        <v>11</v>
      </c>
      <c r="G5431" s="8" t="s">
        <v>20</v>
      </c>
      <c r="H5431" s="8" t="s">
        <v>2241</v>
      </c>
      <c r="I5431" s="9">
        <v>22.91</v>
      </c>
      <c r="J5431" s="7">
        <v>7</v>
      </c>
      <c r="K5431" s="9">
        <v>-17.57</v>
      </c>
    </row>
    <row r="5432" spans="1:11" ht="12.5" x14ac:dyDescent="0.25">
      <c r="A5432" s="6">
        <v>42615</v>
      </c>
      <c r="B5432" s="7">
        <f>YEAR(Table1[[#This Row],[Order Date]])</f>
        <v>2016</v>
      </c>
      <c r="C5432" s="7">
        <f>MONTH(Table1[[#This Row],[Order Date]])</f>
        <v>9</v>
      </c>
      <c r="D5432" s="8" t="s">
        <v>1173</v>
      </c>
      <c r="E5432" s="8" t="s">
        <v>245</v>
      </c>
      <c r="F5432" s="8" t="s">
        <v>11</v>
      </c>
      <c r="G5432" s="8" t="s">
        <v>92</v>
      </c>
      <c r="H5432" s="8" t="s">
        <v>2591</v>
      </c>
      <c r="I5432" s="9">
        <v>309.45999999999998</v>
      </c>
      <c r="J5432" s="7">
        <v>9</v>
      </c>
      <c r="K5432" s="9">
        <v>34.81</v>
      </c>
    </row>
    <row r="5433" spans="1:11" ht="12.5" x14ac:dyDescent="0.25">
      <c r="A5433" s="6">
        <v>42615</v>
      </c>
      <c r="B5433" s="7">
        <f>YEAR(Table1[[#This Row],[Order Date]])</f>
        <v>2016</v>
      </c>
      <c r="C5433" s="7">
        <f>MONTH(Table1[[#This Row],[Order Date]])</f>
        <v>9</v>
      </c>
      <c r="D5433" s="8" t="s">
        <v>1173</v>
      </c>
      <c r="E5433" s="8" t="s">
        <v>245</v>
      </c>
      <c r="F5433" s="8" t="s">
        <v>11</v>
      </c>
      <c r="G5433" s="8" t="s">
        <v>24</v>
      </c>
      <c r="H5433" s="8" t="s">
        <v>226</v>
      </c>
      <c r="I5433" s="9">
        <v>19.46</v>
      </c>
      <c r="J5433" s="7">
        <v>4</v>
      </c>
      <c r="K5433" s="9">
        <v>3.4</v>
      </c>
    </row>
    <row r="5434" spans="1:11" ht="12.5" x14ac:dyDescent="0.25">
      <c r="A5434" s="6">
        <v>42615</v>
      </c>
      <c r="B5434" s="7">
        <f>YEAR(Table1[[#This Row],[Order Date]])</f>
        <v>2016</v>
      </c>
      <c r="C5434" s="7">
        <f>MONTH(Table1[[#This Row],[Order Date]])</f>
        <v>9</v>
      </c>
      <c r="D5434" s="8" t="s">
        <v>1173</v>
      </c>
      <c r="E5434" s="8" t="s">
        <v>245</v>
      </c>
      <c r="F5434" s="8" t="s">
        <v>34</v>
      </c>
      <c r="G5434" s="8" t="s">
        <v>145</v>
      </c>
      <c r="H5434" s="8" t="s">
        <v>1553</v>
      </c>
      <c r="I5434" s="9">
        <v>472.52</v>
      </c>
      <c r="J5434" s="7">
        <v>3</v>
      </c>
      <c r="K5434" s="9">
        <v>-149.63</v>
      </c>
    </row>
    <row r="5435" spans="1:11" ht="12.5" x14ac:dyDescent="0.25">
      <c r="A5435" s="6">
        <v>42615</v>
      </c>
      <c r="B5435" s="7">
        <f>YEAR(Table1[[#This Row],[Order Date]])</f>
        <v>2016</v>
      </c>
      <c r="C5435" s="7">
        <f>MONTH(Table1[[#This Row],[Order Date]])</f>
        <v>9</v>
      </c>
      <c r="D5435" s="8" t="s">
        <v>1173</v>
      </c>
      <c r="E5435" s="8" t="s">
        <v>245</v>
      </c>
      <c r="F5435" s="8" t="s">
        <v>39</v>
      </c>
      <c r="G5435" s="8" t="s">
        <v>52</v>
      </c>
      <c r="H5435" s="8" t="s">
        <v>1875</v>
      </c>
      <c r="I5435" s="9">
        <v>1012.68</v>
      </c>
      <c r="J5435" s="7">
        <v>3</v>
      </c>
      <c r="K5435" s="9">
        <v>303.8</v>
      </c>
    </row>
    <row r="5436" spans="1:11" ht="12.5" x14ac:dyDescent="0.25">
      <c r="A5436" s="6">
        <v>42615</v>
      </c>
      <c r="B5436" s="7">
        <f>YEAR(Table1[[#This Row],[Order Date]])</f>
        <v>2016</v>
      </c>
      <c r="C5436" s="7">
        <f>MONTH(Table1[[#This Row],[Order Date]])</f>
        <v>9</v>
      </c>
      <c r="D5436" s="8" t="s">
        <v>1173</v>
      </c>
      <c r="E5436" s="8" t="s">
        <v>245</v>
      </c>
      <c r="F5436" s="8" t="s">
        <v>11</v>
      </c>
      <c r="G5436" s="8" t="s">
        <v>20</v>
      </c>
      <c r="H5436" s="8" t="s">
        <v>2226</v>
      </c>
      <c r="I5436" s="9">
        <v>17.22</v>
      </c>
      <c r="J5436" s="7">
        <v>5</v>
      </c>
      <c r="K5436" s="9">
        <v>-12.63</v>
      </c>
    </row>
    <row r="5437" spans="1:11" ht="12.5" x14ac:dyDescent="0.25">
      <c r="A5437" s="6">
        <v>42615</v>
      </c>
      <c r="B5437" s="7">
        <f>YEAR(Table1[[#This Row],[Order Date]])</f>
        <v>2016</v>
      </c>
      <c r="C5437" s="7">
        <f>MONTH(Table1[[#This Row],[Order Date]])</f>
        <v>9</v>
      </c>
      <c r="D5437" s="8" t="s">
        <v>1945</v>
      </c>
      <c r="E5437" s="8" t="s">
        <v>164</v>
      </c>
      <c r="F5437" s="8" t="s">
        <v>39</v>
      </c>
      <c r="G5437" s="8" t="s">
        <v>603</v>
      </c>
      <c r="H5437" s="8" t="s">
        <v>1469</v>
      </c>
      <c r="I5437" s="9">
        <v>999.98</v>
      </c>
      <c r="J5437" s="7">
        <v>2</v>
      </c>
      <c r="K5437" s="9">
        <v>449.99</v>
      </c>
    </row>
    <row r="5438" spans="1:11" ht="12.5" x14ac:dyDescent="0.25">
      <c r="A5438" s="6">
        <v>42615</v>
      </c>
      <c r="B5438" s="7">
        <f>YEAR(Table1[[#This Row],[Order Date]])</f>
        <v>2016</v>
      </c>
      <c r="C5438" s="7">
        <f>MONTH(Table1[[#This Row],[Order Date]])</f>
        <v>9</v>
      </c>
      <c r="D5438" s="8" t="s">
        <v>1513</v>
      </c>
      <c r="E5438" s="8" t="s">
        <v>10</v>
      </c>
      <c r="F5438" s="8" t="s">
        <v>11</v>
      </c>
      <c r="G5438" s="8" t="s">
        <v>20</v>
      </c>
      <c r="H5438" s="8" t="s">
        <v>1763</v>
      </c>
      <c r="I5438" s="9">
        <v>8.61</v>
      </c>
      <c r="J5438" s="7">
        <v>8</v>
      </c>
      <c r="K5438" s="9">
        <v>-13.34</v>
      </c>
    </row>
    <row r="5439" spans="1:11" ht="12.5" x14ac:dyDescent="0.25">
      <c r="A5439" s="6">
        <v>42615</v>
      </c>
      <c r="B5439" s="7">
        <f>YEAR(Table1[[#This Row],[Order Date]])</f>
        <v>2016</v>
      </c>
      <c r="C5439" s="7">
        <f>MONTH(Table1[[#This Row],[Order Date]])</f>
        <v>9</v>
      </c>
      <c r="D5439" s="8" t="s">
        <v>1513</v>
      </c>
      <c r="E5439" s="8" t="s">
        <v>10</v>
      </c>
      <c r="F5439" s="8" t="s">
        <v>39</v>
      </c>
      <c r="G5439" s="8" t="s">
        <v>52</v>
      </c>
      <c r="H5439" s="8" t="s">
        <v>2425</v>
      </c>
      <c r="I5439" s="9">
        <v>159.56</v>
      </c>
      <c r="J5439" s="7">
        <v>5</v>
      </c>
      <c r="K5439" s="9">
        <v>33.909999999999997</v>
      </c>
    </row>
    <row r="5440" spans="1:11" ht="12.5" x14ac:dyDescent="0.25">
      <c r="A5440" s="6">
        <v>42615</v>
      </c>
      <c r="B5440" s="7">
        <f>YEAR(Table1[[#This Row],[Order Date]])</f>
        <v>2016</v>
      </c>
      <c r="C5440" s="7">
        <f>MONTH(Table1[[#This Row],[Order Date]])</f>
        <v>9</v>
      </c>
      <c r="D5440" s="8" t="s">
        <v>1234</v>
      </c>
      <c r="E5440" s="8" t="s">
        <v>164</v>
      </c>
      <c r="F5440" s="8" t="s">
        <v>34</v>
      </c>
      <c r="G5440" s="8" t="s">
        <v>35</v>
      </c>
      <c r="H5440" s="8" t="s">
        <v>2029</v>
      </c>
      <c r="I5440" s="9">
        <v>215.98</v>
      </c>
      <c r="J5440" s="7">
        <v>3</v>
      </c>
      <c r="K5440" s="9">
        <v>-2.7</v>
      </c>
    </row>
    <row r="5441" spans="1:11" ht="12.5" x14ac:dyDescent="0.25">
      <c r="A5441" s="6">
        <v>42615</v>
      </c>
      <c r="B5441" s="7">
        <f>YEAR(Table1[[#This Row],[Order Date]])</f>
        <v>2016</v>
      </c>
      <c r="C5441" s="7">
        <f>MONTH(Table1[[#This Row],[Order Date]])</f>
        <v>9</v>
      </c>
      <c r="D5441" s="8" t="s">
        <v>1234</v>
      </c>
      <c r="E5441" s="8" t="s">
        <v>164</v>
      </c>
      <c r="F5441" s="8" t="s">
        <v>11</v>
      </c>
      <c r="G5441" s="8" t="s">
        <v>63</v>
      </c>
      <c r="H5441" s="8" t="s">
        <v>993</v>
      </c>
      <c r="I5441" s="9">
        <v>65.94</v>
      </c>
      <c r="J5441" s="7">
        <v>3</v>
      </c>
      <c r="K5441" s="9">
        <v>30.99</v>
      </c>
    </row>
    <row r="5442" spans="1:11" ht="12.5" x14ac:dyDescent="0.25">
      <c r="A5442" s="6">
        <v>42615</v>
      </c>
      <c r="B5442" s="7">
        <f>YEAR(Table1[[#This Row],[Order Date]])</f>
        <v>2016</v>
      </c>
      <c r="C5442" s="7">
        <f>MONTH(Table1[[#This Row],[Order Date]])</f>
        <v>9</v>
      </c>
      <c r="D5442" s="8" t="s">
        <v>1079</v>
      </c>
      <c r="E5442" s="8" t="s">
        <v>27</v>
      </c>
      <c r="F5442" s="8" t="s">
        <v>34</v>
      </c>
      <c r="G5442" s="8" t="s">
        <v>47</v>
      </c>
      <c r="H5442" s="8" t="s">
        <v>124</v>
      </c>
      <c r="I5442" s="9">
        <v>94.68</v>
      </c>
      <c r="J5442" s="7">
        <v>9</v>
      </c>
      <c r="K5442" s="9">
        <v>31.24</v>
      </c>
    </row>
    <row r="5443" spans="1:11" ht="12.5" x14ac:dyDescent="0.25">
      <c r="A5443" s="6">
        <v>42615</v>
      </c>
      <c r="B5443" s="7">
        <f>YEAR(Table1[[#This Row],[Order Date]])</f>
        <v>2016</v>
      </c>
      <c r="C5443" s="7">
        <f>MONTH(Table1[[#This Row],[Order Date]])</f>
        <v>9</v>
      </c>
      <c r="D5443" s="8" t="s">
        <v>1079</v>
      </c>
      <c r="E5443" s="8" t="s">
        <v>27</v>
      </c>
      <c r="F5443" s="8" t="s">
        <v>11</v>
      </c>
      <c r="G5443" s="8" t="s">
        <v>18</v>
      </c>
      <c r="H5443" s="8" t="s">
        <v>211</v>
      </c>
      <c r="I5443" s="9">
        <v>23.67</v>
      </c>
      <c r="J5443" s="7">
        <v>3</v>
      </c>
      <c r="K5443" s="9">
        <v>0.95</v>
      </c>
    </row>
    <row r="5444" spans="1:11" ht="12.5" x14ac:dyDescent="0.25">
      <c r="A5444" s="6">
        <v>42615</v>
      </c>
      <c r="B5444" s="7">
        <f>YEAR(Table1[[#This Row],[Order Date]])</f>
        <v>2016</v>
      </c>
      <c r="C5444" s="7">
        <f>MONTH(Table1[[#This Row],[Order Date]])</f>
        <v>9</v>
      </c>
      <c r="D5444" s="8" t="s">
        <v>1079</v>
      </c>
      <c r="E5444" s="8" t="s">
        <v>27</v>
      </c>
      <c r="F5444" s="8" t="s">
        <v>39</v>
      </c>
      <c r="G5444" s="8" t="s">
        <v>40</v>
      </c>
      <c r="H5444" s="8" t="s">
        <v>1100</v>
      </c>
      <c r="I5444" s="9">
        <v>1091.17</v>
      </c>
      <c r="J5444" s="7">
        <v>4</v>
      </c>
      <c r="K5444" s="9">
        <v>68.2</v>
      </c>
    </row>
    <row r="5445" spans="1:11" ht="12.5" x14ac:dyDescent="0.25">
      <c r="A5445" s="6">
        <v>42615</v>
      </c>
      <c r="B5445" s="7">
        <f>YEAR(Table1[[#This Row],[Order Date]])</f>
        <v>2016</v>
      </c>
      <c r="C5445" s="7">
        <f>MONTH(Table1[[#This Row],[Order Date]])</f>
        <v>9</v>
      </c>
      <c r="D5445" s="8" t="s">
        <v>1079</v>
      </c>
      <c r="E5445" s="8" t="s">
        <v>27</v>
      </c>
      <c r="F5445" s="8" t="s">
        <v>11</v>
      </c>
      <c r="G5445" s="8" t="s">
        <v>24</v>
      </c>
      <c r="H5445" s="8" t="s">
        <v>581</v>
      </c>
      <c r="I5445" s="9">
        <v>18.690000000000001</v>
      </c>
      <c r="J5445" s="7">
        <v>7</v>
      </c>
      <c r="K5445" s="9">
        <v>5.23</v>
      </c>
    </row>
    <row r="5446" spans="1:11" ht="12.5" x14ac:dyDescent="0.25">
      <c r="A5446" s="6">
        <v>42615</v>
      </c>
      <c r="B5446" s="7">
        <f>YEAR(Table1[[#This Row],[Order Date]])</f>
        <v>2016</v>
      </c>
      <c r="C5446" s="7">
        <f>MONTH(Table1[[#This Row],[Order Date]])</f>
        <v>9</v>
      </c>
      <c r="D5446" s="8" t="s">
        <v>1079</v>
      </c>
      <c r="E5446" s="8" t="s">
        <v>27</v>
      </c>
      <c r="F5446" s="8" t="s">
        <v>34</v>
      </c>
      <c r="G5446" s="8" t="s">
        <v>145</v>
      </c>
      <c r="H5446" s="8" t="s">
        <v>741</v>
      </c>
      <c r="I5446" s="9">
        <v>568.73</v>
      </c>
      <c r="J5446" s="7">
        <v>3</v>
      </c>
      <c r="K5446" s="9">
        <v>28.44</v>
      </c>
    </row>
    <row r="5447" spans="1:11" ht="12.5" x14ac:dyDescent="0.25">
      <c r="A5447" s="6">
        <v>42615</v>
      </c>
      <c r="B5447" s="7">
        <f>YEAR(Table1[[#This Row],[Order Date]])</f>
        <v>2016</v>
      </c>
      <c r="C5447" s="7">
        <f>MONTH(Table1[[#This Row],[Order Date]])</f>
        <v>9</v>
      </c>
      <c r="D5447" s="8" t="s">
        <v>1079</v>
      </c>
      <c r="E5447" s="8" t="s">
        <v>27</v>
      </c>
      <c r="F5447" s="8" t="s">
        <v>11</v>
      </c>
      <c r="G5447" s="8" t="s">
        <v>20</v>
      </c>
      <c r="H5447" s="8" t="s">
        <v>865</v>
      </c>
      <c r="I5447" s="9">
        <v>7.31</v>
      </c>
      <c r="J5447" s="7">
        <v>1</v>
      </c>
      <c r="K5447" s="9">
        <v>2.56</v>
      </c>
    </row>
    <row r="5448" spans="1:11" ht="12.5" x14ac:dyDescent="0.25">
      <c r="A5448" s="6">
        <v>42616</v>
      </c>
      <c r="B5448" s="7">
        <f>YEAR(Table1[[#This Row],[Order Date]])</f>
        <v>2016</v>
      </c>
      <c r="C5448" s="7">
        <f>MONTH(Table1[[#This Row],[Order Date]])</f>
        <v>9</v>
      </c>
      <c r="D5448" s="8" t="s">
        <v>446</v>
      </c>
      <c r="E5448" s="8" t="s">
        <v>23</v>
      </c>
      <c r="F5448" s="8" t="s">
        <v>11</v>
      </c>
      <c r="G5448" s="8" t="s">
        <v>20</v>
      </c>
      <c r="H5448" s="8" t="s">
        <v>2127</v>
      </c>
      <c r="I5448" s="9">
        <v>1141.47</v>
      </c>
      <c r="J5448" s="7">
        <v>5</v>
      </c>
      <c r="K5448" s="9">
        <v>-760.98</v>
      </c>
    </row>
    <row r="5449" spans="1:11" ht="12.5" x14ac:dyDescent="0.25">
      <c r="A5449" s="6">
        <v>42616</v>
      </c>
      <c r="B5449" s="7">
        <f>YEAR(Table1[[#This Row],[Order Date]])</f>
        <v>2016</v>
      </c>
      <c r="C5449" s="7">
        <f>MONTH(Table1[[#This Row],[Order Date]])</f>
        <v>9</v>
      </c>
      <c r="D5449" s="8" t="s">
        <v>446</v>
      </c>
      <c r="E5449" s="8" t="s">
        <v>23</v>
      </c>
      <c r="F5449" s="8" t="s">
        <v>39</v>
      </c>
      <c r="G5449" s="8" t="s">
        <v>40</v>
      </c>
      <c r="H5449" s="8" t="s">
        <v>2109</v>
      </c>
      <c r="I5449" s="9">
        <v>280.77999999999997</v>
      </c>
      <c r="J5449" s="7">
        <v>3</v>
      </c>
      <c r="K5449" s="9">
        <v>-46.8</v>
      </c>
    </row>
    <row r="5450" spans="1:11" ht="12.5" x14ac:dyDescent="0.25">
      <c r="A5450" s="6">
        <v>42616</v>
      </c>
      <c r="B5450" s="7">
        <f>YEAR(Table1[[#This Row],[Order Date]])</f>
        <v>2016</v>
      </c>
      <c r="C5450" s="7">
        <f>MONTH(Table1[[#This Row],[Order Date]])</f>
        <v>9</v>
      </c>
      <c r="D5450" s="8" t="s">
        <v>1547</v>
      </c>
      <c r="E5450" s="8" t="s">
        <v>15</v>
      </c>
      <c r="F5450" s="8" t="s">
        <v>34</v>
      </c>
      <c r="G5450" s="8" t="s">
        <v>47</v>
      </c>
      <c r="H5450" s="8" t="s">
        <v>2040</v>
      </c>
      <c r="I5450" s="9">
        <v>83.95</v>
      </c>
      <c r="J5450" s="7">
        <v>3</v>
      </c>
      <c r="K5450" s="9">
        <v>-90.25</v>
      </c>
    </row>
    <row r="5451" spans="1:11" ht="12.5" x14ac:dyDescent="0.25">
      <c r="A5451" s="6">
        <v>42616</v>
      </c>
      <c r="B5451" s="7">
        <f>YEAR(Table1[[#This Row],[Order Date]])</f>
        <v>2016</v>
      </c>
      <c r="C5451" s="7">
        <f>MONTH(Table1[[#This Row],[Order Date]])</f>
        <v>9</v>
      </c>
      <c r="D5451" s="8" t="s">
        <v>791</v>
      </c>
      <c r="E5451" s="8" t="s">
        <v>15</v>
      </c>
      <c r="F5451" s="8" t="s">
        <v>11</v>
      </c>
      <c r="G5451" s="8" t="s">
        <v>20</v>
      </c>
      <c r="H5451" s="8" t="s">
        <v>1927</v>
      </c>
      <c r="I5451" s="9">
        <v>8.81</v>
      </c>
      <c r="J5451" s="7">
        <v>3</v>
      </c>
      <c r="K5451" s="9">
        <v>-14.97</v>
      </c>
    </row>
    <row r="5452" spans="1:11" ht="12.5" x14ac:dyDescent="0.25">
      <c r="A5452" s="6">
        <v>42616</v>
      </c>
      <c r="B5452" s="7">
        <f>YEAR(Table1[[#This Row],[Order Date]])</f>
        <v>2016</v>
      </c>
      <c r="C5452" s="7">
        <f>MONTH(Table1[[#This Row],[Order Date]])</f>
        <v>9</v>
      </c>
      <c r="D5452" s="8" t="s">
        <v>285</v>
      </c>
      <c r="E5452" s="8" t="s">
        <v>613</v>
      </c>
      <c r="F5452" s="8" t="s">
        <v>11</v>
      </c>
      <c r="G5452" s="8" t="s">
        <v>12</v>
      </c>
      <c r="H5452" s="8" t="s">
        <v>2387</v>
      </c>
      <c r="I5452" s="9">
        <v>48.16</v>
      </c>
      <c r="J5452" s="7">
        <v>7</v>
      </c>
      <c r="K5452" s="9">
        <v>22.15</v>
      </c>
    </row>
    <row r="5453" spans="1:11" ht="12.5" x14ac:dyDescent="0.25">
      <c r="A5453" s="6">
        <v>42616</v>
      </c>
      <c r="B5453" s="7">
        <f>YEAR(Table1[[#This Row],[Order Date]])</f>
        <v>2016</v>
      </c>
      <c r="C5453" s="7">
        <f>MONTH(Table1[[#This Row],[Order Date]])</f>
        <v>9</v>
      </c>
      <c r="D5453" s="8" t="s">
        <v>1937</v>
      </c>
      <c r="E5453" s="8" t="s">
        <v>157</v>
      </c>
      <c r="F5453" s="8" t="s">
        <v>11</v>
      </c>
      <c r="G5453" s="8" t="s">
        <v>18</v>
      </c>
      <c r="H5453" s="8" t="s">
        <v>349</v>
      </c>
      <c r="I5453" s="9">
        <v>54.5</v>
      </c>
      <c r="J5453" s="7">
        <v>5</v>
      </c>
      <c r="K5453" s="9">
        <v>14.17</v>
      </c>
    </row>
    <row r="5454" spans="1:11" ht="12.5" x14ac:dyDescent="0.25">
      <c r="A5454" s="6">
        <v>42616</v>
      </c>
      <c r="B5454" s="7">
        <f>YEAR(Table1[[#This Row],[Order Date]])</f>
        <v>2016</v>
      </c>
      <c r="C5454" s="7">
        <f>MONTH(Table1[[#This Row],[Order Date]])</f>
        <v>9</v>
      </c>
      <c r="D5454" s="8" t="s">
        <v>1776</v>
      </c>
      <c r="E5454" s="8" t="s">
        <v>62</v>
      </c>
      <c r="F5454" s="8" t="s">
        <v>11</v>
      </c>
      <c r="G5454" s="8" t="s">
        <v>20</v>
      </c>
      <c r="H5454" s="8" t="s">
        <v>2241</v>
      </c>
      <c r="I5454" s="9">
        <v>87.28</v>
      </c>
      <c r="J5454" s="7">
        <v>8</v>
      </c>
      <c r="K5454" s="9">
        <v>41.02</v>
      </c>
    </row>
    <row r="5455" spans="1:11" ht="12.5" x14ac:dyDescent="0.25">
      <c r="A5455" s="6">
        <v>42616</v>
      </c>
      <c r="B5455" s="7">
        <f>YEAR(Table1[[#This Row],[Order Date]])</f>
        <v>2016</v>
      </c>
      <c r="C5455" s="7">
        <f>MONTH(Table1[[#This Row],[Order Date]])</f>
        <v>9</v>
      </c>
      <c r="D5455" s="8" t="s">
        <v>722</v>
      </c>
      <c r="E5455" s="8" t="s">
        <v>531</v>
      </c>
      <c r="F5455" s="8" t="s">
        <v>34</v>
      </c>
      <c r="G5455" s="8" t="s">
        <v>74</v>
      </c>
      <c r="H5455" s="8" t="s">
        <v>1706</v>
      </c>
      <c r="I5455" s="9">
        <v>344.94</v>
      </c>
      <c r="J5455" s="7">
        <v>3</v>
      </c>
      <c r="K5455" s="9">
        <v>31.04</v>
      </c>
    </row>
    <row r="5456" spans="1:11" ht="12.5" x14ac:dyDescent="0.25">
      <c r="A5456" s="6">
        <v>42616</v>
      </c>
      <c r="B5456" s="7">
        <f>YEAR(Table1[[#This Row],[Order Date]])</f>
        <v>2016</v>
      </c>
      <c r="C5456" s="7">
        <f>MONTH(Table1[[#This Row],[Order Date]])</f>
        <v>9</v>
      </c>
      <c r="D5456" s="8" t="s">
        <v>722</v>
      </c>
      <c r="E5456" s="8" t="s">
        <v>531</v>
      </c>
      <c r="F5456" s="8" t="s">
        <v>34</v>
      </c>
      <c r="G5456" s="8" t="s">
        <v>47</v>
      </c>
      <c r="H5456" s="8" t="s">
        <v>1532</v>
      </c>
      <c r="I5456" s="9">
        <v>14.76</v>
      </c>
      <c r="J5456" s="7">
        <v>2</v>
      </c>
      <c r="K5456" s="9">
        <v>4.28</v>
      </c>
    </row>
    <row r="5457" spans="1:11" ht="12.5" x14ac:dyDescent="0.25">
      <c r="A5457" s="6">
        <v>42616</v>
      </c>
      <c r="B5457" s="7">
        <f>YEAR(Table1[[#This Row],[Order Date]])</f>
        <v>2016</v>
      </c>
      <c r="C5457" s="7">
        <f>MONTH(Table1[[#This Row],[Order Date]])</f>
        <v>9</v>
      </c>
      <c r="D5457" s="8" t="s">
        <v>722</v>
      </c>
      <c r="E5457" s="8" t="s">
        <v>531</v>
      </c>
      <c r="F5457" s="8" t="s">
        <v>11</v>
      </c>
      <c r="G5457" s="8" t="s">
        <v>20</v>
      </c>
      <c r="H5457" s="8" t="s">
        <v>1700</v>
      </c>
      <c r="I5457" s="9">
        <v>12.76</v>
      </c>
      <c r="J5457" s="7">
        <v>2</v>
      </c>
      <c r="K5457" s="9">
        <v>5.87</v>
      </c>
    </row>
    <row r="5458" spans="1:11" ht="12.5" x14ac:dyDescent="0.25">
      <c r="A5458" s="6">
        <v>42616</v>
      </c>
      <c r="B5458" s="7">
        <f>YEAR(Table1[[#This Row],[Order Date]])</f>
        <v>2016</v>
      </c>
      <c r="C5458" s="7">
        <f>MONTH(Table1[[#This Row],[Order Date]])</f>
        <v>9</v>
      </c>
      <c r="D5458" s="8" t="s">
        <v>722</v>
      </c>
      <c r="E5458" s="8" t="s">
        <v>531</v>
      </c>
      <c r="F5458" s="8" t="s">
        <v>11</v>
      </c>
      <c r="G5458" s="8" t="s">
        <v>16</v>
      </c>
      <c r="H5458" s="8" t="s">
        <v>2030</v>
      </c>
      <c r="I5458" s="9">
        <v>58.48</v>
      </c>
      <c r="J5458" s="7">
        <v>8</v>
      </c>
      <c r="K5458" s="9">
        <v>27.49</v>
      </c>
    </row>
    <row r="5459" spans="1:11" ht="12.5" x14ac:dyDescent="0.25">
      <c r="A5459" s="6">
        <v>42616</v>
      </c>
      <c r="B5459" s="7">
        <f>YEAR(Table1[[#This Row],[Order Date]])</f>
        <v>2016</v>
      </c>
      <c r="C5459" s="7">
        <f>MONTH(Table1[[#This Row],[Order Date]])</f>
        <v>9</v>
      </c>
      <c r="D5459" s="8" t="s">
        <v>2503</v>
      </c>
      <c r="E5459" s="8" t="s">
        <v>15</v>
      </c>
      <c r="F5459" s="8" t="s">
        <v>34</v>
      </c>
      <c r="G5459" s="8" t="s">
        <v>74</v>
      </c>
      <c r="H5459" s="8" t="s">
        <v>2592</v>
      </c>
      <c r="I5459" s="9">
        <v>198.74</v>
      </c>
      <c r="J5459" s="7">
        <v>4</v>
      </c>
      <c r="K5459" s="9">
        <v>0</v>
      </c>
    </row>
    <row r="5460" spans="1:11" ht="12.5" x14ac:dyDescent="0.25">
      <c r="A5460" s="6">
        <v>42616</v>
      </c>
      <c r="B5460" s="7">
        <f>YEAR(Table1[[#This Row],[Order Date]])</f>
        <v>2016</v>
      </c>
      <c r="C5460" s="7">
        <f>MONTH(Table1[[#This Row],[Order Date]])</f>
        <v>9</v>
      </c>
      <c r="D5460" s="8" t="s">
        <v>2380</v>
      </c>
      <c r="E5460" s="8" t="s">
        <v>78</v>
      </c>
      <c r="F5460" s="8" t="s">
        <v>11</v>
      </c>
      <c r="G5460" s="8" t="s">
        <v>12</v>
      </c>
      <c r="H5460" s="8" t="s">
        <v>1353</v>
      </c>
      <c r="I5460" s="9">
        <v>30.96</v>
      </c>
      <c r="J5460" s="7">
        <v>6</v>
      </c>
      <c r="K5460" s="9">
        <v>11.22</v>
      </c>
    </row>
    <row r="5461" spans="1:11" ht="12.5" x14ac:dyDescent="0.25">
      <c r="A5461" s="6">
        <v>42617</v>
      </c>
      <c r="B5461" s="7">
        <f>YEAR(Table1[[#This Row],[Order Date]])</f>
        <v>2016</v>
      </c>
      <c r="C5461" s="7">
        <f>MONTH(Table1[[#This Row],[Order Date]])</f>
        <v>9</v>
      </c>
      <c r="D5461" s="8" t="s">
        <v>1042</v>
      </c>
      <c r="E5461" s="8" t="s">
        <v>10</v>
      </c>
      <c r="F5461" s="8" t="s">
        <v>11</v>
      </c>
      <c r="G5461" s="8" t="s">
        <v>24</v>
      </c>
      <c r="H5461" s="8" t="s">
        <v>1144</v>
      </c>
      <c r="I5461" s="9">
        <v>3.91</v>
      </c>
      <c r="J5461" s="7">
        <v>1</v>
      </c>
      <c r="K5461" s="9">
        <v>1.03</v>
      </c>
    </row>
    <row r="5462" spans="1:11" ht="12.5" x14ac:dyDescent="0.25">
      <c r="A5462" s="6">
        <v>42617</v>
      </c>
      <c r="B5462" s="7">
        <f>YEAR(Table1[[#This Row],[Order Date]])</f>
        <v>2016</v>
      </c>
      <c r="C5462" s="7">
        <f>MONTH(Table1[[#This Row],[Order Date]])</f>
        <v>9</v>
      </c>
      <c r="D5462" s="8" t="s">
        <v>1042</v>
      </c>
      <c r="E5462" s="8" t="s">
        <v>10</v>
      </c>
      <c r="F5462" s="8" t="s">
        <v>11</v>
      </c>
      <c r="G5462" s="8" t="s">
        <v>24</v>
      </c>
      <c r="H5462" s="8" t="s">
        <v>279</v>
      </c>
      <c r="I5462" s="9">
        <v>62.38</v>
      </c>
      <c r="J5462" s="7">
        <v>3</v>
      </c>
      <c r="K5462" s="9">
        <v>7.02</v>
      </c>
    </row>
    <row r="5463" spans="1:11" ht="12.5" x14ac:dyDescent="0.25">
      <c r="A5463" s="6">
        <v>42617</v>
      </c>
      <c r="B5463" s="7">
        <f>YEAR(Table1[[#This Row],[Order Date]])</f>
        <v>2016</v>
      </c>
      <c r="C5463" s="7">
        <f>MONTH(Table1[[#This Row],[Order Date]])</f>
        <v>9</v>
      </c>
      <c r="D5463" s="8" t="s">
        <v>394</v>
      </c>
      <c r="E5463" s="8" t="s">
        <v>149</v>
      </c>
      <c r="F5463" s="8" t="s">
        <v>34</v>
      </c>
      <c r="G5463" s="8" t="s">
        <v>47</v>
      </c>
      <c r="H5463" s="8" t="s">
        <v>2224</v>
      </c>
      <c r="I5463" s="9">
        <v>63.94</v>
      </c>
      <c r="J5463" s="7">
        <v>1</v>
      </c>
      <c r="K5463" s="9">
        <v>24.94</v>
      </c>
    </row>
    <row r="5464" spans="1:11" ht="12.5" x14ac:dyDescent="0.25">
      <c r="A5464" s="6">
        <v>42617</v>
      </c>
      <c r="B5464" s="7">
        <f>YEAR(Table1[[#This Row],[Order Date]])</f>
        <v>2016</v>
      </c>
      <c r="C5464" s="7">
        <f>MONTH(Table1[[#This Row],[Order Date]])</f>
        <v>9</v>
      </c>
      <c r="D5464" s="8" t="s">
        <v>394</v>
      </c>
      <c r="E5464" s="8" t="s">
        <v>149</v>
      </c>
      <c r="F5464" s="8" t="s">
        <v>11</v>
      </c>
      <c r="G5464" s="8" t="s">
        <v>20</v>
      </c>
      <c r="H5464" s="8" t="s">
        <v>1503</v>
      </c>
      <c r="I5464" s="9">
        <v>60.6</v>
      </c>
      <c r="J5464" s="7">
        <v>5</v>
      </c>
      <c r="K5464" s="9">
        <v>20.45</v>
      </c>
    </row>
    <row r="5465" spans="1:11" ht="12.5" x14ac:dyDescent="0.25">
      <c r="A5465" s="6">
        <v>42617</v>
      </c>
      <c r="B5465" s="7">
        <f>YEAR(Table1[[#This Row],[Order Date]])</f>
        <v>2016</v>
      </c>
      <c r="C5465" s="7">
        <f>MONTH(Table1[[#This Row],[Order Date]])</f>
        <v>9</v>
      </c>
      <c r="D5465" s="8" t="s">
        <v>394</v>
      </c>
      <c r="E5465" s="8" t="s">
        <v>149</v>
      </c>
      <c r="F5465" s="8" t="s">
        <v>11</v>
      </c>
      <c r="G5465" s="8" t="s">
        <v>200</v>
      </c>
      <c r="H5465" s="8" t="s">
        <v>2593</v>
      </c>
      <c r="I5465" s="9">
        <v>22.72</v>
      </c>
      <c r="J5465" s="7">
        <v>4</v>
      </c>
      <c r="K5465" s="9">
        <v>6.59</v>
      </c>
    </row>
    <row r="5466" spans="1:11" ht="12.5" x14ac:dyDescent="0.25">
      <c r="A5466" s="6">
        <v>42617</v>
      </c>
      <c r="B5466" s="7">
        <f>YEAR(Table1[[#This Row],[Order Date]])</f>
        <v>2016</v>
      </c>
      <c r="C5466" s="7">
        <f>MONTH(Table1[[#This Row],[Order Date]])</f>
        <v>9</v>
      </c>
      <c r="D5466" s="8" t="s">
        <v>85</v>
      </c>
      <c r="E5466" s="8" t="s">
        <v>120</v>
      </c>
      <c r="F5466" s="8" t="s">
        <v>11</v>
      </c>
      <c r="G5466" s="8" t="s">
        <v>12</v>
      </c>
      <c r="H5466" s="8" t="s">
        <v>1531</v>
      </c>
      <c r="I5466" s="9">
        <v>12.19</v>
      </c>
      <c r="J5466" s="7">
        <v>3</v>
      </c>
      <c r="K5466" s="9">
        <v>4.1100000000000003</v>
      </c>
    </row>
    <row r="5467" spans="1:11" ht="12.5" x14ac:dyDescent="0.25">
      <c r="A5467" s="6">
        <v>42617</v>
      </c>
      <c r="B5467" s="7">
        <f>YEAR(Table1[[#This Row],[Order Date]])</f>
        <v>2016</v>
      </c>
      <c r="C5467" s="7">
        <f>MONTH(Table1[[#This Row],[Order Date]])</f>
        <v>9</v>
      </c>
      <c r="D5467" s="8" t="s">
        <v>85</v>
      </c>
      <c r="E5467" s="8" t="s">
        <v>120</v>
      </c>
      <c r="F5467" s="8" t="s">
        <v>11</v>
      </c>
      <c r="G5467" s="8" t="s">
        <v>92</v>
      </c>
      <c r="H5467" s="8" t="s">
        <v>1888</v>
      </c>
      <c r="I5467" s="9">
        <v>87.17</v>
      </c>
      <c r="J5467" s="7">
        <v>2</v>
      </c>
      <c r="K5467" s="9">
        <v>8.7200000000000006</v>
      </c>
    </row>
    <row r="5468" spans="1:11" ht="12.5" x14ac:dyDescent="0.25">
      <c r="A5468" s="6">
        <v>42617</v>
      </c>
      <c r="B5468" s="7">
        <f>YEAR(Table1[[#This Row],[Order Date]])</f>
        <v>2016</v>
      </c>
      <c r="C5468" s="7">
        <f>MONTH(Table1[[#This Row],[Order Date]])</f>
        <v>9</v>
      </c>
      <c r="D5468" s="8" t="s">
        <v>85</v>
      </c>
      <c r="E5468" s="8" t="s">
        <v>120</v>
      </c>
      <c r="F5468" s="8" t="s">
        <v>11</v>
      </c>
      <c r="G5468" s="8" t="s">
        <v>24</v>
      </c>
      <c r="H5468" s="8" t="s">
        <v>526</v>
      </c>
      <c r="I5468" s="9">
        <v>31.74</v>
      </c>
      <c r="J5468" s="7">
        <v>2</v>
      </c>
      <c r="K5468" s="9">
        <v>8.33</v>
      </c>
    </row>
    <row r="5469" spans="1:11" ht="12.5" x14ac:dyDescent="0.25">
      <c r="A5469" s="6">
        <v>42617</v>
      </c>
      <c r="B5469" s="7">
        <f>YEAR(Table1[[#This Row],[Order Date]])</f>
        <v>2016</v>
      </c>
      <c r="C5469" s="7">
        <f>MONTH(Table1[[#This Row],[Order Date]])</f>
        <v>9</v>
      </c>
      <c r="D5469" s="8" t="s">
        <v>861</v>
      </c>
      <c r="E5469" s="8" t="s">
        <v>33</v>
      </c>
      <c r="F5469" s="8" t="s">
        <v>34</v>
      </c>
      <c r="G5469" s="8" t="s">
        <v>47</v>
      </c>
      <c r="H5469" s="8" t="s">
        <v>1906</v>
      </c>
      <c r="I5469" s="9">
        <v>42.6</v>
      </c>
      <c r="J5469" s="7">
        <v>3</v>
      </c>
      <c r="K5469" s="9">
        <v>16.61</v>
      </c>
    </row>
    <row r="5470" spans="1:11" ht="12.5" x14ac:dyDescent="0.25">
      <c r="A5470" s="6">
        <v>42617</v>
      </c>
      <c r="B5470" s="7">
        <f>YEAR(Table1[[#This Row],[Order Date]])</f>
        <v>2016</v>
      </c>
      <c r="C5470" s="7">
        <f>MONTH(Table1[[#This Row],[Order Date]])</f>
        <v>9</v>
      </c>
      <c r="D5470" s="8" t="s">
        <v>861</v>
      </c>
      <c r="E5470" s="8" t="s">
        <v>33</v>
      </c>
      <c r="F5470" s="8" t="s">
        <v>11</v>
      </c>
      <c r="G5470" s="8" t="s">
        <v>20</v>
      </c>
      <c r="H5470" s="8" t="s">
        <v>1770</v>
      </c>
      <c r="I5470" s="9">
        <v>113.94</v>
      </c>
      <c r="J5470" s="7">
        <v>6</v>
      </c>
      <c r="K5470" s="9">
        <v>54.69</v>
      </c>
    </row>
    <row r="5471" spans="1:11" ht="12.5" x14ac:dyDescent="0.25">
      <c r="A5471" s="6">
        <v>42617</v>
      </c>
      <c r="B5471" s="7">
        <f>YEAR(Table1[[#This Row],[Order Date]])</f>
        <v>2016</v>
      </c>
      <c r="C5471" s="7">
        <f>MONTH(Table1[[#This Row],[Order Date]])</f>
        <v>9</v>
      </c>
      <c r="D5471" s="8" t="s">
        <v>861</v>
      </c>
      <c r="E5471" s="8" t="s">
        <v>33</v>
      </c>
      <c r="F5471" s="8" t="s">
        <v>11</v>
      </c>
      <c r="G5471" s="8" t="s">
        <v>18</v>
      </c>
      <c r="H5471" s="8" t="s">
        <v>192</v>
      </c>
      <c r="I5471" s="9">
        <v>129.91999999999999</v>
      </c>
      <c r="J5471" s="7">
        <v>4</v>
      </c>
      <c r="K5471" s="9">
        <v>5.2</v>
      </c>
    </row>
    <row r="5472" spans="1:11" ht="12.5" x14ac:dyDescent="0.25">
      <c r="A5472" s="6">
        <v>42617</v>
      </c>
      <c r="B5472" s="7">
        <f>YEAR(Table1[[#This Row],[Order Date]])</f>
        <v>2016</v>
      </c>
      <c r="C5472" s="7">
        <f>MONTH(Table1[[#This Row],[Order Date]])</f>
        <v>9</v>
      </c>
      <c r="D5472" s="8" t="s">
        <v>861</v>
      </c>
      <c r="E5472" s="8" t="s">
        <v>33</v>
      </c>
      <c r="F5472" s="8" t="s">
        <v>11</v>
      </c>
      <c r="G5472" s="8" t="s">
        <v>24</v>
      </c>
      <c r="H5472" s="8" t="s">
        <v>841</v>
      </c>
      <c r="I5472" s="9">
        <v>5.28</v>
      </c>
      <c r="J5472" s="7">
        <v>3</v>
      </c>
      <c r="K5472" s="9">
        <v>2.5299999999999998</v>
      </c>
    </row>
    <row r="5473" spans="1:11" ht="12.5" x14ac:dyDescent="0.25">
      <c r="A5473" s="6">
        <v>42617</v>
      </c>
      <c r="B5473" s="7">
        <f>YEAR(Table1[[#This Row],[Order Date]])</f>
        <v>2016</v>
      </c>
      <c r="C5473" s="7">
        <f>MONTH(Table1[[#This Row],[Order Date]])</f>
        <v>9</v>
      </c>
      <c r="D5473" s="8" t="s">
        <v>468</v>
      </c>
      <c r="E5473" s="8" t="s">
        <v>315</v>
      </c>
      <c r="F5473" s="8" t="s">
        <v>11</v>
      </c>
      <c r="G5473" s="8" t="s">
        <v>18</v>
      </c>
      <c r="H5473" s="8" t="s">
        <v>308</v>
      </c>
      <c r="I5473" s="9">
        <v>535.41</v>
      </c>
      <c r="J5473" s="7">
        <v>3</v>
      </c>
      <c r="K5473" s="9">
        <v>160.62</v>
      </c>
    </row>
    <row r="5474" spans="1:11" ht="12.5" x14ac:dyDescent="0.25">
      <c r="A5474" s="6">
        <v>42617</v>
      </c>
      <c r="B5474" s="7">
        <f>YEAR(Table1[[#This Row],[Order Date]])</f>
        <v>2016</v>
      </c>
      <c r="C5474" s="7">
        <f>MONTH(Table1[[#This Row],[Order Date]])</f>
        <v>9</v>
      </c>
      <c r="D5474" s="8" t="s">
        <v>22</v>
      </c>
      <c r="E5474" s="8" t="s">
        <v>186</v>
      </c>
      <c r="F5474" s="8" t="s">
        <v>11</v>
      </c>
      <c r="G5474" s="8" t="s">
        <v>63</v>
      </c>
      <c r="H5474" s="8" t="s">
        <v>64</v>
      </c>
      <c r="I5474" s="9">
        <v>16.559999999999999</v>
      </c>
      <c r="J5474" s="7">
        <v>2</v>
      </c>
      <c r="K5474" s="9">
        <v>7.78</v>
      </c>
    </row>
    <row r="5475" spans="1:11" ht="12.5" x14ac:dyDescent="0.25">
      <c r="A5475" s="6">
        <v>42617</v>
      </c>
      <c r="B5475" s="7">
        <f>YEAR(Table1[[#This Row],[Order Date]])</f>
        <v>2016</v>
      </c>
      <c r="C5475" s="7">
        <f>MONTH(Table1[[#This Row],[Order Date]])</f>
        <v>9</v>
      </c>
      <c r="D5475" s="8" t="s">
        <v>22</v>
      </c>
      <c r="E5475" s="8" t="s">
        <v>186</v>
      </c>
      <c r="F5475" s="8" t="s">
        <v>39</v>
      </c>
      <c r="G5475" s="8" t="s">
        <v>52</v>
      </c>
      <c r="H5475" s="8" t="s">
        <v>636</v>
      </c>
      <c r="I5475" s="9">
        <v>279.95</v>
      </c>
      <c r="J5475" s="7">
        <v>5</v>
      </c>
      <c r="K5475" s="9">
        <v>67.19</v>
      </c>
    </row>
    <row r="5476" spans="1:11" ht="12.5" x14ac:dyDescent="0.25">
      <c r="A5476" s="6">
        <v>42617</v>
      </c>
      <c r="B5476" s="7">
        <f>YEAR(Table1[[#This Row],[Order Date]])</f>
        <v>2016</v>
      </c>
      <c r="C5476" s="7">
        <f>MONTH(Table1[[#This Row],[Order Date]])</f>
        <v>9</v>
      </c>
      <c r="D5476" s="8" t="s">
        <v>1145</v>
      </c>
      <c r="E5476" s="8" t="s">
        <v>101</v>
      </c>
      <c r="F5476" s="8" t="s">
        <v>11</v>
      </c>
      <c r="G5476" s="8" t="s">
        <v>12</v>
      </c>
      <c r="H5476" s="8" t="s">
        <v>2186</v>
      </c>
      <c r="I5476" s="9">
        <v>239.5</v>
      </c>
      <c r="J5476" s="7">
        <v>5</v>
      </c>
      <c r="K5476" s="9">
        <v>114.96</v>
      </c>
    </row>
    <row r="5477" spans="1:11" ht="12.5" x14ac:dyDescent="0.25">
      <c r="A5477" s="6">
        <v>42617</v>
      </c>
      <c r="B5477" s="7">
        <f>YEAR(Table1[[#This Row],[Order Date]])</f>
        <v>2016</v>
      </c>
      <c r="C5477" s="7">
        <f>MONTH(Table1[[#This Row],[Order Date]])</f>
        <v>9</v>
      </c>
      <c r="D5477" s="8" t="s">
        <v>125</v>
      </c>
      <c r="E5477" s="8" t="s">
        <v>27</v>
      </c>
      <c r="F5477" s="8" t="s">
        <v>34</v>
      </c>
      <c r="G5477" s="8" t="s">
        <v>47</v>
      </c>
      <c r="H5477" s="8" t="s">
        <v>2594</v>
      </c>
      <c r="I5477" s="9">
        <v>24.27</v>
      </c>
      <c r="J5477" s="7">
        <v>3</v>
      </c>
      <c r="K5477" s="9">
        <v>8.74</v>
      </c>
    </row>
    <row r="5478" spans="1:11" ht="12.5" x14ac:dyDescent="0.25">
      <c r="A5478" s="6">
        <v>42617</v>
      </c>
      <c r="B5478" s="7">
        <f>YEAR(Table1[[#This Row],[Order Date]])</f>
        <v>2016</v>
      </c>
      <c r="C5478" s="7">
        <f>MONTH(Table1[[#This Row],[Order Date]])</f>
        <v>9</v>
      </c>
      <c r="D5478" s="8" t="s">
        <v>125</v>
      </c>
      <c r="E5478" s="8" t="s">
        <v>27</v>
      </c>
      <c r="F5478" s="8" t="s">
        <v>39</v>
      </c>
      <c r="G5478" s="8" t="s">
        <v>603</v>
      </c>
      <c r="H5478" s="8" t="s">
        <v>1938</v>
      </c>
      <c r="I5478" s="9">
        <v>2799.96</v>
      </c>
      <c r="J5478" s="7">
        <v>5</v>
      </c>
      <c r="K5478" s="9">
        <v>944.99</v>
      </c>
    </row>
    <row r="5479" spans="1:11" ht="12.5" x14ac:dyDescent="0.25">
      <c r="A5479" s="6">
        <v>42618</v>
      </c>
      <c r="B5479" s="7">
        <f>YEAR(Table1[[#This Row],[Order Date]])</f>
        <v>2016</v>
      </c>
      <c r="C5479" s="7">
        <f>MONTH(Table1[[#This Row],[Order Date]])</f>
        <v>9</v>
      </c>
      <c r="D5479" s="8" t="s">
        <v>387</v>
      </c>
      <c r="E5479" s="8" t="s">
        <v>23</v>
      </c>
      <c r="F5479" s="8" t="s">
        <v>34</v>
      </c>
      <c r="G5479" s="8" t="s">
        <v>47</v>
      </c>
      <c r="H5479" s="8" t="s">
        <v>2153</v>
      </c>
      <c r="I5479" s="9">
        <v>82.8</v>
      </c>
      <c r="J5479" s="7">
        <v>2</v>
      </c>
      <c r="K5479" s="9">
        <v>10.35</v>
      </c>
    </row>
    <row r="5480" spans="1:11" ht="12.5" x14ac:dyDescent="0.25">
      <c r="A5480" s="6">
        <v>42618</v>
      </c>
      <c r="B5480" s="7">
        <f>YEAR(Table1[[#This Row],[Order Date]])</f>
        <v>2016</v>
      </c>
      <c r="C5480" s="7">
        <f>MONTH(Table1[[#This Row],[Order Date]])</f>
        <v>9</v>
      </c>
      <c r="D5480" s="8" t="s">
        <v>1593</v>
      </c>
      <c r="E5480" s="8" t="s">
        <v>110</v>
      </c>
      <c r="F5480" s="8" t="s">
        <v>34</v>
      </c>
      <c r="G5480" s="8" t="s">
        <v>47</v>
      </c>
      <c r="H5480" s="8" t="s">
        <v>766</v>
      </c>
      <c r="I5480" s="9">
        <v>12.22</v>
      </c>
      <c r="J5480" s="7">
        <v>1</v>
      </c>
      <c r="K5480" s="9">
        <v>3.67</v>
      </c>
    </row>
    <row r="5481" spans="1:11" ht="12.5" x14ac:dyDescent="0.25">
      <c r="A5481" s="6">
        <v>42618</v>
      </c>
      <c r="B5481" s="7">
        <f>YEAR(Table1[[#This Row],[Order Date]])</f>
        <v>2016</v>
      </c>
      <c r="C5481" s="7">
        <f>MONTH(Table1[[#This Row],[Order Date]])</f>
        <v>9</v>
      </c>
      <c r="D5481" s="8" t="s">
        <v>1593</v>
      </c>
      <c r="E5481" s="8" t="s">
        <v>110</v>
      </c>
      <c r="F5481" s="8" t="s">
        <v>11</v>
      </c>
      <c r="G5481" s="8" t="s">
        <v>18</v>
      </c>
      <c r="H5481" s="8" t="s">
        <v>2359</v>
      </c>
      <c r="I5481" s="9">
        <v>194.94</v>
      </c>
      <c r="J5481" s="7">
        <v>3</v>
      </c>
      <c r="K5481" s="9">
        <v>23.39</v>
      </c>
    </row>
    <row r="5482" spans="1:11" ht="12.5" x14ac:dyDescent="0.25">
      <c r="A5482" s="6">
        <v>42618</v>
      </c>
      <c r="B5482" s="7">
        <f>YEAR(Table1[[#This Row],[Order Date]])</f>
        <v>2016</v>
      </c>
      <c r="C5482" s="7">
        <f>MONTH(Table1[[#This Row],[Order Date]])</f>
        <v>9</v>
      </c>
      <c r="D5482" s="8" t="s">
        <v>1593</v>
      </c>
      <c r="E5482" s="8" t="s">
        <v>110</v>
      </c>
      <c r="F5482" s="8" t="s">
        <v>11</v>
      </c>
      <c r="G5482" s="8" t="s">
        <v>18</v>
      </c>
      <c r="H5482" s="8" t="s">
        <v>1001</v>
      </c>
      <c r="I5482" s="9">
        <v>70.95</v>
      </c>
      <c r="J5482" s="7">
        <v>3</v>
      </c>
      <c r="K5482" s="9">
        <v>20.58</v>
      </c>
    </row>
    <row r="5483" spans="1:11" ht="12.5" x14ac:dyDescent="0.25">
      <c r="A5483" s="6">
        <v>42618</v>
      </c>
      <c r="B5483" s="7">
        <f>YEAR(Table1[[#This Row],[Order Date]])</f>
        <v>2016</v>
      </c>
      <c r="C5483" s="7">
        <f>MONTH(Table1[[#This Row],[Order Date]])</f>
        <v>9</v>
      </c>
      <c r="D5483" s="8" t="s">
        <v>1593</v>
      </c>
      <c r="E5483" s="8" t="s">
        <v>110</v>
      </c>
      <c r="F5483" s="8" t="s">
        <v>11</v>
      </c>
      <c r="G5483" s="8" t="s">
        <v>12</v>
      </c>
      <c r="H5483" s="8" t="s">
        <v>1773</v>
      </c>
      <c r="I5483" s="9">
        <v>91.36</v>
      </c>
      <c r="J5483" s="7">
        <v>4</v>
      </c>
      <c r="K5483" s="9">
        <v>42.03</v>
      </c>
    </row>
    <row r="5484" spans="1:11" ht="12.5" x14ac:dyDescent="0.25">
      <c r="A5484" s="6">
        <v>42618</v>
      </c>
      <c r="B5484" s="7">
        <f>YEAR(Table1[[#This Row],[Order Date]])</f>
        <v>2016</v>
      </c>
      <c r="C5484" s="7">
        <f>MONTH(Table1[[#This Row],[Order Date]])</f>
        <v>9</v>
      </c>
      <c r="D5484" s="8" t="s">
        <v>1593</v>
      </c>
      <c r="E5484" s="8" t="s">
        <v>110</v>
      </c>
      <c r="F5484" s="8" t="s">
        <v>34</v>
      </c>
      <c r="G5484" s="8" t="s">
        <v>35</v>
      </c>
      <c r="H5484" s="8" t="s">
        <v>964</v>
      </c>
      <c r="I5484" s="9">
        <v>242.94</v>
      </c>
      <c r="J5484" s="7">
        <v>3</v>
      </c>
      <c r="K5484" s="9">
        <v>29.15</v>
      </c>
    </row>
    <row r="5485" spans="1:11" ht="12.5" x14ac:dyDescent="0.25">
      <c r="A5485" s="6">
        <v>42618</v>
      </c>
      <c r="B5485" s="7">
        <f>YEAR(Table1[[#This Row],[Order Date]])</f>
        <v>2016</v>
      </c>
      <c r="C5485" s="7">
        <f>MONTH(Table1[[#This Row],[Order Date]])</f>
        <v>9</v>
      </c>
      <c r="D5485" s="8" t="s">
        <v>1593</v>
      </c>
      <c r="E5485" s="8" t="s">
        <v>110</v>
      </c>
      <c r="F5485" s="8" t="s">
        <v>11</v>
      </c>
      <c r="G5485" s="8" t="s">
        <v>16</v>
      </c>
      <c r="H5485" s="8" t="s">
        <v>1702</v>
      </c>
      <c r="I5485" s="9">
        <v>22.05</v>
      </c>
      <c r="J5485" s="7">
        <v>7</v>
      </c>
      <c r="K5485" s="9">
        <v>10.58</v>
      </c>
    </row>
    <row r="5486" spans="1:11" ht="12.5" x14ac:dyDescent="0.25">
      <c r="A5486" s="6">
        <v>42618</v>
      </c>
      <c r="B5486" s="7">
        <f>YEAR(Table1[[#This Row],[Order Date]])</f>
        <v>2016</v>
      </c>
      <c r="C5486" s="7">
        <f>MONTH(Table1[[#This Row],[Order Date]])</f>
        <v>9</v>
      </c>
      <c r="D5486" s="8" t="s">
        <v>1727</v>
      </c>
      <c r="E5486" s="8" t="s">
        <v>395</v>
      </c>
      <c r="F5486" s="8" t="s">
        <v>39</v>
      </c>
      <c r="G5486" s="8" t="s">
        <v>40</v>
      </c>
      <c r="H5486" s="8" t="s">
        <v>745</v>
      </c>
      <c r="I5486" s="9">
        <v>278.39999999999998</v>
      </c>
      <c r="J5486" s="7">
        <v>3</v>
      </c>
      <c r="K5486" s="9">
        <v>80.739999999999995</v>
      </c>
    </row>
    <row r="5487" spans="1:11" ht="12.5" x14ac:dyDescent="0.25">
      <c r="A5487" s="6">
        <v>42618</v>
      </c>
      <c r="B5487" s="7">
        <f>YEAR(Table1[[#This Row],[Order Date]])</f>
        <v>2016</v>
      </c>
      <c r="C5487" s="7">
        <f>MONTH(Table1[[#This Row],[Order Date]])</f>
        <v>9</v>
      </c>
      <c r="D5487" s="8" t="s">
        <v>2174</v>
      </c>
      <c r="E5487" s="8" t="s">
        <v>1283</v>
      </c>
      <c r="F5487" s="8" t="s">
        <v>11</v>
      </c>
      <c r="G5487" s="8" t="s">
        <v>24</v>
      </c>
      <c r="H5487" s="8" t="s">
        <v>2055</v>
      </c>
      <c r="I5487" s="9">
        <v>107.94</v>
      </c>
      <c r="J5487" s="7">
        <v>3</v>
      </c>
      <c r="K5487" s="9">
        <v>26.99</v>
      </c>
    </row>
    <row r="5488" spans="1:11" ht="12.5" x14ac:dyDescent="0.25">
      <c r="A5488" s="6">
        <v>42618</v>
      </c>
      <c r="B5488" s="7">
        <f>YEAR(Table1[[#This Row],[Order Date]])</f>
        <v>2016</v>
      </c>
      <c r="C5488" s="7">
        <f>MONTH(Table1[[#This Row],[Order Date]])</f>
        <v>9</v>
      </c>
      <c r="D5488" s="8" t="s">
        <v>891</v>
      </c>
      <c r="E5488" s="8" t="s">
        <v>10</v>
      </c>
      <c r="F5488" s="8" t="s">
        <v>34</v>
      </c>
      <c r="G5488" s="8" t="s">
        <v>35</v>
      </c>
      <c r="H5488" s="8" t="s">
        <v>793</v>
      </c>
      <c r="I5488" s="9">
        <v>347.8</v>
      </c>
      <c r="J5488" s="7">
        <v>7</v>
      </c>
      <c r="K5488" s="9">
        <v>-24.84</v>
      </c>
    </row>
    <row r="5489" spans="1:11" ht="12.5" x14ac:dyDescent="0.25">
      <c r="A5489" s="6">
        <v>42618</v>
      </c>
      <c r="B5489" s="7">
        <f>YEAR(Table1[[#This Row],[Order Date]])</f>
        <v>2016</v>
      </c>
      <c r="C5489" s="7">
        <f>MONTH(Table1[[#This Row],[Order Date]])</f>
        <v>9</v>
      </c>
      <c r="D5489" s="8" t="s">
        <v>197</v>
      </c>
      <c r="E5489" s="8" t="s">
        <v>27</v>
      </c>
      <c r="F5489" s="8" t="s">
        <v>39</v>
      </c>
      <c r="G5489" s="8" t="s">
        <v>52</v>
      </c>
      <c r="H5489" s="8" t="s">
        <v>1660</v>
      </c>
      <c r="I5489" s="9">
        <v>116</v>
      </c>
      <c r="J5489" s="7">
        <v>8</v>
      </c>
      <c r="K5489" s="9">
        <v>29</v>
      </c>
    </row>
    <row r="5490" spans="1:11" ht="12.5" x14ac:dyDescent="0.25">
      <c r="A5490" s="6">
        <v>42618</v>
      </c>
      <c r="B5490" s="7">
        <f>YEAR(Table1[[#This Row],[Order Date]])</f>
        <v>2016</v>
      </c>
      <c r="C5490" s="7">
        <f>MONTH(Table1[[#This Row],[Order Date]])</f>
        <v>9</v>
      </c>
      <c r="D5490" s="8" t="s">
        <v>148</v>
      </c>
      <c r="E5490" s="8" t="s">
        <v>23</v>
      </c>
      <c r="F5490" s="8" t="s">
        <v>11</v>
      </c>
      <c r="G5490" s="8" t="s">
        <v>20</v>
      </c>
      <c r="H5490" s="8" t="s">
        <v>367</v>
      </c>
      <c r="I5490" s="9">
        <v>9.56</v>
      </c>
      <c r="J5490" s="7">
        <v>5</v>
      </c>
      <c r="K5490" s="9">
        <v>-7.33</v>
      </c>
    </row>
    <row r="5491" spans="1:11" ht="12.5" x14ac:dyDescent="0.25">
      <c r="A5491" s="6">
        <v>42618</v>
      </c>
      <c r="B5491" s="7">
        <f>YEAR(Table1[[#This Row],[Order Date]])</f>
        <v>2016</v>
      </c>
      <c r="C5491" s="7">
        <f>MONTH(Table1[[#This Row],[Order Date]])</f>
        <v>9</v>
      </c>
      <c r="D5491" s="8" t="s">
        <v>1303</v>
      </c>
      <c r="E5491" s="8" t="s">
        <v>120</v>
      </c>
      <c r="F5491" s="8" t="s">
        <v>11</v>
      </c>
      <c r="G5491" s="8" t="s">
        <v>63</v>
      </c>
      <c r="H5491" s="8" t="s">
        <v>64</v>
      </c>
      <c r="I5491" s="9">
        <v>23.47</v>
      </c>
      <c r="J5491" s="7">
        <v>3</v>
      </c>
      <c r="K5491" s="9">
        <v>7.63</v>
      </c>
    </row>
    <row r="5492" spans="1:11" ht="12.5" x14ac:dyDescent="0.25">
      <c r="A5492" s="6">
        <v>42618</v>
      </c>
      <c r="B5492" s="7">
        <f>YEAR(Table1[[#This Row],[Order Date]])</f>
        <v>2016</v>
      </c>
      <c r="C5492" s="7">
        <f>MONTH(Table1[[#This Row],[Order Date]])</f>
        <v>9</v>
      </c>
      <c r="D5492" s="8" t="s">
        <v>1303</v>
      </c>
      <c r="E5492" s="8" t="s">
        <v>120</v>
      </c>
      <c r="F5492" s="8" t="s">
        <v>11</v>
      </c>
      <c r="G5492" s="8" t="s">
        <v>20</v>
      </c>
      <c r="H5492" s="8" t="s">
        <v>362</v>
      </c>
      <c r="I5492" s="9">
        <v>86.06</v>
      </c>
      <c r="J5492" s="7">
        <v>7</v>
      </c>
      <c r="K5492" s="9">
        <v>-63.11</v>
      </c>
    </row>
    <row r="5493" spans="1:11" ht="12.5" x14ac:dyDescent="0.25">
      <c r="A5493" s="6">
        <v>42618</v>
      </c>
      <c r="B5493" s="7">
        <f>YEAR(Table1[[#This Row],[Order Date]])</f>
        <v>2016</v>
      </c>
      <c r="C5493" s="7">
        <f>MONTH(Table1[[#This Row],[Order Date]])</f>
        <v>9</v>
      </c>
      <c r="D5493" s="8" t="s">
        <v>1303</v>
      </c>
      <c r="E5493" s="8" t="s">
        <v>120</v>
      </c>
      <c r="F5493" s="8" t="s">
        <v>39</v>
      </c>
      <c r="G5493" s="8" t="s">
        <v>40</v>
      </c>
      <c r="H5493" s="8" t="s">
        <v>703</v>
      </c>
      <c r="I5493" s="9">
        <v>108.78</v>
      </c>
      <c r="J5493" s="7">
        <v>2</v>
      </c>
      <c r="K5493" s="9">
        <v>6.8</v>
      </c>
    </row>
    <row r="5494" spans="1:11" ht="12.5" x14ac:dyDescent="0.25">
      <c r="A5494" s="6">
        <v>42618</v>
      </c>
      <c r="B5494" s="7">
        <f>YEAR(Table1[[#This Row],[Order Date]])</f>
        <v>2016</v>
      </c>
      <c r="C5494" s="7">
        <f>MONTH(Table1[[#This Row],[Order Date]])</f>
        <v>9</v>
      </c>
      <c r="D5494" s="8" t="s">
        <v>1303</v>
      </c>
      <c r="E5494" s="8" t="s">
        <v>120</v>
      </c>
      <c r="F5494" s="8" t="s">
        <v>11</v>
      </c>
      <c r="G5494" s="8" t="s">
        <v>12</v>
      </c>
      <c r="H5494" s="8" t="s">
        <v>242</v>
      </c>
      <c r="I5494" s="9">
        <v>10.27</v>
      </c>
      <c r="J5494" s="7">
        <v>3</v>
      </c>
      <c r="K5494" s="9">
        <v>3.21</v>
      </c>
    </row>
    <row r="5495" spans="1:11" ht="12.5" x14ac:dyDescent="0.25">
      <c r="A5495" s="6">
        <v>42618</v>
      </c>
      <c r="B5495" s="7">
        <f>YEAR(Table1[[#This Row],[Order Date]])</f>
        <v>2016</v>
      </c>
      <c r="C5495" s="7">
        <f>MONTH(Table1[[#This Row],[Order Date]])</f>
        <v>9</v>
      </c>
      <c r="D5495" s="8" t="s">
        <v>925</v>
      </c>
      <c r="E5495" s="8" t="s">
        <v>10</v>
      </c>
      <c r="F5495" s="8" t="s">
        <v>11</v>
      </c>
      <c r="G5495" s="8" t="s">
        <v>92</v>
      </c>
      <c r="H5495" s="8" t="s">
        <v>2340</v>
      </c>
      <c r="I5495" s="9">
        <v>62.79</v>
      </c>
      <c r="J5495" s="7">
        <v>3</v>
      </c>
      <c r="K5495" s="9">
        <v>-166.39</v>
      </c>
    </row>
    <row r="5496" spans="1:11" ht="12.5" x14ac:dyDescent="0.25">
      <c r="A5496" s="6">
        <v>42618</v>
      </c>
      <c r="B5496" s="7">
        <f>YEAR(Table1[[#This Row],[Order Date]])</f>
        <v>2016</v>
      </c>
      <c r="C5496" s="7">
        <f>MONTH(Table1[[#This Row],[Order Date]])</f>
        <v>9</v>
      </c>
      <c r="D5496" s="8" t="s">
        <v>925</v>
      </c>
      <c r="E5496" s="8" t="s">
        <v>10</v>
      </c>
      <c r="F5496" s="8" t="s">
        <v>11</v>
      </c>
      <c r="G5496" s="8" t="s">
        <v>43</v>
      </c>
      <c r="H5496" s="8" t="s">
        <v>1508</v>
      </c>
      <c r="I5496" s="9">
        <v>28.44</v>
      </c>
      <c r="J5496" s="7">
        <v>9</v>
      </c>
      <c r="K5496" s="9">
        <v>4.2699999999999996</v>
      </c>
    </row>
    <row r="5497" spans="1:11" ht="12.5" x14ac:dyDescent="0.25">
      <c r="A5497" s="6">
        <v>42618</v>
      </c>
      <c r="B5497" s="7">
        <f>YEAR(Table1[[#This Row],[Order Date]])</f>
        <v>2016</v>
      </c>
      <c r="C5497" s="7">
        <f>MONTH(Table1[[#This Row],[Order Date]])</f>
        <v>9</v>
      </c>
      <c r="D5497" s="8" t="s">
        <v>1102</v>
      </c>
      <c r="E5497" s="8" t="s">
        <v>27</v>
      </c>
      <c r="F5497" s="8" t="s">
        <v>11</v>
      </c>
      <c r="G5497" s="8" t="s">
        <v>12</v>
      </c>
      <c r="H5497" s="8" t="s">
        <v>2595</v>
      </c>
      <c r="I5497" s="9">
        <v>96.08</v>
      </c>
      <c r="J5497" s="7">
        <v>2</v>
      </c>
      <c r="K5497" s="9">
        <v>46.12</v>
      </c>
    </row>
    <row r="5498" spans="1:11" ht="12.5" x14ac:dyDescent="0.25">
      <c r="A5498" s="6">
        <v>42618</v>
      </c>
      <c r="B5498" s="7">
        <f>YEAR(Table1[[#This Row],[Order Date]])</f>
        <v>2016</v>
      </c>
      <c r="C5498" s="7">
        <f>MONTH(Table1[[#This Row],[Order Date]])</f>
        <v>9</v>
      </c>
      <c r="D5498" s="8" t="s">
        <v>1102</v>
      </c>
      <c r="E5498" s="8" t="s">
        <v>27</v>
      </c>
      <c r="F5498" s="8" t="s">
        <v>11</v>
      </c>
      <c r="G5498" s="8" t="s">
        <v>20</v>
      </c>
      <c r="H5498" s="8" t="s">
        <v>1225</v>
      </c>
      <c r="I5498" s="9">
        <v>11.68</v>
      </c>
      <c r="J5498" s="7">
        <v>2</v>
      </c>
      <c r="K5498" s="9">
        <v>3.94</v>
      </c>
    </row>
    <row r="5499" spans="1:11" ht="12.5" x14ac:dyDescent="0.25">
      <c r="A5499" s="6">
        <v>42618</v>
      </c>
      <c r="B5499" s="7">
        <f>YEAR(Table1[[#This Row],[Order Date]])</f>
        <v>2016</v>
      </c>
      <c r="C5499" s="7">
        <f>MONTH(Table1[[#This Row],[Order Date]])</f>
        <v>9</v>
      </c>
      <c r="D5499" s="8" t="s">
        <v>1102</v>
      </c>
      <c r="E5499" s="8" t="s">
        <v>27</v>
      </c>
      <c r="F5499" s="8" t="s">
        <v>11</v>
      </c>
      <c r="G5499" s="8" t="s">
        <v>43</v>
      </c>
      <c r="H5499" s="8" t="s">
        <v>962</v>
      </c>
      <c r="I5499" s="9">
        <v>4.3600000000000003</v>
      </c>
      <c r="J5499" s="7">
        <v>2</v>
      </c>
      <c r="K5499" s="9">
        <v>1.79</v>
      </c>
    </row>
    <row r="5500" spans="1:11" ht="12.5" x14ac:dyDescent="0.25">
      <c r="A5500" s="6">
        <v>42618</v>
      </c>
      <c r="B5500" s="7">
        <f>YEAR(Table1[[#This Row],[Order Date]])</f>
        <v>2016</v>
      </c>
      <c r="C5500" s="7">
        <f>MONTH(Table1[[#This Row],[Order Date]])</f>
        <v>9</v>
      </c>
      <c r="D5500" s="8" t="s">
        <v>912</v>
      </c>
      <c r="E5500" s="8" t="s">
        <v>10</v>
      </c>
      <c r="F5500" s="8" t="s">
        <v>11</v>
      </c>
      <c r="G5500" s="8" t="s">
        <v>12</v>
      </c>
      <c r="H5500" s="8" t="s">
        <v>2114</v>
      </c>
      <c r="I5500" s="9">
        <v>25.92</v>
      </c>
      <c r="J5500" s="7">
        <v>5</v>
      </c>
      <c r="K5500" s="9">
        <v>9.07</v>
      </c>
    </row>
    <row r="5501" spans="1:11" ht="12.5" x14ac:dyDescent="0.25">
      <c r="A5501" s="6">
        <v>42618</v>
      </c>
      <c r="B5501" s="7">
        <f>YEAR(Table1[[#This Row],[Order Date]])</f>
        <v>2016</v>
      </c>
      <c r="C5501" s="7">
        <f>MONTH(Table1[[#This Row],[Order Date]])</f>
        <v>9</v>
      </c>
      <c r="D5501" s="8" t="s">
        <v>912</v>
      </c>
      <c r="E5501" s="8" t="s">
        <v>10</v>
      </c>
      <c r="F5501" s="8" t="s">
        <v>11</v>
      </c>
      <c r="G5501" s="8" t="s">
        <v>43</v>
      </c>
      <c r="H5501" s="8" t="s">
        <v>160</v>
      </c>
      <c r="I5501" s="9">
        <v>15.81</v>
      </c>
      <c r="J5501" s="7">
        <v>8</v>
      </c>
      <c r="K5501" s="9">
        <v>5.34</v>
      </c>
    </row>
    <row r="5502" spans="1:11" ht="12.5" x14ac:dyDescent="0.25">
      <c r="A5502" s="6">
        <v>42618</v>
      </c>
      <c r="B5502" s="7">
        <f>YEAR(Table1[[#This Row],[Order Date]])</f>
        <v>2016</v>
      </c>
      <c r="C5502" s="7">
        <f>MONTH(Table1[[#This Row],[Order Date]])</f>
        <v>9</v>
      </c>
      <c r="D5502" s="8" t="s">
        <v>912</v>
      </c>
      <c r="E5502" s="8" t="s">
        <v>10</v>
      </c>
      <c r="F5502" s="8" t="s">
        <v>11</v>
      </c>
      <c r="G5502" s="8" t="s">
        <v>12</v>
      </c>
      <c r="H5502" s="8" t="s">
        <v>2394</v>
      </c>
      <c r="I5502" s="9">
        <v>10.37</v>
      </c>
      <c r="J5502" s="7">
        <v>2</v>
      </c>
      <c r="K5502" s="9">
        <v>3.76</v>
      </c>
    </row>
    <row r="5503" spans="1:11" ht="12.5" x14ac:dyDescent="0.25">
      <c r="A5503" s="6">
        <v>42618</v>
      </c>
      <c r="B5503" s="7">
        <f>YEAR(Table1[[#This Row],[Order Date]])</f>
        <v>2016</v>
      </c>
      <c r="C5503" s="7">
        <f>MONTH(Table1[[#This Row],[Order Date]])</f>
        <v>9</v>
      </c>
      <c r="D5503" s="8" t="s">
        <v>107</v>
      </c>
      <c r="E5503" s="8" t="s">
        <v>149</v>
      </c>
      <c r="F5503" s="8" t="s">
        <v>11</v>
      </c>
      <c r="G5503" s="8" t="s">
        <v>12</v>
      </c>
      <c r="H5503" s="8" t="s">
        <v>1697</v>
      </c>
      <c r="I5503" s="9">
        <v>192.16</v>
      </c>
      <c r="J5503" s="7">
        <v>4</v>
      </c>
      <c r="K5503" s="9">
        <v>92.24</v>
      </c>
    </row>
    <row r="5504" spans="1:11" ht="12.5" x14ac:dyDescent="0.25">
      <c r="A5504" s="6">
        <v>42618</v>
      </c>
      <c r="B5504" s="7">
        <f>YEAR(Table1[[#This Row],[Order Date]])</f>
        <v>2016</v>
      </c>
      <c r="C5504" s="7">
        <f>MONTH(Table1[[#This Row],[Order Date]])</f>
        <v>9</v>
      </c>
      <c r="D5504" s="8" t="s">
        <v>1279</v>
      </c>
      <c r="E5504" s="8" t="s">
        <v>10</v>
      </c>
      <c r="F5504" s="8" t="s">
        <v>11</v>
      </c>
      <c r="G5504" s="8" t="s">
        <v>18</v>
      </c>
      <c r="H5504" s="8" t="s">
        <v>1482</v>
      </c>
      <c r="I5504" s="9">
        <v>93.46</v>
      </c>
      <c r="J5504" s="7">
        <v>3</v>
      </c>
      <c r="K5504" s="9">
        <v>-17.52</v>
      </c>
    </row>
    <row r="5505" spans="1:11" ht="12.5" x14ac:dyDescent="0.25">
      <c r="A5505" s="6">
        <v>42618</v>
      </c>
      <c r="B5505" s="7">
        <f>YEAR(Table1[[#This Row],[Order Date]])</f>
        <v>2016</v>
      </c>
      <c r="C5505" s="7">
        <f>MONTH(Table1[[#This Row],[Order Date]])</f>
        <v>9</v>
      </c>
      <c r="D5505" s="8" t="s">
        <v>77</v>
      </c>
      <c r="E5505" s="8" t="s">
        <v>55</v>
      </c>
      <c r="F5505" s="8" t="s">
        <v>11</v>
      </c>
      <c r="G5505" s="8" t="s">
        <v>16</v>
      </c>
      <c r="H5505" s="8" t="s">
        <v>2181</v>
      </c>
      <c r="I5505" s="9">
        <v>25.06</v>
      </c>
      <c r="J5505" s="7">
        <v>2</v>
      </c>
      <c r="K5505" s="9">
        <v>11.78</v>
      </c>
    </row>
    <row r="5506" spans="1:11" ht="12.5" x14ac:dyDescent="0.25">
      <c r="A5506" s="6">
        <v>42618</v>
      </c>
      <c r="B5506" s="7">
        <f>YEAR(Table1[[#This Row],[Order Date]])</f>
        <v>2016</v>
      </c>
      <c r="C5506" s="7">
        <f>MONTH(Table1[[#This Row],[Order Date]])</f>
        <v>9</v>
      </c>
      <c r="D5506" s="8" t="s">
        <v>77</v>
      </c>
      <c r="E5506" s="8" t="s">
        <v>55</v>
      </c>
      <c r="F5506" s="8" t="s">
        <v>34</v>
      </c>
      <c r="G5506" s="8" t="s">
        <v>145</v>
      </c>
      <c r="H5506" s="8" t="s">
        <v>783</v>
      </c>
      <c r="I5506" s="9">
        <v>1652.94</v>
      </c>
      <c r="J5506" s="7">
        <v>3</v>
      </c>
      <c r="K5506" s="9">
        <v>314.06</v>
      </c>
    </row>
    <row r="5507" spans="1:11" ht="12.5" x14ac:dyDescent="0.25">
      <c r="A5507" s="6">
        <v>42618</v>
      </c>
      <c r="B5507" s="7">
        <f>YEAR(Table1[[#This Row],[Order Date]])</f>
        <v>2016</v>
      </c>
      <c r="C5507" s="7">
        <f>MONTH(Table1[[#This Row],[Order Date]])</f>
        <v>9</v>
      </c>
      <c r="D5507" s="8" t="s">
        <v>2381</v>
      </c>
      <c r="E5507" s="8" t="s">
        <v>15</v>
      </c>
      <c r="F5507" s="8" t="s">
        <v>11</v>
      </c>
      <c r="G5507" s="8" t="s">
        <v>12</v>
      </c>
      <c r="H5507" s="8" t="s">
        <v>2295</v>
      </c>
      <c r="I5507" s="9">
        <v>9.25</v>
      </c>
      <c r="J5507" s="7">
        <v>2</v>
      </c>
      <c r="K5507" s="9">
        <v>3.35</v>
      </c>
    </row>
    <row r="5508" spans="1:11" ht="12.5" x14ac:dyDescent="0.25">
      <c r="A5508" s="6">
        <v>42618</v>
      </c>
      <c r="B5508" s="7">
        <f>YEAR(Table1[[#This Row],[Order Date]])</f>
        <v>2016</v>
      </c>
      <c r="C5508" s="7">
        <f>MONTH(Table1[[#This Row],[Order Date]])</f>
        <v>9</v>
      </c>
      <c r="D5508" s="8" t="s">
        <v>1571</v>
      </c>
      <c r="E5508" s="8" t="s">
        <v>78</v>
      </c>
      <c r="F5508" s="8" t="s">
        <v>11</v>
      </c>
      <c r="G5508" s="8" t="s">
        <v>20</v>
      </c>
      <c r="H5508" s="8" t="s">
        <v>1825</v>
      </c>
      <c r="I5508" s="9">
        <v>8.9499999999999993</v>
      </c>
      <c r="J5508" s="7">
        <v>2</v>
      </c>
      <c r="K5508" s="9">
        <v>-7.46</v>
      </c>
    </row>
    <row r="5509" spans="1:11" ht="12.5" x14ac:dyDescent="0.25">
      <c r="A5509" s="6">
        <v>42618</v>
      </c>
      <c r="B5509" s="7">
        <f>YEAR(Table1[[#This Row],[Order Date]])</f>
        <v>2016</v>
      </c>
      <c r="C5509" s="7">
        <f>MONTH(Table1[[#This Row],[Order Date]])</f>
        <v>9</v>
      </c>
      <c r="D5509" s="8" t="s">
        <v>1571</v>
      </c>
      <c r="E5509" s="8" t="s">
        <v>78</v>
      </c>
      <c r="F5509" s="8" t="s">
        <v>11</v>
      </c>
      <c r="G5509" s="8" t="s">
        <v>20</v>
      </c>
      <c r="H5509" s="8" t="s">
        <v>1650</v>
      </c>
      <c r="I5509" s="9">
        <v>8.86</v>
      </c>
      <c r="J5509" s="7">
        <v>6</v>
      </c>
      <c r="K5509" s="9">
        <v>-6.49</v>
      </c>
    </row>
    <row r="5510" spans="1:11" ht="12.5" x14ac:dyDescent="0.25">
      <c r="A5510" s="6">
        <v>42618</v>
      </c>
      <c r="B5510" s="7">
        <f>YEAR(Table1[[#This Row],[Order Date]])</f>
        <v>2016</v>
      </c>
      <c r="C5510" s="7">
        <f>MONTH(Table1[[#This Row],[Order Date]])</f>
        <v>9</v>
      </c>
      <c r="D5510" s="8" t="s">
        <v>1571</v>
      </c>
      <c r="E5510" s="8" t="s">
        <v>78</v>
      </c>
      <c r="F5510" s="8" t="s">
        <v>34</v>
      </c>
      <c r="G5510" s="8" t="s">
        <v>35</v>
      </c>
      <c r="H5510" s="8" t="s">
        <v>265</v>
      </c>
      <c r="I5510" s="9">
        <v>85.25</v>
      </c>
      <c r="J5510" s="7">
        <v>2</v>
      </c>
      <c r="K5510" s="9">
        <v>-1.22</v>
      </c>
    </row>
    <row r="5511" spans="1:11" ht="12.5" x14ac:dyDescent="0.25">
      <c r="A5511" s="6">
        <v>42618</v>
      </c>
      <c r="B5511" s="7">
        <f>YEAR(Table1[[#This Row],[Order Date]])</f>
        <v>2016</v>
      </c>
      <c r="C5511" s="7">
        <f>MONTH(Table1[[#This Row],[Order Date]])</f>
        <v>9</v>
      </c>
      <c r="D5511" s="8" t="s">
        <v>1741</v>
      </c>
      <c r="E5511" s="8" t="s">
        <v>10</v>
      </c>
      <c r="F5511" s="8" t="s">
        <v>34</v>
      </c>
      <c r="G5511" s="8" t="s">
        <v>47</v>
      </c>
      <c r="H5511" s="8" t="s">
        <v>1318</v>
      </c>
      <c r="I5511" s="9">
        <v>21.2</v>
      </c>
      <c r="J5511" s="7">
        <v>3</v>
      </c>
      <c r="K5511" s="9">
        <v>-11.66</v>
      </c>
    </row>
    <row r="5512" spans="1:11" ht="12.5" x14ac:dyDescent="0.25">
      <c r="A5512" s="6">
        <v>42618</v>
      </c>
      <c r="B5512" s="7">
        <f>YEAR(Table1[[#This Row],[Order Date]])</f>
        <v>2016</v>
      </c>
      <c r="C5512" s="7">
        <f>MONTH(Table1[[#This Row],[Order Date]])</f>
        <v>9</v>
      </c>
      <c r="D5512" s="8" t="s">
        <v>1968</v>
      </c>
      <c r="E5512" s="8" t="s">
        <v>23</v>
      </c>
      <c r="F5512" s="8" t="s">
        <v>34</v>
      </c>
      <c r="G5512" s="8" t="s">
        <v>47</v>
      </c>
      <c r="H5512" s="8" t="s">
        <v>2594</v>
      </c>
      <c r="I5512" s="9">
        <v>58.25</v>
      </c>
      <c r="J5512" s="7">
        <v>9</v>
      </c>
      <c r="K5512" s="9">
        <v>11.65</v>
      </c>
    </row>
    <row r="5513" spans="1:11" ht="12.5" x14ac:dyDescent="0.25">
      <c r="A5513" s="6">
        <v>42618</v>
      </c>
      <c r="B5513" s="7">
        <f>YEAR(Table1[[#This Row],[Order Date]])</f>
        <v>2016</v>
      </c>
      <c r="C5513" s="7">
        <f>MONTH(Table1[[#This Row],[Order Date]])</f>
        <v>9</v>
      </c>
      <c r="D5513" s="8" t="s">
        <v>1968</v>
      </c>
      <c r="E5513" s="8" t="s">
        <v>23</v>
      </c>
      <c r="F5513" s="8" t="s">
        <v>34</v>
      </c>
      <c r="G5513" s="8" t="s">
        <v>35</v>
      </c>
      <c r="H5513" s="8" t="s">
        <v>2596</v>
      </c>
      <c r="I5513" s="9">
        <v>71.25</v>
      </c>
      <c r="J5513" s="7">
        <v>2</v>
      </c>
      <c r="K5513" s="9">
        <v>-19.34</v>
      </c>
    </row>
    <row r="5514" spans="1:11" ht="12.5" x14ac:dyDescent="0.25">
      <c r="A5514" s="6">
        <v>42618</v>
      </c>
      <c r="B5514" s="7">
        <f>YEAR(Table1[[#This Row],[Order Date]])</f>
        <v>2016</v>
      </c>
      <c r="C5514" s="7">
        <f>MONTH(Table1[[#This Row],[Order Date]])</f>
        <v>9</v>
      </c>
      <c r="D5514" s="8" t="s">
        <v>1968</v>
      </c>
      <c r="E5514" s="8" t="s">
        <v>23</v>
      </c>
      <c r="F5514" s="8" t="s">
        <v>11</v>
      </c>
      <c r="G5514" s="8" t="s">
        <v>24</v>
      </c>
      <c r="H5514" s="8" t="s">
        <v>1058</v>
      </c>
      <c r="I5514" s="9">
        <v>7.87</v>
      </c>
      <c r="J5514" s="7">
        <v>3</v>
      </c>
      <c r="K5514" s="9">
        <v>0.59</v>
      </c>
    </row>
    <row r="5515" spans="1:11" ht="12.5" x14ac:dyDescent="0.25">
      <c r="A5515" s="6">
        <v>42618</v>
      </c>
      <c r="B5515" s="7">
        <f>YEAR(Table1[[#This Row],[Order Date]])</f>
        <v>2016</v>
      </c>
      <c r="C5515" s="7">
        <f>MONTH(Table1[[#This Row],[Order Date]])</f>
        <v>9</v>
      </c>
      <c r="D5515" s="8" t="s">
        <v>1968</v>
      </c>
      <c r="E5515" s="8" t="s">
        <v>23</v>
      </c>
      <c r="F5515" s="8" t="s">
        <v>34</v>
      </c>
      <c r="G5515" s="8" t="s">
        <v>35</v>
      </c>
      <c r="H5515" s="8" t="s">
        <v>2045</v>
      </c>
      <c r="I5515" s="9">
        <v>887.27</v>
      </c>
      <c r="J5515" s="7">
        <v>3</v>
      </c>
      <c r="K5515" s="9">
        <v>-63.38</v>
      </c>
    </row>
    <row r="5516" spans="1:11" ht="12.5" x14ac:dyDescent="0.25">
      <c r="A5516" s="6">
        <v>42618</v>
      </c>
      <c r="B5516" s="7">
        <f>YEAR(Table1[[#This Row],[Order Date]])</f>
        <v>2016</v>
      </c>
      <c r="C5516" s="7">
        <f>MONTH(Table1[[#This Row],[Order Date]])</f>
        <v>9</v>
      </c>
      <c r="D5516" s="8" t="s">
        <v>1971</v>
      </c>
      <c r="E5516" s="8" t="s">
        <v>149</v>
      </c>
      <c r="F5516" s="8" t="s">
        <v>39</v>
      </c>
      <c r="G5516" s="8" t="s">
        <v>40</v>
      </c>
      <c r="H5516" s="8" t="s">
        <v>642</v>
      </c>
      <c r="I5516" s="9">
        <v>43.6</v>
      </c>
      <c r="J5516" s="7">
        <v>4</v>
      </c>
      <c r="K5516" s="9">
        <v>12.21</v>
      </c>
    </row>
    <row r="5517" spans="1:11" ht="12.5" x14ac:dyDescent="0.25">
      <c r="A5517" s="6">
        <v>42619</v>
      </c>
      <c r="B5517" s="7">
        <f>YEAR(Table1[[#This Row],[Order Date]])</f>
        <v>2016</v>
      </c>
      <c r="C5517" s="7">
        <f>MONTH(Table1[[#This Row],[Order Date]])</f>
        <v>9</v>
      </c>
      <c r="D5517" s="8" t="s">
        <v>2407</v>
      </c>
      <c r="E5517" s="8" t="s">
        <v>315</v>
      </c>
      <c r="F5517" s="8" t="s">
        <v>11</v>
      </c>
      <c r="G5517" s="8" t="s">
        <v>92</v>
      </c>
      <c r="H5517" s="8" t="s">
        <v>1349</v>
      </c>
      <c r="I5517" s="9">
        <v>77.88</v>
      </c>
      <c r="J5517" s="7">
        <v>6</v>
      </c>
      <c r="K5517" s="9">
        <v>22.59</v>
      </c>
    </row>
    <row r="5518" spans="1:11" ht="12.5" x14ac:dyDescent="0.25">
      <c r="A5518" s="6">
        <v>42619</v>
      </c>
      <c r="B5518" s="7">
        <f>YEAR(Table1[[#This Row],[Order Date]])</f>
        <v>2016</v>
      </c>
      <c r="C5518" s="7">
        <f>MONTH(Table1[[#This Row],[Order Date]])</f>
        <v>9</v>
      </c>
      <c r="D5518" s="8" t="s">
        <v>1714</v>
      </c>
      <c r="E5518" s="8" t="s">
        <v>149</v>
      </c>
      <c r="F5518" s="8" t="s">
        <v>39</v>
      </c>
      <c r="G5518" s="8" t="s">
        <v>52</v>
      </c>
      <c r="H5518" s="8" t="s">
        <v>2393</v>
      </c>
      <c r="I5518" s="9">
        <v>31.86</v>
      </c>
      <c r="J5518" s="7">
        <v>2</v>
      </c>
      <c r="K5518" s="9">
        <v>11.15</v>
      </c>
    </row>
    <row r="5519" spans="1:11" ht="12.5" x14ac:dyDescent="0.25">
      <c r="A5519" s="6">
        <v>42619</v>
      </c>
      <c r="B5519" s="7">
        <f>YEAR(Table1[[#This Row],[Order Date]])</f>
        <v>2016</v>
      </c>
      <c r="C5519" s="7">
        <f>MONTH(Table1[[#This Row],[Order Date]])</f>
        <v>9</v>
      </c>
      <c r="D5519" s="8" t="s">
        <v>1714</v>
      </c>
      <c r="E5519" s="8" t="s">
        <v>149</v>
      </c>
      <c r="F5519" s="8" t="s">
        <v>34</v>
      </c>
      <c r="G5519" s="8" t="s">
        <v>74</v>
      </c>
      <c r="H5519" s="8" t="s">
        <v>1930</v>
      </c>
      <c r="I5519" s="9">
        <v>722.35</v>
      </c>
      <c r="J5519" s="7">
        <v>3</v>
      </c>
      <c r="K5519" s="9">
        <v>90.29</v>
      </c>
    </row>
    <row r="5520" spans="1:11" ht="12.5" x14ac:dyDescent="0.25">
      <c r="A5520" s="6">
        <v>42619</v>
      </c>
      <c r="B5520" s="7">
        <f>YEAR(Table1[[#This Row],[Order Date]])</f>
        <v>2016</v>
      </c>
      <c r="C5520" s="7">
        <f>MONTH(Table1[[#This Row],[Order Date]])</f>
        <v>9</v>
      </c>
      <c r="D5520" s="8" t="s">
        <v>1178</v>
      </c>
      <c r="E5520" s="8" t="s">
        <v>245</v>
      </c>
      <c r="F5520" s="8" t="s">
        <v>11</v>
      </c>
      <c r="G5520" s="8" t="s">
        <v>63</v>
      </c>
      <c r="H5520" s="8" t="s">
        <v>2264</v>
      </c>
      <c r="I5520" s="9">
        <v>95.95</v>
      </c>
      <c r="J5520" s="7">
        <v>3</v>
      </c>
      <c r="K5520" s="9">
        <v>29.99</v>
      </c>
    </row>
    <row r="5521" spans="1:11" ht="12.5" x14ac:dyDescent="0.25">
      <c r="A5521" s="6">
        <v>42619</v>
      </c>
      <c r="B5521" s="7">
        <f>YEAR(Table1[[#This Row],[Order Date]])</f>
        <v>2016</v>
      </c>
      <c r="C5521" s="7">
        <f>MONTH(Table1[[#This Row],[Order Date]])</f>
        <v>9</v>
      </c>
      <c r="D5521" s="8" t="s">
        <v>1178</v>
      </c>
      <c r="E5521" s="8" t="s">
        <v>245</v>
      </c>
      <c r="F5521" s="8" t="s">
        <v>11</v>
      </c>
      <c r="G5521" s="8" t="s">
        <v>20</v>
      </c>
      <c r="H5521" s="8" t="s">
        <v>203</v>
      </c>
      <c r="I5521" s="9">
        <v>3.2</v>
      </c>
      <c r="J5521" s="7">
        <v>2</v>
      </c>
      <c r="K5521" s="9">
        <v>-2.46</v>
      </c>
    </row>
    <row r="5522" spans="1:11" ht="12.5" x14ac:dyDescent="0.25">
      <c r="A5522" s="6">
        <v>42619</v>
      </c>
      <c r="B5522" s="7">
        <f>YEAR(Table1[[#This Row],[Order Date]])</f>
        <v>2016</v>
      </c>
      <c r="C5522" s="7">
        <f>MONTH(Table1[[#This Row],[Order Date]])</f>
        <v>9</v>
      </c>
      <c r="D5522" s="8" t="s">
        <v>376</v>
      </c>
      <c r="E5522" s="8" t="s">
        <v>10</v>
      </c>
      <c r="F5522" s="8" t="s">
        <v>11</v>
      </c>
      <c r="G5522" s="8" t="s">
        <v>18</v>
      </c>
      <c r="H5522" s="8" t="s">
        <v>2092</v>
      </c>
      <c r="I5522" s="9">
        <v>10.78</v>
      </c>
      <c r="J5522" s="7">
        <v>1</v>
      </c>
      <c r="K5522" s="9">
        <v>0.81</v>
      </c>
    </row>
    <row r="5523" spans="1:11" ht="12.5" x14ac:dyDescent="0.25">
      <c r="A5523" s="6">
        <v>42619</v>
      </c>
      <c r="B5523" s="7">
        <f>YEAR(Table1[[#This Row],[Order Date]])</f>
        <v>2016</v>
      </c>
      <c r="C5523" s="7">
        <f>MONTH(Table1[[#This Row],[Order Date]])</f>
        <v>9</v>
      </c>
      <c r="D5523" s="8" t="s">
        <v>1638</v>
      </c>
      <c r="E5523" s="8" t="s">
        <v>10</v>
      </c>
      <c r="F5523" s="8" t="s">
        <v>11</v>
      </c>
      <c r="G5523" s="8" t="s">
        <v>12</v>
      </c>
      <c r="H5523" s="8" t="s">
        <v>1262</v>
      </c>
      <c r="I5523" s="9">
        <v>41.92</v>
      </c>
      <c r="J5523" s="7">
        <v>4</v>
      </c>
      <c r="K5523" s="9">
        <v>15.2</v>
      </c>
    </row>
    <row r="5524" spans="1:11" ht="12.5" x14ac:dyDescent="0.25">
      <c r="A5524" s="6">
        <v>42619</v>
      </c>
      <c r="B5524" s="7">
        <f>YEAR(Table1[[#This Row],[Order Date]])</f>
        <v>2016</v>
      </c>
      <c r="C5524" s="7">
        <f>MONTH(Table1[[#This Row],[Order Date]])</f>
        <v>9</v>
      </c>
      <c r="D5524" s="8" t="s">
        <v>1638</v>
      </c>
      <c r="E5524" s="8" t="s">
        <v>10</v>
      </c>
      <c r="F5524" s="8" t="s">
        <v>39</v>
      </c>
      <c r="G5524" s="8" t="s">
        <v>40</v>
      </c>
      <c r="H5524" s="8" t="s">
        <v>2597</v>
      </c>
      <c r="I5524" s="9">
        <v>329.58</v>
      </c>
      <c r="J5524" s="7">
        <v>2</v>
      </c>
      <c r="K5524" s="9">
        <v>37.08</v>
      </c>
    </row>
    <row r="5525" spans="1:11" ht="12.5" x14ac:dyDescent="0.25">
      <c r="A5525" s="6">
        <v>42621</v>
      </c>
      <c r="B5525" s="7">
        <f>YEAR(Table1[[#This Row],[Order Date]])</f>
        <v>2016</v>
      </c>
      <c r="C5525" s="7">
        <f>MONTH(Table1[[#This Row],[Order Date]])</f>
        <v>9</v>
      </c>
      <c r="D5525" s="8" t="s">
        <v>2065</v>
      </c>
      <c r="E5525" s="8" t="s">
        <v>10</v>
      </c>
      <c r="F5525" s="8" t="s">
        <v>11</v>
      </c>
      <c r="G5525" s="8" t="s">
        <v>18</v>
      </c>
      <c r="H5525" s="8" t="s">
        <v>2505</v>
      </c>
      <c r="I5525" s="9">
        <v>35.950000000000003</v>
      </c>
      <c r="J5525" s="7">
        <v>3</v>
      </c>
      <c r="K5525" s="9">
        <v>3.6</v>
      </c>
    </row>
    <row r="5526" spans="1:11" ht="12.5" x14ac:dyDescent="0.25">
      <c r="A5526" s="6">
        <v>42621</v>
      </c>
      <c r="B5526" s="7">
        <f>YEAR(Table1[[#This Row],[Order Date]])</f>
        <v>2016</v>
      </c>
      <c r="C5526" s="7">
        <f>MONTH(Table1[[#This Row],[Order Date]])</f>
        <v>9</v>
      </c>
      <c r="D5526" s="8" t="s">
        <v>2065</v>
      </c>
      <c r="E5526" s="8" t="s">
        <v>10</v>
      </c>
      <c r="F5526" s="8" t="s">
        <v>34</v>
      </c>
      <c r="G5526" s="8" t="s">
        <v>74</v>
      </c>
      <c r="H5526" s="8" t="s">
        <v>2247</v>
      </c>
      <c r="I5526" s="9">
        <v>2396.27</v>
      </c>
      <c r="J5526" s="7">
        <v>4</v>
      </c>
      <c r="K5526" s="9">
        <v>-317.14999999999998</v>
      </c>
    </row>
    <row r="5527" spans="1:11" ht="12.5" x14ac:dyDescent="0.25">
      <c r="A5527" s="6">
        <v>42621</v>
      </c>
      <c r="B5527" s="7">
        <f>YEAR(Table1[[#This Row],[Order Date]])</f>
        <v>2016</v>
      </c>
      <c r="C5527" s="7">
        <f>MONTH(Table1[[#This Row],[Order Date]])</f>
        <v>9</v>
      </c>
      <c r="D5527" s="8" t="s">
        <v>2065</v>
      </c>
      <c r="E5527" s="8" t="s">
        <v>10</v>
      </c>
      <c r="F5527" s="8" t="s">
        <v>11</v>
      </c>
      <c r="G5527" s="8" t="s">
        <v>18</v>
      </c>
      <c r="H5527" s="8" t="s">
        <v>272</v>
      </c>
      <c r="I5527" s="9">
        <v>131.13999999999999</v>
      </c>
      <c r="J5527" s="7">
        <v>4</v>
      </c>
      <c r="K5527" s="9">
        <v>-32.78</v>
      </c>
    </row>
    <row r="5528" spans="1:11" ht="12.5" x14ac:dyDescent="0.25">
      <c r="A5528" s="6">
        <v>42621</v>
      </c>
      <c r="B5528" s="7">
        <f>YEAR(Table1[[#This Row],[Order Date]])</f>
        <v>2016</v>
      </c>
      <c r="C5528" s="7">
        <f>MONTH(Table1[[#This Row],[Order Date]])</f>
        <v>9</v>
      </c>
      <c r="D5528" s="8" t="s">
        <v>2065</v>
      </c>
      <c r="E5528" s="8" t="s">
        <v>10</v>
      </c>
      <c r="F5528" s="8" t="s">
        <v>39</v>
      </c>
      <c r="G5528" s="8" t="s">
        <v>52</v>
      </c>
      <c r="H5528" s="8" t="s">
        <v>867</v>
      </c>
      <c r="I5528" s="9">
        <v>57.58</v>
      </c>
      <c r="J5528" s="7">
        <v>2</v>
      </c>
      <c r="K5528" s="9">
        <v>0.72</v>
      </c>
    </row>
    <row r="5529" spans="1:11" ht="12.5" x14ac:dyDescent="0.25">
      <c r="A5529" s="6">
        <v>42621</v>
      </c>
      <c r="B5529" s="7">
        <f>YEAR(Table1[[#This Row],[Order Date]])</f>
        <v>2016</v>
      </c>
      <c r="C5529" s="7">
        <f>MONTH(Table1[[#This Row],[Order Date]])</f>
        <v>9</v>
      </c>
      <c r="D5529" s="8" t="s">
        <v>492</v>
      </c>
      <c r="E5529" s="8" t="s">
        <v>27</v>
      </c>
      <c r="F5529" s="8" t="s">
        <v>11</v>
      </c>
      <c r="G5529" s="8" t="s">
        <v>20</v>
      </c>
      <c r="H5529" s="8" t="s">
        <v>1175</v>
      </c>
      <c r="I5529" s="9">
        <v>33.020000000000003</v>
      </c>
      <c r="J5529" s="7">
        <v>2</v>
      </c>
      <c r="K5529" s="9">
        <v>11.56</v>
      </c>
    </row>
    <row r="5530" spans="1:11" ht="12.5" x14ac:dyDescent="0.25">
      <c r="A5530" s="6">
        <v>42621</v>
      </c>
      <c r="B5530" s="7">
        <f>YEAR(Table1[[#This Row],[Order Date]])</f>
        <v>2016</v>
      </c>
      <c r="C5530" s="7">
        <f>MONTH(Table1[[#This Row],[Order Date]])</f>
        <v>9</v>
      </c>
      <c r="D5530" s="8" t="s">
        <v>492</v>
      </c>
      <c r="E5530" s="8" t="s">
        <v>27</v>
      </c>
      <c r="F5530" s="8" t="s">
        <v>11</v>
      </c>
      <c r="G5530" s="8" t="s">
        <v>20</v>
      </c>
      <c r="H5530" s="8" t="s">
        <v>1123</v>
      </c>
      <c r="I5530" s="9">
        <v>67.14</v>
      </c>
      <c r="J5530" s="7">
        <v>4</v>
      </c>
      <c r="K5530" s="9">
        <v>23.5</v>
      </c>
    </row>
    <row r="5531" spans="1:11" ht="12.5" x14ac:dyDescent="0.25">
      <c r="A5531" s="6">
        <v>42621</v>
      </c>
      <c r="B5531" s="7">
        <f>YEAR(Table1[[#This Row],[Order Date]])</f>
        <v>2016</v>
      </c>
      <c r="C5531" s="7">
        <f>MONTH(Table1[[#This Row],[Order Date]])</f>
        <v>9</v>
      </c>
      <c r="D5531" s="8" t="s">
        <v>246</v>
      </c>
      <c r="E5531" s="8" t="s">
        <v>434</v>
      </c>
      <c r="F5531" s="8" t="s">
        <v>34</v>
      </c>
      <c r="G5531" s="8" t="s">
        <v>74</v>
      </c>
      <c r="H5531" s="8" t="s">
        <v>2389</v>
      </c>
      <c r="I5531" s="9">
        <v>173.94</v>
      </c>
      <c r="J5531" s="7">
        <v>3</v>
      </c>
      <c r="K5531" s="9">
        <v>13.92</v>
      </c>
    </row>
    <row r="5532" spans="1:11" ht="12.5" x14ac:dyDescent="0.25">
      <c r="A5532" s="6">
        <v>42621</v>
      </c>
      <c r="B5532" s="7">
        <f>YEAR(Table1[[#This Row],[Order Date]])</f>
        <v>2016</v>
      </c>
      <c r="C5532" s="7">
        <f>MONTH(Table1[[#This Row],[Order Date]])</f>
        <v>9</v>
      </c>
      <c r="D5532" s="8" t="s">
        <v>246</v>
      </c>
      <c r="E5532" s="8" t="s">
        <v>434</v>
      </c>
      <c r="F5532" s="8" t="s">
        <v>11</v>
      </c>
      <c r="G5532" s="8" t="s">
        <v>16</v>
      </c>
      <c r="H5532" s="8" t="s">
        <v>1704</v>
      </c>
      <c r="I5532" s="9">
        <v>14.76</v>
      </c>
      <c r="J5532" s="7">
        <v>4</v>
      </c>
      <c r="K5532" s="9">
        <v>6.94</v>
      </c>
    </row>
    <row r="5533" spans="1:11" ht="12.5" x14ac:dyDescent="0.25">
      <c r="A5533" s="6">
        <v>42621</v>
      </c>
      <c r="B5533" s="7">
        <f>YEAR(Table1[[#This Row],[Order Date]])</f>
        <v>2016</v>
      </c>
      <c r="C5533" s="7">
        <f>MONTH(Table1[[#This Row],[Order Date]])</f>
        <v>9</v>
      </c>
      <c r="D5533" s="8" t="s">
        <v>509</v>
      </c>
      <c r="E5533" s="8" t="s">
        <v>15</v>
      </c>
      <c r="F5533" s="8" t="s">
        <v>34</v>
      </c>
      <c r="G5533" s="8" t="s">
        <v>47</v>
      </c>
      <c r="H5533" s="8" t="s">
        <v>1318</v>
      </c>
      <c r="I5533" s="9">
        <v>14.14</v>
      </c>
      <c r="J5533" s="7">
        <v>2</v>
      </c>
      <c r="K5533" s="9">
        <v>-7.77</v>
      </c>
    </row>
    <row r="5534" spans="1:11" ht="12.5" x14ac:dyDescent="0.25">
      <c r="A5534" s="6">
        <v>42621</v>
      </c>
      <c r="B5534" s="7">
        <f>YEAR(Table1[[#This Row],[Order Date]])</f>
        <v>2016</v>
      </c>
      <c r="C5534" s="7">
        <f>MONTH(Table1[[#This Row],[Order Date]])</f>
        <v>9</v>
      </c>
      <c r="D5534" s="8" t="s">
        <v>509</v>
      </c>
      <c r="E5534" s="8" t="s">
        <v>15</v>
      </c>
      <c r="F5534" s="8" t="s">
        <v>34</v>
      </c>
      <c r="G5534" s="8" t="s">
        <v>145</v>
      </c>
      <c r="H5534" s="8" t="s">
        <v>1189</v>
      </c>
      <c r="I5534" s="9">
        <v>601.47</v>
      </c>
      <c r="J5534" s="7">
        <v>3</v>
      </c>
      <c r="K5534" s="9">
        <v>-300.74</v>
      </c>
    </row>
    <row r="5535" spans="1:11" ht="12.5" x14ac:dyDescent="0.25">
      <c r="A5535" s="6">
        <v>42621</v>
      </c>
      <c r="B5535" s="7">
        <f>YEAR(Table1[[#This Row],[Order Date]])</f>
        <v>2016</v>
      </c>
      <c r="C5535" s="7">
        <f>MONTH(Table1[[#This Row],[Order Date]])</f>
        <v>9</v>
      </c>
      <c r="D5535" s="8" t="s">
        <v>220</v>
      </c>
      <c r="E5535" s="8" t="s">
        <v>149</v>
      </c>
      <c r="F5535" s="8" t="s">
        <v>11</v>
      </c>
      <c r="G5535" s="8" t="s">
        <v>92</v>
      </c>
      <c r="H5535" s="8" t="s">
        <v>2047</v>
      </c>
      <c r="I5535" s="9">
        <v>207.48</v>
      </c>
      <c r="J5535" s="7">
        <v>1</v>
      </c>
      <c r="K5535" s="9">
        <v>62.24</v>
      </c>
    </row>
    <row r="5536" spans="1:11" ht="12.5" x14ac:dyDescent="0.25">
      <c r="A5536" s="6">
        <v>42621</v>
      </c>
      <c r="B5536" s="7">
        <f>YEAR(Table1[[#This Row],[Order Date]])</f>
        <v>2016</v>
      </c>
      <c r="C5536" s="7">
        <f>MONTH(Table1[[#This Row],[Order Date]])</f>
        <v>9</v>
      </c>
      <c r="D5536" s="8" t="s">
        <v>452</v>
      </c>
      <c r="E5536" s="8" t="s">
        <v>10</v>
      </c>
      <c r="F5536" s="8" t="s">
        <v>11</v>
      </c>
      <c r="G5536" s="8" t="s">
        <v>24</v>
      </c>
      <c r="H5536" s="8" t="s">
        <v>805</v>
      </c>
      <c r="I5536" s="9">
        <v>70.37</v>
      </c>
      <c r="J5536" s="7">
        <v>2</v>
      </c>
      <c r="K5536" s="9">
        <v>6.16</v>
      </c>
    </row>
    <row r="5537" spans="1:11" ht="12.5" x14ac:dyDescent="0.25">
      <c r="A5537" s="6">
        <v>42621</v>
      </c>
      <c r="B5537" s="7">
        <f>YEAR(Table1[[#This Row],[Order Date]])</f>
        <v>2016</v>
      </c>
      <c r="C5537" s="7">
        <f>MONTH(Table1[[#This Row],[Order Date]])</f>
        <v>9</v>
      </c>
      <c r="D5537" s="8" t="s">
        <v>452</v>
      </c>
      <c r="E5537" s="8" t="s">
        <v>10</v>
      </c>
      <c r="F5537" s="8" t="s">
        <v>39</v>
      </c>
      <c r="G5537" s="8" t="s">
        <v>40</v>
      </c>
      <c r="H5537" s="8" t="s">
        <v>2213</v>
      </c>
      <c r="I5537" s="9">
        <v>59.96</v>
      </c>
      <c r="J5537" s="7">
        <v>5</v>
      </c>
      <c r="K5537" s="9">
        <v>21.74</v>
      </c>
    </row>
    <row r="5538" spans="1:11" ht="12.5" x14ac:dyDescent="0.25">
      <c r="A5538" s="6">
        <v>42621</v>
      </c>
      <c r="B5538" s="7">
        <f>YEAR(Table1[[#This Row],[Order Date]])</f>
        <v>2016</v>
      </c>
      <c r="C5538" s="7">
        <f>MONTH(Table1[[#This Row],[Order Date]])</f>
        <v>9</v>
      </c>
      <c r="D5538" s="8" t="s">
        <v>2486</v>
      </c>
      <c r="E5538" s="8" t="s">
        <v>245</v>
      </c>
      <c r="F5538" s="8" t="s">
        <v>39</v>
      </c>
      <c r="G5538" s="8" t="s">
        <v>52</v>
      </c>
      <c r="H5538" s="8" t="s">
        <v>1243</v>
      </c>
      <c r="I5538" s="9">
        <v>35.17</v>
      </c>
      <c r="J5538" s="7">
        <v>4</v>
      </c>
      <c r="K5538" s="9">
        <v>8.35</v>
      </c>
    </row>
    <row r="5539" spans="1:11" ht="12.5" x14ac:dyDescent="0.25">
      <c r="A5539" s="6">
        <v>42621</v>
      </c>
      <c r="B5539" s="7">
        <f>YEAR(Table1[[#This Row],[Order Date]])</f>
        <v>2016</v>
      </c>
      <c r="C5539" s="7">
        <f>MONTH(Table1[[#This Row],[Order Date]])</f>
        <v>9</v>
      </c>
      <c r="D5539" s="8" t="s">
        <v>2486</v>
      </c>
      <c r="E5539" s="8" t="s">
        <v>245</v>
      </c>
      <c r="F5539" s="8" t="s">
        <v>11</v>
      </c>
      <c r="G5539" s="8" t="s">
        <v>12</v>
      </c>
      <c r="H5539" s="8" t="s">
        <v>2157</v>
      </c>
      <c r="I5539" s="9">
        <v>64.7</v>
      </c>
      <c r="J5539" s="7">
        <v>3</v>
      </c>
      <c r="K5539" s="9">
        <v>23.46</v>
      </c>
    </row>
    <row r="5540" spans="1:11" ht="12.5" x14ac:dyDescent="0.25">
      <c r="A5540" s="6">
        <v>42621</v>
      </c>
      <c r="B5540" s="7">
        <f>YEAR(Table1[[#This Row],[Order Date]])</f>
        <v>2016</v>
      </c>
      <c r="C5540" s="7">
        <f>MONTH(Table1[[#This Row],[Order Date]])</f>
        <v>9</v>
      </c>
      <c r="D5540" s="8" t="s">
        <v>487</v>
      </c>
      <c r="E5540" s="8" t="s">
        <v>27</v>
      </c>
      <c r="F5540" s="8" t="s">
        <v>34</v>
      </c>
      <c r="G5540" s="8" t="s">
        <v>145</v>
      </c>
      <c r="H5540" s="8" t="s">
        <v>1496</v>
      </c>
      <c r="I5540" s="9">
        <v>146.04</v>
      </c>
      <c r="J5540" s="7">
        <v>1</v>
      </c>
      <c r="K5540" s="9">
        <v>-12.78</v>
      </c>
    </row>
    <row r="5541" spans="1:11" ht="12.5" x14ac:dyDescent="0.25">
      <c r="A5541" s="6">
        <v>42621</v>
      </c>
      <c r="B5541" s="7">
        <f>YEAR(Table1[[#This Row],[Order Date]])</f>
        <v>2016</v>
      </c>
      <c r="C5541" s="7">
        <f>MONTH(Table1[[#This Row],[Order Date]])</f>
        <v>9</v>
      </c>
      <c r="D5541" s="8" t="s">
        <v>1727</v>
      </c>
      <c r="E5541" s="8" t="s">
        <v>164</v>
      </c>
      <c r="F5541" s="8" t="s">
        <v>34</v>
      </c>
      <c r="G5541" s="8" t="s">
        <v>47</v>
      </c>
      <c r="H5541" s="8" t="s">
        <v>920</v>
      </c>
      <c r="I5541" s="9">
        <v>43.13</v>
      </c>
      <c r="J5541" s="7">
        <v>1</v>
      </c>
      <c r="K5541" s="9">
        <v>14.66</v>
      </c>
    </row>
    <row r="5542" spans="1:11" ht="12.5" x14ac:dyDescent="0.25">
      <c r="A5542" s="6">
        <v>42621</v>
      </c>
      <c r="B5542" s="7">
        <f>YEAR(Table1[[#This Row],[Order Date]])</f>
        <v>2016</v>
      </c>
      <c r="C5542" s="7">
        <f>MONTH(Table1[[#This Row],[Order Date]])</f>
        <v>9</v>
      </c>
      <c r="D5542" s="8" t="s">
        <v>1727</v>
      </c>
      <c r="E5542" s="8" t="s">
        <v>164</v>
      </c>
      <c r="F5542" s="8" t="s">
        <v>11</v>
      </c>
      <c r="G5542" s="8" t="s">
        <v>12</v>
      </c>
      <c r="H5542" s="8" t="s">
        <v>1987</v>
      </c>
      <c r="I5542" s="9">
        <v>30.87</v>
      </c>
      <c r="J5542" s="7">
        <v>7</v>
      </c>
      <c r="K5542" s="9">
        <v>14.2</v>
      </c>
    </row>
    <row r="5543" spans="1:11" ht="12.5" x14ac:dyDescent="0.25">
      <c r="A5543" s="6">
        <v>42621</v>
      </c>
      <c r="B5543" s="7">
        <f>YEAR(Table1[[#This Row],[Order Date]])</f>
        <v>2016</v>
      </c>
      <c r="C5543" s="7">
        <f>MONTH(Table1[[#This Row],[Order Date]])</f>
        <v>9</v>
      </c>
      <c r="D5543" s="8" t="s">
        <v>2540</v>
      </c>
      <c r="E5543" s="8" t="s">
        <v>27</v>
      </c>
      <c r="F5543" s="8" t="s">
        <v>11</v>
      </c>
      <c r="G5543" s="8" t="s">
        <v>24</v>
      </c>
      <c r="H5543" s="8" t="s">
        <v>384</v>
      </c>
      <c r="I5543" s="9">
        <v>14.88</v>
      </c>
      <c r="J5543" s="7">
        <v>2</v>
      </c>
      <c r="K5543" s="9">
        <v>3.72</v>
      </c>
    </row>
    <row r="5544" spans="1:11" ht="12.5" x14ac:dyDescent="0.25">
      <c r="A5544" s="6">
        <v>42621</v>
      </c>
      <c r="B5544" s="7">
        <f>YEAR(Table1[[#This Row],[Order Date]])</f>
        <v>2016</v>
      </c>
      <c r="C5544" s="7">
        <f>MONTH(Table1[[#This Row],[Order Date]])</f>
        <v>9</v>
      </c>
      <c r="D5544" s="8" t="s">
        <v>2540</v>
      </c>
      <c r="E5544" s="8" t="s">
        <v>27</v>
      </c>
      <c r="F5544" s="8" t="s">
        <v>11</v>
      </c>
      <c r="G5544" s="8" t="s">
        <v>12</v>
      </c>
      <c r="H5544" s="8" t="s">
        <v>1308</v>
      </c>
      <c r="I5544" s="9">
        <v>34.24</v>
      </c>
      <c r="J5544" s="7">
        <v>8</v>
      </c>
      <c r="K5544" s="9">
        <v>15.41</v>
      </c>
    </row>
    <row r="5545" spans="1:11" ht="12.5" x14ac:dyDescent="0.25">
      <c r="A5545" s="6">
        <v>42621</v>
      </c>
      <c r="B5545" s="7">
        <f>YEAR(Table1[[#This Row],[Order Date]])</f>
        <v>2016</v>
      </c>
      <c r="C5545" s="7">
        <f>MONTH(Table1[[#This Row],[Order Date]])</f>
        <v>9</v>
      </c>
      <c r="D5545" s="8" t="s">
        <v>2540</v>
      </c>
      <c r="E5545" s="8" t="s">
        <v>27</v>
      </c>
      <c r="F5545" s="8" t="s">
        <v>11</v>
      </c>
      <c r="G5545" s="8" t="s">
        <v>18</v>
      </c>
      <c r="H5545" s="8" t="s">
        <v>2368</v>
      </c>
      <c r="I5545" s="9">
        <v>261.74</v>
      </c>
      <c r="J5545" s="7">
        <v>2</v>
      </c>
      <c r="K5545" s="9">
        <v>65.44</v>
      </c>
    </row>
    <row r="5546" spans="1:11" ht="12.5" x14ac:dyDescent="0.25">
      <c r="A5546" s="6">
        <v>42622</v>
      </c>
      <c r="B5546" s="7">
        <f>YEAR(Table1[[#This Row],[Order Date]])</f>
        <v>2016</v>
      </c>
      <c r="C5546" s="7">
        <f>MONTH(Table1[[#This Row],[Order Date]])</f>
        <v>9</v>
      </c>
      <c r="D5546" s="8" t="s">
        <v>1129</v>
      </c>
      <c r="E5546" s="8" t="s">
        <v>149</v>
      </c>
      <c r="F5546" s="8" t="s">
        <v>11</v>
      </c>
      <c r="G5546" s="8" t="s">
        <v>20</v>
      </c>
      <c r="H5546" s="8" t="s">
        <v>1565</v>
      </c>
      <c r="I5546" s="9">
        <v>14.62</v>
      </c>
      <c r="J5546" s="7">
        <v>2</v>
      </c>
      <c r="K5546" s="9">
        <v>5.48</v>
      </c>
    </row>
    <row r="5547" spans="1:11" ht="12.5" x14ac:dyDescent="0.25">
      <c r="A5547" s="6">
        <v>42622</v>
      </c>
      <c r="B5547" s="7">
        <f>YEAR(Table1[[#This Row],[Order Date]])</f>
        <v>2016</v>
      </c>
      <c r="C5547" s="7">
        <f>MONTH(Table1[[#This Row],[Order Date]])</f>
        <v>9</v>
      </c>
      <c r="D5547" s="8" t="s">
        <v>1196</v>
      </c>
      <c r="E5547" s="8" t="s">
        <v>27</v>
      </c>
      <c r="F5547" s="8" t="s">
        <v>11</v>
      </c>
      <c r="G5547" s="8" t="s">
        <v>20</v>
      </c>
      <c r="H5547" s="8" t="s">
        <v>191</v>
      </c>
      <c r="I5547" s="9">
        <v>55.36</v>
      </c>
      <c r="J5547" s="7">
        <v>4</v>
      </c>
      <c r="K5547" s="9">
        <v>18.68</v>
      </c>
    </row>
    <row r="5548" spans="1:11" ht="12.5" x14ac:dyDescent="0.25">
      <c r="A5548" s="6">
        <v>42622</v>
      </c>
      <c r="B5548" s="7">
        <f>YEAR(Table1[[#This Row],[Order Date]])</f>
        <v>2016</v>
      </c>
      <c r="C5548" s="7">
        <f>MONTH(Table1[[#This Row],[Order Date]])</f>
        <v>9</v>
      </c>
      <c r="D5548" s="8" t="s">
        <v>1507</v>
      </c>
      <c r="E5548" s="8" t="s">
        <v>10</v>
      </c>
      <c r="F5548" s="8" t="s">
        <v>34</v>
      </c>
      <c r="G5548" s="8" t="s">
        <v>47</v>
      </c>
      <c r="H5548" s="8" t="s">
        <v>1976</v>
      </c>
      <c r="I5548" s="9">
        <v>15.01</v>
      </c>
      <c r="J5548" s="7">
        <v>4</v>
      </c>
      <c r="K5548" s="9">
        <v>-12.01</v>
      </c>
    </row>
    <row r="5549" spans="1:11" ht="12.5" x14ac:dyDescent="0.25">
      <c r="A5549" s="6">
        <v>42623</v>
      </c>
      <c r="B5549" s="7">
        <f>YEAR(Table1[[#This Row],[Order Date]])</f>
        <v>2016</v>
      </c>
      <c r="C5549" s="7">
        <f>MONTH(Table1[[#This Row],[Order Date]])</f>
        <v>9</v>
      </c>
      <c r="D5549" s="8" t="s">
        <v>2176</v>
      </c>
      <c r="E5549" s="8" t="s">
        <v>149</v>
      </c>
      <c r="F5549" s="8" t="s">
        <v>11</v>
      </c>
      <c r="G5549" s="8" t="s">
        <v>18</v>
      </c>
      <c r="H5549" s="8" t="s">
        <v>2598</v>
      </c>
      <c r="I5549" s="9">
        <v>59.48</v>
      </c>
      <c r="J5549" s="7">
        <v>2</v>
      </c>
      <c r="K5549" s="9">
        <v>8.92</v>
      </c>
    </row>
    <row r="5550" spans="1:11" ht="12.5" x14ac:dyDescent="0.25">
      <c r="A5550" s="6">
        <v>42623</v>
      </c>
      <c r="B5550" s="7">
        <f>YEAR(Table1[[#This Row],[Order Date]])</f>
        <v>2016</v>
      </c>
      <c r="C5550" s="7">
        <f>MONTH(Table1[[#This Row],[Order Date]])</f>
        <v>9</v>
      </c>
      <c r="D5550" s="8" t="s">
        <v>2176</v>
      </c>
      <c r="E5550" s="8" t="s">
        <v>149</v>
      </c>
      <c r="F5550" s="8" t="s">
        <v>11</v>
      </c>
      <c r="G5550" s="8" t="s">
        <v>12</v>
      </c>
      <c r="H5550" s="8" t="s">
        <v>1701</v>
      </c>
      <c r="I5550" s="9">
        <v>6.69</v>
      </c>
      <c r="J5550" s="7">
        <v>1</v>
      </c>
      <c r="K5550" s="9">
        <v>3.08</v>
      </c>
    </row>
    <row r="5551" spans="1:11" ht="12.5" x14ac:dyDescent="0.25">
      <c r="A5551" s="6">
        <v>42623</v>
      </c>
      <c r="B5551" s="7">
        <f>YEAR(Table1[[#This Row],[Order Date]])</f>
        <v>2016</v>
      </c>
      <c r="C5551" s="7">
        <f>MONTH(Table1[[#This Row],[Order Date]])</f>
        <v>9</v>
      </c>
      <c r="D5551" s="8" t="s">
        <v>2100</v>
      </c>
      <c r="E5551" s="8" t="s">
        <v>120</v>
      </c>
      <c r="F5551" s="8" t="s">
        <v>11</v>
      </c>
      <c r="G5551" s="8" t="s">
        <v>24</v>
      </c>
      <c r="H5551" s="8" t="s">
        <v>2135</v>
      </c>
      <c r="I5551" s="9">
        <v>67.56</v>
      </c>
      <c r="J5551" s="7">
        <v>3</v>
      </c>
      <c r="K5551" s="9">
        <v>8.4499999999999993</v>
      </c>
    </row>
    <row r="5552" spans="1:11" ht="12.5" x14ac:dyDescent="0.25">
      <c r="A5552" s="6">
        <v>42623</v>
      </c>
      <c r="B5552" s="7">
        <f>YEAR(Table1[[#This Row],[Order Date]])</f>
        <v>2016</v>
      </c>
      <c r="C5552" s="7">
        <f>MONTH(Table1[[#This Row],[Order Date]])</f>
        <v>9</v>
      </c>
      <c r="D5552" s="8" t="s">
        <v>277</v>
      </c>
      <c r="E5552" s="8" t="s">
        <v>10</v>
      </c>
      <c r="F5552" s="8" t="s">
        <v>34</v>
      </c>
      <c r="G5552" s="8" t="s">
        <v>145</v>
      </c>
      <c r="H5552" s="8" t="s">
        <v>473</v>
      </c>
      <c r="I5552" s="9">
        <v>300.93</v>
      </c>
      <c r="J5552" s="7">
        <v>5</v>
      </c>
      <c r="K5552" s="9">
        <v>-34.39</v>
      </c>
    </row>
    <row r="5553" spans="1:11" ht="12.5" x14ac:dyDescent="0.25">
      <c r="A5553" s="6">
        <v>42623</v>
      </c>
      <c r="B5553" s="7">
        <f>YEAR(Table1[[#This Row],[Order Date]])</f>
        <v>2016</v>
      </c>
      <c r="C5553" s="7">
        <f>MONTH(Table1[[#This Row],[Order Date]])</f>
        <v>9</v>
      </c>
      <c r="D5553" s="8" t="s">
        <v>277</v>
      </c>
      <c r="E5553" s="8" t="s">
        <v>10</v>
      </c>
      <c r="F5553" s="8" t="s">
        <v>39</v>
      </c>
      <c r="G5553" s="8" t="s">
        <v>40</v>
      </c>
      <c r="H5553" s="8" t="s">
        <v>933</v>
      </c>
      <c r="I5553" s="9">
        <v>719.96</v>
      </c>
      <c r="J5553" s="7">
        <v>5</v>
      </c>
      <c r="K5553" s="9">
        <v>54</v>
      </c>
    </row>
    <row r="5554" spans="1:11" ht="12.5" x14ac:dyDescent="0.25">
      <c r="A5554" s="6">
        <v>42623</v>
      </c>
      <c r="B5554" s="7">
        <f>YEAR(Table1[[#This Row],[Order Date]])</f>
        <v>2016</v>
      </c>
      <c r="C5554" s="7">
        <f>MONTH(Table1[[#This Row],[Order Date]])</f>
        <v>9</v>
      </c>
      <c r="D5554" s="8" t="s">
        <v>1797</v>
      </c>
      <c r="E5554" s="8" t="s">
        <v>123</v>
      </c>
      <c r="F5554" s="8" t="s">
        <v>39</v>
      </c>
      <c r="G5554" s="8" t="s">
        <v>40</v>
      </c>
      <c r="H5554" s="8" t="s">
        <v>745</v>
      </c>
      <c r="I5554" s="9">
        <v>519.67999999999995</v>
      </c>
      <c r="J5554" s="7">
        <v>7</v>
      </c>
      <c r="K5554" s="9">
        <v>58.46</v>
      </c>
    </row>
    <row r="5555" spans="1:11" ht="12.5" x14ac:dyDescent="0.25">
      <c r="A5555" s="6">
        <v>42623</v>
      </c>
      <c r="B5555" s="7">
        <f>YEAR(Table1[[#This Row],[Order Date]])</f>
        <v>2016</v>
      </c>
      <c r="C5555" s="7">
        <f>MONTH(Table1[[#This Row],[Order Date]])</f>
        <v>9</v>
      </c>
      <c r="D5555" s="8" t="s">
        <v>2456</v>
      </c>
      <c r="E5555" s="8" t="s">
        <v>164</v>
      </c>
      <c r="F5555" s="8" t="s">
        <v>11</v>
      </c>
      <c r="G5555" s="8" t="s">
        <v>16</v>
      </c>
      <c r="H5555" s="8" t="s">
        <v>1818</v>
      </c>
      <c r="I5555" s="9">
        <v>7.38</v>
      </c>
      <c r="J5555" s="7">
        <v>2</v>
      </c>
      <c r="K5555" s="9">
        <v>3.47</v>
      </c>
    </row>
    <row r="5556" spans="1:11" ht="12.5" x14ac:dyDescent="0.25">
      <c r="A5556" s="6">
        <v>42623</v>
      </c>
      <c r="B5556" s="7">
        <f>YEAR(Table1[[#This Row],[Order Date]])</f>
        <v>2016</v>
      </c>
      <c r="C5556" s="7">
        <f>MONTH(Table1[[#This Row],[Order Date]])</f>
        <v>9</v>
      </c>
      <c r="D5556" s="8" t="s">
        <v>2456</v>
      </c>
      <c r="E5556" s="8" t="s">
        <v>164</v>
      </c>
      <c r="F5556" s="8" t="s">
        <v>11</v>
      </c>
      <c r="G5556" s="8" t="s">
        <v>20</v>
      </c>
      <c r="H5556" s="8" t="s">
        <v>118</v>
      </c>
      <c r="I5556" s="9">
        <v>14.26</v>
      </c>
      <c r="J5556" s="7">
        <v>3</v>
      </c>
      <c r="K5556" s="9">
        <v>4.46</v>
      </c>
    </row>
    <row r="5557" spans="1:11" ht="12.5" x14ac:dyDescent="0.25">
      <c r="A5557" s="6">
        <v>42623</v>
      </c>
      <c r="B5557" s="7">
        <f>YEAR(Table1[[#This Row],[Order Date]])</f>
        <v>2016</v>
      </c>
      <c r="C5557" s="7">
        <f>MONTH(Table1[[#This Row],[Order Date]])</f>
        <v>9</v>
      </c>
      <c r="D5557" s="8" t="s">
        <v>2456</v>
      </c>
      <c r="E5557" s="8" t="s">
        <v>164</v>
      </c>
      <c r="F5557" s="8" t="s">
        <v>11</v>
      </c>
      <c r="G5557" s="8" t="s">
        <v>12</v>
      </c>
      <c r="H5557" s="8" t="s">
        <v>491</v>
      </c>
      <c r="I5557" s="9">
        <v>81.98</v>
      </c>
      <c r="J5557" s="7">
        <v>2</v>
      </c>
      <c r="K5557" s="9">
        <v>40.17</v>
      </c>
    </row>
    <row r="5558" spans="1:11" ht="12.5" x14ac:dyDescent="0.25">
      <c r="A5558" s="6">
        <v>42623</v>
      </c>
      <c r="B5558" s="7">
        <f>YEAR(Table1[[#This Row],[Order Date]])</f>
        <v>2016</v>
      </c>
      <c r="C5558" s="7">
        <f>MONTH(Table1[[#This Row],[Order Date]])</f>
        <v>9</v>
      </c>
      <c r="D5558" s="8" t="s">
        <v>2456</v>
      </c>
      <c r="E5558" s="8" t="s">
        <v>164</v>
      </c>
      <c r="F5558" s="8" t="s">
        <v>11</v>
      </c>
      <c r="G5558" s="8" t="s">
        <v>20</v>
      </c>
      <c r="H5558" s="8" t="s">
        <v>2120</v>
      </c>
      <c r="I5558" s="9">
        <v>39.619999999999997</v>
      </c>
      <c r="J5558" s="7">
        <v>3</v>
      </c>
      <c r="K5558" s="9">
        <v>13.87</v>
      </c>
    </row>
    <row r="5559" spans="1:11" ht="12.5" x14ac:dyDescent="0.25">
      <c r="A5559" s="6">
        <v>42623</v>
      </c>
      <c r="B5559" s="7">
        <f>YEAR(Table1[[#This Row],[Order Date]])</f>
        <v>2016</v>
      </c>
      <c r="C5559" s="7">
        <f>MONTH(Table1[[#This Row],[Order Date]])</f>
        <v>9</v>
      </c>
      <c r="D5559" s="8" t="s">
        <v>859</v>
      </c>
      <c r="E5559" s="8" t="s">
        <v>27</v>
      </c>
      <c r="F5559" s="8" t="s">
        <v>11</v>
      </c>
      <c r="G5559" s="8" t="s">
        <v>20</v>
      </c>
      <c r="H5559" s="8" t="s">
        <v>2461</v>
      </c>
      <c r="I5559" s="9">
        <v>276.77999999999997</v>
      </c>
      <c r="J5559" s="7">
        <v>2</v>
      </c>
      <c r="K5559" s="9">
        <v>89.95</v>
      </c>
    </row>
    <row r="5560" spans="1:11" ht="12.5" x14ac:dyDescent="0.25">
      <c r="A5560" s="6">
        <v>42624</v>
      </c>
      <c r="B5560" s="7">
        <f>YEAR(Table1[[#This Row],[Order Date]])</f>
        <v>2016</v>
      </c>
      <c r="C5560" s="7">
        <f>MONTH(Table1[[#This Row],[Order Date]])</f>
        <v>9</v>
      </c>
      <c r="D5560" s="8" t="s">
        <v>2308</v>
      </c>
      <c r="E5560" s="8" t="s">
        <v>27</v>
      </c>
      <c r="F5560" s="8" t="s">
        <v>11</v>
      </c>
      <c r="G5560" s="8" t="s">
        <v>12</v>
      </c>
      <c r="H5560" s="8" t="s">
        <v>985</v>
      </c>
      <c r="I5560" s="9">
        <v>7.61</v>
      </c>
      <c r="J5560" s="7">
        <v>1</v>
      </c>
      <c r="K5560" s="9">
        <v>3.58</v>
      </c>
    </row>
    <row r="5561" spans="1:11" ht="12.5" x14ac:dyDescent="0.25">
      <c r="A5561" s="6">
        <v>42624</v>
      </c>
      <c r="B5561" s="7">
        <f>YEAR(Table1[[#This Row],[Order Date]])</f>
        <v>2016</v>
      </c>
      <c r="C5561" s="7">
        <f>MONTH(Table1[[#This Row],[Order Date]])</f>
        <v>9</v>
      </c>
      <c r="D5561" s="8" t="s">
        <v>2308</v>
      </c>
      <c r="E5561" s="8" t="s">
        <v>27</v>
      </c>
      <c r="F5561" s="8" t="s">
        <v>39</v>
      </c>
      <c r="G5561" s="8" t="s">
        <v>52</v>
      </c>
      <c r="H5561" s="8" t="s">
        <v>1628</v>
      </c>
      <c r="I5561" s="9">
        <v>3347.37</v>
      </c>
      <c r="J5561" s="7">
        <v>13</v>
      </c>
      <c r="K5561" s="9">
        <v>636</v>
      </c>
    </row>
    <row r="5562" spans="1:11" ht="12.5" x14ac:dyDescent="0.25">
      <c r="A5562" s="6">
        <v>42624</v>
      </c>
      <c r="B5562" s="7">
        <f>YEAR(Table1[[#This Row],[Order Date]])</f>
        <v>2016</v>
      </c>
      <c r="C5562" s="7">
        <f>MONTH(Table1[[#This Row],[Order Date]])</f>
        <v>9</v>
      </c>
      <c r="D5562" s="8" t="s">
        <v>624</v>
      </c>
      <c r="E5562" s="8" t="s">
        <v>23</v>
      </c>
      <c r="F5562" s="8" t="s">
        <v>11</v>
      </c>
      <c r="G5562" s="8" t="s">
        <v>12</v>
      </c>
      <c r="H5562" s="8" t="s">
        <v>152</v>
      </c>
      <c r="I5562" s="9">
        <v>8.4499999999999993</v>
      </c>
      <c r="J5562" s="7">
        <v>2</v>
      </c>
      <c r="K5562" s="9">
        <v>2.64</v>
      </c>
    </row>
    <row r="5563" spans="1:11" ht="12.5" x14ac:dyDescent="0.25">
      <c r="A5563" s="6">
        <v>42624</v>
      </c>
      <c r="B5563" s="7">
        <f>YEAR(Table1[[#This Row],[Order Date]])</f>
        <v>2016</v>
      </c>
      <c r="C5563" s="7">
        <f>MONTH(Table1[[#This Row],[Order Date]])</f>
        <v>9</v>
      </c>
      <c r="D5563" s="8" t="s">
        <v>624</v>
      </c>
      <c r="E5563" s="8" t="s">
        <v>23</v>
      </c>
      <c r="F5563" s="8" t="s">
        <v>39</v>
      </c>
      <c r="G5563" s="8" t="s">
        <v>40</v>
      </c>
      <c r="H5563" s="8" t="s">
        <v>347</v>
      </c>
      <c r="I5563" s="9">
        <v>728.95</v>
      </c>
      <c r="J5563" s="7">
        <v>9</v>
      </c>
      <c r="K5563" s="9">
        <v>-157.94</v>
      </c>
    </row>
    <row r="5564" spans="1:11" ht="12.5" x14ac:dyDescent="0.25">
      <c r="A5564" s="6">
        <v>42624</v>
      </c>
      <c r="B5564" s="7">
        <f>YEAR(Table1[[#This Row],[Order Date]])</f>
        <v>2016</v>
      </c>
      <c r="C5564" s="7">
        <f>MONTH(Table1[[#This Row],[Order Date]])</f>
        <v>9</v>
      </c>
      <c r="D5564" s="8" t="s">
        <v>1046</v>
      </c>
      <c r="E5564" s="8" t="s">
        <v>78</v>
      </c>
      <c r="F5564" s="8" t="s">
        <v>11</v>
      </c>
      <c r="G5564" s="8" t="s">
        <v>20</v>
      </c>
      <c r="H5564" s="8" t="s">
        <v>765</v>
      </c>
      <c r="I5564" s="9">
        <v>22.43</v>
      </c>
      <c r="J5564" s="7">
        <v>3</v>
      </c>
      <c r="K5564" s="9">
        <v>-17.940000000000001</v>
      </c>
    </row>
    <row r="5565" spans="1:11" ht="12.5" x14ac:dyDescent="0.25">
      <c r="A5565" s="6">
        <v>42624</v>
      </c>
      <c r="B5565" s="7">
        <f>YEAR(Table1[[#This Row],[Order Date]])</f>
        <v>2016</v>
      </c>
      <c r="C5565" s="7">
        <f>MONTH(Table1[[#This Row],[Order Date]])</f>
        <v>9</v>
      </c>
      <c r="D5565" s="8" t="s">
        <v>1046</v>
      </c>
      <c r="E5565" s="8" t="s">
        <v>78</v>
      </c>
      <c r="F5565" s="8" t="s">
        <v>11</v>
      </c>
      <c r="G5565" s="8" t="s">
        <v>18</v>
      </c>
      <c r="H5565" s="8" t="s">
        <v>299</v>
      </c>
      <c r="I5565" s="9">
        <v>37.520000000000003</v>
      </c>
      <c r="J5565" s="7">
        <v>5</v>
      </c>
      <c r="K5565" s="9">
        <v>3.75</v>
      </c>
    </row>
    <row r="5566" spans="1:11" ht="12.5" x14ac:dyDescent="0.25">
      <c r="A5566" s="6">
        <v>42624</v>
      </c>
      <c r="B5566" s="7">
        <f>YEAR(Table1[[#This Row],[Order Date]])</f>
        <v>2016</v>
      </c>
      <c r="C5566" s="7">
        <f>MONTH(Table1[[#This Row],[Order Date]])</f>
        <v>9</v>
      </c>
      <c r="D5566" s="8" t="s">
        <v>1448</v>
      </c>
      <c r="E5566" s="8" t="s">
        <v>55</v>
      </c>
      <c r="F5566" s="8" t="s">
        <v>39</v>
      </c>
      <c r="G5566" s="8" t="s">
        <v>603</v>
      </c>
      <c r="H5566" s="8" t="s">
        <v>2010</v>
      </c>
      <c r="I5566" s="9">
        <v>1599.92</v>
      </c>
      <c r="J5566" s="7">
        <v>8</v>
      </c>
      <c r="K5566" s="9">
        <v>751.96</v>
      </c>
    </row>
    <row r="5567" spans="1:11" ht="12.5" x14ac:dyDescent="0.25">
      <c r="A5567" s="6">
        <v>42624</v>
      </c>
      <c r="B5567" s="7">
        <f>YEAR(Table1[[#This Row],[Order Date]])</f>
        <v>2016</v>
      </c>
      <c r="C5567" s="7">
        <f>MONTH(Table1[[#This Row],[Order Date]])</f>
        <v>9</v>
      </c>
      <c r="D5567" s="8" t="s">
        <v>1448</v>
      </c>
      <c r="E5567" s="8" t="s">
        <v>55</v>
      </c>
      <c r="F5567" s="8" t="s">
        <v>11</v>
      </c>
      <c r="G5567" s="8" t="s">
        <v>63</v>
      </c>
      <c r="H5567" s="8" t="s">
        <v>2479</v>
      </c>
      <c r="I5567" s="9">
        <v>11.09</v>
      </c>
      <c r="J5567" s="7">
        <v>1</v>
      </c>
      <c r="K5567" s="9">
        <v>5.43</v>
      </c>
    </row>
    <row r="5568" spans="1:11" ht="12.5" x14ac:dyDescent="0.25">
      <c r="A5568" s="6">
        <v>42624</v>
      </c>
      <c r="B5568" s="7">
        <f>YEAR(Table1[[#This Row],[Order Date]])</f>
        <v>2016</v>
      </c>
      <c r="C5568" s="7">
        <f>MONTH(Table1[[#This Row],[Order Date]])</f>
        <v>9</v>
      </c>
      <c r="D5568" s="8" t="s">
        <v>2017</v>
      </c>
      <c r="E5568" s="8" t="s">
        <v>27</v>
      </c>
      <c r="F5568" s="8" t="s">
        <v>11</v>
      </c>
      <c r="G5568" s="8" t="s">
        <v>18</v>
      </c>
      <c r="H5568" s="8" t="s">
        <v>1594</v>
      </c>
      <c r="I5568" s="9">
        <v>332.94</v>
      </c>
      <c r="J5568" s="7">
        <v>3</v>
      </c>
      <c r="K5568" s="9">
        <v>6.66</v>
      </c>
    </row>
    <row r="5569" spans="1:11" ht="12.5" x14ac:dyDescent="0.25">
      <c r="A5569" s="6">
        <v>42624</v>
      </c>
      <c r="B5569" s="7">
        <f>YEAR(Table1[[#This Row],[Order Date]])</f>
        <v>2016</v>
      </c>
      <c r="C5569" s="7">
        <f>MONTH(Table1[[#This Row],[Order Date]])</f>
        <v>9</v>
      </c>
      <c r="D5569" s="8" t="s">
        <v>2017</v>
      </c>
      <c r="E5569" s="8" t="s">
        <v>27</v>
      </c>
      <c r="F5569" s="8" t="s">
        <v>11</v>
      </c>
      <c r="G5569" s="8" t="s">
        <v>20</v>
      </c>
      <c r="H5569" s="8" t="s">
        <v>765</v>
      </c>
      <c r="I5569" s="9">
        <v>39.869999999999997</v>
      </c>
      <c r="J5569" s="7">
        <v>2</v>
      </c>
      <c r="K5569" s="9">
        <v>12.96</v>
      </c>
    </row>
    <row r="5570" spans="1:11" ht="12.5" x14ac:dyDescent="0.25">
      <c r="A5570" s="6">
        <v>42624</v>
      </c>
      <c r="B5570" s="7">
        <f>YEAR(Table1[[#This Row],[Order Date]])</f>
        <v>2016</v>
      </c>
      <c r="C5570" s="7">
        <f>MONTH(Table1[[#This Row],[Order Date]])</f>
        <v>9</v>
      </c>
      <c r="D5570" s="8" t="s">
        <v>1077</v>
      </c>
      <c r="E5570" s="8" t="s">
        <v>1283</v>
      </c>
      <c r="F5570" s="8" t="s">
        <v>39</v>
      </c>
      <c r="G5570" s="8" t="s">
        <v>40</v>
      </c>
      <c r="H5570" s="8" t="s">
        <v>704</v>
      </c>
      <c r="I5570" s="9">
        <v>224.75</v>
      </c>
      <c r="J5570" s="7">
        <v>5</v>
      </c>
      <c r="K5570" s="9">
        <v>62.93</v>
      </c>
    </row>
    <row r="5571" spans="1:11" ht="12.5" x14ac:dyDescent="0.25">
      <c r="A5571" s="6">
        <v>42624</v>
      </c>
      <c r="B5571" s="7">
        <f>YEAR(Table1[[#This Row],[Order Date]])</f>
        <v>2016</v>
      </c>
      <c r="C5571" s="7">
        <f>MONTH(Table1[[#This Row],[Order Date]])</f>
        <v>9</v>
      </c>
      <c r="D5571" s="8" t="s">
        <v>1361</v>
      </c>
      <c r="E5571" s="8" t="s">
        <v>15</v>
      </c>
      <c r="F5571" s="8" t="s">
        <v>11</v>
      </c>
      <c r="G5571" s="8" t="s">
        <v>16</v>
      </c>
      <c r="H5571" s="8" t="s">
        <v>393</v>
      </c>
      <c r="I5571" s="9">
        <v>6</v>
      </c>
      <c r="J5571" s="7">
        <v>2</v>
      </c>
      <c r="K5571" s="9">
        <v>2.1</v>
      </c>
    </row>
    <row r="5572" spans="1:11" ht="12.5" x14ac:dyDescent="0.25">
      <c r="A5572" s="6">
        <v>42624</v>
      </c>
      <c r="B5572" s="7">
        <f>YEAR(Table1[[#This Row],[Order Date]])</f>
        <v>2016</v>
      </c>
      <c r="C5572" s="7">
        <f>MONTH(Table1[[#This Row],[Order Date]])</f>
        <v>9</v>
      </c>
      <c r="D5572" s="8" t="s">
        <v>1361</v>
      </c>
      <c r="E5572" s="8" t="s">
        <v>15</v>
      </c>
      <c r="F5572" s="8" t="s">
        <v>11</v>
      </c>
      <c r="G5572" s="8" t="s">
        <v>20</v>
      </c>
      <c r="H5572" s="8" t="s">
        <v>1176</v>
      </c>
      <c r="I5572" s="9">
        <v>1.91</v>
      </c>
      <c r="J5572" s="7">
        <v>3</v>
      </c>
      <c r="K5572" s="9">
        <v>-3.24</v>
      </c>
    </row>
    <row r="5573" spans="1:11" ht="12.5" x14ac:dyDescent="0.25">
      <c r="A5573" s="6">
        <v>42624</v>
      </c>
      <c r="B5573" s="7">
        <f>YEAR(Table1[[#This Row],[Order Date]])</f>
        <v>2016</v>
      </c>
      <c r="C5573" s="7">
        <f>MONTH(Table1[[#This Row],[Order Date]])</f>
        <v>9</v>
      </c>
      <c r="D5573" s="8" t="s">
        <v>212</v>
      </c>
      <c r="E5573" s="8" t="s">
        <v>95</v>
      </c>
      <c r="F5573" s="8" t="s">
        <v>11</v>
      </c>
      <c r="G5573" s="8" t="s">
        <v>24</v>
      </c>
      <c r="H5573" s="8" t="s">
        <v>2351</v>
      </c>
      <c r="I5573" s="9">
        <v>2.91</v>
      </c>
      <c r="J5573" s="7">
        <v>2</v>
      </c>
      <c r="K5573" s="9">
        <v>0.91</v>
      </c>
    </row>
    <row r="5574" spans="1:11" ht="12.5" x14ac:dyDescent="0.25">
      <c r="A5574" s="6">
        <v>42624</v>
      </c>
      <c r="B5574" s="7">
        <f>YEAR(Table1[[#This Row],[Order Date]])</f>
        <v>2016</v>
      </c>
      <c r="C5574" s="7">
        <f>MONTH(Table1[[#This Row],[Order Date]])</f>
        <v>9</v>
      </c>
      <c r="D5574" s="8" t="s">
        <v>212</v>
      </c>
      <c r="E5574" s="8" t="s">
        <v>95</v>
      </c>
      <c r="F5574" s="8" t="s">
        <v>11</v>
      </c>
      <c r="G5574" s="8" t="s">
        <v>12</v>
      </c>
      <c r="H5574" s="8" t="s">
        <v>1153</v>
      </c>
      <c r="I5574" s="9">
        <v>20.74</v>
      </c>
      <c r="J5574" s="7">
        <v>4</v>
      </c>
      <c r="K5574" s="9">
        <v>7.26</v>
      </c>
    </row>
    <row r="5575" spans="1:11" ht="12.5" x14ac:dyDescent="0.25">
      <c r="A5575" s="6">
        <v>42624</v>
      </c>
      <c r="B5575" s="7">
        <f>YEAR(Table1[[#This Row],[Order Date]])</f>
        <v>2016</v>
      </c>
      <c r="C5575" s="7">
        <f>MONTH(Table1[[#This Row],[Order Date]])</f>
        <v>9</v>
      </c>
      <c r="D5575" s="8" t="s">
        <v>212</v>
      </c>
      <c r="E5575" s="8" t="s">
        <v>95</v>
      </c>
      <c r="F5575" s="8" t="s">
        <v>11</v>
      </c>
      <c r="G5575" s="8" t="s">
        <v>12</v>
      </c>
      <c r="H5575" s="8" t="s">
        <v>1105</v>
      </c>
      <c r="I5575" s="9">
        <v>9.57</v>
      </c>
      <c r="J5575" s="7">
        <v>2</v>
      </c>
      <c r="K5575" s="9">
        <v>2.99</v>
      </c>
    </row>
    <row r="5576" spans="1:11" ht="12.5" x14ac:dyDescent="0.25">
      <c r="A5576" s="6">
        <v>42624</v>
      </c>
      <c r="B5576" s="7">
        <f>YEAR(Table1[[#This Row],[Order Date]])</f>
        <v>2016</v>
      </c>
      <c r="C5576" s="7">
        <f>MONTH(Table1[[#This Row],[Order Date]])</f>
        <v>9</v>
      </c>
      <c r="D5576" s="8" t="s">
        <v>1164</v>
      </c>
      <c r="E5576" s="8" t="s">
        <v>10</v>
      </c>
      <c r="F5576" s="8" t="s">
        <v>11</v>
      </c>
      <c r="G5576" s="8" t="s">
        <v>63</v>
      </c>
      <c r="H5576" s="8" t="s">
        <v>543</v>
      </c>
      <c r="I5576" s="9">
        <v>99.57</v>
      </c>
      <c r="J5576" s="7">
        <v>2</v>
      </c>
      <c r="K5576" s="9">
        <v>33.6</v>
      </c>
    </row>
    <row r="5577" spans="1:11" ht="12.5" x14ac:dyDescent="0.25">
      <c r="A5577" s="6">
        <v>42625</v>
      </c>
      <c r="B5577" s="7">
        <f>YEAR(Table1[[#This Row],[Order Date]])</f>
        <v>2016</v>
      </c>
      <c r="C5577" s="7">
        <f>MONTH(Table1[[#This Row],[Order Date]])</f>
        <v>9</v>
      </c>
      <c r="D5577" s="8" t="s">
        <v>1974</v>
      </c>
      <c r="E5577" s="8" t="s">
        <v>278</v>
      </c>
      <c r="F5577" s="8" t="s">
        <v>34</v>
      </c>
      <c r="G5577" s="8" t="s">
        <v>47</v>
      </c>
      <c r="H5577" s="8" t="s">
        <v>480</v>
      </c>
      <c r="I5577" s="9">
        <v>15.14</v>
      </c>
      <c r="J5577" s="7">
        <v>4</v>
      </c>
      <c r="K5577" s="9">
        <v>3.59</v>
      </c>
    </row>
    <row r="5578" spans="1:11" ht="12.5" x14ac:dyDescent="0.25">
      <c r="A5578" s="6">
        <v>42625</v>
      </c>
      <c r="B5578" s="7">
        <f>YEAR(Table1[[#This Row],[Order Date]])</f>
        <v>2016</v>
      </c>
      <c r="C5578" s="7">
        <f>MONTH(Table1[[#This Row],[Order Date]])</f>
        <v>9</v>
      </c>
      <c r="D5578" s="8" t="s">
        <v>1974</v>
      </c>
      <c r="E5578" s="8" t="s">
        <v>278</v>
      </c>
      <c r="F5578" s="8" t="s">
        <v>34</v>
      </c>
      <c r="G5578" s="8" t="s">
        <v>35</v>
      </c>
      <c r="H5578" s="8" t="s">
        <v>1982</v>
      </c>
      <c r="I5578" s="9">
        <v>466.77</v>
      </c>
      <c r="J5578" s="7">
        <v>2</v>
      </c>
      <c r="K5578" s="9">
        <v>52.51</v>
      </c>
    </row>
    <row r="5579" spans="1:11" ht="12.5" x14ac:dyDescent="0.25">
      <c r="A5579" s="6">
        <v>42625</v>
      </c>
      <c r="B5579" s="7">
        <f>YEAR(Table1[[#This Row],[Order Date]])</f>
        <v>2016</v>
      </c>
      <c r="C5579" s="7">
        <f>MONTH(Table1[[#This Row],[Order Date]])</f>
        <v>9</v>
      </c>
      <c r="D5579" s="8" t="s">
        <v>1974</v>
      </c>
      <c r="E5579" s="8" t="s">
        <v>278</v>
      </c>
      <c r="F5579" s="8" t="s">
        <v>34</v>
      </c>
      <c r="G5579" s="8" t="s">
        <v>47</v>
      </c>
      <c r="H5579" s="8" t="s">
        <v>309</v>
      </c>
      <c r="I5579" s="9">
        <v>15.23</v>
      </c>
      <c r="J5579" s="7">
        <v>1</v>
      </c>
      <c r="K5579" s="9">
        <v>1.71</v>
      </c>
    </row>
    <row r="5580" spans="1:11" ht="12.5" x14ac:dyDescent="0.25">
      <c r="A5580" s="6">
        <v>42625</v>
      </c>
      <c r="B5580" s="7">
        <f>YEAR(Table1[[#This Row],[Order Date]])</f>
        <v>2016</v>
      </c>
      <c r="C5580" s="7">
        <f>MONTH(Table1[[#This Row],[Order Date]])</f>
        <v>9</v>
      </c>
      <c r="D5580" s="8" t="s">
        <v>1974</v>
      </c>
      <c r="E5580" s="8" t="s">
        <v>278</v>
      </c>
      <c r="F5580" s="8" t="s">
        <v>11</v>
      </c>
      <c r="G5580" s="8" t="s">
        <v>16</v>
      </c>
      <c r="H5580" s="8" t="s">
        <v>1740</v>
      </c>
      <c r="I5580" s="9">
        <v>6.26</v>
      </c>
      <c r="J5580" s="7">
        <v>3</v>
      </c>
      <c r="K5580" s="9">
        <v>2.04</v>
      </c>
    </row>
    <row r="5581" spans="1:11" ht="12.5" x14ac:dyDescent="0.25">
      <c r="A5581" s="6">
        <v>42625</v>
      </c>
      <c r="B5581" s="7">
        <f>YEAR(Table1[[#This Row],[Order Date]])</f>
        <v>2016</v>
      </c>
      <c r="C5581" s="7">
        <f>MONTH(Table1[[#This Row],[Order Date]])</f>
        <v>9</v>
      </c>
      <c r="D5581" s="8" t="s">
        <v>1828</v>
      </c>
      <c r="E5581" s="8" t="s">
        <v>164</v>
      </c>
      <c r="F5581" s="8" t="s">
        <v>11</v>
      </c>
      <c r="G5581" s="8" t="s">
        <v>43</v>
      </c>
      <c r="H5581" s="8" t="s">
        <v>1561</v>
      </c>
      <c r="I5581" s="9">
        <v>10.47</v>
      </c>
      <c r="J5581" s="7">
        <v>3</v>
      </c>
      <c r="K5581" s="9">
        <v>4.82</v>
      </c>
    </row>
    <row r="5582" spans="1:11" ht="12.5" x14ac:dyDescent="0.25">
      <c r="A5582" s="6">
        <v>42625</v>
      </c>
      <c r="B5582" s="7">
        <f>YEAR(Table1[[#This Row],[Order Date]])</f>
        <v>2016</v>
      </c>
      <c r="C5582" s="7">
        <f>MONTH(Table1[[#This Row],[Order Date]])</f>
        <v>9</v>
      </c>
      <c r="D5582" s="8" t="s">
        <v>1828</v>
      </c>
      <c r="E5582" s="8" t="s">
        <v>164</v>
      </c>
      <c r="F5582" s="8" t="s">
        <v>11</v>
      </c>
      <c r="G5582" s="8" t="s">
        <v>16</v>
      </c>
      <c r="H5582" s="8" t="s">
        <v>1818</v>
      </c>
      <c r="I5582" s="9">
        <v>11.07</v>
      </c>
      <c r="J5582" s="7">
        <v>3</v>
      </c>
      <c r="K5582" s="9">
        <v>5.2</v>
      </c>
    </row>
    <row r="5583" spans="1:11" ht="12.5" x14ac:dyDescent="0.25">
      <c r="A5583" s="6">
        <v>42625</v>
      </c>
      <c r="B5583" s="7">
        <f>YEAR(Table1[[#This Row],[Order Date]])</f>
        <v>2016</v>
      </c>
      <c r="C5583" s="7">
        <f>MONTH(Table1[[#This Row],[Order Date]])</f>
        <v>9</v>
      </c>
      <c r="D5583" s="8" t="s">
        <v>1828</v>
      </c>
      <c r="E5583" s="8" t="s">
        <v>164</v>
      </c>
      <c r="F5583" s="8" t="s">
        <v>11</v>
      </c>
      <c r="G5583" s="8" t="s">
        <v>20</v>
      </c>
      <c r="H5583" s="8" t="s">
        <v>1367</v>
      </c>
      <c r="I5583" s="9">
        <v>20.7</v>
      </c>
      <c r="J5583" s="7">
        <v>4</v>
      </c>
      <c r="K5583" s="9">
        <v>7.76</v>
      </c>
    </row>
    <row r="5584" spans="1:11" ht="12.5" x14ac:dyDescent="0.25">
      <c r="A5584" s="6">
        <v>42625</v>
      </c>
      <c r="B5584" s="7">
        <f>YEAR(Table1[[#This Row],[Order Date]])</f>
        <v>2016</v>
      </c>
      <c r="C5584" s="7">
        <f>MONTH(Table1[[#This Row],[Order Date]])</f>
        <v>9</v>
      </c>
      <c r="D5584" s="8" t="s">
        <v>669</v>
      </c>
      <c r="E5584" s="8" t="s">
        <v>55</v>
      </c>
      <c r="F5584" s="8" t="s">
        <v>39</v>
      </c>
      <c r="G5584" s="8" t="s">
        <v>52</v>
      </c>
      <c r="H5584" s="8" t="s">
        <v>298</v>
      </c>
      <c r="I5584" s="9">
        <v>20.7</v>
      </c>
      <c r="J5584" s="7">
        <v>3</v>
      </c>
      <c r="K5584" s="9">
        <v>1.66</v>
      </c>
    </row>
    <row r="5585" spans="1:11" ht="12.5" x14ac:dyDescent="0.25">
      <c r="A5585" s="6">
        <v>42625</v>
      </c>
      <c r="B5585" s="7">
        <f>YEAR(Table1[[#This Row],[Order Date]])</f>
        <v>2016</v>
      </c>
      <c r="C5585" s="7">
        <f>MONTH(Table1[[#This Row],[Order Date]])</f>
        <v>9</v>
      </c>
      <c r="D5585" s="8" t="s">
        <v>669</v>
      </c>
      <c r="E5585" s="8" t="s">
        <v>55</v>
      </c>
      <c r="F5585" s="8" t="s">
        <v>11</v>
      </c>
      <c r="G5585" s="8" t="s">
        <v>43</v>
      </c>
      <c r="H5585" s="8" t="s">
        <v>160</v>
      </c>
      <c r="I5585" s="9">
        <v>11.34</v>
      </c>
      <c r="J5585" s="7">
        <v>3</v>
      </c>
      <c r="K5585" s="9">
        <v>5.22</v>
      </c>
    </row>
    <row r="5586" spans="1:11" ht="12.5" x14ac:dyDescent="0.25">
      <c r="A5586" s="6">
        <v>42625</v>
      </c>
      <c r="B5586" s="7">
        <f>YEAR(Table1[[#This Row],[Order Date]])</f>
        <v>2016</v>
      </c>
      <c r="C5586" s="7">
        <f>MONTH(Table1[[#This Row],[Order Date]])</f>
        <v>9</v>
      </c>
      <c r="D5586" s="8" t="s">
        <v>669</v>
      </c>
      <c r="E5586" s="8" t="s">
        <v>55</v>
      </c>
      <c r="F5586" s="8" t="s">
        <v>11</v>
      </c>
      <c r="G5586" s="8" t="s">
        <v>18</v>
      </c>
      <c r="H5586" s="8" t="s">
        <v>1810</v>
      </c>
      <c r="I5586" s="9">
        <v>67.900000000000006</v>
      </c>
      <c r="J5586" s="7">
        <v>5</v>
      </c>
      <c r="K5586" s="9">
        <v>0.68</v>
      </c>
    </row>
    <row r="5587" spans="1:11" ht="12.5" x14ac:dyDescent="0.25">
      <c r="A5587" s="6">
        <v>42625</v>
      </c>
      <c r="B5587" s="7">
        <f>YEAR(Table1[[#This Row],[Order Date]])</f>
        <v>2016</v>
      </c>
      <c r="C5587" s="7">
        <f>MONTH(Table1[[#This Row],[Order Date]])</f>
        <v>9</v>
      </c>
      <c r="D5587" s="8" t="s">
        <v>669</v>
      </c>
      <c r="E5587" s="8" t="s">
        <v>55</v>
      </c>
      <c r="F5587" s="8" t="s">
        <v>34</v>
      </c>
      <c r="G5587" s="8" t="s">
        <v>35</v>
      </c>
      <c r="H5587" s="8" t="s">
        <v>2311</v>
      </c>
      <c r="I5587" s="9">
        <v>1059.1199999999999</v>
      </c>
      <c r="J5587" s="7">
        <v>4</v>
      </c>
      <c r="K5587" s="9">
        <v>307.14</v>
      </c>
    </row>
    <row r="5588" spans="1:11" ht="12.5" x14ac:dyDescent="0.25">
      <c r="A5588" s="6">
        <v>42625</v>
      </c>
      <c r="B5588" s="7">
        <f>YEAR(Table1[[#This Row],[Order Date]])</f>
        <v>2016</v>
      </c>
      <c r="C5588" s="7">
        <f>MONTH(Table1[[#This Row],[Order Date]])</f>
        <v>9</v>
      </c>
      <c r="D5588" s="8" t="s">
        <v>1797</v>
      </c>
      <c r="E5588" s="8" t="s">
        <v>110</v>
      </c>
      <c r="F5588" s="8" t="s">
        <v>11</v>
      </c>
      <c r="G5588" s="8" t="s">
        <v>12</v>
      </c>
      <c r="H5588" s="8" t="s">
        <v>1901</v>
      </c>
      <c r="I5588" s="9">
        <v>68.52</v>
      </c>
      <c r="J5588" s="7">
        <v>3</v>
      </c>
      <c r="K5588" s="9">
        <v>31.52</v>
      </c>
    </row>
    <row r="5589" spans="1:11" ht="12.5" x14ac:dyDescent="0.25">
      <c r="A5589" s="6">
        <v>42625</v>
      </c>
      <c r="B5589" s="7">
        <f>YEAR(Table1[[#This Row],[Order Date]])</f>
        <v>2016</v>
      </c>
      <c r="C5589" s="7">
        <f>MONTH(Table1[[#This Row],[Order Date]])</f>
        <v>9</v>
      </c>
      <c r="D5589" s="8" t="s">
        <v>2188</v>
      </c>
      <c r="E5589" s="8" t="s">
        <v>278</v>
      </c>
      <c r="F5589" s="8" t="s">
        <v>39</v>
      </c>
      <c r="G5589" s="8" t="s">
        <v>40</v>
      </c>
      <c r="H5589" s="8" t="s">
        <v>1749</v>
      </c>
      <c r="I5589" s="9">
        <v>146.94999999999999</v>
      </c>
      <c r="J5589" s="7">
        <v>3</v>
      </c>
      <c r="K5589" s="9">
        <v>9.18</v>
      </c>
    </row>
    <row r="5590" spans="1:11" ht="12.5" x14ac:dyDescent="0.25">
      <c r="A5590" s="6">
        <v>42625</v>
      </c>
      <c r="B5590" s="7">
        <f>YEAR(Table1[[#This Row],[Order Date]])</f>
        <v>2016</v>
      </c>
      <c r="C5590" s="7">
        <f>MONTH(Table1[[#This Row],[Order Date]])</f>
        <v>9</v>
      </c>
      <c r="D5590" s="8" t="s">
        <v>2188</v>
      </c>
      <c r="E5590" s="8" t="s">
        <v>278</v>
      </c>
      <c r="F5590" s="8" t="s">
        <v>34</v>
      </c>
      <c r="G5590" s="8" t="s">
        <v>35</v>
      </c>
      <c r="H5590" s="8" t="s">
        <v>416</v>
      </c>
      <c r="I5590" s="9">
        <v>83.14</v>
      </c>
      <c r="J5590" s="7">
        <v>4</v>
      </c>
      <c r="K5590" s="9">
        <v>5.2</v>
      </c>
    </row>
    <row r="5591" spans="1:11" ht="12.5" x14ac:dyDescent="0.25">
      <c r="A5591" s="6">
        <v>42625</v>
      </c>
      <c r="B5591" s="7">
        <f>YEAR(Table1[[#This Row],[Order Date]])</f>
        <v>2016</v>
      </c>
      <c r="C5591" s="7">
        <f>MONTH(Table1[[#This Row],[Order Date]])</f>
        <v>9</v>
      </c>
      <c r="D5591" s="8" t="s">
        <v>689</v>
      </c>
      <c r="E5591" s="8" t="s">
        <v>149</v>
      </c>
      <c r="F5591" s="8" t="s">
        <v>34</v>
      </c>
      <c r="G5591" s="8" t="s">
        <v>47</v>
      </c>
      <c r="H5591" s="8" t="s">
        <v>381</v>
      </c>
      <c r="I5591" s="9">
        <v>40.479999999999997</v>
      </c>
      <c r="J5591" s="7">
        <v>2</v>
      </c>
      <c r="K5591" s="9">
        <v>14.57</v>
      </c>
    </row>
    <row r="5592" spans="1:11" ht="12.5" x14ac:dyDescent="0.25">
      <c r="A5592" s="6">
        <v>42626</v>
      </c>
      <c r="B5592" s="7">
        <f>YEAR(Table1[[#This Row],[Order Date]])</f>
        <v>2016</v>
      </c>
      <c r="C5592" s="7">
        <f>MONTH(Table1[[#This Row],[Order Date]])</f>
        <v>9</v>
      </c>
      <c r="D5592" s="8" t="s">
        <v>664</v>
      </c>
      <c r="E5592" s="8" t="s">
        <v>996</v>
      </c>
      <c r="F5592" s="8" t="s">
        <v>11</v>
      </c>
      <c r="G5592" s="8" t="s">
        <v>18</v>
      </c>
      <c r="H5592" s="8" t="s">
        <v>1810</v>
      </c>
      <c r="I5592" s="9">
        <v>40.74</v>
      </c>
      <c r="J5592" s="7">
        <v>3</v>
      </c>
      <c r="K5592" s="9">
        <v>0.41</v>
      </c>
    </row>
    <row r="5593" spans="1:11" ht="12.5" x14ac:dyDescent="0.25">
      <c r="A5593" s="6">
        <v>42626</v>
      </c>
      <c r="B5593" s="7">
        <f>YEAR(Table1[[#This Row],[Order Date]])</f>
        <v>2016</v>
      </c>
      <c r="C5593" s="7">
        <f>MONTH(Table1[[#This Row],[Order Date]])</f>
        <v>9</v>
      </c>
      <c r="D5593" s="8" t="s">
        <v>664</v>
      </c>
      <c r="E5593" s="8" t="s">
        <v>996</v>
      </c>
      <c r="F5593" s="8" t="s">
        <v>11</v>
      </c>
      <c r="G5593" s="8" t="s">
        <v>16</v>
      </c>
      <c r="H5593" s="8" t="s">
        <v>926</v>
      </c>
      <c r="I5593" s="9">
        <v>14.4</v>
      </c>
      <c r="J5593" s="7">
        <v>5</v>
      </c>
      <c r="K5593" s="9">
        <v>7.06</v>
      </c>
    </row>
    <row r="5594" spans="1:11" ht="12.5" x14ac:dyDescent="0.25">
      <c r="A5594" s="6">
        <v>42626</v>
      </c>
      <c r="B5594" s="7">
        <f>YEAR(Table1[[#This Row],[Order Date]])</f>
        <v>2016</v>
      </c>
      <c r="C5594" s="7">
        <f>MONTH(Table1[[#This Row],[Order Date]])</f>
        <v>9</v>
      </c>
      <c r="D5594" s="8" t="s">
        <v>664</v>
      </c>
      <c r="E5594" s="8" t="s">
        <v>996</v>
      </c>
      <c r="F5594" s="8" t="s">
        <v>39</v>
      </c>
      <c r="G5594" s="8" t="s">
        <v>40</v>
      </c>
      <c r="H5594" s="8" t="s">
        <v>1729</v>
      </c>
      <c r="I5594" s="9">
        <v>149.94999999999999</v>
      </c>
      <c r="J5594" s="7">
        <v>5</v>
      </c>
      <c r="K5594" s="9">
        <v>41.99</v>
      </c>
    </row>
    <row r="5595" spans="1:11" ht="12.5" x14ac:dyDescent="0.25">
      <c r="A5595" s="6">
        <v>42626</v>
      </c>
      <c r="B5595" s="7">
        <f>YEAR(Table1[[#This Row],[Order Date]])</f>
        <v>2016</v>
      </c>
      <c r="C5595" s="7">
        <f>MONTH(Table1[[#This Row],[Order Date]])</f>
        <v>9</v>
      </c>
      <c r="D5595" s="8" t="s">
        <v>664</v>
      </c>
      <c r="E5595" s="8" t="s">
        <v>996</v>
      </c>
      <c r="F5595" s="8" t="s">
        <v>11</v>
      </c>
      <c r="G5595" s="8" t="s">
        <v>200</v>
      </c>
      <c r="H5595" s="8" t="s">
        <v>2251</v>
      </c>
      <c r="I5595" s="9">
        <v>16.899999999999999</v>
      </c>
      <c r="J5595" s="7">
        <v>2</v>
      </c>
      <c r="K5595" s="9">
        <v>5.07</v>
      </c>
    </row>
    <row r="5596" spans="1:11" ht="12.5" x14ac:dyDescent="0.25">
      <c r="A5596" s="6">
        <v>42626</v>
      </c>
      <c r="B5596" s="7">
        <f>YEAR(Table1[[#This Row],[Order Date]])</f>
        <v>2016</v>
      </c>
      <c r="C5596" s="7">
        <f>MONTH(Table1[[#This Row],[Order Date]])</f>
        <v>9</v>
      </c>
      <c r="D5596" s="8" t="s">
        <v>664</v>
      </c>
      <c r="E5596" s="8" t="s">
        <v>996</v>
      </c>
      <c r="F5596" s="8" t="s">
        <v>11</v>
      </c>
      <c r="G5596" s="8" t="s">
        <v>12</v>
      </c>
      <c r="H5596" s="8" t="s">
        <v>2076</v>
      </c>
      <c r="I5596" s="9">
        <v>17.61</v>
      </c>
      <c r="J5596" s="7">
        <v>3</v>
      </c>
      <c r="K5596" s="9">
        <v>8.4499999999999993</v>
      </c>
    </row>
    <row r="5597" spans="1:11" ht="12.5" x14ac:dyDescent="0.25">
      <c r="A5597" s="6">
        <v>42626</v>
      </c>
      <c r="B5597" s="7">
        <f>YEAR(Table1[[#This Row],[Order Date]])</f>
        <v>2016</v>
      </c>
      <c r="C5597" s="7">
        <f>MONTH(Table1[[#This Row],[Order Date]])</f>
        <v>9</v>
      </c>
      <c r="D5597" s="8" t="s">
        <v>664</v>
      </c>
      <c r="E5597" s="8" t="s">
        <v>996</v>
      </c>
      <c r="F5597" s="8" t="s">
        <v>11</v>
      </c>
      <c r="G5597" s="8" t="s">
        <v>92</v>
      </c>
      <c r="H5597" s="8" t="s">
        <v>715</v>
      </c>
      <c r="I5597" s="9">
        <v>378</v>
      </c>
      <c r="J5597" s="7">
        <v>2</v>
      </c>
      <c r="K5597" s="9">
        <v>136.08000000000001</v>
      </c>
    </row>
    <row r="5598" spans="1:11" ht="12.5" x14ac:dyDescent="0.25">
      <c r="A5598" s="6">
        <v>42626</v>
      </c>
      <c r="B5598" s="7">
        <f>YEAR(Table1[[#This Row],[Order Date]])</f>
        <v>2016</v>
      </c>
      <c r="C5598" s="7">
        <f>MONTH(Table1[[#This Row],[Order Date]])</f>
        <v>9</v>
      </c>
      <c r="D5598" s="8" t="s">
        <v>664</v>
      </c>
      <c r="E5598" s="8" t="s">
        <v>996</v>
      </c>
      <c r="F5598" s="8" t="s">
        <v>11</v>
      </c>
      <c r="G5598" s="8" t="s">
        <v>12</v>
      </c>
      <c r="H5598" s="8" t="s">
        <v>1418</v>
      </c>
      <c r="I5598" s="9">
        <v>17.64</v>
      </c>
      <c r="J5598" s="7">
        <v>3</v>
      </c>
      <c r="K5598" s="9">
        <v>8.64</v>
      </c>
    </row>
    <row r="5599" spans="1:11" ht="12.5" x14ac:dyDescent="0.25">
      <c r="A5599" s="6">
        <v>42626</v>
      </c>
      <c r="B5599" s="7">
        <f>YEAR(Table1[[#This Row],[Order Date]])</f>
        <v>2016</v>
      </c>
      <c r="C5599" s="7">
        <f>MONTH(Table1[[#This Row],[Order Date]])</f>
        <v>9</v>
      </c>
      <c r="D5599" s="8" t="s">
        <v>664</v>
      </c>
      <c r="E5599" s="8" t="s">
        <v>996</v>
      </c>
      <c r="F5599" s="8" t="s">
        <v>11</v>
      </c>
      <c r="G5599" s="8" t="s">
        <v>18</v>
      </c>
      <c r="H5599" s="8" t="s">
        <v>1400</v>
      </c>
      <c r="I5599" s="9">
        <v>373.08</v>
      </c>
      <c r="J5599" s="7">
        <v>6</v>
      </c>
      <c r="K5599" s="9">
        <v>100.73</v>
      </c>
    </row>
    <row r="5600" spans="1:11" ht="12.5" x14ac:dyDescent="0.25">
      <c r="A5600" s="6">
        <v>42626</v>
      </c>
      <c r="B5600" s="7">
        <f>YEAR(Table1[[#This Row],[Order Date]])</f>
        <v>2016</v>
      </c>
      <c r="C5600" s="7">
        <f>MONTH(Table1[[#This Row],[Order Date]])</f>
        <v>9</v>
      </c>
      <c r="D5600" s="8" t="s">
        <v>664</v>
      </c>
      <c r="E5600" s="8" t="s">
        <v>996</v>
      </c>
      <c r="F5600" s="8" t="s">
        <v>34</v>
      </c>
      <c r="G5600" s="8" t="s">
        <v>47</v>
      </c>
      <c r="H5600" s="8" t="s">
        <v>2599</v>
      </c>
      <c r="I5600" s="9">
        <v>1336.44</v>
      </c>
      <c r="J5600" s="7">
        <v>14</v>
      </c>
      <c r="K5600" s="9">
        <v>387.57</v>
      </c>
    </row>
    <row r="5601" spans="1:11" ht="12.5" x14ac:dyDescent="0.25">
      <c r="A5601" s="6">
        <v>42626</v>
      </c>
      <c r="B5601" s="7">
        <f>YEAR(Table1[[#This Row],[Order Date]])</f>
        <v>2016</v>
      </c>
      <c r="C5601" s="7">
        <f>MONTH(Table1[[#This Row],[Order Date]])</f>
        <v>9</v>
      </c>
      <c r="D5601" s="8" t="s">
        <v>664</v>
      </c>
      <c r="E5601" s="8" t="s">
        <v>996</v>
      </c>
      <c r="F5601" s="8" t="s">
        <v>39</v>
      </c>
      <c r="G5601" s="8" t="s">
        <v>40</v>
      </c>
      <c r="H5601" s="8" t="s">
        <v>1862</v>
      </c>
      <c r="I5601" s="9">
        <v>29.97</v>
      </c>
      <c r="J5601" s="7">
        <v>3</v>
      </c>
      <c r="K5601" s="9">
        <v>0.3</v>
      </c>
    </row>
    <row r="5602" spans="1:11" ht="12.5" x14ac:dyDescent="0.25">
      <c r="A5602" s="6">
        <v>42627</v>
      </c>
      <c r="B5602" s="7">
        <f>YEAR(Table1[[#This Row],[Order Date]])</f>
        <v>2016</v>
      </c>
      <c r="C5602" s="7">
        <f>MONTH(Table1[[#This Row],[Order Date]])</f>
        <v>9</v>
      </c>
      <c r="D5602" s="8" t="s">
        <v>2176</v>
      </c>
      <c r="E5602" s="8" t="s">
        <v>70</v>
      </c>
      <c r="F5602" s="8" t="s">
        <v>11</v>
      </c>
      <c r="G5602" s="8" t="s">
        <v>12</v>
      </c>
      <c r="H5602" s="8" t="s">
        <v>507</v>
      </c>
      <c r="I5602" s="9">
        <v>25.92</v>
      </c>
      <c r="J5602" s="7">
        <v>4</v>
      </c>
      <c r="K5602" s="9">
        <v>12.44</v>
      </c>
    </row>
    <row r="5603" spans="1:11" ht="12.5" x14ac:dyDescent="0.25">
      <c r="A5603" s="6">
        <v>42627</v>
      </c>
      <c r="B5603" s="7">
        <f>YEAR(Table1[[#This Row],[Order Date]])</f>
        <v>2016</v>
      </c>
      <c r="C5603" s="7">
        <f>MONTH(Table1[[#This Row],[Order Date]])</f>
        <v>9</v>
      </c>
      <c r="D5603" s="8" t="s">
        <v>256</v>
      </c>
      <c r="E5603" s="8" t="s">
        <v>149</v>
      </c>
      <c r="F5603" s="8" t="s">
        <v>39</v>
      </c>
      <c r="G5603" s="8" t="s">
        <v>40</v>
      </c>
      <c r="H5603" s="8" t="s">
        <v>1807</v>
      </c>
      <c r="I5603" s="9">
        <v>437.85</v>
      </c>
      <c r="J5603" s="7">
        <v>3</v>
      </c>
      <c r="K5603" s="9">
        <v>131.36000000000001</v>
      </c>
    </row>
    <row r="5604" spans="1:11" ht="12.5" x14ac:dyDescent="0.25">
      <c r="A5604" s="6">
        <v>42627</v>
      </c>
      <c r="B5604" s="7">
        <f>YEAR(Table1[[#This Row],[Order Date]])</f>
        <v>2016</v>
      </c>
      <c r="C5604" s="7">
        <f>MONTH(Table1[[#This Row],[Order Date]])</f>
        <v>9</v>
      </c>
      <c r="D5604" s="8" t="s">
        <v>256</v>
      </c>
      <c r="E5604" s="8" t="s">
        <v>149</v>
      </c>
      <c r="F5604" s="8" t="s">
        <v>11</v>
      </c>
      <c r="G5604" s="8" t="s">
        <v>20</v>
      </c>
      <c r="H5604" s="8" t="s">
        <v>420</v>
      </c>
      <c r="I5604" s="9">
        <v>673.57</v>
      </c>
      <c r="J5604" s="7">
        <v>2</v>
      </c>
      <c r="K5604" s="9">
        <v>252.59</v>
      </c>
    </row>
    <row r="5605" spans="1:11" ht="12.5" x14ac:dyDescent="0.25">
      <c r="A5605" s="6">
        <v>42628</v>
      </c>
      <c r="B5605" s="7">
        <f>YEAR(Table1[[#This Row],[Order Date]])</f>
        <v>2016</v>
      </c>
      <c r="C5605" s="7">
        <f>MONTH(Table1[[#This Row],[Order Date]])</f>
        <v>9</v>
      </c>
      <c r="D5605" s="8" t="s">
        <v>1968</v>
      </c>
      <c r="E5605" s="8" t="s">
        <v>23</v>
      </c>
      <c r="F5605" s="8" t="s">
        <v>11</v>
      </c>
      <c r="G5605" s="8" t="s">
        <v>12</v>
      </c>
      <c r="H5605" s="8" t="s">
        <v>2600</v>
      </c>
      <c r="I5605" s="9">
        <v>5.34</v>
      </c>
      <c r="J5605" s="7">
        <v>1</v>
      </c>
      <c r="K5605" s="9">
        <v>1.87</v>
      </c>
    </row>
    <row r="5606" spans="1:11" ht="12.5" x14ac:dyDescent="0.25">
      <c r="A5606" s="6">
        <v>42628</v>
      </c>
      <c r="B5606" s="7">
        <f>YEAR(Table1[[#This Row],[Order Date]])</f>
        <v>2016</v>
      </c>
      <c r="C5606" s="7">
        <f>MONTH(Table1[[#This Row],[Order Date]])</f>
        <v>9</v>
      </c>
      <c r="D5606" s="8" t="s">
        <v>1631</v>
      </c>
      <c r="E5606" s="8" t="s">
        <v>149</v>
      </c>
      <c r="F5606" s="8" t="s">
        <v>11</v>
      </c>
      <c r="G5606" s="8" t="s">
        <v>20</v>
      </c>
      <c r="H5606" s="8" t="s">
        <v>1777</v>
      </c>
      <c r="I5606" s="9">
        <v>841.57</v>
      </c>
      <c r="J5606" s="7">
        <v>2</v>
      </c>
      <c r="K5606" s="9">
        <v>294.55</v>
      </c>
    </row>
    <row r="5607" spans="1:11" ht="12.5" x14ac:dyDescent="0.25">
      <c r="A5607" s="6">
        <v>42628</v>
      </c>
      <c r="B5607" s="7">
        <f>YEAR(Table1[[#This Row],[Order Date]])</f>
        <v>2016</v>
      </c>
      <c r="C5607" s="7">
        <f>MONTH(Table1[[#This Row],[Order Date]])</f>
        <v>9</v>
      </c>
      <c r="D5607" s="8" t="s">
        <v>2503</v>
      </c>
      <c r="E5607" s="8" t="s">
        <v>164</v>
      </c>
      <c r="F5607" s="8" t="s">
        <v>11</v>
      </c>
      <c r="G5607" s="8" t="s">
        <v>12</v>
      </c>
      <c r="H5607" s="8" t="s">
        <v>2485</v>
      </c>
      <c r="I5607" s="9">
        <v>21.4</v>
      </c>
      <c r="J5607" s="7">
        <v>5</v>
      </c>
      <c r="K5607" s="9">
        <v>10.06</v>
      </c>
    </row>
    <row r="5608" spans="1:11" ht="12.5" x14ac:dyDescent="0.25">
      <c r="A5608" s="6">
        <v>42628</v>
      </c>
      <c r="B5608" s="7">
        <f>YEAR(Table1[[#This Row],[Order Date]])</f>
        <v>2016</v>
      </c>
      <c r="C5608" s="7">
        <f>MONTH(Table1[[#This Row],[Order Date]])</f>
        <v>9</v>
      </c>
      <c r="D5608" s="8" t="s">
        <v>2503</v>
      </c>
      <c r="E5608" s="8" t="s">
        <v>164</v>
      </c>
      <c r="F5608" s="8" t="s">
        <v>11</v>
      </c>
      <c r="G5608" s="8" t="s">
        <v>20</v>
      </c>
      <c r="H5608" s="8" t="s">
        <v>966</v>
      </c>
      <c r="I5608" s="9">
        <v>48.66</v>
      </c>
      <c r="J5608" s="7">
        <v>7</v>
      </c>
      <c r="K5608" s="9">
        <v>15.82</v>
      </c>
    </row>
    <row r="5609" spans="1:11" ht="12.5" x14ac:dyDescent="0.25">
      <c r="A5609" s="6">
        <v>42628</v>
      </c>
      <c r="B5609" s="7">
        <f>YEAR(Table1[[#This Row],[Order Date]])</f>
        <v>2016</v>
      </c>
      <c r="C5609" s="7">
        <f>MONTH(Table1[[#This Row],[Order Date]])</f>
        <v>9</v>
      </c>
      <c r="D5609" s="8" t="s">
        <v>1635</v>
      </c>
      <c r="E5609" s="8" t="s">
        <v>510</v>
      </c>
      <c r="F5609" s="8" t="s">
        <v>11</v>
      </c>
      <c r="G5609" s="8" t="s">
        <v>20</v>
      </c>
      <c r="H5609" s="8" t="s">
        <v>682</v>
      </c>
      <c r="I5609" s="9">
        <v>20.420000000000002</v>
      </c>
      <c r="J5609" s="7">
        <v>4</v>
      </c>
      <c r="K5609" s="9">
        <v>6.64</v>
      </c>
    </row>
    <row r="5610" spans="1:11" ht="12.5" x14ac:dyDescent="0.25">
      <c r="A5610" s="6">
        <v>42628</v>
      </c>
      <c r="B5610" s="7">
        <f>YEAR(Table1[[#This Row],[Order Date]])</f>
        <v>2016</v>
      </c>
      <c r="C5610" s="7">
        <f>MONTH(Table1[[#This Row],[Order Date]])</f>
        <v>9</v>
      </c>
      <c r="D5610" s="8" t="s">
        <v>1635</v>
      </c>
      <c r="E5610" s="8" t="s">
        <v>510</v>
      </c>
      <c r="F5610" s="8" t="s">
        <v>34</v>
      </c>
      <c r="G5610" s="8" t="s">
        <v>145</v>
      </c>
      <c r="H5610" s="8" t="s">
        <v>320</v>
      </c>
      <c r="I5610" s="9">
        <v>1128.3900000000001</v>
      </c>
      <c r="J5610" s="7">
        <v>3</v>
      </c>
      <c r="K5610" s="9">
        <v>259.52999999999997</v>
      </c>
    </row>
    <row r="5611" spans="1:11" ht="12.5" x14ac:dyDescent="0.25">
      <c r="A5611" s="6">
        <v>42628</v>
      </c>
      <c r="B5611" s="7">
        <f>YEAR(Table1[[#This Row],[Order Date]])</f>
        <v>2016</v>
      </c>
      <c r="C5611" s="7">
        <f>MONTH(Table1[[#This Row],[Order Date]])</f>
        <v>9</v>
      </c>
      <c r="D5611" s="8" t="s">
        <v>1511</v>
      </c>
      <c r="E5611" s="8" t="s">
        <v>164</v>
      </c>
      <c r="F5611" s="8" t="s">
        <v>11</v>
      </c>
      <c r="G5611" s="8" t="s">
        <v>24</v>
      </c>
      <c r="H5611" s="8" t="s">
        <v>1206</v>
      </c>
      <c r="I5611" s="9">
        <v>35.4</v>
      </c>
      <c r="J5611" s="7">
        <v>5</v>
      </c>
      <c r="K5611" s="9">
        <v>13.45</v>
      </c>
    </row>
    <row r="5612" spans="1:11" ht="12.5" x14ac:dyDescent="0.25">
      <c r="A5612" s="6">
        <v>42629</v>
      </c>
      <c r="B5612" s="7">
        <f>YEAR(Table1[[#This Row],[Order Date]])</f>
        <v>2016</v>
      </c>
      <c r="C5612" s="7">
        <f>MONTH(Table1[[#This Row],[Order Date]])</f>
        <v>9</v>
      </c>
      <c r="D5612" s="8" t="s">
        <v>917</v>
      </c>
      <c r="E5612" s="8" t="s">
        <v>27</v>
      </c>
      <c r="F5612" s="8" t="s">
        <v>11</v>
      </c>
      <c r="G5612" s="8" t="s">
        <v>12</v>
      </c>
      <c r="H5612" s="8" t="s">
        <v>327</v>
      </c>
      <c r="I5612" s="9">
        <v>12.96</v>
      </c>
      <c r="J5612" s="7">
        <v>2</v>
      </c>
      <c r="K5612" s="9">
        <v>6.35</v>
      </c>
    </row>
    <row r="5613" spans="1:11" ht="12.5" x14ac:dyDescent="0.25">
      <c r="A5613" s="6">
        <v>42629</v>
      </c>
      <c r="B5613" s="7">
        <f>YEAR(Table1[[#This Row],[Order Date]])</f>
        <v>2016</v>
      </c>
      <c r="C5613" s="7">
        <f>MONTH(Table1[[#This Row],[Order Date]])</f>
        <v>9</v>
      </c>
      <c r="D5613" s="8" t="s">
        <v>1394</v>
      </c>
      <c r="E5613" s="8" t="s">
        <v>27</v>
      </c>
      <c r="F5613" s="8" t="s">
        <v>34</v>
      </c>
      <c r="G5613" s="8" t="s">
        <v>74</v>
      </c>
      <c r="H5613" s="8" t="s">
        <v>2134</v>
      </c>
      <c r="I5613" s="9">
        <v>273.67</v>
      </c>
      <c r="J5613" s="7">
        <v>2</v>
      </c>
      <c r="K5613" s="9">
        <v>-12.88</v>
      </c>
    </row>
    <row r="5614" spans="1:11" ht="12.5" x14ac:dyDescent="0.25">
      <c r="A5614" s="6">
        <v>42629</v>
      </c>
      <c r="B5614" s="7">
        <f>YEAR(Table1[[#This Row],[Order Date]])</f>
        <v>2016</v>
      </c>
      <c r="C5614" s="7">
        <f>MONTH(Table1[[#This Row],[Order Date]])</f>
        <v>9</v>
      </c>
      <c r="D5614" s="8" t="s">
        <v>1394</v>
      </c>
      <c r="E5614" s="8" t="s">
        <v>27</v>
      </c>
      <c r="F5614" s="8" t="s">
        <v>11</v>
      </c>
      <c r="G5614" s="8" t="s">
        <v>92</v>
      </c>
      <c r="H5614" s="8" t="s">
        <v>1975</v>
      </c>
      <c r="I5614" s="9">
        <v>17.48</v>
      </c>
      <c r="J5614" s="7">
        <v>4</v>
      </c>
      <c r="K5614" s="9">
        <v>4.54</v>
      </c>
    </row>
    <row r="5615" spans="1:11" ht="12.5" x14ac:dyDescent="0.25">
      <c r="A5615" s="6">
        <v>42629</v>
      </c>
      <c r="B5615" s="7">
        <f>YEAR(Table1[[#This Row],[Order Date]])</f>
        <v>2016</v>
      </c>
      <c r="C5615" s="7">
        <f>MONTH(Table1[[#This Row],[Order Date]])</f>
        <v>9</v>
      </c>
      <c r="D5615" s="8" t="s">
        <v>757</v>
      </c>
      <c r="E5615" s="8" t="s">
        <v>30</v>
      </c>
      <c r="F5615" s="8" t="s">
        <v>34</v>
      </c>
      <c r="G5615" s="8" t="s">
        <v>35</v>
      </c>
      <c r="H5615" s="8" t="s">
        <v>187</v>
      </c>
      <c r="I5615" s="9">
        <v>121.78</v>
      </c>
      <c r="J5615" s="7">
        <v>2</v>
      </c>
      <c r="K5615" s="9">
        <v>30.45</v>
      </c>
    </row>
    <row r="5616" spans="1:11" ht="12.5" x14ac:dyDescent="0.25">
      <c r="A5616" s="6">
        <v>42630</v>
      </c>
      <c r="B5616" s="7">
        <f>YEAR(Table1[[#This Row],[Order Date]])</f>
        <v>2016</v>
      </c>
      <c r="C5616" s="7">
        <f>MONTH(Table1[[#This Row],[Order Date]])</f>
        <v>9</v>
      </c>
      <c r="D5616" s="8" t="s">
        <v>2548</v>
      </c>
      <c r="E5616" s="8" t="s">
        <v>27</v>
      </c>
      <c r="F5616" s="8" t="s">
        <v>11</v>
      </c>
      <c r="G5616" s="8" t="s">
        <v>24</v>
      </c>
      <c r="H5616" s="8" t="s">
        <v>1135</v>
      </c>
      <c r="I5616" s="9">
        <v>20.100000000000001</v>
      </c>
      <c r="J5616" s="7">
        <v>3</v>
      </c>
      <c r="K5616" s="9">
        <v>6.63</v>
      </c>
    </row>
    <row r="5617" spans="1:11" ht="12.5" x14ac:dyDescent="0.25">
      <c r="A5617" s="6">
        <v>42630</v>
      </c>
      <c r="B5617" s="7">
        <f>YEAR(Table1[[#This Row],[Order Date]])</f>
        <v>2016</v>
      </c>
      <c r="C5617" s="7">
        <f>MONTH(Table1[[#This Row],[Order Date]])</f>
        <v>9</v>
      </c>
      <c r="D5617" s="8" t="s">
        <v>2548</v>
      </c>
      <c r="E5617" s="8" t="s">
        <v>27</v>
      </c>
      <c r="F5617" s="8" t="s">
        <v>39</v>
      </c>
      <c r="G5617" s="8" t="s">
        <v>40</v>
      </c>
      <c r="H5617" s="8" t="s">
        <v>863</v>
      </c>
      <c r="I5617" s="9">
        <v>73.58</v>
      </c>
      <c r="J5617" s="7">
        <v>2</v>
      </c>
      <c r="K5617" s="9">
        <v>8.2799999999999994</v>
      </c>
    </row>
    <row r="5618" spans="1:11" ht="12.5" x14ac:dyDescent="0.25">
      <c r="A5618" s="6">
        <v>42630</v>
      </c>
      <c r="B5618" s="7">
        <f>YEAR(Table1[[#This Row],[Order Date]])</f>
        <v>2016</v>
      </c>
      <c r="C5618" s="7">
        <f>MONTH(Table1[[#This Row],[Order Date]])</f>
        <v>9</v>
      </c>
      <c r="D5618" s="8" t="s">
        <v>2548</v>
      </c>
      <c r="E5618" s="8" t="s">
        <v>27</v>
      </c>
      <c r="F5618" s="8" t="s">
        <v>11</v>
      </c>
      <c r="G5618" s="8" t="s">
        <v>12</v>
      </c>
      <c r="H5618" s="8" t="s">
        <v>880</v>
      </c>
      <c r="I5618" s="9">
        <v>6.48</v>
      </c>
      <c r="J5618" s="7">
        <v>1</v>
      </c>
      <c r="K5618" s="9">
        <v>3.11</v>
      </c>
    </row>
    <row r="5619" spans="1:11" ht="12.5" x14ac:dyDescent="0.25">
      <c r="A5619" s="6">
        <v>42630</v>
      </c>
      <c r="B5619" s="7">
        <f>YEAR(Table1[[#This Row],[Order Date]])</f>
        <v>2016</v>
      </c>
      <c r="C5619" s="7">
        <f>MONTH(Table1[[#This Row],[Order Date]])</f>
        <v>9</v>
      </c>
      <c r="D5619" s="8" t="s">
        <v>392</v>
      </c>
      <c r="E5619" s="8" t="s">
        <v>30</v>
      </c>
      <c r="F5619" s="8" t="s">
        <v>39</v>
      </c>
      <c r="G5619" s="8" t="s">
        <v>302</v>
      </c>
      <c r="H5619" s="8" t="s">
        <v>2601</v>
      </c>
      <c r="I5619" s="9">
        <v>396</v>
      </c>
      <c r="J5619" s="7">
        <v>4</v>
      </c>
      <c r="K5619" s="9">
        <v>190.08</v>
      </c>
    </row>
    <row r="5620" spans="1:11" ht="12.5" x14ac:dyDescent="0.25">
      <c r="A5620" s="6">
        <v>42630</v>
      </c>
      <c r="B5620" s="7">
        <f>YEAR(Table1[[#This Row],[Order Date]])</f>
        <v>2016</v>
      </c>
      <c r="C5620" s="7">
        <f>MONTH(Table1[[#This Row],[Order Date]])</f>
        <v>9</v>
      </c>
      <c r="D5620" s="8" t="s">
        <v>593</v>
      </c>
      <c r="E5620" s="8" t="s">
        <v>1061</v>
      </c>
      <c r="F5620" s="8" t="s">
        <v>39</v>
      </c>
      <c r="G5620" s="8" t="s">
        <v>40</v>
      </c>
      <c r="H5620" s="8" t="s">
        <v>1807</v>
      </c>
      <c r="I5620" s="9">
        <v>437.85</v>
      </c>
      <c r="J5620" s="7">
        <v>3</v>
      </c>
      <c r="K5620" s="9">
        <v>131.36000000000001</v>
      </c>
    </row>
    <row r="5621" spans="1:11" ht="12.5" x14ac:dyDescent="0.25">
      <c r="A5621" s="6">
        <v>42630</v>
      </c>
      <c r="B5621" s="7">
        <f>YEAR(Table1[[#This Row],[Order Date]])</f>
        <v>2016</v>
      </c>
      <c r="C5621" s="7">
        <f>MONTH(Table1[[#This Row],[Order Date]])</f>
        <v>9</v>
      </c>
      <c r="D5621" s="8" t="s">
        <v>593</v>
      </c>
      <c r="E5621" s="8" t="s">
        <v>1061</v>
      </c>
      <c r="F5621" s="8" t="s">
        <v>34</v>
      </c>
      <c r="G5621" s="8" t="s">
        <v>47</v>
      </c>
      <c r="H5621" s="8" t="s">
        <v>1340</v>
      </c>
      <c r="I5621" s="9">
        <v>109.48</v>
      </c>
      <c r="J5621" s="7">
        <v>2</v>
      </c>
      <c r="K5621" s="9">
        <v>33.94</v>
      </c>
    </row>
    <row r="5622" spans="1:11" ht="12.5" x14ac:dyDescent="0.25">
      <c r="A5622" s="6">
        <v>42630</v>
      </c>
      <c r="B5622" s="7">
        <f>YEAR(Table1[[#This Row],[Order Date]])</f>
        <v>2016</v>
      </c>
      <c r="C5622" s="7">
        <f>MONTH(Table1[[#This Row],[Order Date]])</f>
        <v>9</v>
      </c>
      <c r="D5622" s="8" t="s">
        <v>2259</v>
      </c>
      <c r="E5622" s="8" t="s">
        <v>164</v>
      </c>
      <c r="F5622" s="8" t="s">
        <v>34</v>
      </c>
      <c r="G5622" s="8" t="s">
        <v>35</v>
      </c>
      <c r="H5622" s="8" t="s">
        <v>1821</v>
      </c>
      <c r="I5622" s="9">
        <v>113.89</v>
      </c>
      <c r="J5622" s="7">
        <v>2</v>
      </c>
      <c r="K5622" s="9">
        <v>9.9700000000000006</v>
      </c>
    </row>
    <row r="5623" spans="1:11" ht="12.5" x14ac:dyDescent="0.25">
      <c r="A5623" s="6">
        <v>42630</v>
      </c>
      <c r="B5623" s="7">
        <f>YEAR(Table1[[#This Row],[Order Date]])</f>
        <v>2016</v>
      </c>
      <c r="C5623" s="7">
        <f>MONTH(Table1[[#This Row],[Order Date]])</f>
        <v>9</v>
      </c>
      <c r="D5623" s="8" t="s">
        <v>2259</v>
      </c>
      <c r="E5623" s="8" t="s">
        <v>164</v>
      </c>
      <c r="F5623" s="8" t="s">
        <v>39</v>
      </c>
      <c r="G5623" s="8" t="s">
        <v>40</v>
      </c>
      <c r="H5623" s="8" t="s">
        <v>1808</v>
      </c>
      <c r="I5623" s="9">
        <v>105.58</v>
      </c>
      <c r="J5623" s="7">
        <v>2</v>
      </c>
      <c r="K5623" s="9">
        <v>7.92</v>
      </c>
    </row>
    <row r="5624" spans="1:11" ht="12.5" x14ac:dyDescent="0.25">
      <c r="A5624" s="6">
        <v>42630</v>
      </c>
      <c r="B5624" s="7">
        <f>YEAR(Table1[[#This Row],[Order Date]])</f>
        <v>2016</v>
      </c>
      <c r="C5624" s="7">
        <f>MONTH(Table1[[#This Row],[Order Date]])</f>
        <v>9</v>
      </c>
      <c r="D5624" s="8" t="s">
        <v>1286</v>
      </c>
      <c r="E5624" s="8" t="s">
        <v>149</v>
      </c>
      <c r="F5624" s="8" t="s">
        <v>11</v>
      </c>
      <c r="G5624" s="8" t="s">
        <v>20</v>
      </c>
      <c r="H5624" s="8" t="s">
        <v>662</v>
      </c>
      <c r="I5624" s="9">
        <v>232.4</v>
      </c>
      <c r="J5624" s="7">
        <v>5</v>
      </c>
      <c r="K5624" s="9">
        <v>78.44</v>
      </c>
    </row>
    <row r="5625" spans="1:11" ht="12.5" x14ac:dyDescent="0.25">
      <c r="A5625" s="6">
        <v>42630</v>
      </c>
      <c r="B5625" s="7">
        <f>YEAR(Table1[[#This Row],[Order Date]])</f>
        <v>2016</v>
      </c>
      <c r="C5625" s="7">
        <f>MONTH(Table1[[#This Row],[Order Date]])</f>
        <v>9</v>
      </c>
      <c r="D5625" s="8" t="s">
        <v>81</v>
      </c>
      <c r="E5625" s="8" t="s">
        <v>129</v>
      </c>
      <c r="F5625" s="8" t="s">
        <v>11</v>
      </c>
      <c r="G5625" s="8" t="s">
        <v>24</v>
      </c>
      <c r="H5625" s="8" t="s">
        <v>779</v>
      </c>
      <c r="I5625" s="9">
        <v>33.4</v>
      </c>
      <c r="J5625" s="7">
        <v>5</v>
      </c>
      <c r="K5625" s="9">
        <v>12.36</v>
      </c>
    </row>
    <row r="5626" spans="1:11" ht="12.5" x14ac:dyDescent="0.25">
      <c r="A5626" s="6">
        <v>42630</v>
      </c>
      <c r="B5626" s="7">
        <f>YEAR(Table1[[#This Row],[Order Date]])</f>
        <v>2016</v>
      </c>
      <c r="C5626" s="7">
        <f>MONTH(Table1[[#This Row],[Order Date]])</f>
        <v>9</v>
      </c>
      <c r="D5626" s="8" t="s">
        <v>373</v>
      </c>
      <c r="E5626" s="8" t="s">
        <v>434</v>
      </c>
      <c r="F5626" s="8" t="s">
        <v>34</v>
      </c>
      <c r="G5626" s="8" t="s">
        <v>47</v>
      </c>
      <c r="H5626" s="8" t="s">
        <v>2480</v>
      </c>
      <c r="I5626" s="9">
        <v>14.82</v>
      </c>
      <c r="J5626" s="7">
        <v>3</v>
      </c>
      <c r="K5626" s="9">
        <v>6.22</v>
      </c>
    </row>
    <row r="5627" spans="1:11" ht="12.5" x14ac:dyDescent="0.25">
      <c r="A5627" s="6">
        <v>42630</v>
      </c>
      <c r="B5627" s="7">
        <f>YEAR(Table1[[#This Row],[Order Date]])</f>
        <v>2016</v>
      </c>
      <c r="C5627" s="7">
        <f>MONTH(Table1[[#This Row],[Order Date]])</f>
        <v>9</v>
      </c>
      <c r="D5627" s="8" t="s">
        <v>373</v>
      </c>
      <c r="E5627" s="8" t="s">
        <v>434</v>
      </c>
      <c r="F5627" s="8" t="s">
        <v>34</v>
      </c>
      <c r="G5627" s="8" t="s">
        <v>47</v>
      </c>
      <c r="H5627" s="8" t="s">
        <v>48</v>
      </c>
      <c r="I5627" s="9">
        <v>191.82</v>
      </c>
      <c r="J5627" s="7">
        <v>3</v>
      </c>
      <c r="K5627" s="9">
        <v>61.38</v>
      </c>
    </row>
    <row r="5628" spans="1:11" ht="12.5" x14ac:dyDescent="0.25">
      <c r="A5628" s="6">
        <v>42630</v>
      </c>
      <c r="B5628" s="7">
        <f>YEAR(Table1[[#This Row],[Order Date]])</f>
        <v>2016</v>
      </c>
      <c r="C5628" s="7">
        <f>MONTH(Table1[[#This Row],[Order Date]])</f>
        <v>9</v>
      </c>
      <c r="D5628" s="8" t="s">
        <v>1129</v>
      </c>
      <c r="E5628" s="8" t="s">
        <v>78</v>
      </c>
      <c r="F5628" s="8" t="s">
        <v>11</v>
      </c>
      <c r="G5628" s="8" t="s">
        <v>18</v>
      </c>
      <c r="H5628" s="8" t="s">
        <v>1851</v>
      </c>
      <c r="I5628" s="9">
        <v>295.39999999999998</v>
      </c>
      <c r="J5628" s="7">
        <v>5</v>
      </c>
      <c r="K5628" s="9">
        <v>-62.77</v>
      </c>
    </row>
    <row r="5629" spans="1:11" ht="12.5" x14ac:dyDescent="0.25">
      <c r="A5629" s="6">
        <v>42630</v>
      </c>
      <c r="B5629" s="7">
        <f>YEAR(Table1[[#This Row],[Order Date]])</f>
        <v>2016</v>
      </c>
      <c r="C5629" s="7">
        <f>MONTH(Table1[[#This Row],[Order Date]])</f>
        <v>9</v>
      </c>
      <c r="D5629" s="8" t="s">
        <v>2225</v>
      </c>
      <c r="E5629" s="8" t="s">
        <v>164</v>
      </c>
      <c r="F5629" s="8" t="s">
        <v>11</v>
      </c>
      <c r="G5629" s="8" t="s">
        <v>16</v>
      </c>
      <c r="H5629" s="8" t="s">
        <v>606</v>
      </c>
      <c r="I5629" s="9">
        <v>12.32</v>
      </c>
      <c r="J5629" s="7">
        <v>4</v>
      </c>
      <c r="K5629" s="9">
        <v>5.91</v>
      </c>
    </row>
    <row r="5630" spans="1:11" ht="12.5" x14ac:dyDescent="0.25">
      <c r="A5630" s="6">
        <v>42631</v>
      </c>
      <c r="B5630" s="7">
        <f>YEAR(Table1[[#This Row],[Order Date]])</f>
        <v>2016</v>
      </c>
      <c r="C5630" s="7">
        <f>MONTH(Table1[[#This Row],[Order Date]])</f>
        <v>9</v>
      </c>
      <c r="D5630" s="8" t="s">
        <v>2277</v>
      </c>
      <c r="E5630" s="8" t="s">
        <v>149</v>
      </c>
      <c r="F5630" s="8" t="s">
        <v>11</v>
      </c>
      <c r="G5630" s="8" t="s">
        <v>20</v>
      </c>
      <c r="H5630" s="8" t="s">
        <v>1370</v>
      </c>
      <c r="I5630" s="9">
        <v>4.62</v>
      </c>
      <c r="J5630" s="7">
        <v>1</v>
      </c>
      <c r="K5630" s="9">
        <v>1.73</v>
      </c>
    </row>
    <row r="5631" spans="1:11" ht="12.5" x14ac:dyDescent="0.25">
      <c r="A5631" s="6">
        <v>42631</v>
      </c>
      <c r="B5631" s="7">
        <f>YEAR(Table1[[#This Row],[Order Date]])</f>
        <v>2016</v>
      </c>
      <c r="C5631" s="7">
        <f>MONTH(Table1[[#This Row],[Order Date]])</f>
        <v>9</v>
      </c>
      <c r="D5631" s="8" t="s">
        <v>1748</v>
      </c>
      <c r="E5631" s="8" t="s">
        <v>123</v>
      </c>
      <c r="F5631" s="8" t="s">
        <v>34</v>
      </c>
      <c r="G5631" s="8" t="s">
        <v>145</v>
      </c>
      <c r="H5631" s="8" t="s">
        <v>2066</v>
      </c>
      <c r="I5631" s="9">
        <v>383.44</v>
      </c>
      <c r="J5631" s="7">
        <v>4</v>
      </c>
      <c r="K5631" s="9">
        <v>-167.32</v>
      </c>
    </row>
    <row r="5632" spans="1:11" ht="12.5" x14ac:dyDescent="0.25">
      <c r="A5632" s="6">
        <v>42631</v>
      </c>
      <c r="B5632" s="7">
        <f>YEAR(Table1[[#This Row],[Order Date]])</f>
        <v>2016</v>
      </c>
      <c r="C5632" s="7">
        <f>MONTH(Table1[[#This Row],[Order Date]])</f>
        <v>9</v>
      </c>
      <c r="D5632" s="8" t="s">
        <v>1528</v>
      </c>
      <c r="E5632" s="8" t="s">
        <v>488</v>
      </c>
      <c r="F5632" s="8" t="s">
        <v>34</v>
      </c>
      <c r="G5632" s="8" t="s">
        <v>35</v>
      </c>
      <c r="H5632" s="8" t="s">
        <v>1726</v>
      </c>
      <c r="I5632" s="9">
        <v>350.98</v>
      </c>
      <c r="J5632" s="7">
        <v>1</v>
      </c>
      <c r="K5632" s="9">
        <v>84.24</v>
      </c>
    </row>
    <row r="5633" spans="1:11" ht="12.5" x14ac:dyDescent="0.25">
      <c r="A5633" s="6">
        <v>42631</v>
      </c>
      <c r="B5633" s="7">
        <f>YEAR(Table1[[#This Row],[Order Date]])</f>
        <v>2016</v>
      </c>
      <c r="C5633" s="7">
        <f>MONTH(Table1[[#This Row],[Order Date]])</f>
        <v>9</v>
      </c>
      <c r="D5633" s="8" t="s">
        <v>1528</v>
      </c>
      <c r="E5633" s="8" t="s">
        <v>488</v>
      </c>
      <c r="F5633" s="8" t="s">
        <v>11</v>
      </c>
      <c r="G5633" s="8" t="s">
        <v>12</v>
      </c>
      <c r="H5633" s="8" t="s">
        <v>1403</v>
      </c>
      <c r="I5633" s="9">
        <v>13.08</v>
      </c>
      <c r="J5633" s="7">
        <v>2</v>
      </c>
      <c r="K5633" s="9">
        <v>6.02</v>
      </c>
    </row>
    <row r="5634" spans="1:11" ht="12.5" x14ac:dyDescent="0.25">
      <c r="A5634" s="6">
        <v>42631</v>
      </c>
      <c r="B5634" s="7">
        <f>YEAR(Table1[[#This Row],[Order Date]])</f>
        <v>2016</v>
      </c>
      <c r="C5634" s="7">
        <f>MONTH(Table1[[#This Row],[Order Date]])</f>
        <v>9</v>
      </c>
      <c r="D5634" s="8" t="s">
        <v>1528</v>
      </c>
      <c r="E5634" s="8" t="s">
        <v>488</v>
      </c>
      <c r="F5634" s="8" t="s">
        <v>11</v>
      </c>
      <c r="G5634" s="8" t="s">
        <v>18</v>
      </c>
      <c r="H5634" s="8" t="s">
        <v>1572</v>
      </c>
      <c r="I5634" s="9">
        <v>900.08</v>
      </c>
      <c r="J5634" s="7">
        <v>4</v>
      </c>
      <c r="K5634" s="9">
        <v>117.01</v>
      </c>
    </row>
    <row r="5635" spans="1:11" ht="12.5" x14ac:dyDescent="0.25">
      <c r="A5635" s="6">
        <v>42631</v>
      </c>
      <c r="B5635" s="7">
        <f>YEAR(Table1[[#This Row],[Order Date]])</f>
        <v>2016</v>
      </c>
      <c r="C5635" s="7">
        <f>MONTH(Table1[[#This Row],[Order Date]])</f>
        <v>9</v>
      </c>
      <c r="D5635" s="8" t="s">
        <v>58</v>
      </c>
      <c r="E5635" s="8" t="s">
        <v>78</v>
      </c>
      <c r="F5635" s="8" t="s">
        <v>34</v>
      </c>
      <c r="G5635" s="8" t="s">
        <v>47</v>
      </c>
      <c r="H5635" s="8" t="s">
        <v>1455</v>
      </c>
      <c r="I5635" s="9">
        <v>5.35</v>
      </c>
      <c r="J5635" s="7">
        <v>3</v>
      </c>
      <c r="K5635" s="9">
        <v>1.61</v>
      </c>
    </row>
    <row r="5636" spans="1:11" ht="12.5" x14ac:dyDescent="0.25">
      <c r="A5636" s="6">
        <v>42631</v>
      </c>
      <c r="B5636" s="7">
        <f>YEAR(Table1[[#This Row],[Order Date]])</f>
        <v>2016</v>
      </c>
      <c r="C5636" s="7">
        <f>MONTH(Table1[[#This Row],[Order Date]])</f>
        <v>9</v>
      </c>
      <c r="D5636" s="8" t="s">
        <v>58</v>
      </c>
      <c r="E5636" s="8" t="s">
        <v>78</v>
      </c>
      <c r="F5636" s="8" t="s">
        <v>34</v>
      </c>
      <c r="G5636" s="8" t="s">
        <v>35</v>
      </c>
      <c r="H5636" s="8" t="s">
        <v>793</v>
      </c>
      <c r="I5636" s="9">
        <v>99.37</v>
      </c>
      <c r="J5636" s="7">
        <v>2</v>
      </c>
      <c r="K5636" s="9">
        <v>-7.1</v>
      </c>
    </row>
    <row r="5637" spans="1:11" ht="12.5" x14ac:dyDescent="0.25">
      <c r="A5637" s="6">
        <v>42631</v>
      </c>
      <c r="B5637" s="7">
        <f>YEAR(Table1[[#This Row],[Order Date]])</f>
        <v>2016</v>
      </c>
      <c r="C5637" s="7">
        <f>MONTH(Table1[[#This Row],[Order Date]])</f>
        <v>9</v>
      </c>
      <c r="D5637" s="8" t="s">
        <v>58</v>
      </c>
      <c r="E5637" s="8" t="s">
        <v>78</v>
      </c>
      <c r="F5637" s="8" t="s">
        <v>11</v>
      </c>
      <c r="G5637" s="8" t="s">
        <v>24</v>
      </c>
      <c r="H5637" s="8" t="s">
        <v>1844</v>
      </c>
      <c r="I5637" s="9">
        <v>2.67</v>
      </c>
      <c r="J5637" s="7">
        <v>1</v>
      </c>
      <c r="K5637" s="9">
        <v>0.37</v>
      </c>
    </row>
    <row r="5638" spans="1:11" ht="12.5" x14ac:dyDescent="0.25">
      <c r="A5638" s="6">
        <v>42631</v>
      </c>
      <c r="B5638" s="7">
        <f>YEAR(Table1[[#This Row],[Order Date]])</f>
        <v>2016</v>
      </c>
      <c r="C5638" s="7">
        <f>MONTH(Table1[[#This Row],[Order Date]])</f>
        <v>9</v>
      </c>
      <c r="D5638" s="8" t="s">
        <v>736</v>
      </c>
      <c r="E5638" s="8" t="s">
        <v>149</v>
      </c>
      <c r="F5638" s="8" t="s">
        <v>34</v>
      </c>
      <c r="G5638" s="8" t="s">
        <v>35</v>
      </c>
      <c r="H5638" s="8" t="s">
        <v>594</v>
      </c>
      <c r="I5638" s="9">
        <v>631.78</v>
      </c>
      <c r="J5638" s="7">
        <v>2</v>
      </c>
      <c r="K5638" s="9">
        <v>140.4</v>
      </c>
    </row>
    <row r="5639" spans="1:11" ht="12.5" x14ac:dyDescent="0.25">
      <c r="A5639" s="6">
        <v>42631</v>
      </c>
      <c r="B5639" s="7">
        <f>YEAR(Table1[[#This Row],[Order Date]])</f>
        <v>2016</v>
      </c>
      <c r="C5639" s="7">
        <f>MONTH(Table1[[#This Row],[Order Date]])</f>
        <v>9</v>
      </c>
      <c r="D5639" s="8" t="s">
        <v>736</v>
      </c>
      <c r="E5639" s="8" t="s">
        <v>149</v>
      </c>
      <c r="F5639" s="8" t="s">
        <v>34</v>
      </c>
      <c r="G5639" s="8" t="s">
        <v>47</v>
      </c>
      <c r="H5639" s="8" t="s">
        <v>2448</v>
      </c>
      <c r="I5639" s="9">
        <v>60.72</v>
      </c>
      <c r="J5639" s="7">
        <v>3</v>
      </c>
      <c r="K5639" s="9">
        <v>26.11</v>
      </c>
    </row>
    <row r="5640" spans="1:11" ht="12.5" x14ac:dyDescent="0.25">
      <c r="A5640" s="6">
        <v>42631</v>
      </c>
      <c r="B5640" s="7">
        <f>YEAR(Table1[[#This Row],[Order Date]])</f>
        <v>2016</v>
      </c>
      <c r="C5640" s="7">
        <f>MONTH(Table1[[#This Row],[Order Date]])</f>
        <v>9</v>
      </c>
      <c r="D5640" s="8" t="s">
        <v>1546</v>
      </c>
      <c r="E5640" s="8" t="s">
        <v>123</v>
      </c>
      <c r="F5640" s="8" t="s">
        <v>11</v>
      </c>
      <c r="G5640" s="8" t="s">
        <v>16</v>
      </c>
      <c r="H5640" s="8" t="s">
        <v>172</v>
      </c>
      <c r="I5640" s="9">
        <v>3</v>
      </c>
      <c r="J5640" s="7">
        <v>1</v>
      </c>
      <c r="K5640" s="9">
        <v>1.05</v>
      </c>
    </row>
    <row r="5641" spans="1:11" ht="12.5" x14ac:dyDescent="0.25">
      <c r="A5641" s="6">
        <v>42631</v>
      </c>
      <c r="B5641" s="7">
        <f>YEAR(Table1[[#This Row],[Order Date]])</f>
        <v>2016</v>
      </c>
      <c r="C5641" s="7">
        <f>MONTH(Table1[[#This Row],[Order Date]])</f>
        <v>9</v>
      </c>
      <c r="D5641" s="8" t="s">
        <v>2048</v>
      </c>
      <c r="E5641" s="8" t="s">
        <v>27</v>
      </c>
      <c r="F5641" s="8" t="s">
        <v>34</v>
      </c>
      <c r="G5641" s="8" t="s">
        <v>35</v>
      </c>
      <c r="H5641" s="8" t="s">
        <v>991</v>
      </c>
      <c r="I5641" s="9">
        <v>801.57</v>
      </c>
      <c r="J5641" s="7">
        <v>2</v>
      </c>
      <c r="K5641" s="9">
        <v>50.1</v>
      </c>
    </row>
    <row r="5642" spans="1:11" ht="12.5" x14ac:dyDescent="0.25">
      <c r="A5642" s="6">
        <v>42631</v>
      </c>
      <c r="B5642" s="7">
        <f>YEAR(Table1[[#This Row],[Order Date]])</f>
        <v>2016</v>
      </c>
      <c r="C5642" s="7">
        <f>MONTH(Table1[[#This Row],[Order Date]])</f>
        <v>9</v>
      </c>
      <c r="D5642" s="8" t="s">
        <v>2048</v>
      </c>
      <c r="E5642" s="8" t="s">
        <v>27</v>
      </c>
      <c r="F5642" s="8" t="s">
        <v>11</v>
      </c>
      <c r="G5642" s="8" t="s">
        <v>12</v>
      </c>
      <c r="H5642" s="8" t="s">
        <v>491</v>
      </c>
      <c r="I5642" s="9">
        <v>368.91</v>
      </c>
      <c r="J5642" s="7">
        <v>9</v>
      </c>
      <c r="K5642" s="9">
        <v>180.77</v>
      </c>
    </row>
    <row r="5643" spans="1:11" ht="12.5" x14ac:dyDescent="0.25">
      <c r="A5643" s="6">
        <v>42631</v>
      </c>
      <c r="B5643" s="7">
        <f>YEAR(Table1[[#This Row],[Order Date]])</f>
        <v>2016</v>
      </c>
      <c r="C5643" s="7">
        <f>MONTH(Table1[[#This Row],[Order Date]])</f>
        <v>9</v>
      </c>
      <c r="D5643" s="8" t="s">
        <v>2048</v>
      </c>
      <c r="E5643" s="8" t="s">
        <v>27</v>
      </c>
      <c r="F5643" s="8" t="s">
        <v>34</v>
      </c>
      <c r="G5643" s="8" t="s">
        <v>35</v>
      </c>
      <c r="H5643" s="8" t="s">
        <v>919</v>
      </c>
      <c r="I5643" s="9">
        <v>885.53</v>
      </c>
      <c r="J5643" s="7">
        <v>9</v>
      </c>
      <c r="K5643" s="9">
        <v>-99.62</v>
      </c>
    </row>
    <row r="5644" spans="1:11" ht="12.5" x14ac:dyDescent="0.25">
      <c r="A5644" s="6">
        <v>42631</v>
      </c>
      <c r="B5644" s="7">
        <f>YEAR(Table1[[#This Row],[Order Date]])</f>
        <v>2016</v>
      </c>
      <c r="C5644" s="7">
        <f>MONTH(Table1[[#This Row],[Order Date]])</f>
        <v>9</v>
      </c>
      <c r="D5644" s="8" t="s">
        <v>2094</v>
      </c>
      <c r="E5644" s="8" t="s">
        <v>27</v>
      </c>
      <c r="F5644" s="8" t="s">
        <v>39</v>
      </c>
      <c r="G5644" s="8" t="s">
        <v>40</v>
      </c>
      <c r="H5644" s="8" t="s">
        <v>1352</v>
      </c>
      <c r="I5644" s="9">
        <v>239.98</v>
      </c>
      <c r="J5644" s="7">
        <v>2</v>
      </c>
      <c r="K5644" s="9">
        <v>24</v>
      </c>
    </row>
    <row r="5645" spans="1:11" ht="12.5" x14ac:dyDescent="0.25">
      <c r="A5645" s="6">
        <v>42632</v>
      </c>
      <c r="B5645" s="7">
        <f>YEAR(Table1[[#This Row],[Order Date]])</f>
        <v>2016</v>
      </c>
      <c r="C5645" s="7">
        <f>MONTH(Table1[[#This Row],[Order Date]])</f>
        <v>9</v>
      </c>
      <c r="D5645" s="8" t="s">
        <v>1494</v>
      </c>
      <c r="E5645" s="8" t="s">
        <v>15</v>
      </c>
      <c r="F5645" s="8" t="s">
        <v>34</v>
      </c>
      <c r="G5645" s="8" t="s">
        <v>35</v>
      </c>
      <c r="H5645" s="8" t="s">
        <v>991</v>
      </c>
      <c r="I5645" s="9">
        <v>701.37</v>
      </c>
      <c r="J5645" s="7">
        <v>2</v>
      </c>
      <c r="K5645" s="9">
        <v>-50.1</v>
      </c>
    </row>
    <row r="5646" spans="1:11" ht="12.5" x14ac:dyDescent="0.25">
      <c r="A5646" s="6">
        <v>42632</v>
      </c>
      <c r="B5646" s="7">
        <f>YEAR(Table1[[#This Row],[Order Date]])</f>
        <v>2016</v>
      </c>
      <c r="C5646" s="7">
        <f>MONTH(Table1[[#This Row],[Order Date]])</f>
        <v>9</v>
      </c>
      <c r="D5646" s="8" t="s">
        <v>1494</v>
      </c>
      <c r="E5646" s="8" t="s">
        <v>15</v>
      </c>
      <c r="F5646" s="8" t="s">
        <v>11</v>
      </c>
      <c r="G5646" s="8" t="s">
        <v>20</v>
      </c>
      <c r="H5646" s="8" t="s">
        <v>1370</v>
      </c>
      <c r="I5646" s="9">
        <v>2.31</v>
      </c>
      <c r="J5646" s="7">
        <v>2</v>
      </c>
      <c r="K5646" s="9">
        <v>-3.46</v>
      </c>
    </row>
    <row r="5647" spans="1:11" ht="12.5" x14ac:dyDescent="0.25">
      <c r="A5647" s="6">
        <v>42632</v>
      </c>
      <c r="B5647" s="7">
        <f>YEAR(Table1[[#This Row],[Order Date]])</f>
        <v>2016</v>
      </c>
      <c r="C5647" s="7">
        <f>MONTH(Table1[[#This Row],[Order Date]])</f>
        <v>9</v>
      </c>
      <c r="D5647" s="8" t="s">
        <v>1629</v>
      </c>
      <c r="E5647" s="8" t="s">
        <v>1529</v>
      </c>
      <c r="F5647" s="8" t="s">
        <v>11</v>
      </c>
      <c r="G5647" s="8" t="s">
        <v>18</v>
      </c>
      <c r="H5647" s="8" t="s">
        <v>308</v>
      </c>
      <c r="I5647" s="9">
        <v>1606.23</v>
      </c>
      <c r="J5647" s="7">
        <v>9</v>
      </c>
      <c r="K5647" s="9">
        <v>481.87</v>
      </c>
    </row>
    <row r="5648" spans="1:11" ht="12.5" x14ac:dyDescent="0.25">
      <c r="A5648" s="6">
        <v>42632</v>
      </c>
      <c r="B5648" s="7">
        <f>YEAR(Table1[[#This Row],[Order Date]])</f>
        <v>2016</v>
      </c>
      <c r="C5648" s="7">
        <f>MONTH(Table1[[#This Row],[Order Date]])</f>
        <v>9</v>
      </c>
      <c r="D5648" s="8" t="s">
        <v>1629</v>
      </c>
      <c r="E5648" s="8" t="s">
        <v>1529</v>
      </c>
      <c r="F5648" s="8" t="s">
        <v>11</v>
      </c>
      <c r="G5648" s="8" t="s">
        <v>12</v>
      </c>
      <c r="H5648" s="8" t="s">
        <v>1924</v>
      </c>
      <c r="I5648" s="9">
        <v>17.04</v>
      </c>
      <c r="J5648" s="7">
        <v>3</v>
      </c>
      <c r="K5648" s="9">
        <v>7.67</v>
      </c>
    </row>
    <row r="5649" spans="1:11" ht="12.5" x14ac:dyDescent="0.25">
      <c r="A5649" s="6">
        <v>42632</v>
      </c>
      <c r="B5649" s="7">
        <f>YEAR(Table1[[#This Row],[Order Date]])</f>
        <v>2016</v>
      </c>
      <c r="C5649" s="7">
        <f>MONTH(Table1[[#This Row],[Order Date]])</f>
        <v>9</v>
      </c>
      <c r="D5649" s="8" t="s">
        <v>1629</v>
      </c>
      <c r="E5649" s="8" t="s">
        <v>1529</v>
      </c>
      <c r="F5649" s="8" t="s">
        <v>11</v>
      </c>
      <c r="G5649" s="8" t="s">
        <v>20</v>
      </c>
      <c r="H5649" s="8" t="s">
        <v>2120</v>
      </c>
      <c r="I5649" s="9">
        <v>49.53</v>
      </c>
      <c r="J5649" s="7">
        <v>3</v>
      </c>
      <c r="K5649" s="9">
        <v>23.77</v>
      </c>
    </row>
    <row r="5650" spans="1:11" ht="12.5" x14ac:dyDescent="0.25">
      <c r="A5650" s="6">
        <v>42632</v>
      </c>
      <c r="B5650" s="7">
        <f>YEAR(Table1[[#This Row],[Order Date]])</f>
        <v>2016</v>
      </c>
      <c r="C5650" s="7">
        <f>MONTH(Table1[[#This Row],[Order Date]])</f>
        <v>9</v>
      </c>
      <c r="D5650" s="8" t="s">
        <v>1629</v>
      </c>
      <c r="E5650" s="8" t="s">
        <v>1529</v>
      </c>
      <c r="F5650" s="8" t="s">
        <v>34</v>
      </c>
      <c r="G5650" s="8" t="s">
        <v>35</v>
      </c>
      <c r="H5650" s="8" t="s">
        <v>633</v>
      </c>
      <c r="I5650" s="9">
        <v>872.32</v>
      </c>
      <c r="J5650" s="7">
        <v>4</v>
      </c>
      <c r="K5650" s="9">
        <v>244.25</v>
      </c>
    </row>
    <row r="5651" spans="1:11" ht="12.5" x14ac:dyDescent="0.25">
      <c r="A5651" s="6">
        <v>42632</v>
      </c>
      <c r="B5651" s="7">
        <f>YEAR(Table1[[#This Row],[Order Date]])</f>
        <v>2016</v>
      </c>
      <c r="C5651" s="7">
        <f>MONTH(Table1[[#This Row],[Order Date]])</f>
        <v>9</v>
      </c>
      <c r="D5651" s="8" t="s">
        <v>977</v>
      </c>
      <c r="E5651" s="8" t="s">
        <v>27</v>
      </c>
      <c r="F5651" s="8" t="s">
        <v>11</v>
      </c>
      <c r="G5651" s="8" t="s">
        <v>12</v>
      </c>
      <c r="H5651" s="8" t="s">
        <v>1773</v>
      </c>
      <c r="I5651" s="9">
        <v>159.88</v>
      </c>
      <c r="J5651" s="7">
        <v>7</v>
      </c>
      <c r="K5651" s="9">
        <v>73.540000000000006</v>
      </c>
    </row>
    <row r="5652" spans="1:11" ht="12.5" x14ac:dyDescent="0.25">
      <c r="A5652" s="6">
        <v>42632</v>
      </c>
      <c r="B5652" s="7">
        <f>YEAR(Table1[[#This Row],[Order Date]])</f>
        <v>2016</v>
      </c>
      <c r="C5652" s="7">
        <f>MONTH(Table1[[#This Row],[Order Date]])</f>
        <v>9</v>
      </c>
      <c r="D5652" s="8" t="s">
        <v>131</v>
      </c>
      <c r="E5652" s="8" t="s">
        <v>177</v>
      </c>
      <c r="F5652" s="8" t="s">
        <v>11</v>
      </c>
      <c r="G5652" s="8" t="s">
        <v>20</v>
      </c>
      <c r="H5652" s="8" t="s">
        <v>834</v>
      </c>
      <c r="I5652" s="9">
        <v>25.44</v>
      </c>
      <c r="J5652" s="7">
        <v>6</v>
      </c>
      <c r="K5652" s="9">
        <v>12.72</v>
      </c>
    </row>
    <row r="5653" spans="1:11" ht="12.5" x14ac:dyDescent="0.25">
      <c r="A5653" s="6">
        <v>42632</v>
      </c>
      <c r="B5653" s="7">
        <f>YEAR(Table1[[#This Row],[Order Date]])</f>
        <v>2016</v>
      </c>
      <c r="C5653" s="7">
        <f>MONTH(Table1[[#This Row],[Order Date]])</f>
        <v>9</v>
      </c>
      <c r="D5653" s="8" t="s">
        <v>131</v>
      </c>
      <c r="E5653" s="8" t="s">
        <v>177</v>
      </c>
      <c r="F5653" s="8" t="s">
        <v>11</v>
      </c>
      <c r="G5653" s="8" t="s">
        <v>200</v>
      </c>
      <c r="H5653" s="8" t="s">
        <v>262</v>
      </c>
      <c r="I5653" s="9">
        <v>27.93</v>
      </c>
      <c r="J5653" s="7">
        <v>3</v>
      </c>
      <c r="K5653" s="9">
        <v>8.1</v>
      </c>
    </row>
    <row r="5654" spans="1:11" ht="12.5" x14ac:dyDescent="0.25">
      <c r="A5654" s="6">
        <v>42632</v>
      </c>
      <c r="B5654" s="7">
        <f>YEAR(Table1[[#This Row],[Order Date]])</f>
        <v>2016</v>
      </c>
      <c r="C5654" s="7">
        <f>MONTH(Table1[[#This Row],[Order Date]])</f>
        <v>9</v>
      </c>
      <c r="D5654" s="8" t="s">
        <v>2021</v>
      </c>
      <c r="E5654" s="8" t="s">
        <v>30</v>
      </c>
      <c r="F5654" s="8" t="s">
        <v>11</v>
      </c>
      <c r="G5654" s="8" t="s">
        <v>200</v>
      </c>
      <c r="H5654" s="8" t="s">
        <v>710</v>
      </c>
      <c r="I5654" s="9">
        <v>5.04</v>
      </c>
      <c r="J5654" s="7">
        <v>2</v>
      </c>
      <c r="K5654" s="9">
        <v>0.15</v>
      </c>
    </row>
    <row r="5655" spans="1:11" ht="12.5" x14ac:dyDescent="0.25">
      <c r="A5655" s="6">
        <v>42632</v>
      </c>
      <c r="B5655" s="7">
        <f>YEAR(Table1[[#This Row],[Order Date]])</f>
        <v>2016</v>
      </c>
      <c r="C5655" s="7">
        <f>MONTH(Table1[[#This Row],[Order Date]])</f>
        <v>9</v>
      </c>
      <c r="D5655" s="8" t="s">
        <v>2021</v>
      </c>
      <c r="E5655" s="8" t="s">
        <v>30</v>
      </c>
      <c r="F5655" s="8" t="s">
        <v>39</v>
      </c>
      <c r="G5655" s="8" t="s">
        <v>52</v>
      </c>
      <c r="H5655" s="8" t="s">
        <v>454</v>
      </c>
      <c r="I5655" s="9">
        <v>249.95</v>
      </c>
      <c r="J5655" s="7">
        <v>5</v>
      </c>
      <c r="K5655" s="9">
        <v>107.48</v>
      </c>
    </row>
    <row r="5656" spans="1:11" ht="12.5" x14ac:dyDescent="0.25">
      <c r="A5656" s="6">
        <v>42632</v>
      </c>
      <c r="B5656" s="7">
        <f>YEAR(Table1[[#This Row],[Order Date]])</f>
        <v>2016</v>
      </c>
      <c r="C5656" s="7">
        <f>MONTH(Table1[[#This Row],[Order Date]])</f>
        <v>9</v>
      </c>
      <c r="D5656" s="8" t="s">
        <v>246</v>
      </c>
      <c r="E5656" s="8" t="s">
        <v>23</v>
      </c>
      <c r="F5656" s="8" t="s">
        <v>34</v>
      </c>
      <c r="G5656" s="8" t="s">
        <v>47</v>
      </c>
      <c r="H5656" s="8" t="s">
        <v>2293</v>
      </c>
      <c r="I5656" s="9">
        <v>25.63</v>
      </c>
      <c r="J5656" s="7">
        <v>3</v>
      </c>
      <c r="K5656" s="9">
        <v>3.84</v>
      </c>
    </row>
    <row r="5657" spans="1:11" ht="12.5" x14ac:dyDescent="0.25">
      <c r="A5657" s="6">
        <v>42632</v>
      </c>
      <c r="B5657" s="7">
        <f>YEAR(Table1[[#This Row],[Order Date]])</f>
        <v>2016</v>
      </c>
      <c r="C5657" s="7">
        <f>MONTH(Table1[[#This Row],[Order Date]])</f>
        <v>9</v>
      </c>
      <c r="D5657" s="8" t="s">
        <v>2225</v>
      </c>
      <c r="E5657" s="8" t="s">
        <v>27</v>
      </c>
      <c r="F5657" s="8" t="s">
        <v>11</v>
      </c>
      <c r="G5657" s="8" t="s">
        <v>20</v>
      </c>
      <c r="H5657" s="8" t="s">
        <v>897</v>
      </c>
      <c r="I5657" s="9">
        <v>11.95</v>
      </c>
      <c r="J5657" s="7">
        <v>3</v>
      </c>
      <c r="K5657" s="9">
        <v>4.18</v>
      </c>
    </row>
    <row r="5658" spans="1:11" ht="12.5" x14ac:dyDescent="0.25">
      <c r="A5658" s="6">
        <v>42632</v>
      </c>
      <c r="B5658" s="7">
        <f>YEAR(Table1[[#This Row],[Order Date]])</f>
        <v>2016</v>
      </c>
      <c r="C5658" s="7">
        <f>MONTH(Table1[[#This Row],[Order Date]])</f>
        <v>9</v>
      </c>
      <c r="D5658" s="8" t="s">
        <v>2225</v>
      </c>
      <c r="E5658" s="8" t="s">
        <v>27</v>
      </c>
      <c r="F5658" s="8" t="s">
        <v>11</v>
      </c>
      <c r="G5658" s="8" t="s">
        <v>200</v>
      </c>
      <c r="H5658" s="8" t="s">
        <v>2602</v>
      </c>
      <c r="I5658" s="9">
        <v>6.24</v>
      </c>
      <c r="J5658" s="7">
        <v>3</v>
      </c>
      <c r="K5658" s="9">
        <v>1.87</v>
      </c>
    </row>
    <row r="5659" spans="1:11" ht="12.5" x14ac:dyDescent="0.25">
      <c r="A5659" s="6">
        <v>42632</v>
      </c>
      <c r="B5659" s="7">
        <f>YEAR(Table1[[#This Row],[Order Date]])</f>
        <v>2016</v>
      </c>
      <c r="C5659" s="7">
        <f>MONTH(Table1[[#This Row],[Order Date]])</f>
        <v>9</v>
      </c>
      <c r="D5659" s="8" t="s">
        <v>1840</v>
      </c>
      <c r="E5659" s="8" t="s">
        <v>1529</v>
      </c>
      <c r="F5659" s="8" t="s">
        <v>11</v>
      </c>
      <c r="G5659" s="8" t="s">
        <v>18</v>
      </c>
      <c r="H5659" s="8" t="s">
        <v>2338</v>
      </c>
      <c r="I5659" s="9">
        <v>69.52</v>
      </c>
      <c r="J5659" s="7">
        <v>2</v>
      </c>
      <c r="K5659" s="9">
        <v>17.38</v>
      </c>
    </row>
    <row r="5660" spans="1:11" ht="12.5" x14ac:dyDescent="0.25">
      <c r="A5660" s="6">
        <v>42632</v>
      </c>
      <c r="B5660" s="7">
        <f>YEAR(Table1[[#This Row],[Order Date]])</f>
        <v>2016</v>
      </c>
      <c r="C5660" s="7">
        <f>MONTH(Table1[[#This Row],[Order Date]])</f>
        <v>9</v>
      </c>
      <c r="D5660" s="8" t="s">
        <v>483</v>
      </c>
      <c r="E5660" s="8" t="s">
        <v>27</v>
      </c>
      <c r="F5660" s="8" t="s">
        <v>11</v>
      </c>
      <c r="G5660" s="8" t="s">
        <v>20</v>
      </c>
      <c r="H5660" s="8" t="s">
        <v>1127</v>
      </c>
      <c r="I5660" s="9">
        <v>8.93</v>
      </c>
      <c r="J5660" s="7">
        <v>2</v>
      </c>
      <c r="K5660" s="9">
        <v>3.12</v>
      </c>
    </row>
    <row r="5661" spans="1:11" ht="12.5" x14ac:dyDescent="0.25">
      <c r="A5661" s="6">
        <v>42633</v>
      </c>
      <c r="B5661" s="7">
        <f>YEAR(Table1[[#This Row],[Order Date]])</f>
        <v>2016</v>
      </c>
      <c r="C5661" s="7">
        <f>MONTH(Table1[[#This Row],[Order Date]])</f>
        <v>9</v>
      </c>
      <c r="D5661" s="8" t="s">
        <v>458</v>
      </c>
      <c r="E5661" s="8" t="s">
        <v>27</v>
      </c>
      <c r="F5661" s="8" t="s">
        <v>11</v>
      </c>
      <c r="G5661" s="8" t="s">
        <v>12</v>
      </c>
      <c r="H5661" s="8" t="s">
        <v>718</v>
      </c>
      <c r="I5661" s="9">
        <v>65.790000000000006</v>
      </c>
      <c r="J5661" s="7">
        <v>9</v>
      </c>
      <c r="K5661" s="9">
        <v>30.26</v>
      </c>
    </row>
    <row r="5662" spans="1:11" ht="12.5" x14ac:dyDescent="0.25">
      <c r="A5662" s="6">
        <v>42633</v>
      </c>
      <c r="B5662" s="7">
        <f>YEAR(Table1[[#This Row],[Order Date]])</f>
        <v>2016</v>
      </c>
      <c r="C5662" s="7">
        <f>MONTH(Table1[[#This Row],[Order Date]])</f>
        <v>9</v>
      </c>
      <c r="D5662" s="8" t="s">
        <v>458</v>
      </c>
      <c r="E5662" s="8" t="s">
        <v>27</v>
      </c>
      <c r="F5662" s="8" t="s">
        <v>11</v>
      </c>
      <c r="G5662" s="8" t="s">
        <v>20</v>
      </c>
      <c r="H5662" s="8" t="s">
        <v>528</v>
      </c>
      <c r="I5662" s="9">
        <v>271.98</v>
      </c>
      <c r="J5662" s="7">
        <v>2</v>
      </c>
      <c r="K5662" s="9">
        <v>88.39</v>
      </c>
    </row>
    <row r="5663" spans="1:11" ht="12.5" x14ac:dyDescent="0.25">
      <c r="A5663" s="6">
        <v>42633</v>
      </c>
      <c r="B5663" s="7">
        <f>YEAR(Table1[[#This Row],[Order Date]])</f>
        <v>2016</v>
      </c>
      <c r="C5663" s="7">
        <f>MONTH(Table1[[#This Row],[Order Date]])</f>
        <v>9</v>
      </c>
      <c r="D5663" s="8" t="s">
        <v>458</v>
      </c>
      <c r="E5663" s="8" t="s">
        <v>27</v>
      </c>
      <c r="F5663" s="8" t="s">
        <v>11</v>
      </c>
      <c r="G5663" s="8" t="s">
        <v>24</v>
      </c>
      <c r="H5663" s="8" t="s">
        <v>1569</v>
      </c>
      <c r="I5663" s="9">
        <v>11.76</v>
      </c>
      <c r="J5663" s="7">
        <v>4</v>
      </c>
      <c r="K5663" s="9">
        <v>3.18</v>
      </c>
    </row>
    <row r="5664" spans="1:11" ht="12.5" x14ac:dyDescent="0.25">
      <c r="A5664" s="6">
        <v>42633</v>
      </c>
      <c r="B5664" s="7">
        <f>YEAR(Table1[[#This Row],[Order Date]])</f>
        <v>2016</v>
      </c>
      <c r="C5664" s="7">
        <f>MONTH(Table1[[#This Row],[Order Date]])</f>
        <v>9</v>
      </c>
      <c r="D5664" s="8" t="s">
        <v>458</v>
      </c>
      <c r="E5664" s="8" t="s">
        <v>27</v>
      </c>
      <c r="F5664" s="8" t="s">
        <v>11</v>
      </c>
      <c r="G5664" s="8" t="s">
        <v>12</v>
      </c>
      <c r="H5664" s="8" t="s">
        <v>713</v>
      </c>
      <c r="I5664" s="9">
        <v>77.52</v>
      </c>
      <c r="J5664" s="7">
        <v>2</v>
      </c>
      <c r="K5664" s="9">
        <v>37.979999999999997</v>
      </c>
    </row>
    <row r="5665" spans="1:11" ht="12.5" x14ac:dyDescent="0.25">
      <c r="A5665" s="6">
        <v>42633</v>
      </c>
      <c r="B5665" s="7">
        <f>YEAR(Table1[[#This Row],[Order Date]])</f>
        <v>2016</v>
      </c>
      <c r="C5665" s="7">
        <f>MONTH(Table1[[#This Row],[Order Date]])</f>
        <v>9</v>
      </c>
      <c r="D5665" s="8" t="s">
        <v>458</v>
      </c>
      <c r="E5665" s="8" t="s">
        <v>27</v>
      </c>
      <c r="F5665" s="8" t="s">
        <v>11</v>
      </c>
      <c r="G5665" s="8" t="s">
        <v>20</v>
      </c>
      <c r="H5665" s="8" t="s">
        <v>701</v>
      </c>
      <c r="I5665" s="9">
        <v>48.64</v>
      </c>
      <c r="J5665" s="7">
        <v>2</v>
      </c>
      <c r="K5665" s="9">
        <v>15.81</v>
      </c>
    </row>
    <row r="5666" spans="1:11" ht="12.5" x14ac:dyDescent="0.25">
      <c r="A5666" s="6">
        <v>42633</v>
      </c>
      <c r="B5666" s="7">
        <f>YEAR(Table1[[#This Row],[Order Date]])</f>
        <v>2016</v>
      </c>
      <c r="C5666" s="7">
        <f>MONTH(Table1[[#This Row],[Order Date]])</f>
        <v>9</v>
      </c>
      <c r="D5666" s="8" t="s">
        <v>285</v>
      </c>
      <c r="E5666" s="8" t="s">
        <v>245</v>
      </c>
      <c r="F5666" s="8" t="s">
        <v>34</v>
      </c>
      <c r="G5666" s="8" t="s">
        <v>47</v>
      </c>
      <c r="H5666" s="8" t="s">
        <v>1355</v>
      </c>
      <c r="I5666" s="9">
        <v>17.09</v>
      </c>
      <c r="J5666" s="7">
        <v>2</v>
      </c>
      <c r="K5666" s="9">
        <v>1.07</v>
      </c>
    </row>
    <row r="5667" spans="1:11" ht="12.5" x14ac:dyDescent="0.25">
      <c r="A5667" s="6">
        <v>42633</v>
      </c>
      <c r="B5667" s="7">
        <f>YEAR(Table1[[#This Row],[Order Date]])</f>
        <v>2016</v>
      </c>
      <c r="C5667" s="7">
        <f>MONTH(Table1[[#This Row],[Order Date]])</f>
        <v>9</v>
      </c>
      <c r="D5667" s="8" t="s">
        <v>285</v>
      </c>
      <c r="E5667" s="8" t="s">
        <v>245</v>
      </c>
      <c r="F5667" s="8" t="s">
        <v>34</v>
      </c>
      <c r="G5667" s="8" t="s">
        <v>35</v>
      </c>
      <c r="H5667" s="8" t="s">
        <v>919</v>
      </c>
      <c r="I5667" s="9">
        <v>98.39</v>
      </c>
      <c r="J5667" s="7">
        <v>1</v>
      </c>
      <c r="K5667" s="9">
        <v>-11.07</v>
      </c>
    </row>
    <row r="5668" spans="1:11" ht="12.5" x14ac:dyDescent="0.25">
      <c r="A5668" s="6">
        <v>42633</v>
      </c>
      <c r="B5668" s="7">
        <f>YEAR(Table1[[#This Row],[Order Date]])</f>
        <v>2016</v>
      </c>
      <c r="C5668" s="7">
        <f>MONTH(Table1[[#This Row],[Order Date]])</f>
        <v>9</v>
      </c>
      <c r="D5668" s="8" t="s">
        <v>887</v>
      </c>
      <c r="E5668" s="8" t="s">
        <v>149</v>
      </c>
      <c r="F5668" s="8" t="s">
        <v>11</v>
      </c>
      <c r="G5668" s="8" t="s">
        <v>92</v>
      </c>
      <c r="H5668" s="8" t="s">
        <v>746</v>
      </c>
      <c r="I5668" s="9">
        <v>393.25</v>
      </c>
      <c r="J5668" s="7">
        <v>5</v>
      </c>
      <c r="K5668" s="9">
        <v>129.77000000000001</v>
      </c>
    </row>
    <row r="5669" spans="1:11" ht="12.5" x14ac:dyDescent="0.25">
      <c r="A5669" s="6">
        <v>42633</v>
      </c>
      <c r="B5669" s="7">
        <f>YEAR(Table1[[#This Row],[Order Date]])</f>
        <v>2016</v>
      </c>
      <c r="C5669" s="7">
        <f>MONTH(Table1[[#This Row],[Order Date]])</f>
        <v>9</v>
      </c>
      <c r="D5669" s="8" t="s">
        <v>2088</v>
      </c>
      <c r="E5669" s="8" t="s">
        <v>110</v>
      </c>
      <c r="F5669" s="8" t="s">
        <v>11</v>
      </c>
      <c r="G5669" s="8" t="s">
        <v>20</v>
      </c>
      <c r="H5669" s="8" t="s">
        <v>608</v>
      </c>
      <c r="I5669" s="9">
        <v>83.7</v>
      </c>
      <c r="J5669" s="7">
        <v>5</v>
      </c>
      <c r="K5669" s="9">
        <v>41.01</v>
      </c>
    </row>
    <row r="5670" spans="1:11" ht="12.5" x14ac:dyDescent="0.25">
      <c r="A5670" s="6">
        <v>42633</v>
      </c>
      <c r="B5670" s="7">
        <f>YEAR(Table1[[#This Row],[Order Date]])</f>
        <v>2016</v>
      </c>
      <c r="C5670" s="7">
        <f>MONTH(Table1[[#This Row],[Order Date]])</f>
        <v>9</v>
      </c>
      <c r="D5670" s="8" t="s">
        <v>2013</v>
      </c>
      <c r="E5670" s="8" t="s">
        <v>164</v>
      </c>
      <c r="F5670" s="8" t="s">
        <v>34</v>
      </c>
      <c r="G5670" s="8" t="s">
        <v>74</v>
      </c>
      <c r="H5670" s="8" t="s">
        <v>2421</v>
      </c>
      <c r="I5670" s="9">
        <v>163.88</v>
      </c>
      <c r="J5670" s="7">
        <v>2</v>
      </c>
      <c r="K5670" s="9">
        <v>40.97</v>
      </c>
    </row>
    <row r="5671" spans="1:11" ht="12.5" x14ac:dyDescent="0.25">
      <c r="A5671" s="6">
        <v>42635</v>
      </c>
      <c r="B5671" s="7">
        <f>YEAR(Table1[[#This Row],[Order Date]])</f>
        <v>2016</v>
      </c>
      <c r="C5671" s="7">
        <f>MONTH(Table1[[#This Row],[Order Date]])</f>
        <v>9</v>
      </c>
      <c r="D5671" s="8" t="s">
        <v>1771</v>
      </c>
      <c r="E5671" s="8" t="s">
        <v>120</v>
      </c>
      <c r="F5671" s="8" t="s">
        <v>11</v>
      </c>
      <c r="G5671" s="8" t="s">
        <v>24</v>
      </c>
      <c r="H5671" s="8" t="s">
        <v>2453</v>
      </c>
      <c r="I5671" s="9">
        <v>40.78</v>
      </c>
      <c r="J5671" s="7">
        <v>3</v>
      </c>
      <c r="K5671" s="9">
        <v>4.59</v>
      </c>
    </row>
    <row r="5672" spans="1:11" ht="12.5" x14ac:dyDescent="0.25">
      <c r="A5672" s="6">
        <v>42635</v>
      </c>
      <c r="B5672" s="7">
        <f>YEAR(Table1[[#This Row],[Order Date]])</f>
        <v>2016</v>
      </c>
      <c r="C5672" s="7">
        <f>MONTH(Table1[[#This Row],[Order Date]])</f>
        <v>9</v>
      </c>
      <c r="D5672" s="8" t="s">
        <v>1771</v>
      </c>
      <c r="E5672" s="8" t="s">
        <v>120</v>
      </c>
      <c r="F5672" s="8" t="s">
        <v>39</v>
      </c>
      <c r="G5672" s="8" t="s">
        <v>40</v>
      </c>
      <c r="H5672" s="8" t="s">
        <v>2603</v>
      </c>
      <c r="I5672" s="9">
        <v>63.94</v>
      </c>
      <c r="J5672" s="7">
        <v>8</v>
      </c>
      <c r="K5672" s="9">
        <v>5.59</v>
      </c>
    </row>
    <row r="5673" spans="1:11" ht="12.5" x14ac:dyDescent="0.25">
      <c r="A5673" s="6">
        <v>42635</v>
      </c>
      <c r="B5673" s="7">
        <f>YEAR(Table1[[#This Row],[Order Date]])</f>
        <v>2016</v>
      </c>
      <c r="C5673" s="7">
        <f>MONTH(Table1[[#This Row],[Order Date]])</f>
        <v>9</v>
      </c>
      <c r="D5673" s="8" t="s">
        <v>1643</v>
      </c>
      <c r="E5673" s="8" t="s">
        <v>23</v>
      </c>
      <c r="F5673" s="8" t="s">
        <v>11</v>
      </c>
      <c r="G5673" s="8" t="s">
        <v>24</v>
      </c>
      <c r="H5673" s="8" t="s">
        <v>988</v>
      </c>
      <c r="I5673" s="9">
        <v>7.87</v>
      </c>
      <c r="J5673" s="7">
        <v>3</v>
      </c>
      <c r="K5673" s="9">
        <v>0.89</v>
      </c>
    </row>
    <row r="5674" spans="1:11" ht="12.5" x14ac:dyDescent="0.25">
      <c r="A5674" s="6">
        <v>42635</v>
      </c>
      <c r="B5674" s="7">
        <f>YEAR(Table1[[#This Row],[Order Date]])</f>
        <v>2016</v>
      </c>
      <c r="C5674" s="7">
        <f>MONTH(Table1[[#This Row],[Order Date]])</f>
        <v>9</v>
      </c>
      <c r="D5674" s="8" t="s">
        <v>1534</v>
      </c>
      <c r="E5674" s="8" t="s">
        <v>123</v>
      </c>
      <c r="F5674" s="8" t="s">
        <v>11</v>
      </c>
      <c r="G5674" s="8" t="s">
        <v>20</v>
      </c>
      <c r="H5674" s="8" t="s">
        <v>1291</v>
      </c>
      <c r="I5674" s="9">
        <v>7.51</v>
      </c>
      <c r="J5674" s="7">
        <v>9</v>
      </c>
      <c r="K5674" s="9">
        <v>-6</v>
      </c>
    </row>
    <row r="5675" spans="1:11" ht="12.5" x14ac:dyDescent="0.25">
      <c r="A5675" s="6">
        <v>42635</v>
      </c>
      <c r="B5675" s="7">
        <f>YEAR(Table1[[#This Row],[Order Date]])</f>
        <v>2016</v>
      </c>
      <c r="C5675" s="7">
        <f>MONTH(Table1[[#This Row],[Order Date]])</f>
        <v>9</v>
      </c>
      <c r="D5675" s="8" t="s">
        <v>1534</v>
      </c>
      <c r="E5675" s="8" t="s">
        <v>123</v>
      </c>
      <c r="F5675" s="8" t="s">
        <v>11</v>
      </c>
      <c r="G5675" s="8" t="s">
        <v>16</v>
      </c>
      <c r="H5675" s="8" t="s">
        <v>1709</v>
      </c>
      <c r="I5675" s="9">
        <v>16.559999999999999</v>
      </c>
      <c r="J5675" s="7">
        <v>2</v>
      </c>
      <c r="K5675" s="9">
        <v>5.8</v>
      </c>
    </row>
    <row r="5676" spans="1:11" ht="12.5" x14ac:dyDescent="0.25">
      <c r="A5676" s="6">
        <v>42635</v>
      </c>
      <c r="B5676" s="7">
        <f>YEAR(Table1[[#This Row],[Order Date]])</f>
        <v>2016</v>
      </c>
      <c r="C5676" s="7">
        <f>MONTH(Table1[[#This Row],[Order Date]])</f>
        <v>9</v>
      </c>
      <c r="D5676" s="8" t="s">
        <v>1044</v>
      </c>
      <c r="E5676" s="8" t="s">
        <v>33</v>
      </c>
      <c r="F5676" s="8" t="s">
        <v>34</v>
      </c>
      <c r="G5676" s="8" t="s">
        <v>47</v>
      </c>
      <c r="H5676" s="8" t="s">
        <v>1162</v>
      </c>
      <c r="I5676" s="9">
        <v>13.28</v>
      </c>
      <c r="J5676" s="7">
        <v>2</v>
      </c>
      <c r="K5676" s="9">
        <v>6.37</v>
      </c>
    </row>
    <row r="5677" spans="1:11" ht="12.5" x14ac:dyDescent="0.25">
      <c r="A5677" s="6">
        <v>42635</v>
      </c>
      <c r="B5677" s="7">
        <f>YEAR(Table1[[#This Row],[Order Date]])</f>
        <v>2016</v>
      </c>
      <c r="C5677" s="7">
        <f>MONTH(Table1[[#This Row],[Order Date]])</f>
        <v>9</v>
      </c>
      <c r="D5677" s="8" t="s">
        <v>2011</v>
      </c>
      <c r="E5677" s="8" t="s">
        <v>23</v>
      </c>
      <c r="F5677" s="8" t="s">
        <v>11</v>
      </c>
      <c r="G5677" s="8" t="s">
        <v>16</v>
      </c>
      <c r="H5677" s="8" t="s">
        <v>377</v>
      </c>
      <c r="I5677" s="9">
        <v>16.52</v>
      </c>
      <c r="J5677" s="7">
        <v>5</v>
      </c>
      <c r="K5677" s="9">
        <v>5.37</v>
      </c>
    </row>
    <row r="5678" spans="1:11" ht="12.5" x14ac:dyDescent="0.25">
      <c r="A5678" s="6">
        <v>42635</v>
      </c>
      <c r="B5678" s="7">
        <f>YEAR(Table1[[#This Row],[Order Date]])</f>
        <v>2016</v>
      </c>
      <c r="C5678" s="7">
        <f>MONTH(Table1[[#This Row],[Order Date]])</f>
        <v>9</v>
      </c>
      <c r="D5678" s="8" t="s">
        <v>1223</v>
      </c>
      <c r="E5678" s="8" t="s">
        <v>149</v>
      </c>
      <c r="F5678" s="8" t="s">
        <v>11</v>
      </c>
      <c r="G5678" s="8" t="s">
        <v>18</v>
      </c>
      <c r="H5678" s="8" t="s">
        <v>1456</v>
      </c>
      <c r="I5678" s="9">
        <v>128.34</v>
      </c>
      <c r="J5678" s="7">
        <v>6</v>
      </c>
      <c r="K5678" s="9">
        <v>37.22</v>
      </c>
    </row>
    <row r="5679" spans="1:11" ht="12.5" x14ac:dyDescent="0.25">
      <c r="A5679" s="6">
        <v>42635</v>
      </c>
      <c r="B5679" s="7">
        <f>YEAR(Table1[[#This Row],[Order Date]])</f>
        <v>2016</v>
      </c>
      <c r="C5679" s="7">
        <f>MONTH(Table1[[#This Row],[Order Date]])</f>
        <v>9</v>
      </c>
      <c r="D5679" s="8" t="s">
        <v>1474</v>
      </c>
      <c r="E5679" s="8" t="s">
        <v>129</v>
      </c>
      <c r="F5679" s="8" t="s">
        <v>11</v>
      </c>
      <c r="G5679" s="8" t="s">
        <v>12</v>
      </c>
      <c r="H5679" s="8" t="s">
        <v>924</v>
      </c>
      <c r="I5679" s="9">
        <v>35.880000000000003</v>
      </c>
      <c r="J5679" s="7">
        <v>6</v>
      </c>
      <c r="K5679" s="9">
        <v>16.149999999999999</v>
      </c>
    </row>
    <row r="5680" spans="1:11" ht="12.5" x14ac:dyDescent="0.25">
      <c r="A5680" s="6">
        <v>42635</v>
      </c>
      <c r="B5680" s="7">
        <f>YEAR(Table1[[#This Row],[Order Date]])</f>
        <v>2016</v>
      </c>
      <c r="C5680" s="7">
        <f>MONTH(Table1[[#This Row],[Order Date]])</f>
        <v>9</v>
      </c>
      <c r="D5680" s="8" t="s">
        <v>1401</v>
      </c>
      <c r="E5680" s="8" t="s">
        <v>278</v>
      </c>
      <c r="F5680" s="8" t="s">
        <v>34</v>
      </c>
      <c r="G5680" s="8" t="s">
        <v>47</v>
      </c>
      <c r="H5680" s="8" t="s">
        <v>766</v>
      </c>
      <c r="I5680" s="9">
        <v>68.430000000000007</v>
      </c>
      <c r="J5680" s="7">
        <v>7</v>
      </c>
      <c r="K5680" s="9">
        <v>8.5500000000000007</v>
      </c>
    </row>
    <row r="5681" spans="1:11" ht="12.5" x14ac:dyDescent="0.25">
      <c r="A5681" s="6">
        <v>42635</v>
      </c>
      <c r="B5681" s="7">
        <f>YEAR(Table1[[#This Row],[Order Date]])</f>
        <v>2016</v>
      </c>
      <c r="C5681" s="7">
        <f>MONTH(Table1[[#This Row],[Order Date]])</f>
        <v>9</v>
      </c>
      <c r="D5681" s="8" t="s">
        <v>61</v>
      </c>
      <c r="E5681" s="8" t="s">
        <v>157</v>
      </c>
      <c r="F5681" s="8" t="s">
        <v>34</v>
      </c>
      <c r="G5681" s="8" t="s">
        <v>47</v>
      </c>
      <c r="H5681" s="8" t="s">
        <v>2049</v>
      </c>
      <c r="I5681" s="9">
        <v>18.96</v>
      </c>
      <c r="J5681" s="7">
        <v>2</v>
      </c>
      <c r="K5681" s="9">
        <v>7.58</v>
      </c>
    </row>
    <row r="5682" spans="1:11" ht="12.5" x14ac:dyDescent="0.25">
      <c r="A5682" s="6">
        <v>42635</v>
      </c>
      <c r="B5682" s="7">
        <f>YEAR(Table1[[#This Row],[Order Date]])</f>
        <v>2016</v>
      </c>
      <c r="C5682" s="7">
        <f>MONTH(Table1[[#This Row],[Order Date]])</f>
        <v>9</v>
      </c>
      <c r="D5682" s="8" t="s">
        <v>268</v>
      </c>
      <c r="E5682" s="8" t="s">
        <v>78</v>
      </c>
      <c r="F5682" s="8" t="s">
        <v>11</v>
      </c>
      <c r="G5682" s="8" t="s">
        <v>63</v>
      </c>
      <c r="H5682" s="8" t="s">
        <v>2264</v>
      </c>
      <c r="I5682" s="9">
        <v>63.97</v>
      </c>
      <c r="J5682" s="7">
        <v>2</v>
      </c>
      <c r="K5682" s="9">
        <v>19.989999999999998</v>
      </c>
    </row>
    <row r="5683" spans="1:11" ht="12.5" x14ac:dyDescent="0.25">
      <c r="A5683" s="6">
        <v>42635</v>
      </c>
      <c r="B5683" s="7">
        <f>YEAR(Table1[[#This Row],[Order Date]])</f>
        <v>2016</v>
      </c>
      <c r="C5683" s="7">
        <f>MONTH(Table1[[#This Row],[Order Date]])</f>
        <v>9</v>
      </c>
      <c r="D5683" s="8" t="s">
        <v>1164</v>
      </c>
      <c r="E5683" s="8" t="s">
        <v>110</v>
      </c>
      <c r="F5683" s="8" t="s">
        <v>11</v>
      </c>
      <c r="G5683" s="8" t="s">
        <v>12</v>
      </c>
      <c r="H5683" s="8" t="s">
        <v>1531</v>
      </c>
      <c r="I5683" s="9">
        <v>35.56</v>
      </c>
      <c r="J5683" s="7">
        <v>7</v>
      </c>
      <c r="K5683" s="9">
        <v>16.71</v>
      </c>
    </row>
    <row r="5684" spans="1:11" ht="12.5" x14ac:dyDescent="0.25">
      <c r="A5684" s="6">
        <v>42635</v>
      </c>
      <c r="B5684" s="7">
        <f>YEAR(Table1[[#This Row],[Order Date]])</f>
        <v>2016</v>
      </c>
      <c r="C5684" s="7">
        <f>MONTH(Table1[[#This Row],[Order Date]])</f>
        <v>9</v>
      </c>
      <c r="D5684" s="8" t="s">
        <v>1164</v>
      </c>
      <c r="E5684" s="8" t="s">
        <v>110</v>
      </c>
      <c r="F5684" s="8" t="s">
        <v>39</v>
      </c>
      <c r="G5684" s="8" t="s">
        <v>40</v>
      </c>
      <c r="H5684" s="8" t="s">
        <v>1493</v>
      </c>
      <c r="I5684" s="9">
        <v>97.98</v>
      </c>
      <c r="J5684" s="7">
        <v>2</v>
      </c>
      <c r="K5684" s="9">
        <v>27.43</v>
      </c>
    </row>
    <row r="5685" spans="1:11" ht="12.5" x14ac:dyDescent="0.25">
      <c r="A5685" s="6">
        <v>42636</v>
      </c>
      <c r="B5685" s="7">
        <f>YEAR(Table1[[#This Row],[Order Date]])</f>
        <v>2016</v>
      </c>
      <c r="C5685" s="7">
        <f>MONTH(Table1[[#This Row],[Order Date]])</f>
        <v>9</v>
      </c>
      <c r="D5685" s="8" t="s">
        <v>817</v>
      </c>
      <c r="E5685" s="8" t="s">
        <v>78</v>
      </c>
      <c r="F5685" s="8" t="s">
        <v>34</v>
      </c>
      <c r="G5685" s="8" t="s">
        <v>47</v>
      </c>
      <c r="H5685" s="8" t="s">
        <v>190</v>
      </c>
      <c r="I5685" s="9">
        <v>532.70000000000005</v>
      </c>
      <c r="J5685" s="7">
        <v>6</v>
      </c>
      <c r="K5685" s="9">
        <v>-26.64</v>
      </c>
    </row>
    <row r="5686" spans="1:11" ht="12.5" x14ac:dyDescent="0.25">
      <c r="A5686" s="6">
        <v>42636</v>
      </c>
      <c r="B5686" s="7">
        <f>YEAR(Table1[[#This Row],[Order Date]])</f>
        <v>2016</v>
      </c>
      <c r="C5686" s="7">
        <f>MONTH(Table1[[#This Row],[Order Date]])</f>
        <v>9</v>
      </c>
      <c r="D5686" s="8" t="s">
        <v>817</v>
      </c>
      <c r="E5686" s="8" t="s">
        <v>78</v>
      </c>
      <c r="F5686" s="8" t="s">
        <v>11</v>
      </c>
      <c r="G5686" s="8" t="s">
        <v>24</v>
      </c>
      <c r="H5686" s="8" t="s">
        <v>2436</v>
      </c>
      <c r="I5686" s="9">
        <v>4.91</v>
      </c>
      <c r="J5686" s="7">
        <v>2</v>
      </c>
      <c r="K5686" s="9">
        <v>0.31</v>
      </c>
    </row>
    <row r="5687" spans="1:11" ht="12.5" x14ac:dyDescent="0.25">
      <c r="A5687" s="6">
        <v>42636</v>
      </c>
      <c r="B5687" s="7">
        <f>YEAR(Table1[[#This Row],[Order Date]])</f>
        <v>2016</v>
      </c>
      <c r="C5687" s="7">
        <f>MONTH(Table1[[#This Row],[Order Date]])</f>
        <v>9</v>
      </c>
      <c r="D5687" s="8" t="s">
        <v>889</v>
      </c>
      <c r="E5687" s="8" t="s">
        <v>30</v>
      </c>
      <c r="F5687" s="8" t="s">
        <v>11</v>
      </c>
      <c r="G5687" s="8" t="s">
        <v>18</v>
      </c>
      <c r="H5687" s="8" t="s">
        <v>1001</v>
      </c>
      <c r="I5687" s="9">
        <v>118.25</v>
      </c>
      <c r="J5687" s="7">
        <v>5</v>
      </c>
      <c r="K5687" s="9">
        <v>34.29</v>
      </c>
    </row>
    <row r="5688" spans="1:11" ht="12.5" x14ac:dyDescent="0.25">
      <c r="A5688" s="6">
        <v>42636</v>
      </c>
      <c r="B5688" s="7">
        <f>YEAR(Table1[[#This Row],[Order Date]])</f>
        <v>2016</v>
      </c>
      <c r="C5688" s="7">
        <f>MONTH(Table1[[#This Row],[Order Date]])</f>
        <v>9</v>
      </c>
      <c r="D5688" s="8" t="s">
        <v>889</v>
      </c>
      <c r="E5688" s="8" t="s">
        <v>30</v>
      </c>
      <c r="F5688" s="8" t="s">
        <v>34</v>
      </c>
      <c r="G5688" s="8" t="s">
        <v>35</v>
      </c>
      <c r="H5688" s="8" t="s">
        <v>1942</v>
      </c>
      <c r="I5688" s="9">
        <v>368.97</v>
      </c>
      <c r="J5688" s="7">
        <v>3</v>
      </c>
      <c r="K5688" s="9">
        <v>81.17</v>
      </c>
    </row>
    <row r="5689" spans="1:11" ht="12.5" x14ac:dyDescent="0.25">
      <c r="A5689" s="6">
        <v>42636</v>
      </c>
      <c r="B5689" s="7">
        <f>YEAR(Table1[[#This Row],[Order Date]])</f>
        <v>2016</v>
      </c>
      <c r="C5689" s="7">
        <f>MONTH(Table1[[#This Row],[Order Date]])</f>
        <v>9</v>
      </c>
      <c r="D5689" s="8" t="s">
        <v>1618</v>
      </c>
      <c r="E5689" s="8" t="s">
        <v>164</v>
      </c>
      <c r="F5689" s="8" t="s">
        <v>11</v>
      </c>
      <c r="G5689" s="8" t="s">
        <v>200</v>
      </c>
      <c r="H5689" s="8" t="s">
        <v>649</v>
      </c>
      <c r="I5689" s="9">
        <v>13.68</v>
      </c>
      <c r="J5689" s="7">
        <v>2</v>
      </c>
      <c r="K5689" s="9">
        <v>3.69</v>
      </c>
    </row>
    <row r="5690" spans="1:11" ht="12.5" x14ac:dyDescent="0.25">
      <c r="A5690" s="6">
        <v>42636</v>
      </c>
      <c r="B5690" s="7">
        <f>YEAR(Table1[[#This Row],[Order Date]])</f>
        <v>2016</v>
      </c>
      <c r="C5690" s="7">
        <f>MONTH(Table1[[#This Row],[Order Date]])</f>
        <v>9</v>
      </c>
      <c r="D5690" s="8" t="s">
        <v>2544</v>
      </c>
      <c r="E5690" s="8" t="s">
        <v>27</v>
      </c>
      <c r="F5690" s="8" t="s">
        <v>11</v>
      </c>
      <c r="G5690" s="8" t="s">
        <v>63</v>
      </c>
      <c r="H5690" s="8" t="s">
        <v>396</v>
      </c>
      <c r="I5690" s="9">
        <v>4.08</v>
      </c>
      <c r="J5690" s="7">
        <v>2</v>
      </c>
      <c r="K5690" s="9">
        <v>1.92</v>
      </c>
    </row>
    <row r="5691" spans="1:11" ht="12.5" x14ac:dyDescent="0.25">
      <c r="A5691" s="6">
        <v>42636</v>
      </c>
      <c r="B5691" s="7">
        <f>YEAR(Table1[[#This Row],[Order Date]])</f>
        <v>2016</v>
      </c>
      <c r="C5691" s="7">
        <f>MONTH(Table1[[#This Row],[Order Date]])</f>
        <v>9</v>
      </c>
      <c r="D5691" s="8" t="s">
        <v>2544</v>
      </c>
      <c r="E5691" s="8" t="s">
        <v>27</v>
      </c>
      <c r="F5691" s="8" t="s">
        <v>11</v>
      </c>
      <c r="G5691" s="8" t="s">
        <v>16</v>
      </c>
      <c r="H5691" s="8" t="s">
        <v>1297</v>
      </c>
      <c r="I5691" s="9">
        <v>18.899999999999999</v>
      </c>
      <c r="J5691" s="7">
        <v>3</v>
      </c>
      <c r="K5691" s="9">
        <v>8.69</v>
      </c>
    </row>
    <row r="5692" spans="1:11" ht="12.5" x14ac:dyDescent="0.25">
      <c r="A5692" s="6">
        <v>42636</v>
      </c>
      <c r="B5692" s="7">
        <f>YEAR(Table1[[#This Row],[Order Date]])</f>
        <v>2016</v>
      </c>
      <c r="C5692" s="7">
        <f>MONTH(Table1[[#This Row],[Order Date]])</f>
        <v>9</v>
      </c>
      <c r="D5692" s="8" t="s">
        <v>2496</v>
      </c>
      <c r="E5692" s="8" t="s">
        <v>149</v>
      </c>
      <c r="F5692" s="8" t="s">
        <v>11</v>
      </c>
      <c r="G5692" s="8" t="s">
        <v>20</v>
      </c>
      <c r="H5692" s="8" t="s">
        <v>67</v>
      </c>
      <c r="I5692" s="9">
        <v>10.53</v>
      </c>
      <c r="J5692" s="7">
        <v>7</v>
      </c>
      <c r="K5692" s="9">
        <v>3.68</v>
      </c>
    </row>
    <row r="5693" spans="1:11" ht="12.5" x14ac:dyDescent="0.25">
      <c r="A5693" s="6">
        <v>42636</v>
      </c>
      <c r="B5693" s="7">
        <f>YEAR(Table1[[#This Row],[Order Date]])</f>
        <v>2016</v>
      </c>
      <c r="C5693" s="7">
        <f>MONTH(Table1[[#This Row],[Order Date]])</f>
        <v>9</v>
      </c>
      <c r="D5693" s="8" t="s">
        <v>605</v>
      </c>
      <c r="E5693" s="8" t="s">
        <v>78</v>
      </c>
      <c r="F5693" s="8" t="s">
        <v>11</v>
      </c>
      <c r="G5693" s="8" t="s">
        <v>12</v>
      </c>
      <c r="H5693" s="8" t="s">
        <v>1710</v>
      </c>
      <c r="I5693" s="9">
        <v>11.95</v>
      </c>
      <c r="J5693" s="7">
        <v>3</v>
      </c>
      <c r="K5693" s="9">
        <v>4.03</v>
      </c>
    </row>
    <row r="5694" spans="1:11" ht="12.5" x14ac:dyDescent="0.25">
      <c r="A5694" s="6">
        <v>42636</v>
      </c>
      <c r="B5694" s="7">
        <f>YEAR(Table1[[#This Row],[Order Date]])</f>
        <v>2016</v>
      </c>
      <c r="C5694" s="7">
        <f>MONTH(Table1[[#This Row],[Order Date]])</f>
        <v>9</v>
      </c>
      <c r="D5694" s="8" t="s">
        <v>605</v>
      </c>
      <c r="E5694" s="8" t="s">
        <v>78</v>
      </c>
      <c r="F5694" s="8" t="s">
        <v>34</v>
      </c>
      <c r="G5694" s="8" t="s">
        <v>47</v>
      </c>
      <c r="H5694" s="8" t="s">
        <v>2604</v>
      </c>
      <c r="I5694" s="9">
        <v>28</v>
      </c>
      <c r="J5694" s="7">
        <v>4</v>
      </c>
      <c r="K5694" s="9">
        <v>7.7</v>
      </c>
    </row>
    <row r="5695" spans="1:11" ht="12.5" x14ac:dyDescent="0.25">
      <c r="A5695" s="6">
        <v>42636</v>
      </c>
      <c r="B5695" s="7">
        <f>YEAR(Table1[[#This Row],[Order Date]])</f>
        <v>2016</v>
      </c>
      <c r="C5695" s="7">
        <f>MONTH(Table1[[#This Row],[Order Date]])</f>
        <v>9</v>
      </c>
      <c r="D5695" s="8" t="s">
        <v>605</v>
      </c>
      <c r="E5695" s="8" t="s">
        <v>78</v>
      </c>
      <c r="F5695" s="8" t="s">
        <v>11</v>
      </c>
      <c r="G5695" s="8" t="s">
        <v>20</v>
      </c>
      <c r="H5695" s="8" t="s">
        <v>425</v>
      </c>
      <c r="I5695" s="9">
        <v>12.2</v>
      </c>
      <c r="J5695" s="7">
        <v>7</v>
      </c>
      <c r="K5695" s="9">
        <v>-9.76</v>
      </c>
    </row>
    <row r="5696" spans="1:11" ht="12.5" x14ac:dyDescent="0.25">
      <c r="A5696" s="6">
        <v>42636</v>
      </c>
      <c r="B5696" s="7">
        <f>YEAR(Table1[[#This Row],[Order Date]])</f>
        <v>2016</v>
      </c>
      <c r="C5696" s="7">
        <f>MONTH(Table1[[#This Row],[Order Date]])</f>
        <v>9</v>
      </c>
      <c r="D5696" s="8" t="s">
        <v>2205</v>
      </c>
      <c r="E5696" s="8" t="s">
        <v>164</v>
      </c>
      <c r="F5696" s="8" t="s">
        <v>11</v>
      </c>
      <c r="G5696" s="8" t="s">
        <v>20</v>
      </c>
      <c r="H5696" s="8" t="s">
        <v>559</v>
      </c>
      <c r="I5696" s="9">
        <v>13.22</v>
      </c>
      <c r="J5696" s="7">
        <v>4</v>
      </c>
      <c r="K5696" s="9">
        <v>4.46</v>
      </c>
    </row>
    <row r="5697" spans="1:11" ht="12.5" x14ac:dyDescent="0.25">
      <c r="A5697" s="6">
        <v>42636</v>
      </c>
      <c r="B5697" s="7">
        <f>YEAR(Table1[[#This Row],[Order Date]])</f>
        <v>2016</v>
      </c>
      <c r="C5697" s="7">
        <f>MONTH(Table1[[#This Row],[Order Date]])</f>
        <v>9</v>
      </c>
      <c r="D5697" s="8" t="s">
        <v>2205</v>
      </c>
      <c r="E5697" s="8" t="s">
        <v>164</v>
      </c>
      <c r="F5697" s="8" t="s">
        <v>34</v>
      </c>
      <c r="G5697" s="8" t="s">
        <v>35</v>
      </c>
      <c r="H5697" s="8" t="s">
        <v>699</v>
      </c>
      <c r="I5697" s="9">
        <v>184.75</v>
      </c>
      <c r="J5697" s="7">
        <v>3</v>
      </c>
      <c r="K5697" s="9">
        <v>-20.78</v>
      </c>
    </row>
    <row r="5698" spans="1:11" ht="12.5" x14ac:dyDescent="0.25">
      <c r="A5698" s="6">
        <v>42637</v>
      </c>
      <c r="B5698" s="7">
        <f>YEAR(Table1[[#This Row],[Order Date]])</f>
        <v>2016</v>
      </c>
      <c r="C5698" s="7">
        <f>MONTH(Table1[[#This Row],[Order Date]])</f>
        <v>9</v>
      </c>
      <c r="D5698" s="8" t="s">
        <v>1593</v>
      </c>
      <c r="E5698" s="8" t="s">
        <v>78</v>
      </c>
      <c r="F5698" s="8" t="s">
        <v>34</v>
      </c>
      <c r="G5698" s="8" t="s">
        <v>35</v>
      </c>
      <c r="H5698" s="8" t="s">
        <v>2132</v>
      </c>
      <c r="I5698" s="9">
        <v>155.37</v>
      </c>
      <c r="J5698" s="7">
        <v>2</v>
      </c>
      <c r="K5698" s="9">
        <v>-13.32</v>
      </c>
    </row>
    <row r="5699" spans="1:11" ht="12.5" x14ac:dyDescent="0.25">
      <c r="A5699" s="6">
        <v>42637</v>
      </c>
      <c r="B5699" s="7">
        <f>YEAR(Table1[[#This Row],[Order Date]])</f>
        <v>2016</v>
      </c>
      <c r="C5699" s="7">
        <f>MONTH(Table1[[#This Row],[Order Date]])</f>
        <v>9</v>
      </c>
      <c r="D5699" s="8" t="s">
        <v>593</v>
      </c>
      <c r="E5699" s="8" t="s">
        <v>27</v>
      </c>
      <c r="F5699" s="8" t="s">
        <v>11</v>
      </c>
      <c r="G5699" s="8" t="s">
        <v>18</v>
      </c>
      <c r="H5699" s="8" t="s">
        <v>1439</v>
      </c>
      <c r="I5699" s="9">
        <v>41.96</v>
      </c>
      <c r="J5699" s="7">
        <v>2</v>
      </c>
      <c r="K5699" s="9">
        <v>2.94</v>
      </c>
    </row>
    <row r="5700" spans="1:11" ht="12.5" x14ac:dyDescent="0.25">
      <c r="A5700" s="6">
        <v>42637</v>
      </c>
      <c r="B5700" s="7">
        <f>YEAR(Table1[[#This Row],[Order Date]])</f>
        <v>2016</v>
      </c>
      <c r="C5700" s="7">
        <f>MONTH(Table1[[#This Row],[Order Date]])</f>
        <v>9</v>
      </c>
      <c r="D5700" s="8" t="s">
        <v>593</v>
      </c>
      <c r="E5700" s="8" t="s">
        <v>27</v>
      </c>
      <c r="F5700" s="8" t="s">
        <v>11</v>
      </c>
      <c r="G5700" s="8" t="s">
        <v>12</v>
      </c>
      <c r="H5700" s="8" t="s">
        <v>135</v>
      </c>
      <c r="I5700" s="9">
        <v>41.7</v>
      </c>
      <c r="J5700" s="7">
        <v>5</v>
      </c>
      <c r="K5700" s="9">
        <v>20.85</v>
      </c>
    </row>
    <row r="5701" spans="1:11" ht="12.5" x14ac:dyDescent="0.25">
      <c r="A5701" s="6">
        <v>42637</v>
      </c>
      <c r="B5701" s="7">
        <f>YEAR(Table1[[#This Row],[Order Date]])</f>
        <v>2016</v>
      </c>
      <c r="C5701" s="7">
        <f>MONTH(Table1[[#This Row],[Order Date]])</f>
        <v>9</v>
      </c>
      <c r="D5701" s="8" t="s">
        <v>1946</v>
      </c>
      <c r="E5701" s="8" t="s">
        <v>27</v>
      </c>
      <c r="F5701" s="8" t="s">
        <v>34</v>
      </c>
      <c r="G5701" s="8" t="s">
        <v>47</v>
      </c>
      <c r="H5701" s="8" t="s">
        <v>1269</v>
      </c>
      <c r="I5701" s="9">
        <v>63.2</v>
      </c>
      <c r="J5701" s="7">
        <v>5</v>
      </c>
      <c r="K5701" s="9">
        <v>23.38</v>
      </c>
    </row>
    <row r="5702" spans="1:11" ht="12.5" x14ac:dyDescent="0.25">
      <c r="A5702" s="6">
        <v>42637</v>
      </c>
      <c r="B5702" s="7">
        <f>YEAR(Table1[[#This Row],[Order Date]])</f>
        <v>2016</v>
      </c>
      <c r="C5702" s="7">
        <f>MONTH(Table1[[#This Row],[Order Date]])</f>
        <v>9</v>
      </c>
      <c r="D5702" s="8" t="s">
        <v>2501</v>
      </c>
      <c r="E5702" s="8" t="s">
        <v>278</v>
      </c>
      <c r="F5702" s="8" t="s">
        <v>34</v>
      </c>
      <c r="G5702" s="8" t="s">
        <v>47</v>
      </c>
      <c r="H5702" s="8" t="s">
        <v>2062</v>
      </c>
      <c r="I5702" s="9">
        <v>21.44</v>
      </c>
      <c r="J5702" s="7">
        <v>2</v>
      </c>
      <c r="K5702" s="9">
        <v>7.5</v>
      </c>
    </row>
    <row r="5703" spans="1:11" ht="12.5" x14ac:dyDescent="0.25">
      <c r="A5703" s="6">
        <v>42637</v>
      </c>
      <c r="B5703" s="7">
        <f>YEAR(Table1[[#This Row],[Order Date]])</f>
        <v>2016</v>
      </c>
      <c r="C5703" s="7">
        <f>MONTH(Table1[[#This Row],[Order Date]])</f>
        <v>9</v>
      </c>
      <c r="D5703" s="8" t="s">
        <v>2501</v>
      </c>
      <c r="E5703" s="8" t="s">
        <v>278</v>
      </c>
      <c r="F5703" s="8" t="s">
        <v>11</v>
      </c>
      <c r="G5703" s="8" t="s">
        <v>18</v>
      </c>
      <c r="H5703" s="8" t="s">
        <v>257</v>
      </c>
      <c r="I5703" s="9">
        <v>511.06</v>
      </c>
      <c r="J5703" s="7">
        <v>9</v>
      </c>
      <c r="K5703" s="9">
        <v>-95.82</v>
      </c>
    </row>
    <row r="5704" spans="1:11" ht="12.5" x14ac:dyDescent="0.25">
      <c r="A5704" s="6">
        <v>42637</v>
      </c>
      <c r="B5704" s="7">
        <f>YEAR(Table1[[#This Row],[Order Date]])</f>
        <v>2016</v>
      </c>
      <c r="C5704" s="7">
        <f>MONTH(Table1[[#This Row],[Order Date]])</f>
        <v>9</v>
      </c>
      <c r="D5704" s="8" t="s">
        <v>552</v>
      </c>
      <c r="E5704" s="8" t="s">
        <v>840</v>
      </c>
      <c r="F5704" s="8" t="s">
        <v>11</v>
      </c>
      <c r="G5704" s="8" t="s">
        <v>20</v>
      </c>
      <c r="H5704" s="8" t="s">
        <v>682</v>
      </c>
      <c r="I5704" s="9">
        <v>6.38</v>
      </c>
      <c r="J5704" s="7">
        <v>1</v>
      </c>
      <c r="K5704" s="9">
        <v>2.93</v>
      </c>
    </row>
    <row r="5705" spans="1:11" ht="12.5" x14ac:dyDescent="0.25">
      <c r="A5705" s="6">
        <v>42637</v>
      </c>
      <c r="B5705" s="7">
        <f>YEAR(Table1[[#This Row],[Order Date]])</f>
        <v>2016</v>
      </c>
      <c r="C5705" s="7">
        <f>MONTH(Table1[[#This Row],[Order Date]])</f>
        <v>9</v>
      </c>
      <c r="D5705" s="8" t="s">
        <v>552</v>
      </c>
      <c r="E5705" s="8" t="s">
        <v>840</v>
      </c>
      <c r="F5705" s="8" t="s">
        <v>11</v>
      </c>
      <c r="G5705" s="8" t="s">
        <v>12</v>
      </c>
      <c r="H5705" s="8" t="s">
        <v>549</v>
      </c>
      <c r="I5705" s="9">
        <v>6.48</v>
      </c>
      <c r="J5705" s="7">
        <v>1</v>
      </c>
      <c r="K5705" s="9">
        <v>3.11</v>
      </c>
    </row>
    <row r="5706" spans="1:11" ht="12.5" x14ac:dyDescent="0.25">
      <c r="A5706" s="6">
        <v>42637</v>
      </c>
      <c r="B5706" s="7">
        <f>YEAR(Table1[[#This Row],[Order Date]])</f>
        <v>2016</v>
      </c>
      <c r="C5706" s="7">
        <f>MONTH(Table1[[#This Row],[Order Date]])</f>
        <v>9</v>
      </c>
      <c r="D5706" s="8" t="s">
        <v>465</v>
      </c>
      <c r="E5706" s="8" t="s">
        <v>129</v>
      </c>
      <c r="F5706" s="8" t="s">
        <v>34</v>
      </c>
      <c r="G5706" s="8" t="s">
        <v>47</v>
      </c>
      <c r="H5706" s="8" t="s">
        <v>1276</v>
      </c>
      <c r="I5706" s="9">
        <v>127.95</v>
      </c>
      <c r="J5706" s="7">
        <v>3</v>
      </c>
      <c r="K5706" s="9">
        <v>21.75</v>
      </c>
    </row>
    <row r="5707" spans="1:11" ht="12.5" x14ac:dyDescent="0.25">
      <c r="A5707" s="6">
        <v>42637</v>
      </c>
      <c r="B5707" s="7">
        <f>YEAR(Table1[[#This Row],[Order Date]])</f>
        <v>2016</v>
      </c>
      <c r="C5707" s="7">
        <f>MONTH(Table1[[#This Row],[Order Date]])</f>
        <v>9</v>
      </c>
      <c r="D5707" s="8" t="s">
        <v>1657</v>
      </c>
      <c r="E5707" s="8" t="s">
        <v>15</v>
      </c>
      <c r="F5707" s="8" t="s">
        <v>11</v>
      </c>
      <c r="G5707" s="8" t="s">
        <v>20</v>
      </c>
      <c r="H5707" s="8" t="s">
        <v>2488</v>
      </c>
      <c r="I5707" s="9">
        <v>442.37</v>
      </c>
      <c r="J5707" s="7">
        <v>7</v>
      </c>
      <c r="K5707" s="9">
        <v>-729.91</v>
      </c>
    </row>
    <row r="5708" spans="1:11" ht="12.5" x14ac:dyDescent="0.25">
      <c r="A5708" s="6">
        <v>42637</v>
      </c>
      <c r="B5708" s="7">
        <f>YEAR(Table1[[#This Row],[Order Date]])</f>
        <v>2016</v>
      </c>
      <c r="C5708" s="7">
        <f>MONTH(Table1[[#This Row],[Order Date]])</f>
        <v>9</v>
      </c>
      <c r="D5708" s="8" t="s">
        <v>525</v>
      </c>
      <c r="E5708" s="8" t="s">
        <v>27</v>
      </c>
      <c r="F5708" s="8" t="s">
        <v>11</v>
      </c>
      <c r="G5708" s="8" t="s">
        <v>63</v>
      </c>
      <c r="H5708" s="8" t="s">
        <v>1319</v>
      </c>
      <c r="I5708" s="9">
        <v>304.89999999999998</v>
      </c>
      <c r="J5708" s="7">
        <v>5</v>
      </c>
      <c r="K5708" s="9">
        <v>143.30000000000001</v>
      </c>
    </row>
    <row r="5709" spans="1:11" ht="12.5" x14ac:dyDescent="0.25">
      <c r="A5709" s="6">
        <v>42637</v>
      </c>
      <c r="B5709" s="7">
        <f>YEAR(Table1[[#This Row],[Order Date]])</f>
        <v>2016</v>
      </c>
      <c r="C5709" s="7">
        <f>MONTH(Table1[[#This Row],[Order Date]])</f>
        <v>9</v>
      </c>
      <c r="D5709" s="8" t="s">
        <v>525</v>
      </c>
      <c r="E5709" s="8" t="s">
        <v>27</v>
      </c>
      <c r="F5709" s="8" t="s">
        <v>34</v>
      </c>
      <c r="G5709" s="8" t="s">
        <v>35</v>
      </c>
      <c r="H5709" s="8" t="s">
        <v>723</v>
      </c>
      <c r="I5709" s="9">
        <v>563.24</v>
      </c>
      <c r="J5709" s="7">
        <v>5</v>
      </c>
      <c r="K5709" s="9">
        <v>56.32</v>
      </c>
    </row>
    <row r="5710" spans="1:11" ht="12.5" x14ac:dyDescent="0.25">
      <c r="A5710" s="6">
        <v>42638</v>
      </c>
      <c r="B5710" s="7">
        <f>YEAR(Table1[[#This Row],[Order Date]])</f>
        <v>2016</v>
      </c>
      <c r="C5710" s="7">
        <f>MONTH(Table1[[#This Row],[Order Date]])</f>
        <v>9</v>
      </c>
      <c r="D5710" s="8" t="s">
        <v>1817</v>
      </c>
      <c r="E5710" s="8" t="s">
        <v>95</v>
      </c>
      <c r="F5710" s="8" t="s">
        <v>34</v>
      </c>
      <c r="G5710" s="8" t="s">
        <v>145</v>
      </c>
      <c r="H5710" s="8" t="s">
        <v>1613</v>
      </c>
      <c r="I5710" s="9">
        <v>393.17</v>
      </c>
      <c r="J5710" s="7">
        <v>3</v>
      </c>
      <c r="K5710" s="9">
        <v>-204.45</v>
      </c>
    </row>
    <row r="5711" spans="1:11" ht="12.5" x14ac:dyDescent="0.25">
      <c r="A5711" s="6">
        <v>42638</v>
      </c>
      <c r="B5711" s="7">
        <f>YEAR(Table1[[#This Row],[Order Date]])</f>
        <v>2016</v>
      </c>
      <c r="C5711" s="7">
        <f>MONTH(Table1[[#This Row],[Order Date]])</f>
        <v>9</v>
      </c>
      <c r="D5711" s="8" t="s">
        <v>241</v>
      </c>
      <c r="E5711" s="8" t="s">
        <v>10</v>
      </c>
      <c r="F5711" s="8" t="s">
        <v>11</v>
      </c>
      <c r="G5711" s="8" t="s">
        <v>16</v>
      </c>
      <c r="H5711" s="8" t="s">
        <v>1336</v>
      </c>
      <c r="I5711" s="9">
        <v>15.94</v>
      </c>
      <c r="J5711" s="7">
        <v>4</v>
      </c>
      <c r="K5711" s="9">
        <v>5.18</v>
      </c>
    </row>
    <row r="5712" spans="1:11" ht="12.5" x14ac:dyDescent="0.25">
      <c r="A5712" s="6">
        <v>42638</v>
      </c>
      <c r="B5712" s="7">
        <f>YEAR(Table1[[#This Row],[Order Date]])</f>
        <v>2016</v>
      </c>
      <c r="C5712" s="7">
        <f>MONTH(Table1[[#This Row],[Order Date]])</f>
        <v>9</v>
      </c>
      <c r="D5712" s="8" t="s">
        <v>445</v>
      </c>
      <c r="E5712" s="8" t="s">
        <v>91</v>
      </c>
      <c r="F5712" s="8" t="s">
        <v>11</v>
      </c>
      <c r="G5712" s="8" t="s">
        <v>12</v>
      </c>
      <c r="H5712" s="8" t="s">
        <v>135</v>
      </c>
      <c r="I5712" s="9">
        <v>60.05</v>
      </c>
      <c r="J5712" s="7">
        <v>9</v>
      </c>
      <c r="K5712" s="9">
        <v>22.52</v>
      </c>
    </row>
    <row r="5713" spans="1:11" ht="12.5" x14ac:dyDescent="0.25">
      <c r="A5713" s="6">
        <v>42638</v>
      </c>
      <c r="B5713" s="7">
        <f>YEAR(Table1[[#This Row],[Order Date]])</f>
        <v>2016</v>
      </c>
      <c r="C5713" s="7">
        <f>MONTH(Table1[[#This Row],[Order Date]])</f>
        <v>9</v>
      </c>
      <c r="D5713" s="8" t="s">
        <v>445</v>
      </c>
      <c r="E5713" s="8" t="s">
        <v>91</v>
      </c>
      <c r="F5713" s="8" t="s">
        <v>11</v>
      </c>
      <c r="G5713" s="8" t="s">
        <v>20</v>
      </c>
      <c r="H5713" s="8" t="s">
        <v>608</v>
      </c>
      <c r="I5713" s="9">
        <v>5.0199999999999996</v>
      </c>
      <c r="J5713" s="7">
        <v>1</v>
      </c>
      <c r="K5713" s="9">
        <v>-3.52</v>
      </c>
    </row>
    <row r="5714" spans="1:11" ht="12.5" x14ac:dyDescent="0.25">
      <c r="A5714" s="6">
        <v>42638</v>
      </c>
      <c r="B5714" s="7">
        <f>YEAR(Table1[[#This Row],[Order Date]])</f>
        <v>2016</v>
      </c>
      <c r="C5714" s="7">
        <f>MONTH(Table1[[#This Row],[Order Date]])</f>
        <v>9</v>
      </c>
      <c r="D5714" s="8" t="s">
        <v>1966</v>
      </c>
      <c r="E5714" s="8" t="s">
        <v>27</v>
      </c>
      <c r="F5714" s="8" t="s">
        <v>11</v>
      </c>
      <c r="G5714" s="8" t="s">
        <v>24</v>
      </c>
      <c r="H5714" s="8" t="s">
        <v>1235</v>
      </c>
      <c r="I5714" s="9">
        <v>16.559999999999999</v>
      </c>
      <c r="J5714" s="7">
        <v>4</v>
      </c>
      <c r="K5714" s="9">
        <v>6.96</v>
      </c>
    </row>
    <row r="5715" spans="1:11" ht="12.5" x14ac:dyDescent="0.25">
      <c r="A5715" s="6">
        <v>42638</v>
      </c>
      <c r="B5715" s="7">
        <f>YEAR(Table1[[#This Row],[Order Date]])</f>
        <v>2016</v>
      </c>
      <c r="C5715" s="7">
        <f>MONTH(Table1[[#This Row],[Order Date]])</f>
        <v>9</v>
      </c>
      <c r="D5715" s="8" t="s">
        <v>1797</v>
      </c>
      <c r="E5715" s="8" t="s">
        <v>157</v>
      </c>
      <c r="F5715" s="8" t="s">
        <v>39</v>
      </c>
      <c r="G5715" s="8" t="s">
        <v>52</v>
      </c>
      <c r="H5715" s="8" t="s">
        <v>502</v>
      </c>
      <c r="I5715" s="9">
        <v>499.95</v>
      </c>
      <c r="J5715" s="7">
        <v>5</v>
      </c>
      <c r="K5715" s="9">
        <v>174.98</v>
      </c>
    </row>
    <row r="5716" spans="1:11" ht="12.5" x14ac:dyDescent="0.25">
      <c r="A5716" s="6">
        <v>42638</v>
      </c>
      <c r="B5716" s="7">
        <f>YEAR(Table1[[#This Row],[Order Date]])</f>
        <v>2016</v>
      </c>
      <c r="C5716" s="7">
        <f>MONTH(Table1[[#This Row],[Order Date]])</f>
        <v>9</v>
      </c>
      <c r="D5716" s="8" t="s">
        <v>1797</v>
      </c>
      <c r="E5716" s="8" t="s">
        <v>157</v>
      </c>
      <c r="F5716" s="8" t="s">
        <v>11</v>
      </c>
      <c r="G5716" s="8" t="s">
        <v>24</v>
      </c>
      <c r="H5716" s="8" t="s">
        <v>2233</v>
      </c>
      <c r="I5716" s="9">
        <v>3.04</v>
      </c>
      <c r="J5716" s="7">
        <v>1</v>
      </c>
      <c r="K5716" s="9">
        <v>1.03</v>
      </c>
    </row>
    <row r="5717" spans="1:11" ht="12.5" x14ac:dyDescent="0.25">
      <c r="A5717" s="6">
        <v>42638</v>
      </c>
      <c r="B5717" s="7">
        <f>YEAR(Table1[[#This Row],[Order Date]])</f>
        <v>2016</v>
      </c>
      <c r="C5717" s="7">
        <f>MONTH(Table1[[#This Row],[Order Date]])</f>
        <v>9</v>
      </c>
      <c r="D5717" s="8" t="s">
        <v>1797</v>
      </c>
      <c r="E5717" s="8" t="s">
        <v>157</v>
      </c>
      <c r="F5717" s="8" t="s">
        <v>34</v>
      </c>
      <c r="G5717" s="8" t="s">
        <v>35</v>
      </c>
      <c r="H5717" s="8" t="s">
        <v>1876</v>
      </c>
      <c r="I5717" s="9">
        <v>201.96</v>
      </c>
      <c r="J5717" s="7">
        <v>2</v>
      </c>
      <c r="K5717" s="9">
        <v>50.49</v>
      </c>
    </row>
    <row r="5718" spans="1:11" ht="12.5" x14ac:dyDescent="0.25">
      <c r="A5718" s="6">
        <v>42638</v>
      </c>
      <c r="B5718" s="7">
        <f>YEAR(Table1[[#This Row],[Order Date]])</f>
        <v>2016</v>
      </c>
      <c r="C5718" s="7">
        <f>MONTH(Table1[[#This Row],[Order Date]])</f>
        <v>9</v>
      </c>
      <c r="D5718" s="8" t="s">
        <v>1797</v>
      </c>
      <c r="E5718" s="8" t="s">
        <v>157</v>
      </c>
      <c r="F5718" s="8" t="s">
        <v>34</v>
      </c>
      <c r="G5718" s="8" t="s">
        <v>47</v>
      </c>
      <c r="H5718" s="8" t="s">
        <v>2531</v>
      </c>
      <c r="I5718" s="9">
        <v>68.64</v>
      </c>
      <c r="J5718" s="7">
        <v>11</v>
      </c>
      <c r="K5718" s="9">
        <v>17.16</v>
      </c>
    </row>
    <row r="5719" spans="1:11" ht="12.5" x14ac:dyDescent="0.25">
      <c r="A5719" s="6">
        <v>42638</v>
      </c>
      <c r="B5719" s="7">
        <f>YEAR(Table1[[#This Row],[Order Date]])</f>
        <v>2016</v>
      </c>
      <c r="C5719" s="7">
        <f>MONTH(Table1[[#This Row],[Order Date]])</f>
        <v>9</v>
      </c>
      <c r="D5719" s="8" t="s">
        <v>1813</v>
      </c>
      <c r="E5719" s="8" t="s">
        <v>78</v>
      </c>
      <c r="F5719" s="8" t="s">
        <v>11</v>
      </c>
      <c r="G5719" s="8" t="s">
        <v>92</v>
      </c>
      <c r="H5719" s="8" t="s">
        <v>1997</v>
      </c>
      <c r="I5719" s="9">
        <v>286.26</v>
      </c>
      <c r="J5719" s="7">
        <v>1</v>
      </c>
      <c r="K5719" s="9">
        <v>17.89</v>
      </c>
    </row>
    <row r="5720" spans="1:11" ht="12.5" x14ac:dyDescent="0.25">
      <c r="A5720" s="6">
        <v>42638</v>
      </c>
      <c r="B5720" s="7">
        <f>YEAR(Table1[[#This Row],[Order Date]])</f>
        <v>2016</v>
      </c>
      <c r="C5720" s="7">
        <f>MONTH(Table1[[#This Row],[Order Date]])</f>
        <v>9</v>
      </c>
      <c r="D5720" s="8" t="s">
        <v>1813</v>
      </c>
      <c r="E5720" s="8" t="s">
        <v>78</v>
      </c>
      <c r="F5720" s="8" t="s">
        <v>11</v>
      </c>
      <c r="G5720" s="8" t="s">
        <v>18</v>
      </c>
      <c r="H5720" s="8" t="s">
        <v>1316</v>
      </c>
      <c r="I5720" s="9">
        <v>24.22</v>
      </c>
      <c r="J5720" s="7">
        <v>2</v>
      </c>
      <c r="K5720" s="9">
        <v>-4.84</v>
      </c>
    </row>
    <row r="5721" spans="1:11" ht="12.5" x14ac:dyDescent="0.25">
      <c r="A5721" s="6">
        <v>42638</v>
      </c>
      <c r="B5721" s="7">
        <f>YEAR(Table1[[#This Row],[Order Date]])</f>
        <v>2016</v>
      </c>
      <c r="C5721" s="7">
        <f>MONTH(Table1[[#This Row],[Order Date]])</f>
        <v>9</v>
      </c>
      <c r="D5721" s="8" t="s">
        <v>1813</v>
      </c>
      <c r="E5721" s="8" t="s">
        <v>78</v>
      </c>
      <c r="F5721" s="8" t="s">
        <v>11</v>
      </c>
      <c r="G5721" s="8" t="s">
        <v>18</v>
      </c>
      <c r="H5721" s="8" t="s">
        <v>557</v>
      </c>
      <c r="I5721" s="9">
        <v>331.54</v>
      </c>
      <c r="J5721" s="7">
        <v>3</v>
      </c>
      <c r="K5721" s="9">
        <v>-82.88</v>
      </c>
    </row>
    <row r="5722" spans="1:11" ht="12.5" x14ac:dyDescent="0.25">
      <c r="A5722" s="6">
        <v>42638</v>
      </c>
      <c r="B5722" s="7">
        <f>YEAR(Table1[[#This Row],[Order Date]])</f>
        <v>2016</v>
      </c>
      <c r="C5722" s="7">
        <f>MONTH(Table1[[#This Row],[Order Date]])</f>
        <v>9</v>
      </c>
      <c r="D5722" s="8" t="s">
        <v>1033</v>
      </c>
      <c r="E5722" s="8" t="s">
        <v>27</v>
      </c>
      <c r="F5722" s="8" t="s">
        <v>34</v>
      </c>
      <c r="G5722" s="8" t="s">
        <v>74</v>
      </c>
      <c r="H5722" s="8" t="s">
        <v>1872</v>
      </c>
      <c r="I5722" s="9">
        <v>477.67</v>
      </c>
      <c r="J5722" s="7">
        <v>2</v>
      </c>
      <c r="K5722" s="9">
        <v>84.29</v>
      </c>
    </row>
    <row r="5723" spans="1:11" ht="12.5" x14ac:dyDescent="0.25">
      <c r="A5723" s="6">
        <v>42638</v>
      </c>
      <c r="B5723" s="7">
        <f>YEAR(Table1[[#This Row],[Order Date]])</f>
        <v>2016</v>
      </c>
      <c r="C5723" s="7">
        <f>MONTH(Table1[[#This Row],[Order Date]])</f>
        <v>9</v>
      </c>
      <c r="D5723" s="8" t="s">
        <v>884</v>
      </c>
      <c r="E5723" s="8" t="s">
        <v>27</v>
      </c>
      <c r="F5723" s="8" t="s">
        <v>11</v>
      </c>
      <c r="G5723" s="8" t="s">
        <v>12</v>
      </c>
      <c r="H5723" s="8" t="s">
        <v>1552</v>
      </c>
      <c r="I5723" s="9">
        <v>10.9</v>
      </c>
      <c r="J5723" s="7">
        <v>5</v>
      </c>
      <c r="K5723" s="9">
        <v>5.12</v>
      </c>
    </row>
    <row r="5724" spans="1:11" ht="12.5" x14ac:dyDescent="0.25">
      <c r="A5724" s="6">
        <v>42638</v>
      </c>
      <c r="B5724" s="7">
        <f>YEAR(Table1[[#This Row],[Order Date]])</f>
        <v>2016</v>
      </c>
      <c r="C5724" s="7">
        <f>MONTH(Table1[[#This Row],[Order Date]])</f>
        <v>9</v>
      </c>
      <c r="D5724" s="8" t="s">
        <v>884</v>
      </c>
      <c r="E5724" s="8" t="s">
        <v>27</v>
      </c>
      <c r="F5724" s="8" t="s">
        <v>11</v>
      </c>
      <c r="G5724" s="8" t="s">
        <v>16</v>
      </c>
      <c r="H5724" s="8" t="s">
        <v>1259</v>
      </c>
      <c r="I5724" s="9">
        <v>29.6</v>
      </c>
      <c r="J5724" s="7">
        <v>2</v>
      </c>
      <c r="K5724" s="9">
        <v>14.8</v>
      </c>
    </row>
    <row r="5725" spans="1:11" ht="12.5" x14ac:dyDescent="0.25">
      <c r="A5725" s="6">
        <v>42638</v>
      </c>
      <c r="B5725" s="7">
        <f>YEAR(Table1[[#This Row],[Order Date]])</f>
        <v>2016</v>
      </c>
      <c r="C5725" s="7">
        <f>MONTH(Table1[[#This Row],[Order Date]])</f>
        <v>9</v>
      </c>
      <c r="D5725" s="8" t="s">
        <v>884</v>
      </c>
      <c r="E5725" s="8" t="s">
        <v>27</v>
      </c>
      <c r="F5725" s="8" t="s">
        <v>11</v>
      </c>
      <c r="G5725" s="8" t="s">
        <v>16</v>
      </c>
      <c r="H5725" s="8" t="s">
        <v>772</v>
      </c>
      <c r="I5725" s="9">
        <v>4.9800000000000004</v>
      </c>
      <c r="J5725" s="7">
        <v>1</v>
      </c>
      <c r="K5725" s="9">
        <v>2.29</v>
      </c>
    </row>
    <row r="5726" spans="1:11" ht="12.5" x14ac:dyDescent="0.25">
      <c r="A5726" s="6">
        <v>42638</v>
      </c>
      <c r="B5726" s="7">
        <f>YEAR(Table1[[#This Row],[Order Date]])</f>
        <v>2016</v>
      </c>
      <c r="C5726" s="7">
        <f>MONTH(Table1[[#This Row],[Order Date]])</f>
        <v>9</v>
      </c>
      <c r="D5726" s="8" t="s">
        <v>884</v>
      </c>
      <c r="E5726" s="8" t="s">
        <v>27</v>
      </c>
      <c r="F5726" s="8" t="s">
        <v>39</v>
      </c>
      <c r="G5726" s="8" t="s">
        <v>603</v>
      </c>
      <c r="H5726" s="8" t="s">
        <v>2010</v>
      </c>
      <c r="I5726" s="9">
        <v>479.98</v>
      </c>
      <c r="J5726" s="7">
        <v>3</v>
      </c>
      <c r="K5726" s="9">
        <v>161.99</v>
      </c>
    </row>
    <row r="5727" spans="1:11" ht="12.5" x14ac:dyDescent="0.25">
      <c r="A5727" s="6">
        <v>42638</v>
      </c>
      <c r="B5727" s="7">
        <f>YEAR(Table1[[#This Row],[Order Date]])</f>
        <v>2016</v>
      </c>
      <c r="C5727" s="7">
        <f>MONTH(Table1[[#This Row],[Order Date]])</f>
        <v>9</v>
      </c>
      <c r="D5727" s="8" t="s">
        <v>884</v>
      </c>
      <c r="E5727" s="8" t="s">
        <v>27</v>
      </c>
      <c r="F5727" s="8" t="s">
        <v>39</v>
      </c>
      <c r="G5727" s="8" t="s">
        <v>40</v>
      </c>
      <c r="H5727" s="8" t="s">
        <v>1947</v>
      </c>
      <c r="I5727" s="9">
        <v>44.74</v>
      </c>
      <c r="J5727" s="7">
        <v>8</v>
      </c>
      <c r="K5727" s="9">
        <v>4.47</v>
      </c>
    </row>
    <row r="5728" spans="1:11" ht="12.5" x14ac:dyDescent="0.25">
      <c r="A5728" s="6">
        <v>42638</v>
      </c>
      <c r="B5728" s="7">
        <f>YEAR(Table1[[#This Row],[Order Date]])</f>
        <v>2016</v>
      </c>
      <c r="C5728" s="7">
        <f>MONTH(Table1[[#This Row],[Order Date]])</f>
        <v>9</v>
      </c>
      <c r="D5728" s="8" t="s">
        <v>884</v>
      </c>
      <c r="E5728" s="8" t="s">
        <v>27</v>
      </c>
      <c r="F5728" s="8" t="s">
        <v>11</v>
      </c>
      <c r="G5728" s="8" t="s">
        <v>24</v>
      </c>
      <c r="H5728" s="8" t="s">
        <v>2192</v>
      </c>
      <c r="I5728" s="9">
        <v>5.76</v>
      </c>
      <c r="J5728" s="7">
        <v>2</v>
      </c>
      <c r="K5728" s="9">
        <v>1.67</v>
      </c>
    </row>
    <row r="5729" spans="1:11" ht="12.5" x14ac:dyDescent="0.25">
      <c r="A5729" s="6">
        <v>42638</v>
      </c>
      <c r="B5729" s="7">
        <f>YEAR(Table1[[#This Row],[Order Date]])</f>
        <v>2016</v>
      </c>
      <c r="C5729" s="7">
        <f>MONTH(Table1[[#This Row],[Order Date]])</f>
        <v>9</v>
      </c>
      <c r="D5729" s="8" t="s">
        <v>884</v>
      </c>
      <c r="E5729" s="8" t="s">
        <v>27</v>
      </c>
      <c r="F5729" s="8" t="s">
        <v>34</v>
      </c>
      <c r="G5729" s="8" t="s">
        <v>35</v>
      </c>
      <c r="H5729" s="8" t="s">
        <v>1597</v>
      </c>
      <c r="I5729" s="9">
        <v>483.14</v>
      </c>
      <c r="J5729" s="7">
        <v>4</v>
      </c>
      <c r="K5729" s="9">
        <v>60.39</v>
      </c>
    </row>
    <row r="5730" spans="1:11" ht="12.5" x14ac:dyDescent="0.25">
      <c r="A5730" s="6">
        <v>42639</v>
      </c>
      <c r="B5730" s="7">
        <f>YEAR(Table1[[#This Row],[Order Date]])</f>
        <v>2016</v>
      </c>
      <c r="C5730" s="7">
        <f>MONTH(Table1[[#This Row],[Order Date]])</f>
        <v>9</v>
      </c>
      <c r="D5730" s="8" t="s">
        <v>182</v>
      </c>
      <c r="E5730" s="8" t="s">
        <v>15</v>
      </c>
      <c r="F5730" s="8" t="s">
        <v>34</v>
      </c>
      <c r="G5730" s="8" t="s">
        <v>35</v>
      </c>
      <c r="H5730" s="8" t="s">
        <v>106</v>
      </c>
      <c r="I5730" s="9">
        <v>747.56</v>
      </c>
      <c r="J5730" s="7">
        <v>3</v>
      </c>
      <c r="K5730" s="9">
        <v>-96.11</v>
      </c>
    </row>
    <row r="5731" spans="1:11" ht="12.5" x14ac:dyDescent="0.25">
      <c r="A5731" s="6">
        <v>42639</v>
      </c>
      <c r="B5731" s="7">
        <f>YEAR(Table1[[#This Row],[Order Date]])</f>
        <v>2016</v>
      </c>
      <c r="C5731" s="7">
        <f>MONTH(Table1[[#This Row],[Order Date]])</f>
        <v>9</v>
      </c>
      <c r="D5731" s="8" t="s">
        <v>182</v>
      </c>
      <c r="E5731" s="8" t="s">
        <v>15</v>
      </c>
      <c r="F5731" s="8" t="s">
        <v>11</v>
      </c>
      <c r="G5731" s="8" t="s">
        <v>63</v>
      </c>
      <c r="H5731" s="8" t="s">
        <v>64</v>
      </c>
      <c r="I5731" s="9">
        <v>8.93</v>
      </c>
      <c r="J5731" s="7">
        <v>2</v>
      </c>
      <c r="K5731" s="9">
        <v>3.35</v>
      </c>
    </row>
    <row r="5732" spans="1:11" ht="12.5" x14ac:dyDescent="0.25">
      <c r="A5732" s="6">
        <v>42639</v>
      </c>
      <c r="B5732" s="7">
        <f>YEAR(Table1[[#This Row],[Order Date]])</f>
        <v>2016</v>
      </c>
      <c r="C5732" s="7">
        <f>MONTH(Table1[[#This Row],[Order Date]])</f>
        <v>9</v>
      </c>
      <c r="D5732" s="8" t="s">
        <v>1771</v>
      </c>
      <c r="E5732" s="8" t="s">
        <v>27</v>
      </c>
      <c r="F5732" s="8" t="s">
        <v>34</v>
      </c>
      <c r="G5732" s="8" t="s">
        <v>74</v>
      </c>
      <c r="H5732" s="8" t="s">
        <v>644</v>
      </c>
      <c r="I5732" s="9">
        <v>424.96</v>
      </c>
      <c r="J5732" s="7">
        <v>5</v>
      </c>
      <c r="K5732" s="9">
        <v>20</v>
      </c>
    </row>
    <row r="5733" spans="1:11" ht="12.5" x14ac:dyDescent="0.25">
      <c r="A5733" s="6">
        <v>42639</v>
      </c>
      <c r="B5733" s="7">
        <f>YEAR(Table1[[#This Row],[Order Date]])</f>
        <v>2016</v>
      </c>
      <c r="C5733" s="7">
        <f>MONTH(Table1[[#This Row],[Order Date]])</f>
        <v>9</v>
      </c>
      <c r="D5733" s="8" t="s">
        <v>628</v>
      </c>
      <c r="E5733" s="8" t="s">
        <v>164</v>
      </c>
      <c r="F5733" s="8" t="s">
        <v>11</v>
      </c>
      <c r="G5733" s="8" t="s">
        <v>92</v>
      </c>
      <c r="H5733" s="8" t="s">
        <v>958</v>
      </c>
      <c r="I5733" s="9">
        <v>236.88</v>
      </c>
      <c r="J5733" s="7">
        <v>6</v>
      </c>
      <c r="K5733" s="9">
        <v>66.33</v>
      </c>
    </row>
    <row r="5734" spans="1:11" ht="12.5" x14ac:dyDescent="0.25">
      <c r="A5734" s="6">
        <v>42639</v>
      </c>
      <c r="B5734" s="7">
        <f>YEAR(Table1[[#This Row],[Order Date]])</f>
        <v>2016</v>
      </c>
      <c r="C5734" s="7">
        <f>MONTH(Table1[[#This Row],[Order Date]])</f>
        <v>9</v>
      </c>
      <c r="D5734" s="8" t="s">
        <v>628</v>
      </c>
      <c r="E5734" s="8" t="s">
        <v>164</v>
      </c>
      <c r="F5734" s="8" t="s">
        <v>11</v>
      </c>
      <c r="G5734" s="8" t="s">
        <v>12</v>
      </c>
      <c r="H5734" s="8" t="s">
        <v>2133</v>
      </c>
      <c r="I5734" s="9">
        <v>29.9</v>
      </c>
      <c r="J5734" s="7">
        <v>5</v>
      </c>
      <c r="K5734" s="9">
        <v>14.65</v>
      </c>
    </row>
    <row r="5735" spans="1:11" ht="12.5" x14ac:dyDescent="0.25">
      <c r="A5735" s="6">
        <v>42639</v>
      </c>
      <c r="B5735" s="7">
        <f>YEAR(Table1[[#This Row],[Order Date]])</f>
        <v>2016</v>
      </c>
      <c r="C5735" s="7">
        <f>MONTH(Table1[[#This Row],[Order Date]])</f>
        <v>9</v>
      </c>
      <c r="D5735" s="8" t="s">
        <v>628</v>
      </c>
      <c r="E5735" s="8" t="s">
        <v>164</v>
      </c>
      <c r="F5735" s="8" t="s">
        <v>39</v>
      </c>
      <c r="G5735" s="8" t="s">
        <v>52</v>
      </c>
      <c r="H5735" s="8" t="s">
        <v>2398</v>
      </c>
      <c r="I5735" s="9">
        <v>100</v>
      </c>
      <c r="J5735" s="7">
        <v>4</v>
      </c>
      <c r="K5735" s="9">
        <v>21</v>
      </c>
    </row>
    <row r="5736" spans="1:11" ht="12.5" x14ac:dyDescent="0.25">
      <c r="A5736" s="6">
        <v>42639</v>
      </c>
      <c r="B5736" s="7">
        <f>YEAR(Table1[[#This Row],[Order Date]])</f>
        <v>2016</v>
      </c>
      <c r="C5736" s="7">
        <f>MONTH(Table1[[#This Row],[Order Date]])</f>
        <v>9</v>
      </c>
      <c r="D5736" s="8" t="s">
        <v>1111</v>
      </c>
      <c r="E5736" s="8" t="s">
        <v>395</v>
      </c>
      <c r="F5736" s="8" t="s">
        <v>11</v>
      </c>
      <c r="G5736" s="8" t="s">
        <v>12</v>
      </c>
      <c r="H5736" s="8" t="s">
        <v>2458</v>
      </c>
      <c r="I5736" s="9">
        <v>9.99</v>
      </c>
      <c r="J5736" s="7">
        <v>1</v>
      </c>
      <c r="K5736" s="9">
        <v>4.5</v>
      </c>
    </row>
    <row r="5737" spans="1:11" ht="12.5" x14ac:dyDescent="0.25">
      <c r="A5737" s="6">
        <v>42639</v>
      </c>
      <c r="B5737" s="7">
        <f>YEAR(Table1[[#This Row],[Order Date]])</f>
        <v>2016</v>
      </c>
      <c r="C5737" s="7">
        <f>MONTH(Table1[[#This Row],[Order Date]])</f>
        <v>9</v>
      </c>
      <c r="D5737" s="8" t="s">
        <v>806</v>
      </c>
      <c r="E5737" s="8" t="s">
        <v>27</v>
      </c>
      <c r="F5737" s="8" t="s">
        <v>11</v>
      </c>
      <c r="G5737" s="8" t="s">
        <v>18</v>
      </c>
      <c r="H5737" s="8" t="s">
        <v>1847</v>
      </c>
      <c r="I5737" s="9">
        <v>51.45</v>
      </c>
      <c r="J5737" s="7">
        <v>3</v>
      </c>
      <c r="K5737" s="9">
        <v>13.89</v>
      </c>
    </row>
    <row r="5738" spans="1:11" ht="12.5" x14ac:dyDescent="0.25">
      <c r="A5738" s="6">
        <v>42639</v>
      </c>
      <c r="B5738" s="7">
        <f>YEAR(Table1[[#This Row],[Order Date]])</f>
        <v>2016</v>
      </c>
      <c r="C5738" s="7">
        <f>MONTH(Table1[[#This Row],[Order Date]])</f>
        <v>9</v>
      </c>
      <c r="D5738" s="8" t="s">
        <v>806</v>
      </c>
      <c r="E5738" s="8" t="s">
        <v>27</v>
      </c>
      <c r="F5738" s="8" t="s">
        <v>11</v>
      </c>
      <c r="G5738" s="8" t="s">
        <v>16</v>
      </c>
      <c r="H5738" s="8" t="s">
        <v>1098</v>
      </c>
      <c r="I5738" s="9">
        <v>7.83</v>
      </c>
      <c r="J5738" s="7">
        <v>3</v>
      </c>
      <c r="K5738" s="9">
        <v>3.6</v>
      </c>
    </row>
    <row r="5739" spans="1:11" ht="12.5" x14ac:dyDescent="0.25">
      <c r="A5739" s="6">
        <v>42639</v>
      </c>
      <c r="B5739" s="7">
        <f>YEAR(Table1[[#This Row],[Order Date]])</f>
        <v>2016</v>
      </c>
      <c r="C5739" s="7">
        <f>MONTH(Table1[[#This Row],[Order Date]])</f>
        <v>9</v>
      </c>
      <c r="D5739" s="8" t="s">
        <v>806</v>
      </c>
      <c r="E5739" s="8" t="s">
        <v>27</v>
      </c>
      <c r="F5739" s="8" t="s">
        <v>11</v>
      </c>
      <c r="G5739" s="8" t="s">
        <v>24</v>
      </c>
      <c r="H5739" s="8" t="s">
        <v>1206</v>
      </c>
      <c r="I5739" s="9">
        <v>35.4</v>
      </c>
      <c r="J5739" s="7">
        <v>5</v>
      </c>
      <c r="K5739" s="9">
        <v>13.45</v>
      </c>
    </row>
    <row r="5740" spans="1:11" ht="12.5" x14ac:dyDescent="0.25">
      <c r="A5740" s="6">
        <v>42639</v>
      </c>
      <c r="B5740" s="7">
        <f>YEAR(Table1[[#This Row],[Order Date]])</f>
        <v>2016</v>
      </c>
      <c r="C5740" s="7">
        <f>MONTH(Table1[[#This Row],[Order Date]])</f>
        <v>9</v>
      </c>
      <c r="D5740" s="8" t="s">
        <v>806</v>
      </c>
      <c r="E5740" s="8" t="s">
        <v>27</v>
      </c>
      <c r="F5740" s="8" t="s">
        <v>11</v>
      </c>
      <c r="G5740" s="8" t="s">
        <v>12</v>
      </c>
      <c r="H5740" s="8" t="s">
        <v>1105</v>
      </c>
      <c r="I5740" s="9">
        <v>29.9</v>
      </c>
      <c r="J5740" s="7">
        <v>5</v>
      </c>
      <c r="K5740" s="9">
        <v>13.46</v>
      </c>
    </row>
    <row r="5741" spans="1:11" ht="12.5" x14ac:dyDescent="0.25">
      <c r="A5741" s="6">
        <v>42639</v>
      </c>
      <c r="B5741" s="7">
        <f>YEAR(Table1[[#This Row],[Order Date]])</f>
        <v>2016</v>
      </c>
      <c r="C5741" s="7">
        <f>MONTH(Table1[[#This Row],[Order Date]])</f>
        <v>9</v>
      </c>
      <c r="D5741" s="8" t="s">
        <v>1163</v>
      </c>
      <c r="E5741" s="8" t="s">
        <v>27</v>
      </c>
      <c r="F5741" s="8" t="s">
        <v>11</v>
      </c>
      <c r="G5741" s="8" t="s">
        <v>12</v>
      </c>
      <c r="H5741" s="8" t="s">
        <v>2605</v>
      </c>
      <c r="I5741" s="9">
        <v>12.96</v>
      </c>
      <c r="J5741" s="7">
        <v>2</v>
      </c>
      <c r="K5741" s="9">
        <v>6.22</v>
      </c>
    </row>
    <row r="5742" spans="1:11" ht="12.5" x14ac:dyDescent="0.25">
      <c r="A5742" s="6">
        <v>42639</v>
      </c>
      <c r="B5742" s="7">
        <f>YEAR(Table1[[#This Row],[Order Date]])</f>
        <v>2016</v>
      </c>
      <c r="C5742" s="7">
        <f>MONTH(Table1[[#This Row],[Order Date]])</f>
        <v>9</v>
      </c>
      <c r="D5742" s="8" t="s">
        <v>1443</v>
      </c>
      <c r="E5742" s="8" t="s">
        <v>123</v>
      </c>
      <c r="F5742" s="8" t="s">
        <v>39</v>
      </c>
      <c r="G5742" s="8" t="s">
        <v>52</v>
      </c>
      <c r="H5742" s="8" t="s">
        <v>2331</v>
      </c>
      <c r="I5742" s="9">
        <v>431.98</v>
      </c>
      <c r="J5742" s="7">
        <v>3</v>
      </c>
      <c r="K5742" s="9">
        <v>-75.599999999999994</v>
      </c>
    </row>
    <row r="5743" spans="1:11" ht="12.5" x14ac:dyDescent="0.25">
      <c r="A5743" s="6">
        <v>42639</v>
      </c>
      <c r="B5743" s="7">
        <f>YEAR(Table1[[#This Row],[Order Date]])</f>
        <v>2016</v>
      </c>
      <c r="C5743" s="7">
        <f>MONTH(Table1[[#This Row],[Order Date]])</f>
        <v>9</v>
      </c>
      <c r="D5743" s="8" t="s">
        <v>233</v>
      </c>
      <c r="E5743" s="8" t="s">
        <v>10</v>
      </c>
      <c r="F5743" s="8" t="s">
        <v>11</v>
      </c>
      <c r="G5743" s="8" t="s">
        <v>20</v>
      </c>
      <c r="H5743" s="8" t="s">
        <v>2061</v>
      </c>
      <c r="I5743" s="9">
        <v>15.62</v>
      </c>
      <c r="J5743" s="7">
        <v>2</v>
      </c>
      <c r="K5743" s="9">
        <v>-25</v>
      </c>
    </row>
    <row r="5744" spans="1:11" ht="12.5" x14ac:dyDescent="0.25">
      <c r="A5744" s="6">
        <v>42639</v>
      </c>
      <c r="B5744" s="7">
        <f>YEAR(Table1[[#This Row],[Order Date]])</f>
        <v>2016</v>
      </c>
      <c r="C5744" s="7">
        <f>MONTH(Table1[[#This Row],[Order Date]])</f>
        <v>9</v>
      </c>
      <c r="D5744" s="8" t="s">
        <v>1230</v>
      </c>
      <c r="E5744" s="8" t="s">
        <v>10</v>
      </c>
      <c r="F5744" s="8" t="s">
        <v>11</v>
      </c>
      <c r="G5744" s="8" t="s">
        <v>92</v>
      </c>
      <c r="H5744" s="8" t="s">
        <v>2606</v>
      </c>
      <c r="I5744" s="9">
        <v>93.03</v>
      </c>
      <c r="J5744" s="7">
        <v>2</v>
      </c>
      <c r="K5744" s="9">
        <v>-251.19</v>
      </c>
    </row>
    <row r="5745" spans="1:11" ht="12.5" x14ac:dyDescent="0.25">
      <c r="A5745" s="6">
        <v>42639</v>
      </c>
      <c r="B5745" s="7">
        <f>YEAR(Table1[[#This Row],[Order Date]])</f>
        <v>2016</v>
      </c>
      <c r="C5745" s="7">
        <f>MONTH(Table1[[#This Row],[Order Date]])</f>
        <v>9</v>
      </c>
      <c r="D5745" s="8" t="s">
        <v>1230</v>
      </c>
      <c r="E5745" s="8" t="s">
        <v>10</v>
      </c>
      <c r="F5745" s="8" t="s">
        <v>34</v>
      </c>
      <c r="G5745" s="8" t="s">
        <v>35</v>
      </c>
      <c r="H5745" s="8" t="s">
        <v>1805</v>
      </c>
      <c r="I5745" s="9">
        <v>454.97</v>
      </c>
      <c r="J5745" s="7">
        <v>5</v>
      </c>
      <c r="K5745" s="9">
        <v>-136.49</v>
      </c>
    </row>
    <row r="5746" spans="1:11" ht="12.5" x14ac:dyDescent="0.25">
      <c r="A5746" s="6">
        <v>42639</v>
      </c>
      <c r="B5746" s="7">
        <f>YEAR(Table1[[#This Row],[Order Date]])</f>
        <v>2016</v>
      </c>
      <c r="C5746" s="7">
        <f>MONTH(Table1[[#This Row],[Order Date]])</f>
        <v>9</v>
      </c>
      <c r="D5746" s="8" t="s">
        <v>2380</v>
      </c>
      <c r="E5746" s="8" t="s">
        <v>10</v>
      </c>
      <c r="F5746" s="8" t="s">
        <v>11</v>
      </c>
      <c r="G5746" s="8" t="s">
        <v>20</v>
      </c>
      <c r="H5746" s="8" t="s">
        <v>1533</v>
      </c>
      <c r="I5746" s="9">
        <v>6.82</v>
      </c>
      <c r="J5746" s="7">
        <v>2</v>
      </c>
      <c r="K5746" s="9">
        <v>-11.59</v>
      </c>
    </row>
    <row r="5747" spans="1:11" ht="12.5" x14ac:dyDescent="0.25">
      <c r="A5747" s="6">
        <v>42640</v>
      </c>
      <c r="B5747" s="7">
        <f>YEAR(Table1[[#This Row],[Order Date]])</f>
        <v>2016</v>
      </c>
      <c r="C5747" s="7">
        <f>MONTH(Table1[[#This Row],[Order Date]])</f>
        <v>9</v>
      </c>
      <c r="D5747" s="8" t="s">
        <v>992</v>
      </c>
      <c r="E5747" s="8" t="s">
        <v>10</v>
      </c>
      <c r="F5747" s="8" t="s">
        <v>34</v>
      </c>
      <c r="G5747" s="8" t="s">
        <v>74</v>
      </c>
      <c r="H5747" s="8" t="s">
        <v>2198</v>
      </c>
      <c r="I5747" s="9">
        <v>956.66</v>
      </c>
      <c r="J5747" s="7">
        <v>7</v>
      </c>
      <c r="K5747" s="9">
        <v>-225.1</v>
      </c>
    </row>
    <row r="5748" spans="1:11" ht="12.5" x14ac:dyDescent="0.25">
      <c r="A5748" s="6">
        <v>42640</v>
      </c>
      <c r="B5748" s="7">
        <f>YEAR(Table1[[#This Row],[Order Date]])</f>
        <v>2016</v>
      </c>
      <c r="C5748" s="7">
        <f>MONTH(Table1[[#This Row],[Order Date]])</f>
        <v>9</v>
      </c>
      <c r="D5748" s="8" t="s">
        <v>923</v>
      </c>
      <c r="E5748" s="8" t="s">
        <v>78</v>
      </c>
      <c r="F5748" s="8" t="s">
        <v>11</v>
      </c>
      <c r="G5748" s="8" t="s">
        <v>20</v>
      </c>
      <c r="H5748" s="8" t="s">
        <v>522</v>
      </c>
      <c r="I5748" s="9">
        <v>2.91</v>
      </c>
      <c r="J5748" s="7">
        <v>3</v>
      </c>
      <c r="K5748" s="9">
        <v>-2.0299999999999998</v>
      </c>
    </row>
    <row r="5749" spans="1:11" ht="12.5" x14ac:dyDescent="0.25">
      <c r="A5749" s="6">
        <v>42640</v>
      </c>
      <c r="B5749" s="7">
        <f>YEAR(Table1[[#This Row],[Order Date]])</f>
        <v>2016</v>
      </c>
      <c r="C5749" s="7">
        <f>MONTH(Table1[[#This Row],[Order Date]])</f>
        <v>9</v>
      </c>
      <c r="D5749" s="8" t="s">
        <v>2126</v>
      </c>
      <c r="E5749" s="8" t="s">
        <v>164</v>
      </c>
      <c r="F5749" s="8" t="s">
        <v>39</v>
      </c>
      <c r="G5749" s="8" t="s">
        <v>40</v>
      </c>
      <c r="H5749" s="8" t="s">
        <v>1695</v>
      </c>
      <c r="I5749" s="9">
        <v>1001.58</v>
      </c>
      <c r="J5749" s="7">
        <v>2</v>
      </c>
      <c r="K5749" s="9">
        <v>125.2</v>
      </c>
    </row>
    <row r="5750" spans="1:11" ht="12.5" x14ac:dyDescent="0.25">
      <c r="A5750" s="6">
        <v>42640</v>
      </c>
      <c r="B5750" s="7">
        <f>YEAR(Table1[[#This Row],[Order Date]])</f>
        <v>2016</v>
      </c>
      <c r="C5750" s="7">
        <f>MONTH(Table1[[#This Row],[Order Date]])</f>
        <v>9</v>
      </c>
      <c r="D5750" s="8" t="s">
        <v>742</v>
      </c>
      <c r="E5750" s="8" t="s">
        <v>30</v>
      </c>
      <c r="F5750" s="8" t="s">
        <v>11</v>
      </c>
      <c r="G5750" s="8" t="s">
        <v>12</v>
      </c>
      <c r="H5750" s="8" t="s">
        <v>987</v>
      </c>
      <c r="I5750" s="9">
        <v>17.940000000000001</v>
      </c>
      <c r="J5750" s="7">
        <v>3</v>
      </c>
      <c r="K5750" s="9">
        <v>8.7899999999999991</v>
      </c>
    </row>
    <row r="5751" spans="1:11" ht="12.5" x14ac:dyDescent="0.25">
      <c r="A5751" s="6">
        <v>42640</v>
      </c>
      <c r="B5751" s="7">
        <f>YEAR(Table1[[#This Row],[Order Date]])</f>
        <v>2016</v>
      </c>
      <c r="C5751" s="7">
        <f>MONTH(Table1[[#This Row],[Order Date]])</f>
        <v>9</v>
      </c>
      <c r="D5751" s="8" t="s">
        <v>742</v>
      </c>
      <c r="E5751" s="8" t="s">
        <v>30</v>
      </c>
      <c r="F5751" s="8" t="s">
        <v>11</v>
      </c>
      <c r="G5751" s="8" t="s">
        <v>24</v>
      </c>
      <c r="H5751" s="8" t="s">
        <v>353</v>
      </c>
      <c r="I5751" s="9">
        <v>13.89</v>
      </c>
      <c r="J5751" s="7">
        <v>3</v>
      </c>
      <c r="K5751" s="9">
        <v>4.58</v>
      </c>
    </row>
    <row r="5752" spans="1:11" ht="12.5" x14ac:dyDescent="0.25">
      <c r="A5752" s="6">
        <v>42641</v>
      </c>
      <c r="B5752" s="7">
        <f>YEAR(Table1[[#This Row],[Order Date]])</f>
        <v>2016</v>
      </c>
      <c r="C5752" s="7">
        <f>MONTH(Table1[[#This Row],[Order Date]])</f>
        <v>9</v>
      </c>
      <c r="D5752" s="8" t="s">
        <v>119</v>
      </c>
      <c r="E5752" s="8" t="s">
        <v>15</v>
      </c>
      <c r="F5752" s="8" t="s">
        <v>11</v>
      </c>
      <c r="G5752" s="8" t="s">
        <v>12</v>
      </c>
      <c r="H5752" s="8" t="s">
        <v>1324</v>
      </c>
      <c r="I5752" s="9">
        <v>99.14</v>
      </c>
      <c r="J5752" s="7">
        <v>4</v>
      </c>
      <c r="K5752" s="9">
        <v>30.98</v>
      </c>
    </row>
    <row r="5753" spans="1:11" ht="12.5" x14ac:dyDescent="0.25">
      <c r="A5753" s="6">
        <v>42642</v>
      </c>
      <c r="B5753" s="7">
        <f>YEAR(Table1[[#This Row],[Order Date]])</f>
        <v>2016</v>
      </c>
      <c r="C5753" s="7">
        <f>MONTH(Table1[[#This Row],[Order Date]])</f>
        <v>9</v>
      </c>
      <c r="D5753" s="8" t="s">
        <v>2042</v>
      </c>
      <c r="E5753" s="8" t="s">
        <v>23</v>
      </c>
      <c r="F5753" s="8" t="s">
        <v>11</v>
      </c>
      <c r="G5753" s="8" t="s">
        <v>16</v>
      </c>
      <c r="H5753" s="8" t="s">
        <v>188</v>
      </c>
      <c r="I5753" s="9">
        <v>15.94</v>
      </c>
      <c r="J5753" s="7">
        <v>4</v>
      </c>
      <c r="K5753" s="9">
        <v>5.18</v>
      </c>
    </row>
    <row r="5754" spans="1:11" ht="12.5" x14ac:dyDescent="0.25">
      <c r="A5754" s="6">
        <v>42642</v>
      </c>
      <c r="B5754" s="7">
        <f>YEAR(Table1[[#This Row],[Order Date]])</f>
        <v>2016</v>
      </c>
      <c r="C5754" s="7">
        <f>MONTH(Table1[[#This Row],[Order Date]])</f>
        <v>9</v>
      </c>
      <c r="D5754" s="8" t="s">
        <v>1793</v>
      </c>
      <c r="E5754" s="8" t="s">
        <v>129</v>
      </c>
      <c r="F5754" s="8" t="s">
        <v>11</v>
      </c>
      <c r="G5754" s="8" t="s">
        <v>24</v>
      </c>
      <c r="H5754" s="8" t="s">
        <v>2607</v>
      </c>
      <c r="I5754" s="9">
        <v>40.880000000000003</v>
      </c>
      <c r="J5754" s="7">
        <v>7</v>
      </c>
      <c r="K5754" s="9">
        <v>10.63</v>
      </c>
    </row>
    <row r="5755" spans="1:11" ht="12.5" x14ac:dyDescent="0.25">
      <c r="A5755" s="6">
        <v>42642</v>
      </c>
      <c r="B5755" s="7">
        <f>YEAR(Table1[[#This Row],[Order Date]])</f>
        <v>2016</v>
      </c>
      <c r="C5755" s="7">
        <f>MONTH(Table1[[#This Row],[Order Date]])</f>
        <v>9</v>
      </c>
      <c r="D5755" s="8" t="s">
        <v>820</v>
      </c>
      <c r="E5755" s="8" t="s">
        <v>27</v>
      </c>
      <c r="F5755" s="8" t="s">
        <v>11</v>
      </c>
      <c r="G5755" s="8" t="s">
        <v>12</v>
      </c>
      <c r="H5755" s="8" t="s">
        <v>306</v>
      </c>
      <c r="I5755" s="9">
        <v>18.97</v>
      </c>
      <c r="J5755" s="7">
        <v>1</v>
      </c>
      <c r="K5755" s="9">
        <v>9.11</v>
      </c>
    </row>
    <row r="5756" spans="1:11" ht="12.5" x14ac:dyDescent="0.25">
      <c r="A5756" s="6">
        <v>42642</v>
      </c>
      <c r="B5756" s="7">
        <f>YEAR(Table1[[#This Row],[Order Date]])</f>
        <v>2016</v>
      </c>
      <c r="C5756" s="7">
        <f>MONTH(Table1[[#This Row],[Order Date]])</f>
        <v>9</v>
      </c>
      <c r="D5756" s="8" t="s">
        <v>1652</v>
      </c>
      <c r="E5756" s="8" t="s">
        <v>488</v>
      </c>
      <c r="F5756" s="8" t="s">
        <v>39</v>
      </c>
      <c r="G5756" s="8" t="s">
        <v>52</v>
      </c>
      <c r="H5756" s="8" t="s">
        <v>2428</v>
      </c>
      <c r="I5756" s="9">
        <v>209.97</v>
      </c>
      <c r="J5756" s="7">
        <v>3</v>
      </c>
      <c r="K5756" s="9">
        <v>71.39</v>
      </c>
    </row>
    <row r="5757" spans="1:11" ht="12.5" x14ac:dyDescent="0.25">
      <c r="A5757" s="6">
        <v>42642</v>
      </c>
      <c r="B5757" s="7">
        <f>YEAR(Table1[[#This Row],[Order Date]])</f>
        <v>2016</v>
      </c>
      <c r="C5757" s="7">
        <f>MONTH(Table1[[#This Row],[Order Date]])</f>
        <v>9</v>
      </c>
      <c r="D5757" s="8" t="s">
        <v>1652</v>
      </c>
      <c r="E5757" s="8" t="s">
        <v>488</v>
      </c>
      <c r="F5757" s="8" t="s">
        <v>11</v>
      </c>
      <c r="G5757" s="8" t="s">
        <v>20</v>
      </c>
      <c r="H5757" s="8" t="s">
        <v>1123</v>
      </c>
      <c r="I5757" s="9">
        <v>62.94</v>
      </c>
      <c r="J5757" s="7">
        <v>3</v>
      </c>
      <c r="K5757" s="9">
        <v>30.21</v>
      </c>
    </row>
    <row r="5758" spans="1:11" ht="12.5" x14ac:dyDescent="0.25">
      <c r="A5758" s="6">
        <v>42642</v>
      </c>
      <c r="B5758" s="7">
        <f>YEAR(Table1[[#This Row],[Order Date]])</f>
        <v>2016</v>
      </c>
      <c r="C5758" s="7">
        <f>MONTH(Table1[[#This Row],[Order Date]])</f>
        <v>9</v>
      </c>
      <c r="D5758" s="8" t="s">
        <v>1652</v>
      </c>
      <c r="E5758" s="8" t="s">
        <v>488</v>
      </c>
      <c r="F5758" s="8" t="s">
        <v>11</v>
      </c>
      <c r="G5758" s="8" t="s">
        <v>24</v>
      </c>
      <c r="H5758" s="8" t="s">
        <v>1915</v>
      </c>
      <c r="I5758" s="9">
        <v>25.92</v>
      </c>
      <c r="J5758" s="7">
        <v>9</v>
      </c>
      <c r="K5758" s="9">
        <v>7.78</v>
      </c>
    </row>
    <row r="5759" spans="1:11" ht="12.5" x14ac:dyDescent="0.25">
      <c r="A5759" s="6">
        <v>42642</v>
      </c>
      <c r="B5759" s="7">
        <f>YEAR(Table1[[#This Row],[Order Date]])</f>
        <v>2016</v>
      </c>
      <c r="C5759" s="7">
        <f>MONTH(Table1[[#This Row],[Order Date]])</f>
        <v>9</v>
      </c>
      <c r="D5759" s="8" t="s">
        <v>1705</v>
      </c>
      <c r="E5759" s="8" t="s">
        <v>27</v>
      </c>
      <c r="F5759" s="8" t="s">
        <v>11</v>
      </c>
      <c r="G5759" s="8" t="s">
        <v>20</v>
      </c>
      <c r="H5759" s="8" t="s">
        <v>1377</v>
      </c>
      <c r="I5759" s="9">
        <v>27.24</v>
      </c>
      <c r="J5759" s="7">
        <v>5</v>
      </c>
      <c r="K5759" s="9">
        <v>9.5299999999999994</v>
      </c>
    </row>
    <row r="5760" spans="1:11" ht="12.5" x14ac:dyDescent="0.25">
      <c r="A5760" s="6">
        <v>42642</v>
      </c>
      <c r="B5760" s="7">
        <f>YEAR(Table1[[#This Row],[Order Date]])</f>
        <v>2016</v>
      </c>
      <c r="C5760" s="7">
        <f>MONTH(Table1[[#This Row],[Order Date]])</f>
        <v>9</v>
      </c>
      <c r="D5760" s="8" t="s">
        <v>1414</v>
      </c>
      <c r="E5760" s="8" t="s">
        <v>95</v>
      </c>
      <c r="F5760" s="8" t="s">
        <v>11</v>
      </c>
      <c r="G5760" s="8" t="s">
        <v>24</v>
      </c>
      <c r="H5760" s="8" t="s">
        <v>103</v>
      </c>
      <c r="I5760" s="9">
        <v>10.5</v>
      </c>
      <c r="J5760" s="7">
        <v>4</v>
      </c>
      <c r="K5760" s="9">
        <v>1.18</v>
      </c>
    </row>
    <row r="5761" spans="1:11" ht="12.5" x14ac:dyDescent="0.25">
      <c r="A5761" s="6">
        <v>42642</v>
      </c>
      <c r="B5761" s="7">
        <f>YEAR(Table1[[#This Row],[Order Date]])</f>
        <v>2016</v>
      </c>
      <c r="C5761" s="7">
        <f>MONTH(Table1[[#This Row],[Order Date]])</f>
        <v>9</v>
      </c>
      <c r="D5761" s="8" t="s">
        <v>1417</v>
      </c>
      <c r="E5761" s="8" t="s">
        <v>91</v>
      </c>
      <c r="F5761" s="8" t="s">
        <v>39</v>
      </c>
      <c r="G5761" s="8" t="s">
        <v>40</v>
      </c>
      <c r="H5761" s="8" t="s">
        <v>648</v>
      </c>
      <c r="I5761" s="9">
        <v>859.2</v>
      </c>
      <c r="J5761" s="7">
        <v>3</v>
      </c>
      <c r="K5761" s="9">
        <v>75.180000000000007</v>
      </c>
    </row>
    <row r="5762" spans="1:11" ht="12.5" x14ac:dyDescent="0.25">
      <c r="A5762" s="6">
        <v>42642</v>
      </c>
      <c r="B5762" s="7">
        <f>YEAR(Table1[[#This Row],[Order Date]])</f>
        <v>2016</v>
      </c>
      <c r="C5762" s="7">
        <f>MONTH(Table1[[#This Row],[Order Date]])</f>
        <v>9</v>
      </c>
      <c r="D5762" s="8" t="s">
        <v>1616</v>
      </c>
      <c r="E5762" s="8" t="s">
        <v>27</v>
      </c>
      <c r="F5762" s="8" t="s">
        <v>39</v>
      </c>
      <c r="G5762" s="8" t="s">
        <v>52</v>
      </c>
      <c r="H5762" s="8" t="s">
        <v>518</v>
      </c>
      <c r="I5762" s="9">
        <v>36.24</v>
      </c>
      <c r="J5762" s="7">
        <v>1</v>
      </c>
      <c r="K5762" s="9">
        <v>15.22</v>
      </c>
    </row>
    <row r="5763" spans="1:11" ht="12.5" x14ac:dyDescent="0.25">
      <c r="A5763" s="6">
        <v>42643</v>
      </c>
      <c r="B5763" s="7">
        <f>YEAR(Table1[[#This Row],[Order Date]])</f>
        <v>2016</v>
      </c>
      <c r="C5763" s="7">
        <f>MONTH(Table1[[#This Row],[Order Date]])</f>
        <v>9</v>
      </c>
      <c r="D5763" s="8" t="s">
        <v>1916</v>
      </c>
      <c r="E5763" s="8" t="s">
        <v>15</v>
      </c>
      <c r="F5763" s="8" t="s">
        <v>11</v>
      </c>
      <c r="G5763" s="8" t="s">
        <v>20</v>
      </c>
      <c r="H5763" s="8" t="s">
        <v>150</v>
      </c>
      <c r="I5763" s="9">
        <v>1.96</v>
      </c>
      <c r="J5763" s="7">
        <v>2</v>
      </c>
      <c r="K5763" s="9">
        <v>-3.24</v>
      </c>
    </row>
    <row r="5764" spans="1:11" ht="12.5" x14ac:dyDescent="0.25">
      <c r="A5764" s="6">
        <v>42643</v>
      </c>
      <c r="B5764" s="7">
        <f>YEAR(Table1[[#This Row],[Order Date]])</f>
        <v>2016</v>
      </c>
      <c r="C5764" s="7">
        <f>MONTH(Table1[[#This Row],[Order Date]])</f>
        <v>9</v>
      </c>
      <c r="D5764" s="8" t="s">
        <v>646</v>
      </c>
      <c r="E5764" s="8" t="s">
        <v>149</v>
      </c>
      <c r="F5764" s="8" t="s">
        <v>34</v>
      </c>
      <c r="G5764" s="8" t="s">
        <v>74</v>
      </c>
      <c r="H5764" s="8" t="s">
        <v>75</v>
      </c>
      <c r="I5764" s="9">
        <v>523.91999999999996</v>
      </c>
      <c r="J5764" s="7">
        <v>5</v>
      </c>
      <c r="K5764" s="9">
        <v>-26.2</v>
      </c>
    </row>
    <row r="5765" spans="1:11" ht="12.5" x14ac:dyDescent="0.25">
      <c r="A5765" s="6">
        <v>42644</v>
      </c>
      <c r="B5765" s="7">
        <f>YEAR(Table1[[#This Row],[Order Date]])</f>
        <v>2016</v>
      </c>
      <c r="C5765" s="7">
        <f>MONTH(Table1[[#This Row],[Order Date]])</f>
        <v>10</v>
      </c>
      <c r="D5765" s="8" t="s">
        <v>895</v>
      </c>
      <c r="E5765" s="8" t="s">
        <v>27</v>
      </c>
      <c r="F5765" s="8" t="s">
        <v>34</v>
      </c>
      <c r="G5765" s="8" t="s">
        <v>35</v>
      </c>
      <c r="H5765" s="8" t="s">
        <v>187</v>
      </c>
      <c r="I5765" s="9">
        <v>194.85</v>
      </c>
      <c r="J5765" s="7">
        <v>4</v>
      </c>
      <c r="K5765" s="9">
        <v>12.18</v>
      </c>
    </row>
    <row r="5766" spans="1:11" ht="12.5" x14ac:dyDescent="0.25">
      <c r="A5766" s="6">
        <v>42644</v>
      </c>
      <c r="B5766" s="7">
        <f>YEAR(Table1[[#This Row],[Order Date]])</f>
        <v>2016</v>
      </c>
      <c r="C5766" s="7">
        <f>MONTH(Table1[[#This Row],[Order Date]])</f>
        <v>10</v>
      </c>
      <c r="D5766" s="8" t="s">
        <v>1271</v>
      </c>
      <c r="E5766" s="8" t="s">
        <v>129</v>
      </c>
      <c r="F5766" s="8" t="s">
        <v>39</v>
      </c>
      <c r="G5766" s="8" t="s">
        <v>40</v>
      </c>
      <c r="H5766" s="8" t="s">
        <v>832</v>
      </c>
      <c r="I5766" s="9">
        <v>69.900000000000006</v>
      </c>
      <c r="J5766" s="7">
        <v>2</v>
      </c>
      <c r="K5766" s="9">
        <v>18.87</v>
      </c>
    </row>
    <row r="5767" spans="1:11" ht="12.5" x14ac:dyDescent="0.25">
      <c r="A5767" s="6">
        <v>42644</v>
      </c>
      <c r="B5767" s="7">
        <f>YEAR(Table1[[#This Row],[Order Date]])</f>
        <v>2016</v>
      </c>
      <c r="C5767" s="7">
        <f>MONTH(Table1[[#This Row],[Order Date]])</f>
        <v>10</v>
      </c>
      <c r="D5767" s="8" t="s">
        <v>1271</v>
      </c>
      <c r="E5767" s="8" t="s">
        <v>129</v>
      </c>
      <c r="F5767" s="8" t="s">
        <v>34</v>
      </c>
      <c r="G5767" s="8" t="s">
        <v>47</v>
      </c>
      <c r="H5767" s="8" t="s">
        <v>975</v>
      </c>
      <c r="I5767" s="9">
        <v>41.85</v>
      </c>
      <c r="J5767" s="7">
        <v>5</v>
      </c>
      <c r="K5767" s="9">
        <v>10.88</v>
      </c>
    </row>
    <row r="5768" spans="1:11" ht="12.5" x14ac:dyDescent="0.25">
      <c r="A5768" s="6">
        <v>42644</v>
      </c>
      <c r="B5768" s="7">
        <f>YEAR(Table1[[#This Row],[Order Date]])</f>
        <v>2016</v>
      </c>
      <c r="C5768" s="7">
        <f>MONTH(Table1[[#This Row],[Order Date]])</f>
        <v>10</v>
      </c>
      <c r="D5768" s="8" t="s">
        <v>646</v>
      </c>
      <c r="E5768" s="8" t="s">
        <v>149</v>
      </c>
      <c r="F5768" s="8" t="s">
        <v>34</v>
      </c>
      <c r="G5768" s="8" t="s">
        <v>145</v>
      </c>
      <c r="H5768" s="8" t="s">
        <v>783</v>
      </c>
      <c r="I5768" s="9">
        <v>330.59</v>
      </c>
      <c r="J5768" s="7">
        <v>1</v>
      </c>
      <c r="K5768" s="9">
        <v>-115.71</v>
      </c>
    </row>
    <row r="5769" spans="1:11" ht="12.5" x14ac:dyDescent="0.25">
      <c r="A5769" s="6">
        <v>42644</v>
      </c>
      <c r="B5769" s="7">
        <f>YEAR(Table1[[#This Row],[Order Date]])</f>
        <v>2016</v>
      </c>
      <c r="C5769" s="7">
        <f>MONTH(Table1[[#This Row],[Order Date]])</f>
        <v>10</v>
      </c>
      <c r="D5769" s="8" t="s">
        <v>1467</v>
      </c>
      <c r="E5769" s="8" t="s">
        <v>10</v>
      </c>
      <c r="F5769" s="8" t="s">
        <v>39</v>
      </c>
      <c r="G5769" s="8" t="s">
        <v>52</v>
      </c>
      <c r="H5769" s="8" t="s">
        <v>1615</v>
      </c>
      <c r="I5769" s="9">
        <v>79.510000000000005</v>
      </c>
      <c r="J5769" s="7">
        <v>3</v>
      </c>
      <c r="K5769" s="9">
        <v>20.87</v>
      </c>
    </row>
    <row r="5770" spans="1:11" ht="12.5" x14ac:dyDescent="0.25">
      <c r="A5770" s="6">
        <v>42644</v>
      </c>
      <c r="B5770" s="7">
        <f>YEAR(Table1[[#This Row],[Order Date]])</f>
        <v>2016</v>
      </c>
      <c r="C5770" s="7">
        <f>MONTH(Table1[[#This Row],[Order Date]])</f>
        <v>10</v>
      </c>
      <c r="D5770" s="8" t="s">
        <v>1467</v>
      </c>
      <c r="E5770" s="8" t="s">
        <v>10</v>
      </c>
      <c r="F5770" s="8" t="s">
        <v>11</v>
      </c>
      <c r="G5770" s="8" t="s">
        <v>12</v>
      </c>
      <c r="H5770" s="8" t="s">
        <v>625</v>
      </c>
      <c r="I5770" s="9">
        <v>28.35</v>
      </c>
      <c r="J5770" s="7">
        <v>1</v>
      </c>
      <c r="K5770" s="9">
        <v>9.57</v>
      </c>
    </row>
    <row r="5771" spans="1:11" ht="12.5" x14ac:dyDescent="0.25">
      <c r="A5771" s="6">
        <v>42644</v>
      </c>
      <c r="B5771" s="7">
        <f>YEAR(Table1[[#This Row],[Order Date]])</f>
        <v>2016</v>
      </c>
      <c r="C5771" s="7">
        <f>MONTH(Table1[[#This Row],[Order Date]])</f>
        <v>10</v>
      </c>
      <c r="D5771" s="8" t="s">
        <v>938</v>
      </c>
      <c r="E5771" s="8" t="s">
        <v>123</v>
      </c>
      <c r="F5771" s="8" t="s">
        <v>11</v>
      </c>
      <c r="G5771" s="8" t="s">
        <v>20</v>
      </c>
      <c r="H5771" s="8" t="s">
        <v>451</v>
      </c>
      <c r="I5771" s="9">
        <v>5.39</v>
      </c>
      <c r="J5771" s="7">
        <v>4</v>
      </c>
      <c r="K5771" s="9">
        <v>-4.49</v>
      </c>
    </row>
    <row r="5772" spans="1:11" ht="12.5" x14ac:dyDescent="0.25">
      <c r="A5772" s="6">
        <v>42644</v>
      </c>
      <c r="B5772" s="7">
        <f>YEAR(Table1[[#This Row],[Order Date]])</f>
        <v>2016</v>
      </c>
      <c r="C5772" s="7">
        <f>MONTH(Table1[[#This Row],[Order Date]])</f>
        <v>10</v>
      </c>
      <c r="D5772" s="8" t="s">
        <v>938</v>
      </c>
      <c r="E5772" s="8" t="s">
        <v>123</v>
      </c>
      <c r="F5772" s="8" t="s">
        <v>11</v>
      </c>
      <c r="G5772" s="8" t="s">
        <v>24</v>
      </c>
      <c r="H5772" s="8" t="s">
        <v>207</v>
      </c>
      <c r="I5772" s="9">
        <v>30.98</v>
      </c>
      <c r="J5772" s="7">
        <v>8</v>
      </c>
      <c r="K5772" s="9">
        <v>5.03</v>
      </c>
    </row>
    <row r="5773" spans="1:11" ht="12.5" x14ac:dyDescent="0.25">
      <c r="A5773" s="6">
        <v>42645</v>
      </c>
      <c r="B5773" s="7">
        <f>YEAR(Table1[[#This Row],[Order Date]])</f>
        <v>2016</v>
      </c>
      <c r="C5773" s="7">
        <f>MONTH(Table1[[#This Row],[Order Date]])</f>
        <v>10</v>
      </c>
      <c r="D5773" s="8" t="s">
        <v>2190</v>
      </c>
      <c r="E5773" s="8" t="s">
        <v>149</v>
      </c>
      <c r="F5773" s="8" t="s">
        <v>11</v>
      </c>
      <c r="G5773" s="8" t="s">
        <v>92</v>
      </c>
      <c r="H5773" s="8" t="s">
        <v>1274</v>
      </c>
      <c r="I5773" s="9">
        <v>61.44</v>
      </c>
      <c r="J5773" s="7">
        <v>3</v>
      </c>
      <c r="K5773" s="9">
        <v>16.59</v>
      </c>
    </row>
    <row r="5774" spans="1:11" ht="12.5" x14ac:dyDescent="0.25">
      <c r="A5774" s="6">
        <v>42645</v>
      </c>
      <c r="B5774" s="7">
        <f>YEAR(Table1[[#This Row],[Order Date]])</f>
        <v>2016</v>
      </c>
      <c r="C5774" s="7">
        <f>MONTH(Table1[[#This Row],[Order Date]])</f>
        <v>10</v>
      </c>
      <c r="D5774" s="8" t="s">
        <v>2540</v>
      </c>
      <c r="E5774" s="8" t="s">
        <v>95</v>
      </c>
      <c r="F5774" s="8" t="s">
        <v>11</v>
      </c>
      <c r="G5774" s="8" t="s">
        <v>20</v>
      </c>
      <c r="H5774" s="8" t="s">
        <v>1281</v>
      </c>
      <c r="I5774" s="9">
        <v>54.79</v>
      </c>
      <c r="J5774" s="7">
        <v>6</v>
      </c>
      <c r="K5774" s="9">
        <v>-40.18</v>
      </c>
    </row>
    <row r="5775" spans="1:11" ht="12.5" x14ac:dyDescent="0.25">
      <c r="A5775" s="6">
        <v>42645</v>
      </c>
      <c r="B5775" s="7">
        <f>YEAR(Table1[[#This Row],[Order Date]])</f>
        <v>2016</v>
      </c>
      <c r="C5775" s="7">
        <f>MONTH(Table1[[#This Row],[Order Date]])</f>
        <v>10</v>
      </c>
      <c r="D5775" s="8" t="s">
        <v>1576</v>
      </c>
      <c r="E5775" s="8" t="s">
        <v>129</v>
      </c>
      <c r="F5775" s="8" t="s">
        <v>11</v>
      </c>
      <c r="G5775" s="8" t="s">
        <v>18</v>
      </c>
      <c r="H5775" s="8" t="s">
        <v>179</v>
      </c>
      <c r="I5775" s="9">
        <v>32.479999999999997</v>
      </c>
      <c r="J5775" s="7">
        <v>2</v>
      </c>
      <c r="K5775" s="9">
        <v>4.87</v>
      </c>
    </row>
    <row r="5776" spans="1:11" ht="12.5" x14ac:dyDescent="0.25">
      <c r="A5776" s="6">
        <v>42645</v>
      </c>
      <c r="B5776" s="7">
        <f>YEAR(Table1[[#This Row],[Order Date]])</f>
        <v>2016</v>
      </c>
      <c r="C5776" s="7">
        <f>MONTH(Table1[[#This Row],[Order Date]])</f>
        <v>10</v>
      </c>
      <c r="D5776" s="8" t="s">
        <v>1576</v>
      </c>
      <c r="E5776" s="8" t="s">
        <v>129</v>
      </c>
      <c r="F5776" s="8" t="s">
        <v>39</v>
      </c>
      <c r="G5776" s="8" t="s">
        <v>603</v>
      </c>
      <c r="H5776" s="8" t="s">
        <v>2529</v>
      </c>
      <c r="I5776" s="9">
        <v>17499.95</v>
      </c>
      <c r="J5776" s="7">
        <v>5</v>
      </c>
      <c r="K5776" s="9">
        <v>8399.98</v>
      </c>
    </row>
    <row r="5777" spans="1:11" ht="12.5" x14ac:dyDescent="0.25">
      <c r="A5777" s="6">
        <v>42645</v>
      </c>
      <c r="B5777" s="7">
        <f>YEAR(Table1[[#This Row],[Order Date]])</f>
        <v>2016</v>
      </c>
      <c r="C5777" s="7">
        <f>MONTH(Table1[[#This Row],[Order Date]])</f>
        <v>10</v>
      </c>
      <c r="D5777" s="8" t="s">
        <v>1576</v>
      </c>
      <c r="E5777" s="8" t="s">
        <v>129</v>
      </c>
      <c r="F5777" s="8" t="s">
        <v>11</v>
      </c>
      <c r="G5777" s="8" t="s">
        <v>20</v>
      </c>
      <c r="H5777" s="8" t="s">
        <v>1103</v>
      </c>
      <c r="I5777" s="9">
        <v>735.98</v>
      </c>
      <c r="J5777" s="7">
        <v>2</v>
      </c>
      <c r="K5777" s="9">
        <v>331.19</v>
      </c>
    </row>
    <row r="5778" spans="1:11" ht="12.5" x14ac:dyDescent="0.25">
      <c r="A5778" s="6">
        <v>42645</v>
      </c>
      <c r="B5778" s="7">
        <f>YEAR(Table1[[#This Row],[Order Date]])</f>
        <v>2016</v>
      </c>
      <c r="C5778" s="7">
        <f>MONTH(Table1[[#This Row],[Order Date]])</f>
        <v>10</v>
      </c>
      <c r="D5778" s="8" t="s">
        <v>1576</v>
      </c>
      <c r="E5778" s="8" t="s">
        <v>129</v>
      </c>
      <c r="F5778" s="8" t="s">
        <v>11</v>
      </c>
      <c r="G5778" s="8" t="s">
        <v>20</v>
      </c>
      <c r="H5778" s="8" t="s">
        <v>1313</v>
      </c>
      <c r="I5778" s="9">
        <v>34.369999999999997</v>
      </c>
      <c r="J5778" s="7">
        <v>7</v>
      </c>
      <c r="K5778" s="9">
        <v>16.84</v>
      </c>
    </row>
    <row r="5779" spans="1:11" ht="12.5" x14ac:dyDescent="0.25">
      <c r="A5779" s="6">
        <v>42645</v>
      </c>
      <c r="B5779" s="7">
        <f>YEAR(Table1[[#This Row],[Order Date]])</f>
        <v>2016</v>
      </c>
      <c r="C5779" s="7">
        <f>MONTH(Table1[[#This Row],[Order Date]])</f>
        <v>10</v>
      </c>
      <c r="D5779" s="8" t="s">
        <v>1576</v>
      </c>
      <c r="E5779" s="8" t="s">
        <v>129</v>
      </c>
      <c r="F5779" s="8" t="s">
        <v>11</v>
      </c>
      <c r="G5779" s="8" t="s">
        <v>24</v>
      </c>
      <c r="H5779" s="8" t="s">
        <v>2410</v>
      </c>
      <c r="I5779" s="9">
        <v>33.96</v>
      </c>
      <c r="J5779" s="7">
        <v>2</v>
      </c>
      <c r="K5779" s="9">
        <v>9.51</v>
      </c>
    </row>
    <row r="5780" spans="1:11" ht="12.5" x14ac:dyDescent="0.25">
      <c r="A5780" s="6">
        <v>42646</v>
      </c>
      <c r="B5780" s="7">
        <f>YEAR(Table1[[#This Row],[Order Date]])</f>
        <v>2016</v>
      </c>
      <c r="C5780" s="7">
        <f>MONTH(Table1[[#This Row],[Order Date]])</f>
        <v>10</v>
      </c>
      <c r="D5780" s="8" t="s">
        <v>100</v>
      </c>
      <c r="E5780" s="8" t="s">
        <v>10</v>
      </c>
      <c r="F5780" s="8" t="s">
        <v>11</v>
      </c>
      <c r="G5780" s="8" t="s">
        <v>63</v>
      </c>
      <c r="H5780" s="8" t="s">
        <v>64</v>
      </c>
      <c r="I5780" s="9">
        <v>15.65</v>
      </c>
      <c r="J5780" s="7">
        <v>2</v>
      </c>
      <c r="K5780" s="9">
        <v>5.09</v>
      </c>
    </row>
    <row r="5781" spans="1:11" ht="12.5" x14ac:dyDescent="0.25">
      <c r="A5781" s="6">
        <v>42646</v>
      </c>
      <c r="B5781" s="7">
        <f>YEAR(Table1[[#This Row],[Order Date]])</f>
        <v>2016</v>
      </c>
      <c r="C5781" s="7">
        <f>MONTH(Table1[[#This Row],[Order Date]])</f>
        <v>10</v>
      </c>
      <c r="D5781" s="8" t="s">
        <v>622</v>
      </c>
      <c r="E5781" s="8" t="s">
        <v>149</v>
      </c>
      <c r="F5781" s="8" t="s">
        <v>34</v>
      </c>
      <c r="G5781" s="8" t="s">
        <v>35</v>
      </c>
      <c r="H5781" s="8" t="s">
        <v>2132</v>
      </c>
      <c r="I5781" s="9">
        <v>599.29</v>
      </c>
      <c r="J5781" s="7">
        <v>6</v>
      </c>
      <c r="K5781" s="9">
        <v>93.22</v>
      </c>
    </row>
    <row r="5782" spans="1:11" ht="12.5" x14ac:dyDescent="0.25">
      <c r="A5782" s="6">
        <v>42646</v>
      </c>
      <c r="B5782" s="7">
        <f>YEAR(Table1[[#This Row],[Order Date]])</f>
        <v>2016</v>
      </c>
      <c r="C5782" s="7">
        <f>MONTH(Table1[[#This Row],[Order Date]])</f>
        <v>10</v>
      </c>
      <c r="D5782" s="8" t="s">
        <v>1931</v>
      </c>
      <c r="E5782" s="8" t="s">
        <v>10</v>
      </c>
      <c r="F5782" s="8" t="s">
        <v>34</v>
      </c>
      <c r="G5782" s="8" t="s">
        <v>47</v>
      </c>
      <c r="H5782" s="8" t="s">
        <v>309</v>
      </c>
      <c r="I5782" s="9">
        <v>38.08</v>
      </c>
      <c r="J5782" s="7">
        <v>5</v>
      </c>
      <c r="K5782" s="9">
        <v>-29.51</v>
      </c>
    </row>
    <row r="5783" spans="1:11" ht="12.5" x14ac:dyDescent="0.25">
      <c r="A5783" s="6">
        <v>42646</v>
      </c>
      <c r="B5783" s="7">
        <f>YEAR(Table1[[#This Row],[Order Date]])</f>
        <v>2016</v>
      </c>
      <c r="C5783" s="7">
        <f>MONTH(Table1[[#This Row],[Order Date]])</f>
        <v>10</v>
      </c>
      <c r="D5783" s="8" t="s">
        <v>1507</v>
      </c>
      <c r="E5783" s="8" t="s">
        <v>27</v>
      </c>
      <c r="F5783" s="8" t="s">
        <v>11</v>
      </c>
      <c r="G5783" s="8" t="s">
        <v>16</v>
      </c>
      <c r="H5783" s="8" t="s">
        <v>1430</v>
      </c>
      <c r="I5783" s="9">
        <v>6.16</v>
      </c>
      <c r="J5783" s="7">
        <v>2</v>
      </c>
      <c r="K5783" s="9">
        <v>2.96</v>
      </c>
    </row>
    <row r="5784" spans="1:11" ht="12.5" x14ac:dyDescent="0.25">
      <c r="A5784" s="6">
        <v>42646</v>
      </c>
      <c r="B5784" s="7">
        <f>YEAR(Table1[[#This Row],[Order Date]])</f>
        <v>2016</v>
      </c>
      <c r="C5784" s="7">
        <f>MONTH(Table1[[#This Row],[Order Date]])</f>
        <v>10</v>
      </c>
      <c r="D5784" s="8" t="s">
        <v>1507</v>
      </c>
      <c r="E5784" s="8" t="s">
        <v>27</v>
      </c>
      <c r="F5784" s="8" t="s">
        <v>34</v>
      </c>
      <c r="G5784" s="8" t="s">
        <v>35</v>
      </c>
      <c r="H5784" s="8" t="s">
        <v>36</v>
      </c>
      <c r="I5784" s="9">
        <v>915.14</v>
      </c>
      <c r="J5784" s="7">
        <v>4</v>
      </c>
      <c r="K5784" s="9">
        <v>102.95</v>
      </c>
    </row>
    <row r="5785" spans="1:11" ht="12.5" x14ac:dyDescent="0.25">
      <c r="A5785" s="6">
        <v>42646</v>
      </c>
      <c r="B5785" s="7">
        <f>YEAR(Table1[[#This Row],[Order Date]])</f>
        <v>2016</v>
      </c>
      <c r="C5785" s="7">
        <f>MONTH(Table1[[#This Row],[Order Date]])</f>
        <v>10</v>
      </c>
      <c r="D5785" s="8" t="s">
        <v>1507</v>
      </c>
      <c r="E5785" s="8" t="s">
        <v>27</v>
      </c>
      <c r="F5785" s="8" t="s">
        <v>11</v>
      </c>
      <c r="G5785" s="8" t="s">
        <v>12</v>
      </c>
      <c r="H5785" s="8" t="s">
        <v>1308</v>
      </c>
      <c r="I5785" s="9">
        <v>8.56</v>
      </c>
      <c r="J5785" s="7">
        <v>2</v>
      </c>
      <c r="K5785" s="9">
        <v>3.85</v>
      </c>
    </row>
    <row r="5786" spans="1:11" ht="12.5" x14ac:dyDescent="0.25">
      <c r="A5786" s="6">
        <v>42646</v>
      </c>
      <c r="B5786" s="7">
        <f>YEAR(Table1[[#This Row],[Order Date]])</f>
        <v>2016</v>
      </c>
      <c r="C5786" s="7">
        <f>MONTH(Table1[[#This Row],[Order Date]])</f>
        <v>10</v>
      </c>
      <c r="D5786" s="8" t="s">
        <v>1507</v>
      </c>
      <c r="E5786" s="8" t="s">
        <v>27</v>
      </c>
      <c r="F5786" s="8" t="s">
        <v>11</v>
      </c>
      <c r="G5786" s="8" t="s">
        <v>12</v>
      </c>
      <c r="H5786" s="8" t="s">
        <v>264</v>
      </c>
      <c r="I5786" s="9">
        <v>97.82</v>
      </c>
      <c r="J5786" s="7">
        <v>2</v>
      </c>
      <c r="K5786" s="9">
        <v>45.98</v>
      </c>
    </row>
    <row r="5787" spans="1:11" ht="12.5" x14ac:dyDescent="0.25">
      <c r="A5787" s="6">
        <v>42647</v>
      </c>
      <c r="B5787" s="7">
        <f>YEAR(Table1[[#This Row],[Order Date]])</f>
        <v>2016</v>
      </c>
      <c r="C5787" s="7">
        <f>MONTH(Table1[[#This Row],[Order Date]])</f>
        <v>10</v>
      </c>
      <c r="D5787" s="8" t="s">
        <v>1714</v>
      </c>
      <c r="E5787" s="8" t="s">
        <v>10</v>
      </c>
      <c r="F5787" s="8" t="s">
        <v>11</v>
      </c>
      <c r="G5787" s="8" t="s">
        <v>63</v>
      </c>
      <c r="H5787" s="8" t="s">
        <v>1721</v>
      </c>
      <c r="I5787" s="9">
        <v>59.75</v>
      </c>
      <c r="J5787" s="7">
        <v>7</v>
      </c>
      <c r="K5787" s="9">
        <v>19.420000000000002</v>
      </c>
    </row>
    <row r="5788" spans="1:11" ht="12.5" x14ac:dyDescent="0.25">
      <c r="A5788" s="6">
        <v>42647</v>
      </c>
      <c r="B5788" s="7">
        <f>YEAR(Table1[[#This Row],[Order Date]])</f>
        <v>2016</v>
      </c>
      <c r="C5788" s="7">
        <f>MONTH(Table1[[#This Row],[Order Date]])</f>
        <v>10</v>
      </c>
      <c r="D5788" s="8" t="s">
        <v>398</v>
      </c>
      <c r="E5788" s="8" t="s">
        <v>1529</v>
      </c>
      <c r="F5788" s="8" t="s">
        <v>11</v>
      </c>
      <c r="G5788" s="8" t="s">
        <v>20</v>
      </c>
      <c r="H5788" s="8" t="s">
        <v>701</v>
      </c>
      <c r="I5788" s="9">
        <v>30.4</v>
      </c>
      <c r="J5788" s="7">
        <v>1</v>
      </c>
      <c r="K5788" s="9">
        <v>13.98</v>
      </c>
    </row>
    <row r="5789" spans="1:11" ht="12.5" x14ac:dyDescent="0.25">
      <c r="A5789" s="6">
        <v>42647</v>
      </c>
      <c r="B5789" s="7">
        <f>YEAR(Table1[[#This Row],[Order Date]])</f>
        <v>2016</v>
      </c>
      <c r="C5789" s="7">
        <f>MONTH(Table1[[#This Row],[Order Date]])</f>
        <v>10</v>
      </c>
      <c r="D5789" s="8" t="s">
        <v>398</v>
      </c>
      <c r="E5789" s="8" t="s">
        <v>1529</v>
      </c>
      <c r="F5789" s="8" t="s">
        <v>39</v>
      </c>
      <c r="G5789" s="8" t="s">
        <v>603</v>
      </c>
      <c r="H5789" s="8" t="s">
        <v>634</v>
      </c>
      <c r="I5789" s="9">
        <v>5399.91</v>
      </c>
      <c r="J5789" s="7">
        <v>9</v>
      </c>
      <c r="K5789" s="9">
        <v>2591.96</v>
      </c>
    </row>
    <row r="5790" spans="1:11" ht="12.5" x14ac:dyDescent="0.25">
      <c r="A5790" s="6">
        <v>42647</v>
      </c>
      <c r="B5790" s="7">
        <f>YEAR(Table1[[#This Row],[Order Date]])</f>
        <v>2016</v>
      </c>
      <c r="C5790" s="7">
        <f>MONTH(Table1[[#This Row],[Order Date]])</f>
        <v>10</v>
      </c>
      <c r="D5790" s="8" t="s">
        <v>398</v>
      </c>
      <c r="E5790" s="8" t="s">
        <v>1529</v>
      </c>
      <c r="F5790" s="8" t="s">
        <v>11</v>
      </c>
      <c r="G5790" s="8" t="s">
        <v>18</v>
      </c>
      <c r="H5790" s="8" t="s">
        <v>2608</v>
      </c>
      <c r="I5790" s="9">
        <v>119.1</v>
      </c>
      <c r="J5790" s="7">
        <v>3</v>
      </c>
      <c r="K5790" s="9">
        <v>34.54</v>
      </c>
    </row>
    <row r="5791" spans="1:11" ht="12.5" x14ac:dyDescent="0.25">
      <c r="A5791" s="6">
        <v>42647</v>
      </c>
      <c r="B5791" s="7">
        <f>YEAR(Table1[[#This Row],[Order Date]])</f>
        <v>2016</v>
      </c>
      <c r="C5791" s="7">
        <f>MONTH(Table1[[#This Row],[Order Date]])</f>
        <v>10</v>
      </c>
      <c r="D5791" s="8" t="s">
        <v>50</v>
      </c>
      <c r="E5791" s="8" t="s">
        <v>531</v>
      </c>
      <c r="F5791" s="8" t="s">
        <v>34</v>
      </c>
      <c r="G5791" s="8" t="s">
        <v>145</v>
      </c>
      <c r="H5791" s="8" t="s">
        <v>2400</v>
      </c>
      <c r="I5791" s="9">
        <v>239.37</v>
      </c>
      <c r="J5791" s="7">
        <v>2</v>
      </c>
      <c r="K5791" s="9">
        <v>-23.94</v>
      </c>
    </row>
    <row r="5792" spans="1:11" ht="12.5" x14ac:dyDescent="0.25">
      <c r="A5792" s="6">
        <v>42647</v>
      </c>
      <c r="B5792" s="7">
        <f>YEAR(Table1[[#This Row],[Order Date]])</f>
        <v>2016</v>
      </c>
      <c r="C5792" s="7">
        <f>MONTH(Table1[[#This Row],[Order Date]])</f>
        <v>10</v>
      </c>
      <c r="D5792" s="8" t="s">
        <v>443</v>
      </c>
      <c r="E5792" s="8" t="s">
        <v>123</v>
      </c>
      <c r="F5792" s="8" t="s">
        <v>39</v>
      </c>
      <c r="G5792" s="8" t="s">
        <v>40</v>
      </c>
      <c r="H5792" s="8" t="s">
        <v>1764</v>
      </c>
      <c r="I5792" s="9">
        <v>52.68</v>
      </c>
      <c r="J5792" s="7">
        <v>3</v>
      </c>
      <c r="K5792" s="9">
        <v>19.760000000000002</v>
      </c>
    </row>
    <row r="5793" spans="1:11" ht="12.5" x14ac:dyDescent="0.25">
      <c r="A5793" s="6">
        <v>42647</v>
      </c>
      <c r="B5793" s="7">
        <f>YEAR(Table1[[#This Row],[Order Date]])</f>
        <v>2016</v>
      </c>
      <c r="C5793" s="7">
        <f>MONTH(Table1[[#This Row],[Order Date]])</f>
        <v>10</v>
      </c>
      <c r="D5793" s="8" t="s">
        <v>443</v>
      </c>
      <c r="E5793" s="8" t="s">
        <v>123</v>
      </c>
      <c r="F5793" s="8" t="s">
        <v>34</v>
      </c>
      <c r="G5793" s="8" t="s">
        <v>47</v>
      </c>
      <c r="H5793" s="8" t="s">
        <v>2302</v>
      </c>
      <c r="I5793" s="9">
        <v>11.57</v>
      </c>
      <c r="J5793" s="7">
        <v>3</v>
      </c>
      <c r="K5793" s="9">
        <v>2.6</v>
      </c>
    </row>
    <row r="5794" spans="1:11" ht="12.5" x14ac:dyDescent="0.25">
      <c r="A5794" s="6">
        <v>42649</v>
      </c>
      <c r="B5794" s="7">
        <f>YEAR(Table1[[#This Row],[Order Date]])</f>
        <v>2016</v>
      </c>
      <c r="C5794" s="7">
        <f>MONTH(Table1[[#This Row],[Order Date]])</f>
        <v>10</v>
      </c>
      <c r="D5794" s="8" t="s">
        <v>2112</v>
      </c>
      <c r="E5794" s="8" t="s">
        <v>840</v>
      </c>
      <c r="F5794" s="8" t="s">
        <v>11</v>
      </c>
      <c r="G5794" s="8" t="s">
        <v>20</v>
      </c>
      <c r="H5794" s="8" t="s">
        <v>1370</v>
      </c>
      <c r="I5794" s="9">
        <v>28.85</v>
      </c>
      <c r="J5794" s="7">
        <v>5</v>
      </c>
      <c r="K5794" s="9">
        <v>14.43</v>
      </c>
    </row>
    <row r="5795" spans="1:11" ht="12.5" x14ac:dyDescent="0.25">
      <c r="A5795" s="6">
        <v>42649</v>
      </c>
      <c r="B5795" s="7">
        <f>YEAR(Table1[[#This Row],[Order Date]])</f>
        <v>2016</v>
      </c>
      <c r="C5795" s="7">
        <f>MONTH(Table1[[#This Row],[Order Date]])</f>
        <v>10</v>
      </c>
      <c r="D5795" s="8" t="s">
        <v>562</v>
      </c>
      <c r="E5795" s="8" t="s">
        <v>278</v>
      </c>
      <c r="F5795" s="8" t="s">
        <v>39</v>
      </c>
      <c r="G5795" s="8" t="s">
        <v>302</v>
      </c>
      <c r="H5795" s="8" t="s">
        <v>2609</v>
      </c>
      <c r="I5795" s="9">
        <v>703.71</v>
      </c>
      <c r="J5795" s="7">
        <v>6</v>
      </c>
      <c r="K5795" s="9">
        <v>-938.28</v>
      </c>
    </row>
    <row r="5796" spans="1:11" ht="12.5" x14ac:dyDescent="0.25">
      <c r="A5796" s="6">
        <v>42649</v>
      </c>
      <c r="B5796" s="7">
        <f>YEAR(Table1[[#This Row],[Order Date]])</f>
        <v>2016</v>
      </c>
      <c r="C5796" s="7">
        <f>MONTH(Table1[[#This Row],[Order Date]])</f>
        <v>10</v>
      </c>
      <c r="D5796" s="8" t="s">
        <v>562</v>
      </c>
      <c r="E5796" s="8" t="s">
        <v>278</v>
      </c>
      <c r="F5796" s="8" t="s">
        <v>11</v>
      </c>
      <c r="G5796" s="8" t="s">
        <v>20</v>
      </c>
      <c r="H5796" s="8" t="s">
        <v>1825</v>
      </c>
      <c r="I5796" s="9">
        <v>17.899999999999999</v>
      </c>
      <c r="J5796" s="7">
        <v>4</v>
      </c>
      <c r="K5796" s="9">
        <v>-14.92</v>
      </c>
    </row>
    <row r="5797" spans="1:11" ht="12.5" x14ac:dyDescent="0.25">
      <c r="A5797" s="6">
        <v>42649</v>
      </c>
      <c r="B5797" s="7">
        <f>YEAR(Table1[[#This Row],[Order Date]])</f>
        <v>2016</v>
      </c>
      <c r="C5797" s="7">
        <f>MONTH(Table1[[#This Row],[Order Date]])</f>
        <v>10</v>
      </c>
      <c r="D5797" s="8" t="s">
        <v>562</v>
      </c>
      <c r="E5797" s="8" t="s">
        <v>278</v>
      </c>
      <c r="F5797" s="8" t="s">
        <v>11</v>
      </c>
      <c r="G5797" s="8" t="s">
        <v>20</v>
      </c>
      <c r="H5797" s="8" t="s">
        <v>1523</v>
      </c>
      <c r="I5797" s="9">
        <v>11.98</v>
      </c>
      <c r="J5797" s="7">
        <v>4</v>
      </c>
      <c r="K5797" s="9">
        <v>-9.18</v>
      </c>
    </row>
    <row r="5798" spans="1:11" ht="12.5" x14ac:dyDescent="0.25">
      <c r="A5798" s="6">
        <v>42649</v>
      </c>
      <c r="B5798" s="7">
        <f>YEAR(Table1[[#This Row],[Order Date]])</f>
        <v>2016</v>
      </c>
      <c r="C5798" s="7">
        <f>MONTH(Table1[[#This Row],[Order Date]])</f>
        <v>10</v>
      </c>
      <c r="D5798" s="8" t="s">
        <v>562</v>
      </c>
      <c r="E5798" s="8" t="s">
        <v>278</v>
      </c>
      <c r="F5798" s="8" t="s">
        <v>39</v>
      </c>
      <c r="G5798" s="8" t="s">
        <v>52</v>
      </c>
      <c r="H5798" s="8" t="s">
        <v>1510</v>
      </c>
      <c r="I5798" s="9">
        <v>67.959999999999994</v>
      </c>
      <c r="J5798" s="7">
        <v>5</v>
      </c>
      <c r="K5798" s="9">
        <v>0.85</v>
      </c>
    </row>
    <row r="5799" spans="1:11" ht="12.5" x14ac:dyDescent="0.25">
      <c r="A5799" s="6">
        <v>42650</v>
      </c>
      <c r="B5799" s="7">
        <f>YEAR(Table1[[#This Row],[Order Date]])</f>
        <v>2016</v>
      </c>
      <c r="C5799" s="7">
        <f>MONTH(Table1[[#This Row],[Order Date]])</f>
        <v>10</v>
      </c>
      <c r="D5799" s="8" t="s">
        <v>1762</v>
      </c>
      <c r="E5799" s="8" t="s">
        <v>27</v>
      </c>
      <c r="F5799" s="8" t="s">
        <v>11</v>
      </c>
      <c r="G5799" s="8" t="s">
        <v>20</v>
      </c>
      <c r="H5799" s="8" t="s">
        <v>1533</v>
      </c>
      <c r="I5799" s="9">
        <v>27.26</v>
      </c>
      <c r="J5799" s="7">
        <v>2</v>
      </c>
      <c r="K5799" s="9">
        <v>8.86</v>
      </c>
    </row>
    <row r="5800" spans="1:11" ht="12.5" x14ac:dyDescent="0.25">
      <c r="A5800" s="6">
        <v>42650</v>
      </c>
      <c r="B5800" s="7">
        <f>YEAR(Table1[[#This Row],[Order Date]])</f>
        <v>2016</v>
      </c>
      <c r="C5800" s="7">
        <f>MONTH(Table1[[#This Row],[Order Date]])</f>
        <v>10</v>
      </c>
      <c r="D5800" s="8" t="s">
        <v>2412</v>
      </c>
      <c r="E5800" s="8" t="s">
        <v>164</v>
      </c>
      <c r="F5800" s="8" t="s">
        <v>39</v>
      </c>
      <c r="G5800" s="8" t="s">
        <v>302</v>
      </c>
      <c r="H5800" s="8" t="s">
        <v>837</v>
      </c>
      <c r="I5800" s="9">
        <v>837.6</v>
      </c>
      <c r="J5800" s="7">
        <v>3</v>
      </c>
      <c r="K5800" s="9">
        <v>62.82</v>
      </c>
    </row>
    <row r="5801" spans="1:11" ht="12.5" x14ac:dyDescent="0.25">
      <c r="A5801" s="6">
        <v>42650</v>
      </c>
      <c r="B5801" s="7">
        <f>YEAR(Table1[[#This Row],[Order Date]])</f>
        <v>2016</v>
      </c>
      <c r="C5801" s="7">
        <f>MONTH(Table1[[#This Row],[Order Date]])</f>
        <v>10</v>
      </c>
      <c r="D5801" s="8" t="s">
        <v>672</v>
      </c>
      <c r="E5801" s="8" t="s">
        <v>27</v>
      </c>
      <c r="F5801" s="8" t="s">
        <v>11</v>
      </c>
      <c r="G5801" s="8" t="s">
        <v>12</v>
      </c>
      <c r="H5801" s="8" t="s">
        <v>1768</v>
      </c>
      <c r="I5801" s="9">
        <v>10.56</v>
      </c>
      <c r="J5801" s="7">
        <v>2</v>
      </c>
      <c r="K5801" s="9">
        <v>5.07</v>
      </c>
    </row>
    <row r="5802" spans="1:11" ht="12.5" x14ac:dyDescent="0.25">
      <c r="A5802" s="6">
        <v>42650</v>
      </c>
      <c r="B5802" s="7">
        <f>YEAR(Table1[[#This Row],[Order Date]])</f>
        <v>2016</v>
      </c>
      <c r="C5802" s="7">
        <f>MONTH(Table1[[#This Row],[Order Date]])</f>
        <v>10</v>
      </c>
      <c r="D5802" s="8" t="s">
        <v>951</v>
      </c>
      <c r="E5802" s="8" t="s">
        <v>23</v>
      </c>
      <c r="F5802" s="8" t="s">
        <v>11</v>
      </c>
      <c r="G5802" s="8" t="s">
        <v>16</v>
      </c>
      <c r="H5802" s="8" t="s">
        <v>2216</v>
      </c>
      <c r="I5802" s="9">
        <v>4.93</v>
      </c>
      <c r="J5802" s="7">
        <v>2</v>
      </c>
      <c r="K5802" s="9">
        <v>1.72</v>
      </c>
    </row>
    <row r="5803" spans="1:11" ht="12.5" x14ac:dyDescent="0.25">
      <c r="A5803" s="6">
        <v>42650</v>
      </c>
      <c r="B5803" s="7">
        <f>YEAR(Table1[[#This Row],[Order Date]])</f>
        <v>2016</v>
      </c>
      <c r="C5803" s="7">
        <f>MONTH(Table1[[#This Row],[Order Date]])</f>
        <v>10</v>
      </c>
      <c r="D5803" s="8" t="s">
        <v>831</v>
      </c>
      <c r="E5803" s="8" t="s">
        <v>164</v>
      </c>
      <c r="F5803" s="8" t="s">
        <v>11</v>
      </c>
      <c r="G5803" s="8" t="s">
        <v>43</v>
      </c>
      <c r="H5803" s="8" t="s">
        <v>44</v>
      </c>
      <c r="I5803" s="9">
        <v>93.36</v>
      </c>
      <c r="J5803" s="7">
        <v>12</v>
      </c>
      <c r="K5803" s="9">
        <v>0.93</v>
      </c>
    </row>
    <row r="5804" spans="1:11" ht="12.5" x14ac:dyDescent="0.25">
      <c r="A5804" s="6">
        <v>42651</v>
      </c>
      <c r="B5804" s="7">
        <f>YEAR(Table1[[#This Row],[Order Date]])</f>
        <v>2016</v>
      </c>
      <c r="C5804" s="7">
        <f>MONTH(Table1[[#This Row],[Order Date]])</f>
        <v>10</v>
      </c>
      <c r="D5804" s="8" t="s">
        <v>1963</v>
      </c>
      <c r="E5804" s="8" t="s">
        <v>10</v>
      </c>
      <c r="F5804" s="8" t="s">
        <v>34</v>
      </c>
      <c r="G5804" s="8" t="s">
        <v>47</v>
      </c>
      <c r="H5804" s="8" t="s">
        <v>2310</v>
      </c>
      <c r="I5804" s="9">
        <v>51.71</v>
      </c>
      <c r="J5804" s="7">
        <v>8</v>
      </c>
      <c r="K5804" s="9">
        <v>-32.32</v>
      </c>
    </row>
    <row r="5805" spans="1:11" ht="12.5" x14ac:dyDescent="0.25">
      <c r="A5805" s="6">
        <v>42651</v>
      </c>
      <c r="B5805" s="7">
        <f>YEAR(Table1[[#This Row],[Order Date]])</f>
        <v>2016</v>
      </c>
      <c r="C5805" s="7">
        <f>MONTH(Table1[[#This Row],[Order Date]])</f>
        <v>10</v>
      </c>
      <c r="D5805" s="8" t="s">
        <v>857</v>
      </c>
      <c r="E5805" s="8" t="s">
        <v>27</v>
      </c>
      <c r="F5805" s="8" t="s">
        <v>11</v>
      </c>
      <c r="G5805" s="8" t="s">
        <v>12</v>
      </c>
      <c r="H5805" s="8" t="s">
        <v>1126</v>
      </c>
      <c r="I5805" s="9">
        <v>61.96</v>
      </c>
      <c r="J5805" s="7">
        <v>2</v>
      </c>
      <c r="K5805" s="9">
        <v>27.88</v>
      </c>
    </row>
    <row r="5806" spans="1:11" ht="12.5" x14ac:dyDescent="0.25">
      <c r="A5806" s="6">
        <v>42651</v>
      </c>
      <c r="B5806" s="7">
        <f>YEAR(Table1[[#This Row],[Order Date]])</f>
        <v>2016</v>
      </c>
      <c r="C5806" s="7">
        <f>MONTH(Table1[[#This Row],[Order Date]])</f>
        <v>10</v>
      </c>
      <c r="D5806" s="8" t="s">
        <v>2405</v>
      </c>
      <c r="E5806" s="8" t="s">
        <v>10</v>
      </c>
      <c r="F5806" s="8" t="s">
        <v>11</v>
      </c>
      <c r="G5806" s="8" t="s">
        <v>16</v>
      </c>
      <c r="H5806" s="8" t="s">
        <v>2181</v>
      </c>
      <c r="I5806" s="9">
        <v>60.14</v>
      </c>
      <c r="J5806" s="7">
        <v>6</v>
      </c>
      <c r="K5806" s="9">
        <v>20.3</v>
      </c>
    </row>
    <row r="5807" spans="1:11" ht="12.5" x14ac:dyDescent="0.25">
      <c r="A5807" s="6">
        <v>42651</v>
      </c>
      <c r="B5807" s="7">
        <f>YEAR(Table1[[#This Row],[Order Date]])</f>
        <v>2016</v>
      </c>
      <c r="C5807" s="7">
        <f>MONTH(Table1[[#This Row],[Order Date]])</f>
        <v>10</v>
      </c>
      <c r="D5807" s="8" t="s">
        <v>1413</v>
      </c>
      <c r="E5807" s="8" t="s">
        <v>245</v>
      </c>
      <c r="F5807" s="8" t="s">
        <v>11</v>
      </c>
      <c r="G5807" s="8" t="s">
        <v>18</v>
      </c>
      <c r="H5807" s="8" t="s">
        <v>2610</v>
      </c>
      <c r="I5807" s="9">
        <v>387.72</v>
      </c>
      <c r="J5807" s="7">
        <v>5</v>
      </c>
      <c r="K5807" s="9">
        <v>-67.849999999999994</v>
      </c>
    </row>
    <row r="5808" spans="1:11" ht="12.5" x14ac:dyDescent="0.25">
      <c r="A5808" s="6">
        <v>42652</v>
      </c>
      <c r="B5808" s="7">
        <f>YEAR(Table1[[#This Row],[Order Date]])</f>
        <v>2016</v>
      </c>
      <c r="C5808" s="7">
        <f>MONTH(Table1[[#This Row],[Order Date]])</f>
        <v>10</v>
      </c>
      <c r="D5808" s="8" t="s">
        <v>2033</v>
      </c>
      <c r="E5808" s="8" t="s">
        <v>78</v>
      </c>
      <c r="F5808" s="8" t="s">
        <v>39</v>
      </c>
      <c r="G5808" s="8" t="s">
        <v>40</v>
      </c>
      <c r="H5808" s="8" t="s">
        <v>1862</v>
      </c>
      <c r="I5808" s="9">
        <v>23.98</v>
      </c>
      <c r="J5808" s="7">
        <v>4</v>
      </c>
      <c r="K5808" s="9">
        <v>-15.58</v>
      </c>
    </row>
    <row r="5809" spans="1:11" ht="12.5" x14ac:dyDescent="0.25">
      <c r="A5809" s="6">
        <v>42652</v>
      </c>
      <c r="B5809" s="7">
        <f>YEAR(Table1[[#This Row],[Order Date]])</f>
        <v>2016</v>
      </c>
      <c r="C5809" s="7">
        <f>MONTH(Table1[[#This Row],[Order Date]])</f>
        <v>10</v>
      </c>
      <c r="D5809" s="8" t="s">
        <v>1463</v>
      </c>
      <c r="E5809" s="8" t="s">
        <v>23</v>
      </c>
      <c r="F5809" s="8" t="s">
        <v>11</v>
      </c>
      <c r="G5809" s="8" t="s">
        <v>12</v>
      </c>
      <c r="H5809" s="8" t="s">
        <v>442</v>
      </c>
      <c r="I5809" s="9">
        <v>19.14</v>
      </c>
      <c r="J5809" s="7">
        <v>4</v>
      </c>
      <c r="K5809" s="9">
        <v>5.98</v>
      </c>
    </row>
    <row r="5810" spans="1:11" ht="12.5" x14ac:dyDescent="0.25">
      <c r="A5810" s="6">
        <v>42652</v>
      </c>
      <c r="B5810" s="7">
        <f>YEAR(Table1[[#This Row],[Order Date]])</f>
        <v>2016</v>
      </c>
      <c r="C5810" s="7">
        <f>MONTH(Table1[[#This Row],[Order Date]])</f>
        <v>10</v>
      </c>
      <c r="D5810" s="8" t="s">
        <v>1463</v>
      </c>
      <c r="E5810" s="8" t="s">
        <v>23</v>
      </c>
      <c r="F5810" s="8" t="s">
        <v>34</v>
      </c>
      <c r="G5810" s="8" t="s">
        <v>47</v>
      </c>
      <c r="H5810" s="8" t="s">
        <v>842</v>
      </c>
      <c r="I5810" s="9">
        <v>332.83</v>
      </c>
      <c r="J5810" s="7">
        <v>4</v>
      </c>
      <c r="K5810" s="9">
        <v>-24.96</v>
      </c>
    </row>
    <row r="5811" spans="1:11" ht="12.5" x14ac:dyDescent="0.25">
      <c r="A5811" s="6">
        <v>42652</v>
      </c>
      <c r="B5811" s="7">
        <f>YEAR(Table1[[#This Row],[Order Date]])</f>
        <v>2016</v>
      </c>
      <c r="C5811" s="7">
        <f>MONTH(Table1[[#This Row],[Order Date]])</f>
        <v>10</v>
      </c>
      <c r="D5811" s="8" t="s">
        <v>2326</v>
      </c>
      <c r="E5811" s="8" t="s">
        <v>95</v>
      </c>
      <c r="F5811" s="8" t="s">
        <v>11</v>
      </c>
      <c r="G5811" s="8" t="s">
        <v>24</v>
      </c>
      <c r="H5811" s="8" t="s">
        <v>1624</v>
      </c>
      <c r="I5811" s="9">
        <v>1.41</v>
      </c>
      <c r="J5811" s="7">
        <v>1</v>
      </c>
      <c r="K5811" s="9">
        <v>0.16</v>
      </c>
    </row>
    <row r="5812" spans="1:11" ht="12.5" x14ac:dyDescent="0.25">
      <c r="A5812" s="6">
        <v>42652</v>
      </c>
      <c r="B5812" s="7">
        <f>YEAR(Table1[[#This Row],[Order Date]])</f>
        <v>2016</v>
      </c>
      <c r="C5812" s="7">
        <f>MONTH(Table1[[#This Row],[Order Date]])</f>
        <v>10</v>
      </c>
      <c r="D5812" s="8" t="s">
        <v>2326</v>
      </c>
      <c r="E5812" s="8" t="s">
        <v>95</v>
      </c>
      <c r="F5812" s="8" t="s">
        <v>34</v>
      </c>
      <c r="G5812" s="8" t="s">
        <v>47</v>
      </c>
      <c r="H5812" s="8" t="s">
        <v>2196</v>
      </c>
      <c r="I5812" s="9">
        <v>169.57</v>
      </c>
      <c r="J5812" s="7">
        <v>2</v>
      </c>
      <c r="K5812" s="9">
        <v>0</v>
      </c>
    </row>
    <row r="5813" spans="1:11" ht="12.5" x14ac:dyDescent="0.25">
      <c r="A5813" s="10">
        <v>42653</v>
      </c>
      <c r="B5813" s="7">
        <f>YEAR(Table1[[#This Row],[Order Date]])</f>
        <v>2016</v>
      </c>
      <c r="C5813" s="7">
        <f>MONTH(Table1[[#This Row],[Order Date]])</f>
        <v>10</v>
      </c>
      <c r="D5813" s="8" t="s">
        <v>2424</v>
      </c>
      <c r="E5813" s="8" t="s">
        <v>245</v>
      </c>
      <c r="F5813" s="8" t="s">
        <v>11</v>
      </c>
      <c r="G5813" s="8" t="s">
        <v>200</v>
      </c>
      <c r="H5813" s="8" t="s">
        <v>472</v>
      </c>
      <c r="I5813" s="9">
        <v>20.61</v>
      </c>
      <c r="J5813" s="7">
        <v>2</v>
      </c>
      <c r="K5813" s="9">
        <v>-4.38</v>
      </c>
    </row>
    <row r="5814" spans="1:11" ht="12.5" x14ac:dyDescent="0.25">
      <c r="A5814" s="10">
        <v>42653</v>
      </c>
      <c r="B5814" s="7">
        <f>YEAR(Table1[[#This Row],[Order Date]])</f>
        <v>2016</v>
      </c>
      <c r="C5814" s="7">
        <f>MONTH(Table1[[#This Row],[Order Date]])</f>
        <v>10</v>
      </c>
      <c r="D5814" s="8" t="s">
        <v>2424</v>
      </c>
      <c r="E5814" s="8" t="s">
        <v>245</v>
      </c>
      <c r="F5814" s="8" t="s">
        <v>11</v>
      </c>
      <c r="G5814" s="8" t="s">
        <v>20</v>
      </c>
      <c r="H5814" s="8" t="s">
        <v>787</v>
      </c>
      <c r="I5814" s="9">
        <v>4.0999999999999996</v>
      </c>
      <c r="J5814" s="7">
        <v>3</v>
      </c>
      <c r="K5814" s="9">
        <v>-2.73</v>
      </c>
    </row>
    <row r="5815" spans="1:11" ht="12.5" x14ac:dyDescent="0.25">
      <c r="A5815" s="10">
        <v>42653</v>
      </c>
      <c r="B5815" s="7">
        <f>YEAR(Table1[[#This Row],[Order Date]])</f>
        <v>2016</v>
      </c>
      <c r="C5815" s="7">
        <f>MONTH(Table1[[#This Row],[Order Date]])</f>
        <v>10</v>
      </c>
      <c r="D5815" s="8" t="s">
        <v>1186</v>
      </c>
      <c r="E5815" s="8" t="s">
        <v>278</v>
      </c>
      <c r="F5815" s="8" t="s">
        <v>34</v>
      </c>
      <c r="G5815" s="8" t="s">
        <v>74</v>
      </c>
      <c r="H5815" s="8" t="s">
        <v>2611</v>
      </c>
      <c r="I5815" s="9">
        <v>90.88</v>
      </c>
      <c r="J5815" s="7">
        <v>3</v>
      </c>
      <c r="K5815" s="9">
        <v>-190.85</v>
      </c>
    </row>
    <row r="5816" spans="1:11" ht="12.5" x14ac:dyDescent="0.25">
      <c r="A5816" s="10">
        <v>42653</v>
      </c>
      <c r="B5816" s="7">
        <f>YEAR(Table1[[#This Row],[Order Date]])</f>
        <v>2016</v>
      </c>
      <c r="C5816" s="7">
        <f>MONTH(Table1[[#This Row],[Order Date]])</f>
        <v>10</v>
      </c>
      <c r="D5816" s="8" t="s">
        <v>1186</v>
      </c>
      <c r="E5816" s="8" t="s">
        <v>278</v>
      </c>
      <c r="F5816" s="8" t="s">
        <v>39</v>
      </c>
      <c r="G5816" s="8" t="s">
        <v>40</v>
      </c>
      <c r="H5816" s="8" t="s">
        <v>955</v>
      </c>
      <c r="I5816" s="9">
        <v>15.99</v>
      </c>
      <c r="J5816" s="7">
        <v>1</v>
      </c>
      <c r="K5816" s="9">
        <v>-3</v>
      </c>
    </row>
    <row r="5817" spans="1:11" ht="12.5" x14ac:dyDescent="0.25">
      <c r="A5817" s="10">
        <v>42653</v>
      </c>
      <c r="B5817" s="7">
        <f>YEAR(Table1[[#This Row],[Order Date]])</f>
        <v>2016</v>
      </c>
      <c r="C5817" s="7">
        <f>MONTH(Table1[[#This Row],[Order Date]])</f>
        <v>10</v>
      </c>
      <c r="D5817" s="8" t="s">
        <v>1186</v>
      </c>
      <c r="E5817" s="8" t="s">
        <v>278</v>
      </c>
      <c r="F5817" s="8" t="s">
        <v>34</v>
      </c>
      <c r="G5817" s="8" t="s">
        <v>35</v>
      </c>
      <c r="H5817" s="8" t="s">
        <v>2159</v>
      </c>
      <c r="I5817" s="9">
        <v>120.78</v>
      </c>
      <c r="J5817" s="7">
        <v>1</v>
      </c>
      <c r="K5817" s="9">
        <v>13.59</v>
      </c>
    </row>
    <row r="5818" spans="1:11" ht="12.5" x14ac:dyDescent="0.25">
      <c r="A5818" s="10">
        <v>42653</v>
      </c>
      <c r="B5818" s="7">
        <f>YEAR(Table1[[#This Row],[Order Date]])</f>
        <v>2016</v>
      </c>
      <c r="C5818" s="7">
        <f>MONTH(Table1[[#This Row],[Order Date]])</f>
        <v>10</v>
      </c>
      <c r="D5818" s="8" t="s">
        <v>1563</v>
      </c>
      <c r="E5818" s="8" t="s">
        <v>10</v>
      </c>
      <c r="F5818" s="8" t="s">
        <v>34</v>
      </c>
      <c r="G5818" s="8" t="s">
        <v>47</v>
      </c>
      <c r="H5818" s="8" t="s">
        <v>2604</v>
      </c>
      <c r="I5818" s="9">
        <v>14</v>
      </c>
      <c r="J5818" s="7">
        <v>4</v>
      </c>
      <c r="K5818" s="9">
        <v>-6.3</v>
      </c>
    </row>
    <row r="5819" spans="1:11" ht="12.5" x14ac:dyDescent="0.25">
      <c r="A5819" s="10">
        <v>42653</v>
      </c>
      <c r="B5819" s="7">
        <f>YEAR(Table1[[#This Row],[Order Date]])</f>
        <v>2016</v>
      </c>
      <c r="C5819" s="7">
        <f>MONTH(Table1[[#This Row],[Order Date]])</f>
        <v>10</v>
      </c>
      <c r="D5819" s="8" t="s">
        <v>1563</v>
      </c>
      <c r="E5819" s="8" t="s">
        <v>10</v>
      </c>
      <c r="F5819" s="8" t="s">
        <v>11</v>
      </c>
      <c r="G5819" s="8" t="s">
        <v>20</v>
      </c>
      <c r="H5819" s="8" t="s">
        <v>362</v>
      </c>
      <c r="I5819" s="9">
        <v>16.39</v>
      </c>
      <c r="J5819" s="7">
        <v>2</v>
      </c>
      <c r="K5819" s="9">
        <v>-26.23</v>
      </c>
    </row>
    <row r="5820" spans="1:11" ht="12.5" x14ac:dyDescent="0.25">
      <c r="A5820" s="10">
        <v>42654</v>
      </c>
      <c r="B5820" s="7">
        <f>YEAR(Table1[[#This Row],[Order Date]])</f>
        <v>2016</v>
      </c>
      <c r="C5820" s="7">
        <f>MONTH(Table1[[#This Row],[Order Date]])</f>
        <v>10</v>
      </c>
      <c r="D5820" s="8" t="s">
        <v>915</v>
      </c>
      <c r="E5820" s="8" t="s">
        <v>15</v>
      </c>
      <c r="F5820" s="8" t="s">
        <v>11</v>
      </c>
      <c r="G5820" s="8" t="s">
        <v>24</v>
      </c>
      <c r="H5820" s="8" t="s">
        <v>338</v>
      </c>
      <c r="I5820" s="9">
        <v>5.34</v>
      </c>
      <c r="J5820" s="7">
        <v>2</v>
      </c>
      <c r="K5820" s="9">
        <v>0.67</v>
      </c>
    </row>
    <row r="5821" spans="1:11" ht="12.5" x14ac:dyDescent="0.25">
      <c r="A5821" s="10">
        <v>42654</v>
      </c>
      <c r="B5821" s="7">
        <f>YEAR(Table1[[#This Row],[Order Date]])</f>
        <v>2016</v>
      </c>
      <c r="C5821" s="7">
        <f>MONTH(Table1[[#This Row],[Order Date]])</f>
        <v>10</v>
      </c>
      <c r="D5821" s="8" t="s">
        <v>915</v>
      </c>
      <c r="E5821" s="8" t="s">
        <v>15</v>
      </c>
      <c r="F5821" s="8" t="s">
        <v>11</v>
      </c>
      <c r="G5821" s="8" t="s">
        <v>24</v>
      </c>
      <c r="H5821" s="8" t="s">
        <v>2189</v>
      </c>
      <c r="I5821" s="9">
        <v>27.72</v>
      </c>
      <c r="J5821" s="7">
        <v>3</v>
      </c>
      <c r="K5821" s="9">
        <v>3.47</v>
      </c>
    </row>
    <row r="5822" spans="1:11" ht="12.5" x14ac:dyDescent="0.25">
      <c r="A5822" s="10">
        <v>42656</v>
      </c>
      <c r="B5822" s="7">
        <f>YEAR(Table1[[#This Row],[Order Date]])</f>
        <v>2016</v>
      </c>
      <c r="C5822" s="7">
        <f>MONTH(Table1[[#This Row],[Order Date]])</f>
        <v>10</v>
      </c>
      <c r="D5822" s="8" t="s">
        <v>567</v>
      </c>
      <c r="E5822" s="8" t="s">
        <v>27</v>
      </c>
      <c r="F5822" s="8" t="s">
        <v>11</v>
      </c>
      <c r="G5822" s="8" t="s">
        <v>12</v>
      </c>
      <c r="H5822" s="8" t="s">
        <v>127</v>
      </c>
      <c r="I5822" s="9">
        <v>20.04</v>
      </c>
      <c r="J5822" s="7">
        <v>3</v>
      </c>
      <c r="K5822" s="9">
        <v>9.6199999999999992</v>
      </c>
    </row>
    <row r="5823" spans="1:11" ht="12.5" x14ac:dyDescent="0.25">
      <c r="A5823" s="10">
        <v>42656</v>
      </c>
      <c r="B5823" s="7">
        <f>YEAR(Table1[[#This Row],[Order Date]])</f>
        <v>2016</v>
      </c>
      <c r="C5823" s="7">
        <f>MONTH(Table1[[#This Row],[Order Date]])</f>
        <v>10</v>
      </c>
      <c r="D5823" s="8" t="s">
        <v>567</v>
      </c>
      <c r="E5823" s="8" t="s">
        <v>27</v>
      </c>
      <c r="F5823" s="8" t="s">
        <v>11</v>
      </c>
      <c r="G5823" s="8" t="s">
        <v>12</v>
      </c>
      <c r="H5823" s="8" t="s">
        <v>1984</v>
      </c>
      <c r="I5823" s="9">
        <v>35.44</v>
      </c>
      <c r="J5823" s="7">
        <v>1</v>
      </c>
      <c r="K5823" s="9">
        <v>16.66</v>
      </c>
    </row>
    <row r="5824" spans="1:11" ht="12.5" x14ac:dyDescent="0.25">
      <c r="A5824" s="10">
        <v>42656</v>
      </c>
      <c r="B5824" s="7">
        <f>YEAR(Table1[[#This Row],[Order Date]])</f>
        <v>2016</v>
      </c>
      <c r="C5824" s="7">
        <f>MONTH(Table1[[#This Row],[Order Date]])</f>
        <v>10</v>
      </c>
      <c r="D5824" s="8" t="s">
        <v>567</v>
      </c>
      <c r="E5824" s="8" t="s">
        <v>27</v>
      </c>
      <c r="F5824" s="8" t="s">
        <v>11</v>
      </c>
      <c r="G5824" s="8" t="s">
        <v>24</v>
      </c>
      <c r="H5824" s="8" t="s">
        <v>1915</v>
      </c>
      <c r="I5824" s="9">
        <v>11.52</v>
      </c>
      <c r="J5824" s="7">
        <v>4</v>
      </c>
      <c r="K5824" s="9">
        <v>3.46</v>
      </c>
    </row>
    <row r="5825" spans="1:11" ht="12.5" x14ac:dyDescent="0.25">
      <c r="A5825" s="10">
        <v>42656</v>
      </c>
      <c r="B5825" s="7">
        <f>YEAR(Table1[[#This Row],[Order Date]])</f>
        <v>2016</v>
      </c>
      <c r="C5825" s="7">
        <f>MONTH(Table1[[#This Row],[Order Date]])</f>
        <v>10</v>
      </c>
      <c r="D5825" s="8" t="s">
        <v>567</v>
      </c>
      <c r="E5825" s="8" t="s">
        <v>27</v>
      </c>
      <c r="F5825" s="8" t="s">
        <v>11</v>
      </c>
      <c r="G5825" s="8" t="s">
        <v>43</v>
      </c>
      <c r="H5825" s="8" t="s">
        <v>1246</v>
      </c>
      <c r="I5825" s="9">
        <v>4.0199999999999996</v>
      </c>
      <c r="J5825" s="7">
        <v>2</v>
      </c>
      <c r="K5825" s="9">
        <v>1.97</v>
      </c>
    </row>
    <row r="5826" spans="1:11" ht="12.5" x14ac:dyDescent="0.25">
      <c r="A5826" s="10">
        <v>42656</v>
      </c>
      <c r="B5826" s="7">
        <f>YEAR(Table1[[#This Row],[Order Date]])</f>
        <v>2016</v>
      </c>
      <c r="C5826" s="7">
        <f>MONTH(Table1[[#This Row],[Order Date]])</f>
        <v>10</v>
      </c>
      <c r="D5826" s="8" t="s">
        <v>567</v>
      </c>
      <c r="E5826" s="8" t="s">
        <v>27</v>
      </c>
      <c r="F5826" s="8" t="s">
        <v>11</v>
      </c>
      <c r="G5826" s="8" t="s">
        <v>20</v>
      </c>
      <c r="H5826" s="8" t="s">
        <v>2228</v>
      </c>
      <c r="I5826" s="9">
        <v>76.180000000000007</v>
      </c>
      <c r="J5826" s="7">
        <v>3</v>
      </c>
      <c r="K5826" s="9">
        <v>26.66</v>
      </c>
    </row>
    <row r="5827" spans="1:11" ht="12.5" x14ac:dyDescent="0.25">
      <c r="A5827" s="10">
        <v>42656</v>
      </c>
      <c r="B5827" s="7">
        <f>YEAR(Table1[[#This Row],[Order Date]])</f>
        <v>2016</v>
      </c>
      <c r="C5827" s="7">
        <f>MONTH(Table1[[#This Row],[Order Date]])</f>
        <v>10</v>
      </c>
      <c r="D5827" s="8" t="s">
        <v>567</v>
      </c>
      <c r="E5827" s="8" t="s">
        <v>27</v>
      </c>
      <c r="F5827" s="8" t="s">
        <v>11</v>
      </c>
      <c r="G5827" s="8" t="s">
        <v>200</v>
      </c>
      <c r="H5827" s="8" t="s">
        <v>2215</v>
      </c>
      <c r="I5827" s="9">
        <v>65.88</v>
      </c>
      <c r="J5827" s="7">
        <v>6</v>
      </c>
      <c r="K5827" s="9">
        <v>18.45</v>
      </c>
    </row>
    <row r="5828" spans="1:11" ht="12.5" x14ac:dyDescent="0.25">
      <c r="A5828" s="10">
        <v>42656</v>
      </c>
      <c r="B5828" s="7">
        <f>YEAR(Table1[[#This Row],[Order Date]])</f>
        <v>2016</v>
      </c>
      <c r="C5828" s="7">
        <f>MONTH(Table1[[#This Row],[Order Date]])</f>
        <v>10</v>
      </c>
      <c r="D5828" s="8" t="s">
        <v>567</v>
      </c>
      <c r="E5828" s="8" t="s">
        <v>27</v>
      </c>
      <c r="F5828" s="8" t="s">
        <v>34</v>
      </c>
      <c r="G5828" s="8" t="s">
        <v>47</v>
      </c>
      <c r="H5828" s="8" t="s">
        <v>1404</v>
      </c>
      <c r="I5828" s="9">
        <v>43.12</v>
      </c>
      <c r="J5828" s="7">
        <v>14</v>
      </c>
      <c r="K5828" s="9">
        <v>20.7</v>
      </c>
    </row>
    <row r="5829" spans="1:11" ht="12.5" x14ac:dyDescent="0.25">
      <c r="A5829" s="10">
        <v>42656</v>
      </c>
      <c r="B5829" s="7">
        <f>YEAR(Table1[[#This Row],[Order Date]])</f>
        <v>2016</v>
      </c>
      <c r="C5829" s="7">
        <f>MONTH(Table1[[#This Row],[Order Date]])</f>
        <v>10</v>
      </c>
      <c r="D5829" s="8" t="s">
        <v>1519</v>
      </c>
      <c r="E5829" s="8" t="s">
        <v>278</v>
      </c>
      <c r="F5829" s="8" t="s">
        <v>34</v>
      </c>
      <c r="G5829" s="8" t="s">
        <v>145</v>
      </c>
      <c r="H5829" s="8" t="s">
        <v>942</v>
      </c>
      <c r="I5829" s="9">
        <v>727.45</v>
      </c>
      <c r="J5829" s="7">
        <v>5</v>
      </c>
      <c r="K5829" s="9">
        <v>-465.57</v>
      </c>
    </row>
    <row r="5830" spans="1:11" ht="12.5" x14ac:dyDescent="0.25">
      <c r="A5830" s="10">
        <v>42656</v>
      </c>
      <c r="B5830" s="7">
        <f>YEAR(Table1[[#This Row],[Order Date]])</f>
        <v>2016</v>
      </c>
      <c r="C5830" s="7">
        <f>MONTH(Table1[[#This Row],[Order Date]])</f>
        <v>10</v>
      </c>
      <c r="D5830" s="8" t="s">
        <v>1519</v>
      </c>
      <c r="E5830" s="8" t="s">
        <v>278</v>
      </c>
      <c r="F5830" s="8" t="s">
        <v>34</v>
      </c>
      <c r="G5830" s="8" t="s">
        <v>47</v>
      </c>
      <c r="H5830" s="8" t="s">
        <v>2514</v>
      </c>
      <c r="I5830" s="9">
        <v>24.96</v>
      </c>
      <c r="J5830" s="7">
        <v>3</v>
      </c>
      <c r="K5830" s="9">
        <v>4.37</v>
      </c>
    </row>
    <row r="5831" spans="1:11" ht="12.5" x14ac:dyDescent="0.25">
      <c r="A5831" s="10">
        <v>42656</v>
      </c>
      <c r="B5831" s="7">
        <f>YEAR(Table1[[#This Row],[Order Date]])</f>
        <v>2016</v>
      </c>
      <c r="C5831" s="7">
        <f>MONTH(Table1[[#This Row],[Order Date]])</f>
        <v>10</v>
      </c>
      <c r="D5831" s="8" t="s">
        <v>1452</v>
      </c>
      <c r="E5831" s="8" t="s">
        <v>10</v>
      </c>
      <c r="F5831" s="8" t="s">
        <v>39</v>
      </c>
      <c r="G5831" s="8" t="s">
        <v>52</v>
      </c>
      <c r="H5831" s="8" t="s">
        <v>2002</v>
      </c>
      <c r="I5831" s="9">
        <v>191.98</v>
      </c>
      <c r="J5831" s="7">
        <v>3</v>
      </c>
      <c r="K5831" s="9">
        <v>24</v>
      </c>
    </row>
    <row r="5832" spans="1:11" ht="12.5" x14ac:dyDescent="0.25">
      <c r="A5832" s="10">
        <v>42656</v>
      </c>
      <c r="B5832" s="7">
        <f>YEAR(Table1[[#This Row],[Order Date]])</f>
        <v>2016</v>
      </c>
      <c r="C5832" s="7">
        <f>MONTH(Table1[[#This Row],[Order Date]])</f>
        <v>10</v>
      </c>
      <c r="D5832" s="8" t="s">
        <v>1452</v>
      </c>
      <c r="E5832" s="8" t="s">
        <v>10</v>
      </c>
      <c r="F5832" s="8" t="s">
        <v>11</v>
      </c>
      <c r="G5832" s="8" t="s">
        <v>12</v>
      </c>
      <c r="H5832" s="8" t="s">
        <v>2582</v>
      </c>
      <c r="I5832" s="9">
        <v>8.2899999999999991</v>
      </c>
      <c r="J5832" s="7">
        <v>2</v>
      </c>
      <c r="K5832" s="9">
        <v>3</v>
      </c>
    </row>
    <row r="5833" spans="1:11" ht="12.5" x14ac:dyDescent="0.25">
      <c r="A5833" s="10">
        <v>42656</v>
      </c>
      <c r="B5833" s="7">
        <f>YEAR(Table1[[#This Row],[Order Date]])</f>
        <v>2016</v>
      </c>
      <c r="C5833" s="7">
        <f>MONTH(Table1[[#This Row],[Order Date]])</f>
        <v>10</v>
      </c>
      <c r="D5833" s="8" t="s">
        <v>1452</v>
      </c>
      <c r="E5833" s="8" t="s">
        <v>10</v>
      </c>
      <c r="F5833" s="8" t="s">
        <v>34</v>
      </c>
      <c r="G5833" s="8" t="s">
        <v>47</v>
      </c>
      <c r="H5833" s="8" t="s">
        <v>2040</v>
      </c>
      <c r="I5833" s="9">
        <v>139.91999999999999</v>
      </c>
      <c r="J5833" s="7">
        <v>5</v>
      </c>
      <c r="K5833" s="9">
        <v>-150.41</v>
      </c>
    </row>
    <row r="5834" spans="1:11" ht="12.5" x14ac:dyDescent="0.25">
      <c r="A5834" s="10">
        <v>42656</v>
      </c>
      <c r="B5834" s="7">
        <f>YEAR(Table1[[#This Row],[Order Date]])</f>
        <v>2016</v>
      </c>
      <c r="C5834" s="7">
        <f>MONTH(Table1[[#This Row],[Order Date]])</f>
        <v>10</v>
      </c>
      <c r="D5834" s="8" t="s">
        <v>1452</v>
      </c>
      <c r="E5834" s="8" t="s">
        <v>10</v>
      </c>
      <c r="F5834" s="8" t="s">
        <v>11</v>
      </c>
      <c r="G5834" s="8" t="s">
        <v>24</v>
      </c>
      <c r="H5834" s="8" t="s">
        <v>990</v>
      </c>
      <c r="I5834" s="9">
        <v>15.87</v>
      </c>
      <c r="J5834" s="7">
        <v>1</v>
      </c>
      <c r="K5834" s="9">
        <v>1.19</v>
      </c>
    </row>
    <row r="5835" spans="1:11" ht="12.5" x14ac:dyDescent="0.25">
      <c r="A5835" s="10">
        <v>42656</v>
      </c>
      <c r="B5835" s="7">
        <f>YEAR(Table1[[#This Row],[Order Date]])</f>
        <v>2016</v>
      </c>
      <c r="C5835" s="7">
        <f>MONTH(Table1[[#This Row],[Order Date]])</f>
        <v>10</v>
      </c>
      <c r="D5835" s="8" t="s">
        <v>1452</v>
      </c>
      <c r="E5835" s="8" t="s">
        <v>10</v>
      </c>
      <c r="F5835" s="8" t="s">
        <v>11</v>
      </c>
      <c r="G5835" s="8" t="s">
        <v>20</v>
      </c>
      <c r="H5835" s="8" t="s">
        <v>451</v>
      </c>
      <c r="I5835" s="9">
        <v>6.29</v>
      </c>
      <c r="J5835" s="7">
        <v>7</v>
      </c>
      <c r="K5835" s="9">
        <v>-11</v>
      </c>
    </row>
    <row r="5836" spans="1:11" ht="12.5" x14ac:dyDescent="0.25">
      <c r="A5836" s="10">
        <v>42656</v>
      </c>
      <c r="B5836" s="7">
        <f>YEAR(Table1[[#This Row],[Order Date]])</f>
        <v>2016</v>
      </c>
      <c r="C5836" s="7">
        <f>MONTH(Table1[[#This Row],[Order Date]])</f>
        <v>10</v>
      </c>
      <c r="D5836" s="8" t="s">
        <v>1963</v>
      </c>
      <c r="E5836" s="8" t="s">
        <v>149</v>
      </c>
      <c r="F5836" s="8" t="s">
        <v>11</v>
      </c>
      <c r="G5836" s="8" t="s">
        <v>24</v>
      </c>
      <c r="H5836" s="8" t="s">
        <v>2530</v>
      </c>
      <c r="I5836" s="9">
        <v>34.700000000000003</v>
      </c>
      <c r="J5836" s="7">
        <v>5</v>
      </c>
      <c r="K5836" s="9">
        <v>12.49</v>
      </c>
    </row>
    <row r="5837" spans="1:11" ht="12.5" x14ac:dyDescent="0.25">
      <c r="A5837" s="10">
        <v>42656</v>
      </c>
      <c r="B5837" s="7">
        <f>YEAR(Table1[[#This Row],[Order Date]])</f>
        <v>2016</v>
      </c>
      <c r="C5837" s="7">
        <f>MONTH(Table1[[#This Row],[Order Date]])</f>
        <v>10</v>
      </c>
      <c r="D5837" s="8" t="s">
        <v>1963</v>
      </c>
      <c r="E5837" s="8" t="s">
        <v>149</v>
      </c>
      <c r="F5837" s="8" t="s">
        <v>11</v>
      </c>
      <c r="G5837" s="8" t="s">
        <v>18</v>
      </c>
      <c r="H5837" s="8" t="s">
        <v>115</v>
      </c>
      <c r="I5837" s="9">
        <v>99.87</v>
      </c>
      <c r="J5837" s="7">
        <v>3</v>
      </c>
      <c r="K5837" s="9">
        <v>23.97</v>
      </c>
    </row>
    <row r="5838" spans="1:11" ht="12.5" x14ac:dyDescent="0.25">
      <c r="A5838" s="10">
        <v>42656</v>
      </c>
      <c r="B5838" s="7">
        <f>YEAR(Table1[[#This Row],[Order Date]])</f>
        <v>2016</v>
      </c>
      <c r="C5838" s="7">
        <f>MONTH(Table1[[#This Row],[Order Date]])</f>
        <v>10</v>
      </c>
      <c r="D5838" s="8" t="s">
        <v>1963</v>
      </c>
      <c r="E5838" s="8" t="s">
        <v>149</v>
      </c>
      <c r="F5838" s="8" t="s">
        <v>11</v>
      </c>
      <c r="G5838" s="8" t="s">
        <v>12</v>
      </c>
      <c r="H5838" s="8" t="s">
        <v>1832</v>
      </c>
      <c r="I5838" s="9">
        <v>37.94</v>
      </c>
      <c r="J5838" s="7">
        <v>2</v>
      </c>
      <c r="K5838" s="9">
        <v>18.21</v>
      </c>
    </row>
    <row r="5839" spans="1:11" ht="12.5" x14ac:dyDescent="0.25">
      <c r="A5839" s="10">
        <v>42656</v>
      </c>
      <c r="B5839" s="7">
        <f>YEAR(Table1[[#This Row],[Order Date]])</f>
        <v>2016</v>
      </c>
      <c r="C5839" s="7">
        <f>MONTH(Table1[[#This Row],[Order Date]])</f>
        <v>10</v>
      </c>
      <c r="D5839" s="8" t="s">
        <v>1963</v>
      </c>
      <c r="E5839" s="8" t="s">
        <v>149</v>
      </c>
      <c r="F5839" s="8" t="s">
        <v>11</v>
      </c>
      <c r="G5839" s="8" t="s">
        <v>16</v>
      </c>
      <c r="H5839" s="8" t="s">
        <v>1588</v>
      </c>
      <c r="I5839" s="9">
        <v>24.9</v>
      </c>
      <c r="J5839" s="7">
        <v>5</v>
      </c>
      <c r="K5839" s="9">
        <v>11.45</v>
      </c>
    </row>
    <row r="5840" spans="1:11" ht="12.5" x14ac:dyDescent="0.25">
      <c r="A5840" s="10">
        <v>42656</v>
      </c>
      <c r="B5840" s="7">
        <f>YEAR(Table1[[#This Row],[Order Date]])</f>
        <v>2016</v>
      </c>
      <c r="C5840" s="7">
        <f>MONTH(Table1[[#This Row],[Order Date]])</f>
        <v>10</v>
      </c>
      <c r="D5840" s="8" t="s">
        <v>1963</v>
      </c>
      <c r="E5840" s="8" t="s">
        <v>149</v>
      </c>
      <c r="F5840" s="8" t="s">
        <v>34</v>
      </c>
      <c r="G5840" s="8" t="s">
        <v>47</v>
      </c>
      <c r="H5840" s="8" t="s">
        <v>2249</v>
      </c>
      <c r="I5840" s="9">
        <v>82.26</v>
      </c>
      <c r="J5840" s="7">
        <v>3</v>
      </c>
      <c r="K5840" s="9">
        <v>33.729999999999997</v>
      </c>
    </row>
    <row r="5841" spans="1:11" ht="12.5" x14ac:dyDescent="0.25">
      <c r="A5841" s="10">
        <v>42657</v>
      </c>
      <c r="B5841" s="7">
        <f>YEAR(Table1[[#This Row],[Order Date]])</f>
        <v>2016</v>
      </c>
      <c r="C5841" s="7">
        <f>MONTH(Table1[[#This Row],[Order Date]])</f>
        <v>10</v>
      </c>
      <c r="D5841" s="8" t="s">
        <v>319</v>
      </c>
      <c r="E5841" s="8" t="s">
        <v>164</v>
      </c>
      <c r="F5841" s="8" t="s">
        <v>39</v>
      </c>
      <c r="G5841" s="8" t="s">
        <v>52</v>
      </c>
      <c r="H5841" s="8" t="s">
        <v>1293</v>
      </c>
      <c r="I5841" s="9">
        <v>177</v>
      </c>
      <c r="J5841" s="7">
        <v>3</v>
      </c>
      <c r="K5841" s="9">
        <v>30.09</v>
      </c>
    </row>
    <row r="5842" spans="1:11" ht="12.5" x14ac:dyDescent="0.25">
      <c r="A5842" s="10">
        <v>42657</v>
      </c>
      <c r="B5842" s="7">
        <f>YEAR(Table1[[#This Row],[Order Date]])</f>
        <v>2016</v>
      </c>
      <c r="C5842" s="7">
        <f>MONTH(Table1[[#This Row],[Order Date]])</f>
        <v>10</v>
      </c>
      <c r="D5842" s="8" t="s">
        <v>607</v>
      </c>
      <c r="E5842" s="8" t="s">
        <v>245</v>
      </c>
      <c r="F5842" s="8" t="s">
        <v>34</v>
      </c>
      <c r="G5842" s="8" t="s">
        <v>35</v>
      </c>
      <c r="H5842" s="8" t="s">
        <v>2612</v>
      </c>
      <c r="I5842" s="9">
        <v>102.59</v>
      </c>
      <c r="J5842" s="7">
        <v>1</v>
      </c>
      <c r="K5842" s="9">
        <v>10.26</v>
      </c>
    </row>
    <row r="5843" spans="1:11" ht="12.5" x14ac:dyDescent="0.25">
      <c r="A5843" s="10">
        <v>42657</v>
      </c>
      <c r="B5843" s="7">
        <f>YEAR(Table1[[#This Row],[Order Date]])</f>
        <v>2016</v>
      </c>
      <c r="C5843" s="7">
        <f>MONTH(Table1[[#This Row],[Order Date]])</f>
        <v>10</v>
      </c>
      <c r="D5843" s="8" t="s">
        <v>607</v>
      </c>
      <c r="E5843" s="8" t="s">
        <v>245</v>
      </c>
      <c r="F5843" s="8" t="s">
        <v>39</v>
      </c>
      <c r="G5843" s="8" t="s">
        <v>52</v>
      </c>
      <c r="H5843" s="8" t="s">
        <v>1063</v>
      </c>
      <c r="I5843" s="9">
        <v>22.7</v>
      </c>
      <c r="J5843" s="7">
        <v>1</v>
      </c>
      <c r="K5843" s="9">
        <v>5.96</v>
      </c>
    </row>
    <row r="5844" spans="1:11" ht="12.5" x14ac:dyDescent="0.25">
      <c r="A5844" s="10">
        <v>42657</v>
      </c>
      <c r="B5844" s="7">
        <f>YEAR(Table1[[#This Row],[Order Date]])</f>
        <v>2016</v>
      </c>
      <c r="C5844" s="7">
        <f>MONTH(Table1[[#This Row],[Order Date]])</f>
        <v>10</v>
      </c>
      <c r="D5844" s="8" t="s">
        <v>607</v>
      </c>
      <c r="E5844" s="8" t="s">
        <v>245</v>
      </c>
      <c r="F5844" s="8" t="s">
        <v>11</v>
      </c>
      <c r="G5844" s="8" t="s">
        <v>12</v>
      </c>
      <c r="H5844" s="8" t="s">
        <v>713</v>
      </c>
      <c r="I5844" s="9">
        <v>93.02</v>
      </c>
      <c r="J5844" s="7">
        <v>3</v>
      </c>
      <c r="K5844" s="9">
        <v>33.72</v>
      </c>
    </row>
    <row r="5845" spans="1:11" ht="12.5" x14ac:dyDescent="0.25">
      <c r="A5845" s="10">
        <v>42657</v>
      </c>
      <c r="B5845" s="7">
        <f>YEAR(Table1[[#This Row],[Order Date]])</f>
        <v>2016</v>
      </c>
      <c r="C5845" s="7">
        <f>MONTH(Table1[[#This Row],[Order Date]])</f>
        <v>10</v>
      </c>
      <c r="D5845" s="8" t="s">
        <v>607</v>
      </c>
      <c r="E5845" s="8" t="s">
        <v>245</v>
      </c>
      <c r="F5845" s="8" t="s">
        <v>11</v>
      </c>
      <c r="G5845" s="8" t="s">
        <v>200</v>
      </c>
      <c r="H5845" s="8" t="s">
        <v>807</v>
      </c>
      <c r="I5845" s="9">
        <v>12.77</v>
      </c>
      <c r="J5845" s="7">
        <v>2</v>
      </c>
      <c r="K5845" s="9">
        <v>1.44</v>
      </c>
    </row>
    <row r="5846" spans="1:11" ht="12.5" x14ac:dyDescent="0.25">
      <c r="A5846" s="10">
        <v>42657</v>
      </c>
      <c r="B5846" s="7">
        <f>YEAR(Table1[[#This Row],[Order Date]])</f>
        <v>2016</v>
      </c>
      <c r="C5846" s="7">
        <f>MONTH(Table1[[#This Row],[Order Date]])</f>
        <v>10</v>
      </c>
      <c r="D5846" s="8" t="s">
        <v>607</v>
      </c>
      <c r="E5846" s="8" t="s">
        <v>245</v>
      </c>
      <c r="F5846" s="8" t="s">
        <v>11</v>
      </c>
      <c r="G5846" s="8" t="s">
        <v>63</v>
      </c>
      <c r="H5846" s="8" t="s">
        <v>1481</v>
      </c>
      <c r="I5846" s="9">
        <v>35.01</v>
      </c>
      <c r="J5846" s="7">
        <v>4</v>
      </c>
      <c r="K5846" s="9">
        <v>13.13</v>
      </c>
    </row>
    <row r="5847" spans="1:11" ht="12.5" x14ac:dyDescent="0.25">
      <c r="A5847" s="10">
        <v>42657</v>
      </c>
      <c r="B5847" s="7">
        <f>YEAR(Table1[[#This Row],[Order Date]])</f>
        <v>2016</v>
      </c>
      <c r="C5847" s="7">
        <f>MONTH(Table1[[#This Row],[Order Date]])</f>
        <v>10</v>
      </c>
      <c r="D5847" s="8" t="s">
        <v>607</v>
      </c>
      <c r="E5847" s="8" t="s">
        <v>245</v>
      </c>
      <c r="F5847" s="8" t="s">
        <v>11</v>
      </c>
      <c r="G5847" s="8" t="s">
        <v>12</v>
      </c>
      <c r="H5847" s="8" t="s">
        <v>1041</v>
      </c>
      <c r="I5847" s="9">
        <v>39.15</v>
      </c>
      <c r="J5847" s="7">
        <v>1</v>
      </c>
      <c r="K5847" s="9">
        <v>14.68</v>
      </c>
    </row>
    <row r="5848" spans="1:11" ht="12.5" x14ac:dyDescent="0.25">
      <c r="A5848" s="10">
        <v>42657</v>
      </c>
      <c r="B5848" s="7">
        <f>YEAR(Table1[[#This Row],[Order Date]])</f>
        <v>2016</v>
      </c>
      <c r="C5848" s="7">
        <f>MONTH(Table1[[#This Row],[Order Date]])</f>
        <v>10</v>
      </c>
      <c r="D5848" s="8" t="s">
        <v>671</v>
      </c>
      <c r="E5848" s="8" t="s">
        <v>149</v>
      </c>
      <c r="F5848" s="8" t="s">
        <v>39</v>
      </c>
      <c r="G5848" s="8" t="s">
        <v>40</v>
      </c>
      <c r="H5848" s="8" t="s">
        <v>2171</v>
      </c>
      <c r="I5848" s="9">
        <v>1091.93</v>
      </c>
      <c r="J5848" s="7">
        <v>7</v>
      </c>
      <c r="K5848" s="9">
        <v>272.98</v>
      </c>
    </row>
    <row r="5849" spans="1:11" ht="12.5" x14ac:dyDescent="0.25">
      <c r="A5849" s="10">
        <v>42657</v>
      </c>
      <c r="B5849" s="7">
        <f>YEAR(Table1[[#This Row],[Order Date]])</f>
        <v>2016</v>
      </c>
      <c r="C5849" s="7">
        <f>MONTH(Table1[[#This Row],[Order Date]])</f>
        <v>10</v>
      </c>
      <c r="D5849" s="8" t="s">
        <v>671</v>
      </c>
      <c r="E5849" s="8" t="s">
        <v>149</v>
      </c>
      <c r="F5849" s="8" t="s">
        <v>11</v>
      </c>
      <c r="G5849" s="8" t="s">
        <v>12</v>
      </c>
      <c r="H5849" s="8" t="s">
        <v>2220</v>
      </c>
      <c r="I5849" s="9">
        <v>111.96</v>
      </c>
      <c r="J5849" s="7">
        <v>2</v>
      </c>
      <c r="K5849" s="9">
        <v>54.86</v>
      </c>
    </row>
    <row r="5850" spans="1:11" ht="12.5" x14ac:dyDescent="0.25">
      <c r="A5850" s="10">
        <v>42657</v>
      </c>
      <c r="B5850" s="7">
        <f>YEAR(Table1[[#This Row],[Order Date]])</f>
        <v>2016</v>
      </c>
      <c r="C5850" s="7">
        <f>MONTH(Table1[[#This Row],[Order Date]])</f>
        <v>10</v>
      </c>
      <c r="D5850" s="8" t="s">
        <v>2444</v>
      </c>
      <c r="E5850" s="8" t="s">
        <v>157</v>
      </c>
      <c r="F5850" s="8" t="s">
        <v>39</v>
      </c>
      <c r="G5850" s="8" t="s">
        <v>52</v>
      </c>
      <c r="H5850" s="8" t="s">
        <v>1787</v>
      </c>
      <c r="I5850" s="9">
        <v>1649.75</v>
      </c>
      <c r="J5850" s="7">
        <v>5</v>
      </c>
      <c r="K5850" s="9">
        <v>544.41999999999996</v>
      </c>
    </row>
    <row r="5851" spans="1:11" ht="12.5" x14ac:dyDescent="0.25">
      <c r="A5851" s="10">
        <v>42658</v>
      </c>
      <c r="B5851" s="7">
        <f>YEAR(Table1[[#This Row],[Order Date]])</f>
        <v>2016</v>
      </c>
      <c r="C5851" s="7">
        <f>MONTH(Table1[[#This Row],[Order Date]])</f>
        <v>10</v>
      </c>
      <c r="D5851" s="8" t="s">
        <v>2346</v>
      </c>
      <c r="E5851" s="8" t="s">
        <v>296</v>
      </c>
      <c r="F5851" s="8" t="s">
        <v>11</v>
      </c>
      <c r="G5851" s="8" t="s">
        <v>12</v>
      </c>
      <c r="H5851" s="8" t="s">
        <v>2613</v>
      </c>
      <c r="I5851" s="9">
        <v>45.68</v>
      </c>
      <c r="J5851" s="7">
        <v>2</v>
      </c>
      <c r="K5851" s="9">
        <v>21.01</v>
      </c>
    </row>
    <row r="5852" spans="1:11" ht="12.5" x14ac:dyDescent="0.25">
      <c r="A5852" s="10">
        <v>42658</v>
      </c>
      <c r="B5852" s="7">
        <f>YEAR(Table1[[#This Row],[Order Date]])</f>
        <v>2016</v>
      </c>
      <c r="C5852" s="7">
        <f>MONTH(Table1[[#This Row],[Order Date]])</f>
        <v>10</v>
      </c>
      <c r="D5852" s="8" t="s">
        <v>2346</v>
      </c>
      <c r="E5852" s="8" t="s">
        <v>296</v>
      </c>
      <c r="F5852" s="8" t="s">
        <v>11</v>
      </c>
      <c r="G5852" s="8" t="s">
        <v>12</v>
      </c>
      <c r="H5852" s="8" t="s">
        <v>1192</v>
      </c>
      <c r="I5852" s="9">
        <v>60.12</v>
      </c>
      <c r="J5852" s="7">
        <v>9</v>
      </c>
      <c r="K5852" s="9">
        <v>28.86</v>
      </c>
    </row>
    <row r="5853" spans="1:11" ht="12.5" x14ac:dyDescent="0.25">
      <c r="A5853" s="10">
        <v>42658</v>
      </c>
      <c r="B5853" s="7">
        <f>YEAR(Table1[[#This Row],[Order Date]])</f>
        <v>2016</v>
      </c>
      <c r="C5853" s="7">
        <f>MONTH(Table1[[#This Row],[Order Date]])</f>
        <v>10</v>
      </c>
      <c r="D5853" s="8" t="s">
        <v>2346</v>
      </c>
      <c r="E5853" s="8" t="s">
        <v>296</v>
      </c>
      <c r="F5853" s="8" t="s">
        <v>11</v>
      </c>
      <c r="G5853" s="8" t="s">
        <v>20</v>
      </c>
      <c r="H5853" s="8" t="s">
        <v>579</v>
      </c>
      <c r="I5853" s="9">
        <v>41.72</v>
      </c>
      <c r="J5853" s="7">
        <v>5</v>
      </c>
      <c r="K5853" s="9">
        <v>13.04</v>
      </c>
    </row>
    <row r="5854" spans="1:11" ht="12.5" x14ac:dyDescent="0.25">
      <c r="A5854" s="10">
        <v>42658</v>
      </c>
      <c r="B5854" s="7">
        <f>YEAR(Table1[[#This Row],[Order Date]])</f>
        <v>2016</v>
      </c>
      <c r="C5854" s="7">
        <f>MONTH(Table1[[#This Row],[Order Date]])</f>
        <v>10</v>
      </c>
      <c r="D5854" s="8" t="s">
        <v>2346</v>
      </c>
      <c r="E5854" s="8" t="s">
        <v>296</v>
      </c>
      <c r="F5854" s="8" t="s">
        <v>11</v>
      </c>
      <c r="G5854" s="8" t="s">
        <v>12</v>
      </c>
      <c r="H5854" s="8" t="s">
        <v>1582</v>
      </c>
      <c r="I5854" s="9">
        <v>71.599999999999994</v>
      </c>
      <c r="J5854" s="7">
        <v>8</v>
      </c>
      <c r="K5854" s="9">
        <v>32.94</v>
      </c>
    </row>
    <row r="5855" spans="1:11" ht="12.5" x14ac:dyDescent="0.25">
      <c r="A5855" s="10">
        <v>42658</v>
      </c>
      <c r="B5855" s="7">
        <f>YEAR(Table1[[#This Row],[Order Date]])</f>
        <v>2016</v>
      </c>
      <c r="C5855" s="7">
        <f>MONTH(Table1[[#This Row],[Order Date]])</f>
        <v>10</v>
      </c>
      <c r="D5855" s="8" t="s">
        <v>159</v>
      </c>
      <c r="E5855" s="8" t="s">
        <v>840</v>
      </c>
      <c r="F5855" s="8" t="s">
        <v>11</v>
      </c>
      <c r="G5855" s="8" t="s">
        <v>16</v>
      </c>
      <c r="H5855" s="8" t="s">
        <v>926</v>
      </c>
      <c r="I5855" s="9">
        <v>20.16</v>
      </c>
      <c r="J5855" s="7">
        <v>7</v>
      </c>
      <c r="K5855" s="9">
        <v>9.8800000000000008</v>
      </c>
    </row>
    <row r="5856" spans="1:11" ht="12.5" x14ac:dyDescent="0.25">
      <c r="A5856" s="10">
        <v>42658</v>
      </c>
      <c r="B5856" s="7">
        <f>YEAR(Table1[[#This Row],[Order Date]])</f>
        <v>2016</v>
      </c>
      <c r="C5856" s="7">
        <f>MONTH(Table1[[#This Row],[Order Date]])</f>
        <v>10</v>
      </c>
      <c r="D5856" s="8" t="s">
        <v>159</v>
      </c>
      <c r="E5856" s="8" t="s">
        <v>840</v>
      </c>
      <c r="F5856" s="8" t="s">
        <v>11</v>
      </c>
      <c r="G5856" s="8" t="s">
        <v>16</v>
      </c>
      <c r="H5856" s="8" t="s">
        <v>17</v>
      </c>
      <c r="I5856" s="9">
        <v>29.46</v>
      </c>
      <c r="J5856" s="7">
        <v>6</v>
      </c>
      <c r="K5856" s="9">
        <v>14.44</v>
      </c>
    </row>
    <row r="5857" spans="1:11" ht="12.5" x14ac:dyDescent="0.25">
      <c r="A5857" s="10">
        <v>42658</v>
      </c>
      <c r="B5857" s="7">
        <f>YEAR(Table1[[#This Row],[Order Date]])</f>
        <v>2016</v>
      </c>
      <c r="C5857" s="7">
        <f>MONTH(Table1[[#This Row],[Order Date]])</f>
        <v>10</v>
      </c>
      <c r="D5857" s="8" t="s">
        <v>159</v>
      </c>
      <c r="E5857" s="8" t="s">
        <v>840</v>
      </c>
      <c r="F5857" s="8" t="s">
        <v>11</v>
      </c>
      <c r="G5857" s="8" t="s">
        <v>92</v>
      </c>
      <c r="H5857" s="8" t="s">
        <v>1853</v>
      </c>
      <c r="I5857" s="9">
        <v>868.59</v>
      </c>
      <c r="J5857" s="7">
        <v>3</v>
      </c>
      <c r="K5857" s="9">
        <v>251.89</v>
      </c>
    </row>
    <row r="5858" spans="1:11" ht="12.5" x14ac:dyDescent="0.25">
      <c r="A5858" s="10">
        <v>42658</v>
      </c>
      <c r="B5858" s="7">
        <f>YEAR(Table1[[#This Row],[Order Date]])</f>
        <v>2016</v>
      </c>
      <c r="C5858" s="7">
        <f>MONTH(Table1[[#This Row],[Order Date]])</f>
        <v>10</v>
      </c>
      <c r="D5858" s="8" t="s">
        <v>159</v>
      </c>
      <c r="E5858" s="8" t="s">
        <v>840</v>
      </c>
      <c r="F5858" s="8" t="s">
        <v>11</v>
      </c>
      <c r="G5858" s="8" t="s">
        <v>12</v>
      </c>
      <c r="H5858" s="8" t="s">
        <v>708</v>
      </c>
      <c r="I5858" s="9">
        <v>12.96</v>
      </c>
      <c r="J5858" s="7">
        <v>2</v>
      </c>
      <c r="K5858" s="9">
        <v>6.22</v>
      </c>
    </row>
    <row r="5859" spans="1:11" ht="12.5" x14ac:dyDescent="0.25">
      <c r="A5859" s="10">
        <v>42658</v>
      </c>
      <c r="B5859" s="7">
        <f>YEAR(Table1[[#This Row],[Order Date]])</f>
        <v>2016</v>
      </c>
      <c r="C5859" s="7">
        <f>MONTH(Table1[[#This Row],[Order Date]])</f>
        <v>10</v>
      </c>
      <c r="D5859" s="8" t="s">
        <v>159</v>
      </c>
      <c r="E5859" s="8" t="s">
        <v>840</v>
      </c>
      <c r="F5859" s="8" t="s">
        <v>39</v>
      </c>
      <c r="G5859" s="8" t="s">
        <v>40</v>
      </c>
      <c r="H5859" s="8" t="s">
        <v>2588</v>
      </c>
      <c r="I5859" s="9">
        <v>5.5</v>
      </c>
      <c r="J5859" s="7">
        <v>1</v>
      </c>
      <c r="K5859" s="9">
        <v>1.38</v>
      </c>
    </row>
    <row r="5860" spans="1:11" ht="12.5" x14ac:dyDescent="0.25">
      <c r="A5860" s="10">
        <v>42658</v>
      </c>
      <c r="B5860" s="7">
        <f>YEAR(Table1[[#This Row],[Order Date]])</f>
        <v>2016</v>
      </c>
      <c r="C5860" s="7">
        <f>MONTH(Table1[[#This Row],[Order Date]])</f>
        <v>10</v>
      </c>
      <c r="D5860" s="8" t="s">
        <v>159</v>
      </c>
      <c r="E5860" s="8" t="s">
        <v>840</v>
      </c>
      <c r="F5860" s="8" t="s">
        <v>11</v>
      </c>
      <c r="G5860" s="8" t="s">
        <v>20</v>
      </c>
      <c r="H5860" s="8" t="s">
        <v>701</v>
      </c>
      <c r="I5860" s="9">
        <v>121.6</v>
      </c>
      <c r="J5860" s="7">
        <v>4</v>
      </c>
      <c r="K5860" s="9">
        <v>55.94</v>
      </c>
    </row>
    <row r="5861" spans="1:11" ht="12.5" x14ac:dyDescent="0.25">
      <c r="A5861" s="10">
        <v>42658</v>
      </c>
      <c r="B5861" s="7">
        <f>YEAR(Table1[[#This Row],[Order Date]])</f>
        <v>2016</v>
      </c>
      <c r="C5861" s="7">
        <f>MONTH(Table1[[#This Row],[Order Date]])</f>
        <v>10</v>
      </c>
      <c r="D5861" s="8" t="s">
        <v>334</v>
      </c>
      <c r="E5861" s="8" t="s">
        <v>55</v>
      </c>
      <c r="F5861" s="8" t="s">
        <v>11</v>
      </c>
      <c r="G5861" s="8" t="s">
        <v>20</v>
      </c>
      <c r="H5861" s="8" t="s">
        <v>2075</v>
      </c>
      <c r="I5861" s="9">
        <v>232.96</v>
      </c>
      <c r="J5861" s="7">
        <v>7</v>
      </c>
      <c r="K5861" s="9">
        <v>116.48</v>
      </c>
    </row>
    <row r="5862" spans="1:11" ht="12.5" x14ac:dyDescent="0.25">
      <c r="A5862" s="10">
        <v>42658</v>
      </c>
      <c r="B5862" s="7">
        <f>YEAR(Table1[[#This Row],[Order Date]])</f>
        <v>2016</v>
      </c>
      <c r="C5862" s="7">
        <f>MONTH(Table1[[#This Row],[Order Date]])</f>
        <v>10</v>
      </c>
      <c r="D5862" s="8" t="s">
        <v>334</v>
      </c>
      <c r="E5862" s="8" t="s">
        <v>55</v>
      </c>
      <c r="F5862" s="8" t="s">
        <v>11</v>
      </c>
      <c r="G5862" s="8" t="s">
        <v>63</v>
      </c>
      <c r="H5862" s="8" t="s">
        <v>2479</v>
      </c>
      <c r="I5862" s="9">
        <v>66.540000000000006</v>
      </c>
      <c r="J5862" s="7">
        <v>6</v>
      </c>
      <c r="K5862" s="9">
        <v>32.6</v>
      </c>
    </row>
    <row r="5863" spans="1:11" ht="12.5" x14ac:dyDescent="0.25">
      <c r="A5863" s="10">
        <v>42658</v>
      </c>
      <c r="B5863" s="7">
        <f>YEAR(Table1[[#This Row],[Order Date]])</f>
        <v>2016</v>
      </c>
      <c r="C5863" s="7">
        <f>MONTH(Table1[[#This Row],[Order Date]])</f>
        <v>10</v>
      </c>
      <c r="D5863" s="8" t="s">
        <v>334</v>
      </c>
      <c r="E5863" s="8" t="s">
        <v>55</v>
      </c>
      <c r="F5863" s="8" t="s">
        <v>11</v>
      </c>
      <c r="G5863" s="8" t="s">
        <v>92</v>
      </c>
      <c r="H5863" s="8" t="s">
        <v>617</v>
      </c>
      <c r="I5863" s="9">
        <v>43.26</v>
      </c>
      <c r="J5863" s="7">
        <v>3</v>
      </c>
      <c r="K5863" s="9">
        <v>14.28</v>
      </c>
    </row>
    <row r="5864" spans="1:11" ht="12.5" x14ac:dyDescent="0.25">
      <c r="A5864" s="10">
        <v>42659</v>
      </c>
      <c r="B5864" s="7">
        <f>YEAR(Table1[[#This Row],[Order Date]])</f>
        <v>2016</v>
      </c>
      <c r="C5864" s="7">
        <f>MONTH(Table1[[#This Row],[Order Date]])</f>
        <v>10</v>
      </c>
      <c r="D5864" s="8" t="s">
        <v>1748</v>
      </c>
      <c r="E5864" s="8" t="s">
        <v>149</v>
      </c>
      <c r="F5864" s="8" t="s">
        <v>34</v>
      </c>
      <c r="G5864" s="8" t="s">
        <v>145</v>
      </c>
      <c r="H5864" s="8" t="s">
        <v>741</v>
      </c>
      <c r="I5864" s="9">
        <v>142.18</v>
      </c>
      <c r="J5864" s="7">
        <v>1</v>
      </c>
      <c r="K5864" s="9">
        <v>-37.92</v>
      </c>
    </row>
    <row r="5865" spans="1:11" ht="12.5" x14ac:dyDescent="0.25">
      <c r="A5865" s="10">
        <v>42660</v>
      </c>
      <c r="B5865" s="7">
        <f>YEAR(Table1[[#This Row],[Order Date]])</f>
        <v>2016</v>
      </c>
      <c r="C5865" s="7">
        <f>MONTH(Table1[[#This Row],[Order Date]])</f>
        <v>10</v>
      </c>
      <c r="D5865" s="8" t="s">
        <v>2083</v>
      </c>
      <c r="E5865" s="8" t="s">
        <v>27</v>
      </c>
      <c r="F5865" s="8" t="s">
        <v>11</v>
      </c>
      <c r="G5865" s="8" t="s">
        <v>20</v>
      </c>
      <c r="H5865" s="8" t="s">
        <v>609</v>
      </c>
      <c r="I5865" s="9">
        <v>18.16</v>
      </c>
      <c r="J5865" s="7">
        <v>5</v>
      </c>
      <c r="K5865" s="9">
        <v>6.58</v>
      </c>
    </row>
    <row r="5866" spans="1:11" ht="12.5" x14ac:dyDescent="0.25">
      <c r="A5866" s="10">
        <v>42660</v>
      </c>
      <c r="B5866" s="7">
        <f>YEAR(Table1[[#This Row],[Order Date]])</f>
        <v>2016</v>
      </c>
      <c r="C5866" s="7">
        <f>MONTH(Table1[[#This Row],[Order Date]])</f>
        <v>10</v>
      </c>
      <c r="D5866" s="8" t="s">
        <v>1863</v>
      </c>
      <c r="E5866" s="8" t="s">
        <v>27</v>
      </c>
      <c r="F5866" s="8" t="s">
        <v>34</v>
      </c>
      <c r="G5866" s="8" t="s">
        <v>74</v>
      </c>
      <c r="H5866" s="8" t="s">
        <v>2592</v>
      </c>
      <c r="I5866" s="9">
        <v>120.67</v>
      </c>
      <c r="J5866" s="7">
        <v>2</v>
      </c>
      <c r="K5866" s="9">
        <v>21.29</v>
      </c>
    </row>
    <row r="5867" spans="1:11" ht="12.5" x14ac:dyDescent="0.25">
      <c r="A5867" s="10">
        <v>42660</v>
      </c>
      <c r="B5867" s="7">
        <f>YEAR(Table1[[#This Row],[Order Date]])</f>
        <v>2016</v>
      </c>
      <c r="C5867" s="7">
        <f>MONTH(Table1[[#This Row],[Order Date]])</f>
        <v>10</v>
      </c>
      <c r="D5867" s="8" t="s">
        <v>2115</v>
      </c>
      <c r="E5867" s="8" t="s">
        <v>186</v>
      </c>
      <c r="F5867" s="8" t="s">
        <v>39</v>
      </c>
      <c r="G5867" s="8" t="s">
        <v>40</v>
      </c>
      <c r="H5867" s="8" t="s">
        <v>1345</v>
      </c>
      <c r="I5867" s="9">
        <v>449.97</v>
      </c>
      <c r="J5867" s="7">
        <v>3</v>
      </c>
      <c r="K5867" s="9">
        <v>220.49</v>
      </c>
    </row>
    <row r="5868" spans="1:11" ht="12.5" x14ac:dyDescent="0.25">
      <c r="A5868" s="10">
        <v>42660</v>
      </c>
      <c r="B5868" s="7">
        <f>YEAR(Table1[[#This Row],[Order Date]])</f>
        <v>2016</v>
      </c>
      <c r="C5868" s="7">
        <f>MONTH(Table1[[#This Row],[Order Date]])</f>
        <v>10</v>
      </c>
      <c r="D5868" s="8" t="s">
        <v>2115</v>
      </c>
      <c r="E5868" s="8" t="s">
        <v>186</v>
      </c>
      <c r="F5868" s="8" t="s">
        <v>11</v>
      </c>
      <c r="G5868" s="8" t="s">
        <v>92</v>
      </c>
      <c r="H5868" s="8" t="s">
        <v>2336</v>
      </c>
      <c r="I5868" s="9">
        <v>1927.59</v>
      </c>
      <c r="J5868" s="7">
        <v>7</v>
      </c>
      <c r="K5868" s="9">
        <v>751.76</v>
      </c>
    </row>
    <row r="5869" spans="1:11" ht="12.5" x14ac:dyDescent="0.25">
      <c r="A5869" s="10">
        <v>42660</v>
      </c>
      <c r="B5869" s="7">
        <f>YEAR(Table1[[#This Row],[Order Date]])</f>
        <v>2016</v>
      </c>
      <c r="C5869" s="7">
        <f>MONTH(Table1[[#This Row],[Order Date]])</f>
        <v>10</v>
      </c>
      <c r="D5869" s="8" t="s">
        <v>789</v>
      </c>
      <c r="E5869" s="8" t="s">
        <v>177</v>
      </c>
      <c r="F5869" s="8" t="s">
        <v>34</v>
      </c>
      <c r="G5869" s="8" t="s">
        <v>74</v>
      </c>
      <c r="H5869" s="8" t="s">
        <v>412</v>
      </c>
      <c r="I5869" s="9">
        <v>120.98</v>
      </c>
      <c r="J5869" s="7">
        <v>1</v>
      </c>
      <c r="K5869" s="9">
        <v>12.1</v>
      </c>
    </row>
    <row r="5870" spans="1:11" ht="12.5" x14ac:dyDescent="0.25">
      <c r="A5870" s="10">
        <v>42660</v>
      </c>
      <c r="B5870" s="7">
        <f>YEAR(Table1[[#This Row],[Order Date]])</f>
        <v>2016</v>
      </c>
      <c r="C5870" s="7">
        <f>MONTH(Table1[[#This Row],[Order Date]])</f>
        <v>10</v>
      </c>
      <c r="D5870" s="8" t="s">
        <v>789</v>
      </c>
      <c r="E5870" s="8" t="s">
        <v>177</v>
      </c>
      <c r="F5870" s="8" t="s">
        <v>11</v>
      </c>
      <c r="G5870" s="8" t="s">
        <v>20</v>
      </c>
      <c r="H5870" s="8" t="s">
        <v>2488</v>
      </c>
      <c r="I5870" s="9">
        <v>315.98</v>
      </c>
      <c r="J5870" s="7">
        <v>1</v>
      </c>
      <c r="K5870" s="9">
        <v>148.51</v>
      </c>
    </row>
    <row r="5871" spans="1:11" ht="12.5" x14ac:dyDescent="0.25">
      <c r="A5871" s="10">
        <v>42661</v>
      </c>
      <c r="B5871" s="7">
        <f>YEAR(Table1[[#This Row],[Order Date]])</f>
        <v>2016</v>
      </c>
      <c r="C5871" s="7">
        <f>MONTH(Table1[[#This Row],[Order Date]])</f>
        <v>10</v>
      </c>
      <c r="D5871" s="8" t="s">
        <v>915</v>
      </c>
      <c r="E5871" s="8" t="s">
        <v>95</v>
      </c>
      <c r="F5871" s="8" t="s">
        <v>34</v>
      </c>
      <c r="G5871" s="8" t="s">
        <v>35</v>
      </c>
      <c r="H5871" s="8" t="s">
        <v>699</v>
      </c>
      <c r="I5871" s="9">
        <v>307.92</v>
      </c>
      <c r="J5871" s="7">
        <v>5</v>
      </c>
      <c r="K5871" s="9">
        <v>-34.64</v>
      </c>
    </row>
    <row r="5872" spans="1:11" ht="12.5" x14ac:dyDescent="0.25">
      <c r="A5872" s="10">
        <v>42663</v>
      </c>
      <c r="B5872" s="7">
        <f>YEAR(Table1[[#This Row],[Order Date]])</f>
        <v>2016</v>
      </c>
      <c r="C5872" s="7">
        <f>MONTH(Table1[[#This Row],[Order Date]])</f>
        <v>10</v>
      </c>
      <c r="D5872" s="8" t="s">
        <v>1027</v>
      </c>
      <c r="E5872" s="8" t="s">
        <v>78</v>
      </c>
      <c r="F5872" s="8" t="s">
        <v>11</v>
      </c>
      <c r="G5872" s="8" t="s">
        <v>24</v>
      </c>
      <c r="H5872" s="8" t="s">
        <v>998</v>
      </c>
      <c r="I5872" s="9">
        <v>7.15</v>
      </c>
      <c r="J5872" s="7">
        <v>3</v>
      </c>
      <c r="K5872" s="9">
        <v>0.72</v>
      </c>
    </row>
    <row r="5873" spans="1:11" ht="12.5" x14ac:dyDescent="0.25">
      <c r="A5873" s="10">
        <v>42663</v>
      </c>
      <c r="B5873" s="7">
        <f>YEAR(Table1[[#This Row],[Order Date]])</f>
        <v>2016</v>
      </c>
      <c r="C5873" s="7">
        <f>MONTH(Table1[[#This Row],[Order Date]])</f>
        <v>10</v>
      </c>
      <c r="D5873" s="8" t="s">
        <v>806</v>
      </c>
      <c r="E5873" s="8" t="s">
        <v>10</v>
      </c>
      <c r="F5873" s="8" t="s">
        <v>11</v>
      </c>
      <c r="G5873" s="8" t="s">
        <v>12</v>
      </c>
      <c r="H5873" s="8" t="s">
        <v>2334</v>
      </c>
      <c r="I5873" s="9">
        <v>51.02</v>
      </c>
      <c r="J5873" s="7">
        <v>7</v>
      </c>
      <c r="K5873" s="9">
        <v>15.94</v>
      </c>
    </row>
    <row r="5874" spans="1:11" ht="12.5" x14ac:dyDescent="0.25">
      <c r="A5874" s="10">
        <v>42663</v>
      </c>
      <c r="B5874" s="7">
        <f>YEAR(Table1[[#This Row],[Order Date]])</f>
        <v>2016</v>
      </c>
      <c r="C5874" s="7">
        <f>MONTH(Table1[[#This Row],[Order Date]])</f>
        <v>10</v>
      </c>
      <c r="D5874" s="8" t="s">
        <v>806</v>
      </c>
      <c r="E5874" s="8" t="s">
        <v>10</v>
      </c>
      <c r="F5874" s="8" t="s">
        <v>11</v>
      </c>
      <c r="G5874" s="8" t="s">
        <v>43</v>
      </c>
      <c r="H5874" s="8" t="s">
        <v>160</v>
      </c>
      <c r="I5874" s="9">
        <v>25.25</v>
      </c>
      <c r="J5874" s="7">
        <v>4</v>
      </c>
      <c r="K5874" s="9">
        <v>7.89</v>
      </c>
    </row>
    <row r="5875" spans="1:11" ht="12.5" x14ac:dyDescent="0.25">
      <c r="A5875" s="10">
        <v>42663</v>
      </c>
      <c r="B5875" s="7">
        <f>YEAR(Table1[[#This Row],[Order Date]])</f>
        <v>2016</v>
      </c>
      <c r="C5875" s="7">
        <f>MONTH(Table1[[#This Row],[Order Date]])</f>
        <v>10</v>
      </c>
      <c r="D5875" s="8" t="s">
        <v>806</v>
      </c>
      <c r="E5875" s="8" t="s">
        <v>10</v>
      </c>
      <c r="F5875" s="8" t="s">
        <v>34</v>
      </c>
      <c r="G5875" s="8" t="s">
        <v>35</v>
      </c>
      <c r="H5875" s="8" t="s">
        <v>964</v>
      </c>
      <c r="I5875" s="9">
        <v>56.69</v>
      </c>
      <c r="J5875" s="7">
        <v>1</v>
      </c>
      <c r="K5875" s="9">
        <v>-14.58</v>
      </c>
    </row>
    <row r="5876" spans="1:11" ht="12.5" x14ac:dyDescent="0.25">
      <c r="A5876" s="10">
        <v>42663</v>
      </c>
      <c r="B5876" s="7">
        <f>YEAR(Table1[[#This Row],[Order Date]])</f>
        <v>2016</v>
      </c>
      <c r="C5876" s="7">
        <f>MONTH(Table1[[#This Row],[Order Date]])</f>
        <v>10</v>
      </c>
      <c r="D5876" s="8" t="s">
        <v>225</v>
      </c>
      <c r="E5876" s="8" t="s">
        <v>110</v>
      </c>
      <c r="F5876" s="8" t="s">
        <v>39</v>
      </c>
      <c r="G5876" s="8" t="s">
        <v>40</v>
      </c>
      <c r="H5876" s="8" t="s">
        <v>2050</v>
      </c>
      <c r="I5876" s="9">
        <v>125.7</v>
      </c>
      <c r="J5876" s="7">
        <v>6</v>
      </c>
      <c r="K5876" s="9">
        <v>35.200000000000003</v>
      </c>
    </row>
    <row r="5877" spans="1:11" ht="12.5" x14ac:dyDescent="0.25">
      <c r="A5877" s="10">
        <v>42663</v>
      </c>
      <c r="B5877" s="7">
        <f>YEAR(Table1[[#This Row],[Order Date]])</f>
        <v>2016</v>
      </c>
      <c r="C5877" s="7">
        <f>MONTH(Table1[[#This Row],[Order Date]])</f>
        <v>10</v>
      </c>
      <c r="D5877" s="8" t="s">
        <v>225</v>
      </c>
      <c r="E5877" s="8" t="s">
        <v>110</v>
      </c>
      <c r="F5877" s="8" t="s">
        <v>39</v>
      </c>
      <c r="G5877" s="8" t="s">
        <v>40</v>
      </c>
      <c r="H5877" s="8" t="s">
        <v>520</v>
      </c>
      <c r="I5877" s="9">
        <v>191.98</v>
      </c>
      <c r="J5877" s="7">
        <v>2</v>
      </c>
      <c r="K5877" s="9">
        <v>51.83</v>
      </c>
    </row>
    <row r="5878" spans="1:11" ht="12.5" x14ac:dyDescent="0.25">
      <c r="A5878" s="10">
        <v>42663</v>
      </c>
      <c r="B5878" s="7">
        <f>YEAR(Table1[[#This Row],[Order Date]])</f>
        <v>2016</v>
      </c>
      <c r="C5878" s="7">
        <f>MONTH(Table1[[#This Row],[Order Date]])</f>
        <v>10</v>
      </c>
      <c r="D5878" s="8" t="s">
        <v>225</v>
      </c>
      <c r="E5878" s="8" t="s">
        <v>110</v>
      </c>
      <c r="F5878" s="8" t="s">
        <v>11</v>
      </c>
      <c r="G5878" s="8" t="s">
        <v>18</v>
      </c>
      <c r="H5878" s="8" t="s">
        <v>1780</v>
      </c>
      <c r="I5878" s="9">
        <v>20.86</v>
      </c>
      <c r="J5878" s="7">
        <v>7</v>
      </c>
      <c r="K5878" s="9">
        <v>1.46</v>
      </c>
    </row>
    <row r="5879" spans="1:11" ht="12.5" x14ac:dyDescent="0.25">
      <c r="A5879" s="10">
        <v>42663</v>
      </c>
      <c r="B5879" s="7">
        <f>YEAR(Table1[[#This Row],[Order Date]])</f>
        <v>2016</v>
      </c>
      <c r="C5879" s="7">
        <f>MONTH(Table1[[#This Row],[Order Date]])</f>
        <v>10</v>
      </c>
      <c r="D5879" s="8" t="s">
        <v>1886</v>
      </c>
      <c r="E5879" s="8" t="s">
        <v>27</v>
      </c>
      <c r="F5879" s="8" t="s">
        <v>11</v>
      </c>
      <c r="G5879" s="8" t="s">
        <v>20</v>
      </c>
      <c r="H5879" s="8" t="s">
        <v>467</v>
      </c>
      <c r="I5879" s="9">
        <v>19.3</v>
      </c>
      <c r="J5879" s="7">
        <v>3</v>
      </c>
      <c r="K5879" s="9">
        <v>6.03</v>
      </c>
    </row>
    <row r="5880" spans="1:11" ht="12.5" x14ac:dyDescent="0.25">
      <c r="A5880" s="10">
        <v>42663</v>
      </c>
      <c r="B5880" s="7">
        <f>YEAR(Table1[[#This Row],[Order Date]])</f>
        <v>2016</v>
      </c>
      <c r="C5880" s="7">
        <f>MONTH(Table1[[#This Row],[Order Date]])</f>
        <v>10</v>
      </c>
      <c r="D5880" s="8" t="s">
        <v>1922</v>
      </c>
      <c r="E5880" s="8" t="s">
        <v>55</v>
      </c>
      <c r="F5880" s="8" t="s">
        <v>34</v>
      </c>
      <c r="G5880" s="8" t="s">
        <v>47</v>
      </c>
      <c r="H5880" s="8" t="s">
        <v>766</v>
      </c>
      <c r="I5880" s="9">
        <v>61.1</v>
      </c>
      <c r="J5880" s="7">
        <v>5</v>
      </c>
      <c r="K5880" s="9">
        <v>18.329999999999998</v>
      </c>
    </row>
    <row r="5881" spans="1:11" ht="12.5" x14ac:dyDescent="0.25">
      <c r="A5881" s="10">
        <v>42663</v>
      </c>
      <c r="B5881" s="7">
        <f>YEAR(Table1[[#This Row],[Order Date]])</f>
        <v>2016</v>
      </c>
      <c r="C5881" s="7">
        <f>MONTH(Table1[[#This Row],[Order Date]])</f>
        <v>10</v>
      </c>
      <c r="D5881" s="8" t="s">
        <v>578</v>
      </c>
      <c r="E5881" s="8" t="s">
        <v>27</v>
      </c>
      <c r="F5881" s="8" t="s">
        <v>34</v>
      </c>
      <c r="G5881" s="8" t="s">
        <v>35</v>
      </c>
      <c r="H5881" s="8" t="s">
        <v>2446</v>
      </c>
      <c r="I5881" s="9">
        <v>387.14</v>
      </c>
      <c r="J5881" s="7">
        <v>4</v>
      </c>
      <c r="K5881" s="9">
        <v>4.84</v>
      </c>
    </row>
    <row r="5882" spans="1:11" ht="12.5" x14ac:dyDescent="0.25">
      <c r="A5882" s="10">
        <v>42664</v>
      </c>
      <c r="B5882" s="7">
        <f>YEAR(Table1[[#This Row],[Order Date]])</f>
        <v>2016</v>
      </c>
      <c r="C5882" s="7">
        <f>MONTH(Table1[[#This Row],[Order Date]])</f>
        <v>10</v>
      </c>
      <c r="D5882" s="8" t="s">
        <v>1657</v>
      </c>
      <c r="E5882" s="8" t="s">
        <v>613</v>
      </c>
      <c r="F5882" s="8" t="s">
        <v>11</v>
      </c>
      <c r="G5882" s="8" t="s">
        <v>20</v>
      </c>
      <c r="H5882" s="8" t="s">
        <v>2200</v>
      </c>
      <c r="I5882" s="9">
        <v>23.2</v>
      </c>
      <c r="J5882" s="7">
        <v>4</v>
      </c>
      <c r="K5882" s="9">
        <v>10.44</v>
      </c>
    </row>
    <row r="5883" spans="1:11" ht="12.5" x14ac:dyDescent="0.25">
      <c r="A5883" s="10">
        <v>42664</v>
      </c>
      <c r="B5883" s="7">
        <f>YEAR(Table1[[#This Row],[Order Date]])</f>
        <v>2016</v>
      </c>
      <c r="C5883" s="7">
        <f>MONTH(Table1[[#This Row],[Order Date]])</f>
        <v>10</v>
      </c>
      <c r="D5883" s="8" t="s">
        <v>1657</v>
      </c>
      <c r="E5883" s="8" t="s">
        <v>613</v>
      </c>
      <c r="F5883" s="8" t="s">
        <v>11</v>
      </c>
      <c r="G5883" s="8" t="s">
        <v>200</v>
      </c>
      <c r="H5883" s="8" t="s">
        <v>807</v>
      </c>
      <c r="I5883" s="9">
        <v>7.36</v>
      </c>
      <c r="J5883" s="7">
        <v>2</v>
      </c>
      <c r="K5883" s="9">
        <v>0.15</v>
      </c>
    </row>
    <row r="5884" spans="1:11" ht="12.5" x14ac:dyDescent="0.25">
      <c r="A5884" s="10">
        <v>42664</v>
      </c>
      <c r="B5884" s="7">
        <f>YEAR(Table1[[#This Row],[Order Date]])</f>
        <v>2016</v>
      </c>
      <c r="C5884" s="7">
        <f>MONTH(Table1[[#This Row],[Order Date]])</f>
        <v>10</v>
      </c>
      <c r="D5884" s="8" t="s">
        <v>1657</v>
      </c>
      <c r="E5884" s="8" t="s">
        <v>613</v>
      </c>
      <c r="F5884" s="8" t="s">
        <v>11</v>
      </c>
      <c r="G5884" s="8" t="s">
        <v>18</v>
      </c>
      <c r="H5884" s="8" t="s">
        <v>1245</v>
      </c>
      <c r="I5884" s="9">
        <v>104.79</v>
      </c>
      <c r="J5884" s="7">
        <v>7</v>
      </c>
      <c r="K5884" s="9">
        <v>29.34</v>
      </c>
    </row>
    <row r="5885" spans="1:11" ht="12.5" x14ac:dyDescent="0.25">
      <c r="A5885" s="10">
        <v>42664</v>
      </c>
      <c r="B5885" s="7">
        <f>YEAR(Table1[[#This Row],[Order Date]])</f>
        <v>2016</v>
      </c>
      <c r="C5885" s="7">
        <f>MONTH(Table1[[#This Row],[Order Date]])</f>
        <v>10</v>
      </c>
      <c r="D5885" s="8" t="s">
        <v>1657</v>
      </c>
      <c r="E5885" s="8" t="s">
        <v>613</v>
      </c>
      <c r="F5885" s="8" t="s">
        <v>34</v>
      </c>
      <c r="G5885" s="8" t="s">
        <v>74</v>
      </c>
      <c r="H5885" s="8" t="s">
        <v>1604</v>
      </c>
      <c r="I5885" s="9">
        <v>1043.92</v>
      </c>
      <c r="J5885" s="7">
        <v>4</v>
      </c>
      <c r="K5885" s="9">
        <v>271.42</v>
      </c>
    </row>
    <row r="5886" spans="1:11" ht="12.5" x14ac:dyDescent="0.25">
      <c r="A5886" s="10">
        <v>42664</v>
      </c>
      <c r="B5886" s="7">
        <f>YEAR(Table1[[#This Row],[Order Date]])</f>
        <v>2016</v>
      </c>
      <c r="C5886" s="7">
        <f>MONTH(Table1[[#This Row],[Order Date]])</f>
        <v>10</v>
      </c>
      <c r="D5886" s="8" t="s">
        <v>2230</v>
      </c>
      <c r="E5886" s="8" t="s">
        <v>27</v>
      </c>
      <c r="F5886" s="8" t="s">
        <v>11</v>
      </c>
      <c r="G5886" s="8" t="s">
        <v>12</v>
      </c>
      <c r="H5886" s="8" t="s">
        <v>2451</v>
      </c>
      <c r="I5886" s="9">
        <v>22.92</v>
      </c>
      <c r="J5886" s="7">
        <v>3</v>
      </c>
      <c r="K5886" s="9">
        <v>11.23</v>
      </c>
    </row>
    <row r="5887" spans="1:11" ht="12.5" x14ac:dyDescent="0.25">
      <c r="A5887" s="10">
        <v>42664</v>
      </c>
      <c r="B5887" s="7">
        <f>YEAR(Table1[[#This Row],[Order Date]])</f>
        <v>2016</v>
      </c>
      <c r="C5887" s="7">
        <f>MONTH(Table1[[#This Row],[Order Date]])</f>
        <v>10</v>
      </c>
      <c r="D5887" s="8" t="s">
        <v>857</v>
      </c>
      <c r="E5887" s="8" t="s">
        <v>27</v>
      </c>
      <c r="F5887" s="8" t="s">
        <v>11</v>
      </c>
      <c r="G5887" s="8" t="s">
        <v>18</v>
      </c>
      <c r="H5887" s="8" t="s">
        <v>1017</v>
      </c>
      <c r="I5887" s="9">
        <v>154.44</v>
      </c>
      <c r="J5887" s="7">
        <v>3</v>
      </c>
      <c r="K5887" s="9">
        <v>1.54</v>
      </c>
    </row>
    <row r="5888" spans="1:11" ht="12.5" x14ac:dyDescent="0.25">
      <c r="A5888" s="10">
        <v>42664</v>
      </c>
      <c r="B5888" s="7">
        <f>YEAR(Table1[[#This Row],[Order Date]])</f>
        <v>2016</v>
      </c>
      <c r="C5888" s="7">
        <f>MONTH(Table1[[#This Row],[Order Date]])</f>
        <v>10</v>
      </c>
      <c r="D5888" s="8" t="s">
        <v>578</v>
      </c>
      <c r="E5888" s="8" t="s">
        <v>59</v>
      </c>
      <c r="F5888" s="8" t="s">
        <v>11</v>
      </c>
      <c r="G5888" s="8" t="s">
        <v>20</v>
      </c>
      <c r="H5888" s="8" t="s">
        <v>2287</v>
      </c>
      <c r="I5888" s="9">
        <v>7.92</v>
      </c>
      <c r="J5888" s="7">
        <v>4</v>
      </c>
      <c r="K5888" s="9">
        <v>3.56</v>
      </c>
    </row>
    <row r="5889" spans="1:11" ht="12.5" x14ac:dyDescent="0.25">
      <c r="A5889" s="10">
        <v>42664</v>
      </c>
      <c r="B5889" s="7">
        <f>YEAR(Table1[[#This Row],[Order Date]])</f>
        <v>2016</v>
      </c>
      <c r="C5889" s="7">
        <f>MONTH(Table1[[#This Row],[Order Date]])</f>
        <v>10</v>
      </c>
      <c r="D5889" s="8" t="s">
        <v>2614</v>
      </c>
      <c r="E5889" s="8" t="s">
        <v>531</v>
      </c>
      <c r="F5889" s="8" t="s">
        <v>39</v>
      </c>
      <c r="G5889" s="8" t="s">
        <v>52</v>
      </c>
      <c r="H5889" s="8" t="s">
        <v>1068</v>
      </c>
      <c r="I5889" s="9">
        <v>98.16</v>
      </c>
      <c r="J5889" s="7">
        <v>6</v>
      </c>
      <c r="K5889" s="9">
        <v>9.82</v>
      </c>
    </row>
    <row r="5890" spans="1:11" ht="12.5" x14ac:dyDescent="0.25">
      <c r="A5890" s="10">
        <v>42664</v>
      </c>
      <c r="B5890" s="7">
        <f>YEAR(Table1[[#This Row],[Order Date]])</f>
        <v>2016</v>
      </c>
      <c r="C5890" s="7">
        <f>MONTH(Table1[[#This Row],[Order Date]])</f>
        <v>10</v>
      </c>
      <c r="D5890" s="8" t="s">
        <v>2466</v>
      </c>
      <c r="E5890" s="8" t="s">
        <v>78</v>
      </c>
      <c r="F5890" s="8" t="s">
        <v>39</v>
      </c>
      <c r="G5890" s="8" t="s">
        <v>40</v>
      </c>
      <c r="H5890" s="8" t="s">
        <v>1493</v>
      </c>
      <c r="I5890" s="9">
        <v>235.15</v>
      </c>
      <c r="J5890" s="7">
        <v>8</v>
      </c>
      <c r="K5890" s="9">
        <v>-47.03</v>
      </c>
    </row>
    <row r="5891" spans="1:11" ht="12.5" x14ac:dyDescent="0.25">
      <c r="A5891" s="10">
        <v>42664</v>
      </c>
      <c r="B5891" s="7">
        <f>YEAR(Table1[[#This Row],[Order Date]])</f>
        <v>2016</v>
      </c>
      <c r="C5891" s="7">
        <f>MONTH(Table1[[#This Row],[Order Date]])</f>
        <v>10</v>
      </c>
      <c r="D5891" s="8" t="s">
        <v>659</v>
      </c>
      <c r="E5891" s="8" t="s">
        <v>78</v>
      </c>
      <c r="F5891" s="8" t="s">
        <v>34</v>
      </c>
      <c r="G5891" s="8" t="s">
        <v>145</v>
      </c>
      <c r="H5891" s="8" t="s">
        <v>783</v>
      </c>
      <c r="I5891" s="9">
        <v>661.18</v>
      </c>
      <c r="J5891" s="7">
        <v>2</v>
      </c>
      <c r="K5891" s="9">
        <v>-231.41</v>
      </c>
    </row>
    <row r="5892" spans="1:11" ht="12.5" x14ac:dyDescent="0.25">
      <c r="A5892" s="10">
        <v>42664</v>
      </c>
      <c r="B5892" s="7">
        <f>YEAR(Table1[[#This Row],[Order Date]])</f>
        <v>2016</v>
      </c>
      <c r="C5892" s="7">
        <f>MONTH(Table1[[#This Row],[Order Date]])</f>
        <v>10</v>
      </c>
      <c r="D5892" s="8" t="s">
        <v>910</v>
      </c>
      <c r="E5892" s="8" t="s">
        <v>126</v>
      </c>
      <c r="F5892" s="8" t="s">
        <v>11</v>
      </c>
      <c r="G5892" s="8" t="s">
        <v>24</v>
      </c>
      <c r="H5892" s="8" t="s">
        <v>1579</v>
      </c>
      <c r="I5892" s="9">
        <v>113.22</v>
      </c>
      <c r="J5892" s="7">
        <v>3</v>
      </c>
      <c r="K5892" s="9">
        <v>29.44</v>
      </c>
    </row>
    <row r="5893" spans="1:11" ht="12.5" x14ac:dyDescent="0.25">
      <c r="A5893" s="10">
        <v>42664</v>
      </c>
      <c r="B5893" s="7">
        <f>YEAR(Table1[[#This Row],[Order Date]])</f>
        <v>2016</v>
      </c>
      <c r="C5893" s="7">
        <f>MONTH(Table1[[#This Row],[Order Date]])</f>
        <v>10</v>
      </c>
      <c r="D5893" s="8" t="s">
        <v>910</v>
      </c>
      <c r="E5893" s="8" t="s">
        <v>126</v>
      </c>
      <c r="F5893" s="8" t="s">
        <v>11</v>
      </c>
      <c r="G5893" s="8" t="s">
        <v>12</v>
      </c>
      <c r="H5893" s="8" t="s">
        <v>2258</v>
      </c>
      <c r="I5893" s="9">
        <v>35.880000000000003</v>
      </c>
      <c r="J5893" s="7">
        <v>6</v>
      </c>
      <c r="K5893" s="9">
        <v>17.579999999999998</v>
      </c>
    </row>
    <row r="5894" spans="1:11" ht="12.5" x14ac:dyDescent="0.25">
      <c r="A5894" s="10">
        <v>42664</v>
      </c>
      <c r="B5894" s="7">
        <f>YEAR(Table1[[#This Row],[Order Date]])</f>
        <v>2016</v>
      </c>
      <c r="C5894" s="7">
        <f>MONTH(Table1[[#This Row],[Order Date]])</f>
        <v>10</v>
      </c>
      <c r="D5894" s="8" t="s">
        <v>910</v>
      </c>
      <c r="E5894" s="8" t="s">
        <v>126</v>
      </c>
      <c r="F5894" s="8" t="s">
        <v>11</v>
      </c>
      <c r="G5894" s="8" t="s">
        <v>20</v>
      </c>
      <c r="H5894" s="8" t="s">
        <v>1366</v>
      </c>
      <c r="I5894" s="9">
        <v>4535.9799999999996</v>
      </c>
      <c r="J5894" s="7">
        <v>3</v>
      </c>
      <c r="K5894" s="9">
        <v>1644.29</v>
      </c>
    </row>
    <row r="5895" spans="1:11" ht="12.5" x14ac:dyDescent="0.25">
      <c r="A5895" s="10">
        <v>42664</v>
      </c>
      <c r="B5895" s="7">
        <f>YEAR(Table1[[#This Row],[Order Date]])</f>
        <v>2016</v>
      </c>
      <c r="C5895" s="7">
        <f>MONTH(Table1[[#This Row],[Order Date]])</f>
        <v>10</v>
      </c>
      <c r="D5895" s="8" t="s">
        <v>237</v>
      </c>
      <c r="E5895" s="8" t="s">
        <v>120</v>
      </c>
      <c r="F5895" s="8" t="s">
        <v>11</v>
      </c>
      <c r="G5895" s="8" t="s">
        <v>18</v>
      </c>
      <c r="H5895" s="8" t="s">
        <v>2422</v>
      </c>
      <c r="I5895" s="9">
        <v>111.67</v>
      </c>
      <c r="J5895" s="7">
        <v>9</v>
      </c>
      <c r="K5895" s="9">
        <v>6.98</v>
      </c>
    </row>
    <row r="5896" spans="1:11" ht="12.5" x14ac:dyDescent="0.25">
      <c r="A5896" s="10">
        <v>42664</v>
      </c>
      <c r="B5896" s="7">
        <f>YEAR(Table1[[#This Row],[Order Date]])</f>
        <v>2016</v>
      </c>
      <c r="C5896" s="7">
        <f>MONTH(Table1[[#This Row],[Order Date]])</f>
        <v>10</v>
      </c>
      <c r="D5896" s="8" t="s">
        <v>1448</v>
      </c>
      <c r="E5896" s="8" t="s">
        <v>10</v>
      </c>
      <c r="F5896" s="8" t="s">
        <v>39</v>
      </c>
      <c r="G5896" s="8" t="s">
        <v>52</v>
      </c>
      <c r="H5896" s="8" t="s">
        <v>388</v>
      </c>
      <c r="I5896" s="9">
        <v>106.08</v>
      </c>
      <c r="J5896" s="7">
        <v>6</v>
      </c>
      <c r="K5896" s="9">
        <v>-9.2799999999999994</v>
      </c>
    </row>
    <row r="5897" spans="1:11" ht="12.5" x14ac:dyDescent="0.25">
      <c r="A5897" s="10">
        <v>42664</v>
      </c>
      <c r="B5897" s="7">
        <f>YEAR(Table1[[#This Row],[Order Date]])</f>
        <v>2016</v>
      </c>
      <c r="C5897" s="7">
        <f>MONTH(Table1[[#This Row],[Order Date]])</f>
        <v>10</v>
      </c>
      <c r="D5897" s="8" t="s">
        <v>791</v>
      </c>
      <c r="E5897" s="8" t="s">
        <v>27</v>
      </c>
      <c r="F5897" s="8" t="s">
        <v>34</v>
      </c>
      <c r="G5897" s="8" t="s">
        <v>35</v>
      </c>
      <c r="H5897" s="8" t="s">
        <v>1484</v>
      </c>
      <c r="I5897" s="9">
        <v>242.14</v>
      </c>
      <c r="J5897" s="7">
        <v>3</v>
      </c>
      <c r="K5897" s="9">
        <v>12.11</v>
      </c>
    </row>
    <row r="5898" spans="1:11" ht="12.5" x14ac:dyDescent="0.25">
      <c r="A5898" s="10">
        <v>42664</v>
      </c>
      <c r="B5898" s="7">
        <f>YEAR(Table1[[#This Row],[Order Date]])</f>
        <v>2016</v>
      </c>
      <c r="C5898" s="7">
        <f>MONTH(Table1[[#This Row],[Order Date]])</f>
        <v>10</v>
      </c>
      <c r="D5898" s="8" t="s">
        <v>791</v>
      </c>
      <c r="E5898" s="8" t="s">
        <v>27</v>
      </c>
      <c r="F5898" s="8" t="s">
        <v>11</v>
      </c>
      <c r="G5898" s="8" t="s">
        <v>24</v>
      </c>
      <c r="H5898" s="8" t="s">
        <v>271</v>
      </c>
      <c r="I5898" s="9">
        <v>12.39</v>
      </c>
      <c r="J5898" s="7">
        <v>3</v>
      </c>
      <c r="K5898" s="9">
        <v>5.7</v>
      </c>
    </row>
    <row r="5899" spans="1:11" ht="12.5" x14ac:dyDescent="0.25">
      <c r="A5899" s="10">
        <v>42664</v>
      </c>
      <c r="B5899" s="7">
        <f>YEAR(Table1[[#This Row],[Order Date]])</f>
        <v>2016</v>
      </c>
      <c r="C5899" s="7">
        <f>MONTH(Table1[[#This Row],[Order Date]])</f>
        <v>10</v>
      </c>
      <c r="D5899" s="8" t="s">
        <v>791</v>
      </c>
      <c r="E5899" s="8" t="s">
        <v>27</v>
      </c>
      <c r="F5899" s="8" t="s">
        <v>34</v>
      </c>
      <c r="G5899" s="8" t="s">
        <v>47</v>
      </c>
      <c r="H5899" s="8" t="s">
        <v>2471</v>
      </c>
      <c r="I5899" s="9">
        <v>19.96</v>
      </c>
      <c r="J5899" s="7">
        <v>2</v>
      </c>
      <c r="K5899" s="9">
        <v>5.59</v>
      </c>
    </row>
    <row r="5900" spans="1:11" ht="12.5" x14ac:dyDescent="0.25">
      <c r="A5900" s="10">
        <v>42664</v>
      </c>
      <c r="B5900" s="7">
        <f>YEAR(Table1[[#This Row],[Order Date]])</f>
        <v>2016</v>
      </c>
      <c r="C5900" s="7">
        <f>MONTH(Table1[[#This Row],[Order Date]])</f>
        <v>10</v>
      </c>
      <c r="D5900" s="8" t="s">
        <v>791</v>
      </c>
      <c r="E5900" s="8" t="s">
        <v>27</v>
      </c>
      <c r="F5900" s="8" t="s">
        <v>11</v>
      </c>
      <c r="G5900" s="8" t="s">
        <v>18</v>
      </c>
      <c r="H5900" s="8" t="s">
        <v>19</v>
      </c>
      <c r="I5900" s="9">
        <v>340.92</v>
      </c>
      <c r="J5900" s="7">
        <v>3</v>
      </c>
      <c r="K5900" s="9">
        <v>3.41</v>
      </c>
    </row>
    <row r="5901" spans="1:11" ht="12.5" x14ac:dyDescent="0.25">
      <c r="A5901" s="10">
        <v>42664</v>
      </c>
      <c r="B5901" s="7">
        <f>YEAR(Table1[[#This Row],[Order Date]])</f>
        <v>2016</v>
      </c>
      <c r="C5901" s="7">
        <f>MONTH(Table1[[#This Row],[Order Date]])</f>
        <v>10</v>
      </c>
      <c r="D5901" s="8" t="s">
        <v>246</v>
      </c>
      <c r="E5901" s="8" t="s">
        <v>123</v>
      </c>
      <c r="F5901" s="8" t="s">
        <v>34</v>
      </c>
      <c r="G5901" s="8" t="s">
        <v>47</v>
      </c>
      <c r="H5901" s="8" t="s">
        <v>775</v>
      </c>
      <c r="I5901" s="9">
        <v>45.57</v>
      </c>
      <c r="J5901" s="7">
        <v>2</v>
      </c>
      <c r="K5901" s="9">
        <v>9.68</v>
      </c>
    </row>
    <row r="5902" spans="1:11" ht="12.5" x14ac:dyDescent="0.25">
      <c r="A5902" s="10">
        <v>42664</v>
      </c>
      <c r="B5902" s="7">
        <f>YEAR(Table1[[#This Row],[Order Date]])</f>
        <v>2016</v>
      </c>
      <c r="C5902" s="7">
        <f>MONTH(Table1[[#This Row],[Order Date]])</f>
        <v>10</v>
      </c>
      <c r="D5902" s="8" t="s">
        <v>246</v>
      </c>
      <c r="E5902" s="8" t="s">
        <v>123</v>
      </c>
      <c r="F5902" s="8" t="s">
        <v>11</v>
      </c>
      <c r="G5902" s="8" t="s">
        <v>20</v>
      </c>
      <c r="H5902" s="8" t="s">
        <v>511</v>
      </c>
      <c r="I5902" s="9">
        <v>28.75</v>
      </c>
      <c r="J5902" s="7">
        <v>8</v>
      </c>
      <c r="K5902" s="9">
        <v>-21.08</v>
      </c>
    </row>
    <row r="5903" spans="1:11" ht="12.5" x14ac:dyDescent="0.25">
      <c r="A5903" s="10">
        <v>42665</v>
      </c>
      <c r="B5903" s="7">
        <f>YEAR(Table1[[#This Row],[Order Date]])</f>
        <v>2016</v>
      </c>
      <c r="C5903" s="7">
        <f>MONTH(Table1[[#This Row],[Order Date]])</f>
        <v>10</v>
      </c>
      <c r="D5903" s="8" t="s">
        <v>2405</v>
      </c>
      <c r="E5903" s="8" t="s">
        <v>110</v>
      </c>
      <c r="F5903" s="8" t="s">
        <v>34</v>
      </c>
      <c r="G5903" s="8" t="s">
        <v>47</v>
      </c>
      <c r="H5903" s="8" t="s">
        <v>2121</v>
      </c>
      <c r="I5903" s="9">
        <v>31.4</v>
      </c>
      <c r="J5903" s="7">
        <v>5</v>
      </c>
      <c r="K5903" s="9">
        <v>10.050000000000001</v>
      </c>
    </row>
    <row r="5904" spans="1:11" ht="12.5" x14ac:dyDescent="0.25">
      <c r="A5904" s="10">
        <v>42665</v>
      </c>
      <c r="B5904" s="7">
        <f>YEAR(Table1[[#This Row],[Order Date]])</f>
        <v>2016</v>
      </c>
      <c r="C5904" s="7">
        <f>MONTH(Table1[[#This Row],[Order Date]])</f>
        <v>10</v>
      </c>
      <c r="D5904" s="8" t="s">
        <v>161</v>
      </c>
      <c r="E5904" s="8" t="s">
        <v>55</v>
      </c>
      <c r="F5904" s="8" t="s">
        <v>34</v>
      </c>
      <c r="G5904" s="8" t="s">
        <v>47</v>
      </c>
      <c r="H5904" s="8" t="s">
        <v>2471</v>
      </c>
      <c r="I5904" s="9">
        <v>39.92</v>
      </c>
      <c r="J5904" s="7">
        <v>4</v>
      </c>
      <c r="K5904" s="9">
        <v>11.18</v>
      </c>
    </row>
    <row r="5905" spans="1:11" ht="12.5" x14ac:dyDescent="0.25">
      <c r="A5905" s="10">
        <v>42665</v>
      </c>
      <c r="B5905" s="7">
        <f>YEAR(Table1[[#This Row],[Order Date]])</f>
        <v>2016</v>
      </c>
      <c r="C5905" s="7">
        <f>MONTH(Table1[[#This Row],[Order Date]])</f>
        <v>10</v>
      </c>
      <c r="D5905" s="8" t="s">
        <v>1562</v>
      </c>
      <c r="E5905" s="8" t="s">
        <v>164</v>
      </c>
      <c r="F5905" s="8" t="s">
        <v>11</v>
      </c>
      <c r="G5905" s="8" t="s">
        <v>12</v>
      </c>
      <c r="H5905" s="8" t="s">
        <v>1192</v>
      </c>
      <c r="I5905" s="9">
        <v>6.68</v>
      </c>
      <c r="J5905" s="7">
        <v>1</v>
      </c>
      <c r="K5905" s="9">
        <v>3.21</v>
      </c>
    </row>
    <row r="5906" spans="1:11" ht="12.5" x14ac:dyDescent="0.25">
      <c r="A5906" s="10">
        <v>42665</v>
      </c>
      <c r="B5906" s="7">
        <f>YEAR(Table1[[#This Row],[Order Date]])</f>
        <v>2016</v>
      </c>
      <c r="C5906" s="7">
        <f>MONTH(Table1[[#This Row],[Order Date]])</f>
        <v>10</v>
      </c>
      <c r="D5906" s="8" t="s">
        <v>1562</v>
      </c>
      <c r="E5906" s="8" t="s">
        <v>164</v>
      </c>
      <c r="F5906" s="8" t="s">
        <v>11</v>
      </c>
      <c r="G5906" s="8" t="s">
        <v>24</v>
      </c>
      <c r="H5906" s="8" t="s">
        <v>869</v>
      </c>
      <c r="I5906" s="9">
        <v>8.34</v>
      </c>
      <c r="J5906" s="7">
        <v>3</v>
      </c>
      <c r="K5906" s="9">
        <v>2.25</v>
      </c>
    </row>
    <row r="5907" spans="1:11" ht="12.5" x14ac:dyDescent="0.25">
      <c r="A5907" s="10">
        <v>42665</v>
      </c>
      <c r="B5907" s="7">
        <f>YEAR(Table1[[#This Row],[Order Date]])</f>
        <v>2016</v>
      </c>
      <c r="C5907" s="7">
        <f>MONTH(Table1[[#This Row],[Order Date]])</f>
        <v>10</v>
      </c>
      <c r="D5907" s="8" t="s">
        <v>1562</v>
      </c>
      <c r="E5907" s="8" t="s">
        <v>164</v>
      </c>
      <c r="F5907" s="8" t="s">
        <v>34</v>
      </c>
      <c r="G5907" s="8" t="s">
        <v>47</v>
      </c>
      <c r="H5907" s="8" t="s">
        <v>2615</v>
      </c>
      <c r="I5907" s="9">
        <v>101.94</v>
      </c>
      <c r="J5907" s="7">
        <v>3</v>
      </c>
      <c r="K5907" s="9">
        <v>30.58</v>
      </c>
    </row>
    <row r="5908" spans="1:11" ht="12.5" x14ac:dyDescent="0.25">
      <c r="A5908" s="10">
        <v>42666</v>
      </c>
      <c r="B5908" s="7">
        <f>YEAR(Table1[[#This Row],[Order Date]])</f>
        <v>2016</v>
      </c>
      <c r="C5908" s="7">
        <f>MONTH(Table1[[#This Row],[Order Date]])</f>
        <v>10</v>
      </c>
      <c r="D5908" s="8" t="s">
        <v>215</v>
      </c>
      <c r="E5908" s="8" t="s">
        <v>149</v>
      </c>
      <c r="F5908" s="8" t="s">
        <v>11</v>
      </c>
      <c r="G5908" s="8" t="s">
        <v>12</v>
      </c>
      <c r="H5908" s="8" t="s">
        <v>1255</v>
      </c>
      <c r="I5908" s="9">
        <v>379.4</v>
      </c>
      <c r="J5908" s="7">
        <v>10</v>
      </c>
      <c r="K5908" s="9">
        <v>178.32</v>
      </c>
    </row>
    <row r="5909" spans="1:11" ht="12.5" x14ac:dyDescent="0.25">
      <c r="A5909" s="10">
        <v>42666</v>
      </c>
      <c r="B5909" s="7">
        <f>YEAR(Table1[[#This Row],[Order Date]])</f>
        <v>2016</v>
      </c>
      <c r="C5909" s="7">
        <f>MONTH(Table1[[#This Row],[Order Date]])</f>
        <v>10</v>
      </c>
      <c r="D5909" s="8" t="s">
        <v>813</v>
      </c>
      <c r="E5909" s="8" t="s">
        <v>15</v>
      </c>
      <c r="F5909" s="8" t="s">
        <v>34</v>
      </c>
      <c r="G5909" s="8" t="s">
        <v>47</v>
      </c>
      <c r="H5909" s="8" t="s">
        <v>1450</v>
      </c>
      <c r="I5909" s="9">
        <v>16.16</v>
      </c>
      <c r="J5909" s="7">
        <v>7</v>
      </c>
      <c r="K5909" s="9">
        <v>-12.12</v>
      </c>
    </row>
    <row r="5910" spans="1:11" ht="12.5" x14ac:dyDescent="0.25">
      <c r="A5910" s="10">
        <v>42666</v>
      </c>
      <c r="B5910" s="7">
        <f>YEAR(Table1[[#This Row],[Order Date]])</f>
        <v>2016</v>
      </c>
      <c r="C5910" s="7">
        <f>MONTH(Table1[[#This Row],[Order Date]])</f>
        <v>10</v>
      </c>
      <c r="D5910" s="8" t="s">
        <v>813</v>
      </c>
      <c r="E5910" s="8" t="s">
        <v>15</v>
      </c>
      <c r="F5910" s="8" t="s">
        <v>11</v>
      </c>
      <c r="G5910" s="8" t="s">
        <v>12</v>
      </c>
      <c r="H5910" s="8" t="s">
        <v>1132</v>
      </c>
      <c r="I5910" s="9">
        <v>54.82</v>
      </c>
      <c r="J5910" s="7">
        <v>3</v>
      </c>
      <c r="K5910" s="9">
        <v>17.82</v>
      </c>
    </row>
    <row r="5911" spans="1:11" ht="12.5" x14ac:dyDescent="0.25">
      <c r="A5911" s="10">
        <v>42666</v>
      </c>
      <c r="B5911" s="7">
        <f>YEAR(Table1[[#This Row],[Order Date]])</f>
        <v>2016</v>
      </c>
      <c r="C5911" s="7">
        <f>MONTH(Table1[[#This Row],[Order Date]])</f>
        <v>10</v>
      </c>
      <c r="D5911" s="8" t="s">
        <v>1003</v>
      </c>
      <c r="E5911" s="8" t="s">
        <v>164</v>
      </c>
      <c r="F5911" s="8" t="s">
        <v>11</v>
      </c>
      <c r="G5911" s="8" t="s">
        <v>43</v>
      </c>
      <c r="H5911" s="8" t="s">
        <v>2587</v>
      </c>
      <c r="I5911" s="9">
        <v>17.05</v>
      </c>
      <c r="J5911" s="7">
        <v>5</v>
      </c>
      <c r="K5911" s="9">
        <v>8.18</v>
      </c>
    </row>
    <row r="5912" spans="1:11" ht="12.5" x14ac:dyDescent="0.25">
      <c r="A5912" s="10">
        <v>42667</v>
      </c>
      <c r="B5912" s="7">
        <f>YEAR(Table1[[#This Row],[Order Date]])</f>
        <v>2016</v>
      </c>
      <c r="C5912" s="7">
        <f>MONTH(Table1[[#This Row],[Order Date]])</f>
        <v>10</v>
      </c>
      <c r="D5912" s="8" t="s">
        <v>659</v>
      </c>
      <c r="E5912" s="8" t="s">
        <v>27</v>
      </c>
      <c r="F5912" s="8" t="s">
        <v>39</v>
      </c>
      <c r="G5912" s="8" t="s">
        <v>52</v>
      </c>
      <c r="H5912" s="8" t="s">
        <v>2398</v>
      </c>
      <c r="I5912" s="9">
        <v>100</v>
      </c>
      <c r="J5912" s="7">
        <v>4</v>
      </c>
      <c r="K5912" s="9">
        <v>21</v>
      </c>
    </row>
    <row r="5913" spans="1:11" ht="12.5" x14ac:dyDescent="0.25">
      <c r="A5913" s="10">
        <v>42667</v>
      </c>
      <c r="B5913" s="7">
        <f>YEAR(Table1[[#This Row],[Order Date]])</f>
        <v>2016</v>
      </c>
      <c r="C5913" s="7">
        <f>MONTH(Table1[[#This Row],[Order Date]])</f>
        <v>10</v>
      </c>
      <c r="D5913" s="8" t="s">
        <v>659</v>
      </c>
      <c r="E5913" s="8" t="s">
        <v>27</v>
      </c>
      <c r="F5913" s="8" t="s">
        <v>39</v>
      </c>
      <c r="G5913" s="8" t="s">
        <v>52</v>
      </c>
      <c r="H5913" s="8" t="s">
        <v>2331</v>
      </c>
      <c r="I5913" s="9">
        <v>359.98</v>
      </c>
      <c r="J5913" s="7">
        <v>2</v>
      </c>
      <c r="K5913" s="9">
        <v>21.6</v>
      </c>
    </row>
    <row r="5914" spans="1:11" ht="12.5" x14ac:dyDescent="0.25">
      <c r="A5914" s="10">
        <v>42667</v>
      </c>
      <c r="B5914" s="7">
        <f>YEAR(Table1[[#This Row],[Order Date]])</f>
        <v>2016</v>
      </c>
      <c r="C5914" s="7">
        <f>MONTH(Table1[[#This Row],[Order Date]])</f>
        <v>10</v>
      </c>
      <c r="D5914" s="8" t="s">
        <v>2100</v>
      </c>
      <c r="E5914" s="8" t="s">
        <v>120</v>
      </c>
      <c r="F5914" s="8" t="s">
        <v>39</v>
      </c>
      <c r="G5914" s="8" t="s">
        <v>40</v>
      </c>
      <c r="H5914" s="8" t="s">
        <v>102</v>
      </c>
      <c r="I5914" s="9">
        <v>239.98</v>
      </c>
      <c r="J5914" s="7">
        <v>3</v>
      </c>
      <c r="K5914" s="9">
        <v>18</v>
      </c>
    </row>
    <row r="5915" spans="1:11" ht="12.5" x14ac:dyDescent="0.25">
      <c r="A5915" s="10">
        <v>42667</v>
      </c>
      <c r="B5915" s="7">
        <f>YEAR(Table1[[#This Row],[Order Date]])</f>
        <v>2016</v>
      </c>
      <c r="C5915" s="7">
        <f>MONTH(Table1[[#This Row],[Order Date]])</f>
        <v>10</v>
      </c>
      <c r="D5915" s="8" t="s">
        <v>1067</v>
      </c>
      <c r="E5915" s="8" t="s">
        <v>27</v>
      </c>
      <c r="F5915" s="8" t="s">
        <v>39</v>
      </c>
      <c r="G5915" s="8" t="s">
        <v>52</v>
      </c>
      <c r="H5915" s="8" t="s">
        <v>2125</v>
      </c>
      <c r="I5915" s="9">
        <v>199.99</v>
      </c>
      <c r="J5915" s="7">
        <v>1</v>
      </c>
      <c r="K5915" s="9">
        <v>86</v>
      </c>
    </row>
    <row r="5916" spans="1:11" ht="12.5" x14ac:dyDescent="0.25">
      <c r="A5916" s="10">
        <v>42667</v>
      </c>
      <c r="B5916" s="7">
        <f>YEAR(Table1[[#This Row],[Order Date]])</f>
        <v>2016</v>
      </c>
      <c r="C5916" s="7">
        <f>MONTH(Table1[[#This Row],[Order Date]])</f>
        <v>10</v>
      </c>
      <c r="D5916" s="8" t="s">
        <v>1161</v>
      </c>
      <c r="E5916" s="8" t="s">
        <v>10</v>
      </c>
      <c r="F5916" s="8" t="s">
        <v>11</v>
      </c>
      <c r="G5916" s="8" t="s">
        <v>12</v>
      </c>
      <c r="H5916" s="8" t="s">
        <v>134</v>
      </c>
      <c r="I5916" s="9">
        <v>15.55</v>
      </c>
      <c r="J5916" s="7">
        <v>3</v>
      </c>
      <c r="K5916" s="9">
        <v>5.44</v>
      </c>
    </row>
    <row r="5917" spans="1:11" ht="12.5" x14ac:dyDescent="0.25">
      <c r="A5917" s="10">
        <v>42667</v>
      </c>
      <c r="B5917" s="7">
        <f>YEAR(Table1[[#This Row],[Order Date]])</f>
        <v>2016</v>
      </c>
      <c r="C5917" s="7">
        <f>MONTH(Table1[[#This Row],[Order Date]])</f>
        <v>10</v>
      </c>
      <c r="D5917" s="8" t="s">
        <v>1097</v>
      </c>
      <c r="E5917" s="8" t="s">
        <v>27</v>
      </c>
      <c r="F5917" s="8" t="s">
        <v>39</v>
      </c>
      <c r="G5917" s="8" t="s">
        <v>52</v>
      </c>
      <c r="H5917" s="8" t="s">
        <v>1559</v>
      </c>
      <c r="I5917" s="9">
        <v>450</v>
      </c>
      <c r="J5917" s="7">
        <v>5</v>
      </c>
      <c r="K5917" s="9">
        <v>162</v>
      </c>
    </row>
    <row r="5918" spans="1:11" ht="12.5" x14ac:dyDescent="0.25">
      <c r="A5918" s="10">
        <v>42668</v>
      </c>
      <c r="B5918" s="7">
        <f>YEAR(Table1[[#This Row],[Order Date]])</f>
        <v>2016</v>
      </c>
      <c r="C5918" s="7">
        <f>MONTH(Table1[[#This Row],[Order Date]])</f>
        <v>10</v>
      </c>
      <c r="D5918" s="8" t="s">
        <v>249</v>
      </c>
      <c r="E5918" s="8" t="s">
        <v>123</v>
      </c>
      <c r="F5918" s="8" t="s">
        <v>39</v>
      </c>
      <c r="G5918" s="8" t="s">
        <v>40</v>
      </c>
      <c r="H5918" s="8" t="s">
        <v>287</v>
      </c>
      <c r="I5918" s="9">
        <v>783.96</v>
      </c>
      <c r="J5918" s="7">
        <v>5</v>
      </c>
      <c r="K5918" s="9">
        <v>78.400000000000006</v>
      </c>
    </row>
    <row r="5919" spans="1:11" ht="12.5" x14ac:dyDescent="0.25">
      <c r="A5919" s="10">
        <v>42670</v>
      </c>
      <c r="B5919" s="7">
        <f>YEAR(Table1[[#This Row],[Order Date]])</f>
        <v>2016</v>
      </c>
      <c r="C5919" s="7">
        <f>MONTH(Table1[[#This Row],[Order Date]])</f>
        <v>10</v>
      </c>
      <c r="D5919" s="8" t="s">
        <v>1951</v>
      </c>
      <c r="E5919" s="8" t="s">
        <v>149</v>
      </c>
      <c r="F5919" s="8" t="s">
        <v>34</v>
      </c>
      <c r="G5919" s="8" t="s">
        <v>47</v>
      </c>
      <c r="H5919" s="8" t="s">
        <v>2062</v>
      </c>
      <c r="I5919" s="9">
        <v>40.200000000000003</v>
      </c>
      <c r="J5919" s="7">
        <v>3</v>
      </c>
      <c r="K5919" s="9">
        <v>19.3</v>
      </c>
    </row>
    <row r="5920" spans="1:11" ht="12.5" x14ac:dyDescent="0.25">
      <c r="A5920" s="10">
        <v>42670</v>
      </c>
      <c r="B5920" s="7">
        <f>YEAR(Table1[[#This Row],[Order Date]])</f>
        <v>2016</v>
      </c>
      <c r="C5920" s="7">
        <f>MONTH(Table1[[#This Row],[Order Date]])</f>
        <v>10</v>
      </c>
      <c r="D5920" s="8" t="s">
        <v>788</v>
      </c>
      <c r="E5920" s="8" t="s">
        <v>27</v>
      </c>
      <c r="F5920" s="8" t="s">
        <v>11</v>
      </c>
      <c r="G5920" s="8" t="s">
        <v>92</v>
      </c>
      <c r="H5920" s="8" t="s">
        <v>658</v>
      </c>
      <c r="I5920" s="9">
        <v>43.92</v>
      </c>
      <c r="J5920" s="7">
        <v>4</v>
      </c>
      <c r="K5920" s="9">
        <v>11.86</v>
      </c>
    </row>
    <row r="5921" spans="1:11" ht="12.5" x14ac:dyDescent="0.25">
      <c r="A5921" s="10">
        <v>42670</v>
      </c>
      <c r="B5921" s="7">
        <f>YEAR(Table1[[#This Row],[Order Date]])</f>
        <v>2016</v>
      </c>
      <c r="C5921" s="7">
        <f>MONTH(Table1[[#This Row],[Order Date]])</f>
        <v>10</v>
      </c>
      <c r="D5921" s="8" t="s">
        <v>788</v>
      </c>
      <c r="E5921" s="8" t="s">
        <v>27</v>
      </c>
      <c r="F5921" s="8" t="s">
        <v>11</v>
      </c>
      <c r="G5921" s="8" t="s">
        <v>20</v>
      </c>
      <c r="H5921" s="8" t="s">
        <v>579</v>
      </c>
      <c r="I5921" s="9">
        <v>25.03</v>
      </c>
      <c r="J5921" s="7">
        <v>3</v>
      </c>
      <c r="K5921" s="9">
        <v>7.82</v>
      </c>
    </row>
    <row r="5922" spans="1:11" ht="12.5" x14ac:dyDescent="0.25">
      <c r="A5922" s="10">
        <v>42670</v>
      </c>
      <c r="B5922" s="7">
        <f>YEAR(Table1[[#This Row],[Order Date]])</f>
        <v>2016</v>
      </c>
      <c r="C5922" s="7">
        <f>MONTH(Table1[[#This Row],[Order Date]])</f>
        <v>10</v>
      </c>
      <c r="D5922" s="8" t="s">
        <v>1113</v>
      </c>
      <c r="E5922" s="8" t="s">
        <v>55</v>
      </c>
      <c r="F5922" s="8" t="s">
        <v>34</v>
      </c>
      <c r="G5922" s="8" t="s">
        <v>35</v>
      </c>
      <c r="H5922" s="8" t="s">
        <v>1692</v>
      </c>
      <c r="I5922" s="9">
        <v>290.98</v>
      </c>
      <c r="J5922" s="7">
        <v>1</v>
      </c>
      <c r="K5922" s="9">
        <v>75.650000000000006</v>
      </c>
    </row>
    <row r="5923" spans="1:11" ht="12.5" x14ac:dyDescent="0.25">
      <c r="A5923" s="10">
        <v>42670</v>
      </c>
      <c r="B5923" s="7">
        <f>YEAR(Table1[[#This Row],[Order Date]])</f>
        <v>2016</v>
      </c>
      <c r="C5923" s="7">
        <f>MONTH(Table1[[#This Row],[Order Date]])</f>
        <v>10</v>
      </c>
      <c r="D5923" s="8" t="s">
        <v>674</v>
      </c>
      <c r="E5923" s="8" t="s">
        <v>27</v>
      </c>
      <c r="F5923" s="8" t="s">
        <v>11</v>
      </c>
      <c r="G5923" s="8" t="s">
        <v>20</v>
      </c>
      <c r="H5923" s="8" t="s">
        <v>1232</v>
      </c>
      <c r="I5923" s="9">
        <v>67.14</v>
      </c>
      <c r="J5923" s="7">
        <v>4</v>
      </c>
      <c r="K5923" s="9">
        <v>25.18</v>
      </c>
    </row>
    <row r="5924" spans="1:11" ht="12.5" x14ac:dyDescent="0.25">
      <c r="A5924" s="10">
        <v>42670</v>
      </c>
      <c r="B5924" s="7">
        <f>YEAR(Table1[[#This Row],[Order Date]])</f>
        <v>2016</v>
      </c>
      <c r="C5924" s="7">
        <f>MONTH(Table1[[#This Row],[Order Date]])</f>
        <v>10</v>
      </c>
      <c r="D5924" s="8" t="s">
        <v>1113</v>
      </c>
      <c r="E5924" s="8" t="s">
        <v>149</v>
      </c>
      <c r="F5924" s="8" t="s">
        <v>34</v>
      </c>
      <c r="G5924" s="8" t="s">
        <v>35</v>
      </c>
      <c r="H5924" s="8" t="s">
        <v>1024</v>
      </c>
      <c r="I5924" s="9">
        <v>427.64</v>
      </c>
      <c r="J5924" s="7">
        <v>14</v>
      </c>
      <c r="K5924" s="9">
        <v>80.78</v>
      </c>
    </row>
    <row r="5925" spans="1:11" ht="12.5" x14ac:dyDescent="0.25">
      <c r="A5925" s="10">
        <v>42670</v>
      </c>
      <c r="B5925" s="7">
        <f>YEAR(Table1[[#This Row],[Order Date]])</f>
        <v>2016</v>
      </c>
      <c r="C5925" s="7">
        <f>MONTH(Table1[[#This Row],[Order Date]])</f>
        <v>10</v>
      </c>
      <c r="D5925" s="8" t="s">
        <v>1113</v>
      </c>
      <c r="E5925" s="8" t="s">
        <v>149</v>
      </c>
      <c r="F5925" s="8" t="s">
        <v>11</v>
      </c>
      <c r="G5925" s="8" t="s">
        <v>43</v>
      </c>
      <c r="H5925" s="8" t="s">
        <v>540</v>
      </c>
      <c r="I5925" s="9">
        <v>40.67</v>
      </c>
      <c r="J5925" s="7">
        <v>7</v>
      </c>
      <c r="K5925" s="9">
        <v>12.61</v>
      </c>
    </row>
    <row r="5926" spans="1:11" ht="12.5" x14ac:dyDescent="0.25">
      <c r="A5926" s="10">
        <v>42670</v>
      </c>
      <c r="B5926" s="7">
        <f>YEAR(Table1[[#This Row],[Order Date]])</f>
        <v>2016</v>
      </c>
      <c r="C5926" s="7">
        <f>MONTH(Table1[[#This Row],[Order Date]])</f>
        <v>10</v>
      </c>
      <c r="D5926" s="8" t="s">
        <v>1113</v>
      </c>
      <c r="E5926" s="8" t="s">
        <v>149</v>
      </c>
      <c r="F5926" s="8" t="s">
        <v>11</v>
      </c>
      <c r="G5926" s="8" t="s">
        <v>18</v>
      </c>
      <c r="H5926" s="8" t="s">
        <v>435</v>
      </c>
      <c r="I5926" s="9">
        <v>33.479999999999997</v>
      </c>
      <c r="J5926" s="7">
        <v>2</v>
      </c>
      <c r="K5926" s="9">
        <v>1.34</v>
      </c>
    </row>
    <row r="5927" spans="1:11" ht="12.5" x14ac:dyDescent="0.25">
      <c r="A5927" s="10">
        <v>42670</v>
      </c>
      <c r="B5927" s="7">
        <f>YEAR(Table1[[#This Row],[Order Date]])</f>
        <v>2016</v>
      </c>
      <c r="C5927" s="7">
        <f>MONTH(Table1[[#This Row],[Order Date]])</f>
        <v>10</v>
      </c>
      <c r="D5927" s="8" t="s">
        <v>1113</v>
      </c>
      <c r="E5927" s="8" t="s">
        <v>149</v>
      </c>
      <c r="F5927" s="8" t="s">
        <v>11</v>
      </c>
      <c r="G5927" s="8" t="s">
        <v>20</v>
      </c>
      <c r="H5927" s="8" t="s">
        <v>1202</v>
      </c>
      <c r="I5927" s="9">
        <v>9.73</v>
      </c>
      <c r="J5927" s="7">
        <v>2</v>
      </c>
      <c r="K5927" s="9">
        <v>3.28</v>
      </c>
    </row>
    <row r="5928" spans="1:11" ht="12.5" x14ac:dyDescent="0.25">
      <c r="A5928" s="10">
        <v>42671</v>
      </c>
      <c r="B5928" s="7">
        <f>YEAR(Table1[[#This Row],[Order Date]])</f>
        <v>2016</v>
      </c>
      <c r="C5928" s="7">
        <f>MONTH(Table1[[#This Row],[Order Date]])</f>
        <v>10</v>
      </c>
      <c r="D5928" s="8" t="s">
        <v>2112</v>
      </c>
      <c r="E5928" s="8" t="s">
        <v>27</v>
      </c>
      <c r="F5928" s="8" t="s">
        <v>11</v>
      </c>
      <c r="G5928" s="8" t="s">
        <v>18</v>
      </c>
      <c r="H5928" s="8" t="s">
        <v>1611</v>
      </c>
      <c r="I5928" s="9">
        <v>93.06</v>
      </c>
      <c r="J5928" s="7">
        <v>6</v>
      </c>
      <c r="K5928" s="9">
        <v>26.06</v>
      </c>
    </row>
    <row r="5929" spans="1:11" ht="12.5" x14ac:dyDescent="0.25">
      <c r="A5929" s="10">
        <v>42671</v>
      </c>
      <c r="B5929" s="7">
        <f>YEAR(Table1[[#This Row],[Order Date]])</f>
        <v>2016</v>
      </c>
      <c r="C5929" s="7">
        <f>MONTH(Table1[[#This Row],[Order Date]])</f>
        <v>10</v>
      </c>
      <c r="D5929" s="8" t="s">
        <v>2112</v>
      </c>
      <c r="E5929" s="8" t="s">
        <v>27</v>
      </c>
      <c r="F5929" s="8" t="s">
        <v>39</v>
      </c>
      <c r="G5929" s="8" t="s">
        <v>40</v>
      </c>
      <c r="H5929" s="8" t="s">
        <v>762</v>
      </c>
      <c r="I5929" s="9">
        <v>302.38</v>
      </c>
      <c r="J5929" s="7">
        <v>3</v>
      </c>
      <c r="K5929" s="9">
        <v>22.68</v>
      </c>
    </row>
    <row r="5930" spans="1:11" ht="12.5" x14ac:dyDescent="0.25">
      <c r="A5930" s="10">
        <v>42671</v>
      </c>
      <c r="B5930" s="7">
        <f>YEAR(Table1[[#This Row],[Order Date]])</f>
        <v>2016</v>
      </c>
      <c r="C5930" s="7">
        <f>MONTH(Table1[[#This Row],[Order Date]])</f>
        <v>10</v>
      </c>
      <c r="D5930" s="8" t="s">
        <v>387</v>
      </c>
      <c r="E5930" s="8" t="s">
        <v>177</v>
      </c>
      <c r="F5930" s="8" t="s">
        <v>11</v>
      </c>
      <c r="G5930" s="8" t="s">
        <v>12</v>
      </c>
      <c r="H5930" s="8" t="s">
        <v>1398</v>
      </c>
      <c r="I5930" s="9">
        <v>32.4</v>
      </c>
      <c r="J5930" s="7">
        <v>5</v>
      </c>
      <c r="K5930" s="9">
        <v>15.55</v>
      </c>
    </row>
    <row r="5931" spans="1:11" ht="12.5" x14ac:dyDescent="0.25">
      <c r="A5931" s="10">
        <v>42671</v>
      </c>
      <c r="B5931" s="7">
        <f>YEAR(Table1[[#This Row],[Order Date]])</f>
        <v>2016</v>
      </c>
      <c r="C5931" s="7">
        <f>MONTH(Table1[[#This Row],[Order Date]])</f>
        <v>10</v>
      </c>
      <c r="D5931" s="8" t="s">
        <v>387</v>
      </c>
      <c r="E5931" s="8" t="s">
        <v>177</v>
      </c>
      <c r="F5931" s="8" t="s">
        <v>11</v>
      </c>
      <c r="G5931" s="8" t="s">
        <v>18</v>
      </c>
      <c r="H5931" s="8" t="s">
        <v>2031</v>
      </c>
      <c r="I5931" s="9">
        <v>1082.48</v>
      </c>
      <c r="J5931" s="7">
        <v>8</v>
      </c>
      <c r="K5931" s="9">
        <v>10.82</v>
      </c>
    </row>
    <row r="5932" spans="1:11" ht="12.5" x14ac:dyDescent="0.25">
      <c r="A5932" s="10">
        <v>42671</v>
      </c>
      <c r="B5932" s="7">
        <f>YEAR(Table1[[#This Row],[Order Date]])</f>
        <v>2016</v>
      </c>
      <c r="C5932" s="7">
        <f>MONTH(Table1[[#This Row],[Order Date]])</f>
        <v>10</v>
      </c>
      <c r="D5932" s="8" t="s">
        <v>387</v>
      </c>
      <c r="E5932" s="8" t="s">
        <v>177</v>
      </c>
      <c r="F5932" s="8" t="s">
        <v>11</v>
      </c>
      <c r="G5932" s="8" t="s">
        <v>12</v>
      </c>
      <c r="H5932" s="8" t="s">
        <v>2477</v>
      </c>
      <c r="I5932" s="9">
        <v>56.91</v>
      </c>
      <c r="J5932" s="7">
        <v>3</v>
      </c>
      <c r="K5932" s="9">
        <v>27.32</v>
      </c>
    </row>
    <row r="5933" spans="1:11" ht="12.5" x14ac:dyDescent="0.25">
      <c r="A5933" s="10">
        <v>42671</v>
      </c>
      <c r="B5933" s="7">
        <f>YEAR(Table1[[#This Row],[Order Date]])</f>
        <v>2016</v>
      </c>
      <c r="C5933" s="7">
        <f>MONTH(Table1[[#This Row],[Order Date]])</f>
        <v>10</v>
      </c>
      <c r="D5933" s="8" t="s">
        <v>387</v>
      </c>
      <c r="E5933" s="8" t="s">
        <v>177</v>
      </c>
      <c r="F5933" s="8" t="s">
        <v>34</v>
      </c>
      <c r="G5933" s="8" t="s">
        <v>47</v>
      </c>
      <c r="H5933" s="8" t="s">
        <v>1728</v>
      </c>
      <c r="I5933" s="9">
        <v>77.599999999999994</v>
      </c>
      <c r="J5933" s="7">
        <v>4</v>
      </c>
      <c r="K5933" s="9">
        <v>38.020000000000003</v>
      </c>
    </row>
    <row r="5934" spans="1:11" ht="12.5" x14ac:dyDescent="0.25">
      <c r="A5934" s="10">
        <v>42671</v>
      </c>
      <c r="B5934" s="7">
        <f>YEAR(Table1[[#This Row],[Order Date]])</f>
        <v>2016</v>
      </c>
      <c r="C5934" s="7">
        <f>MONTH(Table1[[#This Row],[Order Date]])</f>
        <v>10</v>
      </c>
      <c r="D5934" s="8" t="s">
        <v>387</v>
      </c>
      <c r="E5934" s="8" t="s">
        <v>177</v>
      </c>
      <c r="F5934" s="8" t="s">
        <v>11</v>
      </c>
      <c r="G5934" s="8" t="s">
        <v>20</v>
      </c>
      <c r="H5934" s="8" t="s">
        <v>819</v>
      </c>
      <c r="I5934" s="9">
        <v>14.28</v>
      </c>
      <c r="J5934" s="7">
        <v>1</v>
      </c>
      <c r="K5934" s="9">
        <v>6.57</v>
      </c>
    </row>
    <row r="5935" spans="1:11" ht="12.5" x14ac:dyDescent="0.25">
      <c r="A5935" s="10">
        <v>42671</v>
      </c>
      <c r="B5935" s="7">
        <f>YEAR(Table1[[#This Row],[Order Date]])</f>
        <v>2016</v>
      </c>
      <c r="C5935" s="7">
        <f>MONTH(Table1[[#This Row],[Order Date]])</f>
        <v>10</v>
      </c>
      <c r="D5935" s="8" t="s">
        <v>2526</v>
      </c>
      <c r="E5935" s="8" t="s">
        <v>27</v>
      </c>
      <c r="F5935" s="8" t="s">
        <v>11</v>
      </c>
      <c r="G5935" s="8" t="s">
        <v>12</v>
      </c>
      <c r="H5935" s="8" t="s">
        <v>903</v>
      </c>
      <c r="I5935" s="9">
        <v>50.96</v>
      </c>
      <c r="J5935" s="7">
        <v>7</v>
      </c>
      <c r="K5935" s="9">
        <v>25.48</v>
      </c>
    </row>
    <row r="5936" spans="1:11" ht="12.5" x14ac:dyDescent="0.25">
      <c r="A5936" s="10">
        <v>42671</v>
      </c>
      <c r="B5936" s="7">
        <f>YEAR(Table1[[#This Row],[Order Date]])</f>
        <v>2016</v>
      </c>
      <c r="C5936" s="7">
        <f>MONTH(Table1[[#This Row],[Order Date]])</f>
        <v>10</v>
      </c>
      <c r="D5936" s="8" t="s">
        <v>2526</v>
      </c>
      <c r="E5936" s="8" t="s">
        <v>27</v>
      </c>
      <c r="F5936" s="8" t="s">
        <v>11</v>
      </c>
      <c r="G5936" s="8" t="s">
        <v>20</v>
      </c>
      <c r="H5936" s="8" t="s">
        <v>1175</v>
      </c>
      <c r="I5936" s="9">
        <v>49.54</v>
      </c>
      <c r="J5936" s="7">
        <v>3</v>
      </c>
      <c r="K5936" s="9">
        <v>17.34</v>
      </c>
    </row>
    <row r="5937" spans="1:11" ht="12.5" x14ac:dyDescent="0.25">
      <c r="A5937" s="10">
        <v>42671</v>
      </c>
      <c r="B5937" s="7">
        <f>YEAR(Table1[[#This Row],[Order Date]])</f>
        <v>2016</v>
      </c>
      <c r="C5937" s="7">
        <f>MONTH(Table1[[#This Row],[Order Date]])</f>
        <v>10</v>
      </c>
      <c r="D5937" s="8" t="s">
        <v>635</v>
      </c>
      <c r="E5937" s="8" t="s">
        <v>123</v>
      </c>
      <c r="F5937" s="8" t="s">
        <v>34</v>
      </c>
      <c r="G5937" s="8" t="s">
        <v>47</v>
      </c>
      <c r="H5937" s="8" t="s">
        <v>688</v>
      </c>
      <c r="I5937" s="9">
        <v>47.95</v>
      </c>
      <c r="J5937" s="7">
        <v>3</v>
      </c>
      <c r="K5937" s="9">
        <v>13.79</v>
      </c>
    </row>
    <row r="5938" spans="1:11" ht="12.5" x14ac:dyDescent="0.25">
      <c r="A5938" s="10">
        <v>42671</v>
      </c>
      <c r="B5938" s="7">
        <f>YEAR(Table1[[#This Row],[Order Date]])</f>
        <v>2016</v>
      </c>
      <c r="C5938" s="7">
        <f>MONTH(Table1[[#This Row],[Order Date]])</f>
        <v>10</v>
      </c>
      <c r="D5938" s="8" t="s">
        <v>635</v>
      </c>
      <c r="E5938" s="8" t="s">
        <v>123</v>
      </c>
      <c r="F5938" s="8" t="s">
        <v>11</v>
      </c>
      <c r="G5938" s="8" t="s">
        <v>20</v>
      </c>
      <c r="H5938" s="8" t="s">
        <v>471</v>
      </c>
      <c r="I5938" s="9">
        <v>37.43</v>
      </c>
      <c r="J5938" s="7">
        <v>5</v>
      </c>
      <c r="K5938" s="9">
        <v>-29.94</v>
      </c>
    </row>
    <row r="5939" spans="1:11" ht="12.5" x14ac:dyDescent="0.25">
      <c r="A5939" s="10">
        <v>42671</v>
      </c>
      <c r="B5939" s="7">
        <f>YEAR(Table1[[#This Row],[Order Date]])</f>
        <v>2016</v>
      </c>
      <c r="C5939" s="7">
        <f>MONTH(Table1[[#This Row],[Order Date]])</f>
        <v>10</v>
      </c>
      <c r="D5939" s="8" t="s">
        <v>635</v>
      </c>
      <c r="E5939" s="8" t="s">
        <v>123</v>
      </c>
      <c r="F5939" s="8" t="s">
        <v>34</v>
      </c>
      <c r="G5939" s="8" t="s">
        <v>47</v>
      </c>
      <c r="H5939" s="8" t="s">
        <v>1711</v>
      </c>
      <c r="I5939" s="9">
        <v>63.97</v>
      </c>
      <c r="J5939" s="7">
        <v>2</v>
      </c>
      <c r="K5939" s="9">
        <v>0</v>
      </c>
    </row>
    <row r="5940" spans="1:11" ht="12.5" x14ac:dyDescent="0.25">
      <c r="A5940" s="10">
        <v>42671</v>
      </c>
      <c r="B5940" s="7">
        <f>YEAR(Table1[[#This Row],[Order Date]])</f>
        <v>2016</v>
      </c>
      <c r="C5940" s="7">
        <f>MONTH(Table1[[#This Row],[Order Date]])</f>
        <v>10</v>
      </c>
      <c r="D5940" s="8" t="s">
        <v>635</v>
      </c>
      <c r="E5940" s="8" t="s">
        <v>123</v>
      </c>
      <c r="F5940" s="8" t="s">
        <v>34</v>
      </c>
      <c r="G5940" s="8" t="s">
        <v>47</v>
      </c>
      <c r="H5940" s="8" t="s">
        <v>1658</v>
      </c>
      <c r="I5940" s="9">
        <v>165.05</v>
      </c>
      <c r="J5940" s="7">
        <v>3</v>
      </c>
      <c r="K5940" s="9">
        <v>41.26</v>
      </c>
    </row>
    <row r="5941" spans="1:11" ht="12.5" x14ac:dyDescent="0.25">
      <c r="A5941" s="10">
        <v>42671</v>
      </c>
      <c r="B5941" s="7">
        <f>YEAR(Table1[[#This Row],[Order Date]])</f>
        <v>2016</v>
      </c>
      <c r="C5941" s="7">
        <f>MONTH(Table1[[#This Row],[Order Date]])</f>
        <v>10</v>
      </c>
      <c r="D5941" s="8" t="s">
        <v>1401</v>
      </c>
      <c r="E5941" s="8" t="s">
        <v>245</v>
      </c>
      <c r="F5941" s="8" t="s">
        <v>11</v>
      </c>
      <c r="G5941" s="8" t="s">
        <v>20</v>
      </c>
      <c r="H5941" s="8" t="s">
        <v>1927</v>
      </c>
      <c r="I5941" s="9">
        <v>17.62</v>
      </c>
      <c r="J5941" s="7">
        <v>4</v>
      </c>
      <c r="K5941" s="9">
        <v>-14.09</v>
      </c>
    </row>
    <row r="5942" spans="1:11" ht="12.5" x14ac:dyDescent="0.25">
      <c r="A5942" s="10">
        <v>42671</v>
      </c>
      <c r="B5942" s="7">
        <f>YEAR(Table1[[#This Row],[Order Date]])</f>
        <v>2016</v>
      </c>
      <c r="C5942" s="7">
        <f>MONTH(Table1[[#This Row],[Order Date]])</f>
        <v>10</v>
      </c>
      <c r="D5942" s="8" t="s">
        <v>915</v>
      </c>
      <c r="E5942" s="8" t="s">
        <v>123</v>
      </c>
      <c r="F5942" s="8" t="s">
        <v>11</v>
      </c>
      <c r="G5942" s="8" t="s">
        <v>20</v>
      </c>
      <c r="H5942" s="8" t="s">
        <v>1804</v>
      </c>
      <c r="I5942" s="9">
        <v>38.19</v>
      </c>
      <c r="J5942" s="7">
        <v>5</v>
      </c>
      <c r="K5942" s="9">
        <v>-26.73</v>
      </c>
    </row>
    <row r="5943" spans="1:11" ht="12.5" x14ac:dyDescent="0.25">
      <c r="A5943" s="10">
        <v>42671</v>
      </c>
      <c r="B5943" s="7">
        <f>YEAR(Table1[[#This Row],[Order Date]])</f>
        <v>2016</v>
      </c>
      <c r="C5943" s="7">
        <f>MONTH(Table1[[#This Row],[Order Date]])</f>
        <v>10</v>
      </c>
      <c r="D5943" s="8" t="s">
        <v>868</v>
      </c>
      <c r="E5943" s="8" t="s">
        <v>149</v>
      </c>
      <c r="F5943" s="8" t="s">
        <v>11</v>
      </c>
      <c r="G5943" s="8" t="s">
        <v>24</v>
      </c>
      <c r="H5943" s="8" t="s">
        <v>1235</v>
      </c>
      <c r="I5943" s="9">
        <v>12.42</v>
      </c>
      <c r="J5943" s="7">
        <v>3</v>
      </c>
      <c r="K5943" s="9">
        <v>5.22</v>
      </c>
    </row>
    <row r="5944" spans="1:11" ht="12.5" x14ac:dyDescent="0.25">
      <c r="A5944" s="10">
        <v>42671</v>
      </c>
      <c r="B5944" s="7">
        <f>YEAR(Table1[[#This Row],[Order Date]])</f>
        <v>2016</v>
      </c>
      <c r="C5944" s="7">
        <f>MONTH(Table1[[#This Row],[Order Date]])</f>
        <v>10</v>
      </c>
      <c r="D5944" s="8" t="s">
        <v>2162</v>
      </c>
      <c r="E5944" s="8" t="s">
        <v>149</v>
      </c>
      <c r="F5944" s="8" t="s">
        <v>34</v>
      </c>
      <c r="G5944" s="8" t="s">
        <v>47</v>
      </c>
      <c r="H5944" s="8" t="s">
        <v>2574</v>
      </c>
      <c r="I5944" s="9">
        <v>756.8</v>
      </c>
      <c r="J5944" s="7">
        <v>5</v>
      </c>
      <c r="K5944" s="9">
        <v>75.680000000000007</v>
      </c>
    </row>
    <row r="5945" spans="1:11" ht="12.5" x14ac:dyDescent="0.25">
      <c r="A5945" s="10">
        <v>42672</v>
      </c>
      <c r="B5945" s="7">
        <f>YEAR(Table1[[#This Row],[Order Date]])</f>
        <v>2016</v>
      </c>
      <c r="C5945" s="7">
        <f>MONTH(Table1[[#This Row],[Order Date]])</f>
        <v>10</v>
      </c>
      <c r="D5945" s="8" t="s">
        <v>495</v>
      </c>
      <c r="E5945" s="8" t="s">
        <v>177</v>
      </c>
      <c r="F5945" s="8" t="s">
        <v>11</v>
      </c>
      <c r="G5945" s="8" t="s">
        <v>18</v>
      </c>
      <c r="H5945" s="8" t="s">
        <v>1810</v>
      </c>
      <c r="I5945" s="9">
        <v>40.74</v>
      </c>
      <c r="J5945" s="7">
        <v>3</v>
      </c>
      <c r="K5945" s="9">
        <v>0.41</v>
      </c>
    </row>
    <row r="5946" spans="1:11" ht="12.5" x14ac:dyDescent="0.25">
      <c r="A5946" s="10">
        <v>42672</v>
      </c>
      <c r="B5946" s="7">
        <f>YEAR(Table1[[#This Row],[Order Date]])</f>
        <v>2016</v>
      </c>
      <c r="C5946" s="7">
        <f>MONTH(Table1[[#This Row],[Order Date]])</f>
        <v>10</v>
      </c>
      <c r="D5946" s="8" t="s">
        <v>495</v>
      </c>
      <c r="E5946" s="8" t="s">
        <v>177</v>
      </c>
      <c r="F5946" s="8" t="s">
        <v>11</v>
      </c>
      <c r="G5946" s="8" t="s">
        <v>92</v>
      </c>
      <c r="H5946" s="8" t="s">
        <v>776</v>
      </c>
      <c r="I5946" s="9">
        <v>11.67</v>
      </c>
      <c r="J5946" s="7">
        <v>3</v>
      </c>
      <c r="K5946" s="9">
        <v>3.03</v>
      </c>
    </row>
    <row r="5947" spans="1:11" ht="12.5" x14ac:dyDescent="0.25">
      <c r="A5947" s="10">
        <v>42672</v>
      </c>
      <c r="B5947" s="7">
        <f>YEAR(Table1[[#This Row],[Order Date]])</f>
        <v>2016</v>
      </c>
      <c r="C5947" s="7">
        <f>MONTH(Table1[[#This Row],[Order Date]])</f>
        <v>10</v>
      </c>
      <c r="D5947" s="8" t="s">
        <v>2212</v>
      </c>
      <c r="E5947" s="8" t="s">
        <v>110</v>
      </c>
      <c r="F5947" s="8" t="s">
        <v>34</v>
      </c>
      <c r="G5947" s="8" t="s">
        <v>47</v>
      </c>
      <c r="H5947" s="8" t="s">
        <v>2062</v>
      </c>
      <c r="I5947" s="9">
        <v>67</v>
      </c>
      <c r="J5947" s="7">
        <v>5</v>
      </c>
      <c r="K5947" s="9">
        <v>32.159999999999997</v>
      </c>
    </row>
    <row r="5948" spans="1:11" ht="12.5" x14ac:dyDescent="0.25">
      <c r="A5948" s="10">
        <v>42672</v>
      </c>
      <c r="B5948" s="7">
        <f>YEAR(Table1[[#This Row],[Order Date]])</f>
        <v>2016</v>
      </c>
      <c r="C5948" s="7">
        <f>MONTH(Table1[[#This Row],[Order Date]])</f>
        <v>10</v>
      </c>
      <c r="D5948" s="8" t="s">
        <v>1778</v>
      </c>
      <c r="E5948" s="8" t="s">
        <v>27</v>
      </c>
      <c r="F5948" s="8" t="s">
        <v>11</v>
      </c>
      <c r="G5948" s="8" t="s">
        <v>20</v>
      </c>
      <c r="H5948" s="8" t="s">
        <v>1927</v>
      </c>
      <c r="I5948" s="9">
        <v>11.74</v>
      </c>
      <c r="J5948" s="7">
        <v>1</v>
      </c>
      <c r="K5948" s="9">
        <v>3.82</v>
      </c>
    </row>
    <row r="5949" spans="1:11" ht="12.5" x14ac:dyDescent="0.25">
      <c r="A5949" s="10">
        <v>42673</v>
      </c>
      <c r="B5949" s="7">
        <f>YEAR(Table1[[#This Row],[Order Date]])</f>
        <v>2016</v>
      </c>
      <c r="C5949" s="7">
        <f>MONTH(Table1[[#This Row],[Order Date]])</f>
        <v>10</v>
      </c>
      <c r="D5949" s="8" t="s">
        <v>295</v>
      </c>
      <c r="E5949" s="8" t="s">
        <v>110</v>
      </c>
      <c r="F5949" s="8" t="s">
        <v>11</v>
      </c>
      <c r="G5949" s="8" t="s">
        <v>24</v>
      </c>
      <c r="H5949" s="8" t="s">
        <v>51</v>
      </c>
      <c r="I5949" s="9">
        <v>11.68</v>
      </c>
      <c r="J5949" s="7">
        <v>2</v>
      </c>
      <c r="K5949" s="9">
        <v>3.5</v>
      </c>
    </row>
    <row r="5950" spans="1:11" ht="12.5" x14ac:dyDescent="0.25">
      <c r="A5950" s="10">
        <v>42673</v>
      </c>
      <c r="B5950" s="7">
        <f>YEAR(Table1[[#This Row],[Order Date]])</f>
        <v>2016</v>
      </c>
      <c r="C5950" s="7">
        <f>MONTH(Table1[[#This Row],[Order Date]])</f>
        <v>10</v>
      </c>
      <c r="D5950" s="8" t="s">
        <v>525</v>
      </c>
      <c r="E5950" s="8" t="s">
        <v>149</v>
      </c>
      <c r="F5950" s="8" t="s">
        <v>11</v>
      </c>
      <c r="G5950" s="8" t="s">
        <v>20</v>
      </c>
      <c r="H5950" s="8" t="s">
        <v>511</v>
      </c>
      <c r="I5950" s="9">
        <v>28.75</v>
      </c>
      <c r="J5950" s="7">
        <v>3</v>
      </c>
      <c r="K5950" s="9">
        <v>10.06</v>
      </c>
    </row>
    <row r="5951" spans="1:11" ht="12.5" x14ac:dyDescent="0.25">
      <c r="A5951" s="10">
        <v>42673</v>
      </c>
      <c r="B5951" s="7">
        <f>YEAR(Table1[[#This Row],[Order Date]])</f>
        <v>2016</v>
      </c>
      <c r="C5951" s="7">
        <f>MONTH(Table1[[#This Row],[Order Date]])</f>
        <v>10</v>
      </c>
      <c r="D5951" s="8" t="s">
        <v>525</v>
      </c>
      <c r="E5951" s="8" t="s">
        <v>149</v>
      </c>
      <c r="F5951" s="8" t="s">
        <v>11</v>
      </c>
      <c r="G5951" s="8" t="s">
        <v>24</v>
      </c>
      <c r="H5951" s="8" t="s">
        <v>1069</v>
      </c>
      <c r="I5951" s="9">
        <v>114.95</v>
      </c>
      <c r="J5951" s="7">
        <v>5</v>
      </c>
      <c r="K5951" s="9">
        <v>32.19</v>
      </c>
    </row>
    <row r="5952" spans="1:11" ht="12.5" x14ac:dyDescent="0.25">
      <c r="A5952" s="10">
        <v>42673</v>
      </c>
      <c r="B5952" s="7">
        <f>YEAR(Table1[[#This Row],[Order Date]])</f>
        <v>2016</v>
      </c>
      <c r="C5952" s="7">
        <f>MONTH(Table1[[#This Row],[Order Date]])</f>
        <v>10</v>
      </c>
      <c r="D5952" s="8" t="s">
        <v>1677</v>
      </c>
      <c r="E5952" s="8" t="s">
        <v>27</v>
      </c>
      <c r="F5952" s="8" t="s">
        <v>11</v>
      </c>
      <c r="G5952" s="8" t="s">
        <v>43</v>
      </c>
      <c r="H5952" s="8" t="s">
        <v>1784</v>
      </c>
      <c r="I5952" s="9">
        <v>3.62</v>
      </c>
      <c r="J5952" s="7">
        <v>2</v>
      </c>
      <c r="K5952" s="9">
        <v>1.19</v>
      </c>
    </row>
    <row r="5953" spans="1:11" ht="12.5" x14ac:dyDescent="0.25">
      <c r="A5953" s="10">
        <v>42674</v>
      </c>
      <c r="B5953" s="7">
        <f>YEAR(Table1[[#This Row],[Order Date]])</f>
        <v>2016</v>
      </c>
      <c r="C5953" s="7">
        <f>MONTH(Table1[[#This Row],[Order Date]])</f>
        <v>10</v>
      </c>
      <c r="D5953" s="8" t="s">
        <v>2094</v>
      </c>
      <c r="E5953" s="8" t="s">
        <v>23</v>
      </c>
      <c r="F5953" s="8" t="s">
        <v>34</v>
      </c>
      <c r="G5953" s="8" t="s">
        <v>35</v>
      </c>
      <c r="H5953" s="8" t="s">
        <v>723</v>
      </c>
      <c r="I5953" s="9">
        <v>492.84</v>
      </c>
      <c r="J5953" s="7">
        <v>5</v>
      </c>
      <c r="K5953" s="9">
        <v>-14.08</v>
      </c>
    </row>
    <row r="5954" spans="1:11" ht="12.5" x14ac:dyDescent="0.25">
      <c r="A5954" s="10">
        <v>42674</v>
      </c>
      <c r="B5954" s="7">
        <f>YEAR(Table1[[#This Row],[Order Date]])</f>
        <v>2016</v>
      </c>
      <c r="C5954" s="7">
        <f>MONTH(Table1[[#This Row],[Order Date]])</f>
        <v>10</v>
      </c>
      <c r="D5954" s="8" t="s">
        <v>387</v>
      </c>
      <c r="E5954" s="8" t="s">
        <v>27</v>
      </c>
      <c r="F5954" s="8" t="s">
        <v>11</v>
      </c>
      <c r="G5954" s="8" t="s">
        <v>18</v>
      </c>
      <c r="H5954" s="8" t="s">
        <v>1384</v>
      </c>
      <c r="I5954" s="9">
        <v>1085.42</v>
      </c>
      <c r="J5954" s="7">
        <v>7</v>
      </c>
      <c r="K5954" s="9">
        <v>282.20999999999998</v>
      </c>
    </row>
    <row r="5955" spans="1:11" ht="12.5" x14ac:dyDescent="0.25">
      <c r="A5955" s="10">
        <v>42674</v>
      </c>
      <c r="B5955" s="7">
        <f>YEAR(Table1[[#This Row],[Order Date]])</f>
        <v>2016</v>
      </c>
      <c r="C5955" s="7">
        <f>MONTH(Table1[[#This Row],[Order Date]])</f>
        <v>10</v>
      </c>
      <c r="D5955" s="8" t="s">
        <v>809</v>
      </c>
      <c r="E5955" s="8" t="s">
        <v>123</v>
      </c>
      <c r="F5955" s="8" t="s">
        <v>11</v>
      </c>
      <c r="G5955" s="8" t="s">
        <v>12</v>
      </c>
      <c r="H5955" s="8" t="s">
        <v>441</v>
      </c>
      <c r="I5955" s="9">
        <v>32.06</v>
      </c>
      <c r="J5955" s="7">
        <v>6</v>
      </c>
      <c r="K5955" s="9">
        <v>11.22</v>
      </c>
    </row>
    <row r="5956" spans="1:11" ht="12.5" x14ac:dyDescent="0.25">
      <c r="A5956" s="10">
        <v>42674</v>
      </c>
      <c r="B5956" s="7">
        <f>YEAR(Table1[[#This Row],[Order Date]])</f>
        <v>2016</v>
      </c>
      <c r="C5956" s="7">
        <f>MONTH(Table1[[#This Row],[Order Date]])</f>
        <v>10</v>
      </c>
      <c r="D5956" s="8" t="s">
        <v>2271</v>
      </c>
      <c r="E5956" s="8" t="s">
        <v>840</v>
      </c>
      <c r="F5956" s="8" t="s">
        <v>11</v>
      </c>
      <c r="G5956" s="8" t="s">
        <v>200</v>
      </c>
      <c r="H5956" s="8" t="s">
        <v>2215</v>
      </c>
      <c r="I5956" s="9">
        <v>21.96</v>
      </c>
      <c r="J5956" s="7">
        <v>2</v>
      </c>
      <c r="K5956" s="9">
        <v>6.15</v>
      </c>
    </row>
    <row r="5957" spans="1:11" ht="12.5" x14ac:dyDescent="0.25">
      <c r="A5957" s="10">
        <v>42674</v>
      </c>
      <c r="B5957" s="7">
        <f>YEAR(Table1[[#This Row],[Order Date]])</f>
        <v>2016</v>
      </c>
      <c r="C5957" s="7">
        <f>MONTH(Table1[[#This Row],[Order Date]])</f>
        <v>10</v>
      </c>
      <c r="D5957" s="8" t="s">
        <v>2271</v>
      </c>
      <c r="E5957" s="8" t="s">
        <v>840</v>
      </c>
      <c r="F5957" s="8" t="s">
        <v>34</v>
      </c>
      <c r="G5957" s="8" t="s">
        <v>35</v>
      </c>
      <c r="H5957" s="8" t="s">
        <v>1942</v>
      </c>
      <c r="I5957" s="9">
        <v>368.97</v>
      </c>
      <c r="J5957" s="7">
        <v>3</v>
      </c>
      <c r="K5957" s="9">
        <v>81.17</v>
      </c>
    </row>
    <row r="5958" spans="1:11" ht="12.5" x14ac:dyDescent="0.25">
      <c r="A5958" s="10">
        <v>42674</v>
      </c>
      <c r="B5958" s="7">
        <f>YEAR(Table1[[#This Row],[Order Date]])</f>
        <v>2016</v>
      </c>
      <c r="C5958" s="7">
        <f>MONTH(Table1[[#This Row],[Order Date]])</f>
        <v>10</v>
      </c>
      <c r="D5958" s="8" t="s">
        <v>2271</v>
      </c>
      <c r="E5958" s="8" t="s">
        <v>840</v>
      </c>
      <c r="F5958" s="8" t="s">
        <v>11</v>
      </c>
      <c r="G5958" s="8" t="s">
        <v>24</v>
      </c>
      <c r="H5958" s="8" t="s">
        <v>1815</v>
      </c>
      <c r="I5958" s="9">
        <v>12.39</v>
      </c>
      <c r="J5958" s="7">
        <v>3</v>
      </c>
      <c r="K5958" s="9">
        <v>3.47</v>
      </c>
    </row>
    <row r="5959" spans="1:11" ht="12.5" x14ac:dyDescent="0.25">
      <c r="A5959" s="10">
        <v>42674</v>
      </c>
      <c r="B5959" s="7">
        <f>YEAR(Table1[[#This Row],[Order Date]])</f>
        <v>2016</v>
      </c>
      <c r="C5959" s="7">
        <f>MONTH(Table1[[#This Row],[Order Date]])</f>
        <v>10</v>
      </c>
      <c r="D5959" s="8" t="s">
        <v>2271</v>
      </c>
      <c r="E5959" s="8" t="s">
        <v>840</v>
      </c>
      <c r="F5959" s="8" t="s">
        <v>11</v>
      </c>
      <c r="G5959" s="8" t="s">
        <v>18</v>
      </c>
      <c r="H5959" s="8" t="s">
        <v>586</v>
      </c>
      <c r="I5959" s="9">
        <v>332.94</v>
      </c>
      <c r="J5959" s="7">
        <v>3</v>
      </c>
      <c r="K5959" s="9">
        <v>9.99</v>
      </c>
    </row>
    <row r="5960" spans="1:11" ht="12.5" x14ac:dyDescent="0.25">
      <c r="A5960" s="10">
        <v>42674</v>
      </c>
      <c r="B5960" s="7">
        <f>YEAR(Table1[[#This Row],[Order Date]])</f>
        <v>2016</v>
      </c>
      <c r="C5960" s="7">
        <f>MONTH(Table1[[#This Row],[Order Date]])</f>
        <v>10</v>
      </c>
      <c r="D5960" s="8" t="s">
        <v>1502</v>
      </c>
      <c r="E5960" s="8" t="s">
        <v>27</v>
      </c>
      <c r="F5960" s="8" t="s">
        <v>34</v>
      </c>
      <c r="G5960" s="8" t="s">
        <v>35</v>
      </c>
      <c r="H5960" s="8" t="s">
        <v>1726</v>
      </c>
      <c r="I5960" s="9">
        <v>1403.92</v>
      </c>
      <c r="J5960" s="7">
        <v>5</v>
      </c>
      <c r="K5960" s="9">
        <v>70.2</v>
      </c>
    </row>
    <row r="5961" spans="1:11" ht="12.5" x14ac:dyDescent="0.25">
      <c r="A5961" s="6">
        <v>42675</v>
      </c>
      <c r="B5961" s="7">
        <f>YEAR(Table1[[#This Row],[Order Date]])</f>
        <v>2016</v>
      </c>
      <c r="C5961" s="7">
        <f>MONTH(Table1[[#This Row],[Order Date]])</f>
        <v>11</v>
      </c>
      <c r="D5961" s="8" t="s">
        <v>973</v>
      </c>
      <c r="E5961" s="8" t="s">
        <v>55</v>
      </c>
      <c r="F5961" s="8" t="s">
        <v>39</v>
      </c>
      <c r="G5961" s="8" t="s">
        <v>40</v>
      </c>
      <c r="H5961" s="8" t="s">
        <v>642</v>
      </c>
      <c r="I5961" s="9">
        <v>21.8</v>
      </c>
      <c r="J5961" s="7">
        <v>2</v>
      </c>
      <c r="K5961" s="9">
        <v>6.1</v>
      </c>
    </row>
    <row r="5962" spans="1:11" ht="12.5" x14ac:dyDescent="0.25">
      <c r="A5962" s="6">
        <v>42675</v>
      </c>
      <c r="B5962" s="7">
        <f>YEAR(Table1[[#This Row],[Order Date]])</f>
        <v>2016</v>
      </c>
      <c r="C5962" s="7">
        <f>MONTH(Table1[[#This Row],[Order Date]])</f>
        <v>11</v>
      </c>
      <c r="D5962" s="8" t="s">
        <v>973</v>
      </c>
      <c r="E5962" s="8" t="s">
        <v>55</v>
      </c>
      <c r="F5962" s="8" t="s">
        <v>11</v>
      </c>
      <c r="G5962" s="8" t="s">
        <v>63</v>
      </c>
      <c r="H5962" s="8" t="s">
        <v>414</v>
      </c>
      <c r="I5962" s="9">
        <v>251.79</v>
      </c>
      <c r="J5962" s="7">
        <v>3</v>
      </c>
      <c r="K5962" s="9">
        <v>118.34</v>
      </c>
    </row>
    <row r="5963" spans="1:11" ht="12.5" x14ac:dyDescent="0.25">
      <c r="A5963" s="6">
        <v>42675</v>
      </c>
      <c r="B5963" s="7">
        <f>YEAR(Table1[[#This Row],[Order Date]])</f>
        <v>2016</v>
      </c>
      <c r="C5963" s="7">
        <f>MONTH(Table1[[#This Row],[Order Date]])</f>
        <v>11</v>
      </c>
      <c r="D5963" s="8" t="s">
        <v>1892</v>
      </c>
      <c r="E5963" s="8" t="s">
        <v>10</v>
      </c>
      <c r="F5963" s="8" t="s">
        <v>11</v>
      </c>
      <c r="G5963" s="8" t="s">
        <v>18</v>
      </c>
      <c r="H5963" s="8" t="s">
        <v>2422</v>
      </c>
      <c r="I5963" s="9">
        <v>111.67</v>
      </c>
      <c r="J5963" s="7">
        <v>9</v>
      </c>
      <c r="K5963" s="9">
        <v>6.98</v>
      </c>
    </row>
    <row r="5964" spans="1:11" ht="12.5" x14ac:dyDescent="0.25">
      <c r="A5964" s="6">
        <v>42675</v>
      </c>
      <c r="B5964" s="7">
        <f>YEAR(Table1[[#This Row],[Order Date]])</f>
        <v>2016</v>
      </c>
      <c r="C5964" s="7">
        <f>MONTH(Table1[[#This Row],[Order Date]])</f>
        <v>11</v>
      </c>
      <c r="D5964" s="8" t="s">
        <v>109</v>
      </c>
      <c r="E5964" s="8" t="s">
        <v>15</v>
      </c>
      <c r="F5964" s="8" t="s">
        <v>39</v>
      </c>
      <c r="G5964" s="8" t="s">
        <v>52</v>
      </c>
      <c r="H5964" s="8" t="s">
        <v>1063</v>
      </c>
      <c r="I5964" s="9">
        <v>68.11</v>
      </c>
      <c r="J5964" s="7">
        <v>3</v>
      </c>
      <c r="K5964" s="9">
        <v>17.88</v>
      </c>
    </row>
    <row r="5965" spans="1:11" ht="12.5" x14ac:dyDescent="0.25">
      <c r="A5965" s="6">
        <v>42677</v>
      </c>
      <c r="B5965" s="7">
        <f>YEAR(Table1[[#This Row],[Order Date]])</f>
        <v>2016</v>
      </c>
      <c r="C5965" s="7">
        <f>MONTH(Table1[[#This Row],[Order Date]])</f>
        <v>11</v>
      </c>
      <c r="D5965" s="8" t="s">
        <v>256</v>
      </c>
      <c r="E5965" s="8" t="s">
        <v>395</v>
      </c>
      <c r="F5965" s="8" t="s">
        <v>11</v>
      </c>
      <c r="G5965" s="8" t="s">
        <v>24</v>
      </c>
      <c r="H5965" s="8" t="s">
        <v>1253</v>
      </c>
      <c r="I5965" s="9">
        <v>75.959999999999994</v>
      </c>
      <c r="J5965" s="7">
        <v>2</v>
      </c>
      <c r="K5965" s="9">
        <v>22.79</v>
      </c>
    </row>
    <row r="5966" spans="1:11" ht="12.5" x14ac:dyDescent="0.25">
      <c r="A5966" s="6">
        <v>42677</v>
      </c>
      <c r="B5966" s="7">
        <f>YEAR(Table1[[#This Row],[Order Date]])</f>
        <v>2016</v>
      </c>
      <c r="C5966" s="7">
        <f>MONTH(Table1[[#This Row],[Order Date]])</f>
        <v>11</v>
      </c>
      <c r="D5966" s="8" t="s">
        <v>256</v>
      </c>
      <c r="E5966" s="8" t="s">
        <v>395</v>
      </c>
      <c r="F5966" s="8" t="s">
        <v>11</v>
      </c>
      <c r="G5966" s="8" t="s">
        <v>20</v>
      </c>
      <c r="H5966" s="8" t="s">
        <v>609</v>
      </c>
      <c r="I5966" s="9">
        <v>27.24</v>
      </c>
      <c r="J5966" s="7">
        <v>6</v>
      </c>
      <c r="K5966" s="9">
        <v>13.35</v>
      </c>
    </row>
    <row r="5967" spans="1:11" ht="12.5" x14ac:dyDescent="0.25">
      <c r="A5967" s="6">
        <v>42677</v>
      </c>
      <c r="B5967" s="7">
        <f>YEAR(Table1[[#This Row],[Order Date]])</f>
        <v>2016</v>
      </c>
      <c r="C5967" s="7">
        <f>MONTH(Table1[[#This Row],[Order Date]])</f>
        <v>11</v>
      </c>
      <c r="D5967" s="8" t="s">
        <v>1828</v>
      </c>
      <c r="E5967" s="8" t="s">
        <v>164</v>
      </c>
      <c r="F5967" s="8" t="s">
        <v>11</v>
      </c>
      <c r="G5967" s="8" t="s">
        <v>24</v>
      </c>
      <c r="H5967" s="8" t="s">
        <v>1823</v>
      </c>
      <c r="I5967" s="9">
        <v>8.82</v>
      </c>
      <c r="J5967" s="7">
        <v>3</v>
      </c>
      <c r="K5967" s="9">
        <v>2.38</v>
      </c>
    </row>
    <row r="5968" spans="1:11" ht="12.5" x14ac:dyDescent="0.25">
      <c r="A5968" s="6">
        <v>42677</v>
      </c>
      <c r="B5968" s="7">
        <f>YEAR(Table1[[#This Row],[Order Date]])</f>
        <v>2016</v>
      </c>
      <c r="C5968" s="7">
        <f>MONTH(Table1[[#This Row],[Order Date]])</f>
        <v>11</v>
      </c>
      <c r="D5968" s="8" t="s">
        <v>2558</v>
      </c>
      <c r="E5968" s="8" t="s">
        <v>27</v>
      </c>
      <c r="F5968" s="8" t="s">
        <v>34</v>
      </c>
      <c r="G5968" s="8" t="s">
        <v>35</v>
      </c>
      <c r="H5968" s="8" t="s">
        <v>2438</v>
      </c>
      <c r="I5968" s="9">
        <v>217.58</v>
      </c>
      <c r="J5968" s="7">
        <v>2</v>
      </c>
      <c r="K5968" s="9">
        <v>-29.92</v>
      </c>
    </row>
    <row r="5969" spans="1:11" ht="12.5" x14ac:dyDescent="0.25">
      <c r="A5969" s="6">
        <v>42677</v>
      </c>
      <c r="B5969" s="7">
        <f>YEAR(Table1[[#This Row],[Order Date]])</f>
        <v>2016</v>
      </c>
      <c r="C5969" s="7">
        <f>MONTH(Table1[[#This Row],[Order Date]])</f>
        <v>11</v>
      </c>
      <c r="D5969" s="8" t="s">
        <v>2558</v>
      </c>
      <c r="E5969" s="8" t="s">
        <v>27</v>
      </c>
      <c r="F5969" s="8" t="s">
        <v>39</v>
      </c>
      <c r="G5969" s="8" t="s">
        <v>52</v>
      </c>
      <c r="H5969" s="8" t="s">
        <v>2255</v>
      </c>
      <c r="I5969" s="9">
        <v>82.95</v>
      </c>
      <c r="J5969" s="7">
        <v>5</v>
      </c>
      <c r="K5969" s="9">
        <v>29.03</v>
      </c>
    </row>
    <row r="5970" spans="1:11" ht="12.5" x14ac:dyDescent="0.25">
      <c r="A5970" s="6">
        <v>42677</v>
      </c>
      <c r="B5970" s="7">
        <f>YEAR(Table1[[#This Row],[Order Date]])</f>
        <v>2016</v>
      </c>
      <c r="C5970" s="7">
        <f>MONTH(Table1[[#This Row],[Order Date]])</f>
        <v>11</v>
      </c>
      <c r="D5970" s="8" t="s">
        <v>2558</v>
      </c>
      <c r="E5970" s="8" t="s">
        <v>27</v>
      </c>
      <c r="F5970" s="8" t="s">
        <v>11</v>
      </c>
      <c r="G5970" s="8" t="s">
        <v>16</v>
      </c>
      <c r="H5970" s="8" t="s">
        <v>2181</v>
      </c>
      <c r="I5970" s="9">
        <v>87.71</v>
      </c>
      <c r="J5970" s="7">
        <v>7</v>
      </c>
      <c r="K5970" s="9">
        <v>41.22</v>
      </c>
    </row>
    <row r="5971" spans="1:11" ht="12.5" x14ac:dyDescent="0.25">
      <c r="A5971" s="6">
        <v>42677</v>
      </c>
      <c r="B5971" s="7">
        <f>YEAR(Table1[[#This Row],[Order Date]])</f>
        <v>2016</v>
      </c>
      <c r="C5971" s="7">
        <f>MONTH(Table1[[#This Row],[Order Date]])</f>
        <v>11</v>
      </c>
      <c r="D5971" s="8" t="s">
        <v>2558</v>
      </c>
      <c r="E5971" s="8" t="s">
        <v>27</v>
      </c>
      <c r="F5971" s="8" t="s">
        <v>11</v>
      </c>
      <c r="G5971" s="8" t="s">
        <v>92</v>
      </c>
      <c r="H5971" s="8" t="s">
        <v>2336</v>
      </c>
      <c r="I5971" s="9">
        <v>1101.48</v>
      </c>
      <c r="J5971" s="7">
        <v>4</v>
      </c>
      <c r="K5971" s="9">
        <v>429.58</v>
      </c>
    </row>
    <row r="5972" spans="1:11" ht="12.5" x14ac:dyDescent="0.25">
      <c r="A5972" s="6">
        <v>42677</v>
      </c>
      <c r="B5972" s="7">
        <f>YEAR(Table1[[#This Row],[Order Date]])</f>
        <v>2016</v>
      </c>
      <c r="C5972" s="7">
        <f>MONTH(Table1[[#This Row],[Order Date]])</f>
        <v>11</v>
      </c>
      <c r="D5972" s="8" t="s">
        <v>1152</v>
      </c>
      <c r="E5972" s="8" t="s">
        <v>33</v>
      </c>
      <c r="F5972" s="8" t="s">
        <v>11</v>
      </c>
      <c r="G5972" s="8" t="s">
        <v>43</v>
      </c>
      <c r="H5972" s="8" t="s">
        <v>1247</v>
      </c>
      <c r="I5972" s="9">
        <v>20</v>
      </c>
      <c r="J5972" s="7">
        <v>4</v>
      </c>
      <c r="K5972" s="9">
        <v>9.6</v>
      </c>
    </row>
    <row r="5973" spans="1:11" ht="12.5" x14ac:dyDescent="0.25">
      <c r="A5973" s="6">
        <v>42677</v>
      </c>
      <c r="B5973" s="7">
        <f>YEAR(Table1[[#This Row],[Order Date]])</f>
        <v>2016</v>
      </c>
      <c r="C5973" s="7">
        <f>MONTH(Table1[[#This Row],[Order Date]])</f>
        <v>11</v>
      </c>
      <c r="D5973" s="8" t="s">
        <v>1152</v>
      </c>
      <c r="E5973" s="8" t="s">
        <v>33</v>
      </c>
      <c r="F5973" s="8" t="s">
        <v>11</v>
      </c>
      <c r="G5973" s="8" t="s">
        <v>24</v>
      </c>
      <c r="H5973" s="8" t="s">
        <v>290</v>
      </c>
      <c r="I5973" s="9">
        <v>7.98</v>
      </c>
      <c r="J5973" s="7">
        <v>3</v>
      </c>
      <c r="K5973" s="9">
        <v>2.0699999999999998</v>
      </c>
    </row>
    <row r="5974" spans="1:11" ht="12.5" x14ac:dyDescent="0.25">
      <c r="A5974" s="6">
        <v>42677</v>
      </c>
      <c r="B5974" s="7">
        <f>YEAR(Table1[[#This Row],[Order Date]])</f>
        <v>2016</v>
      </c>
      <c r="C5974" s="7">
        <f>MONTH(Table1[[#This Row],[Order Date]])</f>
        <v>11</v>
      </c>
      <c r="D5974" s="8" t="s">
        <v>1152</v>
      </c>
      <c r="E5974" s="8" t="s">
        <v>33</v>
      </c>
      <c r="F5974" s="8" t="s">
        <v>34</v>
      </c>
      <c r="G5974" s="8" t="s">
        <v>47</v>
      </c>
      <c r="H5974" s="8" t="s">
        <v>2302</v>
      </c>
      <c r="I5974" s="9">
        <v>24.1</v>
      </c>
      <c r="J5974" s="7">
        <v>5</v>
      </c>
      <c r="K5974" s="9">
        <v>9.16</v>
      </c>
    </row>
    <row r="5975" spans="1:11" ht="12.5" x14ac:dyDescent="0.25">
      <c r="A5975" s="6">
        <v>42677</v>
      </c>
      <c r="B5975" s="7">
        <f>YEAR(Table1[[#This Row],[Order Date]])</f>
        <v>2016</v>
      </c>
      <c r="C5975" s="7">
        <f>MONTH(Table1[[#This Row],[Order Date]])</f>
        <v>11</v>
      </c>
      <c r="D5975" s="8" t="s">
        <v>1152</v>
      </c>
      <c r="E5975" s="8" t="s">
        <v>33</v>
      </c>
      <c r="F5975" s="8" t="s">
        <v>11</v>
      </c>
      <c r="G5975" s="8" t="s">
        <v>24</v>
      </c>
      <c r="H5975" s="8" t="s">
        <v>823</v>
      </c>
      <c r="I5975" s="9">
        <v>8.75</v>
      </c>
      <c r="J5975" s="7">
        <v>1</v>
      </c>
      <c r="K5975" s="9">
        <v>2.63</v>
      </c>
    </row>
    <row r="5976" spans="1:11" ht="12.5" x14ac:dyDescent="0.25">
      <c r="A5976" s="6">
        <v>42677</v>
      </c>
      <c r="B5976" s="7">
        <f>YEAR(Table1[[#This Row],[Order Date]])</f>
        <v>2016</v>
      </c>
      <c r="C5976" s="7">
        <f>MONTH(Table1[[#This Row],[Order Date]])</f>
        <v>11</v>
      </c>
      <c r="D5976" s="8" t="s">
        <v>1152</v>
      </c>
      <c r="E5976" s="8" t="s">
        <v>33</v>
      </c>
      <c r="F5976" s="8" t="s">
        <v>34</v>
      </c>
      <c r="G5976" s="8" t="s">
        <v>145</v>
      </c>
      <c r="H5976" s="8" t="s">
        <v>2511</v>
      </c>
      <c r="I5976" s="9">
        <v>842.94</v>
      </c>
      <c r="J5976" s="7">
        <v>3</v>
      </c>
      <c r="K5976" s="9">
        <v>160.16</v>
      </c>
    </row>
    <row r="5977" spans="1:11" ht="12.5" x14ac:dyDescent="0.25">
      <c r="A5977" s="6">
        <v>42677</v>
      </c>
      <c r="B5977" s="7">
        <f>YEAR(Table1[[#This Row],[Order Date]])</f>
        <v>2016</v>
      </c>
      <c r="C5977" s="7">
        <f>MONTH(Table1[[#This Row],[Order Date]])</f>
        <v>11</v>
      </c>
      <c r="D5977" s="8" t="s">
        <v>109</v>
      </c>
      <c r="E5977" s="8" t="s">
        <v>27</v>
      </c>
      <c r="F5977" s="8" t="s">
        <v>11</v>
      </c>
      <c r="G5977" s="8" t="s">
        <v>43</v>
      </c>
      <c r="H5977" s="8" t="s">
        <v>282</v>
      </c>
      <c r="I5977" s="9">
        <v>15.26</v>
      </c>
      <c r="J5977" s="7">
        <v>7</v>
      </c>
      <c r="K5977" s="9">
        <v>5.04</v>
      </c>
    </row>
    <row r="5978" spans="1:11" ht="12.5" x14ac:dyDescent="0.25">
      <c r="A5978" s="6">
        <v>42677</v>
      </c>
      <c r="B5978" s="7">
        <f>YEAR(Table1[[#This Row],[Order Date]])</f>
        <v>2016</v>
      </c>
      <c r="C5978" s="7">
        <f>MONTH(Table1[[#This Row],[Order Date]])</f>
        <v>11</v>
      </c>
      <c r="D5978" s="8" t="s">
        <v>109</v>
      </c>
      <c r="E5978" s="8" t="s">
        <v>27</v>
      </c>
      <c r="F5978" s="8" t="s">
        <v>11</v>
      </c>
      <c r="G5978" s="8" t="s">
        <v>92</v>
      </c>
      <c r="H5978" s="8" t="s">
        <v>1843</v>
      </c>
      <c r="I5978" s="9">
        <v>43.32</v>
      </c>
      <c r="J5978" s="7">
        <v>2</v>
      </c>
      <c r="K5978" s="9">
        <v>14.3</v>
      </c>
    </row>
    <row r="5979" spans="1:11" ht="12.5" x14ac:dyDescent="0.25">
      <c r="A5979" s="6">
        <v>42677</v>
      </c>
      <c r="B5979" s="7">
        <f>YEAR(Table1[[#This Row],[Order Date]])</f>
        <v>2016</v>
      </c>
      <c r="C5979" s="7">
        <f>MONTH(Table1[[#This Row],[Order Date]])</f>
        <v>11</v>
      </c>
      <c r="D5979" s="8" t="s">
        <v>109</v>
      </c>
      <c r="E5979" s="8" t="s">
        <v>27</v>
      </c>
      <c r="F5979" s="8" t="s">
        <v>11</v>
      </c>
      <c r="G5979" s="8" t="s">
        <v>20</v>
      </c>
      <c r="H5979" s="8" t="s">
        <v>609</v>
      </c>
      <c r="I5979" s="9">
        <v>43.58</v>
      </c>
      <c r="J5979" s="7">
        <v>12</v>
      </c>
      <c r="K5979" s="9">
        <v>15.8</v>
      </c>
    </row>
    <row r="5980" spans="1:11" ht="12.5" x14ac:dyDescent="0.25">
      <c r="A5980" s="6">
        <v>42677</v>
      </c>
      <c r="B5980" s="7">
        <f>YEAR(Table1[[#This Row],[Order Date]])</f>
        <v>2016</v>
      </c>
      <c r="C5980" s="7">
        <f>MONTH(Table1[[#This Row],[Order Date]])</f>
        <v>11</v>
      </c>
      <c r="D5980" s="8" t="s">
        <v>109</v>
      </c>
      <c r="E5980" s="8" t="s">
        <v>27</v>
      </c>
      <c r="F5980" s="8" t="s">
        <v>11</v>
      </c>
      <c r="G5980" s="8" t="s">
        <v>12</v>
      </c>
      <c r="H5980" s="8" t="s">
        <v>830</v>
      </c>
      <c r="I5980" s="9">
        <v>116.28</v>
      </c>
      <c r="J5980" s="7">
        <v>3</v>
      </c>
      <c r="K5980" s="9">
        <v>56.98</v>
      </c>
    </row>
    <row r="5981" spans="1:11" ht="12.5" x14ac:dyDescent="0.25">
      <c r="A5981" s="6">
        <v>42677</v>
      </c>
      <c r="B5981" s="7">
        <f>YEAR(Table1[[#This Row],[Order Date]])</f>
        <v>2016</v>
      </c>
      <c r="C5981" s="7">
        <f>MONTH(Table1[[#This Row],[Order Date]])</f>
        <v>11</v>
      </c>
      <c r="D5981" s="8" t="s">
        <v>109</v>
      </c>
      <c r="E5981" s="8" t="s">
        <v>27</v>
      </c>
      <c r="F5981" s="8" t="s">
        <v>11</v>
      </c>
      <c r="G5981" s="8" t="s">
        <v>20</v>
      </c>
      <c r="H5981" s="8" t="s">
        <v>425</v>
      </c>
      <c r="I5981" s="9">
        <v>9.3000000000000007</v>
      </c>
      <c r="J5981" s="7">
        <v>2</v>
      </c>
      <c r="K5981" s="9">
        <v>3.02</v>
      </c>
    </row>
    <row r="5982" spans="1:11" ht="12.5" x14ac:dyDescent="0.25">
      <c r="A5982" s="6">
        <v>42677</v>
      </c>
      <c r="B5982" s="7">
        <f>YEAR(Table1[[#This Row],[Order Date]])</f>
        <v>2016</v>
      </c>
      <c r="C5982" s="7">
        <f>MONTH(Table1[[#This Row],[Order Date]])</f>
        <v>11</v>
      </c>
      <c r="D5982" s="8" t="s">
        <v>109</v>
      </c>
      <c r="E5982" s="8" t="s">
        <v>27</v>
      </c>
      <c r="F5982" s="8" t="s">
        <v>11</v>
      </c>
      <c r="G5982" s="8" t="s">
        <v>12</v>
      </c>
      <c r="H5982" s="8" t="s">
        <v>1919</v>
      </c>
      <c r="I5982" s="9">
        <v>19.440000000000001</v>
      </c>
      <c r="J5982" s="7">
        <v>3</v>
      </c>
      <c r="K5982" s="9">
        <v>9.33</v>
      </c>
    </row>
    <row r="5983" spans="1:11" ht="12.5" x14ac:dyDescent="0.25">
      <c r="A5983" s="6">
        <v>42677</v>
      </c>
      <c r="B5983" s="7">
        <f>YEAR(Table1[[#This Row],[Order Date]])</f>
        <v>2016</v>
      </c>
      <c r="C5983" s="7">
        <f>MONTH(Table1[[#This Row],[Order Date]])</f>
        <v>11</v>
      </c>
      <c r="D5983" s="8" t="s">
        <v>109</v>
      </c>
      <c r="E5983" s="8" t="s">
        <v>27</v>
      </c>
      <c r="F5983" s="8" t="s">
        <v>11</v>
      </c>
      <c r="G5983" s="8" t="s">
        <v>12</v>
      </c>
      <c r="H5983" s="8" t="s">
        <v>1670</v>
      </c>
      <c r="I5983" s="9">
        <v>314.55</v>
      </c>
      <c r="J5983" s="7">
        <v>3</v>
      </c>
      <c r="K5983" s="9">
        <v>150.97999999999999</v>
      </c>
    </row>
    <row r="5984" spans="1:11" ht="12.5" x14ac:dyDescent="0.25">
      <c r="A5984" s="6">
        <v>42677</v>
      </c>
      <c r="B5984" s="7">
        <f>YEAR(Table1[[#This Row],[Order Date]])</f>
        <v>2016</v>
      </c>
      <c r="C5984" s="7">
        <f>MONTH(Table1[[#This Row],[Order Date]])</f>
        <v>11</v>
      </c>
      <c r="D5984" s="8" t="s">
        <v>734</v>
      </c>
      <c r="E5984" s="8" t="s">
        <v>10</v>
      </c>
      <c r="F5984" s="8" t="s">
        <v>11</v>
      </c>
      <c r="G5984" s="8" t="s">
        <v>12</v>
      </c>
      <c r="H5984" s="8" t="s">
        <v>1179</v>
      </c>
      <c r="I5984" s="9">
        <v>9.25</v>
      </c>
      <c r="J5984" s="7">
        <v>2</v>
      </c>
      <c r="K5984" s="9">
        <v>3.35</v>
      </c>
    </row>
    <row r="5985" spans="1:11" ht="12.5" x14ac:dyDescent="0.25">
      <c r="A5985" s="6">
        <v>42677</v>
      </c>
      <c r="B5985" s="7">
        <f>YEAR(Table1[[#This Row],[Order Date]])</f>
        <v>2016</v>
      </c>
      <c r="C5985" s="7">
        <f>MONTH(Table1[[#This Row],[Order Date]])</f>
        <v>11</v>
      </c>
      <c r="D5985" s="8" t="s">
        <v>848</v>
      </c>
      <c r="E5985" s="8" t="s">
        <v>91</v>
      </c>
      <c r="F5985" s="8" t="s">
        <v>11</v>
      </c>
      <c r="G5985" s="8" t="s">
        <v>20</v>
      </c>
      <c r="H5985" s="8" t="s">
        <v>2287</v>
      </c>
      <c r="I5985" s="9">
        <v>4.16</v>
      </c>
      <c r="J5985" s="7">
        <v>7</v>
      </c>
      <c r="K5985" s="9">
        <v>-3.47</v>
      </c>
    </row>
    <row r="5986" spans="1:11" ht="12.5" x14ac:dyDescent="0.25">
      <c r="A5986" s="6">
        <v>42677</v>
      </c>
      <c r="B5986" s="7">
        <f>YEAR(Table1[[#This Row],[Order Date]])</f>
        <v>2016</v>
      </c>
      <c r="C5986" s="7">
        <f>MONTH(Table1[[#This Row],[Order Date]])</f>
        <v>11</v>
      </c>
      <c r="D5986" s="8" t="s">
        <v>848</v>
      </c>
      <c r="E5986" s="8" t="s">
        <v>91</v>
      </c>
      <c r="F5986" s="8" t="s">
        <v>39</v>
      </c>
      <c r="G5986" s="8" t="s">
        <v>302</v>
      </c>
      <c r="H5986" s="8" t="s">
        <v>2616</v>
      </c>
      <c r="I5986" s="9">
        <v>179.99</v>
      </c>
      <c r="J5986" s="7">
        <v>3</v>
      </c>
      <c r="K5986" s="9">
        <v>-251.99</v>
      </c>
    </row>
    <row r="5987" spans="1:11" ht="12.5" x14ac:dyDescent="0.25">
      <c r="A5987" s="6">
        <v>42677</v>
      </c>
      <c r="B5987" s="7">
        <f>YEAR(Table1[[#This Row],[Order Date]])</f>
        <v>2016</v>
      </c>
      <c r="C5987" s="7">
        <f>MONTH(Table1[[#This Row],[Order Date]])</f>
        <v>11</v>
      </c>
      <c r="D5987" s="8" t="s">
        <v>1369</v>
      </c>
      <c r="E5987" s="8" t="s">
        <v>23</v>
      </c>
      <c r="F5987" s="8" t="s">
        <v>39</v>
      </c>
      <c r="G5987" s="8" t="s">
        <v>52</v>
      </c>
      <c r="H5987" s="8" t="s">
        <v>1559</v>
      </c>
      <c r="I5987" s="9">
        <v>72</v>
      </c>
      <c r="J5987" s="7">
        <v>1</v>
      </c>
      <c r="K5987" s="9">
        <v>14.4</v>
      </c>
    </row>
    <row r="5988" spans="1:11" ht="12.5" x14ac:dyDescent="0.25">
      <c r="A5988" s="6">
        <v>42677</v>
      </c>
      <c r="B5988" s="7">
        <f>YEAR(Table1[[#This Row],[Order Date]])</f>
        <v>2016</v>
      </c>
      <c r="C5988" s="7">
        <f>MONTH(Table1[[#This Row],[Order Date]])</f>
        <v>11</v>
      </c>
      <c r="D5988" s="8" t="s">
        <v>1369</v>
      </c>
      <c r="E5988" s="8" t="s">
        <v>23</v>
      </c>
      <c r="F5988" s="8" t="s">
        <v>34</v>
      </c>
      <c r="G5988" s="8" t="s">
        <v>35</v>
      </c>
      <c r="H5988" s="8" t="s">
        <v>574</v>
      </c>
      <c r="I5988" s="9">
        <v>470.16</v>
      </c>
      <c r="J5988" s="7">
        <v>7</v>
      </c>
      <c r="K5988" s="9">
        <v>-13.43</v>
      </c>
    </row>
    <row r="5989" spans="1:11" ht="12.5" x14ac:dyDescent="0.25">
      <c r="A5989" s="6">
        <v>42678</v>
      </c>
      <c r="B5989" s="7">
        <f>YEAR(Table1[[#This Row],[Order Date]])</f>
        <v>2016</v>
      </c>
      <c r="C5989" s="7">
        <f>MONTH(Table1[[#This Row],[Order Date]])</f>
        <v>11</v>
      </c>
      <c r="D5989" s="8" t="s">
        <v>1747</v>
      </c>
      <c r="E5989" s="8" t="s">
        <v>33</v>
      </c>
      <c r="F5989" s="8" t="s">
        <v>11</v>
      </c>
      <c r="G5989" s="8" t="s">
        <v>43</v>
      </c>
      <c r="H5989" s="8" t="s">
        <v>1036</v>
      </c>
      <c r="I5989" s="9">
        <v>10.74</v>
      </c>
      <c r="J5989" s="7">
        <v>3</v>
      </c>
      <c r="K5989" s="9">
        <v>5.26</v>
      </c>
    </row>
    <row r="5990" spans="1:11" ht="12.5" x14ac:dyDescent="0.25">
      <c r="A5990" s="6">
        <v>42678</v>
      </c>
      <c r="B5990" s="7">
        <f>YEAR(Table1[[#This Row],[Order Date]])</f>
        <v>2016</v>
      </c>
      <c r="C5990" s="7">
        <f>MONTH(Table1[[#This Row],[Order Date]])</f>
        <v>11</v>
      </c>
      <c r="D5990" s="8" t="s">
        <v>2526</v>
      </c>
      <c r="E5990" s="8" t="s">
        <v>164</v>
      </c>
      <c r="F5990" s="8" t="s">
        <v>34</v>
      </c>
      <c r="G5990" s="8" t="s">
        <v>47</v>
      </c>
      <c r="H5990" s="8" t="s">
        <v>2040</v>
      </c>
      <c r="I5990" s="9">
        <v>209.88</v>
      </c>
      <c r="J5990" s="7">
        <v>3</v>
      </c>
      <c r="K5990" s="9">
        <v>35.68</v>
      </c>
    </row>
    <row r="5991" spans="1:11" ht="12.5" x14ac:dyDescent="0.25">
      <c r="A5991" s="6">
        <v>42678</v>
      </c>
      <c r="B5991" s="7">
        <f>YEAR(Table1[[#This Row],[Order Date]])</f>
        <v>2016</v>
      </c>
      <c r="C5991" s="7">
        <f>MONTH(Table1[[#This Row],[Order Date]])</f>
        <v>11</v>
      </c>
      <c r="D5991" s="8" t="s">
        <v>1241</v>
      </c>
      <c r="E5991" s="8" t="s">
        <v>27</v>
      </c>
      <c r="F5991" s="8" t="s">
        <v>34</v>
      </c>
      <c r="G5991" s="8" t="s">
        <v>47</v>
      </c>
      <c r="H5991" s="8" t="s">
        <v>448</v>
      </c>
      <c r="I5991" s="9">
        <v>38.29</v>
      </c>
      <c r="J5991" s="7">
        <v>7</v>
      </c>
      <c r="K5991" s="9">
        <v>16.46</v>
      </c>
    </row>
    <row r="5992" spans="1:11" ht="12.5" x14ac:dyDescent="0.25">
      <c r="A5992" s="6">
        <v>42678</v>
      </c>
      <c r="B5992" s="7">
        <f>YEAR(Table1[[#This Row],[Order Date]])</f>
        <v>2016</v>
      </c>
      <c r="C5992" s="7">
        <f>MONTH(Table1[[#This Row],[Order Date]])</f>
        <v>11</v>
      </c>
      <c r="D5992" s="8" t="s">
        <v>1371</v>
      </c>
      <c r="E5992" s="8" t="s">
        <v>27</v>
      </c>
      <c r="F5992" s="8" t="s">
        <v>11</v>
      </c>
      <c r="G5992" s="8" t="s">
        <v>24</v>
      </c>
      <c r="H5992" s="8" t="s">
        <v>759</v>
      </c>
      <c r="I5992" s="9">
        <v>192.8</v>
      </c>
      <c r="J5992" s="7">
        <v>4</v>
      </c>
      <c r="K5992" s="9">
        <v>55.91</v>
      </c>
    </row>
    <row r="5993" spans="1:11" ht="12.5" x14ac:dyDescent="0.25">
      <c r="A5993" s="6">
        <v>42678</v>
      </c>
      <c r="B5993" s="7">
        <f>YEAR(Table1[[#This Row],[Order Date]])</f>
        <v>2016</v>
      </c>
      <c r="C5993" s="7">
        <f>MONTH(Table1[[#This Row],[Order Date]])</f>
        <v>11</v>
      </c>
      <c r="D5993" s="8" t="s">
        <v>1931</v>
      </c>
      <c r="E5993" s="8" t="s">
        <v>91</v>
      </c>
      <c r="F5993" s="8" t="s">
        <v>11</v>
      </c>
      <c r="G5993" s="8" t="s">
        <v>200</v>
      </c>
      <c r="H5993" s="8" t="s">
        <v>1515</v>
      </c>
      <c r="I5993" s="9">
        <v>17.579999999999998</v>
      </c>
      <c r="J5993" s="7">
        <v>7</v>
      </c>
      <c r="K5993" s="9">
        <v>-4.18</v>
      </c>
    </row>
    <row r="5994" spans="1:11" ht="12.5" x14ac:dyDescent="0.25">
      <c r="A5994" s="6">
        <v>42678</v>
      </c>
      <c r="B5994" s="7">
        <f>YEAR(Table1[[#This Row],[Order Date]])</f>
        <v>2016</v>
      </c>
      <c r="C5994" s="7">
        <f>MONTH(Table1[[#This Row],[Order Date]])</f>
        <v>11</v>
      </c>
      <c r="D5994" s="8" t="s">
        <v>1931</v>
      </c>
      <c r="E5994" s="8" t="s">
        <v>91</v>
      </c>
      <c r="F5994" s="8" t="s">
        <v>34</v>
      </c>
      <c r="G5994" s="8" t="s">
        <v>35</v>
      </c>
      <c r="H5994" s="8" t="s">
        <v>1435</v>
      </c>
      <c r="I5994" s="9">
        <v>104.78</v>
      </c>
      <c r="J5994" s="7">
        <v>1</v>
      </c>
      <c r="K5994" s="9">
        <v>-14.41</v>
      </c>
    </row>
    <row r="5995" spans="1:11" ht="12.5" x14ac:dyDescent="0.25">
      <c r="A5995" s="6">
        <v>42678</v>
      </c>
      <c r="B5995" s="7">
        <f>YEAR(Table1[[#This Row],[Order Date]])</f>
        <v>2016</v>
      </c>
      <c r="C5995" s="7">
        <f>MONTH(Table1[[#This Row],[Order Date]])</f>
        <v>11</v>
      </c>
      <c r="D5995" s="8" t="s">
        <v>1931</v>
      </c>
      <c r="E5995" s="8" t="s">
        <v>91</v>
      </c>
      <c r="F5995" s="8" t="s">
        <v>11</v>
      </c>
      <c r="G5995" s="8" t="s">
        <v>12</v>
      </c>
      <c r="H5995" s="8" t="s">
        <v>647</v>
      </c>
      <c r="I5995" s="9">
        <v>47.95</v>
      </c>
      <c r="J5995" s="7">
        <v>3</v>
      </c>
      <c r="K5995" s="9">
        <v>16.78</v>
      </c>
    </row>
    <row r="5996" spans="1:11" ht="12.5" x14ac:dyDescent="0.25">
      <c r="A5996" s="6">
        <v>42678</v>
      </c>
      <c r="B5996" s="7">
        <f>YEAR(Table1[[#This Row],[Order Date]])</f>
        <v>2016</v>
      </c>
      <c r="C5996" s="7">
        <f>MONTH(Table1[[#This Row],[Order Date]])</f>
        <v>11</v>
      </c>
      <c r="D5996" s="8" t="s">
        <v>1931</v>
      </c>
      <c r="E5996" s="8" t="s">
        <v>91</v>
      </c>
      <c r="F5996" s="8" t="s">
        <v>34</v>
      </c>
      <c r="G5996" s="8" t="s">
        <v>35</v>
      </c>
      <c r="H5996" s="8" t="s">
        <v>1454</v>
      </c>
      <c r="I5996" s="9">
        <v>650.35</v>
      </c>
      <c r="J5996" s="7">
        <v>3</v>
      </c>
      <c r="K5996" s="9">
        <v>-97.55</v>
      </c>
    </row>
    <row r="5997" spans="1:11" ht="12.5" x14ac:dyDescent="0.25">
      <c r="A5997" s="6">
        <v>42678</v>
      </c>
      <c r="B5997" s="7">
        <f>YEAR(Table1[[#This Row],[Order Date]])</f>
        <v>2016</v>
      </c>
      <c r="C5997" s="7">
        <f>MONTH(Table1[[#This Row],[Order Date]])</f>
        <v>11</v>
      </c>
      <c r="D5997" s="8" t="s">
        <v>1931</v>
      </c>
      <c r="E5997" s="8" t="s">
        <v>91</v>
      </c>
      <c r="F5997" s="8" t="s">
        <v>11</v>
      </c>
      <c r="G5997" s="8" t="s">
        <v>16</v>
      </c>
      <c r="H5997" s="8" t="s">
        <v>814</v>
      </c>
      <c r="I5997" s="9">
        <v>629.17999999999995</v>
      </c>
      <c r="J5997" s="7">
        <v>8</v>
      </c>
      <c r="K5997" s="9">
        <v>228.08</v>
      </c>
    </row>
    <row r="5998" spans="1:11" ht="12.5" x14ac:dyDescent="0.25">
      <c r="A5998" s="6">
        <v>42678</v>
      </c>
      <c r="B5998" s="7">
        <f>YEAR(Table1[[#This Row],[Order Date]])</f>
        <v>2016</v>
      </c>
      <c r="C5998" s="7">
        <f>MONTH(Table1[[#This Row],[Order Date]])</f>
        <v>11</v>
      </c>
      <c r="D5998" s="8" t="s">
        <v>1931</v>
      </c>
      <c r="E5998" s="8" t="s">
        <v>91</v>
      </c>
      <c r="F5998" s="8" t="s">
        <v>11</v>
      </c>
      <c r="G5998" s="8" t="s">
        <v>12</v>
      </c>
      <c r="H5998" s="8" t="s">
        <v>306</v>
      </c>
      <c r="I5998" s="9">
        <v>15.18</v>
      </c>
      <c r="J5998" s="7">
        <v>1</v>
      </c>
      <c r="K5998" s="9">
        <v>5.31</v>
      </c>
    </row>
    <row r="5999" spans="1:11" ht="12.5" x14ac:dyDescent="0.25">
      <c r="A5999" s="6">
        <v>42678</v>
      </c>
      <c r="B5999" s="7">
        <f>YEAR(Table1[[#This Row],[Order Date]])</f>
        <v>2016</v>
      </c>
      <c r="C5999" s="7">
        <f>MONTH(Table1[[#This Row],[Order Date]])</f>
        <v>11</v>
      </c>
      <c r="D5999" s="8" t="s">
        <v>1867</v>
      </c>
      <c r="E5999" s="8" t="s">
        <v>123</v>
      </c>
      <c r="F5999" s="8" t="s">
        <v>34</v>
      </c>
      <c r="G5999" s="8" t="s">
        <v>47</v>
      </c>
      <c r="H5999" s="8" t="s">
        <v>124</v>
      </c>
      <c r="I5999" s="9">
        <v>50.5</v>
      </c>
      <c r="J5999" s="7">
        <v>6</v>
      </c>
      <c r="K5999" s="9">
        <v>8.2100000000000009</v>
      </c>
    </row>
    <row r="6000" spans="1:11" ht="12.5" x14ac:dyDescent="0.25">
      <c r="A6000" s="6">
        <v>42678</v>
      </c>
      <c r="B6000" s="7">
        <f>YEAR(Table1[[#This Row],[Order Date]])</f>
        <v>2016</v>
      </c>
      <c r="C6000" s="7">
        <f>MONTH(Table1[[#This Row],[Order Date]])</f>
        <v>11</v>
      </c>
      <c r="D6000" s="8" t="s">
        <v>803</v>
      </c>
      <c r="E6000" s="8" t="s">
        <v>27</v>
      </c>
      <c r="F6000" s="8" t="s">
        <v>11</v>
      </c>
      <c r="G6000" s="8" t="s">
        <v>20</v>
      </c>
      <c r="H6000" s="8" t="s">
        <v>941</v>
      </c>
      <c r="I6000" s="9">
        <v>7.71</v>
      </c>
      <c r="J6000" s="7">
        <v>2</v>
      </c>
      <c r="K6000" s="9">
        <v>2.8</v>
      </c>
    </row>
    <row r="6001" spans="1:11" ht="12.5" x14ac:dyDescent="0.25">
      <c r="A6001" s="6">
        <v>42678</v>
      </c>
      <c r="B6001" s="7">
        <f>YEAR(Table1[[#This Row],[Order Date]])</f>
        <v>2016</v>
      </c>
      <c r="C6001" s="7">
        <f>MONTH(Table1[[#This Row],[Order Date]])</f>
        <v>11</v>
      </c>
      <c r="D6001" s="8" t="s">
        <v>803</v>
      </c>
      <c r="E6001" s="8" t="s">
        <v>27</v>
      </c>
      <c r="F6001" s="8" t="s">
        <v>11</v>
      </c>
      <c r="G6001" s="8" t="s">
        <v>20</v>
      </c>
      <c r="H6001" s="8" t="s">
        <v>995</v>
      </c>
      <c r="I6001" s="9">
        <v>4.18</v>
      </c>
      <c r="J6001" s="7">
        <v>1</v>
      </c>
      <c r="K6001" s="9">
        <v>1.31</v>
      </c>
    </row>
    <row r="6002" spans="1:11" ht="12.5" x14ac:dyDescent="0.25">
      <c r="A6002" s="6">
        <v>42678</v>
      </c>
      <c r="B6002" s="7">
        <f>YEAR(Table1[[#This Row],[Order Date]])</f>
        <v>2016</v>
      </c>
      <c r="C6002" s="7">
        <f>MONTH(Table1[[#This Row],[Order Date]])</f>
        <v>11</v>
      </c>
      <c r="D6002" s="8" t="s">
        <v>803</v>
      </c>
      <c r="E6002" s="8" t="s">
        <v>27</v>
      </c>
      <c r="F6002" s="8" t="s">
        <v>11</v>
      </c>
      <c r="G6002" s="8" t="s">
        <v>12</v>
      </c>
      <c r="H6002" s="8" t="s">
        <v>1116</v>
      </c>
      <c r="I6002" s="9">
        <v>38.880000000000003</v>
      </c>
      <c r="J6002" s="7">
        <v>6</v>
      </c>
      <c r="K6002" s="9">
        <v>18.66</v>
      </c>
    </row>
    <row r="6003" spans="1:11" ht="12.5" x14ac:dyDescent="0.25">
      <c r="A6003" s="6">
        <v>42678</v>
      </c>
      <c r="B6003" s="7">
        <f>YEAR(Table1[[#This Row],[Order Date]])</f>
        <v>2016</v>
      </c>
      <c r="C6003" s="7">
        <f>MONTH(Table1[[#This Row],[Order Date]])</f>
        <v>11</v>
      </c>
      <c r="D6003" s="8" t="s">
        <v>2407</v>
      </c>
      <c r="E6003" s="8" t="s">
        <v>245</v>
      </c>
      <c r="F6003" s="8" t="s">
        <v>11</v>
      </c>
      <c r="G6003" s="8" t="s">
        <v>18</v>
      </c>
      <c r="H6003" s="8" t="s">
        <v>623</v>
      </c>
      <c r="I6003" s="9">
        <v>45.25</v>
      </c>
      <c r="J6003" s="7">
        <v>2</v>
      </c>
      <c r="K6003" s="9">
        <v>3.96</v>
      </c>
    </row>
    <row r="6004" spans="1:11" ht="12.5" x14ac:dyDescent="0.25">
      <c r="A6004" s="6">
        <v>42678</v>
      </c>
      <c r="B6004" s="7">
        <f>YEAR(Table1[[#This Row],[Order Date]])</f>
        <v>2016</v>
      </c>
      <c r="C6004" s="7">
        <f>MONTH(Table1[[#This Row],[Order Date]])</f>
        <v>11</v>
      </c>
      <c r="D6004" s="8" t="s">
        <v>2407</v>
      </c>
      <c r="E6004" s="8" t="s">
        <v>245</v>
      </c>
      <c r="F6004" s="8" t="s">
        <v>34</v>
      </c>
      <c r="G6004" s="8" t="s">
        <v>145</v>
      </c>
      <c r="H6004" s="8" t="s">
        <v>1653</v>
      </c>
      <c r="I6004" s="9">
        <v>876.3</v>
      </c>
      <c r="J6004" s="7">
        <v>10</v>
      </c>
      <c r="K6004" s="9">
        <v>-292.10000000000002</v>
      </c>
    </row>
    <row r="6005" spans="1:11" ht="12.5" x14ac:dyDescent="0.25">
      <c r="A6005" s="6">
        <v>42678</v>
      </c>
      <c r="B6005" s="7">
        <f>YEAR(Table1[[#This Row],[Order Date]])</f>
        <v>2016</v>
      </c>
      <c r="C6005" s="7">
        <f>MONTH(Table1[[#This Row],[Order Date]])</f>
        <v>11</v>
      </c>
      <c r="D6005" s="8" t="s">
        <v>2407</v>
      </c>
      <c r="E6005" s="8" t="s">
        <v>245</v>
      </c>
      <c r="F6005" s="8" t="s">
        <v>11</v>
      </c>
      <c r="G6005" s="8" t="s">
        <v>200</v>
      </c>
      <c r="H6005" s="8" t="s">
        <v>2497</v>
      </c>
      <c r="I6005" s="9">
        <v>185.38</v>
      </c>
      <c r="J6005" s="7">
        <v>2</v>
      </c>
      <c r="K6005" s="9">
        <v>-34.76</v>
      </c>
    </row>
    <row r="6006" spans="1:11" ht="12.5" x14ac:dyDescent="0.25">
      <c r="A6006" s="6">
        <v>42678</v>
      </c>
      <c r="B6006" s="7">
        <f>YEAR(Table1[[#This Row],[Order Date]])</f>
        <v>2016</v>
      </c>
      <c r="C6006" s="7">
        <f>MONTH(Table1[[#This Row],[Order Date]])</f>
        <v>11</v>
      </c>
      <c r="D6006" s="8" t="s">
        <v>672</v>
      </c>
      <c r="E6006" s="8" t="s">
        <v>27</v>
      </c>
      <c r="F6006" s="8" t="s">
        <v>39</v>
      </c>
      <c r="G6006" s="8" t="s">
        <v>302</v>
      </c>
      <c r="H6006" s="8" t="s">
        <v>2617</v>
      </c>
      <c r="I6006" s="9">
        <v>686.4</v>
      </c>
      <c r="J6006" s="7">
        <v>2</v>
      </c>
      <c r="K6006" s="9">
        <v>77.22</v>
      </c>
    </row>
    <row r="6007" spans="1:11" ht="12.5" x14ac:dyDescent="0.25">
      <c r="A6007" s="6">
        <v>42678</v>
      </c>
      <c r="B6007" s="7">
        <f>YEAR(Table1[[#This Row],[Order Date]])</f>
        <v>2016</v>
      </c>
      <c r="C6007" s="7">
        <f>MONTH(Table1[[#This Row],[Order Date]])</f>
        <v>11</v>
      </c>
      <c r="D6007" s="8" t="s">
        <v>1684</v>
      </c>
      <c r="E6007" s="8" t="s">
        <v>10</v>
      </c>
      <c r="F6007" s="8" t="s">
        <v>34</v>
      </c>
      <c r="G6007" s="8" t="s">
        <v>47</v>
      </c>
      <c r="H6007" s="8" t="s">
        <v>2049</v>
      </c>
      <c r="I6007" s="9">
        <v>11.38</v>
      </c>
      <c r="J6007" s="7">
        <v>3</v>
      </c>
      <c r="K6007" s="9">
        <v>-5.69</v>
      </c>
    </row>
    <row r="6008" spans="1:11" ht="12.5" x14ac:dyDescent="0.25">
      <c r="A6008" s="6">
        <v>42678</v>
      </c>
      <c r="B6008" s="7">
        <f>YEAR(Table1[[#This Row],[Order Date]])</f>
        <v>2016</v>
      </c>
      <c r="C6008" s="7">
        <f>MONTH(Table1[[#This Row],[Order Date]])</f>
        <v>11</v>
      </c>
      <c r="D6008" s="8" t="s">
        <v>1684</v>
      </c>
      <c r="E6008" s="8" t="s">
        <v>10</v>
      </c>
      <c r="F6008" s="8" t="s">
        <v>34</v>
      </c>
      <c r="G6008" s="8" t="s">
        <v>47</v>
      </c>
      <c r="H6008" s="8" t="s">
        <v>654</v>
      </c>
      <c r="I6008" s="9">
        <v>66.11</v>
      </c>
      <c r="J6008" s="7">
        <v>4</v>
      </c>
      <c r="K6008" s="9">
        <v>-84.29</v>
      </c>
    </row>
    <row r="6009" spans="1:11" ht="12.5" x14ac:dyDescent="0.25">
      <c r="A6009" s="6">
        <v>42679</v>
      </c>
      <c r="B6009" s="7">
        <f>YEAR(Table1[[#This Row],[Order Date]])</f>
        <v>2016</v>
      </c>
      <c r="C6009" s="7">
        <f>MONTH(Table1[[#This Row],[Order Date]])</f>
        <v>11</v>
      </c>
      <c r="D6009" s="8" t="s">
        <v>1383</v>
      </c>
      <c r="E6009" s="8" t="s">
        <v>27</v>
      </c>
      <c r="F6009" s="8" t="s">
        <v>11</v>
      </c>
      <c r="G6009" s="8" t="s">
        <v>20</v>
      </c>
      <c r="H6009" s="8" t="s">
        <v>2339</v>
      </c>
      <c r="I6009" s="9">
        <v>29.12</v>
      </c>
      <c r="J6009" s="7">
        <v>5</v>
      </c>
      <c r="K6009" s="9">
        <v>9.83</v>
      </c>
    </row>
    <row r="6010" spans="1:11" ht="12.5" x14ac:dyDescent="0.25">
      <c r="A6010" s="6">
        <v>42679</v>
      </c>
      <c r="B6010" s="7">
        <f>YEAR(Table1[[#This Row],[Order Date]])</f>
        <v>2016</v>
      </c>
      <c r="C6010" s="7">
        <f>MONTH(Table1[[#This Row],[Order Date]])</f>
        <v>11</v>
      </c>
      <c r="D6010" s="8" t="s">
        <v>2526</v>
      </c>
      <c r="E6010" s="8" t="s">
        <v>23</v>
      </c>
      <c r="F6010" s="8" t="s">
        <v>39</v>
      </c>
      <c r="G6010" s="8" t="s">
        <v>40</v>
      </c>
      <c r="H6010" s="8" t="s">
        <v>2245</v>
      </c>
      <c r="I6010" s="9">
        <v>23.99</v>
      </c>
      <c r="J6010" s="7">
        <v>2</v>
      </c>
      <c r="K6010" s="9">
        <v>-15.99</v>
      </c>
    </row>
    <row r="6011" spans="1:11" ht="12.5" x14ac:dyDescent="0.25">
      <c r="A6011" s="6">
        <v>42679</v>
      </c>
      <c r="B6011" s="7">
        <f>YEAR(Table1[[#This Row],[Order Date]])</f>
        <v>2016</v>
      </c>
      <c r="C6011" s="7">
        <f>MONTH(Table1[[#This Row],[Order Date]])</f>
        <v>11</v>
      </c>
      <c r="D6011" s="8" t="s">
        <v>915</v>
      </c>
      <c r="E6011" s="8" t="s">
        <v>10</v>
      </c>
      <c r="F6011" s="8" t="s">
        <v>34</v>
      </c>
      <c r="G6011" s="8" t="s">
        <v>145</v>
      </c>
      <c r="H6011" s="8" t="s">
        <v>2003</v>
      </c>
      <c r="I6011" s="9">
        <v>863.13</v>
      </c>
      <c r="J6011" s="7">
        <v>8</v>
      </c>
      <c r="K6011" s="9">
        <v>-160.30000000000001</v>
      </c>
    </row>
    <row r="6012" spans="1:11" ht="12.5" x14ac:dyDescent="0.25">
      <c r="A6012" s="6">
        <v>42679</v>
      </c>
      <c r="B6012" s="7">
        <f>YEAR(Table1[[#This Row],[Order Date]])</f>
        <v>2016</v>
      </c>
      <c r="C6012" s="7">
        <f>MONTH(Table1[[#This Row],[Order Date]])</f>
        <v>11</v>
      </c>
      <c r="D6012" s="8" t="s">
        <v>915</v>
      </c>
      <c r="E6012" s="8" t="s">
        <v>10</v>
      </c>
      <c r="F6012" s="8" t="s">
        <v>11</v>
      </c>
      <c r="G6012" s="8" t="s">
        <v>20</v>
      </c>
      <c r="H6012" s="8" t="s">
        <v>118</v>
      </c>
      <c r="I6012" s="9">
        <v>3.56</v>
      </c>
      <c r="J6012" s="7">
        <v>3</v>
      </c>
      <c r="K6012" s="9">
        <v>-6.24</v>
      </c>
    </row>
    <row r="6013" spans="1:11" ht="12.5" x14ac:dyDescent="0.25">
      <c r="A6013" s="6">
        <v>42679</v>
      </c>
      <c r="B6013" s="7">
        <f>YEAR(Table1[[#This Row],[Order Date]])</f>
        <v>2016</v>
      </c>
      <c r="C6013" s="7">
        <f>MONTH(Table1[[#This Row],[Order Date]])</f>
        <v>11</v>
      </c>
      <c r="D6013" s="8" t="s">
        <v>915</v>
      </c>
      <c r="E6013" s="8" t="s">
        <v>10</v>
      </c>
      <c r="F6013" s="8" t="s">
        <v>34</v>
      </c>
      <c r="G6013" s="8" t="s">
        <v>74</v>
      </c>
      <c r="H6013" s="8" t="s">
        <v>2198</v>
      </c>
      <c r="I6013" s="9">
        <v>956.66</v>
      </c>
      <c r="J6013" s="7">
        <v>7</v>
      </c>
      <c r="K6013" s="9">
        <v>-225.1</v>
      </c>
    </row>
    <row r="6014" spans="1:11" ht="12.5" x14ac:dyDescent="0.25">
      <c r="A6014" s="6">
        <v>42679</v>
      </c>
      <c r="B6014" s="7">
        <f>YEAR(Table1[[#This Row],[Order Date]])</f>
        <v>2016</v>
      </c>
      <c r="C6014" s="7">
        <f>MONTH(Table1[[#This Row],[Order Date]])</f>
        <v>11</v>
      </c>
      <c r="D6014" s="8" t="s">
        <v>915</v>
      </c>
      <c r="E6014" s="8" t="s">
        <v>10</v>
      </c>
      <c r="F6014" s="8" t="s">
        <v>11</v>
      </c>
      <c r="G6014" s="8" t="s">
        <v>20</v>
      </c>
      <c r="H6014" s="8" t="s">
        <v>1123</v>
      </c>
      <c r="I6014" s="9">
        <v>12.59</v>
      </c>
      <c r="J6014" s="7">
        <v>3</v>
      </c>
      <c r="K6014" s="9">
        <v>-20.14</v>
      </c>
    </row>
    <row r="6015" spans="1:11" ht="12.5" x14ac:dyDescent="0.25">
      <c r="A6015" s="6">
        <v>42679</v>
      </c>
      <c r="B6015" s="7">
        <f>YEAR(Table1[[#This Row],[Order Date]])</f>
        <v>2016</v>
      </c>
      <c r="C6015" s="7">
        <f>MONTH(Table1[[#This Row],[Order Date]])</f>
        <v>11</v>
      </c>
      <c r="D6015" s="8" t="s">
        <v>915</v>
      </c>
      <c r="E6015" s="8" t="s">
        <v>10</v>
      </c>
      <c r="F6015" s="8" t="s">
        <v>39</v>
      </c>
      <c r="G6015" s="8" t="s">
        <v>52</v>
      </c>
      <c r="H6015" s="8" t="s">
        <v>2618</v>
      </c>
      <c r="I6015" s="9">
        <v>171.96</v>
      </c>
      <c r="J6015" s="7">
        <v>5</v>
      </c>
      <c r="K6015" s="9">
        <v>45.14</v>
      </c>
    </row>
    <row r="6016" spans="1:11" ht="12.5" x14ac:dyDescent="0.25">
      <c r="A6016" s="6">
        <v>42679</v>
      </c>
      <c r="B6016" s="7">
        <f>YEAR(Table1[[#This Row],[Order Date]])</f>
        <v>2016</v>
      </c>
      <c r="C6016" s="7">
        <f>MONTH(Table1[[#This Row],[Order Date]])</f>
        <v>11</v>
      </c>
      <c r="D6016" s="8" t="s">
        <v>1338</v>
      </c>
      <c r="E6016" s="8" t="s">
        <v>129</v>
      </c>
      <c r="F6016" s="8" t="s">
        <v>11</v>
      </c>
      <c r="G6016" s="8" t="s">
        <v>20</v>
      </c>
      <c r="H6016" s="8" t="s">
        <v>1123</v>
      </c>
      <c r="I6016" s="9">
        <v>104.9</v>
      </c>
      <c r="J6016" s="7">
        <v>5</v>
      </c>
      <c r="K6016" s="9">
        <v>50.35</v>
      </c>
    </row>
    <row r="6017" spans="1:11" ht="12.5" x14ac:dyDescent="0.25">
      <c r="A6017" s="6">
        <v>42679</v>
      </c>
      <c r="B6017" s="7">
        <f>YEAR(Table1[[#This Row],[Order Date]])</f>
        <v>2016</v>
      </c>
      <c r="C6017" s="7">
        <f>MONTH(Table1[[#This Row],[Order Date]])</f>
        <v>11</v>
      </c>
      <c r="D6017" s="8" t="s">
        <v>1338</v>
      </c>
      <c r="E6017" s="8" t="s">
        <v>129</v>
      </c>
      <c r="F6017" s="8" t="s">
        <v>11</v>
      </c>
      <c r="G6017" s="8" t="s">
        <v>24</v>
      </c>
      <c r="H6017" s="8" t="s">
        <v>526</v>
      </c>
      <c r="I6017" s="9">
        <v>39.68</v>
      </c>
      <c r="J6017" s="7">
        <v>2</v>
      </c>
      <c r="K6017" s="9">
        <v>16.27</v>
      </c>
    </row>
    <row r="6018" spans="1:11" ht="12.5" x14ac:dyDescent="0.25">
      <c r="A6018" s="6">
        <v>42679</v>
      </c>
      <c r="B6018" s="7">
        <f>YEAR(Table1[[#This Row],[Order Date]])</f>
        <v>2016</v>
      </c>
      <c r="C6018" s="7">
        <f>MONTH(Table1[[#This Row],[Order Date]])</f>
        <v>11</v>
      </c>
      <c r="D6018" s="8" t="s">
        <v>1338</v>
      </c>
      <c r="E6018" s="8" t="s">
        <v>129</v>
      </c>
      <c r="F6018" s="8" t="s">
        <v>11</v>
      </c>
      <c r="G6018" s="8" t="s">
        <v>16</v>
      </c>
      <c r="H6018" s="8" t="s">
        <v>2237</v>
      </c>
      <c r="I6018" s="9">
        <v>51.75</v>
      </c>
      <c r="J6018" s="7">
        <v>5</v>
      </c>
      <c r="K6018" s="9">
        <v>24.84</v>
      </c>
    </row>
    <row r="6019" spans="1:11" ht="12.5" x14ac:dyDescent="0.25">
      <c r="A6019" s="6">
        <v>42679</v>
      </c>
      <c r="B6019" s="7">
        <f>YEAR(Table1[[#This Row],[Order Date]])</f>
        <v>2016</v>
      </c>
      <c r="C6019" s="7">
        <f>MONTH(Table1[[#This Row],[Order Date]])</f>
        <v>11</v>
      </c>
      <c r="D6019" s="8" t="s">
        <v>1102</v>
      </c>
      <c r="E6019" s="8" t="s">
        <v>27</v>
      </c>
      <c r="F6019" s="8" t="s">
        <v>11</v>
      </c>
      <c r="G6019" s="8" t="s">
        <v>20</v>
      </c>
      <c r="H6019" s="8" t="s">
        <v>2075</v>
      </c>
      <c r="I6019" s="9">
        <v>53.25</v>
      </c>
      <c r="J6019" s="7">
        <v>2</v>
      </c>
      <c r="K6019" s="9">
        <v>19.97</v>
      </c>
    </row>
    <row r="6020" spans="1:11" ht="12.5" x14ac:dyDescent="0.25">
      <c r="A6020" s="6">
        <v>42679</v>
      </c>
      <c r="B6020" s="7">
        <f>YEAR(Table1[[#This Row],[Order Date]])</f>
        <v>2016</v>
      </c>
      <c r="C6020" s="7">
        <f>MONTH(Table1[[#This Row],[Order Date]])</f>
        <v>11</v>
      </c>
      <c r="D6020" s="8" t="s">
        <v>1408</v>
      </c>
      <c r="E6020" s="8" t="s">
        <v>10</v>
      </c>
      <c r="F6020" s="8" t="s">
        <v>11</v>
      </c>
      <c r="G6020" s="8" t="s">
        <v>16</v>
      </c>
      <c r="H6020" s="8" t="s">
        <v>409</v>
      </c>
      <c r="I6020" s="9">
        <v>11.84</v>
      </c>
      <c r="J6020" s="7">
        <v>1</v>
      </c>
      <c r="K6020" s="9">
        <v>4.4400000000000004</v>
      </c>
    </row>
    <row r="6021" spans="1:11" ht="12.5" x14ac:dyDescent="0.25">
      <c r="A6021" s="6">
        <v>42679</v>
      </c>
      <c r="B6021" s="7">
        <f>YEAR(Table1[[#This Row],[Order Date]])</f>
        <v>2016</v>
      </c>
      <c r="C6021" s="7">
        <f>MONTH(Table1[[#This Row],[Order Date]])</f>
        <v>11</v>
      </c>
      <c r="D6021" s="8" t="s">
        <v>1211</v>
      </c>
      <c r="E6021" s="8" t="s">
        <v>164</v>
      </c>
      <c r="F6021" s="8" t="s">
        <v>39</v>
      </c>
      <c r="G6021" s="8" t="s">
        <v>52</v>
      </c>
      <c r="H6021" s="8" t="s">
        <v>2619</v>
      </c>
      <c r="I6021" s="9">
        <v>479.72</v>
      </c>
      <c r="J6021" s="7">
        <v>4</v>
      </c>
      <c r="K6021" s="9">
        <v>52.77</v>
      </c>
    </row>
    <row r="6022" spans="1:11" ht="12.5" x14ac:dyDescent="0.25">
      <c r="A6022" s="6">
        <v>42679</v>
      </c>
      <c r="B6022" s="7">
        <f>YEAR(Table1[[#This Row],[Order Date]])</f>
        <v>2016</v>
      </c>
      <c r="C6022" s="7">
        <f>MONTH(Table1[[#This Row],[Order Date]])</f>
        <v>11</v>
      </c>
      <c r="D6022" s="8" t="s">
        <v>1778</v>
      </c>
      <c r="E6022" s="8" t="s">
        <v>27</v>
      </c>
      <c r="F6022" s="8" t="s">
        <v>39</v>
      </c>
      <c r="G6022" s="8" t="s">
        <v>52</v>
      </c>
      <c r="H6022" s="8" t="s">
        <v>2229</v>
      </c>
      <c r="I6022" s="9">
        <v>72</v>
      </c>
      <c r="J6022" s="7">
        <v>4</v>
      </c>
      <c r="K6022" s="9">
        <v>12.96</v>
      </c>
    </row>
    <row r="6023" spans="1:11" ht="12.5" x14ac:dyDescent="0.25">
      <c r="A6023" s="6">
        <v>42679</v>
      </c>
      <c r="B6023" s="7">
        <f>YEAR(Table1[[#This Row],[Order Date]])</f>
        <v>2016</v>
      </c>
      <c r="C6023" s="7">
        <f>MONTH(Table1[[#This Row],[Order Date]])</f>
        <v>11</v>
      </c>
      <c r="D6023" s="8" t="s">
        <v>1778</v>
      </c>
      <c r="E6023" s="8" t="s">
        <v>27</v>
      </c>
      <c r="F6023" s="8" t="s">
        <v>34</v>
      </c>
      <c r="G6023" s="8" t="s">
        <v>35</v>
      </c>
      <c r="H6023" s="8" t="s">
        <v>1821</v>
      </c>
      <c r="I6023" s="9">
        <v>113.89</v>
      </c>
      <c r="J6023" s="7">
        <v>2</v>
      </c>
      <c r="K6023" s="9">
        <v>9.9700000000000006</v>
      </c>
    </row>
    <row r="6024" spans="1:11" ht="12.5" x14ac:dyDescent="0.25">
      <c r="A6024" s="6">
        <v>42679</v>
      </c>
      <c r="B6024" s="7">
        <f>YEAR(Table1[[#This Row],[Order Date]])</f>
        <v>2016</v>
      </c>
      <c r="C6024" s="7">
        <f>MONTH(Table1[[#This Row],[Order Date]])</f>
        <v>11</v>
      </c>
      <c r="D6024" s="8" t="s">
        <v>1778</v>
      </c>
      <c r="E6024" s="8" t="s">
        <v>27</v>
      </c>
      <c r="F6024" s="8" t="s">
        <v>11</v>
      </c>
      <c r="G6024" s="8" t="s">
        <v>63</v>
      </c>
      <c r="H6024" s="8" t="s">
        <v>641</v>
      </c>
      <c r="I6024" s="9">
        <v>158.13</v>
      </c>
      <c r="J6024" s="7">
        <v>3</v>
      </c>
      <c r="K6024" s="9">
        <v>77.48</v>
      </c>
    </row>
    <row r="6025" spans="1:11" ht="12.5" x14ac:dyDescent="0.25">
      <c r="A6025" s="6">
        <v>42679</v>
      </c>
      <c r="B6025" s="7">
        <f>YEAR(Table1[[#This Row],[Order Date]])</f>
        <v>2016</v>
      </c>
      <c r="C6025" s="7">
        <f>MONTH(Table1[[#This Row],[Order Date]])</f>
        <v>11</v>
      </c>
      <c r="D6025" s="8" t="s">
        <v>1275</v>
      </c>
      <c r="E6025" s="8" t="s">
        <v>55</v>
      </c>
      <c r="F6025" s="8" t="s">
        <v>34</v>
      </c>
      <c r="G6025" s="8" t="s">
        <v>47</v>
      </c>
      <c r="H6025" s="8" t="s">
        <v>1220</v>
      </c>
      <c r="I6025" s="9">
        <v>273.95999999999998</v>
      </c>
      <c r="J6025" s="7">
        <v>2</v>
      </c>
      <c r="K6025" s="9">
        <v>71.23</v>
      </c>
    </row>
    <row r="6026" spans="1:11" ht="12.5" x14ac:dyDescent="0.25">
      <c r="A6026" s="6">
        <v>42679</v>
      </c>
      <c r="B6026" s="7">
        <f>YEAR(Table1[[#This Row],[Order Date]])</f>
        <v>2016</v>
      </c>
      <c r="C6026" s="7">
        <f>MONTH(Table1[[#This Row],[Order Date]])</f>
        <v>11</v>
      </c>
      <c r="D6026" s="8" t="s">
        <v>1275</v>
      </c>
      <c r="E6026" s="8" t="s">
        <v>55</v>
      </c>
      <c r="F6026" s="8" t="s">
        <v>39</v>
      </c>
      <c r="G6026" s="8" t="s">
        <v>52</v>
      </c>
      <c r="H6026" s="8" t="s">
        <v>2278</v>
      </c>
      <c r="I6026" s="9">
        <v>89.97</v>
      </c>
      <c r="J6026" s="7">
        <v>3</v>
      </c>
      <c r="K6026" s="9">
        <v>18.89</v>
      </c>
    </row>
    <row r="6027" spans="1:11" ht="12.5" x14ac:dyDescent="0.25">
      <c r="A6027" s="6">
        <v>42679</v>
      </c>
      <c r="B6027" s="7">
        <f>YEAR(Table1[[#This Row],[Order Date]])</f>
        <v>2016</v>
      </c>
      <c r="C6027" s="7">
        <f>MONTH(Table1[[#This Row],[Order Date]])</f>
        <v>11</v>
      </c>
      <c r="D6027" s="8" t="s">
        <v>1275</v>
      </c>
      <c r="E6027" s="8" t="s">
        <v>55</v>
      </c>
      <c r="F6027" s="8" t="s">
        <v>34</v>
      </c>
      <c r="G6027" s="8" t="s">
        <v>47</v>
      </c>
      <c r="H6027" s="8" t="s">
        <v>2574</v>
      </c>
      <c r="I6027" s="9">
        <v>756.8</v>
      </c>
      <c r="J6027" s="7">
        <v>5</v>
      </c>
      <c r="K6027" s="9">
        <v>75.680000000000007</v>
      </c>
    </row>
    <row r="6028" spans="1:11" ht="12.5" x14ac:dyDescent="0.25">
      <c r="A6028" s="6">
        <v>42680</v>
      </c>
      <c r="B6028" s="7">
        <f>YEAR(Table1[[#This Row],[Order Date]])</f>
        <v>2016</v>
      </c>
      <c r="C6028" s="7">
        <f>MONTH(Table1[[#This Row],[Order Date]])</f>
        <v>11</v>
      </c>
      <c r="D6028" s="8" t="s">
        <v>1497</v>
      </c>
      <c r="E6028" s="8" t="s">
        <v>27</v>
      </c>
      <c r="F6028" s="8" t="s">
        <v>34</v>
      </c>
      <c r="G6028" s="8" t="s">
        <v>35</v>
      </c>
      <c r="H6028" s="8" t="s">
        <v>2596</v>
      </c>
      <c r="I6028" s="9">
        <v>81.42</v>
      </c>
      <c r="J6028" s="7">
        <v>2</v>
      </c>
      <c r="K6028" s="9">
        <v>-9.16</v>
      </c>
    </row>
    <row r="6029" spans="1:11" ht="12.5" x14ac:dyDescent="0.25">
      <c r="A6029" s="6">
        <v>42680</v>
      </c>
      <c r="B6029" s="7">
        <f>YEAR(Table1[[#This Row],[Order Date]])</f>
        <v>2016</v>
      </c>
      <c r="C6029" s="7">
        <f>MONTH(Table1[[#This Row],[Order Date]])</f>
        <v>11</v>
      </c>
      <c r="D6029" s="8" t="s">
        <v>1497</v>
      </c>
      <c r="E6029" s="8" t="s">
        <v>27</v>
      </c>
      <c r="F6029" s="8" t="s">
        <v>34</v>
      </c>
      <c r="G6029" s="8" t="s">
        <v>47</v>
      </c>
      <c r="H6029" s="8" t="s">
        <v>1715</v>
      </c>
      <c r="I6029" s="9">
        <v>238.56</v>
      </c>
      <c r="J6029" s="7">
        <v>3</v>
      </c>
      <c r="K6029" s="9">
        <v>26.24</v>
      </c>
    </row>
    <row r="6030" spans="1:11" ht="12.5" x14ac:dyDescent="0.25">
      <c r="A6030" s="6">
        <v>42680</v>
      </c>
      <c r="B6030" s="7">
        <f>YEAR(Table1[[#This Row],[Order Date]])</f>
        <v>2016</v>
      </c>
      <c r="C6030" s="7">
        <f>MONTH(Table1[[#This Row],[Order Date]])</f>
        <v>11</v>
      </c>
      <c r="D6030" s="8" t="s">
        <v>817</v>
      </c>
      <c r="E6030" s="8" t="s">
        <v>123</v>
      </c>
      <c r="F6030" s="8" t="s">
        <v>34</v>
      </c>
      <c r="G6030" s="8" t="s">
        <v>35</v>
      </c>
      <c r="H6030" s="8" t="s">
        <v>1805</v>
      </c>
      <c r="I6030" s="9">
        <v>207.98</v>
      </c>
      <c r="J6030" s="7">
        <v>2</v>
      </c>
      <c r="K6030" s="9">
        <v>-28.6</v>
      </c>
    </row>
    <row r="6031" spans="1:11" ht="12.5" x14ac:dyDescent="0.25">
      <c r="A6031" s="6">
        <v>42680</v>
      </c>
      <c r="B6031" s="7">
        <f>YEAR(Table1[[#This Row],[Order Date]])</f>
        <v>2016</v>
      </c>
      <c r="C6031" s="7">
        <f>MONTH(Table1[[#This Row],[Order Date]])</f>
        <v>11</v>
      </c>
      <c r="D6031" s="8" t="s">
        <v>817</v>
      </c>
      <c r="E6031" s="8" t="s">
        <v>123</v>
      </c>
      <c r="F6031" s="8" t="s">
        <v>11</v>
      </c>
      <c r="G6031" s="8" t="s">
        <v>12</v>
      </c>
      <c r="H6031" s="8" t="s">
        <v>2500</v>
      </c>
      <c r="I6031" s="9">
        <v>36.11</v>
      </c>
      <c r="J6031" s="7">
        <v>2</v>
      </c>
      <c r="K6031" s="9">
        <v>12.64</v>
      </c>
    </row>
    <row r="6032" spans="1:11" ht="12.5" x14ac:dyDescent="0.25">
      <c r="A6032" s="6">
        <v>42680</v>
      </c>
      <c r="B6032" s="7">
        <f>YEAR(Table1[[#This Row],[Order Date]])</f>
        <v>2016</v>
      </c>
      <c r="C6032" s="7">
        <f>MONTH(Table1[[#This Row],[Order Date]])</f>
        <v>11</v>
      </c>
      <c r="D6032" s="8" t="s">
        <v>817</v>
      </c>
      <c r="E6032" s="8" t="s">
        <v>123</v>
      </c>
      <c r="F6032" s="8" t="s">
        <v>34</v>
      </c>
      <c r="G6032" s="8" t="s">
        <v>47</v>
      </c>
      <c r="H6032" s="8" t="s">
        <v>1794</v>
      </c>
      <c r="I6032" s="9">
        <v>35.57</v>
      </c>
      <c r="J6032" s="7">
        <v>2</v>
      </c>
      <c r="K6032" s="9">
        <v>5.78</v>
      </c>
    </row>
    <row r="6033" spans="1:11" ht="12.5" x14ac:dyDescent="0.25">
      <c r="A6033" s="6">
        <v>42680</v>
      </c>
      <c r="B6033" s="7">
        <f>YEAR(Table1[[#This Row],[Order Date]])</f>
        <v>2016</v>
      </c>
      <c r="C6033" s="7">
        <f>MONTH(Table1[[#This Row],[Order Date]])</f>
        <v>11</v>
      </c>
      <c r="D6033" s="8" t="s">
        <v>817</v>
      </c>
      <c r="E6033" s="8" t="s">
        <v>123</v>
      </c>
      <c r="F6033" s="8" t="s">
        <v>11</v>
      </c>
      <c r="G6033" s="8" t="s">
        <v>12</v>
      </c>
      <c r="H6033" s="8" t="s">
        <v>457</v>
      </c>
      <c r="I6033" s="9">
        <v>88.77</v>
      </c>
      <c r="J6033" s="7">
        <v>2</v>
      </c>
      <c r="K6033" s="9">
        <v>31.07</v>
      </c>
    </row>
    <row r="6034" spans="1:11" ht="12.5" x14ac:dyDescent="0.25">
      <c r="A6034" s="6">
        <v>42680</v>
      </c>
      <c r="B6034" s="7">
        <f>YEAR(Table1[[#This Row],[Order Date]])</f>
        <v>2016</v>
      </c>
      <c r="C6034" s="7">
        <f>MONTH(Table1[[#This Row],[Order Date]])</f>
        <v>11</v>
      </c>
      <c r="D6034" s="8" t="s">
        <v>1803</v>
      </c>
      <c r="E6034" s="8" t="s">
        <v>27</v>
      </c>
      <c r="F6034" s="8" t="s">
        <v>11</v>
      </c>
      <c r="G6034" s="8" t="s">
        <v>18</v>
      </c>
      <c r="H6034" s="8" t="s">
        <v>623</v>
      </c>
      <c r="I6034" s="9">
        <v>84.84</v>
      </c>
      <c r="J6034" s="7">
        <v>3</v>
      </c>
      <c r="K6034" s="9">
        <v>22.91</v>
      </c>
    </row>
    <row r="6035" spans="1:11" ht="12.5" x14ac:dyDescent="0.25">
      <c r="A6035" s="6">
        <v>42681</v>
      </c>
      <c r="B6035" s="7">
        <f>YEAR(Table1[[#This Row],[Order Date]])</f>
        <v>2016</v>
      </c>
      <c r="C6035" s="7">
        <f>MONTH(Table1[[#This Row],[Order Date]])</f>
        <v>11</v>
      </c>
      <c r="D6035" s="8" t="s">
        <v>2107</v>
      </c>
      <c r="E6035" s="8" t="s">
        <v>164</v>
      </c>
      <c r="F6035" s="8" t="s">
        <v>11</v>
      </c>
      <c r="G6035" s="8" t="s">
        <v>20</v>
      </c>
      <c r="H6035" s="8" t="s">
        <v>2119</v>
      </c>
      <c r="I6035" s="9">
        <v>27.68</v>
      </c>
      <c r="J6035" s="7">
        <v>2</v>
      </c>
      <c r="K6035" s="9">
        <v>9.69</v>
      </c>
    </row>
    <row r="6036" spans="1:11" ht="12.5" x14ac:dyDescent="0.25">
      <c r="A6036" s="6">
        <v>42681</v>
      </c>
      <c r="B6036" s="7">
        <f>YEAR(Table1[[#This Row],[Order Date]])</f>
        <v>2016</v>
      </c>
      <c r="C6036" s="7">
        <f>MONTH(Table1[[#This Row],[Order Date]])</f>
        <v>11</v>
      </c>
      <c r="D6036" s="8" t="s">
        <v>2179</v>
      </c>
      <c r="E6036" s="8" t="s">
        <v>27</v>
      </c>
      <c r="F6036" s="8" t="s">
        <v>11</v>
      </c>
      <c r="G6036" s="8" t="s">
        <v>20</v>
      </c>
      <c r="H6036" s="8" t="s">
        <v>611</v>
      </c>
      <c r="I6036" s="9">
        <v>37.44</v>
      </c>
      <c r="J6036" s="7">
        <v>4</v>
      </c>
      <c r="K6036" s="9">
        <v>11.7</v>
      </c>
    </row>
    <row r="6037" spans="1:11" ht="12.5" x14ac:dyDescent="0.25">
      <c r="A6037" s="6">
        <v>42681</v>
      </c>
      <c r="B6037" s="7">
        <f>YEAR(Table1[[#This Row],[Order Date]])</f>
        <v>2016</v>
      </c>
      <c r="C6037" s="7">
        <f>MONTH(Table1[[#This Row],[Order Date]])</f>
        <v>11</v>
      </c>
      <c r="D6037" s="8" t="s">
        <v>2179</v>
      </c>
      <c r="E6037" s="8" t="s">
        <v>27</v>
      </c>
      <c r="F6037" s="8" t="s">
        <v>11</v>
      </c>
      <c r="G6037" s="8" t="s">
        <v>20</v>
      </c>
      <c r="H6037" s="8" t="s">
        <v>431</v>
      </c>
      <c r="I6037" s="9">
        <v>26.98</v>
      </c>
      <c r="J6037" s="7">
        <v>4</v>
      </c>
      <c r="K6037" s="9">
        <v>8.77</v>
      </c>
    </row>
    <row r="6038" spans="1:11" ht="12.5" x14ac:dyDescent="0.25">
      <c r="A6038" s="6">
        <v>42681</v>
      </c>
      <c r="B6038" s="7">
        <f>YEAR(Table1[[#This Row],[Order Date]])</f>
        <v>2016</v>
      </c>
      <c r="C6038" s="7">
        <f>MONTH(Table1[[#This Row],[Order Date]])</f>
        <v>11</v>
      </c>
      <c r="D6038" s="8" t="s">
        <v>2179</v>
      </c>
      <c r="E6038" s="8" t="s">
        <v>27</v>
      </c>
      <c r="F6038" s="8" t="s">
        <v>11</v>
      </c>
      <c r="G6038" s="8" t="s">
        <v>200</v>
      </c>
      <c r="H6038" s="8" t="s">
        <v>2593</v>
      </c>
      <c r="I6038" s="9">
        <v>11.36</v>
      </c>
      <c r="J6038" s="7">
        <v>2</v>
      </c>
      <c r="K6038" s="9">
        <v>3.29</v>
      </c>
    </row>
    <row r="6039" spans="1:11" ht="12.5" x14ac:dyDescent="0.25">
      <c r="A6039" s="6">
        <v>42681</v>
      </c>
      <c r="B6039" s="7">
        <f>YEAR(Table1[[#This Row],[Order Date]])</f>
        <v>2016</v>
      </c>
      <c r="C6039" s="7">
        <f>MONTH(Table1[[#This Row],[Order Date]])</f>
        <v>11</v>
      </c>
      <c r="D6039" s="8" t="s">
        <v>2179</v>
      </c>
      <c r="E6039" s="8" t="s">
        <v>27</v>
      </c>
      <c r="F6039" s="8" t="s">
        <v>11</v>
      </c>
      <c r="G6039" s="8" t="s">
        <v>16</v>
      </c>
      <c r="H6039" s="8" t="s">
        <v>2030</v>
      </c>
      <c r="I6039" s="9">
        <v>14.62</v>
      </c>
      <c r="J6039" s="7">
        <v>2</v>
      </c>
      <c r="K6039" s="9">
        <v>6.87</v>
      </c>
    </row>
    <row r="6040" spans="1:11" ht="12.5" x14ac:dyDescent="0.25">
      <c r="A6040" s="6">
        <v>42681</v>
      </c>
      <c r="B6040" s="7">
        <f>YEAR(Table1[[#This Row],[Order Date]])</f>
        <v>2016</v>
      </c>
      <c r="C6040" s="7">
        <f>MONTH(Table1[[#This Row],[Order Date]])</f>
        <v>11</v>
      </c>
      <c r="D6040" s="8" t="s">
        <v>1883</v>
      </c>
      <c r="E6040" s="8" t="s">
        <v>27</v>
      </c>
      <c r="F6040" s="8" t="s">
        <v>34</v>
      </c>
      <c r="G6040" s="8" t="s">
        <v>47</v>
      </c>
      <c r="H6040" s="8" t="s">
        <v>2480</v>
      </c>
      <c r="I6040" s="9">
        <v>14.82</v>
      </c>
      <c r="J6040" s="7">
        <v>3</v>
      </c>
      <c r="K6040" s="9">
        <v>6.22</v>
      </c>
    </row>
    <row r="6041" spans="1:11" ht="12.5" x14ac:dyDescent="0.25">
      <c r="A6041" s="6">
        <v>42681</v>
      </c>
      <c r="B6041" s="7">
        <f>YEAR(Table1[[#This Row],[Order Date]])</f>
        <v>2016</v>
      </c>
      <c r="C6041" s="7">
        <f>MONTH(Table1[[#This Row],[Order Date]])</f>
        <v>11</v>
      </c>
      <c r="D6041" s="8" t="s">
        <v>1555</v>
      </c>
      <c r="E6041" s="8" t="s">
        <v>78</v>
      </c>
      <c r="F6041" s="8" t="s">
        <v>39</v>
      </c>
      <c r="G6041" s="8" t="s">
        <v>52</v>
      </c>
      <c r="H6041" s="8" t="s">
        <v>668</v>
      </c>
      <c r="I6041" s="9">
        <v>119.98</v>
      </c>
      <c r="J6041" s="7">
        <v>3</v>
      </c>
      <c r="K6041" s="9">
        <v>22.5</v>
      </c>
    </row>
    <row r="6042" spans="1:11" ht="12.5" x14ac:dyDescent="0.25">
      <c r="A6042" s="6">
        <v>42681</v>
      </c>
      <c r="B6042" s="7">
        <f>YEAR(Table1[[#This Row],[Order Date]])</f>
        <v>2016</v>
      </c>
      <c r="C6042" s="7">
        <f>MONTH(Table1[[#This Row],[Order Date]])</f>
        <v>11</v>
      </c>
      <c r="D6042" s="8" t="s">
        <v>672</v>
      </c>
      <c r="E6042" s="8" t="s">
        <v>177</v>
      </c>
      <c r="F6042" s="8" t="s">
        <v>11</v>
      </c>
      <c r="G6042" s="8" t="s">
        <v>43</v>
      </c>
      <c r="H6042" s="8" t="s">
        <v>2320</v>
      </c>
      <c r="I6042" s="9">
        <v>14.96</v>
      </c>
      <c r="J6042" s="7">
        <v>4</v>
      </c>
      <c r="K6042" s="9">
        <v>0.3</v>
      </c>
    </row>
    <row r="6043" spans="1:11" ht="12.5" x14ac:dyDescent="0.25">
      <c r="A6043" s="6">
        <v>42681</v>
      </c>
      <c r="B6043" s="7">
        <f>YEAR(Table1[[#This Row],[Order Date]])</f>
        <v>2016</v>
      </c>
      <c r="C6043" s="7">
        <f>MONTH(Table1[[#This Row],[Order Date]])</f>
        <v>11</v>
      </c>
      <c r="D6043" s="8" t="s">
        <v>1811</v>
      </c>
      <c r="E6043" s="8" t="s">
        <v>27</v>
      </c>
      <c r="F6043" s="8" t="s">
        <v>11</v>
      </c>
      <c r="G6043" s="8" t="s">
        <v>12</v>
      </c>
      <c r="H6043" s="8" t="s">
        <v>1353</v>
      </c>
      <c r="I6043" s="9">
        <v>12.9</v>
      </c>
      <c r="J6043" s="7">
        <v>2</v>
      </c>
      <c r="K6043" s="9">
        <v>6.32</v>
      </c>
    </row>
    <row r="6044" spans="1:11" ht="12.5" x14ac:dyDescent="0.25">
      <c r="A6044" s="6">
        <v>42681</v>
      </c>
      <c r="B6044" s="7">
        <f>YEAR(Table1[[#This Row],[Order Date]])</f>
        <v>2016</v>
      </c>
      <c r="C6044" s="7">
        <f>MONTH(Table1[[#This Row],[Order Date]])</f>
        <v>11</v>
      </c>
      <c r="D6044" s="8" t="s">
        <v>1338</v>
      </c>
      <c r="E6044" s="8" t="s">
        <v>2620</v>
      </c>
      <c r="F6044" s="8" t="s">
        <v>34</v>
      </c>
      <c r="G6044" s="8" t="s">
        <v>35</v>
      </c>
      <c r="H6044" s="8" t="s">
        <v>991</v>
      </c>
      <c r="I6044" s="9">
        <v>1603.14</v>
      </c>
      <c r="J6044" s="7">
        <v>4</v>
      </c>
      <c r="K6044" s="9">
        <v>100.2</v>
      </c>
    </row>
    <row r="6045" spans="1:11" ht="12.5" x14ac:dyDescent="0.25">
      <c r="A6045" s="6">
        <v>42681</v>
      </c>
      <c r="B6045" s="7">
        <f>YEAR(Table1[[#This Row],[Order Date]])</f>
        <v>2016</v>
      </c>
      <c r="C6045" s="7">
        <f>MONTH(Table1[[#This Row],[Order Date]])</f>
        <v>11</v>
      </c>
      <c r="D6045" s="8" t="s">
        <v>1286</v>
      </c>
      <c r="E6045" s="8" t="s">
        <v>149</v>
      </c>
      <c r="F6045" s="8" t="s">
        <v>39</v>
      </c>
      <c r="G6045" s="8" t="s">
        <v>40</v>
      </c>
      <c r="H6045" s="8" t="s">
        <v>517</v>
      </c>
      <c r="I6045" s="9">
        <v>263.95999999999998</v>
      </c>
      <c r="J6045" s="7">
        <v>4</v>
      </c>
      <c r="K6045" s="9">
        <v>71.27</v>
      </c>
    </row>
    <row r="6046" spans="1:11" ht="12.5" x14ac:dyDescent="0.25">
      <c r="A6046" s="6">
        <v>42681</v>
      </c>
      <c r="B6046" s="7">
        <f>YEAR(Table1[[#This Row],[Order Date]])</f>
        <v>2016</v>
      </c>
      <c r="C6046" s="7">
        <f>MONTH(Table1[[#This Row],[Order Date]])</f>
        <v>11</v>
      </c>
      <c r="D6046" s="8" t="s">
        <v>1286</v>
      </c>
      <c r="E6046" s="8" t="s">
        <v>149</v>
      </c>
      <c r="F6046" s="8" t="s">
        <v>39</v>
      </c>
      <c r="G6046" s="8" t="s">
        <v>40</v>
      </c>
      <c r="H6046" s="8" t="s">
        <v>1743</v>
      </c>
      <c r="I6046" s="9">
        <v>359.97</v>
      </c>
      <c r="J6046" s="7">
        <v>3</v>
      </c>
      <c r="K6046" s="9">
        <v>100.79</v>
      </c>
    </row>
    <row r="6047" spans="1:11" ht="12.5" x14ac:dyDescent="0.25">
      <c r="A6047" s="6">
        <v>42681</v>
      </c>
      <c r="B6047" s="7">
        <f>YEAR(Table1[[#This Row],[Order Date]])</f>
        <v>2016</v>
      </c>
      <c r="C6047" s="7">
        <f>MONTH(Table1[[#This Row],[Order Date]])</f>
        <v>11</v>
      </c>
      <c r="D6047" s="8" t="s">
        <v>1286</v>
      </c>
      <c r="E6047" s="8" t="s">
        <v>149</v>
      </c>
      <c r="F6047" s="8" t="s">
        <v>11</v>
      </c>
      <c r="G6047" s="8" t="s">
        <v>12</v>
      </c>
      <c r="H6047" s="8" t="s">
        <v>1170</v>
      </c>
      <c r="I6047" s="9">
        <v>12.96</v>
      </c>
      <c r="J6047" s="7">
        <v>2</v>
      </c>
      <c r="K6047" s="9">
        <v>6.22</v>
      </c>
    </row>
    <row r="6048" spans="1:11" ht="12.5" x14ac:dyDescent="0.25">
      <c r="A6048" s="6">
        <v>42681</v>
      </c>
      <c r="B6048" s="7">
        <f>YEAR(Table1[[#This Row],[Order Date]])</f>
        <v>2016</v>
      </c>
      <c r="C6048" s="7">
        <f>MONTH(Table1[[#This Row],[Order Date]])</f>
        <v>11</v>
      </c>
      <c r="D6048" s="8" t="s">
        <v>1286</v>
      </c>
      <c r="E6048" s="8" t="s">
        <v>149</v>
      </c>
      <c r="F6048" s="8" t="s">
        <v>11</v>
      </c>
      <c r="G6048" s="8" t="s">
        <v>18</v>
      </c>
      <c r="H6048" s="8" t="s">
        <v>1482</v>
      </c>
      <c r="I6048" s="9">
        <v>116.82</v>
      </c>
      <c r="J6048" s="7">
        <v>3</v>
      </c>
      <c r="K6048" s="9">
        <v>5.84</v>
      </c>
    </row>
    <row r="6049" spans="1:11" ht="12.5" x14ac:dyDescent="0.25">
      <c r="A6049" s="6">
        <v>42681</v>
      </c>
      <c r="B6049" s="7">
        <f>YEAR(Table1[[#This Row],[Order Date]])</f>
        <v>2016</v>
      </c>
      <c r="C6049" s="7">
        <f>MONTH(Table1[[#This Row],[Order Date]])</f>
        <v>11</v>
      </c>
      <c r="D6049" s="8" t="s">
        <v>1286</v>
      </c>
      <c r="E6049" s="8" t="s">
        <v>149</v>
      </c>
      <c r="F6049" s="8" t="s">
        <v>11</v>
      </c>
      <c r="G6049" s="8" t="s">
        <v>20</v>
      </c>
      <c r="H6049" s="8" t="s">
        <v>2461</v>
      </c>
      <c r="I6049" s="9">
        <v>276.77999999999997</v>
      </c>
      <c r="J6049" s="7">
        <v>2</v>
      </c>
      <c r="K6049" s="9">
        <v>89.95</v>
      </c>
    </row>
    <row r="6050" spans="1:11" ht="12.5" x14ac:dyDescent="0.25">
      <c r="A6050" s="6">
        <v>42681</v>
      </c>
      <c r="B6050" s="7">
        <f>YEAR(Table1[[#This Row],[Order Date]])</f>
        <v>2016</v>
      </c>
      <c r="C6050" s="7">
        <f>MONTH(Table1[[#This Row],[Order Date]])</f>
        <v>11</v>
      </c>
      <c r="D6050" s="8" t="s">
        <v>904</v>
      </c>
      <c r="E6050" s="8" t="s">
        <v>10</v>
      </c>
      <c r="F6050" s="8" t="s">
        <v>34</v>
      </c>
      <c r="G6050" s="8" t="s">
        <v>47</v>
      </c>
      <c r="H6050" s="8" t="s">
        <v>2420</v>
      </c>
      <c r="I6050" s="9">
        <v>44.46</v>
      </c>
      <c r="J6050" s="7">
        <v>5</v>
      </c>
      <c r="K6050" s="9">
        <v>-17.78</v>
      </c>
    </row>
    <row r="6051" spans="1:11" ht="12.5" x14ac:dyDescent="0.25">
      <c r="A6051" s="6">
        <v>42681</v>
      </c>
      <c r="B6051" s="7">
        <f>YEAR(Table1[[#This Row],[Order Date]])</f>
        <v>2016</v>
      </c>
      <c r="C6051" s="7">
        <f>MONTH(Table1[[#This Row],[Order Date]])</f>
        <v>11</v>
      </c>
      <c r="D6051" s="8" t="s">
        <v>904</v>
      </c>
      <c r="E6051" s="8" t="s">
        <v>10</v>
      </c>
      <c r="F6051" s="8" t="s">
        <v>11</v>
      </c>
      <c r="G6051" s="8" t="s">
        <v>18</v>
      </c>
      <c r="H6051" s="8" t="s">
        <v>2368</v>
      </c>
      <c r="I6051" s="9">
        <v>314.08999999999997</v>
      </c>
      <c r="J6051" s="7">
        <v>3</v>
      </c>
      <c r="K6051" s="9">
        <v>19.63</v>
      </c>
    </row>
    <row r="6052" spans="1:11" ht="12.5" x14ac:dyDescent="0.25">
      <c r="A6052" s="6">
        <v>42681</v>
      </c>
      <c r="B6052" s="7">
        <f>YEAR(Table1[[#This Row],[Order Date]])</f>
        <v>2016</v>
      </c>
      <c r="C6052" s="7">
        <f>MONTH(Table1[[#This Row],[Order Date]])</f>
        <v>11</v>
      </c>
      <c r="D6052" s="8" t="s">
        <v>197</v>
      </c>
      <c r="E6052" s="8" t="s">
        <v>27</v>
      </c>
      <c r="F6052" s="8" t="s">
        <v>39</v>
      </c>
      <c r="G6052" s="8" t="s">
        <v>52</v>
      </c>
      <c r="H6052" s="8" t="s">
        <v>905</v>
      </c>
      <c r="I6052" s="9">
        <v>479.97</v>
      </c>
      <c r="J6052" s="7">
        <v>3</v>
      </c>
      <c r="K6052" s="9">
        <v>163.19</v>
      </c>
    </row>
    <row r="6053" spans="1:11" ht="12.5" x14ac:dyDescent="0.25">
      <c r="A6053" s="6">
        <v>42681</v>
      </c>
      <c r="B6053" s="7">
        <f>YEAR(Table1[[#This Row],[Order Date]])</f>
        <v>2016</v>
      </c>
      <c r="C6053" s="7">
        <f>MONTH(Table1[[#This Row],[Order Date]])</f>
        <v>11</v>
      </c>
      <c r="D6053" s="8" t="s">
        <v>1405</v>
      </c>
      <c r="E6053" s="8" t="s">
        <v>27</v>
      </c>
      <c r="F6053" s="8" t="s">
        <v>11</v>
      </c>
      <c r="G6053" s="8" t="s">
        <v>20</v>
      </c>
      <c r="H6053" s="8" t="s">
        <v>311</v>
      </c>
      <c r="I6053" s="9">
        <v>57.58</v>
      </c>
      <c r="J6053" s="7">
        <v>2</v>
      </c>
      <c r="K6053" s="9">
        <v>20.149999999999999</v>
      </c>
    </row>
    <row r="6054" spans="1:11" ht="12.5" x14ac:dyDescent="0.25">
      <c r="A6054" s="6">
        <v>42682</v>
      </c>
      <c r="B6054" s="7">
        <f>YEAR(Table1[[#This Row],[Order Date]])</f>
        <v>2016</v>
      </c>
      <c r="C6054" s="7">
        <f>MONTH(Table1[[#This Row],[Order Date]])</f>
        <v>11</v>
      </c>
      <c r="D6054" s="8" t="s">
        <v>2286</v>
      </c>
      <c r="E6054" s="8" t="s">
        <v>33</v>
      </c>
      <c r="F6054" s="8" t="s">
        <v>34</v>
      </c>
      <c r="G6054" s="8" t="s">
        <v>74</v>
      </c>
      <c r="H6054" s="8" t="s">
        <v>2484</v>
      </c>
      <c r="I6054" s="9">
        <v>261.95999999999998</v>
      </c>
      <c r="J6054" s="7">
        <v>2</v>
      </c>
      <c r="K6054" s="9">
        <v>41.91</v>
      </c>
    </row>
    <row r="6055" spans="1:11" ht="12.5" x14ac:dyDescent="0.25">
      <c r="A6055" s="6">
        <v>42682</v>
      </c>
      <c r="B6055" s="7">
        <f>YEAR(Table1[[#This Row],[Order Date]])</f>
        <v>2016</v>
      </c>
      <c r="C6055" s="7">
        <f>MONTH(Table1[[#This Row],[Order Date]])</f>
        <v>11</v>
      </c>
      <c r="D6055" s="8" t="s">
        <v>2286</v>
      </c>
      <c r="E6055" s="8" t="s">
        <v>33</v>
      </c>
      <c r="F6055" s="8" t="s">
        <v>34</v>
      </c>
      <c r="G6055" s="8" t="s">
        <v>35</v>
      </c>
      <c r="H6055" s="8" t="s">
        <v>864</v>
      </c>
      <c r="I6055" s="9">
        <v>731.94</v>
      </c>
      <c r="J6055" s="7">
        <v>3</v>
      </c>
      <c r="K6055" s="9">
        <v>219.58</v>
      </c>
    </row>
    <row r="6056" spans="1:11" ht="12.5" x14ac:dyDescent="0.25">
      <c r="A6056" s="6">
        <v>42683</v>
      </c>
      <c r="B6056" s="7">
        <f>YEAR(Table1[[#This Row],[Order Date]])</f>
        <v>2016</v>
      </c>
      <c r="C6056" s="7">
        <f>MONTH(Table1[[#This Row],[Order Date]])</f>
        <v>11</v>
      </c>
      <c r="D6056" s="8" t="s">
        <v>1334</v>
      </c>
      <c r="E6056" s="8" t="s">
        <v>27</v>
      </c>
      <c r="F6056" s="8" t="s">
        <v>39</v>
      </c>
      <c r="G6056" s="8" t="s">
        <v>52</v>
      </c>
      <c r="H6056" s="8" t="s">
        <v>261</v>
      </c>
      <c r="I6056" s="9">
        <v>479.97</v>
      </c>
      <c r="J6056" s="7">
        <v>3</v>
      </c>
      <c r="K6056" s="9">
        <v>177.59</v>
      </c>
    </row>
    <row r="6057" spans="1:11" ht="12.5" x14ac:dyDescent="0.25">
      <c r="A6057" s="10">
        <v>42684</v>
      </c>
      <c r="B6057" s="7">
        <f>YEAR(Table1[[#This Row],[Order Date]])</f>
        <v>2016</v>
      </c>
      <c r="C6057" s="7">
        <f>MONTH(Table1[[#This Row],[Order Date]])</f>
        <v>11</v>
      </c>
      <c r="D6057" s="8" t="s">
        <v>1871</v>
      </c>
      <c r="E6057" s="8" t="s">
        <v>27</v>
      </c>
      <c r="F6057" s="8" t="s">
        <v>11</v>
      </c>
      <c r="G6057" s="8" t="s">
        <v>18</v>
      </c>
      <c r="H6057" s="8" t="s">
        <v>1753</v>
      </c>
      <c r="I6057" s="9">
        <v>155.82</v>
      </c>
      <c r="J6057" s="7">
        <v>7</v>
      </c>
      <c r="K6057" s="9">
        <v>42.07</v>
      </c>
    </row>
    <row r="6058" spans="1:11" ht="12.5" x14ac:dyDescent="0.25">
      <c r="A6058" s="10">
        <v>42684</v>
      </c>
      <c r="B6058" s="7">
        <f>YEAR(Table1[[#This Row],[Order Date]])</f>
        <v>2016</v>
      </c>
      <c r="C6058" s="7">
        <f>MONTH(Table1[[#This Row],[Order Date]])</f>
        <v>11</v>
      </c>
      <c r="D6058" s="8" t="s">
        <v>1871</v>
      </c>
      <c r="E6058" s="8" t="s">
        <v>27</v>
      </c>
      <c r="F6058" s="8" t="s">
        <v>11</v>
      </c>
      <c r="G6058" s="8" t="s">
        <v>20</v>
      </c>
      <c r="H6058" s="8" t="s">
        <v>1896</v>
      </c>
      <c r="I6058" s="9">
        <v>70.010000000000005</v>
      </c>
      <c r="J6058" s="7">
        <v>3</v>
      </c>
      <c r="K6058" s="9">
        <v>24.5</v>
      </c>
    </row>
    <row r="6059" spans="1:11" ht="12.5" x14ac:dyDescent="0.25">
      <c r="A6059" s="10">
        <v>42684</v>
      </c>
      <c r="B6059" s="7">
        <f>YEAR(Table1[[#This Row],[Order Date]])</f>
        <v>2016</v>
      </c>
      <c r="C6059" s="7">
        <f>MONTH(Table1[[#This Row],[Order Date]])</f>
        <v>11</v>
      </c>
      <c r="D6059" s="8" t="s">
        <v>2225</v>
      </c>
      <c r="E6059" s="8" t="s">
        <v>27</v>
      </c>
      <c r="F6059" s="8" t="s">
        <v>11</v>
      </c>
      <c r="G6059" s="8" t="s">
        <v>20</v>
      </c>
      <c r="H6059" s="8" t="s">
        <v>559</v>
      </c>
      <c r="I6059" s="9">
        <v>13.22</v>
      </c>
      <c r="J6059" s="7">
        <v>4</v>
      </c>
      <c r="K6059" s="9">
        <v>4.46</v>
      </c>
    </row>
    <row r="6060" spans="1:11" ht="12.5" x14ac:dyDescent="0.25">
      <c r="A6060" s="10">
        <v>42684</v>
      </c>
      <c r="B6060" s="7">
        <f>YEAR(Table1[[#This Row],[Order Date]])</f>
        <v>2016</v>
      </c>
      <c r="C6060" s="7">
        <f>MONTH(Table1[[#This Row],[Order Date]])</f>
        <v>11</v>
      </c>
      <c r="D6060" s="8" t="s">
        <v>2225</v>
      </c>
      <c r="E6060" s="8" t="s">
        <v>27</v>
      </c>
      <c r="F6060" s="8" t="s">
        <v>11</v>
      </c>
      <c r="G6060" s="8" t="s">
        <v>12</v>
      </c>
      <c r="H6060" s="8" t="s">
        <v>2272</v>
      </c>
      <c r="I6060" s="9">
        <v>32.4</v>
      </c>
      <c r="J6060" s="7">
        <v>5</v>
      </c>
      <c r="K6060" s="9">
        <v>15.55</v>
      </c>
    </row>
    <row r="6061" spans="1:11" ht="12.5" x14ac:dyDescent="0.25">
      <c r="A6061" s="10">
        <v>42684</v>
      </c>
      <c r="B6061" s="7">
        <f>YEAR(Table1[[#This Row],[Order Date]])</f>
        <v>2016</v>
      </c>
      <c r="C6061" s="7">
        <f>MONTH(Table1[[#This Row],[Order Date]])</f>
        <v>11</v>
      </c>
      <c r="D6061" s="8" t="s">
        <v>1856</v>
      </c>
      <c r="E6061" s="8" t="s">
        <v>30</v>
      </c>
      <c r="F6061" s="8" t="s">
        <v>11</v>
      </c>
      <c r="G6061" s="8" t="s">
        <v>24</v>
      </c>
      <c r="H6061" s="8" t="s">
        <v>960</v>
      </c>
      <c r="I6061" s="9">
        <v>41.86</v>
      </c>
      <c r="J6061" s="7">
        <v>7</v>
      </c>
      <c r="K6061" s="9">
        <v>10.47</v>
      </c>
    </row>
    <row r="6062" spans="1:11" ht="12.5" x14ac:dyDescent="0.25">
      <c r="A6062" s="10">
        <v>42684</v>
      </c>
      <c r="B6062" s="7">
        <f>YEAR(Table1[[#This Row],[Order Date]])</f>
        <v>2016</v>
      </c>
      <c r="C6062" s="7">
        <f>MONTH(Table1[[#This Row],[Order Date]])</f>
        <v>11</v>
      </c>
      <c r="D6062" s="8" t="s">
        <v>643</v>
      </c>
      <c r="E6062" s="8" t="s">
        <v>78</v>
      </c>
      <c r="F6062" s="8" t="s">
        <v>11</v>
      </c>
      <c r="G6062" s="8" t="s">
        <v>200</v>
      </c>
      <c r="H6062" s="8" t="s">
        <v>807</v>
      </c>
      <c r="I6062" s="9">
        <v>14.72</v>
      </c>
      <c r="J6062" s="7">
        <v>5</v>
      </c>
      <c r="K6062" s="9">
        <v>-3.31</v>
      </c>
    </row>
    <row r="6063" spans="1:11" ht="12.5" x14ac:dyDescent="0.25">
      <c r="A6063" s="10">
        <v>42684</v>
      </c>
      <c r="B6063" s="7">
        <f>YEAR(Table1[[#This Row],[Order Date]])</f>
        <v>2016</v>
      </c>
      <c r="C6063" s="7">
        <f>MONTH(Table1[[#This Row],[Order Date]])</f>
        <v>11</v>
      </c>
      <c r="D6063" s="8" t="s">
        <v>643</v>
      </c>
      <c r="E6063" s="8" t="s">
        <v>78</v>
      </c>
      <c r="F6063" s="8" t="s">
        <v>11</v>
      </c>
      <c r="G6063" s="8" t="s">
        <v>18</v>
      </c>
      <c r="H6063" s="8" t="s">
        <v>179</v>
      </c>
      <c r="I6063" s="9">
        <v>38.979999999999997</v>
      </c>
      <c r="J6063" s="7">
        <v>3</v>
      </c>
      <c r="K6063" s="9">
        <v>-2.44</v>
      </c>
    </row>
    <row r="6064" spans="1:11" ht="12.5" x14ac:dyDescent="0.25">
      <c r="A6064" s="10">
        <v>42684</v>
      </c>
      <c r="B6064" s="7">
        <f>YEAR(Table1[[#This Row],[Order Date]])</f>
        <v>2016</v>
      </c>
      <c r="C6064" s="7">
        <f>MONTH(Table1[[#This Row],[Order Date]])</f>
        <v>11</v>
      </c>
      <c r="D6064" s="8" t="s">
        <v>1181</v>
      </c>
      <c r="E6064" s="8" t="s">
        <v>78</v>
      </c>
      <c r="F6064" s="8" t="s">
        <v>11</v>
      </c>
      <c r="G6064" s="8" t="s">
        <v>16</v>
      </c>
      <c r="H6064" s="8" t="s">
        <v>584</v>
      </c>
      <c r="I6064" s="9">
        <v>9.2200000000000006</v>
      </c>
      <c r="J6064" s="7">
        <v>4</v>
      </c>
      <c r="K6064" s="9">
        <v>3.34</v>
      </c>
    </row>
    <row r="6065" spans="1:11" ht="12.5" x14ac:dyDescent="0.25">
      <c r="A6065" s="10">
        <v>42684</v>
      </c>
      <c r="B6065" s="7">
        <f>YEAR(Table1[[#This Row],[Order Date]])</f>
        <v>2016</v>
      </c>
      <c r="C6065" s="7">
        <f>MONTH(Table1[[#This Row],[Order Date]])</f>
        <v>11</v>
      </c>
      <c r="D6065" s="8" t="s">
        <v>1181</v>
      </c>
      <c r="E6065" s="8" t="s">
        <v>78</v>
      </c>
      <c r="F6065" s="8" t="s">
        <v>39</v>
      </c>
      <c r="G6065" s="8" t="s">
        <v>40</v>
      </c>
      <c r="H6065" s="8" t="s">
        <v>597</v>
      </c>
      <c r="I6065" s="9">
        <v>41.96</v>
      </c>
      <c r="J6065" s="7">
        <v>7</v>
      </c>
      <c r="K6065" s="9">
        <v>-9.7899999999999991</v>
      </c>
    </row>
    <row r="6066" spans="1:11" ht="12.5" x14ac:dyDescent="0.25">
      <c r="A6066" s="10">
        <v>42684</v>
      </c>
      <c r="B6066" s="7">
        <f>YEAR(Table1[[#This Row],[Order Date]])</f>
        <v>2016</v>
      </c>
      <c r="C6066" s="7">
        <f>MONTH(Table1[[#This Row],[Order Date]])</f>
        <v>11</v>
      </c>
      <c r="D6066" s="8" t="s">
        <v>1181</v>
      </c>
      <c r="E6066" s="8" t="s">
        <v>78</v>
      </c>
      <c r="F6066" s="8" t="s">
        <v>11</v>
      </c>
      <c r="G6066" s="8" t="s">
        <v>12</v>
      </c>
      <c r="H6066" s="8" t="s">
        <v>1609</v>
      </c>
      <c r="I6066" s="9">
        <v>89.57</v>
      </c>
      <c r="J6066" s="7">
        <v>2</v>
      </c>
      <c r="K6066" s="9">
        <v>32.47</v>
      </c>
    </row>
    <row r="6067" spans="1:11" ht="12.5" x14ac:dyDescent="0.25">
      <c r="A6067" s="10">
        <v>42684</v>
      </c>
      <c r="B6067" s="7">
        <f>YEAR(Table1[[#This Row],[Order Date]])</f>
        <v>2016</v>
      </c>
      <c r="C6067" s="7">
        <f>MONTH(Table1[[#This Row],[Order Date]])</f>
        <v>11</v>
      </c>
      <c r="D6067" s="8" t="s">
        <v>1181</v>
      </c>
      <c r="E6067" s="8" t="s">
        <v>78</v>
      </c>
      <c r="F6067" s="8" t="s">
        <v>11</v>
      </c>
      <c r="G6067" s="8" t="s">
        <v>12</v>
      </c>
      <c r="H6067" s="8" t="s">
        <v>1608</v>
      </c>
      <c r="I6067" s="9">
        <v>22.25</v>
      </c>
      <c r="J6067" s="7">
        <v>3</v>
      </c>
      <c r="K6067" s="9">
        <v>7.51</v>
      </c>
    </row>
    <row r="6068" spans="1:11" ht="12.5" x14ac:dyDescent="0.25">
      <c r="A6068" s="10">
        <v>42684</v>
      </c>
      <c r="B6068" s="7">
        <f>YEAR(Table1[[#This Row],[Order Date]])</f>
        <v>2016</v>
      </c>
      <c r="C6068" s="7">
        <f>MONTH(Table1[[#This Row],[Order Date]])</f>
        <v>11</v>
      </c>
      <c r="D6068" s="8" t="s">
        <v>1181</v>
      </c>
      <c r="E6068" s="8" t="s">
        <v>78</v>
      </c>
      <c r="F6068" s="8" t="s">
        <v>11</v>
      </c>
      <c r="G6068" s="8" t="s">
        <v>92</v>
      </c>
      <c r="H6068" s="8" t="s">
        <v>2340</v>
      </c>
      <c r="I6068" s="9">
        <v>334.88</v>
      </c>
      <c r="J6068" s="7">
        <v>4</v>
      </c>
      <c r="K6068" s="9">
        <v>29.3</v>
      </c>
    </row>
    <row r="6069" spans="1:11" ht="12.5" x14ac:dyDescent="0.25">
      <c r="A6069" s="10">
        <v>42684</v>
      </c>
      <c r="B6069" s="7">
        <f>YEAR(Table1[[#This Row],[Order Date]])</f>
        <v>2016</v>
      </c>
      <c r="C6069" s="7">
        <f>MONTH(Table1[[#This Row],[Order Date]])</f>
        <v>11</v>
      </c>
      <c r="D6069" s="8" t="s">
        <v>1181</v>
      </c>
      <c r="E6069" s="8" t="s">
        <v>78</v>
      </c>
      <c r="F6069" s="8" t="s">
        <v>34</v>
      </c>
      <c r="G6069" s="8" t="s">
        <v>47</v>
      </c>
      <c r="H6069" s="8" t="s">
        <v>1216</v>
      </c>
      <c r="I6069" s="9">
        <v>148.29</v>
      </c>
      <c r="J6069" s="7">
        <v>7</v>
      </c>
      <c r="K6069" s="9">
        <v>29.66</v>
      </c>
    </row>
    <row r="6070" spans="1:11" ht="12.5" x14ac:dyDescent="0.25">
      <c r="A6070" s="10">
        <v>42684</v>
      </c>
      <c r="B6070" s="7">
        <f>YEAR(Table1[[#This Row],[Order Date]])</f>
        <v>2016</v>
      </c>
      <c r="C6070" s="7">
        <f>MONTH(Table1[[#This Row],[Order Date]])</f>
        <v>11</v>
      </c>
      <c r="D6070" s="8" t="s">
        <v>1181</v>
      </c>
      <c r="E6070" s="8" t="s">
        <v>78</v>
      </c>
      <c r="F6070" s="8" t="s">
        <v>11</v>
      </c>
      <c r="G6070" s="8" t="s">
        <v>12</v>
      </c>
      <c r="H6070" s="8" t="s">
        <v>1315</v>
      </c>
      <c r="I6070" s="9">
        <v>4.62</v>
      </c>
      <c r="J6070" s="7">
        <v>1</v>
      </c>
      <c r="K6070" s="9">
        <v>1.68</v>
      </c>
    </row>
    <row r="6071" spans="1:11" ht="12.5" x14ac:dyDescent="0.25">
      <c r="A6071" s="10">
        <v>42684</v>
      </c>
      <c r="B6071" s="7">
        <f>YEAR(Table1[[#This Row],[Order Date]])</f>
        <v>2016</v>
      </c>
      <c r="C6071" s="7">
        <f>MONTH(Table1[[#This Row],[Order Date]])</f>
        <v>11</v>
      </c>
      <c r="D6071" s="8" t="s">
        <v>1181</v>
      </c>
      <c r="E6071" s="8" t="s">
        <v>78</v>
      </c>
      <c r="F6071" s="8" t="s">
        <v>39</v>
      </c>
      <c r="G6071" s="8" t="s">
        <v>52</v>
      </c>
      <c r="H6071" s="8" t="s">
        <v>1725</v>
      </c>
      <c r="I6071" s="9">
        <v>178.92</v>
      </c>
      <c r="J6071" s="7">
        <v>7</v>
      </c>
      <c r="K6071" s="9">
        <v>-29.07</v>
      </c>
    </row>
    <row r="6072" spans="1:11" ht="12.5" x14ac:dyDescent="0.25">
      <c r="A6072" s="10">
        <v>42684</v>
      </c>
      <c r="B6072" s="7">
        <f>YEAR(Table1[[#This Row],[Order Date]])</f>
        <v>2016</v>
      </c>
      <c r="C6072" s="7">
        <f>MONTH(Table1[[#This Row],[Order Date]])</f>
        <v>11</v>
      </c>
      <c r="D6072" s="8" t="s">
        <v>1181</v>
      </c>
      <c r="E6072" s="8" t="s">
        <v>78</v>
      </c>
      <c r="F6072" s="8" t="s">
        <v>11</v>
      </c>
      <c r="G6072" s="8" t="s">
        <v>20</v>
      </c>
      <c r="H6072" s="8" t="s">
        <v>2075</v>
      </c>
      <c r="I6072" s="9">
        <v>69.89</v>
      </c>
      <c r="J6072" s="7">
        <v>7</v>
      </c>
      <c r="K6072" s="9">
        <v>-46.59</v>
      </c>
    </row>
    <row r="6073" spans="1:11" ht="12.5" x14ac:dyDescent="0.25">
      <c r="A6073" s="10">
        <v>42684</v>
      </c>
      <c r="B6073" s="7">
        <f>YEAR(Table1[[#This Row],[Order Date]])</f>
        <v>2016</v>
      </c>
      <c r="C6073" s="7">
        <f>MONTH(Table1[[#This Row],[Order Date]])</f>
        <v>11</v>
      </c>
      <c r="D6073" s="8" t="s">
        <v>902</v>
      </c>
      <c r="E6073" s="8" t="s">
        <v>10</v>
      </c>
      <c r="F6073" s="8" t="s">
        <v>39</v>
      </c>
      <c r="G6073" s="8" t="s">
        <v>52</v>
      </c>
      <c r="H6073" s="8" t="s">
        <v>426</v>
      </c>
      <c r="I6073" s="9">
        <v>279.94</v>
      </c>
      <c r="J6073" s="7">
        <v>7</v>
      </c>
      <c r="K6073" s="9">
        <v>48.99</v>
      </c>
    </row>
    <row r="6074" spans="1:11" ht="12.5" x14ac:dyDescent="0.25">
      <c r="A6074" s="10">
        <v>42684</v>
      </c>
      <c r="B6074" s="7">
        <f>YEAR(Table1[[#This Row],[Order Date]])</f>
        <v>2016</v>
      </c>
      <c r="C6074" s="7">
        <f>MONTH(Table1[[#This Row],[Order Date]])</f>
        <v>11</v>
      </c>
      <c r="D6074" s="8" t="s">
        <v>2147</v>
      </c>
      <c r="E6074" s="8" t="s">
        <v>186</v>
      </c>
      <c r="F6074" s="8" t="s">
        <v>34</v>
      </c>
      <c r="G6074" s="8" t="s">
        <v>47</v>
      </c>
      <c r="H6074" s="8" t="s">
        <v>1990</v>
      </c>
      <c r="I6074" s="9">
        <v>37.299999999999997</v>
      </c>
      <c r="J6074" s="7">
        <v>2</v>
      </c>
      <c r="K6074" s="9">
        <v>17.16</v>
      </c>
    </row>
    <row r="6075" spans="1:11" ht="12.5" x14ac:dyDescent="0.25">
      <c r="A6075" s="10">
        <v>42684</v>
      </c>
      <c r="B6075" s="7">
        <f>YEAR(Table1[[#This Row],[Order Date]])</f>
        <v>2016</v>
      </c>
      <c r="C6075" s="7">
        <f>MONTH(Table1[[#This Row],[Order Date]])</f>
        <v>11</v>
      </c>
      <c r="D6075" s="8" t="s">
        <v>2147</v>
      </c>
      <c r="E6075" s="8" t="s">
        <v>186</v>
      </c>
      <c r="F6075" s="8" t="s">
        <v>11</v>
      </c>
      <c r="G6075" s="8" t="s">
        <v>20</v>
      </c>
      <c r="H6075" s="8" t="s">
        <v>362</v>
      </c>
      <c r="I6075" s="9">
        <v>81.96</v>
      </c>
      <c r="J6075" s="7">
        <v>2</v>
      </c>
      <c r="K6075" s="9">
        <v>39.340000000000003</v>
      </c>
    </row>
    <row r="6076" spans="1:11" ht="12.5" x14ac:dyDescent="0.25">
      <c r="A6076" s="10">
        <v>42684</v>
      </c>
      <c r="B6076" s="7">
        <f>YEAR(Table1[[#This Row],[Order Date]])</f>
        <v>2016</v>
      </c>
      <c r="C6076" s="7">
        <f>MONTH(Table1[[#This Row],[Order Date]])</f>
        <v>11</v>
      </c>
      <c r="D6076" s="8" t="s">
        <v>1771</v>
      </c>
      <c r="E6076" s="8" t="s">
        <v>149</v>
      </c>
      <c r="F6076" s="8" t="s">
        <v>11</v>
      </c>
      <c r="G6076" s="8" t="s">
        <v>20</v>
      </c>
      <c r="H6076" s="8" t="s">
        <v>1804</v>
      </c>
      <c r="I6076" s="9">
        <v>20.37</v>
      </c>
      <c r="J6076" s="7">
        <v>1</v>
      </c>
      <c r="K6076" s="9">
        <v>7.38</v>
      </c>
    </row>
    <row r="6077" spans="1:11" ht="12.5" x14ac:dyDescent="0.25">
      <c r="A6077" s="10">
        <v>42684</v>
      </c>
      <c r="B6077" s="7">
        <f>YEAR(Table1[[#This Row],[Order Date]])</f>
        <v>2016</v>
      </c>
      <c r="C6077" s="7">
        <f>MONTH(Table1[[#This Row],[Order Date]])</f>
        <v>11</v>
      </c>
      <c r="D6077" s="8" t="s">
        <v>1771</v>
      </c>
      <c r="E6077" s="8" t="s">
        <v>149</v>
      </c>
      <c r="F6077" s="8" t="s">
        <v>11</v>
      </c>
      <c r="G6077" s="8" t="s">
        <v>20</v>
      </c>
      <c r="H6077" s="8" t="s">
        <v>781</v>
      </c>
      <c r="I6077" s="9">
        <v>49.85</v>
      </c>
      <c r="J6077" s="7">
        <v>3</v>
      </c>
      <c r="K6077" s="9">
        <v>16.82</v>
      </c>
    </row>
    <row r="6078" spans="1:11" ht="12.5" x14ac:dyDescent="0.25">
      <c r="A6078" s="10">
        <v>42684</v>
      </c>
      <c r="B6078" s="7">
        <f>YEAR(Table1[[#This Row],[Order Date]])</f>
        <v>2016</v>
      </c>
      <c r="C6078" s="7">
        <f>MONTH(Table1[[#This Row],[Order Date]])</f>
        <v>11</v>
      </c>
      <c r="D6078" s="8" t="s">
        <v>587</v>
      </c>
      <c r="E6078" s="8" t="s">
        <v>27</v>
      </c>
      <c r="F6078" s="8" t="s">
        <v>11</v>
      </c>
      <c r="G6078" s="8" t="s">
        <v>12</v>
      </c>
      <c r="H6078" s="8" t="s">
        <v>2500</v>
      </c>
      <c r="I6078" s="9">
        <v>67.709999999999994</v>
      </c>
      <c r="J6078" s="7">
        <v>3</v>
      </c>
      <c r="K6078" s="9">
        <v>32.5</v>
      </c>
    </row>
    <row r="6079" spans="1:11" ht="12.5" x14ac:dyDescent="0.25">
      <c r="A6079" s="10">
        <v>42684</v>
      </c>
      <c r="B6079" s="7">
        <f>YEAR(Table1[[#This Row],[Order Date]])</f>
        <v>2016</v>
      </c>
      <c r="C6079" s="7">
        <f>MONTH(Table1[[#This Row],[Order Date]])</f>
        <v>11</v>
      </c>
      <c r="D6079" s="8" t="s">
        <v>587</v>
      </c>
      <c r="E6079" s="8" t="s">
        <v>27</v>
      </c>
      <c r="F6079" s="8" t="s">
        <v>11</v>
      </c>
      <c r="G6079" s="8" t="s">
        <v>92</v>
      </c>
      <c r="H6079" s="8" t="s">
        <v>2621</v>
      </c>
      <c r="I6079" s="9">
        <v>129.91999999999999</v>
      </c>
      <c r="J6079" s="7">
        <v>4</v>
      </c>
      <c r="K6079" s="9">
        <v>38.979999999999997</v>
      </c>
    </row>
    <row r="6080" spans="1:11" ht="12.5" x14ac:dyDescent="0.25">
      <c r="A6080" s="10">
        <v>42684</v>
      </c>
      <c r="B6080" s="7">
        <f>YEAR(Table1[[#This Row],[Order Date]])</f>
        <v>2016</v>
      </c>
      <c r="C6080" s="7">
        <f>MONTH(Table1[[#This Row],[Order Date]])</f>
        <v>11</v>
      </c>
      <c r="D6080" s="8" t="s">
        <v>587</v>
      </c>
      <c r="E6080" s="8" t="s">
        <v>27</v>
      </c>
      <c r="F6080" s="8" t="s">
        <v>34</v>
      </c>
      <c r="G6080" s="8" t="s">
        <v>47</v>
      </c>
      <c r="H6080" s="8" t="s">
        <v>57</v>
      </c>
      <c r="I6080" s="9">
        <v>467.46</v>
      </c>
      <c r="J6080" s="7">
        <v>9</v>
      </c>
      <c r="K6080" s="9">
        <v>191.66</v>
      </c>
    </row>
    <row r="6081" spans="1:11" ht="12.5" x14ac:dyDescent="0.25">
      <c r="A6081" s="10">
        <v>42684</v>
      </c>
      <c r="B6081" s="7">
        <f>YEAR(Table1[[#This Row],[Order Date]])</f>
        <v>2016</v>
      </c>
      <c r="C6081" s="7">
        <f>MONTH(Table1[[#This Row],[Order Date]])</f>
        <v>11</v>
      </c>
      <c r="D6081" s="8" t="s">
        <v>587</v>
      </c>
      <c r="E6081" s="8" t="s">
        <v>27</v>
      </c>
      <c r="F6081" s="8" t="s">
        <v>11</v>
      </c>
      <c r="G6081" s="8" t="s">
        <v>12</v>
      </c>
      <c r="H6081" s="8" t="s">
        <v>621</v>
      </c>
      <c r="I6081" s="9">
        <v>61.4</v>
      </c>
      <c r="J6081" s="7">
        <v>5</v>
      </c>
      <c r="K6081" s="9">
        <v>28.86</v>
      </c>
    </row>
    <row r="6082" spans="1:11" ht="12.5" x14ac:dyDescent="0.25">
      <c r="A6082" s="10">
        <v>42684</v>
      </c>
      <c r="B6082" s="7">
        <f>YEAR(Table1[[#This Row],[Order Date]])</f>
        <v>2016</v>
      </c>
      <c r="C6082" s="7">
        <f>MONTH(Table1[[#This Row],[Order Date]])</f>
        <v>11</v>
      </c>
      <c r="D6082" s="8" t="s">
        <v>587</v>
      </c>
      <c r="E6082" s="8" t="s">
        <v>27</v>
      </c>
      <c r="F6082" s="8" t="s">
        <v>11</v>
      </c>
      <c r="G6082" s="8" t="s">
        <v>18</v>
      </c>
      <c r="H6082" s="8" t="s">
        <v>1757</v>
      </c>
      <c r="I6082" s="9">
        <v>720.76</v>
      </c>
      <c r="J6082" s="7">
        <v>4</v>
      </c>
      <c r="K6082" s="9">
        <v>187.4</v>
      </c>
    </row>
    <row r="6083" spans="1:11" ht="12.5" x14ac:dyDescent="0.25">
      <c r="A6083" s="10">
        <v>42684</v>
      </c>
      <c r="B6083" s="7">
        <f>YEAR(Table1[[#This Row],[Order Date]])</f>
        <v>2016</v>
      </c>
      <c r="C6083" s="7">
        <f>MONTH(Table1[[#This Row],[Order Date]])</f>
        <v>11</v>
      </c>
      <c r="D6083" s="8" t="s">
        <v>587</v>
      </c>
      <c r="E6083" s="8" t="s">
        <v>27</v>
      </c>
      <c r="F6083" s="8" t="s">
        <v>11</v>
      </c>
      <c r="G6083" s="8" t="s">
        <v>20</v>
      </c>
      <c r="H6083" s="8" t="s">
        <v>1647</v>
      </c>
      <c r="I6083" s="9">
        <v>5.18</v>
      </c>
      <c r="J6083" s="7">
        <v>3</v>
      </c>
      <c r="K6083" s="9">
        <v>1.81</v>
      </c>
    </row>
    <row r="6084" spans="1:11" ht="12.5" x14ac:dyDescent="0.25">
      <c r="A6084" s="10">
        <v>42684</v>
      </c>
      <c r="B6084" s="7">
        <f>YEAR(Table1[[#This Row],[Order Date]])</f>
        <v>2016</v>
      </c>
      <c r="C6084" s="7">
        <f>MONTH(Table1[[#This Row],[Order Date]])</f>
        <v>11</v>
      </c>
      <c r="D6084" s="8" t="s">
        <v>587</v>
      </c>
      <c r="E6084" s="8" t="s">
        <v>27</v>
      </c>
      <c r="F6084" s="8" t="s">
        <v>11</v>
      </c>
      <c r="G6084" s="8" t="s">
        <v>24</v>
      </c>
      <c r="H6084" s="8" t="s">
        <v>2622</v>
      </c>
      <c r="I6084" s="9">
        <v>14.7</v>
      </c>
      <c r="J6084" s="7">
        <v>5</v>
      </c>
      <c r="K6084" s="9">
        <v>3.97</v>
      </c>
    </row>
    <row r="6085" spans="1:11" ht="12.5" x14ac:dyDescent="0.25">
      <c r="A6085" s="10">
        <v>42684</v>
      </c>
      <c r="B6085" s="7">
        <f>YEAR(Table1[[#This Row],[Order Date]])</f>
        <v>2016</v>
      </c>
      <c r="C6085" s="7">
        <f>MONTH(Table1[[#This Row],[Order Date]])</f>
        <v>11</v>
      </c>
      <c r="D6085" s="8" t="s">
        <v>530</v>
      </c>
      <c r="E6085" s="8" t="s">
        <v>27</v>
      </c>
      <c r="F6085" s="8" t="s">
        <v>34</v>
      </c>
      <c r="G6085" s="8" t="s">
        <v>47</v>
      </c>
      <c r="H6085" s="8" t="s">
        <v>2471</v>
      </c>
      <c r="I6085" s="9">
        <v>9.98</v>
      </c>
      <c r="J6085" s="7">
        <v>1</v>
      </c>
      <c r="K6085" s="9">
        <v>2.79</v>
      </c>
    </row>
    <row r="6086" spans="1:11" ht="12.5" x14ac:dyDescent="0.25">
      <c r="A6086" s="10">
        <v>42684</v>
      </c>
      <c r="B6086" s="7">
        <f>YEAR(Table1[[#This Row],[Order Date]])</f>
        <v>2016</v>
      </c>
      <c r="C6086" s="7">
        <f>MONTH(Table1[[#This Row],[Order Date]])</f>
        <v>11</v>
      </c>
      <c r="D6086" s="8" t="s">
        <v>2071</v>
      </c>
      <c r="E6086" s="8" t="s">
        <v>27</v>
      </c>
      <c r="F6086" s="8" t="s">
        <v>11</v>
      </c>
      <c r="G6086" s="8" t="s">
        <v>18</v>
      </c>
      <c r="H6086" s="8" t="s">
        <v>2598</v>
      </c>
      <c r="I6086" s="9">
        <v>29.74</v>
      </c>
      <c r="J6086" s="7">
        <v>1</v>
      </c>
      <c r="K6086" s="9">
        <v>4.46</v>
      </c>
    </row>
    <row r="6087" spans="1:11" ht="12.5" x14ac:dyDescent="0.25">
      <c r="A6087" s="10">
        <v>42684</v>
      </c>
      <c r="B6087" s="7">
        <f>YEAR(Table1[[#This Row],[Order Date]])</f>
        <v>2016</v>
      </c>
      <c r="C6087" s="7">
        <f>MONTH(Table1[[#This Row],[Order Date]])</f>
        <v>11</v>
      </c>
      <c r="D6087" s="8" t="s">
        <v>58</v>
      </c>
      <c r="E6087" s="8" t="s">
        <v>78</v>
      </c>
      <c r="F6087" s="8" t="s">
        <v>11</v>
      </c>
      <c r="G6087" s="8" t="s">
        <v>12</v>
      </c>
      <c r="H6087" s="8" t="s">
        <v>2195</v>
      </c>
      <c r="I6087" s="9">
        <v>31.1</v>
      </c>
      <c r="J6087" s="7">
        <v>6</v>
      </c>
      <c r="K6087" s="9">
        <v>10.89</v>
      </c>
    </row>
    <row r="6088" spans="1:11" ht="12.5" x14ac:dyDescent="0.25">
      <c r="A6088" s="10">
        <v>42684</v>
      </c>
      <c r="B6088" s="7">
        <f>YEAR(Table1[[#This Row],[Order Date]])</f>
        <v>2016</v>
      </c>
      <c r="C6088" s="7">
        <f>MONTH(Table1[[#This Row],[Order Date]])</f>
        <v>11</v>
      </c>
      <c r="D6088" s="8" t="s">
        <v>210</v>
      </c>
      <c r="E6088" s="8" t="s">
        <v>840</v>
      </c>
      <c r="F6088" s="8" t="s">
        <v>39</v>
      </c>
      <c r="G6088" s="8" t="s">
        <v>40</v>
      </c>
      <c r="H6088" s="8" t="s">
        <v>1934</v>
      </c>
      <c r="I6088" s="9">
        <v>221.98</v>
      </c>
      <c r="J6088" s="7">
        <v>2</v>
      </c>
      <c r="K6088" s="9">
        <v>62.15</v>
      </c>
    </row>
    <row r="6089" spans="1:11" ht="12.5" x14ac:dyDescent="0.25">
      <c r="A6089" s="10">
        <v>42684</v>
      </c>
      <c r="B6089" s="7">
        <f>YEAR(Table1[[#This Row],[Order Date]])</f>
        <v>2016</v>
      </c>
      <c r="C6089" s="7">
        <f>MONTH(Table1[[#This Row],[Order Date]])</f>
        <v>11</v>
      </c>
      <c r="D6089" s="8" t="s">
        <v>210</v>
      </c>
      <c r="E6089" s="8" t="s">
        <v>840</v>
      </c>
      <c r="F6089" s="8" t="s">
        <v>34</v>
      </c>
      <c r="G6089" s="8" t="s">
        <v>74</v>
      </c>
      <c r="H6089" s="8" t="s">
        <v>155</v>
      </c>
      <c r="I6089" s="9">
        <v>341.96</v>
      </c>
      <c r="J6089" s="7">
        <v>2</v>
      </c>
      <c r="K6089" s="9">
        <v>54.71</v>
      </c>
    </row>
    <row r="6090" spans="1:11" ht="12.5" x14ac:dyDescent="0.25">
      <c r="A6090" s="10">
        <v>42684</v>
      </c>
      <c r="B6090" s="7">
        <f>YEAR(Table1[[#This Row],[Order Date]])</f>
        <v>2016</v>
      </c>
      <c r="C6090" s="7">
        <f>MONTH(Table1[[#This Row],[Order Date]])</f>
        <v>11</v>
      </c>
      <c r="D6090" s="8" t="s">
        <v>275</v>
      </c>
      <c r="E6090" s="8" t="s">
        <v>149</v>
      </c>
      <c r="F6090" s="8" t="s">
        <v>11</v>
      </c>
      <c r="G6090" s="8" t="s">
        <v>20</v>
      </c>
      <c r="H6090" s="8" t="s">
        <v>787</v>
      </c>
      <c r="I6090" s="9">
        <v>3.64</v>
      </c>
      <c r="J6090" s="7">
        <v>1</v>
      </c>
      <c r="K6090" s="9">
        <v>1.37</v>
      </c>
    </row>
    <row r="6091" spans="1:11" ht="12.5" x14ac:dyDescent="0.25">
      <c r="A6091" s="10">
        <v>42684</v>
      </c>
      <c r="B6091" s="7">
        <f>YEAR(Table1[[#This Row],[Order Date]])</f>
        <v>2016</v>
      </c>
      <c r="C6091" s="7">
        <f>MONTH(Table1[[#This Row],[Order Date]])</f>
        <v>11</v>
      </c>
      <c r="D6091" s="8" t="s">
        <v>275</v>
      </c>
      <c r="E6091" s="8" t="s">
        <v>149</v>
      </c>
      <c r="F6091" s="8" t="s">
        <v>39</v>
      </c>
      <c r="G6091" s="8" t="s">
        <v>40</v>
      </c>
      <c r="H6091" s="8" t="s">
        <v>1114</v>
      </c>
      <c r="I6091" s="9">
        <v>881.93</v>
      </c>
      <c r="J6091" s="7">
        <v>7</v>
      </c>
      <c r="K6091" s="9">
        <v>220.48</v>
      </c>
    </row>
    <row r="6092" spans="1:11" ht="12.5" x14ac:dyDescent="0.25">
      <c r="A6092" s="10">
        <v>42685</v>
      </c>
      <c r="B6092" s="7">
        <f>YEAR(Table1[[#This Row],[Order Date]])</f>
        <v>2016</v>
      </c>
      <c r="C6092" s="7">
        <f>MONTH(Table1[[#This Row],[Order Date]])</f>
        <v>11</v>
      </c>
      <c r="D6092" s="8" t="s">
        <v>2456</v>
      </c>
      <c r="E6092" s="8" t="s">
        <v>149</v>
      </c>
      <c r="F6092" s="8" t="s">
        <v>39</v>
      </c>
      <c r="G6092" s="8" t="s">
        <v>52</v>
      </c>
      <c r="H6092" s="8" t="s">
        <v>1718</v>
      </c>
      <c r="I6092" s="9">
        <v>59.97</v>
      </c>
      <c r="J6092" s="7">
        <v>3</v>
      </c>
      <c r="K6092" s="9">
        <v>14.99</v>
      </c>
    </row>
    <row r="6093" spans="1:11" ht="12.5" x14ac:dyDescent="0.25">
      <c r="A6093" s="10">
        <v>42685</v>
      </c>
      <c r="B6093" s="7">
        <f>YEAR(Table1[[#This Row],[Order Date]])</f>
        <v>2016</v>
      </c>
      <c r="C6093" s="7">
        <f>MONTH(Table1[[#This Row],[Order Date]])</f>
        <v>11</v>
      </c>
      <c r="D6093" s="8" t="s">
        <v>2456</v>
      </c>
      <c r="E6093" s="8" t="s">
        <v>149</v>
      </c>
      <c r="F6093" s="8" t="s">
        <v>11</v>
      </c>
      <c r="G6093" s="8" t="s">
        <v>18</v>
      </c>
      <c r="H6093" s="8" t="s">
        <v>753</v>
      </c>
      <c r="I6093" s="9">
        <v>83.36</v>
      </c>
      <c r="J6093" s="7">
        <v>1</v>
      </c>
      <c r="K6093" s="9">
        <v>20.84</v>
      </c>
    </row>
    <row r="6094" spans="1:11" ht="12.5" x14ac:dyDescent="0.25">
      <c r="A6094" s="10">
        <v>42685</v>
      </c>
      <c r="B6094" s="7">
        <f>YEAR(Table1[[#This Row],[Order Date]])</f>
        <v>2016</v>
      </c>
      <c r="C6094" s="7">
        <f>MONTH(Table1[[#This Row],[Order Date]])</f>
        <v>11</v>
      </c>
      <c r="D6094" s="8" t="s">
        <v>2103</v>
      </c>
      <c r="E6094" s="8" t="s">
        <v>15</v>
      </c>
      <c r="F6094" s="8" t="s">
        <v>39</v>
      </c>
      <c r="G6094" s="8" t="s">
        <v>52</v>
      </c>
      <c r="H6094" s="8" t="s">
        <v>1556</v>
      </c>
      <c r="I6094" s="9">
        <v>95.97</v>
      </c>
      <c r="J6094" s="7">
        <v>4</v>
      </c>
      <c r="K6094" s="9">
        <v>1.2</v>
      </c>
    </row>
    <row r="6095" spans="1:11" ht="12.5" x14ac:dyDescent="0.25">
      <c r="A6095" s="10">
        <v>42685</v>
      </c>
      <c r="B6095" s="7">
        <f>YEAR(Table1[[#This Row],[Order Date]])</f>
        <v>2016</v>
      </c>
      <c r="C6095" s="7">
        <f>MONTH(Table1[[#This Row],[Order Date]])</f>
        <v>11</v>
      </c>
      <c r="D6095" s="8" t="s">
        <v>2103</v>
      </c>
      <c r="E6095" s="8" t="s">
        <v>15</v>
      </c>
      <c r="F6095" s="8" t="s">
        <v>34</v>
      </c>
      <c r="G6095" s="8" t="s">
        <v>35</v>
      </c>
      <c r="H6095" s="8" t="s">
        <v>2068</v>
      </c>
      <c r="I6095" s="9">
        <v>47.99</v>
      </c>
      <c r="J6095" s="7">
        <v>2</v>
      </c>
      <c r="K6095" s="9">
        <v>-2.06</v>
      </c>
    </row>
    <row r="6096" spans="1:11" ht="12.5" x14ac:dyDescent="0.25">
      <c r="A6096" s="10">
        <v>42685</v>
      </c>
      <c r="B6096" s="7">
        <f>YEAR(Table1[[#This Row],[Order Date]])</f>
        <v>2016</v>
      </c>
      <c r="C6096" s="7">
        <f>MONTH(Table1[[#This Row],[Order Date]])</f>
        <v>11</v>
      </c>
      <c r="D6096" s="8" t="s">
        <v>1405</v>
      </c>
      <c r="E6096" s="8" t="s">
        <v>110</v>
      </c>
      <c r="F6096" s="8" t="s">
        <v>39</v>
      </c>
      <c r="G6096" s="8" t="s">
        <v>40</v>
      </c>
      <c r="H6096" s="8" t="s">
        <v>1518</v>
      </c>
      <c r="I6096" s="9">
        <v>257.98</v>
      </c>
      <c r="J6096" s="7">
        <v>2</v>
      </c>
      <c r="K6096" s="9">
        <v>74.81</v>
      </c>
    </row>
    <row r="6097" spans="1:11" ht="12.5" x14ac:dyDescent="0.25">
      <c r="A6097" s="10">
        <v>42685</v>
      </c>
      <c r="B6097" s="7">
        <f>YEAR(Table1[[#This Row],[Order Date]])</f>
        <v>2016</v>
      </c>
      <c r="C6097" s="7">
        <f>MONTH(Table1[[#This Row],[Order Date]])</f>
        <v>11</v>
      </c>
      <c r="D6097" s="8" t="s">
        <v>1051</v>
      </c>
      <c r="E6097" s="8" t="s">
        <v>27</v>
      </c>
      <c r="F6097" s="8" t="s">
        <v>34</v>
      </c>
      <c r="G6097" s="8" t="s">
        <v>47</v>
      </c>
      <c r="H6097" s="8" t="s">
        <v>616</v>
      </c>
      <c r="I6097" s="9">
        <v>6.96</v>
      </c>
      <c r="J6097" s="7">
        <v>4</v>
      </c>
      <c r="K6097" s="9">
        <v>2.23</v>
      </c>
    </row>
    <row r="6098" spans="1:11" ht="12.5" x14ac:dyDescent="0.25">
      <c r="A6098" s="10">
        <v>42685</v>
      </c>
      <c r="B6098" s="7">
        <f>YEAR(Table1[[#This Row],[Order Date]])</f>
        <v>2016</v>
      </c>
      <c r="C6098" s="7">
        <f>MONTH(Table1[[#This Row],[Order Date]])</f>
        <v>11</v>
      </c>
      <c r="D6098" s="8" t="s">
        <v>562</v>
      </c>
      <c r="E6098" s="8" t="s">
        <v>123</v>
      </c>
      <c r="F6098" s="8" t="s">
        <v>11</v>
      </c>
      <c r="G6098" s="8" t="s">
        <v>20</v>
      </c>
      <c r="H6098" s="8" t="s">
        <v>469</v>
      </c>
      <c r="I6098" s="9">
        <v>9.89</v>
      </c>
      <c r="J6098" s="7">
        <v>2</v>
      </c>
      <c r="K6098" s="9">
        <v>-6.92</v>
      </c>
    </row>
    <row r="6099" spans="1:11" ht="12.5" x14ac:dyDescent="0.25">
      <c r="A6099" s="10">
        <v>42685</v>
      </c>
      <c r="B6099" s="7">
        <f>YEAR(Table1[[#This Row],[Order Date]])</f>
        <v>2016</v>
      </c>
      <c r="C6099" s="7">
        <f>MONTH(Table1[[#This Row],[Order Date]])</f>
        <v>11</v>
      </c>
      <c r="D6099" s="8" t="s">
        <v>562</v>
      </c>
      <c r="E6099" s="8" t="s">
        <v>123</v>
      </c>
      <c r="F6099" s="8" t="s">
        <v>11</v>
      </c>
      <c r="G6099" s="8" t="s">
        <v>92</v>
      </c>
      <c r="H6099" s="8" t="s">
        <v>2552</v>
      </c>
      <c r="I6099" s="9">
        <v>671.54</v>
      </c>
      <c r="J6099" s="7">
        <v>3</v>
      </c>
      <c r="K6099" s="9">
        <v>50.37</v>
      </c>
    </row>
    <row r="6100" spans="1:11" ht="12.5" x14ac:dyDescent="0.25">
      <c r="A6100" s="10">
        <v>42685</v>
      </c>
      <c r="B6100" s="7">
        <f>YEAR(Table1[[#This Row],[Order Date]])</f>
        <v>2016</v>
      </c>
      <c r="C6100" s="7">
        <f>MONTH(Table1[[#This Row],[Order Date]])</f>
        <v>11</v>
      </c>
      <c r="D6100" s="8" t="s">
        <v>1946</v>
      </c>
      <c r="E6100" s="8" t="s">
        <v>149</v>
      </c>
      <c r="F6100" s="8" t="s">
        <v>11</v>
      </c>
      <c r="G6100" s="8" t="s">
        <v>18</v>
      </c>
      <c r="H6100" s="8" t="s">
        <v>299</v>
      </c>
      <c r="I6100" s="9">
        <v>28.14</v>
      </c>
      <c r="J6100" s="7">
        <v>3</v>
      </c>
      <c r="K6100" s="9">
        <v>7.88</v>
      </c>
    </row>
    <row r="6101" spans="1:11" ht="12.5" x14ac:dyDescent="0.25">
      <c r="A6101" s="10">
        <v>42685</v>
      </c>
      <c r="B6101" s="7">
        <f>YEAR(Table1[[#This Row],[Order Date]])</f>
        <v>2016</v>
      </c>
      <c r="C6101" s="7">
        <f>MONTH(Table1[[#This Row],[Order Date]])</f>
        <v>11</v>
      </c>
      <c r="D6101" s="8" t="s">
        <v>1946</v>
      </c>
      <c r="E6101" s="8" t="s">
        <v>149</v>
      </c>
      <c r="F6101" s="8" t="s">
        <v>39</v>
      </c>
      <c r="G6101" s="8" t="s">
        <v>52</v>
      </c>
      <c r="H6101" s="8" t="s">
        <v>2229</v>
      </c>
      <c r="I6101" s="9">
        <v>36</v>
      </c>
      <c r="J6101" s="7">
        <v>2</v>
      </c>
      <c r="K6101" s="9">
        <v>6.48</v>
      </c>
    </row>
    <row r="6102" spans="1:11" ht="12.5" x14ac:dyDescent="0.25">
      <c r="A6102" s="10">
        <v>42685</v>
      </c>
      <c r="B6102" s="7">
        <f>YEAR(Table1[[#This Row],[Order Date]])</f>
        <v>2016</v>
      </c>
      <c r="C6102" s="7">
        <f>MONTH(Table1[[#This Row],[Order Date]])</f>
        <v>11</v>
      </c>
      <c r="D6102" s="8" t="s">
        <v>1946</v>
      </c>
      <c r="E6102" s="8" t="s">
        <v>149</v>
      </c>
      <c r="F6102" s="8" t="s">
        <v>11</v>
      </c>
      <c r="G6102" s="8" t="s">
        <v>24</v>
      </c>
      <c r="H6102" s="8" t="s">
        <v>1852</v>
      </c>
      <c r="I6102" s="9">
        <v>92.94</v>
      </c>
      <c r="J6102" s="7">
        <v>3</v>
      </c>
      <c r="K6102" s="9">
        <v>25.09</v>
      </c>
    </row>
    <row r="6103" spans="1:11" ht="12.5" x14ac:dyDescent="0.25">
      <c r="A6103" s="10">
        <v>42685</v>
      </c>
      <c r="B6103" s="7">
        <f>YEAR(Table1[[#This Row],[Order Date]])</f>
        <v>2016</v>
      </c>
      <c r="C6103" s="7">
        <f>MONTH(Table1[[#This Row],[Order Date]])</f>
        <v>11</v>
      </c>
      <c r="D6103" s="8" t="s">
        <v>1946</v>
      </c>
      <c r="E6103" s="8" t="s">
        <v>149</v>
      </c>
      <c r="F6103" s="8" t="s">
        <v>34</v>
      </c>
      <c r="G6103" s="8" t="s">
        <v>35</v>
      </c>
      <c r="H6103" s="8" t="s">
        <v>1480</v>
      </c>
      <c r="I6103" s="9">
        <v>245.65</v>
      </c>
      <c r="J6103" s="7">
        <v>3</v>
      </c>
      <c r="K6103" s="9">
        <v>8.19</v>
      </c>
    </row>
    <row r="6104" spans="1:11" ht="12.5" x14ac:dyDescent="0.25">
      <c r="A6104" s="10">
        <v>42685</v>
      </c>
      <c r="B6104" s="7">
        <f>YEAR(Table1[[#This Row],[Order Date]])</f>
        <v>2016</v>
      </c>
      <c r="C6104" s="7">
        <f>MONTH(Table1[[#This Row],[Order Date]])</f>
        <v>11</v>
      </c>
      <c r="D6104" s="8" t="s">
        <v>1946</v>
      </c>
      <c r="E6104" s="8" t="s">
        <v>149</v>
      </c>
      <c r="F6104" s="8" t="s">
        <v>11</v>
      </c>
      <c r="G6104" s="8" t="s">
        <v>20</v>
      </c>
      <c r="H6104" s="8" t="s">
        <v>2218</v>
      </c>
      <c r="I6104" s="9">
        <v>55.01</v>
      </c>
      <c r="J6104" s="7">
        <v>3</v>
      </c>
      <c r="K6104" s="9">
        <v>17.190000000000001</v>
      </c>
    </row>
    <row r="6105" spans="1:11" ht="12.5" x14ac:dyDescent="0.25">
      <c r="A6105" s="10">
        <v>42685</v>
      </c>
      <c r="B6105" s="7">
        <f>YEAR(Table1[[#This Row],[Order Date]])</f>
        <v>2016</v>
      </c>
      <c r="C6105" s="7">
        <f>MONTH(Table1[[#This Row],[Order Date]])</f>
        <v>11</v>
      </c>
      <c r="D6105" s="8" t="s">
        <v>1946</v>
      </c>
      <c r="E6105" s="8" t="s">
        <v>149</v>
      </c>
      <c r="F6105" s="8" t="s">
        <v>11</v>
      </c>
      <c r="G6105" s="8" t="s">
        <v>20</v>
      </c>
      <c r="H6105" s="8" t="s">
        <v>1927</v>
      </c>
      <c r="I6105" s="9">
        <v>35.229999999999997</v>
      </c>
      <c r="J6105" s="7">
        <v>3</v>
      </c>
      <c r="K6105" s="9">
        <v>11.45</v>
      </c>
    </row>
    <row r="6106" spans="1:11" ht="12.5" x14ac:dyDescent="0.25">
      <c r="A6106" s="10">
        <v>42685</v>
      </c>
      <c r="B6106" s="7">
        <f>YEAR(Table1[[#This Row],[Order Date]])</f>
        <v>2016</v>
      </c>
      <c r="C6106" s="7">
        <f>MONTH(Table1[[#This Row],[Order Date]])</f>
        <v>11</v>
      </c>
      <c r="D6106" s="8" t="s">
        <v>871</v>
      </c>
      <c r="E6106" s="8" t="s">
        <v>27</v>
      </c>
      <c r="F6106" s="8" t="s">
        <v>34</v>
      </c>
      <c r="G6106" s="8" t="s">
        <v>47</v>
      </c>
      <c r="H6106" s="8" t="s">
        <v>2623</v>
      </c>
      <c r="I6106" s="9">
        <v>41.96</v>
      </c>
      <c r="J6106" s="7">
        <v>2</v>
      </c>
      <c r="K6106" s="9">
        <v>10.91</v>
      </c>
    </row>
    <row r="6107" spans="1:11" ht="12.5" x14ac:dyDescent="0.25">
      <c r="A6107" s="10">
        <v>42685</v>
      </c>
      <c r="B6107" s="7">
        <f>YEAR(Table1[[#This Row],[Order Date]])</f>
        <v>2016</v>
      </c>
      <c r="C6107" s="7">
        <f>MONTH(Table1[[#This Row],[Order Date]])</f>
        <v>11</v>
      </c>
      <c r="D6107" s="8" t="s">
        <v>871</v>
      </c>
      <c r="E6107" s="8" t="s">
        <v>27</v>
      </c>
      <c r="F6107" s="8" t="s">
        <v>34</v>
      </c>
      <c r="G6107" s="8" t="s">
        <v>35</v>
      </c>
      <c r="H6107" s="8" t="s">
        <v>994</v>
      </c>
      <c r="I6107" s="9">
        <v>451.15</v>
      </c>
      <c r="J6107" s="7">
        <v>3</v>
      </c>
      <c r="K6107" s="9">
        <v>0</v>
      </c>
    </row>
    <row r="6108" spans="1:11" ht="12.5" x14ac:dyDescent="0.25">
      <c r="A6108" s="10">
        <v>42685</v>
      </c>
      <c r="B6108" s="7">
        <f>YEAR(Table1[[#This Row],[Order Date]])</f>
        <v>2016</v>
      </c>
      <c r="C6108" s="7">
        <f>MONTH(Table1[[#This Row],[Order Date]])</f>
        <v>11</v>
      </c>
      <c r="D6108" s="8" t="s">
        <v>871</v>
      </c>
      <c r="E6108" s="8" t="s">
        <v>27</v>
      </c>
      <c r="F6108" s="8" t="s">
        <v>11</v>
      </c>
      <c r="G6108" s="8" t="s">
        <v>20</v>
      </c>
      <c r="H6108" s="8" t="s">
        <v>1302</v>
      </c>
      <c r="I6108" s="9">
        <v>31.5</v>
      </c>
      <c r="J6108" s="7">
        <v>11</v>
      </c>
      <c r="K6108" s="9">
        <v>11.03</v>
      </c>
    </row>
    <row r="6109" spans="1:11" ht="12.5" x14ac:dyDescent="0.25">
      <c r="A6109" s="10">
        <v>42685</v>
      </c>
      <c r="B6109" s="7">
        <f>YEAR(Table1[[#This Row],[Order Date]])</f>
        <v>2016</v>
      </c>
      <c r="C6109" s="7">
        <f>MONTH(Table1[[#This Row],[Order Date]])</f>
        <v>11</v>
      </c>
      <c r="D6109" s="8" t="s">
        <v>2526</v>
      </c>
      <c r="E6109" s="8" t="s">
        <v>129</v>
      </c>
      <c r="F6109" s="8" t="s">
        <v>34</v>
      </c>
      <c r="G6109" s="8" t="s">
        <v>145</v>
      </c>
      <c r="H6109" s="8" t="s">
        <v>321</v>
      </c>
      <c r="I6109" s="9">
        <v>2678.94</v>
      </c>
      <c r="J6109" s="7">
        <v>6</v>
      </c>
      <c r="K6109" s="9">
        <v>241.1</v>
      </c>
    </row>
    <row r="6110" spans="1:11" ht="12.5" x14ac:dyDescent="0.25">
      <c r="A6110" s="10">
        <v>42685</v>
      </c>
      <c r="B6110" s="7">
        <f>YEAR(Table1[[#This Row],[Order Date]])</f>
        <v>2016</v>
      </c>
      <c r="C6110" s="7">
        <f>MONTH(Table1[[#This Row],[Order Date]])</f>
        <v>11</v>
      </c>
      <c r="D6110" s="8" t="s">
        <v>2624</v>
      </c>
      <c r="E6110" s="8" t="s">
        <v>15</v>
      </c>
      <c r="F6110" s="8" t="s">
        <v>11</v>
      </c>
      <c r="G6110" s="8" t="s">
        <v>24</v>
      </c>
      <c r="H6110" s="8" t="s">
        <v>1823</v>
      </c>
      <c r="I6110" s="9">
        <v>14.11</v>
      </c>
      <c r="J6110" s="7">
        <v>6</v>
      </c>
      <c r="K6110" s="9">
        <v>1.23</v>
      </c>
    </row>
    <row r="6111" spans="1:11" ht="12.5" x14ac:dyDescent="0.25">
      <c r="A6111" s="10">
        <v>42686</v>
      </c>
      <c r="B6111" s="7">
        <f>YEAR(Table1[[#This Row],[Order Date]])</f>
        <v>2016</v>
      </c>
      <c r="C6111" s="7">
        <f>MONTH(Table1[[#This Row],[Order Date]])</f>
        <v>11</v>
      </c>
      <c r="D6111" s="8" t="s">
        <v>380</v>
      </c>
      <c r="E6111" s="8" t="s">
        <v>95</v>
      </c>
      <c r="F6111" s="8" t="s">
        <v>11</v>
      </c>
      <c r="G6111" s="8" t="s">
        <v>20</v>
      </c>
      <c r="H6111" s="8" t="s">
        <v>1491</v>
      </c>
      <c r="I6111" s="9">
        <v>6.27</v>
      </c>
      <c r="J6111" s="7">
        <v>5</v>
      </c>
      <c r="K6111" s="9">
        <v>-4.5999999999999996</v>
      </c>
    </row>
    <row r="6112" spans="1:11" ht="12.5" x14ac:dyDescent="0.25">
      <c r="A6112" s="10">
        <v>42686</v>
      </c>
      <c r="B6112" s="7">
        <f>YEAR(Table1[[#This Row],[Order Date]])</f>
        <v>2016</v>
      </c>
      <c r="C6112" s="7">
        <f>MONTH(Table1[[#This Row],[Order Date]])</f>
        <v>11</v>
      </c>
      <c r="D6112" s="8" t="s">
        <v>380</v>
      </c>
      <c r="E6112" s="8" t="s">
        <v>95</v>
      </c>
      <c r="F6112" s="8" t="s">
        <v>11</v>
      </c>
      <c r="G6112" s="8" t="s">
        <v>20</v>
      </c>
      <c r="H6112" s="8" t="s">
        <v>2267</v>
      </c>
      <c r="I6112" s="9">
        <v>4.37</v>
      </c>
      <c r="J6112" s="7">
        <v>7</v>
      </c>
      <c r="K6112" s="9">
        <v>-3.35</v>
      </c>
    </row>
    <row r="6113" spans="1:11" ht="12.5" x14ac:dyDescent="0.25">
      <c r="A6113" s="10">
        <v>42686</v>
      </c>
      <c r="B6113" s="7">
        <f>YEAR(Table1[[#This Row],[Order Date]])</f>
        <v>2016</v>
      </c>
      <c r="C6113" s="7">
        <f>MONTH(Table1[[#This Row],[Order Date]])</f>
        <v>11</v>
      </c>
      <c r="D6113" s="8" t="s">
        <v>380</v>
      </c>
      <c r="E6113" s="8" t="s">
        <v>95</v>
      </c>
      <c r="F6113" s="8" t="s">
        <v>39</v>
      </c>
      <c r="G6113" s="8" t="s">
        <v>52</v>
      </c>
      <c r="H6113" s="8" t="s">
        <v>1718</v>
      </c>
      <c r="I6113" s="9">
        <v>31.98</v>
      </c>
      <c r="J6113" s="7">
        <v>2</v>
      </c>
      <c r="K6113" s="9">
        <v>2</v>
      </c>
    </row>
    <row r="6114" spans="1:11" ht="12.5" x14ac:dyDescent="0.25">
      <c r="A6114" s="10">
        <v>42686</v>
      </c>
      <c r="B6114" s="7">
        <f>YEAR(Table1[[#This Row],[Order Date]])</f>
        <v>2016</v>
      </c>
      <c r="C6114" s="7">
        <f>MONTH(Table1[[#This Row],[Order Date]])</f>
        <v>11</v>
      </c>
      <c r="D6114" s="8" t="s">
        <v>483</v>
      </c>
      <c r="E6114" s="8" t="s">
        <v>129</v>
      </c>
      <c r="F6114" s="8" t="s">
        <v>11</v>
      </c>
      <c r="G6114" s="8" t="s">
        <v>63</v>
      </c>
      <c r="H6114" s="8" t="s">
        <v>2370</v>
      </c>
      <c r="I6114" s="9">
        <v>287.52</v>
      </c>
      <c r="J6114" s="7">
        <v>8</v>
      </c>
      <c r="K6114" s="9">
        <v>129.38</v>
      </c>
    </row>
    <row r="6115" spans="1:11" ht="12.5" x14ac:dyDescent="0.25">
      <c r="A6115" s="10">
        <v>42686</v>
      </c>
      <c r="B6115" s="7">
        <f>YEAR(Table1[[#This Row],[Order Date]])</f>
        <v>2016</v>
      </c>
      <c r="C6115" s="7">
        <f>MONTH(Table1[[#This Row],[Order Date]])</f>
        <v>11</v>
      </c>
      <c r="D6115" s="8" t="s">
        <v>483</v>
      </c>
      <c r="E6115" s="8" t="s">
        <v>129</v>
      </c>
      <c r="F6115" s="8" t="s">
        <v>11</v>
      </c>
      <c r="G6115" s="8" t="s">
        <v>92</v>
      </c>
      <c r="H6115" s="8" t="s">
        <v>1829</v>
      </c>
      <c r="I6115" s="9">
        <v>37.68</v>
      </c>
      <c r="J6115" s="7">
        <v>2</v>
      </c>
      <c r="K6115" s="9">
        <v>10.55</v>
      </c>
    </row>
    <row r="6116" spans="1:11" ht="12.5" x14ac:dyDescent="0.25">
      <c r="A6116" s="10">
        <v>42686</v>
      </c>
      <c r="B6116" s="7">
        <f>YEAR(Table1[[#This Row],[Order Date]])</f>
        <v>2016</v>
      </c>
      <c r="C6116" s="7">
        <f>MONTH(Table1[[#This Row],[Order Date]])</f>
        <v>11</v>
      </c>
      <c r="D6116" s="8" t="s">
        <v>483</v>
      </c>
      <c r="E6116" s="8" t="s">
        <v>129</v>
      </c>
      <c r="F6116" s="8" t="s">
        <v>11</v>
      </c>
      <c r="G6116" s="8" t="s">
        <v>12</v>
      </c>
      <c r="H6116" s="8" t="s">
        <v>2154</v>
      </c>
      <c r="I6116" s="9">
        <v>19.98</v>
      </c>
      <c r="J6116" s="7">
        <v>2</v>
      </c>
      <c r="K6116" s="9">
        <v>8.99</v>
      </c>
    </row>
    <row r="6117" spans="1:11" ht="12.5" x14ac:dyDescent="0.25">
      <c r="A6117" s="10">
        <v>42686</v>
      </c>
      <c r="B6117" s="7">
        <f>YEAR(Table1[[#This Row],[Order Date]])</f>
        <v>2016</v>
      </c>
      <c r="C6117" s="7">
        <f>MONTH(Table1[[#This Row],[Order Date]])</f>
        <v>11</v>
      </c>
      <c r="D6117" s="8" t="s">
        <v>483</v>
      </c>
      <c r="E6117" s="8" t="s">
        <v>129</v>
      </c>
      <c r="F6117" s="8" t="s">
        <v>11</v>
      </c>
      <c r="G6117" s="8" t="s">
        <v>24</v>
      </c>
      <c r="H6117" s="8" t="s">
        <v>1823</v>
      </c>
      <c r="I6117" s="9">
        <v>20.58</v>
      </c>
      <c r="J6117" s="7">
        <v>7</v>
      </c>
      <c r="K6117" s="9">
        <v>5.56</v>
      </c>
    </row>
    <row r="6118" spans="1:11" ht="12.5" x14ac:dyDescent="0.25">
      <c r="A6118" s="10">
        <v>42686</v>
      </c>
      <c r="B6118" s="7">
        <f>YEAR(Table1[[#This Row],[Order Date]])</f>
        <v>2016</v>
      </c>
      <c r="C6118" s="7">
        <f>MONTH(Table1[[#This Row],[Order Date]])</f>
        <v>11</v>
      </c>
      <c r="D6118" s="8" t="s">
        <v>483</v>
      </c>
      <c r="E6118" s="8" t="s">
        <v>129</v>
      </c>
      <c r="F6118" s="8" t="s">
        <v>11</v>
      </c>
      <c r="G6118" s="8" t="s">
        <v>20</v>
      </c>
      <c r="H6118" s="8" t="s">
        <v>1998</v>
      </c>
      <c r="I6118" s="9">
        <v>17.38</v>
      </c>
      <c r="J6118" s="7">
        <v>2</v>
      </c>
      <c r="K6118" s="9">
        <v>8.69</v>
      </c>
    </row>
    <row r="6119" spans="1:11" ht="12.5" x14ac:dyDescent="0.25">
      <c r="A6119" s="10">
        <v>42686</v>
      </c>
      <c r="B6119" s="7">
        <f>YEAR(Table1[[#This Row],[Order Date]])</f>
        <v>2016</v>
      </c>
      <c r="C6119" s="7">
        <f>MONTH(Table1[[#This Row],[Order Date]])</f>
        <v>11</v>
      </c>
      <c r="D6119" s="8" t="s">
        <v>1677</v>
      </c>
      <c r="E6119" s="8" t="s">
        <v>78</v>
      </c>
      <c r="F6119" s="8" t="s">
        <v>34</v>
      </c>
      <c r="G6119" s="8" t="s">
        <v>35</v>
      </c>
      <c r="H6119" s="8" t="s">
        <v>274</v>
      </c>
      <c r="I6119" s="9">
        <v>1474.8</v>
      </c>
      <c r="J6119" s="7">
        <v>7</v>
      </c>
      <c r="K6119" s="9">
        <v>-21.07</v>
      </c>
    </row>
    <row r="6120" spans="1:11" ht="12.5" x14ac:dyDescent="0.25">
      <c r="A6120" s="10">
        <v>42686</v>
      </c>
      <c r="B6120" s="7">
        <f>YEAR(Table1[[#This Row],[Order Date]])</f>
        <v>2016</v>
      </c>
      <c r="C6120" s="7">
        <f>MONTH(Table1[[#This Row],[Order Date]])</f>
        <v>11</v>
      </c>
      <c r="D6120" s="8" t="s">
        <v>1677</v>
      </c>
      <c r="E6120" s="8" t="s">
        <v>78</v>
      </c>
      <c r="F6120" s="8" t="s">
        <v>11</v>
      </c>
      <c r="G6120" s="8" t="s">
        <v>92</v>
      </c>
      <c r="H6120" s="8" t="s">
        <v>114</v>
      </c>
      <c r="I6120" s="9">
        <v>110.1</v>
      </c>
      <c r="J6120" s="7">
        <v>2</v>
      </c>
      <c r="K6120" s="9">
        <v>33.03</v>
      </c>
    </row>
    <row r="6121" spans="1:11" ht="12.5" x14ac:dyDescent="0.25">
      <c r="A6121" s="10">
        <v>42686</v>
      </c>
      <c r="B6121" s="7">
        <f>YEAR(Table1[[#This Row],[Order Date]])</f>
        <v>2016</v>
      </c>
      <c r="C6121" s="7">
        <f>MONTH(Table1[[#This Row],[Order Date]])</f>
        <v>11</v>
      </c>
      <c r="D6121" s="8" t="s">
        <v>1677</v>
      </c>
      <c r="E6121" s="8" t="s">
        <v>78</v>
      </c>
      <c r="F6121" s="8" t="s">
        <v>11</v>
      </c>
      <c r="G6121" s="8" t="s">
        <v>43</v>
      </c>
      <c r="H6121" s="8" t="s">
        <v>1561</v>
      </c>
      <c r="I6121" s="9">
        <v>16.75</v>
      </c>
      <c r="J6121" s="7">
        <v>6</v>
      </c>
      <c r="K6121" s="9">
        <v>5.44</v>
      </c>
    </row>
    <row r="6122" spans="1:11" ht="12.5" x14ac:dyDescent="0.25">
      <c r="A6122" s="10">
        <v>42686</v>
      </c>
      <c r="B6122" s="7">
        <f>YEAR(Table1[[#This Row],[Order Date]])</f>
        <v>2016</v>
      </c>
      <c r="C6122" s="7">
        <f>MONTH(Table1[[#This Row],[Order Date]])</f>
        <v>11</v>
      </c>
      <c r="D6122" s="8" t="s">
        <v>1677</v>
      </c>
      <c r="E6122" s="8" t="s">
        <v>78</v>
      </c>
      <c r="F6122" s="8" t="s">
        <v>34</v>
      </c>
      <c r="G6122" s="8" t="s">
        <v>35</v>
      </c>
      <c r="H6122" s="8" t="s">
        <v>864</v>
      </c>
      <c r="I6122" s="9">
        <v>1537.07</v>
      </c>
      <c r="J6122" s="7">
        <v>9</v>
      </c>
      <c r="K6122" s="9">
        <v>0</v>
      </c>
    </row>
    <row r="6123" spans="1:11" ht="12.5" x14ac:dyDescent="0.25">
      <c r="A6123" s="10">
        <v>42686</v>
      </c>
      <c r="B6123" s="7">
        <f>YEAR(Table1[[#This Row],[Order Date]])</f>
        <v>2016</v>
      </c>
      <c r="C6123" s="7">
        <f>MONTH(Table1[[#This Row],[Order Date]])</f>
        <v>11</v>
      </c>
      <c r="D6123" s="8" t="s">
        <v>1677</v>
      </c>
      <c r="E6123" s="8" t="s">
        <v>78</v>
      </c>
      <c r="F6123" s="8" t="s">
        <v>34</v>
      </c>
      <c r="G6123" s="8" t="s">
        <v>35</v>
      </c>
      <c r="H6123" s="8" t="s">
        <v>1731</v>
      </c>
      <c r="I6123" s="9">
        <v>449.37</v>
      </c>
      <c r="J6123" s="7">
        <v>2</v>
      </c>
      <c r="K6123" s="9">
        <v>-12.84</v>
      </c>
    </row>
    <row r="6124" spans="1:11" ht="12.5" x14ac:dyDescent="0.25">
      <c r="A6124" s="10">
        <v>42686</v>
      </c>
      <c r="B6124" s="7">
        <f>YEAR(Table1[[#This Row],[Order Date]])</f>
        <v>2016</v>
      </c>
      <c r="C6124" s="7">
        <f>MONTH(Table1[[#This Row],[Order Date]])</f>
        <v>11</v>
      </c>
      <c r="D6124" s="8" t="s">
        <v>752</v>
      </c>
      <c r="E6124" s="8" t="s">
        <v>27</v>
      </c>
      <c r="F6124" s="8" t="s">
        <v>39</v>
      </c>
      <c r="G6124" s="8" t="s">
        <v>40</v>
      </c>
      <c r="H6124" s="8" t="s">
        <v>1878</v>
      </c>
      <c r="I6124" s="9">
        <v>203.98</v>
      </c>
      <c r="J6124" s="7">
        <v>3</v>
      </c>
      <c r="K6124" s="9">
        <v>25.5</v>
      </c>
    </row>
    <row r="6125" spans="1:11" ht="12.5" x14ac:dyDescent="0.25">
      <c r="A6125" s="10">
        <v>42686</v>
      </c>
      <c r="B6125" s="7">
        <f>YEAR(Table1[[#This Row],[Order Date]])</f>
        <v>2016</v>
      </c>
      <c r="C6125" s="7">
        <f>MONTH(Table1[[#This Row],[Order Date]])</f>
        <v>11</v>
      </c>
      <c r="D6125" s="8" t="s">
        <v>752</v>
      </c>
      <c r="E6125" s="8" t="s">
        <v>27</v>
      </c>
      <c r="F6125" s="8" t="s">
        <v>34</v>
      </c>
      <c r="G6125" s="8" t="s">
        <v>145</v>
      </c>
      <c r="H6125" s="8" t="s">
        <v>2511</v>
      </c>
      <c r="I6125" s="9">
        <v>674.35</v>
      </c>
      <c r="J6125" s="7">
        <v>3</v>
      </c>
      <c r="K6125" s="9">
        <v>-8.43</v>
      </c>
    </row>
    <row r="6126" spans="1:11" ht="12.5" x14ac:dyDescent="0.25">
      <c r="A6126" s="10">
        <v>42686</v>
      </c>
      <c r="B6126" s="7">
        <f>YEAR(Table1[[#This Row],[Order Date]])</f>
        <v>2016</v>
      </c>
      <c r="C6126" s="7">
        <f>MONTH(Table1[[#This Row],[Order Date]])</f>
        <v>11</v>
      </c>
      <c r="D6126" s="8" t="s">
        <v>536</v>
      </c>
      <c r="E6126" s="8" t="s">
        <v>15</v>
      </c>
      <c r="F6126" s="8" t="s">
        <v>34</v>
      </c>
      <c r="G6126" s="8" t="s">
        <v>47</v>
      </c>
      <c r="H6126" s="8" t="s">
        <v>2000</v>
      </c>
      <c r="I6126" s="9">
        <v>22.75</v>
      </c>
      <c r="J6126" s="7">
        <v>6</v>
      </c>
      <c r="K6126" s="9">
        <v>-8.5299999999999994</v>
      </c>
    </row>
    <row r="6127" spans="1:11" ht="12.5" x14ac:dyDescent="0.25">
      <c r="A6127" s="10">
        <v>42687</v>
      </c>
      <c r="B6127" s="7">
        <f>YEAR(Table1[[#This Row],[Order Date]])</f>
        <v>2016</v>
      </c>
      <c r="C6127" s="7">
        <f>MONTH(Table1[[#This Row],[Order Date]])</f>
        <v>11</v>
      </c>
      <c r="D6127" s="8" t="s">
        <v>1177</v>
      </c>
      <c r="E6127" s="8" t="s">
        <v>164</v>
      </c>
      <c r="F6127" s="8" t="s">
        <v>11</v>
      </c>
      <c r="G6127" s="8" t="s">
        <v>24</v>
      </c>
      <c r="H6127" s="8" t="s">
        <v>1358</v>
      </c>
      <c r="I6127" s="9">
        <v>44.02</v>
      </c>
      <c r="J6127" s="7">
        <v>2</v>
      </c>
      <c r="K6127" s="9">
        <v>11.45</v>
      </c>
    </row>
    <row r="6128" spans="1:11" ht="12.5" x14ac:dyDescent="0.25">
      <c r="A6128" s="10">
        <v>42687</v>
      </c>
      <c r="B6128" s="7">
        <f>YEAR(Table1[[#This Row],[Order Date]])</f>
        <v>2016</v>
      </c>
      <c r="C6128" s="7">
        <f>MONTH(Table1[[#This Row],[Order Date]])</f>
        <v>11</v>
      </c>
      <c r="D6128" s="8" t="s">
        <v>392</v>
      </c>
      <c r="E6128" s="8" t="s">
        <v>245</v>
      </c>
      <c r="F6128" s="8" t="s">
        <v>11</v>
      </c>
      <c r="G6128" s="8" t="s">
        <v>200</v>
      </c>
      <c r="H6128" s="8" t="s">
        <v>262</v>
      </c>
      <c r="I6128" s="9">
        <v>52.14</v>
      </c>
      <c r="J6128" s="7">
        <v>7</v>
      </c>
      <c r="K6128" s="9">
        <v>5.87</v>
      </c>
    </row>
    <row r="6129" spans="1:11" ht="12.5" x14ac:dyDescent="0.25">
      <c r="A6129" s="10">
        <v>42687</v>
      </c>
      <c r="B6129" s="7">
        <f>YEAR(Table1[[#This Row],[Order Date]])</f>
        <v>2016</v>
      </c>
      <c r="C6129" s="7">
        <f>MONTH(Table1[[#This Row],[Order Date]])</f>
        <v>11</v>
      </c>
      <c r="D6129" s="8" t="s">
        <v>2625</v>
      </c>
      <c r="E6129" s="8" t="s">
        <v>164</v>
      </c>
      <c r="F6129" s="8" t="s">
        <v>34</v>
      </c>
      <c r="G6129" s="8" t="s">
        <v>47</v>
      </c>
      <c r="H6129" s="8" t="s">
        <v>1779</v>
      </c>
      <c r="I6129" s="9">
        <v>4.18</v>
      </c>
      <c r="J6129" s="7">
        <v>1</v>
      </c>
      <c r="K6129" s="9">
        <v>1.5</v>
      </c>
    </row>
    <row r="6130" spans="1:11" ht="12.5" x14ac:dyDescent="0.25">
      <c r="A6130" s="10">
        <v>42687</v>
      </c>
      <c r="B6130" s="7">
        <f>YEAR(Table1[[#This Row],[Order Date]])</f>
        <v>2016</v>
      </c>
      <c r="C6130" s="7">
        <f>MONTH(Table1[[#This Row],[Order Date]])</f>
        <v>11</v>
      </c>
      <c r="D6130" s="8" t="s">
        <v>2225</v>
      </c>
      <c r="E6130" s="8" t="s">
        <v>23</v>
      </c>
      <c r="F6130" s="8" t="s">
        <v>11</v>
      </c>
      <c r="G6130" s="8" t="s">
        <v>12</v>
      </c>
      <c r="H6130" s="8" t="s">
        <v>1054</v>
      </c>
      <c r="I6130" s="9">
        <v>217.06</v>
      </c>
      <c r="J6130" s="7">
        <v>7</v>
      </c>
      <c r="K6130" s="9">
        <v>78.680000000000007</v>
      </c>
    </row>
    <row r="6131" spans="1:11" ht="12.5" x14ac:dyDescent="0.25">
      <c r="A6131" s="10">
        <v>42687</v>
      </c>
      <c r="B6131" s="7">
        <f>YEAR(Table1[[#This Row],[Order Date]])</f>
        <v>2016</v>
      </c>
      <c r="C6131" s="7">
        <f>MONTH(Table1[[#This Row],[Order Date]])</f>
        <v>11</v>
      </c>
      <c r="D6131" s="8" t="s">
        <v>562</v>
      </c>
      <c r="E6131" s="8" t="s">
        <v>15</v>
      </c>
      <c r="F6131" s="8" t="s">
        <v>11</v>
      </c>
      <c r="G6131" s="8" t="s">
        <v>20</v>
      </c>
      <c r="H6131" s="8" t="s">
        <v>1970</v>
      </c>
      <c r="I6131" s="9">
        <v>3.14</v>
      </c>
      <c r="J6131" s="7">
        <v>2</v>
      </c>
      <c r="K6131" s="9">
        <v>-4.7</v>
      </c>
    </row>
    <row r="6132" spans="1:11" ht="12.5" x14ac:dyDescent="0.25">
      <c r="A6132" s="10">
        <v>42687</v>
      </c>
      <c r="B6132" s="7">
        <f>YEAR(Table1[[#This Row],[Order Date]])</f>
        <v>2016</v>
      </c>
      <c r="C6132" s="7">
        <f>MONTH(Table1[[#This Row],[Order Date]])</f>
        <v>11</v>
      </c>
      <c r="D6132" s="8" t="s">
        <v>176</v>
      </c>
      <c r="E6132" s="8" t="s">
        <v>149</v>
      </c>
      <c r="F6132" s="8" t="s">
        <v>11</v>
      </c>
      <c r="G6132" s="8" t="s">
        <v>18</v>
      </c>
      <c r="H6132" s="8" t="s">
        <v>463</v>
      </c>
      <c r="I6132" s="9">
        <v>77.55</v>
      </c>
      <c r="J6132" s="7">
        <v>5</v>
      </c>
      <c r="K6132" s="9">
        <v>20.16</v>
      </c>
    </row>
    <row r="6133" spans="1:11" ht="12.5" x14ac:dyDescent="0.25">
      <c r="A6133" s="10">
        <v>42687</v>
      </c>
      <c r="B6133" s="7">
        <f>YEAR(Table1[[#This Row],[Order Date]])</f>
        <v>2016</v>
      </c>
      <c r="C6133" s="7">
        <f>MONTH(Table1[[#This Row],[Order Date]])</f>
        <v>11</v>
      </c>
      <c r="D6133" s="8" t="s">
        <v>176</v>
      </c>
      <c r="E6133" s="8" t="s">
        <v>149</v>
      </c>
      <c r="F6133" s="8" t="s">
        <v>11</v>
      </c>
      <c r="G6133" s="8" t="s">
        <v>18</v>
      </c>
      <c r="H6133" s="8" t="s">
        <v>516</v>
      </c>
      <c r="I6133" s="9">
        <v>24.88</v>
      </c>
      <c r="J6133" s="7">
        <v>2</v>
      </c>
      <c r="K6133" s="9">
        <v>6.97</v>
      </c>
    </row>
    <row r="6134" spans="1:11" ht="12.5" x14ac:dyDescent="0.25">
      <c r="A6134" s="10">
        <v>42687</v>
      </c>
      <c r="B6134" s="7">
        <f>YEAR(Table1[[#This Row],[Order Date]])</f>
        <v>2016</v>
      </c>
      <c r="C6134" s="7">
        <f>MONTH(Table1[[#This Row],[Order Date]])</f>
        <v>11</v>
      </c>
      <c r="D6134" s="8" t="s">
        <v>176</v>
      </c>
      <c r="E6134" s="8" t="s">
        <v>149</v>
      </c>
      <c r="F6134" s="8" t="s">
        <v>11</v>
      </c>
      <c r="G6134" s="8" t="s">
        <v>24</v>
      </c>
      <c r="H6134" s="8" t="s">
        <v>1600</v>
      </c>
      <c r="I6134" s="9">
        <v>140.75</v>
      </c>
      <c r="J6134" s="7">
        <v>5</v>
      </c>
      <c r="K6134" s="9">
        <v>39.409999999999997</v>
      </c>
    </row>
    <row r="6135" spans="1:11" ht="12.5" x14ac:dyDescent="0.25">
      <c r="A6135" s="10">
        <v>42687</v>
      </c>
      <c r="B6135" s="7">
        <f>YEAR(Table1[[#This Row],[Order Date]])</f>
        <v>2016</v>
      </c>
      <c r="C6135" s="7">
        <f>MONTH(Table1[[#This Row],[Order Date]])</f>
        <v>11</v>
      </c>
      <c r="D6135" s="8" t="s">
        <v>176</v>
      </c>
      <c r="E6135" s="8" t="s">
        <v>149</v>
      </c>
      <c r="F6135" s="8" t="s">
        <v>11</v>
      </c>
      <c r="G6135" s="8" t="s">
        <v>18</v>
      </c>
      <c r="H6135" s="8" t="s">
        <v>1171</v>
      </c>
      <c r="I6135" s="9">
        <v>36.630000000000003</v>
      </c>
      <c r="J6135" s="7">
        <v>3</v>
      </c>
      <c r="K6135" s="9">
        <v>9.89</v>
      </c>
    </row>
    <row r="6136" spans="1:11" ht="12.5" x14ac:dyDescent="0.25">
      <c r="A6136" s="10">
        <v>42687</v>
      </c>
      <c r="B6136" s="7">
        <f>YEAR(Table1[[#This Row],[Order Date]])</f>
        <v>2016</v>
      </c>
      <c r="C6136" s="7">
        <f>MONTH(Table1[[#This Row],[Order Date]])</f>
        <v>11</v>
      </c>
      <c r="D6136" s="8" t="s">
        <v>1038</v>
      </c>
      <c r="E6136" s="8" t="s">
        <v>840</v>
      </c>
      <c r="F6136" s="8" t="s">
        <v>34</v>
      </c>
      <c r="G6136" s="8" t="s">
        <v>47</v>
      </c>
      <c r="H6136" s="8" t="s">
        <v>1833</v>
      </c>
      <c r="I6136" s="9">
        <v>30.36</v>
      </c>
      <c r="J6136" s="7">
        <v>4</v>
      </c>
      <c r="K6136" s="9">
        <v>13.05</v>
      </c>
    </row>
    <row r="6137" spans="1:11" ht="12.5" x14ac:dyDescent="0.25">
      <c r="A6137" s="10">
        <v>42687</v>
      </c>
      <c r="B6137" s="7">
        <f>YEAR(Table1[[#This Row],[Order Date]])</f>
        <v>2016</v>
      </c>
      <c r="C6137" s="7">
        <f>MONTH(Table1[[#This Row],[Order Date]])</f>
        <v>11</v>
      </c>
      <c r="D6137" s="8" t="s">
        <v>1962</v>
      </c>
      <c r="E6137" s="8" t="s">
        <v>149</v>
      </c>
      <c r="F6137" s="8" t="s">
        <v>39</v>
      </c>
      <c r="G6137" s="8" t="s">
        <v>40</v>
      </c>
      <c r="H6137" s="8" t="s">
        <v>2626</v>
      </c>
      <c r="I6137" s="9">
        <v>2279.96</v>
      </c>
      <c r="J6137" s="7">
        <v>4</v>
      </c>
      <c r="K6137" s="9">
        <v>592.79</v>
      </c>
    </row>
    <row r="6138" spans="1:11" ht="12.5" x14ac:dyDescent="0.25">
      <c r="A6138" s="10">
        <v>42687</v>
      </c>
      <c r="B6138" s="7">
        <f>YEAR(Table1[[#This Row],[Order Date]])</f>
        <v>2016</v>
      </c>
      <c r="C6138" s="7">
        <f>MONTH(Table1[[#This Row],[Order Date]])</f>
        <v>11</v>
      </c>
      <c r="D6138" s="8" t="s">
        <v>1962</v>
      </c>
      <c r="E6138" s="8" t="s">
        <v>149</v>
      </c>
      <c r="F6138" s="8" t="s">
        <v>11</v>
      </c>
      <c r="G6138" s="8" t="s">
        <v>16</v>
      </c>
      <c r="H6138" s="8" t="s">
        <v>1336</v>
      </c>
      <c r="I6138" s="9">
        <v>14.94</v>
      </c>
      <c r="J6138" s="7">
        <v>3</v>
      </c>
      <c r="K6138" s="9">
        <v>6.87</v>
      </c>
    </row>
    <row r="6139" spans="1:11" ht="12.5" x14ac:dyDescent="0.25">
      <c r="A6139" s="10">
        <v>42687</v>
      </c>
      <c r="B6139" s="7">
        <f>YEAR(Table1[[#This Row],[Order Date]])</f>
        <v>2016</v>
      </c>
      <c r="C6139" s="7">
        <f>MONTH(Table1[[#This Row],[Order Date]])</f>
        <v>11</v>
      </c>
      <c r="D6139" s="8" t="s">
        <v>2188</v>
      </c>
      <c r="E6139" s="8" t="s">
        <v>164</v>
      </c>
      <c r="F6139" s="8" t="s">
        <v>34</v>
      </c>
      <c r="G6139" s="8" t="s">
        <v>47</v>
      </c>
      <c r="H6139" s="8" t="s">
        <v>2513</v>
      </c>
      <c r="I6139" s="9">
        <v>19.54</v>
      </c>
      <c r="J6139" s="7">
        <v>2</v>
      </c>
      <c r="K6139" s="9">
        <v>7.23</v>
      </c>
    </row>
    <row r="6140" spans="1:11" ht="12.5" x14ac:dyDescent="0.25">
      <c r="A6140" s="10">
        <v>42688</v>
      </c>
      <c r="B6140" s="7">
        <f>YEAR(Table1[[#This Row],[Order Date]])</f>
        <v>2016</v>
      </c>
      <c r="C6140" s="7">
        <f>MONTH(Table1[[#This Row],[Order Date]])</f>
        <v>11</v>
      </c>
      <c r="D6140" s="8" t="s">
        <v>554</v>
      </c>
      <c r="E6140" s="8" t="s">
        <v>30</v>
      </c>
      <c r="F6140" s="8" t="s">
        <v>39</v>
      </c>
      <c r="G6140" s="8" t="s">
        <v>52</v>
      </c>
      <c r="H6140" s="8" t="s">
        <v>2341</v>
      </c>
      <c r="I6140" s="9">
        <v>499.98</v>
      </c>
      <c r="J6140" s="7">
        <v>2</v>
      </c>
      <c r="K6140" s="9">
        <v>115</v>
      </c>
    </row>
    <row r="6141" spans="1:11" ht="12.5" x14ac:dyDescent="0.25">
      <c r="A6141" s="10">
        <v>42688</v>
      </c>
      <c r="B6141" s="7">
        <f>YEAR(Table1[[#This Row],[Order Date]])</f>
        <v>2016</v>
      </c>
      <c r="C6141" s="7">
        <f>MONTH(Table1[[#This Row],[Order Date]])</f>
        <v>11</v>
      </c>
      <c r="D6141" s="8" t="s">
        <v>554</v>
      </c>
      <c r="E6141" s="8" t="s">
        <v>30</v>
      </c>
      <c r="F6141" s="8" t="s">
        <v>11</v>
      </c>
      <c r="G6141" s="8" t="s">
        <v>12</v>
      </c>
      <c r="H6141" s="8" t="s">
        <v>1591</v>
      </c>
      <c r="I6141" s="9">
        <v>5.28</v>
      </c>
      <c r="J6141" s="7">
        <v>1</v>
      </c>
      <c r="K6141" s="9">
        <v>2.38</v>
      </c>
    </row>
    <row r="6142" spans="1:11" ht="12.5" x14ac:dyDescent="0.25">
      <c r="A6142" s="10">
        <v>42688</v>
      </c>
      <c r="B6142" s="7">
        <f>YEAR(Table1[[#This Row],[Order Date]])</f>
        <v>2016</v>
      </c>
      <c r="C6142" s="7">
        <f>MONTH(Table1[[#This Row],[Order Date]])</f>
        <v>11</v>
      </c>
      <c r="D6142" s="8" t="s">
        <v>554</v>
      </c>
      <c r="E6142" s="8" t="s">
        <v>30</v>
      </c>
      <c r="F6142" s="8" t="s">
        <v>11</v>
      </c>
      <c r="G6142" s="8" t="s">
        <v>20</v>
      </c>
      <c r="H6142" s="8" t="s">
        <v>559</v>
      </c>
      <c r="I6142" s="9">
        <v>8.26</v>
      </c>
      <c r="J6142" s="7">
        <v>2</v>
      </c>
      <c r="K6142" s="9">
        <v>3.88</v>
      </c>
    </row>
    <row r="6143" spans="1:11" ht="12.5" x14ac:dyDescent="0.25">
      <c r="A6143" s="10">
        <v>42688</v>
      </c>
      <c r="B6143" s="7">
        <f>YEAR(Table1[[#This Row],[Order Date]])</f>
        <v>2016</v>
      </c>
      <c r="C6143" s="7">
        <f>MONTH(Table1[[#This Row],[Order Date]])</f>
        <v>11</v>
      </c>
      <c r="D6143" s="8" t="s">
        <v>2627</v>
      </c>
      <c r="E6143" s="8" t="s">
        <v>27</v>
      </c>
      <c r="F6143" s="8" t="s">
        <v>11</v>
      </c>
      <c r="G6143" s="8" t="s">
        <v>16</v>
      </c>
      <c r="H6143" s="8" t="s">
        <v>1704</v>
      </c>
      <c r="I6143" s="9">
        <v>7.38</v>
      </c>
      <c r="J6143" s="7">
        <v>2</v>
      </c>
      <c r="K6143" s="9">
        <v>3.47</v>
      </c>
    </row>
    <row r="6144" spans="1:11" ht="12.5" x14ac:dyDescent="0.25">
      <c r="A6144" s="10">
        <v>42688</v>
      </c>
      <c r="B6144" s="7">
        <f>YEAR(Table1[[#This Row],[Order Date]])</f>
        <v>2016</v>
      </c>
      <c r="C6144" s="7">
        <f>MONTH(Table1[[#This Row],[Order Date]])</f>
        <v>11</v>
      </c>
      <c r="D6144" s="8" t="s">
        <v>2308</v>
      </c>
      <c r="E6144" s="8" t="s">
        <v>10</v>
      </c>
      <c r="F6144" s="8" t="s">
        <v>11</v>
      </c>
      <c r="G6144" s="8" t="s">
        <v>20</v>
      </c>
      <c r="H6144" s="8" t="s">
        <v>2329</v>
      </c>
      <c r="I6144" s="9">
        <v>2.2999999999999998</v>
      </c>
      <c r="J6144" s="7">
        <v>2</v>
      </c>
      <c r="K6144" s="9">
        <v>-3.9</v>
      </c>
    </row>
    <row r="6145" spans="1:11" ht="12.5" x14ac:dyDescent="0.25">
      <c r="A6145" s="10">
        <v>42688</v>
      </c>
      <c r="B6145" s="7">
        <f>YEAR(Table1[[#This Row],[Order Date]])</f>
        <v>2016</v>
      </c>
      <c r="C6145" s="7">
        <f>MONTH(Table1[[#This Row],[Order Date]])</f>
        <v>11</v>
      </c>
      <c r="D6145" s="8" t="s">
        <v>1084</v>
      </c>
      <c r="E6145" s="8" t="s">
        <v>149</v>
      </c>
      <c r="F6145" s="8" t="s">
        <v>34</v>
      </c>
      <c r="G6145" s="8" t="s">
        <v>35</v>
      </c>
      <c r="H6145" s="8" t="s">
        <v>1072</v>
      </c>
      <c r="I6145" s="9">
        <v>408.01</v>
      </c>
      <c r="J6145" s="7">
        <v>2</v>
      </c>
      <c r="K6145" s="9">
        <v>72.53</v>
      </c>
    </row>
    <row r="6146" spans="1:11" ht="12.5" x14ac:dyDescent="0.25">
      <c r="A6146" s="10">
        <v>42688</v>
      </c>
      <c r="B6146" s="7">
        <f>YEAR(Table1[[#This Row],[Order Date]])</f>
        <v>2016</v>
      </c>
      <c r="C6146" s="7">
        <f>MONTH(Table1[[#This Row],[Order Date]])</f>
        <v>11</v>
      </c>
      <c r="D6146" s="8" t="s">
        <v>1084</v>
      </c>
      <c r="E6146" s="8" t="s">
        <v>149</v>
      </c>
      <c r="F6146" s="8" t="s">
        <v>11</v>
      </c>
      <c r="G6146" s="8" t="s">
        <v>18</v>
      </c>
      <c r="H6146" s="8" t="s">
        <v>2092</v>
      </c>
      <c r="I6146" s="9">
        <v>40.44</v>
      </c>
      <c r="J6146" s="7">
        <v>3</v>
      </c>
      <c r="K6146" s="9">
        <v>10.51</v>
      </c>
    </row>
    <row r="6147" spans="1:11" ht="12.5" x14ac:dyDescent="0.25">
      <c r="A6147" s="10">
        <v>42688</v>
      </c>
      <c r="B6147" s="7">
        <f>YEAR(Table1[[#This Row],[Order Date]])</f>
        <v>2016</v>
      </c>
      <c r="C6147" s="7">
        <f>MONTH(Table1[[#This Row],[Order Date]])</f>
        <v>11</v>
      </c>
      <c r="D6147" s="8" t="s">
        <v>2017</v>
      </c>
      <c r="E6147" s="8" t="s">
        <v>23</v>
      </c>
      <c r="F6147" s="8" t="s">
        <v>34</v>
      </c>
      <c r="G6147" s="8" t="s">
        <v>35</v>
      </c>
      <c r="H6147" s="8" t="s">
        <v>2182</v>
      </c>
      <c r="I6147" s="9">
        <v>380.06</v>
      </c>
      <c r="J6147" s="7">
        <v>3</v>
      </c>
      <c r="K6147" s="9">
        <v>-21.72</v>
      </c>
    </row>
    <row r="6148" spans="1:11" ht="12.5" x14ac:dyDescent="0.25">
      <c r="A6148" s="10">
        <v>42688</v>
      </c>
      <c r="B6148" s="7">
        <f>YEAR(Table1[[#This Row],[Order Date]])</f>
        <v>2016</v>
      </c>
      <c r="C6148" s="7">
        <f>MONTH(Table1[[#This Row],[Order Date]])</f>
        <v>11</v>
      </c>
      <c r="D6148" s="8" t="s">
        <v>2017</v>
      </c>
      <c r="E6148" s="8" t="s">
        <v>23</v>
      </c>
      <c r="F6148" s="8" t="s">
        <v>39</v>
      </c>
      <c r="G6148" s="8" t="s">
        <v>603</v>
      </c>
      <c r="H6148" s="8" t="s">
        <v>1081</v>
      </c>
      <c r="I6148" s="9">
        <v>1199.98</v>
      </c>
      <c r="J6148" s="7">
        <v>4</v>
      </c>
      <c r="K6148" s="9">
        <v>180</v>
      </c>
    </row>
    <row r="6149" spans="1:11" ht="12.5" x14ac:dyDescent="0.25">
      <c r="A6149" s="10">
        <v>42688</v>
      </c>
      <c r="B6149" s="7">
        <f>YEAR(Table1[[#This Row],[Order Date]])</f>
        <v>2016</v>
      </c>
      <c r="C6149" s="7">
        <f>MONTH(Table1[[#This Row],[Order Date]])</f>
        <v>11</v>
      </c>
      <c r="D6149" s="8" t="s">
        <v>2017</v>
      </c>
      <c r="E6149" s="8" t="s">
        <v>23</v>
      </c>
      <c r="F6149" s="8" t="s">
        <v>34</v>
      </c>
      <c r="G6149" s="8" t="s">
        <v>47</v>
      </c>
      <c r="H6149" s="8" t="s">
        <v>381</v>
      </c>
      <c r="I6149" s="9">
        <v>48.58</v>
      </c>
      <c r="J6149" s="7">
        <v>3</v>
      </c>
      <c r="K6149" s="9">
        <v>9.7200000000000006</v>
      </c>
    </row>
    <row r="6150" spans="1:11" ht="12.5" x14ac:dyDescent="0.25">
      <c r="A6150" s="10">
        <v>42688</v>
      </c>
      <c r="B6150" s="7">
        <f>YEAR(Table1[[#This Row],[Order Date]])</f>
        <v>2016</v>
      </c>
      <c r="C6150" s="7">
        <f>MONTH(Table1[[#This Row],[Order Date]])</f>
        <v>11</v>
      </c>
      <c r="D6150" s="8" t="s">
        <v>1762</v>
      </c>
      <c r="E6150" s="8" t="s">
        <v>27</v>
      </c>
      <c r="F6150" s="8" t="s">
        <v>11</v>
      </c>
      <c r="G6150" s="8" t="s">
        <v>24</v>
      </c>
      <c r="H6150" s="8" t="s">
        <v>317</v>
      </c>
      <c r="I6150" s="9">
        <v>9.84</v>
      </c>
      <c r="J6150" s="7">
        <v>3</v>
      </c>
      <c r="K6150" s="9">
        <v>2.85</v>
      </c>
    </row>
    <row r="6151" spans="1:11" ht="12.5" x14ac:dyDescent="0.25">
      <c r="A6151" s="10">
        <v>42688</v>
      </c>
      <c r="B6151" s="7">
        <f>YEAR(Table1[[#This Row],[Order Date]])</f>
        <v>2016</v>
      </c>
      <c r="C6151" s="7">
        <f>MONTH(Table1[[#This Row],[Order Date]])</f>
        <v>11</v>
      </c>
      <c r="D6151" s="8" t="s">
        <v>599</v>
      </c>
      <c r="E6151" s="8" t="s">
        <v>59</v>
      </c>
      <c r="F6151" s="8" t="s">
        <v>11</v>
      </c>
      <c r="G6151" s="8" t="s">
        <v>12</v>
      </c>
      <c r="H6151" s="8" t="s">
        <v>1673</v>
      </c>
      <c r="I6151" s="9">
        <v>16.45</v>
      </c>
      <c r="J6151" s="7">
        <v>5</v>
      </c>
      <c r="K6151" s="9">
        <v>7.57</v>
      </c>
    </row>
    <row r="6152" spans="1:11" ht="12.5" x14ac:dyDescent="0.25">
      <c r="A6152" s="10">
        <v>42688</v>
      </c>
      <c r="B6152" s="7">
        <f>YEAR(Table1[[#This Row],[Order Date]])</f>
        <v>2016</v>
      </c>
      <c r="C6152" s="7">
        <f>MONTH(Table1[[#This Row],[Order Date]])</f>
        <v>11</v>
      </c>
      <c r="D6152" s="8" t="s">
        <v>599</v>
      </c>
      <c r="E6152" s="8" t="s">
        <v>59</v>
      </c>
      <c r="F6152" s="8" t="s">
        <v>34</v>
      </c>
      <c r="G6152" s="8" t="s">
        <v>47</v>
      </c>
      <c r="H6152" s="8" t="s">
        <v>849</v>
      </c>
      <c r="I6152" s="9">
        <v>19.920000000000002</v>
      </c>
      <c r="J6152" s="7">
        <v>4</v>
      </c>
      <c r="K6152" s="9">
        <v>6.57</v>
      </c>
    </row>
    <row r="6153" spans="1:11" ht="12.5" x14ac:dyDescent="0.25">
      <c r="A6153" s="10">
        <v>42688</v>
      </c>
      <c r="B6153" s="7">
        <f>YEAR(Table1[[#This Row],[Order Date]])</f>
        <v>2016</v>
      </c>
      <c r="C6153" s="7">
        <f>MONTH(Table1[[#This Row],[Order Date]])</f>
        <v>11</v>
      </c>
      <c r="D6153" s="8" t="s">
        <v>1164</v>
      </c>
      <c r="E6153" s="8" t="s">
        <v>531</v>
      </c>
      <c r="F6153" s="8" t="s">
        <v>39</v>
      </c>
      <c r="G6153" s="8" t="s">
        <v>40</v>
      </c>
      <c r="H6153" s="8" t="s">
        <v>1729</v>
      </c>
      <c r="I6153" s="9">
        <v>89.97</v>
      </c>
      <c r="J6153" s="7">
        <v>3</v>
      </c>
      <c r="K6153" s="9">
        <v>25.19</v>
      </c>
    </row>
    <row r="6154" spans="1:11" ht="12.5" x14ac:dyDescent="0.25">
      <c r="A6154" s="10">
        <v>42688</v>
      </c>
      <c r="B6154" s="7">
        <f>YEAR(Table1[[#This Row],[Order Date]])</f>
        <v>2016</v>
      </c>
      <c r="C6154" s="7">
        <f>MONTH(Table1[[#This Row],[Order Date]])</f>
        <v>11</v>
      </c>
      <c r="D6154" s="8" t="s">
        <v>9</v>
      </c>
      <c r="E6154" s="8" t="s">
        <v>149</v>
      </c>
      <c r="F6154" s="8" t="s">
        <v>39</v>
      </c>
      <c r="G6154" s="8" t="s">
        <v>40</v>
      </c>
      <c r="H6154" s="8" t="s">
        <v>1947</v>
      </c>
      <c r="I6154" s="9">
        <v>13.98</v>
      </c>
      <c r="J6154" s="7">
        <v>2</v>
      </c>
      <c r="K6154" s="9">
        <v>3.91</v>
      </c>
    </row>
    <row r="6155" spans="1:11" ht="12.5" x14ac:dyDescent="0.25">
      <c r="A6155" s="10">
        <v>42688</v>
      </c>
      <c r="B6155" s="7">
        <f>YEAR(Table1[[#This Row],[Order Date]])</f>
        <v>2016</v>
      </c>
      <c r="C6155" s="7">
        <f>MONTH(Table1[[#This Row],[Order Date]])</f>
        <v>11</v>
      </c>
      <c r="D6155" s="8" t="s">
        <v>9</v>
      </c>
      <c r="E6155" s="8" t="s">
        <v>149</v>
      </c>
      <c r="F6155" s="8" t="s">
        <v>11</v>
      </c>
      <c r="G6155" s="8" t="s">
        <v>24</v>
      </c>
      <c r="H6155" s="8" t="s">
        <v>484</v>
      </c>
      <c r="I6155" s="9">
        <v>23.65</v>
      </c>
      <c r="J6155" s="7">
        <v>1</v>
      </c>
      <c r="K6155" s="9">
        <v>6.15</v>
      </c>
    </row>
    <row r="6156" spans="1:11" ht="12.5" x14ac:dyDescent="0.25">
      <c r="A6156" s="10">
        <v>42689</v>
      </c>
      <c r="B6156" s="7">
        <f>YEAR(Table1[[#This Row],[Order Date]])</f>
        <v>2016</v>
      </c>
      <c r="C6156" s="7">
        <f>MONTH(Table1[[#This Row],[Order Date]])</f>
        <v>11</v>
      </c>
      <c r="D6156" s="8" t="s">
        <v>2124</v>
      </c>
      <c r="E6156" s="8" t="s">
        <v>27</v>
      </c>
      <c r="F6156" s="8" t="s">
        <v>39</v>
      </c>
      <c r="G6156" s="8" t="s">
        <v>52</v>
      </c>
      <c r="H6156" s="8" t="s">
        <v>1615</v>
      </c>
      <c r="I6156" s="9">
        <v>99.39</v>
      </c>
      <c r="J6156" s="7">
        <v>3</v>
      </c>
      <c r="K6156" s="9">
        <v>40.75</v>
      </c>
    </row>
    <row r="6157" spans="1:11" ht="12.5" x14ac:dyDescent="0.25">
      <c r="A6157" s="10">
        <v>42689</v>
      </c>
      <c r="B6157" s="7">
        <f>YEAR(Table1[[#This Row],[Order Date]])</f>
        <v>2016</v>
      </c>
      <c r="C6157" s="7">
        <f>MONTH(Table1[[#This Row],[Order Date]])</f>
        <v>11</v>
      </c>
      <c r="D6157" s="8" t="s">
        <v>1945</v>
      </c>
      <c r="E6157" s="8" t="s">
        <v>27</v>
      </c>
      <c r="F6157" s="8" t="s">
        <v>11</v>
      </c>
      <c r="G6157" s="8" t="s">
        <v>20</v>
      </c>
      <c r="H6157" s="8" t="s">
        <v>1606</v>
      </c>
      <c r="I6157" s="9">
        <v>1016.79</v>
      </c>
      <c r="J6157" s="7">
        <v>1</v>
      </c>
      <c r="K6157" s="9">
        <v>381.3</v>
      </c>
    </row>
    <row r="6158" spans="1:11" ht="12.5" x14ac:dyDescent="0.25">
      <c r="A6158" s="10">
        <v>42689</v>
      </c>
      <c r="B6158" s="7">
        <f>YEAR(Table1[[#This Row],[Order Date]])</f>
        <v>2016</v>
      </c>
      <c r="C6158" s="7">
        <f>MONTH(Table1[[#This Row],[Order Date]])</f>
        <v>11</v>
      </c>
      <c r="D6158" s="8" t="s">
        <v>1945</v>
      </c>
      <c r="E6158" s="8" t="s">
        <v>27</v>
      </c>
      <c r="F6158" s="8" t="s">
        <v>11</v>
      </c>
      <c r="G6158" s="8" t="s">
        <v>20</v>
      </c>
      <c r="H6158" s="8" t="s">
        <v>1377</v>
      </c>
      <c r="I6158" s="9">
        <v>38.14</v>
      </c>
      <c r="J6158" s="7">
        <v>7</v>
      </c>
      <c r="K6158" s="9">
        <v>13.35</v>
      </c>
    </row>
    <row r="6159" spans="1:11" ht="12.5" x14ac:dyDescent="0.25">
      <c r="A6159" s="10">
        <v>42689</v>
      </c>
      <c r="B6159" s="7">
        <f>YEAR(Table1[[#This Row],[Order Date]])</f>
        <v>2016</v>
      </c>
      <c r="C6159" s="7">
        <f>MONTH(Table1[[#This Row],[Order Date]])</f>
        <v>11</v>
      </c>
      <c r="D6159" s="8" t="s">
        <v>443</v>
      </c>
      <c r="E6159" s="8" t="s">
        <v>27</v>
      </c>
      <c r="F6159" s="8" t="s">
        <v>39</v>
      </c>
      <c r="G6159" s="8" t="s">
        <v>40</v>
      </c>
      <c r="H6159" s="8" t="s">
        <v>1266</v>
      </c>
      <c r="I6159" s="9">
        <v>361.38</v>
      </c>
      <c r="J6159" s="7">
        <v>2</v>
      </c>
      <c r="K6159" s="9">
        <v>27.1</v>
      </c>
    </row>
    <row r="6160" spans="1:11" ht="12.5" x14ac:dyDescent="0.25">
      <c r="A6160" s="10">
        <v>42689</v>
      </c>
      <c r="B6160" s="7">
        <f>YEAR(Table1[[#This Row],[Order Date]])</f>
        <v>2016</v>
      </c>
      <c r="C6160" s="7">
        <f>MONTH(Table1[[#This Row],[Order Date]])</f>
        <v>11</v>
      </c>
      <c r="D6160" s="8" t="s">
        <v>1289</v>
      </c>
      <c r="E6160" s="8" t="s">
        <v>245</v>
      </c>
      <c r="F6160" s="8" t="s">
        <v>34</v>
      </c>
      <c r="G6160" s="8" t="s">
        <v>145</v>
      </c>
      <c r="H6160" s="8" t="s">
        <v>1553</v>
      </c>
      <c r="I6160" s="9">
        <v>630.02</v>
      </c>
      <c r="J6160" s="7">
        <v>4</v>
      </c>
      <c r="K6160" s="9">
        <v>-199.51</v>
      </c>
    </row>
    <row r="6161" spans="1:11" ht="12.5" x14ac:dyDescent="0.25">
      <c r="A6161" s="10">
        <v>42690</v>
      </c>
      <c r="B6161" s="7">
        <f>YEAR(Table1[[#This Row],[Order Date]])</f>
        <v>2016</v>
      </c>
      <c r="C6161" s="7">
        <f>MONTH(Table1[[#This Row],[Order Date]])</f>
        <v>11</v>
      </c>
      <c r="D6161" s="8" t="s">
        <v>465</v>
      </c>
      <c r="E6161" s="8" t="s">
        <v>399</v>
      </c>
      <c r="F6161" s="8" t="s">
        <v>11</v>
      </c>
      <c r="G6161" s="8" t="s">
        <v>63</v>
      </c>
      <c r="H6161" s="8" t="s">
        <v>64</v>
      </c>
      <c r="I6161" s="9">
        <v>28.4</v>
      </c>
      <c r="J6161" s="7">
        <v>5</v>
      </c>
      <c r="K6161" s="9">
        <v>13.35</v>
      </c>
    </row>
    <row r="6162" spans="1:11" ht="12.5" x14ac:dyDescent="0.25">
      <c r="A6162" s="10">
        <v>42690</v>
      </c>
      <c r="B6162" s="7">
        <f>YEAR(Table1[[#This Row],[Order Date]])</f>
        <v>2016</v>
      </c>
      <c r="C6162" s="7">
        <f>MONTH(Table1[[#This Row],[Order Date]])</f>
        <v>11</v>
      </c>
      <c r="D6162" s="8" t="s">
        <v>125</v>
      </c>
      <c r="E6162" s="8" t="s">
        <v>27</v>
      </c>
      <c r="F6162" s="8" t="s">
        <v>11</v>
      </c>
      <c r="G6162" s="8" t="s">
        <v>20</v>
      </c>
      <c r="H6162" s="8" t="s">
        <v>2267</v>
      </c>
      <c r="I6162" s="9">
        <v>8.32</v>
      </c>
      <c r="J6162" s="7">
        <v>5</v>
      </c>
      <c r="K6162" s="9">
        <v>2.81</v>
      </c>
    </row>
    <row r="6163" spans="1:11" ht="12.5" x14ac:dyDescent="0.25">
      <c r="A6163" s="10">
        <v>42691</v>
      </c>
      <c r="B6163" s="7">
        <f>YEAR(Table1[[#This Row],[Order Date]])</f>
        <v>2016</v>
      </c>
      <c r="C6163" s="7">
        <f>MONTH(Table1[[#This Row],[Order Date]])</f>
        <v>11</v>
      </c>
      <c r="D6163" s="8" t="s">
        <v>1258</v>
      </c>
      <c r="E6163" s="8" t="s">
        <v>399</v>
      </c>
      <c r="F6163" s="8" t="s">
        <v>11</v>
      </c>
      <c r="G6163" s="8" t="s">
        <v>20</v>
      </c>
      <c r="H6163" s="8" t="s">
        <v>451</v>
      </c>
      <c r="I6163" s="9">
        <v>10.78</v>
      </c>
      <c r="J6163" s="7">
        <v>3</v>
      </c>
      <c r="K6163" s="9">
        <v>3.37</v>
      </c>
    </row>
    <row r="6164" spans="1:11" ht="12.5" x14ac:dyDescent="0.25">
      <c r="A6164" s="10">
        <v>42691</v>
      </c>
      <c r="B6164" s="7">
        <f>YEAR(Table1[[#This Row],[Order Date]])</f>
        <v>2016</v>
      </c>
      <c r="C6164" s="7">
        <f>MONTH(Table1[[#This Row],[Order Date]])</f>
        <v>11</v>
      </c>
      <c r="D6164" s="8" t="s">
        <v>1574</v>
      </c>
      <c r="E6164" s="8" t="s">
        <v>10</v>
      </c>
      <c r="F6164" s="8" t="s">
        <v>39</v>
      </c>
      <c r="G6164" s="8" t="s">
        <v>40</v>
      </c>
      <c r="H6164" s="8" t="s">
        <v>2362</v>
      </c>
      <c r="I6164" s="9">
        <v>67.180000000000007</v>
      </c>
      <c r="J6164" s="7">
        <v>3</v>
      </c>
      <c r="K6164" s="9">
        <v>6.72</v>
      </c>
    </row>
    <row r="6165" spans="1:11" ht="12.5" x14ac:dyDescent="0.25">
      <c r="A6165" s="10">
        <v>42691</v>
      </c>
      <c r="B6165" s="7">
        <f>YEAR(Table1[[#This Row],[Order Date]])</f>
        <v>2016</v>
      </c>
      <c r="C6165" s="7">
        <f>MONTH(Table1[[#This Row],[Order Date]])</f>
        <v>11</v>
      </c>
      <c r="D6165" s="8" t="s">
        <v>1574</v>
      </c>
      <c r="E6165" s="8" t="s">
        <v>10</v>
      </c>
      <c r="F6165" s="8" t="s">
        <v>11</v>
      </c>
      <c r="G6165" s="8" t="s">
        <v>12</v>
      </c>
      <c r="H6165" s="8" t="s">
        <v>2523</v>
      </c>
      <c r="I6165" s="9">
        <v>15.23</v>
      </c>
      <c r="J6165" s="7">
        <v>4</v>
      </c>
      <c r="K6165" s="9">
        <v>5.52</v>
      </c>
    </row>
    <row r="6166" spans="1:11" ht="12.5" x14ac:dyDescent="0.25">
      <c r="A6166" s="10">
        <v>42691</v>
      </c>
      <c r="B6166" s="7">
        <f>YEAR(Table1[[#This Row],[Order Date]])</f>
        <v>2016</v>
      </c>
      <c r="C6166" s="7">
        <f>MONTH(Table1[[#This Row],[Order Date]])</f>
        <v>11</v>
      </c>
      <c r="D6166" s="8" t="s">
        <v>2013</v>
      </c>
      <c r="E6166" s="8" t="s">
        <v>27</v>
      </c>
      <c r="F6166" s="8" t="s">
        <v>11</v>
      </c>
      <c r="G6166" s="8" t="s">
        <v>200</v>
      </c>
      <c r="H6166" s="8" t="s">
        <v>2207</v>
      </c>
      <c r="I6166" s="9">
        <v>49.5</v>
      </c>
      <c r="J6166" s="7">
        <v>5</v>
      </c>
      <c r="K6166" s="9">
        <v>13.37</v>
      </c>
    </row>
    <row r="6167" spans="1:11" ht="12.5" x14ac:dyDescent="0.25">
      <c r="A6167" s="10">
        <v>42692</v>
      </c>
      <c r="B6167" s="7">
        <f>YEAR(Table1[[#This Row],[Order Date]])</f>
        <v>2016</v>
      </c>
      <c r="C6167" s="7">
        <f>MONTH(Table1[[#This Row],[Order Date]])</f>
        <v>11</v>
      </c>
      <c r="D6167" s="8" t="s">
        <v>951</v>
      </c>
      <c r="E6167" s="8" t="s">
        <v>840</v>
      </c>
      <c r="F6167" s="8" t="s">
        <v>11</v>
      </c>
      <c r="G6167" s="8" t="s">
        <v>18</v>
      </c>
      <c r="H6167" s="8" t="s">
        <v>795</v>
      </c>
      <c r="I6167" s="9">
        <v>1117.92</v>
      </c>
      <c r="J6167" s="7">
        <v>4</v>
      </c>
      <c r="K6167" s="9">
        <v>55.9</v>
      </c>
    </row>
    <row r="6168" spans="1:11" ht="12.5" x14ac:dyDescent="0.25">
      <c r="A6168" s="10">
        <v>42692</v>
      </c>
      <c r="B6168" s="7">
        <f>YEAR(Table1[[#This Row],[Order Date]])</f>
        <v>2016</v>
      </c>
      <c r="C6168" s="7">
        <f>MONTH(Table1[[#This Row],[Order Date]])</f>
        <v>11</v>
      </c>
      <c r="D6168" s="8" t="s">
        <v>628</v>
      </c>
      <c r="E6168" s="8" t="s">
        <v>10</v>
      </c>
      <c r="F6168" s="8" t="s">
        <v>11</v>
      </c>
      <c r="G6168" s="8" t="s">
        <v>24</v>
      </c>
      <c r="H6168" s="8" t="s">
        <v>76</v>
      </c>
      <c r="I6168" s="9">
        <v>6.37</v>
      </c>
      <c r="J6168" s="7">
        <v>2</v>
      </c>
      <c r="K6168" s="9">
        <v>1.03</v>
      </c>
    </row>
    <row r="6169" spans="1:11" ht="12.5" x14ac:dyDescent="0.25">
      <c r="A6169" s="10">
        <v>42692</v>
      </c>
      <c r="B6169" s="7">
        <f>YEAR(Table1[[#This Row],[Order Date]])</f>
        <v>2016</v>
      </c>
      <c r="C6169" s="7">
        <f>MONTH(Table1[[#This Row],[Order Date]])</f>
        <v>11</v>
      </c>
      <c r="D6169" s="8" t="s">
        <v>628</v>
      </c>
      <c r="E6169" s="8" t="s">
        <v>10</v>
      </c>
      <c r="F6169" s="8" t="s">
        <v>11</v>
      </c>
      <c r="G6169" s="8" t="s">
        <v>16</v>
      </c>
      <c r="H6169" s="8" t="s">
        <v>1500</v>
      </c>
      <c r="I6169" s="9">
        <v>48.85</v>
      </c>
      <c r="J6169" s="7">
        <v>2</v>
      </c>
      <c r="K6169" s="9">
        <v>15.88</v>
      </c>
    </row>
    <row r="6170" spans="1:11" ht="12.5" x14ac:dyDescent="0.25">
      <c r="A6170" s="10">
        <v>42692</v>
      </c>
      <c r="B6170" s="7">
        <f>YEAR(Table1[[#This Row],[Order Date]])</f>
        <v>2016</v>
      </c>
      <c r="C6170" s="7">
        <f>MONTH(Table1[[#This Row],[Order Date]])</f>
        <v>11</v>
      </c>
      <c r="D6170" s="8" t="s">
        <v>628</v>
      </c>
      <c r="E6170" s="8" t="s">
        <v>10</v>
      </c>
      <c r="F6170" s="8" t="s">
        <v>11</v>
      </c>
      <c r="G6170" s="8" t="s">
        <v>12</v>
      </c>
      <c r="H6170" s="8" t="s">
        <v>936</v>
      </c>
      <c r="I6170" s="9">
        <v>19.649999999999999</v>
      </c>
      <c r="J6170" s="7">
        <v>2</v>
      </c>
      <c r="K6170" s="9">
        <v>6.63</v>
      </c>
    </row>
    <row r="6171" spans="1:11" ht="12.5" x14ac:dyDescent="0.25">
      <c r="A6171" s="10">
        <v>42692</v>
      </c>
      <c r="B6171" s="7">
        <f>YEAR(Table1[[#This Row],[Order Date]])</f>
        <v>2016</v>
      </c>
      <c r="C6171" s="7">
        <f>MONTH(Table1[[#This Row],[Order Date]])</f>
        <v>11</v>
      </c>
      <c r="D6171" s="8" t="s">
        <v>628</v>
      </c>
      <c r="E6171" s="8" t="s">
        <v>10</v>
      </c>
      <c r="F6171" s="8" t="s">
        <v>34</v>
      </c>
      <c r="G6171" s="8" t="s">
        <v>35</v>
      </c>
      <c r="H6171" s="8" t="s">
        <v>1066</v>
      </c>
      <c r="I6171" s="9">
        <v>255.11</v>
      </c>
      <c r="J6171" s="7">
        <v>6</v>
      </c>
      <c r="K6171" s="9">
        <v>-18.22</v>
      </c>
    </row>
    <row r="6172" spans="1:11" ht="12.5" x14ac:dyDescent="0.25">
      <c r="A6172" s="10">
        <v>42692</v>
      </c>
      <c r="B6172" s="7">
        <f>YEAR(Table1[[#This Row],[Order Date]])</f>
        <v>2016</v>
      </c>
      <c r="C6172" s="7">
        <f>MONTH(Table1[[#This Row],[Order Date]])</f>
        <v>11</v>
      </c>
      <c r="D6172" s="8" t="s">
        <v>637</v>
      </c>
      <c r="E6172" s="8" t="s">
        <v>78</v>
      </c>
      <c r="F6172" s="8" t="s">
        <v>11</v>
      </c>
      <c r="G6172" s="8" t="s">
        <v>92</v>
      </c>
      <c r="H6172" s="8" t="s">
        <v>1843</v>
      </c>
      <c r="I6172" s="9">
        <v>103.97</v>
      </c>
      <c r="J6172" s="7">
        <v>6</v>
      </c>
      <c r="K6172" s="9">
        <v>16.89</v>
      </c>
    </row>
    <row r="6173" spans="1:11" ht="12.5" x14ac:dyDescent="0.25">
      <c r="A6173" s="10">
        <v>42692</v>
      </c>
      <c r="B6173" s="7">
        <f>YEAR(Table1[[#This Row],[Order Date]])</f>
        <v>2016</v>
      </c>
      <c r="C6173" s="7">
        <f>MONTH(Table1[[#This Row],[Order Date]])</f>
        <v>11</v>
      </c>
      <c r="D6173" s="8" t="s">
        <v>1557</v>
      </c>
      <c r="E6173" s="8" t="s">
        <v>27</v>
      </c>
      <c r="F6173" s="8" t="s">
        <v>39</v>
      </c>
      <c r="G6173" s="8" t="s">
        <v>40</v>
      </c>
      <c r="H6173" s="8" t="s">
        <v>2035</v>
      </c>
      <c r="I6173" s="9">
        <v>61.19</v>
      </c>
      <c r="J6173" s="7">
        <v>1</v>
      </c>
      <c r="K6173" s="9">
        <v>6.12</v>
      </c>
    </row>
    <row r="6174" spans="1:11" ht="12.5" x14ac:dyDescent="0.25">
      <c r="A6174" s="10">
        <v>42692</v>
      </c>
      <c r="B6174" s="7">
        <f>YEAR(Table1[[#This Row],[Order Date]])</f>
        <v>2016</v>
      </c>
      <c r="C6174" s="7">
        <f>MONTH(Table1[[#This Row],[Order Date]])</f>
        <v>11</v>
      </c>
      <c r="D6174" s="8" t="s">
        <v>1557</v>
      </c>
      <c r="E6174" s="8" t="s">
        <v>27</v>
      </c>
      <c r="F6174" s="8" t="s">
        <v>11</v>
      </c>
      <c r="G6174" s="8" t="s">
        <v>92</v>
      </c>
      <c r="H6174" s="8" t="s">
        <v>2354</v>
      </c>
      <c r="I6174" s="9">
        <v>67.84</v>
      </c>
      <c r="J6174" s="7">
        <v>1</v>
      </c>
      <c r="K6174" s="9">
        <v>18.32</v>
      </c>
    </row>
    <row r="6175" spans="1:11" ht="12.5" x14ac:dyDescent="0.25">
      <c r="A6175" s="10">
        <v>42692</v>
      </c>
      <c r="B6175" s="7">
        <f>YEAR(Table1[[#This Row],[Order Date]])</f>
        <v>2016</v>
      </c>
      <c r="C6175" s="7">
        <f>MONTH(Table1[[#This Row],[Order Date]])</f>
        <v>11</v>
      </c>
      <c r="D6175" s="8" t="s">
        <v>244</v>
      </c>
      <c r="E6175" s="8" t="s">
        <v>110</v>
      </c>
      <c r="F6175" s="8" t="s">
        <v>34</v>
      </c>
      <c r="G6175" s="8" t="s">
        <v>35</v>
      </c>
      <c r="H6175" s="8" t="s">
        <v>231</v>
      </c>
      <c r="I6175" s="9">
        <v>301.95999999999998</v>
      </c>
      <c r="J6175" s="7">
        <v>2</v>
      </c>
      <c r="K6175" s="9">
        <v>33.22</v>
      </c>
    </row>
    <row r="6176" spans="1:11" ht="12.5" x14ac:dyDescent="0.25">
      <c r="A6176" s="10">
        <v>42692</v>
      </c>
      <c r="B6176" s="7">
        <f>YEAR(Table1[[#This Row],[Order Date]])</f>
        <v>2016</v>
      </c>
      <c r="C6176" s="7">
        <f>MONTH(Table1[[#This Row],[Order Date]])</f>
        <v>11</v>
      </c>
      <c r="D6176" s="8" t="s">
        <v>1242</v>
      </c>
      <c r="E6176" s="8" t="s">
        <v>488</v>
      </c>
      <c r="F6176" s="8" t="s">
        <v>39</v>
      </c>
      <c r="G6176" s="8" t="s">
        <v>52</v>
      </c>
      <c r="H6176" s="8" t="s">
        <v>2102</v>
      </c>
      <c r="I6176" s="9">
        <v>1319.96</v>
      </c>
      <c r="J6176" s="7">
        <v>4</v>
      </c>
      <c r="K6176" s="9">
        <v>527.98</v>
      </c>
    </row>
    <row r="6177" spans="1:11" ht="12.5" x14ac:dyDescent="0.25">
      <c r="A6177" s="10">
        <v>42692</v>
      </c>
      <c r="B6177" s="7">
        <f>YEAR(Table1[[#This Row],[Order Date]])</f>
        <v>2016</v>
      </c>
      <c r="C6177" s="7">
        <f>MONTH(Table1[[#This Row],[Order Date]])</f>
        <v>11</v>
      </c>
      <c r="D6177" s="8" t="s">
        <v>635</v>
      </c>
      <c r="E6177" s="8" t="s">
        <v>27</v>
      </c>
      <c r="F6177" s="8" t="s">
        <v>39</v>
      </c>
      <c r="G6177" s="8" t="s">
        <v>52</v>
      </c>
      <c r="H6177" s="8" t="s">
        <v>1032</v>
      </c>
      <c r="I6177" s="9">
        <v>595</v>
      </c>
      <c r="J6177" s="7">
        <v>5</v>
      </c>
      <c r="K6177" s="9">
        <v>95.2</v>
      </c>
    </row>
    <row r="6178" spans="1:11" ht="12.5" x14ac:dyDescent="0.25">
      <c r="A6178" s="10">
        <v>42692</v>
      </c>
      <c r="B6178" s="7">
        <f>YEAR(Table1[[#This Row],[Order Date]])</f>
        <v>2016</v>
      </c>
      <c r="C6178" s="7">
        <f>MONTH(Table1[[#This Row],[Order Date]])</f>
        <v>11</v>
      </c>
      <c r="D6178" s="8" t="s">
        <v>2444</v>
      </c>
      <c r="E6178" s="8" t="s">
        <v>27</v>
      </c>
      <c r="F6178" s="8" t="s">
        <v>11</v>
      </c>
      <c r="G6178" s="8" t="s">
        <v>20</v>
      </c>
      <c r="H6178" s="8" t="s">
        <v>2257</v>
      </c>
      <c r="I6178" s="9">
        <v>61.12</v>
      </c>
      <c r="J6178" s="7">
        <v>5</v>
      </c>
      <c r="K6178" s="9">
        <v>22.16</v>
      </c>
    </row>
    <row r="6179" spans="1:11" ht="12.5" x14ac:dyDescent="0.25">
      <c r="A6179" s="10">
        <v>42693</v>
      </c>
      <c r="B6179" s="7">
        <f>YEAR(Table1[[#This Row],[Order Date]])</f>
        <v>2016</v>
      </c>
      <c r="C6179" s="7">
        <f>MONTH(Table1[[#This Row],[Order Date]])</f>
        <v>11</v>
      </c>
      <c r="D6179" s="8" t="s">
        <v>2396</v>
      </c>
      <c r="E6179" s="8" t="s">
        <v>149</v>
      </c>
      <c r="F6179" s="8" t="s">
        <v>11</v>
      </c>
      <c r="G6179" s="8" t="s">
        <v>20</v>
      </c>
      <c r="H6179" s="8" t="s">
        <v>1859</v>
      </c>
      <c r="I6179" s="9">
        <v>14.35</v>
      </c>
      <c r="J6179" s="7">
        <v>3</v>
      </c>
      <c r="K6179" s="9">
        <v>4.66</v>
      </c>
    </row>
    <row r="6180" spans="1:11" ht="12.5" x14ac:dyDescent="0.25">
      <c r="A6180" s="10">
        <v>42693</v>
      </c>
      <c r="B6180" s="7">
        <f>YEAR(Table1[[#This Row],[Order Date]])</f>
        <v>2016</v>
      </c>
      <c r="C6180" s="7">
        <f>MONTH(Table1[[#This Row],[Order Date]])</f>
        <v>11</v>
      </c>
      <c r="D6180" s="8" t="s">
        <v>2396</v>
      </c>
      <c r="E6180" s="8" t="s">
        <v>149</v>
      </c>
      <c r="F6180" s="8" t="s">
        <v>11</v>
      </c>
      <c r="G6180" s="8" t="s">
        <v>18</v>
      </c>
      <c r="H6180" s="8" t="s">
        <v>192</v>
      </c>
      <c r="I6180" s="9">
        <v>64.959999999999994</v>
      </c>
      <c r="J6180" s="7">
        <v>2</v>
      </c>
      <c r="K6180" s="9">
        <v>2.6</v>
      </c>
    </row>
    <row r="6181" spans="1:11" ht="12.5" x14ac:dyDescent="0.25">
      <c r="A6181" s="10">
        <v>42693</v>
      </c>
      <c r="B6181" s="7">
        <f>YEAR(Table1[[#This Row],[Order Date]])</f>
        <v>2016</v>
      </c>
      <c r="C6181" s="7">
        <f>MONTH(Table1[[#This Row],[Order Date]])</f>
        <v>11</v>
      </c>
      <c r="D6181" s="8" t="s">
        <v>2396</v>
      </c>
      <c r="E6181" s="8" t="s">
        <v>149</v>
      </c>
      <c r="F6181" s="8" t="s">
        <v>11</v>
      </c>
      <c r="G6181" s="8" t="s">
        <v>18</v>
      </c>
      <c r="H6181" s="8" t="s">
        <v>1847</v>
      </c>
      <c r="I6181" s="9">
        <v>68.599999999999994</v>
      </c>
      <c r="J6181" s="7">
        <v>4</v>
      </c>
      <c r="K6181" s="9">
        <v>18.52</v>
      </c>
    </row>
    <row r="6182" spans="1:11" ht="12.5" x14ac:dyDescent="0.25">
      <c r="A6182" s="10">
        <v>42693</v>
      </c>
      <c r="B6182" s="7">
        <f>YEAR(Table1[[#This Row],[Order Date]])</f>
        <v>2016</v>
      </c>
      <c r="C6182" s="7">
        <f>MONTH(Table1[[#This Row],[Order Date]])</f>
        <v>11</v>
      </c>
      <c r="D6182" s="8" t="s">
        <v>900</v>
      </c>
      <c r="E6182" s="8" t="s">
        <v>10</v>
      </c>
      <c r="F6182" s="8" t="s">
        <v>11</v>
      </c>
      <c r="G6182" s="8" t="s">
        <v>18</v>
      </c>
      <c r="H6182" s="8" t="s">
        <v>1439</v>
      </c>
      <c r="I6182" s="9">
        <v>100.7</v>
      </c>
      <c r="J6182" s="7">
        <v>6</v>
      </c>
      <c r="K6182" s="9">
        <v>-16.36</v>
      </c>
    </row>
    <row r="6183" spans="1:11" ht="12.5" x14ac:dyDescent="0.25">
      <c r="A6183" s="10">
        <v>42693</v>
      </c>
      <c r="B6183" s="7">
        <f>YEAR(Table1[[#This Row],[Order Date]])</f>
        <v>2016</v>
      </c>
      <c r="C6183" s="7">
        <f>MONTH(Table1[[#This Row],[Order Date]])</f>
        <v>11</v>
      </c>
      <c r="D6183" s="8" t="s">
        <v>900</v>
      </c>
      <c r="E6183" s="8" t="s">
        <v>10</v>
      </c>
      <c r="F6183" s="8" t="s">
        <v>34</v>
      </c>
      <c r="G6183" s="8" t="s">
        <v>47</v>
      </c>
      <c r="H6183" s="8" t="s">
        <v>2493</v>
      </c>
      <c r="I6183" s="9">
        <v>2.33</v>
      </c>
      <c r="J6183" s="7">
        <v>2</v>
      </c>
      <c r="K6183" s="9">
        <v>-0.76</v>
      </c>
    </row>
    <row r="6184" spans="1:11" ht="12.5" x14ac:dyDescent="0.25">
      <c r="A6184" s="10">
        <v>42693</v>
      </c>
      <c r="B6184" s="7">
        <f>YEAR(Table1[[#This Row],[Order Date]])</f>
        <v>2016</v>
      </c>
      <c r="C6184" s="7">
        <f>MONTH(Table1[[#This Row],[Order Date]])</f>
        <v>11</v>
      </c>
      <c r="D6184" s="8" t="s">
        <v>900</v>
      </c>
      <c r="E6184" s="8" t="s">
        <v>10</v>
      </c>
      <c r="F6184" s="8" t="s">
        <v>11</v>
      </c>
      <c r="G6184" s="8" t="s">
        <v>20</v>
      </c>
      <c r="H6184" s="8" t="s">
        <v>96</v>
      </c>
      <c r="I6184" s="9">
        <v>10.78</v>
      </c>
      <c r="J6184" s="7">
        <v>5</v>
      </c>
      <c r="K6184" s="9">
        <v>-17.25</v>
      </c>
    </row>
    <row r="6185" spans="1:11" ht="12.5" x14ac:dyDescent="0.25">
      <c r="A6185" s="10">
        <v>42693</v>
      </c>
      <c r="B6185" s="7">
        <f>YEAR(Table1[[#This Row],[Order Date]])</f>
        <v>2016</v>
      </c>
      <c r="C6185" s="7">
        <f>MONTH(Table1[[#This Row],[Order Date]])</f>
        <v>11</v>
      </c>
      <c r="D6185" s="8" t="s">
        <v>900</v>
      </c>
      <c r="E6185" s="8" t="s">
        <v>10</v>
      </c>
      <c r="F6185" s="8" t="s">
        <v>11</v>
      </c>
      <c r="G6185" s="8" t="s">
        <v>43</v>
      </c>
      <c r="H6185" s="8" t="s">
        <v>160</v>
      </c>
      <c r="I6185" s="9">
        <v>58.37</v>
      </c>
      <c r="J6185" s="7">
        <v>12</v>
      </c>
      <c r="K6185" s="9">
        <v>21.89</v>
      </c>
    </row>
    <row r="6186" spans="1:11" ht="12.5" x14ac:dyDescent="0.25">
      <c r="A6186" s="10">
        <v>42693</v>
      </c>
      <c r="B6186" s="7">
        <f>YEAR(Table1[[#This Row],[Order Date]])</f>
        <v>2016</v>
      </c>
      <c r="C6186" s="7">
        <f>MONTH(Table1[[#This Row],[Order Date]])</f>
        <v>11</v>
      </c>
      <c r="D6186" s="8" t="s">
        <v>900</v>
      </c>
      <c r="E6186" s="8" t="s">
        <v>10</v>
      </c>
      <c r="F6186" s="8" t="s">
        <v>11</v>
      </c>
      <c r="G6186" s="8" t="s">
        <v>63</v>
      </c>
      <c r="H6186" s="8" t="s">
        <v>2409</v>
      </c>
      <c r="I6186" s="9">
        <v>40.97</v>
      </c>
      <c r="J6186" s="7">
        <v>3</v>
      </c>
      <c r="K6186" s="9">
        <v>13.83</v>
      </c>
    </row>
    <row r="6187" spans="1:11" ht="12.5" x14ac:dyDescent="0.25">
      <c r="A6187" s="10">
        <v>42693</v>
      </c>
      <c r="B6187" s="7">
        <f>YEAR(Table1[[#This Row],[Order Date]])</f>
        <v>2016</v>
      </c>
      <c r="C6187" s="7">
        <f>MONTH(Table1[[#This Row],[Order Date]])</f>
        <v>11</v>
      </c>
      <c r="D6187" s="8" t="s">
        <v>900</v>
      </c>
      <c r="E6187" s="8" t="s">
        <v>10</v>
      </c>
      <c r="F6187" s="8" t="s">
        <v>39</v>
      </c>
      <c r="G6187" s="8" t="s">
        <v>40</v>
      </c>
      <c r="H6187" s="8" t="s">
        <v>1215</v>
      </c>
      <c r="I6187" s="9">
        <v>71.959999999999994</v>
      </c>
      <c r="J6187" s="7">
        <v>5</v>
      </c>
      <c r="K6187" s="9">
        <v>25.19</v>
      </c>
    </row>
    <row r="6188" spans="1:11" ht="12.5" x14ac:dyDescent="0.25">
      <c r="A6188" s="10">
        <v>42693</v>
      </c>
      <c r="B6188" s="7">
        <f>YEAR(Table1[[#This Row],[Order Date]])</f>
        <v>2016</v>
      </c>
      <c r="C6188" s="7">
        <f>MONTH(Table1[[#This Row],[Order Date]])</f>
        <v>11</v>
      </c>
      <c r="D6188" s="8" t="s">
        <v>900</v>
      </c>
      <c r="E6188" s="8" t="s">
        <v>10</v>
      </c>
      <c r="F6188" s="8" t="s">
        <v>11</v>
      </c>
      <c r="G6188" s="8" t="s">
        <v>12</v>
      </c>
      <c r="H6188" s="8" t="s">
        <v>2605</v>
      </c>
      <c r="I6188" s="9">
        <v>10.37</v>
      </c>
      <c r="J6188" s="7">
        <v>2</v>
      </c>
      <c r="K6188" s="9">
        <v>3.63</v>
      </c>
    </row>
    <row r="6189" spans="1:11" ht="12.5" x14ac:dyDescent="0.25">
      <c r="A6189" s="10">
        <v>42693</v>
      </c>
      <c r="B6189" s="7">
        <f>YEAR(Table1[[#This Row],[Order Date]])</f>
        <v>2016</v>
      </c>
      <c r="C6189" s="7">
        <f>MONTH(Table1[[#This Row],[Order Date]])</f>
        <v>11</v>
      </c>
      <c r="D6189" s="8" t="s">
        <v>900</v>
      </c>
      <c r="E6189" s="8" t="s">
        <v>10</v>
      </c>
      <c r="F6189" s="8" t="s">
        <v>11</v>
      </c>
      <c r="G6189" s="8" t="s">
        <v>20</v>
      </c>
      <c r="H6189" s="8" t="s">
        <v>929</v>
      </c>
      <c r="I6189" s="9">
        <v>1.19</v>
      </c>
      <c r="J6189" s="7">
        <v>2</v>
      </c>
      <c r="K6189" s="9">
        <v>-2.0299999999999998</v>
      </c>
    </row>
    <row r="6190" spans="1:11" ht="12.5" x14ac:dyDescent="0.25">
      <c r="A6190" s="10">
        <v>42693</v>
      </c>
      <c r="B6190" s="7">
        <f>YEAR(Table1[[#This Row],[Order Date]])</f>
        <v>2016</v>
      </c>
      <c r="C6190" s="7">
        <f>MONTH(Table1[[#This Row],[Order Date]])</f>
        <v>11</v>
      </c>
      <c r="D6190" s="8" t="s">
        <v>268</v>
      </c>
      <c r="E6190" s="8" t="s">
        <v>149</v>
      </c>
      <c r="F6190" s="8" t="s">
        <v>11</v>
      </c>
      <c r="G6190" s="8" t="s">
        <v>24</v>
      </c>
      <c r="H6190" s="8" t="s">
        <v>1182</v>
      </c>
      <c r="I6190" s="9">
        <v>17.28</v>
      </c>
      <c r="J6190" s="7">
        <v>6</v>
      </c>
      <c r="K6190" s="9">
        <v>5.01</v>
      </c>
    </row>
    <row r="6191" spans="1:11" ht="12.5" x14ac:dyDescent="0.25">
      <c r="A6191" s="10">
        <v>42693</v>
      </c>
      <c r="B6191" s="7">
        <f>YEAR(Table1[[#This Row],[Order Date]])</f>
        <v>2016</v>
      </c>
      <c r="C6191" s="7">
        <f>MONTH(Table1[[#This Row],[Order Date]])</f>
        <v>11</v>
      </c>
      <c r="D6191" s="8" t="s">
        <v>268</v>
      </c>
      <c r="E6191" s="8" t="s">
        <v>149</v>
      </c>
      <c r="F6191" s="8" t="s">
        <v>11</v>
      </c>
      <c r="G6191" s="8" t="s">
        <v>20</v>
      </c>
      <c r="H6191" s="8" t="s">
        <v>222</v>
      </c>
      <c r="I6191" s="9">
        <v>17.71</v>
      </c>
      <c r="J6191" s="7">
        <v>3</v>
      </c>
      <c r="K6191" s="9">
        <v>6.42</v>
      </c>
    </row>
    <row r="6192" spans="1:11" ht="12.5" x14ac:dyDescent="0.25">
      <c r="A6192" s="10">
        <v>42693</v>
      </c>
      <c r="B6192" s="7">
        <f>YEAR(Table1[[#This Row],[Order Date]])</f>
        <v>2016</v>
      </c>
      <c r="C6192" s="7">
        <f>MONTH(Table1[[#This Row],[Order Date]])</f>
        <v>11</v>
      </c>
      <c r="D6192" s="8" t="s">
        <v>2190</v>
      </c>
      <c r="E6192" s="8" t="s">
        <v>129</v>
      </c>
      <c r="F6192" s="8" t="s">
        <v>11</v>
      </c>
      <c r="G6192" s="8" t="s">
        <v>92</v>
      </c>
      <c r="H6192" s="8" t="s">
        <v>1983</v>
      </c>
      <c r="I6192" s="9">
        <v>54.96</v>
      </c>
      <c r="J6192" s="7">
        <v>3</v>
      </c>
      <c r="K6192" s="9">
        <v>15.94</v>
      </c>
    </row>
    <row r="6193" spans="1:11" ht="12.5" x14ac:dyDescent="0.25">
      <c r="A6193" s="10">
        <v>42693</v>
      </c>
      <c r="B6193" s="7">
        <f>YEAR(Table1[[#This Row],[Order Date]])</f>
        <v>2016</v>
      </c>
      <c r="C6193" s="7">
        <f>MONTH(Table1[[#This Row],[Order Date]])</f>
        <v>11</v>
      </c>
      <c r="D6193" s="8" t="s">
        <v>760</v>
      </c>
      <c r="E6193" s="8" t="s">
        <v>245</v>
      </c>
      <c r="F6193" s="8" t="s">
        <v>11</v>
      </c>
      <c r="G6193" s="8" t="s">
        <v>24</v>
      </c>
      <c r="H6193" s="8" t="s">
        <v>808</v>
      </c>
      <c r="I6193" s="9">
        <v>18.48</v>
      </c>
      <c r="J6193" s="7">
        <v>2</v>
      </c>
      <c r="K6193" s="9">
        <v>6.01</v>
      </c>
    </row>
    <row r="6194" spans="1:11" ht="12.5" x14ac:dyDescent="0.25">
      <c r="A6194" s="10">
        <v>42693</v>
      </c>
      <c r="B6194" s="7">
        <f>YEAR(Table1[[#This Row],[Order Date]])</f>
        <v>2016</v>
      </c>
      <c r="C6194" s="7">
        <f>MONTH(Table1[[#This Row],[Order Date]])</f>
        <v>11</v>
      </c>
      <c r="D6194" s="8" t="s">
        <v>69</v>
      </c>
      <c r="E6194" s="8" t="s">
        <v>149</v>
      </c>
      <c r="F6194" s="8" t="s">
        <v>11</v>
      </c>
      <c r="G6194" s="8" t="s">
        <v>92</v>
      </c>
      <c r="H6194" s="8" t="s">
        <v>1979</v>
      </c>
      <c r="I6194" s="9">
        <v>8.74</v>
      </c>
      <c r="J6194" s="7">
        <v>2</v>
      </c>
      <c r="K6194" s="9">
        <v>2.27</v>
      </c>
    </row>
    <row r="6195" spans="1:11" ht="12.5" x14ac:dyDescent="0.25">
      <c r="A6195" s="10">
        <v>42693</v>
      </c>
      <c r="B6195" s="7">
        <f>YEAR(Table1[[#This Row],[Order Date]])</f>
        <v>2016</v>
      </c>
      <c r="C6195" s="7">
        <f>MONTH(Table1[[#This Row],[Order Date]])</f>
        <v>11</v>
      </c>
      <c r="D6195" s="8" t="s">
        <v>69</v>
      </c>
      <c r="E6195" s="8" t="s">
        <v>149</v>
      </c>
      <c r="F6195" s="8" t="s">
        <v>11</v>
      </c>
      <c r="G6195" s="8" t="s">
        <v>12</v>
      </c>
      <c r="H6195" s="8" t="s">
        <v>1582</v>
      </c>
      <c r="I6195" s="9">
        <v>44.75</v>
      </c>
      <c r="J6195" s="7">
        <v>5</v>
      </c>
      <c r="K6195" s="9">
        <v>20.59</v>
      </c>
    </row>
    <row r="6196" spans="1:11" ht="12.5" x14ac:dyDescent="0.25">
      <c r="A6196" s="10">
        <v>42693</v>
      </c>
      <c r="B6196" s="7">
        <f>YEAR(Table1[[#This Row],[Order Date]])</f>
        <v>2016</v>
      </c>
      <c r="C6196" s="7">
        <f>MONTH(Table1[[#This Row],[Order Date]])</f>
        <v>11</v>
      </c>
      <c r="D6196" s="8" t="s">
        <v>1167</v>
      </c>
      <c r="E6196" s="8" t="s">
        <v>164</v>
      </c>
      <c r="F6196" s="8" t="s">
        <v>34</v>
      </c>
      <c r="G6196" s="8" t="s">
        <v>47</v>
      </c>
      <c r="H6196" s="8" t="s">
        <v>1512</v>
      </c>
      <c r="I6196" s="9">
        <v>31.96</v>
      </c>
      <c r="J6196" s="7">
        <v>2</v>
      </c>
      <c r="K6196" s="9">
        <v>1.6</v>
      </c>
    </row>
    <row r="6197" spans="1:11" ht="12.5" x14ac:dyDescent="0.25">
      <c r="A6197" s="10">
        <v>42694</v>
      </c>
      <c r="B6197" s="7">
        <f>YEAR(Table1[[#This Row],[Order Date]])</f>
        <v>2016</v>
      </c>
      <c r="C6197" s="7">
        <f>MONTH(Table1[[#This Row],[Order Date]])</f>
        <v>11</v>
      </c>
      <c r="D6197" s="8" t="s">
        <v>1926</v>
      </c>
      <c r="E6197" s="8" t="s">
        <v>840</v>
      </c>
      <c r="F6197" s="8" t="s">
        <v>11</v>
      </c>
      <c r="G6197" s="8" t="s">
        <v>16</v>
      </c>
      <c r="H6197" s="8" t="s">
        <v>1434</v>
      </c>
      <c r="I6197" s="9">
        <v>14.62</v>
      </c>
      <c r="J6197" s="7">
        <v>2</v>
      </c>
      <c r="K6197" s="9">
        <v>6.87</v>
      </c>
    </row>
    <row r="6198" spans="1:11" ht="12.5" x14ac:dyDescent="0.25">
      <c r="A6198" s="10">
        <v>42694</v>
      </c>
      <c r="B6198" s="7">
        <f>YEAR(Table1[[#This Row],[Order Date]])</f>
        <v>2016</v>
      </c>
      <c r="C6198" s="7">
        <f>MONTH(Table1[[#This Row],[Order Date]])</f>
        <v>11</v>
      </c>
      <c r="D6198" s="8" t="s">
        <v>1926</v>
      </c>
      <c r="E6198" s="8" t="s">
        <v>840</v>
      </c>
      <c r="F6198" s="8" t="s">
        <v>39</v>
      </c>
      <c r="G6198" s="8" t="s">
        <v>40</v>
      </c>
      <c r="H6198" s="8" t="s">
        <v>2628</v>
      </c>
      <c r="I6198" s="9">
        <v>944.93</v>
      </c>
      <c r="J6198" s="7">
        <v>7</v>
      </c>
      <c r="K6198" s="9">
        <v>236.23</v>
      </c>
    </row>
    <row r="6199" spans="1:11" ht="12.5" x14ac:dyDescent="0.25">
      <c r="A6199" s="10">
        <v>42694</v>
      </c>
      <c r="B6199" s="7">
        <f>YEAR(Table1[[#This Row],[Order Date]])</f>
        <v>2016</v>
      </c>
      <c r="C6199" s="7">
        <f>MONTH(Table1[[#This Row],[Order Date]])</f>
        <v>11</v>
      </c>
      <c r="D6199" s="8" t="s">
        <v>1046</v>
      </c>
      <c r="E6199" s="8" t="s">
        <v>78</v>
      </c>
      <c r="F6199" s="8" t="s">
        <v>11</v>
      </c>
      <c r="G6199" s="8" t="s">
        <v>43</v>
      </c>
      <c r="H6199" s="8" t="s">
        <v>2587</v>
      </c>
      <c r="I6199" s="9">
        <v>19.100000000000001</v>
      </c>
      <c r="J6199" s="7">
        <v>7</v>
      </c>
      <c r="K6199" s="9">
        <v>6.68</v>
      </c>
    </row>
    <row r="6200" spans="1:11" ht="12.5" x14ac:dyDescent="0.25">
      <c r="A6200" s="10">
        <v>42694</v>
      </c>
      <c r="B6200" s="7">
        <f>YEAR(Table1[[#This Row],[Order Date]])</f>
        <v>2016</v>
      </c>
      <c r="C6200" s="7">
        <f>MONTH(Table1[[#This Row],[Order Date]])</f>
        <v>11</v>
      </c>
      <c r="D6200" s="8" t="s">
        <v>1046</v>
      </c>
      <c r="E6200" s="8" t="s">
        <v>78</v>
      </c>
      <c r="F6200" s="8" t="s">
        <v>11</v>
      </c>
      <c r="G6200" s="8" t="s">
        <v>16</v>
      </c>
      <c r="H6200" s="8" t="s">
        <v>1432</v>
      </c>
      <c r="I6200" s="9">
        <v>18.5</v>
      </c>
      <c r="J6200" s="7">
        <v>8</v>
      </c>
      <c r="K6200" s="9">
        <v>6.24</v>
      </c>
    </row>
    <row r="6201" spans="1:11" ht="12.5" x14ac:dyDescent="0.25">
      <c r="A6201" s="10">
        <v>42694</v>
      </c>
      <c r="B6201" s="7">
        <f>YEAR(Table1[[#This Row],[Order Date]])</f>
        <v>2016</v>
      </c>
      <c r="C6201" s="7">
        <f>MONTH(Table1[[#This Row],[Order Date]])</f>
        <v>11</v>
      </c>
      <c r="D6201" s="8" t="s">
        <v>1046</v>
      </c>
      <c r="E6201" s="8" t="s">
        <v>78</v>
      </c>
      <c r="F6201" s="8" t="s">
        <v>39</v>
      </c>
      <c r="G6201" s="8" t="s">
        <v>52</v>
      </c>
      <c r="H6201" s="8" t="s">
        <v>261</v>
      </c>
      <c r="I6201" s="9">
        <v>255.98</v>
      </c>
      <c r="J6201" s="7">
        <v>2</v>
      </c>
      <c r="K6201" s="9">
        <v>54.4</v>
      </c>
    </row>
    <row r="6202" spans="1:11" ht="12.5" x14ac:dyDescent="0.25">
      <c r="A6202" s="10">
        <v>42694</v>
      </c>
      <c r="B6202" s="7">
        <f>YEAR(Table1[[#This Row],[Order Date]])</f>
        <v>2016</v>
      </c>
      <c r="C6202" s="7">
        <f>MONTH(Table1[[#This Row],[Order Date]])</f>
        <v>11</v>
      </c>
      <c r="D6202" s="8" t="s">
        <v>1046</v>
      </c>
      <c r="E6202" s="8" t="s">
        <v>78</v>
      </c>
      <c r="F6202" s="8" t="s">
        <v>34</v>
      </c>
      <c r="G6202" s="8" t="s">
        <v>74</v>
      </c>
      <c r="H6202" s="8" t="s">
        <v>2161</v>
      </c>
      <c r="I6202" s="9">
        <v>86.97</v>
      </c>
      <c r="J6202" s="7">
        <v>3</v>
      </c>
      <c r="K6202" s="9">
        <v>-48.7</v>
      </c>
    </row>
    <row r="6203" spans="1:11" ht="12.5" x14ac:dyDescent="0.25">
      <c r="A6203" s="10">
        <v>42694</v>
      </c>
      <c r="B6203" s="7">
        <f>YEAR(Table1[[#This Row],[Order Date]])</f>
        <v>2016</v>
      </c>
      <c r="C6203" s="7">
        <f>MONTH(Table1[[#This Row],[Order Date]])</f>
        <v>11</v>
      </c>
      <c r="D6203" s="8" t="s">
        <v>547</v>
      </c>
      <c r="E6203" s="8" t="s">
        <v>78</v>
      </c>
      <c r="F6203" s="8" t="s">
        <v>11</v>
      </c>
      <c r="G6203" s="8" t="s">
        <v>12</v>
      </c>
      <c r="H6203" s="8" t="s">
        <v>45</v>
      </c>
      <c r="I6203" s="9">
        <v>15.7</v>
      </c>
      <c r="J6203" s="7">
        <v>3</v>
      </c>
      <c r="K6203" s="9">
        <v>5.0999999999999996</v>
      </c>
    </row>
    <row r="6204" spans="1:11" ht="12.5" x14ac:dyDescent="0.25">
      <c r="A6204" s="10">
        <v>42694</v>
      </c>
      <c r="B6204" s="7">
        <f>YEAR(Table1[[#This Row],[Order Date]])</f>
        <v>2016</v>
      </c>
      <c r="C6204" s="7">
        <f>MONTH(Table1[[#This Row],[Order Date]])</f>
        <v>11</v>
      </c>
      <c r="D6204" s="8" t="s">
        <v>547</v>
      </c>
      <c r="E6204" s="8" t="s">
        <v>78</v>
      </c>
      <c r="F6204" s="8" t="s">
        <v>11</v>
      </c>
      <c r="G6204" s="8" t="s">
        <v>20</v>
      </c>
      <c r="H6204" s="8" t="s">
        <v>1380</v>
      </c>
      <c r="I6204" s="9">
        <v>2.63</v>
      </c>
      <c r="J6204" s="7">
        <v>2</v>
      </c>
      <c r="K6204" s="9">
        <v>-1.93</v>
      </c>
    </row>
    <row r="6205" spans="1:11" ht="12.5" x14ac:dyDescent="0.25">
      <c r="A6205" s="10">
        <v>42694</v>
      </c>
      <c r="B6205" s="7">
        <f>YEAR(Table1[[#This Row],[Order Date]])</f>
        <v>2016</v>
      </c>
      <c r="C6205" s="7">
        <f>MONTH(Table1[[#This Row],[Order Date]])</f>
        <v>11</v>
      </c>
      <c r="D6205" s="8" t="s">
        <v>547</v>
      </c>
      <c r="E6205" s="8" t="s">
        <v>78</v>
      </c>
      <c r="F6205" s="8" t="s">
        <v>11</v>
      </c>
      <c r="G6205" s="8" t="s">
        <v>20</v>
      </c>
      <c r="H6205" s="8" t="s">
        <v>1228</v>
      </c>
      <c r="I6205" s="9">
        <v>14.43</v>
      </c>
      <c r="J6205" s="7">
        <v>3</v>
      </c>
      <c r="K6205" s="9">
        <v>-10.58</v>
      </c>
    </row>
    <row r="6206" spans="1:11" ht="12.5" x14ac:dyDescent="0.25">
      <c r="A6206" s="10">
        <v>42694</v>
      </c>
      <c r="B6206" s="7">
        <f>YEAR(Table1[[#This Row],[Order Date]])</f>
        <v>2016</v>
      </c>
      <c r="C6206" s="7">
        <f>MONTH(Table1[[#This Row],[Order Date]])</f>
        <v>11</v>
      </c>
      <c r="D6206" s="8" t="s">
        <v>90</v>
      </c>
      <c r="E6206" s="8" t="s">
        <v>10</v>
      </c>
      <c r="F6206" s="8" t="s">
        <v>34</v>
      </c>
      <c r="G6206" s="8" t="s">
        <v>35</v>
      </c>
      <c r="H6206" s="8" t="s">
        <v>1480</v>
      </c>
      <c r="I6206" s="9">
        <v>318.43</v>
      </c>
      <c r="J6206" s="7">
        <v>5</v>
      </c>
      <c r="K6206" s="9">
        <v>-77.33</v>
      </c>
    </row>
    <row r="6207" spans="1:11" ht="12.5" x14ac:dyDescent="0.25">
      <c r="A6207" s="10">
        <v>42694</v>
      </c>
      <c r="B6207" s="7">
        <f>YEAR(Table1[[#This Row],[Order Date]])</f>
        <v>2016</v>
      </c>
      <c r="C6207" s="7">
        <f>MONTH(Table1[[#This Row],[Order Date]])</f>
        <v>11</v>
      </c>
      <c r="D6207" s="8" t="s">
        <v>90</v>
      </c>
      <c r="E6207" s="8" t="s">
        <v>10</v>
      </c>
      <c r="F6207" s="8" t="s">
        <v>39</v>
      </c>
      <c r="G6207" s="8" t="s">
        <v>40</v>
      </c>
      <c r="H6207" s="8" t="s">
        <v>1764</v>
      </c>
      <c r="I6207" s="9">
        <v>122.92</v>
      </c>
      <c r="J6207" s="7">
        <v>7</v>
      </c>
      <c r="K6207" s="9">
        <v>46.1</v>
      </c>
    </row>
    <row r="6208" spans="1:11" ht="12.5" x14ac:dyDescent="0.25">
      <c r="A6208" s="10">
        <v>42694</v>
      </c>
      <c r="B6208" s="7">
        <f>YEAR(Table1[[#This Row],[Order Date]])</f>
        <v>2016</v>
      </c>
      <c r="C6208" s="7">
        <f>MONTH(Table1[[#This Row],[Order Date]])</f>
        <v>11</v>
      </c>
      <c r="D6208" s="8" t="s">
        <v>90</v>
      </c>
      <c r="E6208" s="8" t="s">
        <v>10</v>
      </c>
      <c r="F6208" s="8" t="s">
        <v>34</v>
      </c>
      <c r="G6208" s="8" t="s">
        <v>47</v>
      </c>
      <c r="H6208" s="8" t="s">
        <v>281</v>
      </c>
      <c r="I6208" s="9">
        <v>7.07</v>
      </c>
      <c r="J6208" s="7">
        <v>3</v>
      </c>
      <c r="K6208" s="9">
        <v>-2.83</v>
      </c>
    </row>
    <row r="6209" spans="1:11" ht="12.5" x14ac:dyDescent="0.25">
      <c r="A6209" s="10">
        <v>42694</v>
      </c>
      <c r="B6209" s="7">
        <f>YEAR(Table1[[#This Row],[Order Date]])</f>
        <v>2016</v>
      </c>
      <c r="C6209" s="7">
        <f>MONTH(Table1[[#This Row],[Order Date]])</f>
        <v>11</v>
      </c>
      <c r="D6209" s="8" t="s">
        <v>959</v>
      </c>
      <c r="E6209" s="8" t="s">
        <v>129</v>
      </c>
      <c r="F6209" s="8" t="s">
        <v>11</v>
      </c>
      <c r="G6209" s="8" t="s">
        <v>12</v>
      </c>
      <c r="H6209" s="8" t="s">
        <v>739</v>
      </c>
      <c r="I6209" s="9">
        <v>9.08</v>
      </c>
      <c r="J6209" s="7">
        <v>2</v>
      </c>
      <c r="K6209" s="9">
        <v>4.09</v>
      </c>
    </row>
    <row r="6210" spans="1:11" ht="12.5" x14ac:dyDescent="0.25">
      <c r="A6210" s="10">
        <v>42694</v>
      </c>
      <c r="B6210" s="7">
        <f>YEAR(Table1[[#This Row],[Order Date]])</f>
        <v>2016</v>
      </c>
      <c r="C6210" s="7">
        <f>MONTH(Table1[[#This Row],[Order Date]])</f>
        <v>11</v>
      </c>
      <c r="D6210" s="8" t="s">
        <v>959</v>
      </c>
      <c r="E6210" s="8" t="s">
        <v>129</v>
      </c>
      <c r="F6210" s="8" t="s">
        <v>11</v>
      </c>
      <c r="G6210" s="8" t="s">
        <v>12</v>
      </c>
      <c r="H6210" s="8" t="s">
        <v>979</v>
      </c>
      <c r="I6210" s="9">
        <v>314.55</v>
      </c>
      <c r="J6210" s="7">
        <v>3</v>
      </c>
      <c r="K6210" s="9">
        <v>150.97999999999999</v>
      </c>
    </row>
    <row r="6211" spans="1:11" ht="12.5" x14ac:dyDescent="0.25">
      <c r="A6211" s="10">
        <v>42694</v>
      </c>
      <c r="B6211" s="7">
        <f>YEAR(Table1[[#This Row],[Order Date]])</f>
        <v>2016</v>
      </c>
      <c r="C6211" s="7">
        <f>MONTH(Table1[[#This Row],[Order Date]])</f>
        <v>11</v>
      </c>
      <c r="D6211" s="8" t="s">
        <v>959</v>
      </c>
      <c r="E6211" s="8" t="s">
        <v>129</v>
      </c>
      <c r="F6211" s="8" t="s">
        <v>11</v>
      </c>
      <c r="G6211" s="8" t="s">
        <v>20</v>
      </c>
      <c r="H6211" s="8" t="s">
        <v>150</v>
      </c>
      <c r="I6211" s="9">
        <v>4.91</v>
      </c>
      <c r="J6211" s="7">
        <v>1</v>
      </c>
      <c r="K6211" s="9">
        <v>2.31</v>
      </c>
    </row>
    <row r="6212" spans="1:11" ht="12.5" x14ac:dyDescent="0.25">
      <c r="A6212" s="10">
        <v>42694</v>
      </c>
      <c r="B6212" s="7">
        <f>YEAR(Table1[[#This Row],[Order Date]])</f>
        <v>2016</v>
      </c>
      <c r="C6212" s="7">
        <f>MONTH(Table1[[#This Row],[Order Date]])</f>
        <v>11</v>
      </c>
      <c r="D6212" s="8" t="s">
        <v>83</v>
      </c>
      <c r="E6212" s="8" t="s">
        <v>10</v>
      </c>
      <c r="F6212" s="8" t="s">
        <v>39</v>
      </c>
      <c r="G6212" s="8" t="s">
        <v>40</v>
      </c>
      <c r="H6212" s="8" t="s">
        <v>42</v>
      </c>
      <c r="I6212" s="9">
        <v>151.19</v>
      </c>
      <c r="J6212" s="7">
        <v>1</v>
      </c>
      <c r="K6212" s="9">
        <v>13.23</v>
      </c>
    </row>
    <row r="6213" spans="1:11" ht="12.5" x14ac:dyDescent="0.25">
      <c r="A6213" s="10">
        <v>42694</v>
      </c>
      <c r="B6213" s="7">
        <f>YEAR(Table1[[#This Row],[Order Date]])</f>
        <v>2016</v>
      </c>
      <c r="C6213" s="7">
        <f>MONTH(Table1[[#This Row],[Order Date]])</f>
        <v>11</v>
      </c>
      <c r="D6213" s="8" t="s">
        <v>346</v>
      </c>
      <c r="E6213" s="8" t="s">
        <v>27</v>
      </c>
      <c r="F6213" s="8" t="s">
        <v>11</v>
      </c>
      <c r="G6213" s="8" t="s">
        <v>92</v>
      </c>
      <c r="H6213" s="8" t="s">
        <v>1050</v>
      </c>
      <c r="I6213" s="9">
        <v>39</v>
      </c>
      <c r="J6213" s="7">
        <v>12</v>
      </c>
      <c r="K6213" s="9">
        <v>11.31</v>
      </c>
    </row>
    <row r="6214" spans="1:11" ht="12.5" x14ac:dyDescent="0.25">
      <c r="A6214" s="10">
        <v>42694</v>
      </c>
      <c r="B6214" s="7">
        <f>YEAR(Table1[[#This Row],[Order Date]])</f>
        <v>2016</v>
      </c>
      <c r="C6214" s="7">
        <f>MONTH(Table1[[#This Row],[Order Date]])</f>
        <v>11</v>
      </c>
      <c r="D6214" s="8" t="s">
        <v>1198</v>
      </c>
      <c r="E6214" s="8" t="s">
        <v>59</v>
      </c>
      <c r="F6214" s="8" t="s">
        <v>11</v>
      </c>
      <c r="G6214" s="8" t="s">
        <v>20</v>
      </c>
      <c r="H6214" s="8" t="s">
        <v>1174</v>
      </c>
      <c r="I6214" s="9">
        <v>128.4</v>
      </c>
      <c r="J6214" s="7">
        <v>3</v>
      </c>
      <c r="K6214" s="9">
        <v>62.92</v>
      </c>
    </row>
    <row r="6215" spans="1:11" ht="12.5" x14ac:dyDescent="0.25">
      <c r="A6215" s="10">
        <v>42694</v>
      </c>
      <c r="B6215" s="7">
        <f>YEAR(Table1[[#This Row],[Order Date]])</f>
        <v>2016</v>
      </c>
      <c r="C6215" s="7">
        <f>MONTH(Table1[[#This Row],[Order Date]])</f>
        <v>11</v>
      </c>
      <c r="D6215" s="8" t="s">
        <v>1327</v>
      </c>
      <c r="E6215" s="8" t="s">
        <v>123</v>
      </c>
      <c r="F6215" s="8" t="s">
        <v>34</v>
      </c>
      <c r="G6215" s="8" t="s">
        <v>74</v>
      </c>
      <c r="H6215" s="8" t="s">
        <v>1880</v>
      </c>
      <c r="I6215" s="9">
        <v>289.57</v>
      </c>
      <c r="J6215" s="7">
        <v>2</v>
      </c>
      <c r="K6215" s="9">
        <v>10.86</v>
      </c>
    </row>
    <row r="6216" spans="1:11" ht="12.5" x14ac:dyDescent="0.25">
      <c r="A6216" s="10">
        <v>42694</v>
      </c>
      <c r="B6216" s="7">
        <f>YEAR(Table1[[#This Row],[Order Date]])</f>
        <v>2016</v>
      </c>
      <c r="C6216" s="7">
        <f>MONTH(Table1[[#This Row],[Order Date]])</f>
        <v>11</v>
      </c>
      <c r="D6216" s="8" t="s">
        <v>1327</v>
      </c>
      <c r="E6216" s="8" t="s">
        <v>123</v>
      </c>
      <c r="F6216" s="8" t="s">
        <v>11</v>
      </c>
      <c r="G6216" s="8" t="s">
        <v>18</v>
      </c>
      <c r="H6216" s="8" t="s">
        <v>1229</v>
      </c>
      <c r="I6216" s="9">
        <v>39.72</v>
      </c>
      <c r="J6216" s="7">
        <v>5</v>
      </c>
      <c r="K6216" s="9">
        <v>4.47</v>
      </c>
    </row>
    <row r="6217" spans="1:11" ht="12.5" x14ac:dyDescent="0.25">
      <c r="A6217" s="10">
        <v>42694</v>
      </c>
      <c r="B6217" s="7">
        <f>YEAR(Table1[[#This Row],[Order Date]])</f>
        <v>2016</v>
      </c>
      <c r="C6217" s="7">
        <f>MONTH(Table1[[#This Row],[Order Date]])</f>
        <v>11</v>
      </c>
      <c r="D6217" s="8" t="s">
        <v>1327</v>
      </c>
      <c r="E6217" s="8" t="s">
        <v>123</v>
      </c>
      <c r="F6217" s="8" t="s">
        <v>39</v>
      </c>
      <c r="G6217" s="8" t="s">
        <v>40</v>
      </c>
      <c r="H6217" s="8" t="s">
        <v>2035</v>
      </c>
      <c r="I6217" s="9">
        <v>244.77</v>
      </c>
      <c r="J6217" s="7">
        <v>4</v>
      </c>
      <c r="K6217" s="9">
        <v>24.48</v>
      </c>
    </row>
    <row r="6218" spans="1:11" ht="12.5" x14ac:dyDescent="0.25">
      <c r="A6218" s="10">
        <v>42694</v>
      </c>
      <c r="B6218" s="7">
        <f>YEAR(Table1[[#This Row],[Order Date]])</f>
        <v>2016</v>
      </c>
      <c r="C6218" s="7">
        <f>MONTH(Table1[[#This Row],[Order Date]])</f>
        <v>11</v>
      </c>
      <c r="D6218" s="8" t="s">
        <v>2244</v>
      </c>
      <c r="E6218" s="8" t="s">
        <v>27</v>
      </c>
      <c r="F6218" s="8" t="s">
        <v>39</v>
      </c>
      <c r="G6218" s="8" t="s">
        <v>52</v>
      </c>
      <c r="H6218" s="8" t="s">
        <v>2579</v>
      </c>
      <c r="I6218" s="9">
        <v>27.88</v>
      </c>
      <c r="J6218" s="7">
        <v>2</v>
      </c>
      <c r="K6218" s="9">
        <v>3.9</v>
      </c>
    </row>
    <row r="6219" spans="1:11" ht="12.5" x14ac:dyDescent="0.25">
      <c r="A6219" s="10">
        <v>42695</v>
      </c>
      <c r="B6219" s="7">
        <f>YEAR(Table1[[#This Row],[Order Date]])</f>
        <v>2016</v>
      </c>
      <c r="C6219" s="7">
        <f>MONTH(Table1[[#This Row],[Order Date]])</f>
        <v>11</v>
      </c>
      <c r="D6219" s="8" t="s">
        <v>2079</v>
      </c>
      <c r="E6219" s="8" t="s">
        <v>91</v>
      </c>
      <c r="F6219" s="8" t="s">
        <v>34</v>
      </c>
      <c r="G6219" s="8" t="s">
        <v>35</v>
      </c>
      <c r="H6219" s="8" t="s">
        <v>1128</v>
      </c>
      <c r="I6219" s="9">
        <v>195.14</v>
      </c>
      <c r="J6219" s="7">
        <v>4</v>
      </c>
      <c r="K6219" s="9">
        <v>-12.2</v>
      </c>
    </row>
    <row r="6220" spans="1:11" ht="12.5" x14ac:dyDescent="0.25">
      <c r="A6220" s="10">
        <v>42695</v>
      </c>
      <c r="B6220" s="7">
        <f>YEAR(Table1[[#This Row],[Order Date]])</f>
        <v>2016</v>
      </c>
      <c r="C6220" s="7">
        <f>MONTH(Table1[[#This Row],[Order Date]])</f>
        <v>11</v>
      </c>
      <c r="D6220" s="8" t="s">
        <v>1555</v>
      </c>
      <c r="E6220" s="8" t="s">
        <v>395</v>
      </c>
      <c r="F6220" s="8" t="s">
        <v>11</v>
      </c>
      <c r="G6220" s="8" t="s">
        <v>12</v>
      </c>
      <c r="H6220" s="8" t="s">
        <v>1767</v>
      </c>
      <c r="I6220" s="9">
        <v>40.46</v>
      </c>
      <c r="J6220" s="7">
        <v>7</v>
      </c>
      <c r="K6220" s="9">
        <v>19.829999999999998</v>
      </c>
    </row>
    <row r="6221" spans="1:11" ht="12.5" x14ac:dyDescent="0.25">
      <c r="A6221" s="10">
        <v>42695</v>
      </c>
      <c r="B6221" s="7">
        <f>YEAR(Table1[[#This Row],[Order Date]])</f>
        <v>2016</v>
      </c>
      <c r="C6221" s="7">
        <f>MONTH(Table1[[#This Row],[Order Date]])</f>
        <v>11</v>
      </c>
      <c r="D6221" s="8" t="s">
        <v>1555</v>
      </c>
      <c r="E6221" s="8" t="s">
        <v>395</v>
      </c>
      <c r="F6221" s="8" t="s">
        <v>39</v>
      </c>
      <c r="G6221" s="8" t="s">
        <v>40</v>
      </c>
      <c r="H6221" s="8" t="s">
        <v>1707</v>
      </c>
      <c r="I6221" s="9">
        <v>404.94</v>
      </c>
      <c r="J6221" s="7">
        <v>3</v>
      </c>
      <c r="K6221" s="9">
        <v>109.33</v>
      </c>
    </row>
    <row r="6222" spans="1:11" ht="12.5" x14ac:dyDescent="0.25">
      <c r="A6222" s="10">
        <v>42695</v>
      </c>
      <c r="B6222" s="7">
        <f>YEAR(Table1[[#This Row],[Order Date]])</f>
        <v>2016</v>
      </c>
      <c r="C6222" s="7">
        <f>MONTH(Table1[[#This Row],[Order Date]])</f>
        <v>11</v>
      </c>
      <c r="D6222" s="8" t="s">
        <v>280</v>
      </c>
      <c r="E6222" s="8" t="s">
        <v>78</v>
      </c>
      <c r="F6222" s="8" t="s">
        <v>39</v>
      </c>
      <c r="G6222" s="8" t="s">
        <v>302</v>
      </c>
      <c r="H6222" s="8" t="s">
        <v>2629</v>
      </c>
      <c r="I6222" s="9">
        <v>30.35</v>
      </c>
      <c r="J6222" s="7">
        <v>7</v>
      </c>
      <c r="K6222" s="9">
        <v>-24.28</v>
      </c>
    </row>
    <row r="6223" spans="1:11" ht="12.5" x14ac:dyDescent="0.25">
      <c r="A6223" s="10">
        <v>42695</v>
      </c>
      <c r="B6223" s="7">
        <f>YEAR(Table1[[#This Row],[Order Date]])</f>
        <v>2016</v>
      </c>
      <c r="C6223" s="7">
        <f>MONTH(Table1[[#This Row],[Order Date]])</f>
        <v>11</v>
      </c>
      <c r="D6223" s="8" t="s">
        <v>280</v>
      </c>
      <c r="E6223" s="8" t="s">
        <v>78</v>
      </c>
      <c r="F6223" s="8" t="s">
        <v>34</v>
      </c>
      <c r="G6223" s="8" t="s">
        <v>35</v>
      </c>
      <c r="H6223" s="8" t="s">
        <v>1066</v>
      </c>
      <c r="I6223" s="9">
        <v>127.55</v>
      </c>
      <c r="J6223" s="7">
        <v>3</v>
      </c>
      <c r="K6223" s="9">
        <v>-9.11</v>
      </c>
    </row>
    <row r="6224" spans="1:11" ht="12.5" x14ac:dyDescent="0.25">
      <c r="A6224" s="10">
        <v>42695</v>
      </c>
      <c r="B6224" s="7">
        <f>YEAR(Table1[[#This Row],[Order Date]])</f>
        <v>2016</v>
      </c>
      <c r="C6224" s="7">
        <f>MONTH(Table1[[#This Row],[Order Date]])</f>
        <v>11</v>
      </c>
      <c r="D6224" s="8" t="s">
        <v>280</v>
      </c>
      <c r="E6224" s="8" t="s">
        <v>78</v>
      </c>
      <c r="F6224" s="8" t="s">
        <v>34</v>
      </c>
      <c r="G6224" s="8" t="s">
        <v>47</v>
      </c>
      <c r="H6224" s="8" t="s">
        <v>1362</v>
      </c>
      <c r="I6224" s="9">
        <v>77.95</v>
      </c>
      <c r="J6224" s="7">
        <v>3</v>
      </c>
      <c r="K6224" s="9">
        <v>15.59</v>
      </c>
    </row>
    <row r="6225" spans="1:11" ht="12.5" x14ac:dyDescent="0.25">
      <c r="A6225" s="10">
        <v>42695</v>
      </c>
      <c r="B6225" s="7">
        <f>YEAR(Table1[[#This Row],[Order Date]])</f>
        <v>2016</v>
      </c>
      <c r="C6225" s="7">
        <f>MONTH(Table1[[#This Row],[Order Date]])</f>
        <v>11</v>
      </c>
      <c r="D6225" s="8" t="s">
        <v>983</v>
      </c>
      <c r="E6225" s="8" t="s">
        <v>15</v>
      </c>
      <c r="F6225" s="8" t="s">
        <v>11</v>
      </c>
      <c r="G6225" s="8" t="s">
        <v>12</v>
      </c>
      <c r="H6225" s="8" t="s">
        <v>2333</v>
      </c>
      <c r="I6225" s="9">
        <v>38.43</v>
      </c>
      <c r="J6225" s="7">
        <v>1</v>
      </c>
      <c r="K6225" s="9">
        <v>13.45</v>
      </c>
    </row>
    <row r="6226" spans="1:11" ht="12.5" x14ac:dyDescent="0.25">
      <c r="A6226" s="10">
        <v>42695</v>
      </c>
      <c r="B6226" s="7">
        <f>YEAR(Table1[[#This Row],[Order Date]])</f>
        <v>2016</v>
      </c>
      <c r="C6226" s="7">
        <f>MONTH(Table1[[#This Row],[Order Date]])</f>
        <v>11</v>
      </c>
      <c r="D6226" s="8" t="s">
        <v>983</v>
      </c>
      <c r="E6226" s="8" t="s">
        <v>15</v>
      </c>
      <c r="F6226" s="8" t="s">
        <v>11</v>
      </c>
      <c r="G6226" s="8" t="s">
        <v>18</v>
      </c>
      <c r="H6226" s="8" t="s">
        <v>2092</v>
      </c>
      <c r="I6226" s="9">
        <v>21.57</v>
      </c>
      <c r="J6226" s="7">
        <v>2</v>
      </c>
      <c r="K6226" s="9">
        <v>1.62</v>
      </c>
    </row>
    <row r="6227" spans="1:11" ht="12.5" x14ac:dyDescent="0.25">
      <c r="A6227" s="10">
        <v>42695</v>
      </c>
      <c r="B6227" s="7">
        <f>YEAR(Table1[[#This Row],[Order Date]])</f>
        <v>2016</v>
      </c>
      <c r="C6227" s="7">
        <f>MONTH(Table1[[#This Row],[Order Date]])</f>
        <v>11</v>
      </c>
      <c r="D6227" s="8" t="s">
        <v>983</v>
      </c>
      <c r="E6227" s="8" t="s">
        <v>15</v>
      </c>
      <c r="F6227" s="8" t="s">
        <v>39</v>
      </c>
      <c r="G6227" s="8" t="s">
        <v>52</v>
      </c>
      <c r="H6227" s="8" t="s">
        <v>2113</v>
      </c>
      <c r="I6227" s="9">
        <v>81.58</v>
      </c>
      <c r="J6227" s="7">
        <v>3</v>
      </c>
      <c r="K6227" s="9">
        <v>2.04</v>
      </c>
    </row>
    <row r="6228" spans="1:11" ht="12.5" x14ac:dyDescent="0.25">
      <c r="A6228" s="10">
        <v>42695</v>
      </c>
      <c r="B6228" s="7">
        <f>YEAR(Table1[[#This Row],[Order Date]])</f>
        <v>2016</v>
      </c>
      <c r="C6228" s="7">
        <f>MONTH(Table1[[#This Row],[Order Date]])</f>
        <v>11</v>
      </c>
      <c r="D6228" s="8" t="s">
        <v>151</v>
      </c>
      <c r="E6228" s="8" t="s">
        <v>149</v>
      </c>
      <c r="F6228" s="8" t="s">
        <v>11</v>
      </c>
      <c r="G6228" s="8" t="s">
        <v>12</v>
      </c>
      <c r="H6228" s="8" t="s">
        <v>2547</v>
      </c>
      <c r="I6228" s="9">
        <v>12.96</v>
      </c>
      <c r="J6228" s="7">
        <v>2</v>
      </c>
      <c r="K6228" s="9">
        <v>6.35</v>
      </c>
    </row>
    <row r="6229" spans="1:11" ht="12.5" x14ac:dyDescent="0.25">
      <c r="A6229" s="10">
        <v>42695</v>
      </c>
      <c r="B6229" s="7">
        <f>YEAR(Table1[[#This Row],[Order Date]])</f>
        <v>2016</v>
      </c>
      <c r="C6229" s="7">
        <f>MONTH(Table1[[#This Row],[Order Date]])</f>
        <v>11</v>
      </c>
      <c r="D6229" s="8" t="s">
        <v>1547</v>
      </c>
      <c r="E6229" s="8" t="s">
        <v>149</v>
      </c>
      <c r="F6229" s="8" t="s">
        <v>34</v>
      </c>
      <c r="G6229" s="8" t="s">
        <v>74</v>
      </c>
      <c r="H6229" s="8" t="s">
        <v>1909</v>
      </c>
      <c r="I6229" s="9">
        <v>113.57</v>
      </c>
      <c r="J6229" s="7">
        <v>2</v>
      </c>
      <c r="K6229" s="9">
        <v>12.78</v>
      </c>
    </row>
    <row r="6230" spans="1:11" ht="12.5" x14ac:dyDescent="0.25">
      <c r="A6230" s="10">
        <v>42695</v>
      </c>
      <c r="B6230" s="7">
        <f>YEAR(Table1[[#This Row],[Order Date]])</f>
        <v>2016</v>
      </c>
      <c r="C6230" s="7">
        <f>MONTH(Table1[[#This Row],[Order Date]])</f>
        <v>11</v>
      </c>
      <c r="D6230" s="8" t="s">
        <v>1568</v>
      </c>
      <c r="E6230" s="8" t="s">
        <v>27</v>
      </c>
      <c r="F6230" s="8" t="s">
        <v>11</v>
      </c>
      <c r="G6230" s="8" t="s">
        <v>12</v>
      </c>
      <c r="H6230" s="8" t="s">
        <v>2108</v>
      </c>
      <c r="I6230" s="9">
        <v>32.4</v>
      </c>
      <c r="J6230" s="7">
        <v>5</v>
      </c>
      <c r="K6230" s="9">
        <v>15.55</v>
      </c>
    </row>
    <row r="6231" spans="1:11" ht="12.5" x14ac:dyDescent="0.25">
      <c r="A6231" s="10">
        <v>42696</v>
      </c>
      <c r="B6231" s="7">
        <f>YEAR(Table1[[#This Row],[Order Date]])</f>
        <v>2016</v>
      </c>
      <c r="C6231" s="7">
        <f>MONTH(Table1[[#This Row],[Order Date]])</f>
        <v>11</v>
      </c>
      <c r="D6231" s="8" t="s">
        <v>2435</v>
      </c>
      <c r="E6231" s="8" t="s">
        <v>149</v>
      </c>
      <c r="F6231" s="8" t="s">
        <v>34</v>
      </c>
      <c r="G6231" s="8" t="s">
        <v>47</v>
      </c>
      <c r="H6231" s="8" t="s">
        <v>1586</v>
      </c>
      <c r="I6231" s="9">
        <v>39.880000000000003</v>
      </c>
      <c r="J6231" s="7">
        <v>2</v>
      </c>
      <c r="K6231" s="9">
        <v>11.17</v>
      </c>
    </row>
    <row r="6232" spans="1:11" ht="12.5" x14ac:dyDescent="0.25">
      <c r="A6232" s="10">
        <v>42696</v>
      </c>
      <c r="B6232" s="7">
        <f>YEAR(Table1[[#This Row],[Order Date]])</f>
        <v>2016</v>
      </c>
      <c r="C6232" s="7">
        <f>MONTH(Table1[[#This Row],[Order Date]])</f>
        <v>11</v>
      </c>
      <c r="D6232" s="8" t="s">
        <v>2435</v>
      </c>
      <c r="E6232" s="8" t="s">
        <v>149</v>
      </c>
      <c r="F6232" s="8" t="s">
        <v>11</v>
      </c>
      <c r="G6232" s="8" t="s">
        <v>20</v>
      </c>
      <c r="H6232" s="8" t="s">
        <v>113</v>
      </c>
      <c r="I6232" s="9">
        <v>12.19</v>
      </c>
      <c r="J6232" s="7">
        <v>4</v>
      </c>
      <c r="K6232" s="9">
        <v>4.1100000000000003</v>
      </c>
    </row>
    <row r="6233" spans="1:11" ht="12.5" x14ac:dyDescent="0.25">
      <c r="A6233" s="10">
        <v>42696</v>
      </c>
      <c r="B6233" s="7">
        <f>YEAR(Table1[[#This Row],[Order Date]])</f>
        <v>2016</v>
      </c>
      <c r="C6233" s="7">
        <f>MONTH(Table1[[#This Row],[Order Date]])</f>
        <v>11</v>
      </c>
      <c r="D6233" s="8" t="s">
        <v>2435</v>
      </c>
      <c r="E6233" s="8" t="s">
        <v>149</v>
      </c>
      <c r="F6233" s="8" t="s">
        <v>11</v>
      </c>
      <c r="G6233" s="8" t="s">
        <v>24</v>
      </c>
      <c r="H6233" s="8" t="s">
        <v>2530</v>
      </c>
      <c r="I6233" s="9">
        <v>20.82</v>
      </c>
      <c r="J6233" s="7">
        <v>3</v>
      </c>
      <c r="K6233" s="9">
        <v>7.5</v>
      </c>
    </row>
    <row r="6234" spans="1:11" ht="12.5" x14ac:dyDescent="0.25">
      <c r="A6234" s="10">
        <v>42696</v>
      </c>
      <c r="B6234" s="7">
        <f>YEAR(Table1[[#This Row],[Order Date]])</f>
        <v>2016</v>
      </c>
      <c r="C6234" s="7">
        <f>MONTH(Table1[[#This Row],[Order Date]])</f>
        <v>11</v>
      </c>
      <c r="D6234" s="8" t="s">
        <v>437</v>
      </c>
      <c r="E6234" s="8" t="s">
        <v>110</v>
      </c>
      <c r="F6234" s="8" t="s">
        <v>11</v>
      </c>
      <c r="G6234" s="8" t="s">
        <v>20</v>
      </c>
      <c r="H6234" s="8" t="s">
        <v>469</v>
      </c>
      <c r="I6234" s="9">
        <v>49.44</v>
      </c>
      <c r="J6234" s="7">
        <v>3</v>
      </c>
      <c r="K6234" s="9">
        <v>24.23</v>
      </c>
    </row>
    <row r="6235" spans="1:11" ht="12.5" x14ac:dyDescent="0.25">
      <c r="A6235" s="10">
        <v>42696</v>
      </c>
      <c r="B6235" s="7">
        <f>YEAR(Table1[[#This Row],[Order Date]])</f>
        <v>2016</v>
      </c>
      <c r="C6235" s="7">
        <f>MONTH(Table1[[#This Row],[Order Date]])</f>
        <v>11</v>
      </c>
      <c r="D6235" s="8" t="s">
        <v>1951</v>
      </c>
      <c r="E6235" s="8" t="s">
        <v>10</v>
      </c>
      <c r="F6235" s="8" t="s">
        <v>11</v>
      </c>
      <c r="G6235" s="8" t="s">
        <v>20</v>
      </c>
      <c r="H6235" s="8" t="s">
        <v>1280</v>
      </c>
      <c r="I6235" s="9">
        <v>6.22</v>
      </c>
      <c r="J6235" s="7">
        <v>6</v>
      </c>
      <c r="K6235" s="9">
        <v>-9.6300000000000008</v>
      </c>
    </row>
    <row r="6236" spans="1:11" ht="12.5" x14ac:dyDescent="0.25">
      <c r="A6236" s="10">
        <v>42696</v>
      </c>
      <c r="B6236" s="7">
        <f>YEAR(Table1[[#This Row],[Order Date]])</f>
        <v>2016</v>
      </c>
      <c r="C6236" s="7">
        <f>MONTH(Table1[[#This Row],[Order Date]])</f>
        <v>11</v>
      </c>
      <c r="D6236" s="8" t="s">
        <v>1951</v>
      </c>
      <c r="E6236" s="8" t="s">
        <v>10</v>
      </c>
      <c r="F6236" s="8" t="s">
        <v>11</v>
      </c>
      <c r="G6236" s="8" t="s">
        <v>24</v>
      </c>
      <c r="H6236" s="8" t="s">
        <v>988</v>
      </c>
      <c r="I6236" s="9">
        <v>23.62</v>
      </c>
      <c r="J6236" s="7">
        <v>9</v>
      </c>
      <c r="K6236" s="9">
        <v>2.66</v>
      </c>
    </row>
    <row r="6237" spans="1:11" ht="12.5" x14ac:dyDescent="0.25">
      <c r="A6237" s="10">
        <v>42696</v>
      </c>
      <c r="B6237" s="7">
        <f>YEAR(Table1[[#This Row],[Order Date]])</f>
        <v>2016</v>
      </c>
      <c r="C6237" s="7">
        <f>MONTH(Table1[[#This Row],[Order Date]])</f>
        <v>11</v>
      </c>
      <c r="D6237" s="8" t="s">
        <v>1951</v>
      </c>
      <c r="E6237" s="8" t="s">
        <v>10</v>
      </c>
      <c r="F6237" s="8" t="s">
        <v>39</v>
      </c>
      <c r="G6237" s="8" t="s">
        <v>52</v>
      </c>
      <c r="H6237" s="8" t="s">
        <v>1955</v>
      </c>
      <c r="I6237" s="9">
        <v>24.03</v>
      </c>
      <c r="J6237" s="7">
        <v>2</v>
      </c>
      <c r="K6237" s="9">
        <v>-0.6</v>
      </c>
    </row>
    <row r="6238" spans="1:11" ht="12.5" x14ac:dyDescent="0.25">
      <c r="A6238" s="10">
        <v>42696</v>
      </c>
      <c r="B6238" s="7">
        <f>YEAR(Table1[[#This Row],[Order Date]])</f>
        <v>2016</v>
      </c>
      <c r="C6238" s="7">
        <f>MONTH(Table1[[#This Row],[Order Date]])</f>
        <v>11</v>
      </c>
      <c r="D6238" s="8" t="s">
        <v>1951</v>
      </c>
      <c r="E6238" s="8" t="s">
        <v>10</v>
      </c>
      <c r="F6238" s="8" t="s">
        <v>11</v>
      </c>
      <c r="G6238" s="8" t="s">
        <v>16</v>
      </c>
      <c r="H6238" s="8" t="s">
        <v>1098</v>
      </c>
      <c r="I6238" s="9">
        <v>2.09</v>
      </c>
      <c r="J6238" s="7">
        <v>1</v>
      </c>
      <c r="K6238" s="9">
        <v>0.68</v>
      </c>
    </row>
    <row r="6239" spans="1:11" ht="12.5" x14ac:dyDescent="0.25">
      <c r="A6239" s="10">
        <v>42696</v>
      </c>
      <c r="B6239" s="7">
        <f>YEAR(Table1[[#This Row],[Order Date]])</f>
        <v>2016</v>
      </c>
      <c r="C6239" s="7">
        <f>MONTH(Table1[[#This Row],[Order Date]])</f>
        <v>11</v>
      </c>
      <c r="D6239" s="8" t="s">
        <v>1951</v>
      </c>
      <c r="E6239" s="8" t="s">
        <v>10</v>
      </c>
      <c r="F6239" s="8" t="s">
        <v>11</v>
      </c>
      <c r="G6239" s="8" t="s">
        <v>20</v>
      </c>
      <c r="H6239" s="8" t="s">
        <v>1490</v>
      </c>
      <c r="I6239" s="9">
        <v>4.49</v>
      </c>
      <c r="J6239" s="7">
        <v>6</v>
      </c>
      <c r="K6239" s="9">
        <v>-6.73</v>
      </c>
    </row>
    <row r="6240" spans="1:11" ht="12.5" x14ac:dyDescent="0.25">
      <c r="A6240" s="10">
        <v>42696</v>
      </c>
      <c r="B6240" s="7">
        <f>YEAR(Table1[[#This Row],[Order Date]])</f>
        <v>2016</v>
      </c>
      <c r="C6240" s="7">
        <f>MONTH(Table1[[#This Row],[Order Date]])</f>
        <v>11</v>
      </c>
      <c r="D6240" s="8" t="s">
        <v>2222</v>
      </c>
      <c r="E6240" s="8" t="s">
        <v>149</v>
      </c>
      <c r="F6240" s="8" t="s">
        <v>11</v>
      </c>
      <c r="G6240" s="8" t="s">
        <v>20</v>
      </c>
      <c r="H6240" s="8" t="s">
        <v>1029</v>
      </c>
      <c r="I6240" s="9">
        <v>134.27000000000001</v>
      </c>
      <c r="J6240" s="7">
        <v>8</v>
      </c>
      <c r="K6240" s="9">
        <v>47</v>
      </c>
    </row>
    <row r="6241" spans="1:11" ht="12.5" x14ac:dyDescent="0.25">
      <c r="A6241" s="10">
        <v>42697</v>
      </c>
      <c r="B6241" s="7">
        <f>YEAR(Table1[[#This Row],[Order Date]])</f>
        <v>2016</v>
      </c>
      <c r="C6241" s="7">
        <f>MONTH(Table1[[#This Row],[Order Date]])</f>
        <v>11</v>
      </c>
      <c r="D6241" s="8" t="s">
        <v>1483</v>
      </c>
      <c r="E6241" s="8" t="s">
        <v>23</v>
      </c>
      <c r="F6241" s="8" t="s">
        <v>11</v>
      </c>
      <c r="G6241" s="8" t="s">
        <v>43</v>
      </c>
      <c r="H6241" s="8" t="s">
        <v>1508</v>
      </c>
      <c r="I6241" s="9">
        <v>15.8</v>
      </c>
      <c r="J6241" s="7">
        <v>5</v>
      </c>
      <c r="K6241" s="9">
        <v>2.37</v>
      </c>
    </row>
    <row r="6242" spans="1:11" ht="12.5" x14ac:dyDescent="0.25">
      <c r="A6242" s="10">
        <v>42697</v>
      </c>
      <c r="B6242" s="7">
        <f>YEAR(Table1[[#This Row],[Order Date]])</f>
        <v>2016</v>
      </c>
      <c r="C6242" s="7">
        <f>MONTH(Table1[[#This Row],[Order Date]])</f>
        <v>11</v>
      </c>
      <c r="D6242" s="8" t="s">
        <v>1483</v>
      </c>
      <c r="E6242" s="8" t="s">
        <v>23</v>
      </c>
      <c r="F6242" s="8" t="s">
        <v>34</v>
      </c>
      <c r="G6242" s="8" t="s">
        <v>47</v>
      </c>
      <c r="H6242" s="8" t="s">
        <v>1092</v>
      </c>
      <c r="I6242" s="9">
        <v>14.37</v>
      </c>
      <c r="J6242" s="7">
        <v>2</v>
      </c>
      <c r="K6242" s="9">
        <v>3.95</v>
      </c>
    </row>
    <row r="6243" spans="1:11" ht="12.5" x14ac:dyDescent="0.25">
      <c r="A6243" s="10">
        <v>42697</v>
      </c>
      <c r="B6243" s="7">
        <f>YEAR(Table1[[#This Row],[Order Date]])</f>
        <v>2016</v>
      </c>
      <c r="C6243" s="7">
        <f>MONTH(Table1[[#This Row],[Order Date]])</f>
        <v>11</v>
      </c>
      <c r="D6243" s="8" t="s">
        <v>1483</v>
      </c>
      <c r="E6243" s="8" t="s">
        <v>23</v>
      </c>
      <c r="F6243" s="8" t="s">
        <v>34</v>
      </c>
      <c r="G6243" s="8" t="s">
        <v>47</v>
      </c>
      <c r="H6243" s="8" t="s">
        <v>2557</v>
      </c>
      <c r="I6243" s="9">
        <v>70.45</v>
      </c>
      <c r="J6243" s="7">
        <v>7</v>
      </c>
      <c r="K6243" s="9">
        <v>12.33</v>
      </c>
    </row>
    <row r="6244" spans="1:11" ht="12.5" x14ac:dyDescent="0.25">
      <c r="A6244" s="10">
        <v>42698</v>
      </c>
      <c r="B6244" s="7">
        <f>YEAR(Table1[[#This Row],[Order Date]])</f>
        <v>2016</v>
      </c>
      <c r="C6244" s="7">
        <f>MONTH(Table1[[#This Row],[Order Date]])</f>
        <v>11</v>
      </c>
      <c r="D6244" s="8" t="s">
        <v>1099</v>
      </c>
      <c r="E6244" s="8" t="s">
        <v>23</v>
      </c>
      <c r="F6244" s="8" t="s">
        <v>11</v>
      </c>
      <c r="G6244" s="8" t="s">
        <v>43</v>
      </c>
      <c r="H6244" s="8" t="s">
        <v>2630</v>
      </c>
      <c r="I6244" s="9">
        <v>4.42</v>
      </c>
      <c r="J6244" s="7">
        <v>3</v>
      </c>
      <c r="K6244" s="9">
        <v>1.6</v>
      </c>
    </row>
    <row r="6245" spans="1:11" ht="12.5" x14ac:dyDescent="0.25">
      <c r="A6245" s="10">
        <v>42698</v>
      </c>
      <c r="B6245" s="7">
        <f>YEAR(Table1[[#This Row],[Order Date]])</f>
        <v>2016</v>
      </c>
      <c r="C6245" s="7">
        <f>MONTH(Table1[[#This Row],[Order Date]])</f>
        <v>11</v>
      </c>
      <c r="D6245" s="8" t="s">
        <v>417</v>
      </c>
      <c r="E6245" s="8" t="s">
        <v>149</v>
      </c>
      <c r="F6245" s="8" t="s">
        <v>11</v>
      </c>
      <c r="G6245" s="8" t="s">
        <v>20</v>
      </c>
      <c r="H6245" s="8" t="s">
        <v>1257</v>
      </c>
      <c r="I6245" s="9">
        <v>17.22</v>
      </c>
      <c r="J6245" s="7">
        <v>4</v>
      </c>
      <c r="K6245" s="9">
        <v>6.03</v>
      </c>
    </row>
    <row r="6246" spans="1:11" ht="12.5" x14ac:dyDescent="0.25">
      <c r="A6246" s="10">
        <v>42698</v>
      </c>
      <c r="B6246" s="7">
        <f>YEAR(Table1[[#This Row],[Order Date]])</f>
        <v>2016</v>
      </c>
      <c r="C6246" s="7">
        <f>MONTH(Table1[[#This Row],[Order Date]])</f>
        <v>11</v>
      </c>
      <c r="D6246" s="8" t="s">
        <v>417</v>
      </c>
      <c r="E6246" s="8" t="s">
        <v>149</v>
      </c>
      <c r="F6246" s="8" t="s">
        <v>11</v>
      </c>
      <c r="G6246" s="8" t="s">
        <v>12</v>
      </c>
      <c r="H6246" s="8" t="s">
        <v>2295</v>
      </c>
      <c r="I6246" s="9">
        <v>11.56</v>
      </c>
      <c r="J6246" s="7">
        <v>2</v>
      </c>
      <c r="K6246" s="9">
        <v>5.66</v>
      </c>
    </row>
    <row r="6247" spans="1:11" ht="12.5" x14ac:dyDescent="0.25">
      <c r="A6247" s="10">
        <v>42698</v>
      </c>
      <c r="B6247" s="7">
        <f>YEAR(Table1[[#This Row],[Order Date]])</f>
        <v>2016</v>
      </c>
      <c r="C6247" s="7">
        <f>MONTH(Table1[[#This Row],[Order Date]])</f>
        <v>11</v>
      </c>
      <c r="D6247" s="8" t="s">
        <v>417</v>
      </c>
      <c r="E6247" s="8" t="s">
        <v>149</v>
      </c>
      <c r="F6247" s="8" t="s">
        <v>39</v>
      </c>
      <c r="G6247" s="8" t="s">
        <v>52</v>
      </c>
      <c r="H6247" s="8" t="s">
        <v>388</v>
      </c>
      <c r="I6247" s="9">
        <v>88.4</v>
      </c>
      <c r="J6247" s="7">
        <v>4</v>
      </c>
      <c r="K6247" s="9">
        <v>11.49</v>
      </c>
    </row>
    <row r="6248" spans="1:11" ht="12.5" x14ac:dyDescent="0.25">
      <c r="A6248" s="10">
        <v>42698</v>
      </c>
      <c r="B6248" s="7">
        <f>YEAR(Table1[[#This Row],[Order Date]])</f>
        <v>2016</v>
      </c>
      <c r="C6248" s="7">
        <f>MONTH(Table1[[#This Row],[Order Date]])</f>
        <v>11</v>
      </c>
      <c r="D6248" s="8" t="s">
        <v>417</v>
      </c>
      <c r="E6248" s="8" t="s">
        <v>149</v>
      </c>
      <c r="F6248" s="8" t="s">
        <v>11</v>
      </c>
      <c r="G6248" s="8" t="s">
        <v>12</v>
      </c>
      <c r="H6248" s="8" t="s">
        <v>1365</v>
      </c>
      <c r="I6248" s="9">
        <v>6.48</v>
      </c>
      <c r="J6248" s="7">
        <v>1</v>
      </c>
      <c r="K6248" s="9">
        <v>3.11</v>
      </c>
    </row>
    <row r="6249" spans="1:11" ht="12.5" x14ac:dyDescent="0.25">
      <c r="A6249" s="10">
        <v>42698</v>
      </c>
      <c r="B6249" s="7">
        <f>YEAR(Table1[[#This Row],[Order Date]])</f>
        <v>2016</v>
      </c>
      <c r="C6249" s="7">
        <f>MONTH(Table1[[#This Row],[Order Date]])</f>
        <v>11</v>
      </c>
      <c r="D6249" s="8" t="s">
        <v>1699</v>
      </c>
      <c r="E6249" s="8" t="s">
        <v>27</v>
      </c>
      <c r="F6249" s="8" t="s">
        <v>39</v>
      </c>
      <c r="G6249" s="8" t="s">
        <v>40</v>
      </c>
      <c r="H6249" s="8" t="s">
        <v>2050</v>
      </c>
      <c r="I6249" s="9">
        <v>33.520000000000003</v>
      </c>
      <c r="J6249" s="7">
        <v>2</v>
      </c>
      <c r="K6249" s="9">
        <v>3.35</v>
      </c>
    </row>
    <row r="6250" spans="1:11" ht="12.5" x14ac:dyDescent="0.25">
      <c r="A6250" s="10">
        <v>42698</v>
      </c>
      <c r="B6250" s="7">
        <f>YEAR(Table1[[#This Row],[Order Date]])</f>
        <v>2016</v>
      </c>
      <c r="C6250" s="7">
        <f>MONTH(Table1[[#This Row],[Order Date]])</f>
        <v>11</v>
      </c>
      <c r="D6250" s="8" t="s">
        <v>1699</v>
      </c>
      <c r="E6250" s="8" t="s">
        <v>27</v>
      </c>
      <c r="F6250" s="8" t="s">
        <v>34</v>
      </c>
      <c r="G6250" s="8" t="s">
        <v>47</v>
      </c>
      <c r="H6250" s="8" t="s">
        <v>60</v>
      </c>
      <c r="I6250" s="9">
        <v>9.94</v>
      </c>
      <c r="J6250" s="7">
        <v>2</v>
      </c>
      <c r="K6250" s="9">
        <v>3.08</v>
      </c>
    </row>
    <row r="6251" spans="1:11" ht="12.5" x14ac:dyDescent="0.25">
      <c r="A6251" s="10">
        <v>42698</v>
      </c>
      <c r="B6251" s="7">
        <f>YEAR(Table1[[#This Row],[Order Date]])</f>
        <v>2016</v>
      </c>
      <c r="C6251" s="7">
        <f>MONTH(Table1[[#This Row],[Order Date]])</f>
        <v>11</v>
      </c>
      <c r="D6251" s="8" t="s">
        <v>2631</v>
      </c>
      <c r="E6251" s="8" t="s">
        <v>10</v>
      </c>
      <c r="F6251" s="8" t="s">
        <v>11</v>
      </c>
      <c r="G6251" s="8" t="s">
        <v>18</v>
      </c>
      <c r="H6251" s="8" t="s">
        <v>2219</v>
      </c>
      <c r="I6251" s="9">
        <v>41.92</v>
      </c>
      <c r="J6251" s="7">
        <v>5</v>
      </c>
      <c r="K6251" s="9">
        <v>3.67</v>
      </c>
    </row>
    <row r="6252" spans="1:11" ht="12.5" x14ac:dyDescent="0.25">
      <c r="A6252" s="10">
        <v>42698</v>
      </c>
      <c r="B6252" s="7">
        <f>YEAR(Table1[[#This Row],[Order Date]])</f>
        <v>2016</v>
      </c>
      <c r="C6252" s="7">
        <f>MONTH(Table1[[#This Row],[Order Date]])</f>
        <v>11</v>
      </c>
      <c r="D6252" s="8" t="s">
        <v>2631</v>
      </c>
      <c r="E6252" s="8" t="s">
        <v>10</v>
      </c>
      <c r="F6252" s="8" t="s">
        <v>39</v>
      </c>
      <c r="G6252" s="8" t="s">
        <v>52</v>
      </c>
      <c r="H6252" s="8" t="s">
        <v>2221</v>
      </c>
      <c r="I6252" s="9">
        <v>297.58</v>
      </c>
      <c r="J6252" s="7">
        <v>3</v>
      </c>
      <c r="K6252" s="9">
        <v>-7.44</v>
      </c>
    </row>
    <row r="6253" spans="1:11" ht="12.5" x14ac:dyDescent="0.25">
      <c r="A6253" s="10">
        <v>42698</v>
      </c>
      <c r="B6253" s="7">
        <f>YEAR(Table1[[#This Row],[Order Date]])</f>
        <v>2016</v>
      </c>
      <c r="C6253" s="7">
        <f>MONTH(Table1[[#This Row],[Order Date]])</f>
        <v>11</v>
      </c>
      <c r="D6253" s="8" t="s">
        <v>2631</v>
      </c>
      <c r="E6253" s="8" t="s">
        <v>10</v>
      </c>
      <c r="F6253" s="8" t="s">
        <v>11</v>
      </c>
      <c r="G6253" s="8" t="s">
        <v>43</v>
      </c>
      <c r="H6253" s="8" t="s">
        <v>1133</v>
      </c>
      <c r="I6253" s="9">
        <v>4.34</v>
      </c>
      <c r="J6253" s="7">
        <v>3</v>
      </c>
      <c r="K6253" s="9">
        <v>0.87</v>
      </c>
    </row>
    <row r="6254" spans="1:11" ht="12.5" x14ac:dyDescent="0.25">
      <c r="A6254" s="10">
        <v>42698</v>
      </c>
      <c r="B6254" s="7">
        <f>YEAR(Table1[[#This Row],[Order Date]])</f>
        <v>2016</v>
      </c>
      <c r="C6254" s="7">
        <f>MONTH(Table1[[#This Row],[Order Date]])</f>
        <v>11</v>
      </c>
      <c r="D6254" s="8" t="s">
        <v>2631</v>
      </c>
      <c r="E6254" s="8" t="s">
        <v>10</v>
      </c>
      <c r="F6254" s="8" t="s">
        <v>39</v>
      </c>
      <c r="G6254" s="8" t="s">
        <v>52</v>
      </c>
      <c r="H6254" s="8" t="s">
        <v>1428</v>
      </c>
      <c r="I6254" s="9">
        <v>94.99</v>
      </c>
      <c r="J6254" s="7">
        <v>2</v>
      </c>
      <c r="K6254" s="9">
        <v>-2.37</v>
      </c>
    </row>
    <row r="6255" spans="1:11" ht="12.5" x14ac:dyDescent="0.25">
      <c r="A6255" s="10">
        <v>42698</v>
      </c>
      <c r="B6255" s="7">
        <f>YEAR(Table1[[#This Row],[Order Date]])</f>
        <v>2016</v>
      </c>
      <c r="C6255" s="7">
        <f>MONTH(Table1[[#This Row],[Order Date]])</f>
        <v>11</v>
      </c>
      <c r="D6255" s="8" t="s">
        <v>2631</v>
      </c>
      <c r="E6255" s="8" t="s">
        <v>10</v>
      </c>
      <c r="F6255" s="8" t="s">
        <v>11</v>
      </c>
      <c r="G6255" s="8" t="s">
        <v>12</v>
      </c>
      <c r="H6255" s="8" t="s">
        <v>1126</v>
      </c>
      <c r="I6255" s="9">
        <v>74.349999999999994</v>
      </c>
      <c r="J6255" s="7">
        <v>3</v>
      </c>
      <c r="K6255" s="9">
        <v>23.24</v>
      </c>
    </row>
    <row r="6256" spans="1:11" ht="12.5" x14ac:dyDescent="0.25">
      <c r="A6256" s="10">
        <v>42698</v>
      </c>
      <c r="B6256" s="7">
        <f>YEAR(Table1[[#This Row],[Order Date]])</f>
        <v>2016</v>
      </c>
      <c r="C6256" s="7">
        <f>MONTH(Table1[[#This Row],[Order Date]])</f>
        <v>11</v>
      </c>
      <c r="D6256" s="8" t="s">
        <v>2631</v>
      </c>
      <c r="E6256" s="8" t="s">
        <v>10</v>
      </c>
      <c r="F6256" s="8" t="s">
        <v>11</v>
      </c>
      <c r="G6256" s="8" t="s">
        <v>24</v>
      </c>
      <c r="H6256" s="8" t="s">
        <v>885</v>
      </c>
      <c r="I6256" s="9">
        <v>14.04</v>
      </c>
      <c r="J6256" s="7">
        <v>3</v>
      </c>
      <c r="K6256" s="9">
        <v>1.58</v>
      </c>
    </row>
    <row r="6257" spans="1:11" ht="12.5" x14ac:dyDescent="0.25">
      <c r="A6257" s="10">
        <v>42698</v>
      </c>
      <c r="B6257" s="7">
        <f>YEAR(Table1[[#This Row],[Order Date]])</f>
        <v>2016</v>
      </c>
      <c r="C6257" s="7">
        <f>MONTH(Table1[[#This Row],[Order Date]])</f>
        <v>11</v>
      </c>
      <c r="D6257" s="8" t="s">
        <v>2632</v>
      </c>
      <c r="E6257" s="8" t="s">
        <v>91</v>
      </c>
      <c r="F6257" s="8" t="s">
        <v>11</v>
      </c>
      <c r="G6257" s="8" t="s">
        <v>12</v>
      </c>
      <c r="H6257" s="8" t="s">
        <v>2546</v>
      </c>
      <c r="I6257" s="9">
        <v>24.78</v>
      </c>
      <c r="J6257" s="7">
        <v>1</v>
      </c>
      <c r="K6257" s="9">
        <v>7.75</v>
      </c>
    </row>
    <row r="6258" spans="1:11" ht="12.5" x14ac:dyDescent="0.25">
      <c r="A6258" s="10">
        <v>42698</v>
      </c>
      <c r="B6258" s="7">
        <f>YEAR(Table1[[#This Row],[Order Date]])</f>
        <v>2016</v>
      </c>
      <c r="C6258" s="7">
        <f>MONTH(Table1[[#This Row],[Order Date]])</f>
        <v>11</v>
      </c>
      <c r="D6258" s="8" t="s">
        <v>680</v>
      </c>
      <c r="E6258" s="8" t="s">
        <v>10</v>
      </c>
      <c r="F6258" s="8" t="s">
        <v>39</v>
      </c>
      <c r="G6258" s="8" t="s">
        <v>40</v>
      </c>
      <c r="H6258" s="8" t="s">
        <v>2261</v>
      </c>
      <c r="I6258" s="9">
        <v>657.55</v>
      </c>
      <c r="J6258" s="7">
        <v>6</v>
      </c>
      <c r="K6258" s="9">
        <v>49.32</v>
      </c>
    </row>
    <row r="6259" spans="1:11" ht="12.5" x14ac:dyDescent="0.25">
      <c r="A6259" s="10">
        <v>42698</v>
      </c>
      <c r="B6259" s="7">
        <f>YEAR(Table1[[#This Row],[Order Date]])</f>
        <v>2016</v>
      </c>
      <c r="C6259" s="7">
        <f>MONTH(Table1[[#This Row],[Order Date]])</f>
        <v>11</v>
      </c>
      <c r="D6259" s="8" t="s">
        <v>1791</v>
      </c>
      <c r="E6259" s="8" t="s">
        <v>27</v>
      </c>
      <c r="F6259" s="8" t="s">
        <v>39</v>
      </c>
      <c r="G6259" s="8" t="s">
        <v>52</v>
      </c>
      <c r="H6259" s="8" t="s">
        <v>1787</v>
      </c>
      <c r="I6259" s="9">
        <v>659.9</v>
      </c>
      <c r="J6259" s="7">
        <v>2</v>
      </c>
      <c r="K6259" s="9">
        <v>217.77</v>
      </c>
    </row>
    <row r="6260" spans="1:11" ht="12.5" x14ac:dyDescent="0.25">
      <c r="A6260" s="10">
        <v>42698</v>
      </c>
      <c r="B6260" s="7">
        <f>YEAR(Table1[[#This Row],[Order Date]])</f>
        <v>2016</v>
      </c>
      <c r="C6260" s="7">
        <f>MONTH(Table1[[#This Row],[Order Date]])</f>
        <v>11</v>
      </c>
      <c r="D6260" s="8" t="s">
        <v>1791</v>
      </c>
      <c r="E6260" s="8" t="s">
        <v>27</v>
      </c>
      <c r="F6260" s="8" t="s">
        <v>34</v>
      </c>
      <c r="G6260" s="8" t="s">
        <v>35</v>
      </c>
      <c r="H6260" s="8" t="s">
        <v>594</v>
      </c>
      <c r="I6260" s="9">
        <v>1684.75</v>
      </c>
      <c r="J6260" s="7">
        <v>6</v>
      </c>
      <c r="K6260" s="9">
        <v>210.59</v>
      </c>
    </row>
    <row r="6261" spans="1:11" ht="12.5" x14ac:dyDescent="0.25">
      <c r="A6261" s="10">
        <v>42698</v>
      </c>
      <c r="B6261" s="7">
        <f>YEAR(Table1[[#This Row],[Order Date]])</f>
        <v>2016</v>
      </c>
      <c r="C6261" s="7">
        <f>MONTH(Table1[[#This Row],[Order Date]])</f>
        <v>11</v>
      </c>
      <c r="D6261" s="8" t="s">
        <v>1791</v>
      </c>
      <c r="E6261" s="8" t="s">
        <v>27</v>
      </c>
      <c r="F6261" s="8" t="s">
        <v>39</v>
      </c>
      <c r="G6261" s="8" t="s">
        <v>52</v>
      </c>
      <c r="H6261" s="8" t="s">
        <v>2428</v>
      </c>
      <c r="I6261" s="9">
        <v>559.91999999999996</v>
      </c>
      <c r="J6261" s="7">
        <v>8</v>
      </c>
      <c r="K6261" s="9">
        <v>190.37</v>
      </c>
    </row>
    <row r="6262" spans="1:11" ht="12.5" x14ac:dyDescent="0.25">
      <c r="A6262" s="10">
        <v>42698</v>
      </c>
      <c r="B6262" s="7">
        <f>YEAR(Table1[[#This Row],[Order Date]])</f>
        <v>2016</v>
      </c>
      <c r="C6262" s="7">
        <f>MONTH(Table1[[#This Row],[Order Date]])</f>
        <v>11</v>
      </c>
      <c r="D6262" s="8" t="s">
        <v>1534</v>
      </c>
      <c r="E6262" s="8" t="s">
        <v>164</v>
      </c>
      <c r="F6262" s="8" t="s">
        <v>11</v>
      </c>
      <c r="G6262" s="8" t="s">
        <v>20</v>
      </c>
      <c r="H6262" s="8" t="s">
        <v>37</v>
      </c>
      <c r="I6262" s="9">
        <v>1219.96</v>
      </c>
      <c r="J6262" s="7">
        <v>5</v>
      </c>
      <c r="K6262" s="9">
        <v>381.24</v>
      </c>
    </row>
    <row r="6263" spans="1:11" ht="12.5" x14ac:dyDescent="0.25">
      <c r="A6263" s="10">
        <v>42698</v>
      </c>
      <c r="B6263" s="7">
        <f>YEAR(Table1[[#This Row],[Order Date]])</f>
        <v>2016</v>
      </c>
      <c r="C6263" s="7">
        <f>MONTH(Table1[[#This Row],[Order Date]])</f>
        <v>11</v>
      </c>
      <c r="D6263" s="8" t="s">
        <v>593</v>
      </c>
      <c r="E6263" s="8" t="s">
        <v>531</v>
      </c>
      <c r="F6263" s="8" t="s">
        <v>34</v>
      </c>
      <c r="G6263" s="8" t="s">
        <v>47</v>
      </c>
      <c r="H6263" s="8" t="s">
        <v>57</v>
      </c>
      <c r="I6263" s="9">
        <v>207.76</v>
      </c>
      <c r="J6263" s="7">
        <v>4</v>
      </c>
      <c r="K6263" s="9">
        <v>85.18</v>
      </c>
    </row>
    <row r="6264" spans="1:11" ht="12.5" x14ac:dyDescent="0.25">
      <c r="A6264" s="10">
        <v>42698</v>
      </c>
      <c r="B6264" s="7">
        <f>YEAR(Table1[[#This Row],[Order Date]])</f>
        <v>2016</v>
      </c>
      <c r="C6264" s="7">
        <f>MONTH(Table1[[#This Row],[Order Date]])</f>
        <v>11</v>
      </c>
      <c r="D6264" s="8" t="s">
        <v>2222</v>
      </c>
      <c r="E6264" s="8" t="s">
        <v>78</v>
      </c>
      <c r="F6264" s="8" t="s">
        <v>11</v>
      </c>
      <c r="G6264" s="8" t="s">
        <v>63</v>
      </c>
      <c r="H6264" s="8" t="s">
        <v>65</v>
      </c>
      <c r="I6264" s="9">
        <v>40.75</v>
      </c>
      <c r="J6264" s="7">
        <v>3</v>
      </c>
      <c r="K6264" s="9">
        <v>15.28</v>
      </c>
    </row>
    <row r="6265" spans="1:11" ht="12.5" x14ac:dyDescent="0.25">
      <c r="A6265" s="10">
        <v>42698</v>
      </c>
      <c r="B6265" s="7">
        <f>YEAR(Table1[[#This Row],[Order Date]])</f>
        <v>2016</v>
      </c>
      <c r="C6265" s="7">
        <f>MONTH(Table1[[#This Row],[Order Date]])</f>
        <v>11</v>
      </c>
      <c r="D6265" s="8" t="s">
        <v>2222</v>
      </c>
      <c r="E6265" s="8" t="s">
        <v>78</v>
      </c>
      <c r="F6265" s="8" t="s">
        <v>39</v>
      </c>
      <c r="G6265" s="8" t="s">
        <v>52</v>
      </c>
      <c r="H6265" s="8" t="s">
        <v>2464</v>
      </c>
      <c r="I6265" s="9">
        <v>139.96</v>
      </c>
      <c r="J6265" s="7">
        <v>5</v>
      </c>
      <c r="K6265" s="9">
        <v>-22.74</v>
      </c>
    </row>
    <row r="6266" spans="1:11" ht="12.5" x14ac:dyDescent="0.25">
      <c r="A6266" s="10">
        <v>42698</v>
      </c>
      <c r="B6266" s="7">
        <f>YEAR(Table1[[#This Row],[Order Date]])</f>
        <v>2016</v>
      </c>
      <c r="C6266" s="7">
        <f>MONTH(Table1[[#This Row],[Order Date]])</f>
        <v>11</v>
      </c>
      <c r="D6266" s="8" t="s">
        <v>2496</v>
      </c>
      <c r="E6266" s="8" t="s">
        <v>164</v>
      </c>
      <c r="F6266" s="8" t="s">
        <v>11</v>
      </c>
      <c r="G6266" s="8" t="s">
        <v>200</v>
      </c>
      <c r="H6266" s="8" t="s">
        <v>2251</v>
      </c>
      <c r="I6266" s="9">
        <v>25.35</v>
      </c>
      <c r="J6266" s="7">
        <v>3</v>
      </c>
      <c r="K6266" s="9">
        <v>7.61</v>
      </c>
    </row>
    <row r="6267" spans="1:11" ht="12.5" x14ac:dyDescent="0.25">
      <c r="A6267" s="10">
        <v>42698</v>
      </c>
      <c r="B6267" s="7">
        <f>YEAR(Table1[[#This Row],[Order Date]])</f>
        <v>2016</v>
      </c>
      <c r="C6267" s="7">
        <f>MONTH(Table1[[#This Row],[Order Date]])</f>
        <v>11</v>
      </c>
      <c r="D6267" s="8" t="s">
        <v>1672</v>
      </c>
      <c r="E6267" s="8" t="s">
        <v>164</v>
      </c>
      <c r="F6267" s="8" t="s">
        <v>34</v>
      </c>
      <c r="G6267" s="8" t="s">
        <v>47</v>
      </c>
      <c r="H6267" s="8" t="s">
        <v>2249</v>
      </c>
      <c r="I6267" s="9">
        <v>82.26</v>
      </c>
      <c r="J6267" s="7">
        <v>3</v>
      </c>
      <c r="K6267" s="9">
        <v>33.729999999999997</v>
      </c>
    </row>
    <row r="6268" spans="1:11" ht="12.5" x14ac:dyDescent="0.25">
      <c r="A6268" s="10">
        <v>42698</v>
      </c>
      <c r="B6268" s="7">
        <f>YEAR(Table1[[#This Row],[Order Date]])</f>
        <v>2016</v>
      </c>
      <c r="C6268" s="7">
        <f>MONTH(Table1[[#This Row],[Order Date]])</f>
        <v>11</v>
      </c>
      <c r="D6268" s="8" t="s">
        <v>343</v>
      </c>
      <c r="E6268" s="8" t="s">
        <v>123</v>
      </c>
      <c r="F6268" s="8" t="s">
        <v>34</v>
      </c>
      <c r="G6268" s="8" t="s">
        <v>74</v>
      </c>
      <c r="H6268" s="8" t="s">
        <v>2633</v>
      </c>
      <c r="I6268" s="9">
        <v>339.92</v>
      </c>
      <c r="J6268" s="7">
        <v>5</v>
      </c>
      <c r="K6268" s="9">
        <v>8.5</v>
      </c>
    </row>
    <row r="6269" spans="1:11" ht="12.5" x14ac:dyDescent="0.25">
      <c r="A6269" s="10">
        <v>42698</v>
      </c>
      <c r="B6269" s="7">
        <f>YEAR(Table1[[#This Row],[Order Date]])</f>
        <v>2016</v>
      </c>
      <c r="C6269" s="7">
        <f>MONTH(Table1[[#This Row],[Order Date]])</f>
        <v>11</v>
      </c>
      <c r="D6269" s="8" t="s">
        <v>343</v>
      </c>
      <c r="E6269" s="8" t="s">
        <v>123</v>
      </c>
      <c r="F6269" s="8" t="s">
        <v>11</v>
      </c>
      <c r="G6269" s="8" t="s">
        <v>12</v>
      </c>
      <c r="H6269" s="8" t="s">
        <v>1673</v>
      </c>
      <c r="I6269" s="9">
        <v>10.53</v>
      </c>
      <c r="J6269" s="7">
        <v>4</v>
      </c>
      <c r="K6269" s="9">
        <v>3.42</v>
      </c>
    </row>
    <row r="6270" spans="1:11" ht="12.5" x14ac:dyDescent="0.25">
      <c r="A6270" s="10">
        <v>42698</v>
      </c>
      <c r="B6270" s="7">
        <f>YEAR(Table1[[#This Row],[Order Date]])</f>
        <v>2016</v>
      </c>
      <c r="C6270" s="7">
        <f>MONTH(Table1[[#This Row],[Order Date]])</f>
        <v>11</v>
      </c>
      <c r="D6270" s="8" t="s">
        <v>343</v>
      </c>
      <c r="E6270" s="8" t="s">
        <v>123</v>
      </c>
      <c r="F6270" s="8" t="s">
        <v>11</v>
      </c>
      <c r="G6270" s="8" t="s">
        <v>92</v>
      </c>
      <c r="H6270" s="8" t="s">
        <v>421</v>
      </c>
      <c r="I6270" s="9">
        <v>42.38</v>
      </c>
      <c r="J6270" s="7">
        <v>2</v>
      </c>
      <c r="K6270" s="9">
        <v>4.24</v>
      </c>
    </row>
    <row r="6271" spans="1:11" ht="12.5" x14ac:dyDescent="0.25">
      <c r="A6271" s="10">
        <v>42699</v>
      </c>
      <c r="B6271" s="7">
        <f>YEAR(Table1[[#This Row],[Order Date]])</f>
        <v>2016</v>
      </c>
      <c r="C6271" s="7">
        <f>MONTH(Table1[[#This Row],[Order Date]])</f>
        <v>11</v>
      </c>
      <c r="D6271" s="8" t="s">
        <v>2013</v>
      </c>
      <c r="E6271" s="8" t="s">
        <v>123</v>
      </c>
      <c r="F6271" s="8" t="s">
        <v>11</v>
      </c>
      <c r="G6271" s="8" t="s">
        <v>12</v>
      </c>
      <c r="H6271" s="8" t="s">
        <v>2533</v>
      </c>
      <c r="I6271" s="9">
        <v>5.08</v>
      </c>
      <c r="J6271" s="7">
        <v>1</v>
      </c>
      <c r="K6271" s="9">
        <v>1.65</v>
      </c>
    </row>
    <row r="6272" spans="1:11" ht="12.5" x14ac:dyDescent="0.25">
      <c r="A6272" s="10">
        <v>42699</v>
      </c>
      <c r="B6272" s="7">
        <f>YEAR(Table1[[#This Row],[Order Date]])</f>
        <v>2016</v>
      </c>
      <c r="C6272" s="7">
        <f>MONTH(Table1[[#This Row],[Order Date]])</f>
        <v>11</v>
      </c>
      <c r="D6272" s="8" t="s">
        <v>1457</v>
      </c>
      <c r="E6272" s="8" t="s">
        <v>177</v>
      </c>
      <c r="F6272" s="8" t="s">
        <v>11</v>
      </c>
      <c r="G6272" s="8" t="s">
        <v>18</v>
      </c>
      <c r="H6272" s="8" t="s">
        <v>1854</v>
      </c>
      <c r="I6272" s="9">
        <v>563.4</v>
      </c>
      <c r="J6272" s="7">
        <v>4</v>
      </c>
      <c r="K6272" s="9">
        <v>67.61</v>
      </c>
    </row>
    <row r="6273" spans="1:11" ht="12.5" x14ac:dyDescent="0.25">
      <c r="A6273" s="10">
        <v>42699</v>
      </c>
      <c r="B6273" s="7">
        <f>YEAR(Table1[[#This Row],[Order Date]])</f>
        <v>2016</v>
      </c>
      <c r="C6273" s="7">
        <f>MONTH(Table1[[#This Row],[Order Date]])</f>
        <v>11</v>
      </c>
      <c r="D6273" s="8" t="s">
        <v>1457</v>
      </c>
      <c r="E6273" s="8" t="s">
        <v>177</v>
      </c>
      <c r="F6273" s="8" t="s">
        <v>39</v>
      </c>
      <c r="G6273" s="8" t="s">
        <v>302</v>
      </c>
      <c r="H6273" s="8" t="s">
        <v>2634</v>
      </c>
      <c r="I6273" s="9">
        <v>319.92</v>
      </c>
      <c r="J6273" s="7">
        <v>8</v>
      </c>
      <c r="K6273" s="9">
        <v>118.37</v>
      </c>
    </row>
    <row r="6274" spans="1:11" ht="12.5" x14ac:dyDescent="0.25">
      <c r="A6274" s="10">
        <v>42699</v>
      </c>
      <c r="B6274" s="7">
        <f>YEAR(Table1[[#This Row],[Order Date]])</f>
        <v>2016</v>
      </c>
      <c r="C6274" s="7">
        <f>MONTH(Table1[[#This Row],[Order Date]])</f>
        <v>11</v>
      </c>
      <c r="D6274" s="8" t="s">
        <v>915</v>
      </c>
      <c r="E6274" s="8" t="s">
        <v>101</v>
      </c>
      <c r="F6274" s="8" t="s">
        <v>39</v>
      </c>
      <c r="G6274" s="8" t="s">
        <v>40</v>
      </c>
      <c r="H6274" s="8" t="s">
        <v>2290</v>
      </c>
      <c r="I6274" s="9">
        <v>59.98</v>
      </c>
      <c r="J6274" s="7">
        <v>2</v>
      </c>
      <c r="K6274" s="9">
        <v>17.989999999999998</v>
      </c>
    </row>
    <row r="6275" spans="1:11" ht="12.5" x14ac:dyDescent="0.25">
      <c r="A6275" s="10">
        <v>42699</v>
      </c>
      <c r="B6275" s="7">
        <f>YEAR(Table1[[#This Row],[Order Date]])</f>
        <v>2016</v>
      </c>
      <c r="C6275" s="7">
        <f>MONTH(Table1[[#This Row],[Order Date]])</f>
        <v>11</v>
      </c>
      <c r="D6275" s="8" t="s">
        <v>2103</v>
      </c>
      <c r="E6275" s="8" t="s">
        <v>110</v>
      </c>
      <c r="F6275" s="8" t="s">
        <v>34</v>
      </c>
      <c r="G6275" s="8" t="s">
        <v>145</v>
      </c>
      <c r="H6275" s="8" t="s">
        <v>2066</v>
      </c>
      <c r="I6275" s="9">
        <v>1568.61</v>
      </c>
      <c r="J6275" s="7">
        <v>9</v>
      </c>
      <c r="K6275" s="9">
        <v>329.41</v>
      </c>
    </row>
    <row r="6276" spans="1:11" ht="12.5" x14ac:dyDescent="0.25">
      <c r="A6276" s="10">
        <v>42699</v>
      </c>
      <c r="B6276" s="7">
        <f>YEAR(Table1[[#This Row],[Order Date]])</f>
        <v>2016</v>
      </c>
      <c r="C6276" s="7">
        <f>MONTH(Table1[[#This Row],[Order Date]])</f>
        <v>11</v>
      </c>
      <c r="D6276" s="8" t="s">
        <v>2103</v>
      </c>
      <c r="E6276" s="8" t="s">
        <v>110</v>
      </c>
      <c r="F6276" s="8" t="s">
        <v>11</v>
      </c>
      <c r="G6276" s="8" t="s">
        <v>20</v>
      </c>
      <c r="H6276" s="8" t="s">
        <v>2119</v>
      </c>
      <c r="I6276" s="9">
        <v>17.3</v>
      </c>
      <c r="J6276" s="7">
        <v>1</v>
      </c>
      <c r="K6276" s="9">
        <v>8.3000000000000007</v>
      </c>
    </row>
    <row r="6277" spans="1:11" ht="12.5" x14ac:dyDescent="0.25">
      <c r="A6277" s="10">
        <v>42699</v>
      </c>
      <c r="B6277" s="7">
        <f>YEAR(Table1[[#This Row],[Order Date]])</f>
        <v>2016</v>
      </c>
      <c r="C6277" s="7">
        <f>MONTH(Table1[[#This Row],[Order Date]])</f>
        <v>11</v>
      </c>
      <c r="D6277" s="8" t="s">
        <v>2103</v>
      </c>
      <c r="E6277" s="8" t="s">
        <v>110</v>
      </c>
      <c r="F6277" s="8" t="s">
        <v>39</v>
      </c>
      <c r="G6277" s="8" t="s">
        <v>52</v>
      </c>
      <c r="H6277" s="8" t="s">
        <v>2522</v>
      </c>
      <c r="I6277" s="9">
        <v>160</v>
      </c>
      <c r="J6277" s="7">
        <v>8</v>
      </c>
      <c r="K6277" s="9">
        <v>62.4</v>
      </c>
    </row>
    <row r="6278" spans="1:11" ht="12.5" x14ac:dyDescent="0.25">
      <c r="A6278" s="10">
        <v>42699</v>
      </c>
      <c r="B6278" s="7">
        <f>YEAR(Table1[[#This Row],[Order Date]])</f>
        <v>2016</v>
      </c>
      <c r="C6278" s="7">
        <f>MONTH(Table1[[#This Row],[Order Date]])</f>
        <v>11</v>
      </c>
      <c r="D6278" s="8" t="s">
        <v>392</v>
      </c>
      <c r="E6278" s="8" t="s">
        <v>78</v>
      </c>
      <c r="F6278" s="8" t="s">
        <v>11</v>
      </c>
      <c r="G6278" s="8" t="s">
        <v>20</v>
      </c>
      <c r="H6278" s="8" t="s">
        <v>2127</v>
      </c>
      <c r="I6278" s="9">
        <v>456.59</v>
      </c>
      <c r="J6278" s="7">
        <v>2</v>
      </c>
      <c r="K6278" s="9">
        <v>-304.39</v>
      </c>
    </row>
    <row r="6279" spans="1:11" ht="12.5" x14ac:dyDescent="0.25">
      <c r="A6279" s="10">
        <v>42699</v>
      </c>
      <c r="B6279" s="7">
        <f>YEAR(Table1[[#This Row],[Order Date]])</f>
        <v>2016</v>
      </c>
      <c r="C6279" s="7">
        <f>MONTH(Table1[[#This Row],[Order Date]])</f>
        <v>11</v>
      </c>
      <c r="D6279" s="8" t="s">
        <v>392</v>
      </c>
      <c r="E6279" s="8" t="s">
        <v>78</v>
      </c>
      <c r="F6279" s="8" t="s">
        <v>39</v>
      </c>
      <c r="G6279" s="8" t="s">
        <v>302</v>
      </c>
      <c r="H6279" s="8" t="s">
        <v>2402</v>
      </c>
      <c r="I6279" s="9">
        <v>4499.99</v>
      </c>
      <c r="J6279" s="7">
        <v>5</v>
      </c>
      <c r="K6279" s="9">
        <v>-6599.98</v>
      </c>
    </row>
    <row r="6280" spans="1:11" ht="12.5" x14ac:dyDescent="0.25">
      <c r="A6280" s="10">
        <v>42699</v>
      </c>
      <c r="B6280" s="7">
        <f>YEAR(Table1[[#This Row],[Order Date]])</f>
        <v>2016</v>
      </c>
      <c r="C6280" s="7">
        <f>MONTH(Table1[[#This Row],[Order Date]])</f>
        <v>11</v>
      </c>
      <c r="D6280" s="8" t="s">
        <v>392</v>
      </c>
      <c r="E6280" s="8" t="s">
        <v>78</v>
      </c>
      <c r="F6280" s="8" t="s">
        <v>39</v>
      </c>
      <c r="G6280" s="8" t="s">
        <v>52</v>
      </c>
      <c r="H6280" s="8" t="s">
        <v>2635</v>
      </c>
      <c r="I6280" s="9">
        <v>59.98</v>
      </c>
      <c r="J6280" s="7">
        <v>3</v>
      </c>
      <c r="K6280" s="9">
        <v>12</v>
      </c>
    </row>
    <row r="6281" spans="1:11" ht="12.5" x14ac:dyDescent="0.25">
      <c r="A6281" s="10">
        <v>42699</v>
      </c>
      <c r="B6281" s="7">
        <f>YEAR(Table1[[#This Row],[Order Date]])</f>
        <v>2016</v>
      </c>
      <c r="C6281" s="7">
        <f>MONTH(Table1[[#This Row],[Order Date]])</f>
        <v>11</v>
      </c>
      <c r="D6281" s="8" t="s">
        <v>505</v>
      </c>
      <c r="E6281" s="8" t="s">
        <v>488</v>
      </c>
      <c r="F6281" s="8" t="s">
        <v>11</v>
      </c>
      <c r="G6281" s="8" t="s">
        <v>18</v>
      </c>
      <c r="H6281" s="8" t="s">
        <v>2219</v>
      </c>
      <c r="I6281" s="9">
        <v>73.36</v>
      </c>
      <c r="J6281" s="7">
        <v>7</v>
      </c>
      <c r="K6281" s="9">
        <v>19.809999999999999</v>
      </c>
    </row>
    <row r="6282" spans="1:11" ht="12.5" x14ac:dyDescent="0.25">
      <c r="A6282" s="10">
        <v>42699</v>
      </c>
      <c r="B6282" s="7">
        <f>YEAR(Table1[[#This Row],[Order Date]])</f>
        <v>2016</v>
      </c>
      <c r="C6282" s="7">
        <f>MONTH(Table1[[#This Row],[Order Date]])</f>
        <v>11</v>
      </c>
      <c r="D6282" s="8" t="s">
        <v>935</v>
      </c>
      <c r="E6282" s="8" t="s">
        <v>27</v>
      </c>
      <c r="F6282" s="8" t="s">
        <v>34</v>
      </c>
      <c r="G6282" s="8" t="s">
        <v>35</v>
      </c>
      <c r="H6282" s="8" t="s">
        <v>862</v>
      </c>
      <c r="I6282" s="9">
        <v>194.35</v>
      </c>
      <c r="J6282" s="7">
        <v>3</v>
      </c>
      <c r="K6282" s="9">
        <v>19.440000000000001</v>
      </c>
    </row>
    <row r="6283" spans="1:11" ht="12.5" x14ac:dyDescent="0.25">
      <c r="A6283" s="10">
        <v>42700</v>
      </c>
      <c r="B6283" s="7">
        <f>YEAR(Table1[[#This Row],[Order Date]])</f>
        <v>2016</v>
      </c>
      <c r="C6283" s="7">
        <f>MONTH(Table1[[#This Row],[Order Date]])</f>
        <v>11</v>
      </c>
      <c r="D6283" s="8" t="s">
        <v>748</v>
      </c>
      <c r="E6283" s="8" t="s">
        <v>488</v>
      </c>
      <c r="F6283" s="8" t="s">
        <v>11</v>
      </c>
      <c r="G6283" s="8" t="s">
        <v>12</v>
      </c>
      <c r="H6283" s="8" t="s">
        <v>625</v>
      </c>
      <c r="I6283" s="9">
        <v>70.98</v>
      </c>
      <c r="J6283" s="7">
        <v>7</v>
      </c>
      <c r="K6283" s="9">
        <v>34.78</v>
      </c>
    </row>
    <row r="6284" spans="1:11" ht="12.5" x14ac:dyDescent="0.25">
      <c r="A6284" s="10">
        <v>42700</v>
      </c>
      <c r="B6284" s="7">
        <f>YEAR(Table1[[#This Row],[Order Date]])</f>
        <v>2016</v>
      </c>
      <c r="C6284" s="7">
        <f>MONTH(Table1[[#This Row],[Order Date]])</f>
        <v>11</v>
      </c>
      <c r="D6284" s="8" t="s">
        <v>748</v>
      </c>
      <c r="E6284" s="8" t="s">
        <v>488</v>
      </c>
      <c r="F6284" s="8" t="s">
        <v>11</v>
      </c>
      <c r="G6284" s="8" t="s">
        <v>20</v>
      </c>
      <c r="H6284" s="8" t="s">
        <v>162</v>
      </c>
      <c r="I6284" s="9">
        <v>91.68</v>
      </c>
      <c r="J6284" s="7">
        <v>3</v>
      </c>
      <c r="K6284" s="9">
        <v>45.84</v>
      </c>
    </row>
    <row r="6285" spans="1:11" ht="12.5" x14ac:dyDescent="0.25">
      <c r="A6285" s="10">
        <v>42700</v>
      </c>
      <c r="B6285" s="7">
        <f>YEAR(Table1[[#This Row],[Order Date]])</f>
        <v>2016</v>
      </c>
      <c r="C6285" s="7">
        <f>MONTH(Table1[[#This Row],[Order Date]])</f>
        <v>11</v>
      </c>
      <c r="D6285" s="8" t="s">
        <v>748</v>
      </c>
      <c r="E6285" s="8" t="s">
        <v>488</v>
      </c>
      <c r="F6285" s="8" t="s">
        <v>11</v>
      </c>
      <c r="G6285" s="8" t="s">
        <v>20</v>
      </c>
      <c r="H6285" s="8" t="s">
        <v>2165</v>
      </c>
      <c r="I6285" s="9">
        <v>33.75</v>
      </c>
      <c r="J6285" s="7">
        <v>5</v>
      </c>
      <c r="K6285" s="9">
        <v>16.88</v>
      </c>
    </row>
    <row r="6286" spans="1:11" ht="12.5" x14ac:dyDescent="0.25">
      <c r="A6286" s="10">
        <v>42700</v>
      </c>
      <c r="B6286" s="7">
        <f>YEAR(Table1[[#This Row],[Order Date]])</f>
        <v>2016</v>
      </c>
      <c r="C6286" s="7">
        <f>MONTH(Table1[[#This Row],[Order Date]])</f>
        <v>11</v>
      </c>
      <c r="D6286" s="8" t="s">
        <v>748</v>
      </c>
      <c r="E6286" s="8" t="s">
        <v>488</v>
      </c>
      <c r="F6286" s="8" t="s">
        <v>39</v>
      </c>
      <c r="G6286" s="8" t="s">
        <v>302</v>
      </c>
      <c r="H6286" s="8" t="s">
        <v>2636</v>
      </c>
      <c r="I6286" s="9">
        <v>3040</v>
      </c>
      <c r="J6286" s="7">
        <v>8</v>
      </c>
      <c r="K6286" s="9">
        <v>1459.2</v>
      </c>
    </row>
    <row r="6287" spans="1:11" ht="12.5" x14ac:dyDescent="0.25">
      <c r="A6287" s="10">
        <v>42700</v>
      </c>
      <c r="B6287" s="7">
        <f>YEAR(Table1[[#This Row],[Order Date]])</f>
        <v>2016</v>
      </c>
      <c r="C6287" s="7">
        <f>MONTH(Table1[[#This Row],[Order Date]])</f>
        <v>11</v>
      </c>
      <c r="D6287" s="8" t="s">
        <v>1576</v>
      </c>
      <c r="E6287" s="8" t="s">
        <v>164</v>
      </c>
      <c r="F6287" s="8" t="s">
        <v>11</v>
      </c>
      <c r="G6287" s="8" t="s">
        <v>20</v>
      </c>
      <c r="H6287" s="8" t="s">
        <v>937</v>
      </c>
      <c r="I6287" s="9">
        <v>7.31</v>
      </c>
      <c r="J6287" s="7">
        <v>2</v>
      </c>
      <c r="K6287" s="9">
        <v>2.56</v>
      </c>
    </row>
    <row r="6288" spans="1:11" ht="12.5" x14ac:dyDescent="0.25">
      <c r="A6288" s="10">
        <v>42700</v>
      </c>
      <c r="B6288" s="7">
        <f>YEAR(Table1[[#This Row],[Order Date]])</f>
        <v>2016</v>
      </c>
      <c r="C6288" s="7">
        <f>MONTH(Table1[[#This Row],[Order Date]])</f>
        <v>11</v>
      </c>
      <c r="D6288" s="8" t="s">
        <v>630</v>
      </c>
      <c r="E6288" s="8" t="s">
        <v>23</v>
      </c>
      <c r="F6288" s="8" t="s">
        <v>39</v>
      </c>
      <c r="G6288" s="8" t="s">
        <v>40</v>
      </c>
      <c r="H6288" s="8" t="s">
        <v>2143</v>
      </c>
      <c r="I6288" s="9">
        <v>494.98</v>
      </c>
      <c r="J6288" s="7">
        <v>3</v>
      </c>
      <c r="K6288" s="9">
        <v>-115.5</v>
      </c>
    </row>
    <row r="6289" spans="1:11" ht="12.5" x14ac:dyDescent="0.25">
      <c r="A6289" s="10">
        <v>42700</v>
      </c>
      <c r="B6289" s="7">
        <f>YEAR(Table1[[#This Row],[Order Date]])</f>
        <v>2016</v>
      </c>
      <c r="C6289" s="7">
        <f>MONTH(Table1[[#This Row],[Order Date]])</f>
        <v>11</v>
      </c>
      <c r="D6289" s="8" t="s">
        <v>674</v>
      </c>
      <c r="E6289" s="8" t="s">
        <v>123</v>
      </c>
      <c r="F6289" s="8" t="s">
        <v>11</v>
      </c>
      <c r="G6289" s="8" t="s">
        <v>20</v>
      </c>
      <c r="H6289" s="8" t="s">
        <v>436</v>
      </c>
      <c r="I6289" s="9">
        <v>3.74</v>
      </c>
      <c r="J6289" s="7">
        <v>4</v>
      </c>
      <c r="K6289" s="9">
        <v>-2.62</v>
      </c>
    </row>
    <row r="6290" spans="1:11" ht="12.5" x14ac:dyDescent="0.25">
      <c r="A6290" s="10">
        <v>42700</v>
      </c>
      <c r="B6290" s="7">
        <f>YEAR(Table1[[#This Row],[Order Date]])</f>
        <v>2016</v>
      </c>
      <c r="C6290" s="7">
        <f>MONTH(Table1[[#This Row],[Order Date]])</f>
        <v>11</v>
      </c>
      <c r="D6290" s="8" t="s">
        <v>291</v>
      </c>
      <c r="E6290" s="8" t="s">
        <v>149</v>
      </c>
      <c r="F6290" s="8" t="s">
        <v>34</v>
      </c>
      <c r="G6290" s="8" t="s">
        <v>145</v>
      </c>
      <c r="H6290" s="8" t="s">
        <v>255</v>
      </c>
      <c r="I6290" s="9">
        <v>313.18</v>
      </c>
      <c r="J6290" s="7">
        <v>2</v>
      </c>
      <c r="K6290" s="9">
        <v>-120.05</v>
      </c>
    </row>
    <row r="6291" spans="1:11" ht="12.5" x14ac:dyDescent="0.25">
      <c r="A6291" s="10">
        <v>42700</v>
      </c>
      <c r="B6291" s="7">
        <f>YEAR(Table1[[#This Row],[Order Date]])</f>
        <v>2016</v>
      </c>
      <c r="C6291" s="7">
        <f>MONTH(Table1[[#This Row],[Order Date]])</f>
        <v>11</v>
      </c>
      <c r="D6291" s="8" t="s">
        <v>680</v>
      </c>
      <c r="E6291" s="8" t="s">
        <v>10</v>
      </c>
      <c r="F6291" s="8" t="s">
        <v>11</v>
      </c>
      <c r="G6291" s="8" t="s">
        <v>24</v>
      </c>
      <c r="H6291" s="8" t="s">
        <v>645</v>
      </c>
      <c r="I6291" s="9">
        <v>17.86</v>
      </c>
      <c r="J6291" s="7">
        <v>4</v>
      </c>
      <c r="K6291" s="9">
        <v>4.24</v>
      </c>
    </row>
    <row r="6292" spans="1:11" ht="12.5" x14ac:dyDescent="0.25">
      <c r="A6292" s="10">
        <v>42700</v>
      </c>
      <c r="B6292" s="7">
        <f>YEAR(Table1[[#This Row],[Order Date]])</f>
        <v>2016</v>
      </c>
      <c r="C6292" s="7">
        <f>MONTH(Table1[[#This Row],[Order Date]])</f>
        <v>11</v>
      </c>
      <c r="D6292" s="8" t="s">
        <v>159</v>
      </c>
      <c r="E6292" s="8" t="s">
        <v>613</v>
      </c>
      <c r="F6292" s="8" t="s">
        <v>39</v>
      </c>
      <c r="G6292" s="8" t="s">
        <v>52</v>
      </c>
      <c r="H6292" s="8" t="s">
        <v>1718</v>
      </c>
      <c r="I6292" s="9">
        <v>59.97</v>
      </c>
      <c r="J6292" s="7">
        <v>3</v>
      </c>
      <c r="K6292" s="9">
        <v>14.99</v>
      </c>
    </row>
    <row r="6293" spans="1:11" ht="12.5" x14ac:dyDescent="0.25">
      <c r="A6293" s="10">
        <v>42700</v>
      </c>
      <c r="B6293" s="7">
        <f>YEAR(Table1[[#This Row],[Order Date]])</f>
        <v>2016</v>
      </c>
      <c r="C6293" s="7">
        <f>MONTH(Table1[[#This Row],[Order Date]])</f>
        <v>11</v>
      </c>
      <c r="D6293" s="8" t="s">
        <v>159</v>
      </c>
      <c r="E6293" s="8" t="s">
        <v>613</v>
      </c>
      <c r="F6293" s="8" t="s">
        <v>11</v>
      </c>
      <c r="G6293" s="8" t="s">
        <v>12</v>
      </c>
      <c r="H6293" s="8" t="s">
        <v>1884</v>
      </c>
      <c r="I6293" s="9">
        <v>13.36</v>
      </c>
      <c r="J6293" s="7">
        <v>2</v>
      </c>
      <c r="K6293" s="9">
        <v>6.41</v>
      </c>
    </row>
    <row r="6294" spans="1:11" ht="12.5" x14ac:dyDescent="0.25">
      <c r="A6294" s="10">
        <v>42700</v>
      </c>
      <c r="B6294" s="7">
        <f>YEAR(Table1[[#This Row],[Order Date]])</f>
        <v>2016</v>
      </c>
      <c r="C6294" s="7">
        <f>MONTH(Table1[[#This Row],[Order Date]])</f>
        <v>11</v>
      </c>
      <c r="D6294" s="8" t="s">
        <v>900</v>
      </c>
      <c r="E6294" s="8" t="s">
        <v>23</v>
      </c>
      <c r="F6294" s="8" t="s">
        <v>11</v>
      </c>
      <c r="G6294" s="8" t="s">
        <v>20</v>
      </c>
      <c r="H6294" s="8" t="s">
        <v>1896</v>
      </c>
      <c r="I6294" s="9">
        <v>78.760000000000005</v>
      </c>
      <c r="J6294" s="7">
        <v>9</v>
      </c>
      <c r="K6294" s="9">
        <v>-57.76</v>
      </c>
    </row>
    <row r="6295" spans="1:11" ht="12.5" x14ac:dyDescent="0.25">
      <c r="A6295" s="10">
        <v>42700</v>
      </c>
      <c r="B6295" s="7">
        <f>YEAR(Table1[[#This Row],[Order Date]])</f>
        <v>2016</v>
      </c>
      <c r="C6295" s="7">
        <f>MONTH(Table1[[#This Row],[Order Date]])</f>
        <v>11</v>
      </c>
      <c r="D6295" s="8" t="s">
        <v>1258</v>
      </c>
      <c r="E6295" s="8" t="s">
        <v>27</v>
      </c>
      <c r="F6295" s="8" t="s">
        <v>34</v>
      </c>
      <c r="G6295" s="8" t="s">
        <v>74</v>
      </c>
      <c r="H6295" s="8" t="s">
        <v>1344</v>
      </c>
      <c r="I6295" s="9">
        <v>3406.66</v>
      </c>
      <c r="J6295" s="7">
        <v>8</v>
      </c>
      <c r="K6295" s="9">
        <v>160.31</v>
      </c>
    </row>
    <row r="6296" spans="1:11" ht="12.5" x14ac:dyDescent="0.25">
      <c r="A6296" s="10">
        <v>42700</v>
      </c>
      <c r="B6296" s="7">
        <f>YEAR(Table1[[#This Row],[Order Date]])</f>
        <v>2016</v>
      </c>
      <c r="C6296" s="7">
        <f>MONTH(Table1[[#This Row],[Order Date]])</f>
        <v>11</v>
      </c>
      <c r="D6296" s="8" t="s">
        <v>1258</v>
      </c>
      <c r="E6296" s="8" t="s">
        <v>27</v>
      </c>
      <c r="F6296" s="8" t="s">
        <v>11</v>
      </c>
      <c r="G6296" s="8" t="s">
        <v>24</v>
      </c>
      <c r="H6296" s="8" t="s">
        <v>1815</v>
      </c>
      <c r="I6296" s="9">
        <v>37.17</v>
      </c>
      <c r="J6296" s="7">
        <v>9</v>
      </c>
      <c r="K6296" s="9">
        <v>10.41</v>
      </c>
    </row>
    <row r="6297" spans="1:11" ht="12.5" x14ac:dyDescent="0.25">
      <c r="A6297" s="10">
        <v>42700</v>
      </c>
      <c r="B6297" s="7">
        <f>YEAR(Table1[[#This Row],[Order Date]])</f>
        <v>2016</v>
      </c>
      <c r="C6297" s="7">
        <f>MONTH(Table1[[#This Row],[Order Date]])</f>
        <v>11</v>
      </c>
      <c r="D6297" s="8" t="s">
        <v>1258</v>
      </c>
      <c r="E6297" s="8" t="s">
        <v>27</v>
      </c>
      <c r="F6297" s="8" t="s">
        <v>11</v>
      </c>
      <c r="G6297" s="8" t="s">
        <v>92</v>
      </c>
      <c r="H6297" s="8" t="s">
        <v>2621</v>
      </c>
      <c r="I6297" s="9">
        <v>64.959999999999994</v>
      </c>
      <c r="J6297" s="7">
        <v>2</v>
      </c>
      <c r="K6297" s="9">
        <v>19.489999999999998</v>
      </c>
    </row>
    <row r="6298" spans="1:11" ht="12.5" x14ac:dyDescent="0.25">
      <c r="A6298" s="10">
        <v>42700</v>
      </c>
      <c r="B6298" s="7">
        <f>YEAR(Table1[[#This Row],[Order Date]])</f>
        <v>2016</v>
      </c>
      <c r="C6298" s="7">
        <f>MONTH(Table1[[#This Row],[Order Date]])</f>
        <v>11</v>
      </c>
      <c r="D6298" s="8" t="s">
        <v>1258</v>
      </c>
      <c r="E6298" s="8" t="s">
        <v>27</v>
      </c>
      <c r="F6298" s="8" t="s">
        <v>34</v>
      </c>
      <c r="G6298" s="8" t="s">
        <v>47</v>
      </c>
      <c r="H6298" s="8" t="s">
        <v>2036</v>
      </c>
      <c r="I6298" s="9">
        <v>595.38</v>
      </c>
      <c r="J6298" s="7">
        <v>6</v>
      </c>
      <c r="K6298" s="9">
        <v>297.69</v>
      </c>
    </row>
    <row r="6299" spans="1:11" ht="12.5" x14ac:dyDescent="0.25">
      <c r="A6299" s="10">
        <v>42701</v>
      </c>
      <c r="B6299" s="7">
        <f>YEAR(Table1[[#This Row],[Order Date]])</f>
        <v>2016</v>
      </c>
      <c r="C6299" s="7">
        <f>MONTH(Table1[[#This Row],[Order Date]])</f>
        <v>11</v>
      </c>
      <c r="D6299" s="8" t="s">
        <v>1521</v>
      </c>
      <c r="E6299" s="8" t="s">
        <v>15</v>
      </c>
      <c r="F6299" s="8" t="s">
        <v>11</v>
      </c>
      <c r="G6299" s="8" t="s">
        <v>18</v>
      </c>
      <c r="H6299" s="8" t="s">
        <v>133</v>
      </c>
      <c r="I6299" s="9">
        <v>97.98</v>
      </c>
      <c r="J6299" s="7">
        <v>2</v>
      </c>
      <c r="K6299" s="9">
        <v>-24.5</v>
      </c>
    </row>
    <row r="6300" spans="1:11" ht="12.5" x14ac:dyDescent="0.25">
      <c r="A6300" s="10">
        <v>42701</v>
      </c>
      <c r="B6300" s="7">
        <f>YEAR(Table1[[#This Row],[Order Date]])</f>
        <v>2016</v>
      </c>
      <c r="C6300" s="7">
        <f>MONTH(Table1[[#This Row],[Order Date]])</f>
        <v>11</v>
      </c>
      <c r="D6300" s="8" t="s">
        <v>1521</v>
      </c>
      <c r="E6300" s="8" t="s">
        <v>15</v>
      </c>
      <c r="F6300" s="8" t="s">
        <v>39</v>
      </c>
      <c r="G6300" s="8" t="s">
        <v>52</v>
      </c>
      <c r="H6300" s="8" t="s">
        <v>53</v>
      </c>
      <c r="I6300" s="9">
        <v>62.4</v>
      </c>
      <c r="J6300" s="7">
        <v>6</v>
      </c>
      <c r="K6300" s="9">
        <v>19.5</v>
      </c>
    </row>
    <row r="6301" spans="1:11" ht="12.5" x14ac:dyDescent="0.25">
      <c r="A6301" s="10">
        <v>42701</v>
      </c>
      <c r="B6301" s="7">
        <f>YEAR(Table1[[#This Row],[Order Date]])</f>
        <v>2016</v>
      </c>
      <c r="C6301" s="7">
        <f>MONTH(Table1[[#This Row],[Order Date]])</f>
        <v>11</v>
      </c>
      <c r="D6301" s="8" t="s">
        <v>1831</v>
      </c>
      <c r="E6301" s="8" t="s">
        <v>95</v>
      </c>
      <c r="F6301" s="8" t="s">
        <v>39</v>
      </c>
      <c r="G6301" s="8" t="s">
        <v>40</v>
      </c>
      <c r="H6301" s="8" t="s">
        <v>2637</v>
      </c>
      <c r="I6301" s="9">
        <v>271.99</v>
      </c>
      <c r="J6301" s="7">
        <v>1</v>
      </c>
      <c r="K6301" s="9">
        <v>23.8</v>
      </c>
    </row>
    <row r="6302" spans="1:11" ht="12.5" x14ac:dyDescent="0.25">
      <c r="A6302" s="10">
        <v>42701</v>
      </c>
      <c r="B6302" s="7">
        <f>YEAR(Table1[[#This Row],[Order Date]])</f>
        <v>2016</v>
      </c>
      <c r="C6302" s="7">
        <f>MONTH(Table1[[#This Row],[Order Date]])</f>
        <v>11</v>
      </c>
      <c r="D6302" s="8" t="s">
        <v>2162</v>
      </c>
      <c r="E6302" s="8" t="s">
        <v>110</v>
      </c>
      <c r="F6302" s="8" t="s">
        <v>11</v>
      </c>
      <c r="G6302" s="8" t="s">
        <v>92</v>
      </c>
      <c r="H6302" s="8" t="s">
        <v>440</v>
      </c>
      <c r="I6302" s="9">
        <v>167.29</v>
      </c>
      <c r="J6302" s="7">
        <v>6</v>
      </c>
      <c r="K6302" s="9">
        <v>29.74</v>
      </c>
    </row>
    <row r="6303" spans="1:11" ht="12.5" x14ac:dyDescent="0.25">
      <c r="A6303" s="10">
        <v>42701</v>
      </c>
      <c r="B6303" s="7">
        <f>YEAR(Table1[[#This Row],[Order Date]])</f>
        <v>2016</v>
      </c>
      <c r="C6303" s="7">
        <f>MONTH(Table1[[#This Row],[Order Date]])</f>
        <v>11</v>
      </c>
      <c r="D6303" s="8" t="s">
        <v>883</v>
      </c>
      <c r="E6303" s="8" t="s">
        <v>1283</v>
      </c>
      <c r="F6303" s="8" t="s">
        <v>39</v>
      </c>
      <c r="G6303" s="8" t="s">
        <v>52</v>
      </c>
      <c r="H6303" s="8" t="s">
        <v>1325</v>
      </c>
      <c r="I6303" s="9">
        <v>34.950000000000003</v>
      </c>
      <c r="J6303" s="7">
        <v>5</v>
      </c>
      <c r="K6303" s="9">
        <v>15.38</v>
      </c>
    </row>
    <row r="6304" spans="1:11" ht="12.5" x14ac:dyDescent="0.25">
      <c r="A6304" s="10">
        <v>42701</v>
      </c>
      <c r="B6304" s="7">
        <f>YEAR(Table1[[#This Row],[Order Date]])</f>
        <v>2016</v>
      </c>
      <c r="C6304" s="7">
        <f>MONTH(Table1[[#This Row],[Order Date]])</f>
        <v>11</v>
      </c>
      <c r="D6304" s="8" t="s">
        <v>883</v>
      </c>
      <c r="E6304" s="8" t="s">
        <v>1283</v>
      </c>
      <c r="F6304" s="8" t="s">
        <v>11</v>
      </c>
      <c r="G6304" s="8" t="s">
        <v>20</v>
      </c>
      <c r="H6304" s="8" t="s">
        <v>701</v>
      </c>
      <c r="I6304" s="9">
        <v>152</v>
      </c>
      <c r="J6304" s="7">
        <v>5</v>
      </c>
      <c r="K6304" s="9">
        <v>69.92</v>
      </c>
    </row>
    <row r="6305" spans="1:11" ht="12.5" x14ac:dyDescent="0.25">
      <c r="A6305" s="10">
        <v>42701</v>
      </c>
      <c r="B6305" s="7">
        <f>YEAR(Table1[[#This Row],[Order Date]])</f>
        <v>2016</v>
      </c>
      <c r="C6305" s="7">
        <f>MONTH(Table1[[#This Row],[Order Date]])</f>
        <v>11</v>
      </c>
      <c r="D6305" s="8" t="s">
        <v>1871</v>
      </c>
      <c r="E6305" s="8" t="s">
        <v>177</v>
      </c>
      <c r="F6305" s="8" t="s">
        <v>34</v>
      </c>
      <c r="G6305" s="8" t="s">
        <v>47</v>
      </c>
      <c r="H6305" s="8" t="s">
        <v>124</v>
      </c>
      <c r="I6305" s="9">
        <v>31.56</v>
      </c>
      <c r="J6305" s="7">
        <v>3</v>
      </c>
      <c r="K6305" s="9">
        <v>10.41</v>
      </c>
    </row>
    <row r="6306" spans="1:11" ht="12.5" x14ac:dyDescent="0.25">
      <c r="A6306" s="10">
        <v>42701</v>
      </c>
      <c r="B6306" s="7">
        <f>YEAR(Table1[[#This Row],[Order Date]])</f>
        <v>2016</v>
      </c>
      <c r="C6306" s="7">
        <f>MONTH(Table1[[#This Row],[Order Date]])</f>
        <v>11</v>
      </c>
      <c r="D6306" s="8" t="s">
        <v>722</v>
      </c>
      <c r="E6306" s="8" t="s">
        <v>123</v>
      </c>
      <c r="F6306" s="8" t="s">
        <v>39</v>
      </c>
      <c r="G6306" s="8" t="s">
        <v>40</v>
      </c>
      <c r="H6306" s="8" t="s">
        <v>1807</v>
      </c>
      <c r="I6306" s="9">
        <v>116.76</v>
      </c>
      <c r="J6306" s="7">
        <v>1</v>
      </c>
      <c r="K6306" s="9">
        <v>14.6</v>
      </c>
    </row>
    <row r="6307" spans="1:11" ht="12.5" x14ac:dyDescent="0.25">
      <c r="A6307" s="10">
        <v>42701</v>
      </c>
      <c r="B6307" s="7">
        <f>YEAR(Table1[[#This Row],[Order Date]])</f>
        <v>2016</v>
      </c>
      <c r="C6307" s="7">
        <f>MONTH(Table1[[#This Row],[Order Date]])</f>
        <v>11</v>
      </c>
      <c r="D6307" s="8" t="s">
        <v>722</v>
      </c>
      <c r="E6307" s="8" t="s">
        <v>123</v>
      </c>
      <c r="F6307" s="8" t="s">
        <v>34</v>
      </c>
      <c r="G6307" s="8" t="s">
        <v>145</v>
      </c>
      <c r="H6307" s="8" t="s">
        <v>473</v>
      </c>
      <c r="I6307" s="9">
        <v>331.02</v>
      </c>
      <c r="J6307" s="7">
        <v>7</v>
      </c>
      <c r="K6307" s="9">
        <v>-114.35</v>
      </c>
    </row>
    <row r="6308" spans="1:11" ht="12.5" x14ac:dyDescent="0.25">
      <c r="A6308" s="10">
        <v>42701</v>
      </c>
      <c r="B6308" s="7">
        <f>YEAR(Table1[[#This Row],[Order Date]])</f>
        <v>2016</v>
      </c>
      <c r="C6308" s="7">
        <f>MONTH(Table1[[#This Row],[Order Date]])</f>
        <v>11</v>
      </c>
      <c r="D6308" s="8" t="s">
        <v>2504</v>
      </c>
      <c r="E6308" s="8" t="s">
        <v>95</v>
      </c>
      <c r="F6308" s="8" t="s">
        <v>11</v>
      </c>
      <c r="G6308" s="8" t="s">
        <v>18</v>
      </c>
      <c r="H6308" s="8" t="s">
        <v>516</v>
      </c>
      <c r="I6308" s="9">
        <v>39.81</v>
      </c>
      <c r="J6308" s="7">
        <v>4</v>
      </c>
      <c r="K6308" s="9">
        <v>3.98</v>
      </c>
    </row>
    <row r="6309" spans="1:11" ht="12.5" x14ac:dyDescent="0.25">
      <c r="A6309" s="10">
        <v>42701</v>
      </c>
      <c r="B6309" s="7">
        <f>YEAR(Table1[[#This Row],[Order Date]])</f>
        <v>2016</v>
      </c>
      <c r="C6309" s="7">
        <f>MONTH(Table1[[#This Row],[Order Date]])</f>
        <v>11</v>
      </c>
      <c r="D6309" s="8" t="s">
        <v>352</v>
      </c>
      <c r="E6309" s="8" t="s">
        <v>177</v>
      </c>
      <c r="F6309" s="8" t="s">
        <v>11</v>
      </c>
      <c r="G6309" s="8" t="s">
        <v>12</v>
      </c>
      <c r="H6309" s="8" t="s">
        <v>2638</v>
      </c>
      <c r="I6309" s="9">
        <v>25.92</v>
      </c>
      <c r="J6309" s="7">
        <v>4</v>
      </c>
      <c r="K6309" s="9">
        <v>12.44</v>
      </c>
    </row>
    <row r="6310" spans="1:11" ht="12.5" x14ac:dyDescent="0.25">
      <c r="A6310" s="10">
        <v>42701</v>
      </c>
      <c r="B6310" s="7">
        <f>YEAR(Table1[[#This Row],[Order Date]])</f>
        <v>2016</v>
      </c>
      <c r="C6310" s="7">
        <f>MONTH(Table1[[#This Row],[Order Date]])</f>
        <v>11</v>
      </c>
      <c r="D6310" s="8" t="s">
        <v>352</v>
      </c>
      <c r="E6310" s="8" t="s">
        <v>177</v>
      </c>
      <c r="F6310" s="8" t="s">
        <v>11</v>
      </c>
      <c r="G6310" s="8" t="s">
        <v>24</v>
      </c>
      <c r="H6310" s="8" t="s">
        <v>1006</v>
      </c>
      <c r="I6310" s="9">
        <v>34.65</v>
      </c>
      <c r="J6310" s="7">
        <v>3</v>
      </c>
      <c r="K6310" s="9">
        <v>9.6999999999999993</v>
      </c>
    </row>
    <row r="6311" spans="1:11" ht="12.5" x14ac:dyDescent="0.25">
      <c r="A6311" s="10">
        <v>42701</v>
      </c>
      <c r="B6311" s="7">
        <f>YEAR(Table1[[#This Row],[Order Date]])</f>
        <v>2016</v>
      </c>
      <c r="C6311" s="7">
        <f>MONTH(Table1[[#This Row],[Order Date]])</f>
        <v>11</v>
      </c>
      <c r="D6311" s="8" t="s">
        <v>352</v>
      </c>
      <c r="E6311" s="8" t="s">
        <v>177</v>
      </c>
      <c r="F6311" s="8" t="s">
        <v>11</v>
      </c>
      <c r="G6311" s="8" t="s">
        <v>12</v>
      </c>
      <c r="H6311" s="8" t="s">
        <v>491</v>
      </c>
      <c r="I6311" s="9">
        <v>204.95</v>
      </c>
      <c r="J6311" s="7">
        <v>5</v>
      </c>
      <c r="K6311" s="9">
        <v>100.43</v>
      </c>
    </row>
    <row r="6312" spans="1:11" ht="12.5" x14ac:dyDescent="0.25">
      <c r="A6312" s="10">
        <v>42701</v>
      </c>
      <c r="B6312" s="7">
        <f>YEAR(Table1[[#This Row],[Order Date]])</f>
        <v>2016</v>
      </c>
      <c r="C6312" s="7">
        <f>MONTH(Table1[[#This Row],[Order Date]])</f>
        <v>11</v>
      </c>
      <c r="D6312" s="8" t="s">
        <v>352</v>
      </c>
      <c r="E6312" s="8" t="s">
        <v>177</v>
      </c>
      <c r="F6312" s="8" t="s">
        <v>11</v>
      </c>
      <c r="G6312" s="8" t="s">
        <v>20</v>
      </c>
      <c r="H6312" s="8" t="s">
        <v>744</v>
      </c>
      <c r="I6312" s="9">
        <v>79.95</v>
      </c>
      <c r="J6312" s="7">
        <v>5</v>
      </c>
      <c r="K6312" s="9">
        <v>38.380000000000003</v>
      </c>
    </row>
    <row r="6313" spans="1:11" ht="12.5" x14ac:dyDescent="0.25">
      <c r="A6313" s="10">
        <v>42702</v>
      </c>
      <c r="B6313" s="7">
        <f>YEAR(Table1[[#This Row],[Order Date]])</f>
        <v>2016</v>
      </c>
      <c r="C6313" s="7">
        <f>MONTH(Table1[[#This Row],[Order Date]])</f>
        <v>11</v>
      </c>
      <c r="D6313" s="8" t="s">
        <v>2639</v>
      </c>
      <c r="E6313" s="8" t="s">
        <v>613</v>
      </c>
      <c r="F6313" s="8" t="s">
        <v>11</v>
      </c>
      <c r="G6313" s="8" t="s">
        <v>20</v>
      </c>
      <c r="H6313" s="8" t="s">
        <v>1302</v>
      </c>
      <c r="I6313" s="9">
        <v>7.16</v>
      </c>
      <c r="J6313" s="7">
        <v>2</v>
      </c>
      <c r="K6313" s="9">
        <v>3.44</v>
      </c>
    </row>
    <row r="6314" spans="1:11" ht="12.5" x14ac:dyDescent="0.25">
      <c r="A6314" s="10">
        <v>42702</v>
      </c>
      <c r="B6314" s="7">
        <f>YEAR(Table1[[#This Row],[Order Date]])</f>
        <v>2016</v>
      </c>
      <c r="C6314" s="7">
        <f>MONTH(Table1[[#This Row],[Order Date]])</f>
        <v>11</v>
      </c>
      <c r="D6314" s="8" t="s">
        <v>54</v>
      </c>
      <c r="E6314" s="8" t="s">
        <v>123</v>
      </c>
      <c r="F6314" s="8" t="s">
        <v>11</v>
      </c>
      <c r="G6314" s="8" t="s">
        <v>20</v>
      </c>
      <c r="H6314" s="8" t="s">
        <v>555</v>
      </c>
      <c r="I6314" s="9">
        <v>7.43</v>
      </c>
      <c r="J6314" s="7">
        <v>6</v>
      </c>
      <c r="K6314" s="9">
        <v>-5.7</v>
      </c>
    </row>
    <row r="6315" spans="1:11" ht="12.5" x14ac:dyDescent="0.25">
      <c r="A6315" s="10">
        <v>42702</v>
      </c>
      <c r="B6315" s="7">
        <f>YEAR(Table1[[#This Row],[Order Date]])</f>
        <v>2016</v>
      </c>
      <c r="C6315" s="7">
        <f>MONTH(Table1[[#This Row],[Order Date]])</f>
        <v>11</v>
      </c>
      <c r="D6315" s="8" t="s">
        <v>684</v>
      </c>
      <c r="E6315" s="8" t="s">
        <v>30</v>
      </c>
      <c r="F6315" s="8" t="s">
        <v>34</v>
      </c>
      <c r="G6315" s="8" t="s">
        <v>35</v>
      </c>
      <c r="H6315" s="8" t="s">
        <v>265</v>
      </c>
      <c r="I6315" s="9">
        <v>182.67</v>
      </c>
      <c r="J6315" s="7">
        <v>3</v>
      </c>
      <c r="K6315" s="9">
        <v>52.97</v>
      </c>
    </row>
    <row r="6316" spans="1:11" ht="12.5" x14ac:dyDescent="0.25">
      <c r="A6316" s="10">
        <v>42702</v>
      </c>
      <c r="B6316" s="7">
        <f>YEAR(Table1[[#This Row],[Order Date]])</f>
        <v>2016</v>
      </c>
      <c r="C6316" s="7">
        <f>MONTH(Table1[[#This Row],[Order Date]])</f>
        <v>11</v>
      </c>
      <c r="D6316" s="8" t="s">
        <v>684</v>
      </c>
      <c r="E6316" s="8" t="s">
        <v>30</v>
      </c>
      <c r="F6316" s="8" t="s">
        <v>39</v>
      </c>
      <c r="G6316" s="8" t="s">
        <v>52</v>
      </c>
      <c r="H6316" s="8" t="s">
        <v>477</v>
      </c>
      <c r="I6316" s="9">
        <v>101.7</v>
      </c>
      <c r="J6316" s="7">
        <v>6</v>
      </c>
      <c r="K6316" s="9">
        <v>6.1</v>
      </c>
    </row>
    <row r="6317" spans="1:11" ht="12.5" x14ac:dyDescent="0.25">
      <c r="A6317" s="10">
        <v>42702</v>
      </c>
      <c r="B6317" s="7">
        <f>YEAR(Table1[[#This Row],[Order Date]])</f>
        <v>2016</v>
      </c>
      <c r="C6317" s="7">
        <f>MONTH(Table1[[#This Row],[Order Date]])</f>
        <v>11</v>
      </c>
      <c r="D6317" s="8" t="s">
        <v>684</v>
      </c>
      <c r="E6317" s="8" t="s">
        <v>30</v>
      </c>
      <c r="F6317" s="8" t="s">
        <v>11</v>
      </c>
      <c r="G6317" s="8" t="s">
        <v>18</v>
      </c>
      <c r="H6317" s="8" t="s">
        <v>1110</v>
      </c>
      <c r="I6317" s="9">
        <v>1126.02</v>
      </c>
      <c r="J6317" s="7">
        <v>3</v>
      </c>
      <c r="K6317" s="9">
        <v>56.3</v>
      </c>
    </row>
    <row r="6318" spans="1:11" ht="12.5" x14ac:dyDescent="0.25">
      <c r="A6318" s="10">
        <v>42702</v>
      </c>
      <c r="B6318" s="7">
        <f>YEAR(Table1[[#This Row],[Order Date]])</f>
        <v>2016</v>
      </c>
      <c r="C6318" s="7">
        <f>MONTH(Table1[[#This Row],[Order Date]])</f>
        <v>11</v>
      </c>
      <c r="D6318" s="8" t="s">
        <v>684</v>
      </c>
      <c r="E6318" s="8" t="s">
        <v>30</v>
      </c>
      <c r="F6318" s="8" t="s">
        <v>11</v>
      </c>
      <c r="G6318" s="8" t="s">
        <v>18</v>
      </c>
      <c r="H6318" s="8" t="s">
        <v>1498</v>
      </c>
      <c r="I6318" s="9">
        <v>1263.3</v>
      </c>
      <c r="J6318" s="7">
        <v>6</v>
      </c>
      <c r="K6318" s="9">
        <v>315.83</v>
      </c>
    </row>
    <row r="6319" spans="1:11" ht="12.5" x14ac:dyDescent="0.25">
      <c r="A6319" s="10">
        <v>42702</v>
      </c>
      <c r="B6319" s="7">
        <f>YEAR(Table1[[#This Row],[Order Date]])</f>
        <v>2016</v>
      </c>
      <c r="C6319" s="7">
        <f>MONTH(Table1[[#This Row],[Order Date]])</f>
        <v>11</v>
      </c>
      <c r="D6319" s="8" t="s">
        <v>589</v>
      </c>
      <c r="E6319" s="8" t="s">
        <v>23</v>
      </c>
      <c r="F6319" s="8" t="s">
        <v>39</v>
      </c>
      <c r="G6319" s="8" t="s">
        <v>40</v>
      </c>
      <c r="H6319" s="8" t="s">
        <v>42</v>
      </c>
      <c r="I6319" s="9">
        <v>340.18</v>
      </c>
      <c r="J6319" s="7">
        <v>3</v>
      </c>
      <c r="K6319" s="9">
        <v>-73.709999999999994</v>
      </c>
    </row>
    <row r="6320" spans="1:11" ht="12.5" x14ac:dyDescent="0.25">
      <c r="A6320" s="10">
        <v>42702</v>
      </c>
      <c r="B6320" s="7">
        <f>YEAR(Table1[[#This Row],[Order Date]])</f>
        <v>2016</v>
      </c>
      <c r="C6320" s="7">
        <f>MONTH(Table1[[#This Row],[Order Date]])</f>
        <v>11</v>
      </c>
      <c r="D6320" s="8" t="s">
        <v>589</v>
      </c>
      <c r="E6320" s="8" t="s">
        <v>23</v>
      </c>
      <c r="F6320" s="8" t="s">
        <v>11</v>
      </c>
      <c r="G6320" s="8" t="s">
        <v>43</v>
      </c>
      <c r="H6320" s="8" t="s">
        <v>2553</v>
      </c>
      <c r="I6320" s="9">
        <v>12.67</v>
      </c>
      <c r="J6320" s="7">
        <v>8</v>
      </c>
      <c r="K6320" s="9">
        <v>2.69</v>
      </c>
    </row>
    <row r="6321" spans="1:11" ht="12.5" x14ac:dyDescent="0.25">
      <c r="A6321" s="10">
        <v>42702</v>
      </c>
      <c r="B6321" s="7">
        <f>YEAR(Table1[[#This Row],[Order Date]])</f>
        <v>2016</v>
      </c>
      <c r="C6321" s="7">
        <f>MONTH(Table1[[#This Row],[Order Date]])</f>
        <v>11</v>
      </c>
      <c r="D6321" s="8" t="s">
        <v>589</v>
      </c>
      <c r="E6321" s="8" t="s">
        <v>23</v>
      </c>
      <c r="F6321" s="8" t="s">
        <v>11</v>
      </c>
      <c r="G6321" s="8" t="s">
        <v>20</v>
      </c>
      <c r="H6321" s="8" t="s">
        <v>2226</v>
      </c>
      <c r="I6321" s="9">
        <v>6.89</v>
      </c>
      <c r="J6321" s="7">
        <v>2</v>
      </c>
      <c r="K6321" s="9">
        <v>-5.05</v>
      </c>
    </row>
    <row r="6322" spans="1:11" ht="12.5" x14ac:dyDescent="0.25">
      <c r="A6322" s="10">
        <v>42702</v>
      </c>
      <c r="B6322" s="7">
        <f>YEAR(Table1[[#This Row],[Order Date]])</f>
        <v>2016</v>
      </c>
      <c r="C6322" s="7">
        <f>MONTH(Table1[[#This Row],[Order Date]])</f>
        <v>11</v>
      </c>
      <c r="D6322" s="8" t="s">
        <v>589</v>
      </c>
      <c r="E6322" s="8" t="s">
        <v>23</v>
      </c>
      <c r="F6322" s="8" t="s">
        <v>11</v>
      </c>
      <c r="G6322" s="8" t="s">
        <v>18</v>
      </c>
      <c r="H6322" s="8" t="s">
        <v>356</v>
      </c>
      <c r="I6322" s="9">
        <v>32.54</v>
      </c>
      <c r="J6322" s="7">
        <v>2</v>
      </c>
      <c r="K6322" s="9">
        <v>-7.73</v>
      </c>
    </row>
    <row r="6323" spans="1:11" ht="12.5" x14ac:dyDescent="0.25">
      <c r="A6323" s="10">
        <v>42702</v>
      </c>
      <c r="B6323" s="7">
        <f>YEAR(Table1[[#This Row],[Order Date]])</f>
        <v>2016</v>
      </c>
      <c r="C6323" s="7">
        <f>MONTH(Table1[[#This Row],[Order Date]])</f>
        <v>11</v>
      </c>
      <c r="D6323" s="8" t="s">
        <v>589</v>
      </c>
      <c r="E6323" s="8" t="s">
        <v>23</v>
      </c>
      <c r="F6323" s="8" t="s">
        <v>34</v>
      </c>
      <c r="G6323" s="8" t="s">
        <v>35</v>
      </c>
      <c r="H6323" s="8" t="s">
        <v>793</v>
      </c>
      <c r="I6323" s="9">
        <v>347.8</v>
      </c>
      <c r="J6323" s="7">
        <v>7</v>
      </c>
      <c r="K6323" s="9">
        <v>-24.84</v>
      </c>
    </row>
    <row r="6324" spans="1:11" ht="12.5" x14ac:dyDescent="0.25">
      <c r="A6324" s="10">
        <v>42703</v>
      </c>
      <c r="B6324" s="7">
        <f>YEAR(Table1[[#This Row],[Order Date]])</f>
        <v>2016</v>
      </c>
      <c r="C6324" s="7">
        <f>MONTH(Table1[[#This Row],[Order Date]])</f>
        <v>11</v>
      </c>
      <c r="D6324" s="8" t="s">
        <v>1009</v>
      </c>
      <c r="E6324" s="8" t="s">
        <v>10</v>
      </c>
      <c r="F6324" s="8" t="s">
        <v>39</v>
      </c>
      <c r="G6324" s="8" t="s">
        <v>52</v>
      </c>
      <c r="H6324" s="8" t="s">
        <v>1573</v>
      </c>
      <c r="I6324" s="9">
        <v>58.42</v>
      </c>
      <c r="J6324" s="7">
        <v>2</v>
      </c>
      <c r="K6324" s="9">
        <v>16.79</v>
      </c>
    </row>
    <row r="6325" spans="1:11" ht="12.5" x14ac:dyDescent="0.25">
      <c r="A6325" s="10">
        <v>42703</v>
      </c>
      <c r="B6325" s="7">
        <f>YEAR(Table1[[#This Row],[Order Date]])</f>
        <v>2016</v>
      </c>
      <c r="C6325" s="7">
        <f>MONTH(Table1[[#This Row],[Order Date]])</f>
        <v>11</v>
      </c>
      <c r="D6325" s="8" t="s">
        <v>398</v>
      </c>
      <c r="E6325" s="8" t="s">
        <v>15</v>
      </c>
      <c r="F6325" s="8" t="s">
        <v>34</v>
      </c>
      <c r="G6325" s="8" t="s">
        <v>47</v>
      </c>
      <c r="H6325" s="8" t="s">
        <v>2574</v>
      </c>
      <c r="I6325" s="9">
        <v>242.18</v>
      </c>
      <c r="J6325" s="7">
        <v>4</v>
      </c>
      <c r="K6325" s="9">
        <v>-302.72000000000003</v>
      </c>
    </row>
    <row r="6326" spans="1:11" ht="12.5" x14ac:dyDescent="0.25">
      <c r="A6326" s="10">
        <v>42704</v>
      </c>
      <c r="B6326" s="7">
        <f>YEAR(Table1[[#This Row],[Order Date]])</f>
        <v>2016</v>
      </c>
      <c r="C6326" s="7">
        <f>MONTH(Table1[[#This Row],[Order Date]])</f>
        <v>11</v>
      </c>
      <c r="D6326" s="8" t="s">
        <v>1968</v>
      </c>
      <c r="E6326" s="8" t="s">
        <v>245</v>
      </c>
      <c r="F6326" s="8" t="s">
        <v>39</v>
      </c>
      <c r="G6326" s="8" t="s">
        <v>40</v>
      </c>
      <c r="H6326" s="8" t="s">
        <v>163</v>
      </c>
      <c r="I6326" s="9">
        <v>36.19</v>
      </c>
      <c r="J6326" s="7">
        <v>1</v>
      </c>
      <c r="K6326" s="9">
        <v>2.71</v>
      </c>
    </row>
    <row r="6327" spans="1:11" ht="12.5" x14ac:dyDescent="0.25">
      <c r="A6327" s="10">
        <v>42704</v>
      </c>
      <c r="B6327" s="7">
        <f>YEAR(Table1[[#This Row],[Order Date]])</f>
        <v>2016</v>
      </c>
      <c r="C6327" s="7">
        <f>MONTH(Table1[[#This Row],[Order Date]])</f>
        <v>11</v>
      </c>
      <c r="D6327" s="8" t="s">
        <v>675</v>
      </c>
      <c r="E6327" s="8" t="s">
        <v>110</v>
      </c>
      <c r="F6327" s="8" t="s">
        <v>11</v>
      </c>
      <c r="G6327" s="8" t="s">
        <v>12</v>
      </c>
      <c r="H6327" s="8" t="s">
        <v>135</v>
      </c>
      <c r="I6327" s="9">
        <v>33.36</v>
      </c>
      <c r="J6327" s="7">
        <v>4</v>
      </c>
      <c r="K6327" s="9">
        <v>16.68</v>
      </c>
    </row>
    <row r="6328" spans="1:11" ht="12.5" x14ac:dyDescent="0.25">
      <c r="A6328" s="10">
        <v>42704</v>
      </c>
      <c r="B6328" s="7">
        <f>YEAR(Table1[[#This Row],[Order Date]])</f>
        <v>2016</v>
      </c>
      <c r="C6328" s="7">
        <f>MONTH(Table1[[#This Row],[Order Date]])</f>
        <v>11</v>
      </c>
      <c r="D6328" s="8" t="s">
        <v>675</v>
      </c>
      <c r="E6328" s="8" t="s">
        <v>110</v>
      </c>
      <c r="F6328" s="8" t="s">
        <v>11</v>
      </c>
      <c r="G6328" s="8" t="s">
        <v>12</v>
      </c>
      <c r="H6328" s="8" t="s">
        <v>2387</v>
      </c>
      <c r="I6328" s="9">
        <v>13.76</v>
      </c>
      <c r="J6328" s="7">
        <v>2</v>
      </c>
      <c r="K6328" s="9">
        <v>6.33</v>
      </c>
    </row>
    <row r="6329" spans="1:11" ht="12.5" x14ac:dyDescent="0.25">
      <c r="A6329" s="10">
        <v>42704</v>
      </c>
      <c r="B6329" s="7">
        <f>YEAR(Table1[[#This Row],[Order Date]])</f>
        <v>2016</v>
      </c>
      <c r="C6329" s="7">
        <f>MONTH(Table1[[#This Row],[Order Date]])</f>
        <v>11</v>
      </c>
      <c r="D6329" s="8" t="s">
        <v>675</v>
      </c>
      <c r="E6329" s="8" t="s">
        <v>110</v>
      </c>
      <c r="F6329" s="8" t="s">
        <v>11</v>
      </c>
      <c r="G6329" s="8" t="s">
        <v>18</v>
      </c>
      <c r="H6329" s="8" t="s">
        <v>257</v>
      </c>
      <c r="I6329" s="9">
        <v>496.86</v>
      </c>
      <c r="J6329" s="7">
        <v>7</v>
      </c>
      <c r="K6329" s="9">
        <v>24.84</v>
      </c>
    </row>
    <row r="6330" spans="1:11" ht="12.5" x14ac:dyDescent="0.25">
      <c r="A6330" s="10">
        <v>42704</v>
      </c>
      <c r="B6330" s="7">
        <f>YEAR(Table1[[#This Row],[Order Date]])</f>
        <v>2016</v>
      </c>
      <c r="C6330" s="7">
        <f>MONTH(Table1[[#This Row],[Order Date]])</f>
        <v>11</v>
      </c>
      <c r="D6330" s="8" t="s">
        <v>675</v>
      </c>
      <c r="E6330" s="8" t="s">
        <v>110</v>
      </c>
      <c r="F6330" s="8" t="s">
        <v>34</v>
      </c>
      <c r="G6330" s="8" t="s">
        <v>35</v>
      </c>
      <c r="H6330" s="8" t="s">
        <v>1805</v>
      </c>
      <c r="I6330" s="9">
        <v>389.97</v>
      </c>
      <c r="J6330" s="7">
        <v>3</v>
      </c>
      <c r="K6330" s="9">
        <v>35.1</v>
      </c>
    </row>
    <row r="6331" spans="1:11" ht="12.5" x14ac:dyDescent="0.25">
      <c r="A6331" s="6">
        <v>42705</v>
      </c>
      <c r="B6331" s="7">
        <f>YEAR(Table1[[#This Row],[Order Date]])</f>
        <v>2016</v>
      </c>
      <c r="C6331" s="7">
        <f>MONTH(Table1[[#This Row],[Order Date]])</f>
        <v>12</v>
      </c>
      <c r="D6331" s="8" t="s">
        <v>1074</v>
      </c>
      <c r="E6331" s="8" t="s">
        <v>315</v>
      </c>
      <c r="F6331" s="8" t="s">
        <v>11</v>
      </c>
      <c r="G6331" s="8" t="s">
        <v>12</v>
      </c>
      <c r="H6331" s="8" t="s">
        <v>2133</v>
      </c>
      <c r="I6331" s="9">
        <v>23.92</v>
      </c>
      <c r="J6331" s="7">
        <v>4</v>
      </c>
      <c r="K6331" s="9">
        <v>11.72</v>
      </c>
    </row>
    <row r="6332" spans="1:11" ht="12.5" x14ac:dyDescent="0.25">
      <c r="A6332" s="6">
        <v>42705</v>
      </c>
      <c r="B6332" s="7">
        <f>YEAR(Table1[[#This Row],[Order Date]])</f>
        <v>2016</v>
      </c>
      <c r="C6332" s="7">
        <f>MONTH(Table1[[#This Row],[Order Date]])</f>
        <v>12</v>
      </c>
      <c r="D6332" s="8" t="s">
        <v>857</v>
      </c>
      <c r="E6332" s="8" t="s">
        <v>531</v>
      </c>
      <c r="F6332" s="8" t="s">
        <v>34</v>
      </c>
      <c r="G6332" s="8" t="s">
        <v>35</v>
      </c>
      <c r="H6332" s="8" t="s">
        <v>235</v>
      </c>
      <c r="I6332" s="9">
        <v>172.5</v>
      </c>
      <c r="J6332" s="7">
        <v>2</v>
      </c>
      <c r="K6332" s="9">
        <v>51.75</v>
      </c>
    </row>
    <row r="6333" spans="1:11" ht="12.5" x14ac:dyDescent="0.25">
      <c r="A6333" s="6">
        <v>42705</v>
      </c>
      <c r="B6333" s="7">
        <f>YEAR(Table1[[#This Row],[Order Date]])</f>
        <v>2016</v>
      </c>
      <c r="C6333" s="7">
        <f>MONTH(Table1[[#This Row],[Order Date]])</f>
        <v>12</v>
      </c>
      <c r="D6333" s="8" t="s">
        <v>857</v>
      </c>
      <c r="E6333" s="8" t="s">
        <v>531</v>
      </c>
      <c r="F6333" s="8" t="s">
        <v>39</v>
      </c>
      <c r="G6333" s="8" t="s">
        <v>40</v>
      </c>
      <c r="H6333" s="8" t="s">
        <v>1239</v>
      </c>
      <c r="I6333" s="9">
        <v>179.97</v>
      </c>
      <c r="J6333" s="7">
        <v>3</v>
      </c>
      <c r="K6333" s="9">
        <v>44.99</v>
      </c>
    </row>
    <row r="6334" spans="1:11" ht="12.5" x14ac:dyDescent="0.25">
      <c r="A6334" s="6">
        <v>42705</v>
      </c>
      <c r="B6334" s="7">
        <f>YEAR(Table1[[#This Row],[Order Date]])</f>
        <v>2016</v>
      </c>
      <c r="C6334" s="7">
        <f>MONTH(Table1[[#This Row],[Order Date]])</f>
        <v>12</v>
      </c>
      <c r="D6334" s="8" t="s">
        <v>794</v>
      </c>
      <c r="E6334" s="8" t="s">
        <v>129</v>
      </c>
      <c r="F6334" s="8" t="s">
        <v>34</v>
      </c>
      <c r="G6334" s="8" t="s">
        <v>47</v>
      </c>
      <c r="H6334" s="8" t="s">
        <v>1450</v>
      </c>
      <c r="I6334" s="9">
        <v>17.309999999999999</v>
      </c>
      <c r="J6334" s="7">
        <v>3</v>
      </c>
      <c r="K6334" s="9">
        <v>5.19</v>
      </c>
    </row>
    <row r="6335" spans="1:11" ht="12.5" x14ac:dyDescent="0.25">
      <c r="A6335" s="6">
        <v>42705</v>
      </c>
      <c r="B6335" s="7">
        <f>YEAR(Table1[[#This Row],[Order Date]])</f>
        <v>2016</v>
      </c>
      <c r="C6335" s="7">
        <f>MONTH(Table1[[#This Row],[Order Date]])</f>
        <v>12</v>
      </c>
      <c r="D6335" s="8" t="s">
        <v>547</v>
      </c>
      <c r="E6335" s="8" t="s">
        <v>120</v>
      </c>
      <c r="F6335" s="8" t="s">
        <v>11</v>
      </c>
      <c r="G6335" s="8" t="s">
        <v>24</v>
      </c>
      <c r="H6335" s="8" t="s">
        <v>1569</v>
      </c>
      <c r="I6335" s="9">
        <v>4.7</v>
      </c>
      <c r="J6335" s="7">
        <v>2</v>
      </c>
      <c r="K6335" s="9">
        <v>0.41</v>
      </c>
    </row>
    <row r="6336" spans="1:11" ht="12.5" x14ac:dyDescent="0.25">
      <c r="A6336" s="6">
        <v>42705</v>
      </c>
      <c r="B6336" s="7">
        <f>YEAR(Table1[[#This Row],[Order Date]])</f>
        <v>2016</v>
      </c>
      <c r="C6336" s="7">
        <f>MONTH(Table1[[#This Row],[Order Date]])</f>
        <v>12</v>
      </c>
      <c r="D6336" s="8" t="s">
        <v>1016</v>
      </c>
      <c r="E6336" s="8" t="s">
        <v>27</v>
      </c>
      <c r="F6336" s="8" t="s">
        <v>34</v>
      </c>
      <c r="G6336" s="8" t="s">
        <v>47</v>
      </c>
      <c r="H6336" s="8" t="s">
        <v>975</v>
      </c>
      <c r="I6336" s="9">
        <v>16.739999999999998</v>
      </c>
      <c r="J6336" s="7">
        <v>2</v>
      </c>
      <c r="K6336" s="9">
        <v>4.3499999999999996</v>
      </c>
    </row>
    <row r="6337" spans="1:11" ht="12.5" x14ac:dyDescent="0.25">
      <c r="A6337" s="6">
        <v>42705</v>
      </c>
      <c r="B6337" s="7">
        <f>YEAR(Table1[[#This Row],[Order Date]])</f>
        <v>2016</v>
      </c>
      <c r="C6337" s="7">
        <f>MONTH(Table1[[#This Row],[Order Date]])</f>
        <v>12</v>
      </c>
      <c r="D6337" s="8" t="s">
        <v>1198</v>
      </c>
      <c r="E6337" s="8" t="s">
        <v>613</v>
      </c>
      <c r="F6337" s="8" t="s">
        <v>11</v>
      </c>
      <c r="G6337" s="8" t="s">
        <v>20</v>
      </c>
      <c r="H6337" s="8" t="s">
        <v>1927</v>
      </c>
      <c r="I6337" s="9">
        <v>88.08</v>
      </c>
      <c r="J6337" s="7">
        <v>6</v>
      </c>
      <c r="K6337" s="9">
        <v>40.520000000000003</v>
      </c>
    </row>
    <row r="6338" spans="1:11" ht="12.5" x14ac:dyDescent="0.25">
      <c r="A6338" s="6">
        <v>42705</v>
      </c>
      <c r="B6338" s="7">
        <f>YEAR(Table1[[#This Row],[Order Date]])</f>
        <v>2016</v>
      </c>
      <c r="C6338" s="7">
        <f>MONTH(Table1[[#This Row],[Order Date]])</f>
        <v>12</v>
      </c>
      <c r="D6338" s="8" t="s">
        <v>1198</v>
      </c>
      <c r="E6338" s="8" t="s">
        <v>613</v>
      </c>
      <c r="F6338" s="8" t="s">
        <v>34</v>
      </c>
      <c r="G6338" s="8" t="s">
        <v>35</v>
      </c>
      <c r="H6338" s="8" t="s">
        <v>994</v>
      </c>
      <c r="I6338" s="9">
        <v>751.92</v>
      </c>
      <c r="J6338" s="7">
        <v>4</v>
      </c>
      <c r="K6338" s="9">
        <v>150.38</v>
      </c>
    </row>
    <row r="6339" spans="1:11" ht="12.5" x14ac:dyDescent="0.25">
      <c r="A6339" s="6">
        <v>42705</v>
      </c>
      <c r="B6339" s="7">
        <f>YEAR(Table1[[#This Row],[Order Date]])</f>
        <v>2016</v>
      </c>
      <c r="C6339" s="7">
        <f>MONTH(Table1[[#This Row],[Order Date]])</f>
        <v>12</v>
      </c>
      <c r="D6339" s="8" t="s">
        <v>151</v>
      </c>
      <c r="E6339" s="8" t="s">
        <v>245</v>
      </c>
      <c r="F6339" s="8" t="s">
        <v>39</v>
      </c>
      <c r="G6339" s="8" t="s">
        <v>40</v>
      </c>
      <c r="H6339" s="8" t="s">
        <v>1743</v>
      </c>
      <c r="I6339" s="9">
        <v>863.93</v>
      </c>
      <c r="J6339" s="7">
        <v>9</v>
      </c>
      <c r="K6339" s="9">
        <v>86.39</v>
      </c>
    </row>
    <row r="6340" spans="1:11" ht="12.5" x14ac:dyDescent="0.25">
      <c r="A6340" s="6">
        <v>42705</v>
      </c>
      <c r="B6340" s="7">
        <f>YEAR(Table1[[#This Row],[Order Date]])</f>
        <v>2016</v>
      </c>
      <c r="C6340" s="7">
        <f>MONTH(Table1[[#This Row],[Order Date]])</f>
        <v>12</v>
      </c>
      <c r="D6340" s="8" t="s">
        <v>1661</v>
      </c>
      <c r="E6340" s="8" t="s">
        <v>10</v>
      </c>
      <c r="F6340" s="8" t="s">
        <v>34</v>
      </c>
      <c r="G6340" s="8" t="s">
        <v>35</v>
      </c>
      <c r="H6340" s="8" t="s">
        <v>793</v>
      </c>
      <c r="I6340" s="9">
        <v>248.43</v>
      </c>
      <c r="J6340" s="7">
        <v>5</v>
      </c>
      <c r="K6340" s="9">
        <v>-17.75</v>
      </c>
    </row>
    <row r="6341" spans="1:11" ht="12.5" x14ac:dyDescent="0.25">
      <c r="A6341" s="6">
        <v>42705</v>
      </c>
      <c r="B6341" s="7">
        <f>YEAR(Table1[[#This Row],[Order Date]])</f>
        <v>2016</v>
      </c>
      <c r="C6341" s="7">
        <f>MONTH(Table1[[#This Row],[Order Date]])</f>
        <v>12</v>
      </c>
      <c r="D6341" s="8" t="s">
        <v>1661</v>
      </c>
      <c r="E6341" s="8" t="s">
        <v>10</v>
      </c>
      <c r="F6341" s="8" t="s">
        <v>11</v>
      </c>
      <c r="G6341" s="8" t="s">
        <v>92</v>
      </c>
      <c r="H6341" s="8" t="s">
        <v>764</v>
      </c>
      <c r="I6341" s="9">
        <v>11.65</v>
      </c>
      <c r="J6341" s="7">
        <v>4</v>
      </c>
      <c r="K6341" s="9">
        <v>-30.87</v>
      </c>
    </row>
    <row r="6342" spans="1:11" ht="12.5" x14ac:dyDescent="0.25">
      <c r="A6342" s="6">
        <v>42705</v>
      </c>
      <c r="B6342" s="7">
        <f>YEAR(Table1[[#This Row],[Order Date]])</f>
        <v>2016</v>
      </c>
      <c r="C6342" s="7">
        <f>MONTH(Table1[[#This Row],[Order Date]])</f>
        <v>12</v>
      </c>
      <c r="D6342" s="8" t="s">
        <v>1661</v>
      </c>
      <c r="E6342" s="8" t="s">
        <v>10</v>
      </c>
      <c r="F6342" s="8" t="s">
        <v>34</v>
      </c>
      <c r="G6342" s="8" t="s">
        <v>35</v>
      </c>
      <c r="H6342" s="8" t="s">
        <v>265</v>
      </c>
      <c r="I6342" s="9">
        <v>85.25</v>
      </c>
      <c r="J6342" s="7">
        <v>2</v>
      </c>
      <c r="K6342" s="9">
        <v>-1.22</v>
      </c>
    </row>
    <row r="6343" spans="1:11" ht="12.5" x14ac:dyDescent="0.25">
      <c r="A6343" s="6">
        <v>42705</v>
      </c>
      <c r="B6343" s="7">
        <f>YEAR(Table1[[#This Row],[Order Date]])</f>
        <v>2016</v>
      </c>
      <c r="C6343" s="7">
        <f>MONTH(Table1[[#This Row],[Order Date]])</f>
        <v>12</v>
      </c>
      <c r="D6343" s="8" t="s">
        <v>254</v>
      </c>
      <c r="E6343" s="8" t="s">
        <v>434</v>
      </c>
      <c r="F6343" s="8" t="s">
        <v>39</v>
      </c>
      <c r="G6343" s="8" t="s">
        <v>40</v>
      </c>
      <c r="H6343" s="8" t="s">
        <v>2379</v>
      </c>
      <c r="I6343" s="9">
        <v>137.94</v>
      </c>
      <c r="J6343" s="7">
        <v>3</v>
      </c>
      <c r="K6343" s="9">
        <v>35.86</v>
      </c>
    </row>
    <row r="6344" spans="1:11" ht="12.5" x14ac:dyDescent="0.25">
      <c r="A6344" s="6">
        <v>42705</v>
      </c>
      <c r="B6344" s="7">
        <f>YEAR(Table1[[#This Row],[Order Date]])</f>
        <v>2016</v>
      </c>
      <c r="C6344" s="7">
        <f>MONTH(Table1[[#This Row],[Order Date]])</f>
        <v>12</v>
      </c>
      <c r="D6344" s="8" t="s">
        <v>254</v>
      </c>
      <c r="E6344" s="8" t="s">
        <v>434</v>
      </c>
      <c r="F6344" s="8" t="s">
        <v>34</v>
      </c>
      <c r="G6344" s="8" t="s">
        <v>47</v>
      </c>
      <c r="H6344" s="8" t="s">
        <v>1698</v>
      </c>
      <c r="I6344" s="9">
        <v>111.15</v>
      </c>
      <c r="J6344" s="7">
        <v>5</v>
      </c>
      <c r="K6344" s="9">
        <v>48.91</v>
      </c>
    </row>
    <row r="6345" spans="1:11" ht="12.5" x14ac:dyDescent="0.25">
      <c r="A6345" s="6">
        <v>42705</v>
      </c>
      <c r="B6345" s="7">
        <f>YEAR(Table1[[#This Row],[Order Date]])</f>
        <v>2016</v>
      </c>
      <c r="C6345" s="7">
        <f>MONTH(Table1[[#This Row],[Order Date]])</f>
        <v>12</v>
      </c>
      <c r="D6345" s="8" t="s">
        <v>254</v>
      </c>
      <c r="E6345" s="8" t="s">
        <v>434</v>
      </c>
      <c r="F6345" s="8" t="s">
        <v>11</v>
      </c>
      <c r="G6345" s="8" t="s">
        <v>92</v>
      </c>
      <c r="H6345" s="8" t="s">
        <v>755</v>
      </c>
      <c r="I6345" s="9">
        <v>901.95</v>
      </c>
      <c r="J6345" s="7">
        <v>3</v>
      </c>
      <c r="K6345" s="9">
        <v>297.64</v>
      </c>
    </row>
    <row r="6346" spans="1:11" ht="12.5" x14ac:dyDescent="0.25">
      <c r="A6346" s="6">
        <v>42705</v>
      </c>
      <c r="B6346" s="7">
        <f>YEAR(Table1[[#This Row],[Order Date]])</f>
        <v>2016</v>
      </c>
      <c r="C6346" s="7">
        <f>MONTH(Table1[[#This Row],[Order Date]])</f>
        <v>12</v>
      </c>
      <c r="D6346" s="8" t="s">
        <v>254</v>
      </c>
      <c r="E6346" s="8" t="s">
        <v>434</v>
      </c>
      <c r="F6346" s="8" t="s">
        <v>34</v>
      </c>
      <c r="G6346" s="8" t="s">
        <v>145</v>
      </c>
      <c r="H6346" s="8" t="s">
        <v>2066</v>
      </c>
      <c r="I6346" s="9">
        <v>366.01</v>
      </c>
      <c r="J6346" s="7">
        <v>3</v>
      </c>
      <c r="K6346" s="9">
        <v>-47.06</v>
      </c>
    </row>
    <row r="6347" spans="1:11" ht="12.5" x14ac:dyDescent="0.25">
      <c r="A6347" s="6">
        <v>42705</v>
      </c>
      <c r="B6347" s="7">
        <f>YEAR(Table1[[#This Row],[Order Date]])</f>
        <v>2016</v>
      </c>
      <c r="C6347" s="7">
        <f>MONTH(Table1[[#This Row],[Order Date]])</f>
        <v>12</v>
      </c>
      <c r="D6347" s="8" t="s">
        <v>387</v>
      </c>
      <c r="E6347" s="8" t="s">
        <v>55</v>
      </c>
      <c r="F6347" s="8" t="s">
        <v>11</v>
      </c>
      <c r="G6347" s="8" t="s">
        <v>92</v>
      </c>
      <c r="H6347" s="8" t="s">
        <v>755</v>
      </c>
      <c r="I6347" s="9">
        <v>2104.5500000000002</v>
      </c>
      <c r="J6347" s="7">
        <v>7</v>
      </c>
      <c r="K6347" s="9">
        <v>694.5</v>
      </c>
    </row>
    <row r="6348" spans="1:11" ht="12.5" x14ac:dyDescent="0.25">
      <c r="A6348" s="6">
        <v>42705</v>
      </c>
      <c r="B6348" s="7">
        <f>YEAR(Table1[[#This Row],[Order Date]])</f>
        <v>2016</v>
      </c>
      <c r="C6348" s="7">
        <f>MONTH(Table1[[#This Row],[Order Date]])</f>
        <v>12</v>
      </c>
      <c r="D6348" s="8" t="s">
        <v>387</v>
      </c>
      <c r="E6348" s="8" t="s">
        <v>55</v>
      </c>
      <c r="F6348" s="8" t="s">
        <v>11</v>
      </c>
      <c r="G6348" s="8" t="s">
        <v>200</v>
      </c>
      <c r="H6348" s="8" t="s">
        <v>1010</v>
      </c>
      <c r="I6348" s="9">
        <v>40.700000000000003</v>
      </c>
      <c r="J6348" s="7">
        <v>5</v>
      </c>
      <c r="K6348" s="9">
        <v>11.8</v>
      </c>
    </row>
    <row r="6349" spans="1:11" ht="12.5" x14ac:dyDescent="0.25">
      <c r="A6349" s="6">
        <v>42705</v>
      </c>
      <c r="B6349" s="7">
        <f>YEAR(Table1[[#This Row],[Order Date]])</f>
        <v>2016</v>
      </c>
      <c r="C6349" s="7">
        <f>MONTH(Table1[[#This Row],[Order Date]])</f>
        <v>12</v>
      </c>
      <c r="D6349" s="8" t="s">
        <v>562</v>
      </c>
      <c r="E6349" s="8" t="s">
        <v>27</v>
      </c>
      <c r="F6349" s="8" t="s">
        <v>34</v>
      </c>
      <c r="G6349" s="8" t="s">
        <v>47</v>
      </c>
      <c r="H6349" s="8" t="s">
        <v>1512</v>
      </c>
      <c r="I6349" s="9">
        <v>31.96</v>
      </c>
      <c r="J6349" s="7">
        <v>2</v>
      </c>
      <c r="K6349" s="9">
        <v>1.6</v>
      </c>
    </row>
    <row r="6350" spans="1:11" ht="12.5" x14ac:dyDescent="0.25">
      <c r="A6350" s="6">
        <v>42705</v>
      </c>
      <c r="B6350" s="7">
        <f>YEAR(Table1[[#This Row],[Order Date]])</f>
        <v>2016</v>
      </c>
      <c r="C6350" s="7">
        <f>MONTH(Table1[[#This Row],[Order Date]])</f>
        <v>12</v>
      </c>
      <c r="D6350" s="8" t="s">
        <v>562</v>
      </c>
      <c r="E6350" s="8" t="s">
        <v>27</v>
      </c>
      <c r="F6350" s="8" t="s">
        <v>11</v>
      </c>
      <c r="G6350" s="8" t="s">
        <v>12</v>
      </c>
      <c r="H6350" s="8" t="s">
        <v>2186</v>
      </c>
      <c r="I6350" s="9">
        <v>47.9</v>
      </c>
      <c r="J6350" s="7">
        <v>1</v>
      </c>
      <c r="K6350" s="9">
        <v>22.99</v>
      </c>
    </row>
    <row r="6351" spans="1:11" ht="12.5" x14ac:dyDescent="0.25">
      <c r="A6351" s="6">
        <v>42705</v>
      </c>
      <c r="B6351" s="7">
        <f>YEAR(Table1[[#This Row],[Order Date]])</f>
        <v>2016</v>
      </c>
      <c r="C6351" s="7">
        <f>MONTH(Table1[[#This Row],[Order Date]])</f>
        <v>12</v>
      </c>
      <c r="D6351" s="8" t="s">
        <v>562</v>
      </c>
      <c r="E6351" s="8" t="s">
        <v>27</v>
      </c>
      <c r="F6351" s="8" t="s">
        <v>11</v>
      </c>
      <c r="G6351" s="8" t="s">
        <v>18</v>
      </c>
      <c r="H6351" s="8" t="s">
        <v>2569</v>
      </c>
      <c r="I6351" s="9">
        <v>1112.94</v>
      </c>
      <c r="J6351" s="7">
        <v>3</v>
      </c>
      <c r="K6351" s="9">
        <v>222.59</v>
      </c>
    </row>
    <row r="6352" spans="1:11" ht="12.5" x14ac:dyDescent="0.25">
      <c r="A6352" s="6">
        <v>42705</v>
      </c>
      <c r="B6352" s="7">
        <f>YEAR(Table1[[#This Row],[Order Date]])</f>
        <v>2016</v>
      </c>
      <c r="C6352" s="7">
        <f>MONTH(Table1[[#This Row],[Order Date]])</f>
        <v>12</v>
      </c>
      <c r="D6352" s="8" t="s">
        <v>562</v>
      </c>
      <c r="E6352" s="8" t="s">
        <v>27</v>
      </c>
      <c r="F6352" s="8" t="s">
        <v>11</v>
      </c>
      <c r="G6352" s="8" t="s">
        <v>63</v>
      </c>
      <c r="H6352" s="8" t="s">
        <v>1444</v>
      </c>
      <c r="I6352" s="9">
        <v>22.92</v>
      </c>
      <c r="J6352" s="7">
        <v>3</v>
      </c>
      <c r="K6352" s="9">
        <v>11.23</v>
      </c>
    </row>
    <row r="6353" spans="1:11" ht="12.5" x14ac:dyDescent="0.25">
      <c r="A6353" s="6">
        <v>42705</v>
      </c>
      <c r="B6353" s="7">
        <f>YEAR(Table1[[#This Row],[Order Date]])</f>
        <v>2016</v>
      </c>
      <c r="C6353" s="7">
        <f>MONTH(Table1[[#This Row],[Order Date]])</f>
        <v>12</v>
      </c>
      <c r="D6353" s="8" t="s">
        <v>1495</v>
      </c>
      <c r="E6353" s="8" t="s">
        <v>27</v>
      </c>
      <c r="F6353" s="8" t="s">
        <v>11</v>
      </c>
      <c r="G6353" s="8" t="s">
        <v>24</v>
      </c>
      <c r="H6353" s="8" t="s">
        <v>1915</v>
      </c>
      <c r="I6353" s="9">
        <v>23.04</v>
      </c>
      <c r="J6353" s="7">
        <v>8</v>
      </c>
      <c r="K6353" s="9">
        <v>6.91</v>
      </c>
    </row>
    <row r="6354" spans="1:11" ht="12.5" x14ac:dyDescent="0.25">
      <c r="A6354" s="6">
        <v>42706</v>
      </c>
      <c r="B6354" s="7">
        <f>YEAR(Table1[[#This Row],[Order Date]])</f>
        <v>2016</v>
      </c>
      <c r="C6354" s="7">
        <f>MONTH(Table1[[#This Row],[Order Date]])</f>
        <v>12</v>
      </c>
      <c r="D6354" s="8" t="s">
        <v>1801</v>
      </c>
      <c r="E6354" s="8" t="s">
        <v>27</v>
      </c>
      <c r="F6354" s="8" t="s">
        <v>11</v>
      </c>
      <c r="G6354" s="8" t="s">
        <v>12</v>
      </c>
      <c r="H6354" s="8" t="s">
        <v>1622</v>
      </c>
      <c r="I6354" s="9">
        <v>25.92</v>
      </c>
      <c r="J6354" s="7">
        <v>4</v>
      </c>
      <c r="K6354" s="9">
        <v>12.44</v>
      </c>
    </row>
    <row r="6355" spans="1:11" ht="12.5" x14ac:dyDescent="0.25">
      <c r="A6355" s="6">
        <v>42706</v>
      </c>
      <c r="B6355" s="7">
        <f>YEAR(Table1[[#This Row],[Order Date]])</f>
        <v>2016</v>
      </c>
      <c r="C6355" s="7">
        <f>MONTH(Table1[[#This Row],[Order Date]])</f>
        <v>12</v>
      </c>
      <c r="D6355" s="8" t="s">
        <v>1801</v>
      </c>
      <c r="E6355" s="8" t="s">
        <v>27</v>
      </c>
      <c r="F6355" s="8" t="s">
        <v>11</v>
      </c>
      <c r="G6355" s="8" t="s">
        <v>12</v>
      </c>
      <c r="H6355" s="8" t="s">
        <v>2240</v>
      </c>
      <c r="I6355" s="9">
        <v>40.46</v>
      </c>
      <c r="J6355" s="7">
        <v>7</v>
      </c>
      <c r="K6355" s="9">
        <v>19.829999999999998</v>
      </c>
    </row>
    <row r="6356" spans="1:11" ht="12.5" x14ac:dyDescent="0.25">
      <c r="A6356" s="6">
        <v>42706</v>
      </c>
      <c r="B6356" s="7">
        <f>YEAR(Table1[[#This Row],[Order Date]])</f>
        <v>2016</v>
      </c>
      <c r="C6356" s="7">
        <f>MONTH(Table1[[#This Row],[Order Date]])</f>
        <v>12</v>
      </c>
      <c r="D6356" s="8" t="s">
        <v>1801</v>
      </c>
      <c r="E6356" s="8" t="s">
        <v>27</v>
      </c>
      <c r="F6356" s="8" t="s">
        <v>11</v>
      </c>
      <c r="G6356" s="8" t="s">
        <v>18</v>
      </c>
      <c r="H6356" s="8" t="s">
        <v>585</v>
      </c>
      <c r="I6356" s="9">
        <v>33.869999999999997</v>
      </c>
      <c r="J6356" s="7">
        <v>3</v>
      </c>
      <c r="K6356" s="9">
        <v>8.81</v>
      </c>
    </row>
    <row r="6357" spans="1:11" ht="12.5" x14ac:dyDescent="0.25">
      <c r="A6357" s="6">
        <v>42706</v>
      </c>
      <c r="B6357" s="7">
        <f>YEAR(Table1[[#This Row],[Order Date]])</f>
        <v>2016</v>
      </c>
      <c r="C6357" s="7">
        <f>MONTH(Table1[[#This Row],[Order Date]])</f>
        <v>12</v>
      </c>
      <c r="D6357" s="8" t="s">
        <v>1394</v>
      </c>
      <c r="E6357" s="8" t="s">
        <v>27</v>
      </c>
      <c r="F6357" s="8" t="s">
        <v>11</v>
      </c>
      <c r="G6357" s="8" t="s">
        <v>20</v>
      </c>
      <c r="H6357" s="8" t="s">
        <v>1509</v>
      </c>
      <c r="I6357" s="9">
        <v>24.7</v>
      </c>
      <c r="J6357" s="7">
        <v>2</v>
      </c>
      <c r="K6357" s="9">
        <v>9.26</v>
      </c>
    </row>
    <row r="6358" spans="1:11" ht="12.5" x14ac:dyDescent="0.25">
      <c r="A6358" s="6">
        <v>42706</v>
      </c>
      <c r="B6358" s="7">
        <f>YEAR(Table1[[#This Row],[Order Date]])</f>
        <v>2016</v>
      </c>
      <c r="C6358" s="7">
        <f>MONTH(Table1[[#This Row],[Order Date]])</f>
        <v>12</v>
      </c>
      <c r="D6358" s="8" t="s">
        <v>1394</v>
      </c>
      <c r="E6358" s="8" t="s">
        <v>27</v>
      </c>
      <c r="F6358" s="8" t="s">
        <v>11</v>
      </c>
      <c r="G6358" s="8" t="s">
        <v>92</v>
      </c>
      <c r="H6358" s="8" t="s">
        <v>206</v>
      </c>
      <c r="I6358" s="9">
        <v>59.7</v>
      </c>
      <c r="J6358" s="7">
        <v>3</v>
      </c>
      <c r="K6358" s="9">
        <v>26.87</v>
      </c>
    </row>
    <row r="6359" spans="1:11" ht="12.5" x14ac:dyDescent="0.25">
      <c r="A6359" s="6">
        <v>42706</v>
      </c>
      <c r="B6359" s="7">
        <f>YEAR(Table1[[#This Row],[Order Date]])</f>
        <v>2016</v>
      </c>
      <c r="C6359" s="7">
        <f>MONTH(Table1[[#This Row],[Order Date]])</f>
        <v>12</v>
      </c>
      <c r="D6359" s="8" t="s">
        <v>1394</v>
      </c>
      <c r="E6359" s="8" t="s">
        <v>27</v>
      </c>
      <c r="F6359" s="8" t="s">
        <v>34</v>
      </c>
      <c r="G6359" s="8" t="s">
        <v>47</v>
      </c>
      <c r="H6359" s="8" t="s">
        <v>2303</v>
      </c>
      <c r="I6359" s="9">
        <v>14.52</v>
      </c>
      <c r="J6359" s="7">
        <v>3</v>
      </c>
      <c r="K6359" s="9">
        <v>5.66</v>
      </c>
    </row>
    <row r="6360" spans="1:11" ht="12.5" x14ac:dyDescent="0.25">
      <c r="A6360" s="6">
        <v>42706</v>
      </c>
      <c r="B6360" s="7">
        <f>YEAR(Table1[[#This Row],[Order Date]])</f>
        <v>2016</v>
      </c>
      <c r="C6360" s="7">
        <f>MONTH(Table1[[#This Row],[Order Date]])</f>
        <v>12</v>
      </c>
      <c r="D6360" s="8" t="s">
        <v>1394</v>
      </c>
      <c r="E6360" s="8" t="s">
        <v>27</v>
      </c>
      <c r="F6360" s="8" t="s">
        <v>11</v>
      </c>
      <c r="G6360" s="8" t="s">
        <v>20</v>
      </c>
      <c r="H6360" s="8" t="s">
        <v>1139</v>
      </c>
      <c r="I6360" s="9">
        <v>104.18</v>
      </c>
      <c r="J6360" s="7">
        <v>3</v>
      </c>
      <c r="K6360" s="9">
        <v>33.86</v>
      </c>
    </row>
    <row r="6361" spans="1:11" ht="12.5" x14ac:dyDescent="0.25">
      <c r="A6361" s="6">
        <v>42706</v>
      </c>
      <c r="B6361" s="7">
        <f>YEAR(Table1[[#This Row],[Order Date]])</f>
        <v>2016</v>
      </c>
      <c r="C6361" s="7">
        <f>MONTH(Table1[[#This Row],[Order Date]])</f>
        <v>12</v>
      </c>
      <c r="D6361" s="8" t="s">
        <v>167</v>
      </c>
      <c r="E6361" s="8" t="s">
        <v>1529</v>
      </c>
      <c r="F6361" s="8" t="s">
        <v>11</v>
      </c>
      <c r="G6361" s="8" t="s">
        <v>18</v>
      </c>
      <c r="H6361" s="8" t="s">
        <v>1958</v>
      </c>
      <c r="I6361" s="9">
        <v>2079.4</v>
      </c>
      <c r="J6361" s="7">
        <v>5</v>
      </c>
      <c r="K6361" s="9">
        <v>582.23</v>
      </c>
    </row>
    <row r="6362" spans="1:11" ht="12.5" x14ac:dyDescent="0.25">
      <c r="A6362" s="6">
        <v>42706</v>
      </c>
      <c r="B6362" s="7">
        <f>YEAR(Table1[[#This Row],[Order Date]])</f>
        <v>2016</v>
      </c>
      <c r="C6362" s="7">
        <f>MONTH(Table1[[#This Row],[Order Date]])</f>
        <v>12</v>
      </c>
      <c r="D6362" s="8" t="s">
        <v>167</v>
      </c>
      <c r="E6362" s="8" t="s">
        <v>1529</v>
      </c>
      <c r="F6362" s="8" t="s">
        <v>39</v>
      </c>
      <c r="G6362" s="8" t="s">
        <v>40</v>
      </c>
      <c r="H6362" s="8" t="s">
        <v>720</v>
      </c>
      <c r="I6362" s="9">
        <v>629.95000000000005</v>
      </c>
      <c r="J6362" s="7">
        <v>5</v>
      </c>
      <c r="K6362" s="9">
        <v>176.39</v>
      </c>
    </row>
    <row r="6363" spans="1:11" ht="12.5" x14ac:dyDescent="0.25">
      <c r="A6363" s="6">
        <v>42706</v>
      </c>
      <c r="B6363" s="7">
        <f>YEAR(Table1[[#This Row],[Order Date]])</f>
        <v>2016</v>
      </c>
      <c r="C6363" s="7">
        <f>MONTH(Table1[[#This Row],[Order Date]])</f>
        <v>12</v>
      </c>
      <c r="D6363" s="8" t="s">
        <v>167</v>
      </c>
      <c r="E6363" s="8" t="s">
        <v>1529</v>
      </c>
      <c r="F6363" s="8" t="s">
        <v>34</v>
      </c>
      <c r="G6363" s="8" t="s">
        <v>47</v>
      </c>
      <c r="H6363" s="8" t="s">
        <v>2576</v>
      </c>
      <c r="I6363" s="9">
        <v>72.42</v>
      </c>
      <c r="J6363" s="7">
        <v>6</v>
      </c>
      <c r="K6363" s="9">
        <v>23.9</v>
      </c>
    </row>
    <row r="6364" spans="1:11" ht="12.5" x14ac:dyDescent="0.25">
      <c r="A6364" s="6">
        <v>42706</v>
      </c>
      <c r="B6364" s="7">
        <f>YEAR(Table1[[#This Row],[Order Date]])</f>
        <v>2016</v>
      </c>
      <c r="C6364" s="7">
        <f>MONTH(Table1[[#This Row],[Order Date]])</f>
        <v>12</v>
      </c>
      <c r="D6364" s="8" t="s">
        <v>1623</v>
      </c>
      <c r="E6364" s="8" t="s">
        <v>149</v>
      </c>
      <c r="F6364" s="8" t="s">
        <v>11</v>
      </c>
      <c r="G6364" s="8" t="s">
        <v>20</v>
      </c>
      <c r="H6364" s="8" t="s">
        <v>2461</v>
      </c>
      <c r="I6364" s="9">
        <v>415.18</v>
      </c>
      <c r="J6364" s="7">
        <v>3</v>
      </c>
      <c r="K6364" s="9">
        <v>134.93</v>
      </c>
    </row>
    <row r="6365" spans="1:11" ht="12.5" x14ac:dyDescent="0.25">
      <c r="A6365" s="6">
        <v>42706</v>
      </c>
      <c r="B6365" s="7">
        <f>YEAR(Table1[[#This Row],[Order Date]])</f>
        <v>2016</v>
      </c>
      <c r="C6365" s="7">
        <f>MONTH(Table1[[#This Row],[Order Date]])</f>
        <v>12</v>
      </c>
      <c r="D6365" s="8" t="s">
        <v>1623</v>
      </c>
      <c r="E6365" s="8" t="s">
        <v>149</v>
      </c>
      <c r="F6365" s="8" t="s">
        <v>11</v>
      </c>
      <c r="G6365" s="8" t="s">
        <v>20</v>
      </c>
      <c r="H6365" s="8" t="s">
        <v>1927</v>
      </c>
      <c r="I6365" s="9">
        <v>35.229999999999997</v>
      </c>
      <c r="J6365" s="7">
        <v>3</v>
      </c>
      <c r="K6365" s="9">
        <v>11.45</v>
      </c>
    </row>
    <row r="6366" spans="1:11" ht="12.5" x14ac:dyDescent="0.25">
      <c r="A6366" s="6">
        <v>42706</v>
      </c>
      <c r="B6366" s="7">
        <f>YEAR(Table1[[#This Row],[Order Date]])</f>
        <v>2016</v>
      </c>
      <c r="C6366" s="7">
        <f>MONTH(Table1[[#This Row],[Order Date]])</f>
        <v>12</v>
      </c>
      <c r="D6366" s="8" t="s">
        <v>1623</v>
      </c>
      <c r="E6366" s="8" t="s">
        <v>149</v>
      </c>
      <c r="F6366" s="8" t="s">
        <v>11</v>
      </c>
      <c r="G6366" s="8" t="s">
        <v>12</v>
      </c>
      <c r="H6366" s="8" t="s">
        <v>1759</v>
      </c>
      <c r="I6366" s="9">
        <v>54.96</v>
      </c>
      <c r="J6366" s="7">
        <v>1</v>
      </c>
      <c r="K6366" s="9">
        <v>26.93</v>
      </c>
    </row>
    <row r="6367" spans="1:11" ht="12.5" x14ac:dyDescent="0.25">
      <c r="A6367" s="6">
        <v>42706</v>
      </c>
      <c r="B6367" s="7">
        <f>YEAR(Table1[[#This Row],[Order Date]])</f>
        <v>2016</v>
      </c>
      <c r="C6367" s="7">
        <f>MONTH(Table1[[#This Row],[Order Date]])</f>
        <v>12</v>
      </c>
      <c r="D6367" s="8" t="s">
        <v>1478</v>
      </c>
      <c r="E6367" s="8" t="s">
        <v>278</v>
      </c>
      <c r="F6367" s="8" t="s">
        <v>39</v>
      </c>
      <c r="G6367" s="8" t="s">
        <v>52</v>
      </c>
      <c r="H6367" s="8" t="s">
        <v>1451</v>
      </c>
      <c r="I6367" s="9">
        <v>165.6</v>
      </c>
      <c r="J6367" s="7">
        <v>3</v>
      </c>
      <c r="K6367" s="9">
        <v>-6.21</v>
      </c>
    </row>
    <row r="6368" spans="1:11" ht="12.5" x14ac:dyDescent="0.25">
      <c r="A6368" s="6">
        <v>42706</v>
      </c>
      <c r="B6368" s="7">
        <f>YEAR(Table1[[#This Row],[Order Date]])</f>
        <v>2016</v>
      </c>
      <c r="C6368" s="7">
        <f>MONTH(Table1[[#This Row],[Order Date]])</f>
        <v>12</v>
      </c>
      <c r="D6368" s="8" t="s">
        <v>671</v>
      </c>
      <c r="E6368" s="8" t="s">
        <v>395</v>
      </c>
      <c r="F6368" s="8" t="s">
        <v>11</v>
      </c>
      <c r="G6368" s="8" t="s">
        <v>20</v>
      </c>
      <c r="H6368" s="8" t="s">
        <v>1649</v>
      </c>
      <c r="I6368" s="9">
        <v>115.84</v>
      </c>
      <c r="J6368" s="7">
        <v>8</v>
      </c>
      <c r="K6368" s="9">
        <v>54.44</v>
      </c>
    </row>
    <row r="6369" spans="1:11" ht="12.5" x14ac:dyDescent="0.25">
      <c r="A6369" s="6">
        <v>42706</v>
      </c>
      <c r="B6369" s="7">
        <f>YEAR(Table1[[#This Row],[Order Date]])</f>
        <v>2016</v>
      </c>
      <c r="C6369" s="7">
        <f>MONTH(Table1[[#This Row],[Order Date]])</f>
        <v>12</v>
      </c>
      <c r="D6369" s="8" t="s">
        <v>578</v>
      </c>
      <c r="E6369" s="8" t="s">
        <v>10</v>
      </c>
      <c r="F6369" s="8" t="s">
        <v>34</v>
      </c>
      <c r="G6369" s="8" t="s">
        <v>74</v>
      </c>
      <c r="H6369" s="8" t="s">
        <v>2203</v>
      </c>
      <c r="I6369" s="9">
        <v>781.86</v>
      </c>
      <c r="J6369" s="7">
        <v>10</v>
      </c>
      <c r="K6369" s="9">
        <v>-137.97999999999999</v>
      </c>
    </row>
    <row r="6370" spans="1:11" ht="12.5" x14ac:dyDescent="0.25">
      <c r="A6370" s="6">
        <v>42706</v>
      </c>
      <c r="B6370" s="7">
        <f>YEAR(Table1[[#This Row],[Order Date]])</f>
        <v>2016</v>
      </c>
      <c r="C6370" s="7">
        <f>MONTH(Table1[[#This Row],[Order Date]])</f>
        <v>12</v>
      </c>
      <c r="D6370" s="8" t="s">
        <v>578</v>
      </c>
      <c r="E6370" s="8" t="s">
        <v>10</v>
      </c>
      <c r="F6370" s="8" t="s">
        <v>11</v>
      </c>
      <c r="G6370" s="8" t="s">
        <v>12</v>
      </c>
      <c r="H6370" s="8" t="s">
        <v>2069</v>
      </c>
      <c r="I6370" s="9">
        <v>30.82</v>
      </c>
      <c r="J6370" s="7">
        <v>9</v>
      </c>
      <c r="K6370" s="9">
        <v>9.6300000000000008</v>
      </c>
    </row>
    <row r="6371" spans="1:11" ht="12.5" x14ac:dyDescent="0.25">
      <c r="A6371" s="6">
        <v>42707</v>
      </c>
      <c r="B6371" s="7">
        <f>YEAR(Table1[[#This Row],[Order Date]])</f>
        <v>2016</v>
      </c>
      <c r="C6371" s="7">
        <f>MONTH(Table1[[#This Row],[Order Date]])</f>
        <v>12</v>
      </c>
      <c r="D6371" s="8" t="s">
        <v>2313</v>
      </c>
      <c r="E6371" s="8" t="s">
        <v>149</v>
      </c>
      <c r="F6371" s="8" t="s">
        <v>11</v>
      </c>
      <c r="G6371" s="8" t="s">
        <v>12</v>
      </c>
      <c r="H6371" s="8" t="s">
        <v>1765</v>
      </c>
      <c r="I6371" s="9">
        <v>182.72</v>
      </c>
      <c r="J6371" s="7">
        <v>8</v>
      </c>
      <c r="K6371" s="9">
        <v>84.05</v>
      </c>
    </row>
    <row r="6372" spans="1:11" ht="12.5" x14ac:dyDescent="0.25">
      <c r="A6372" s="6">
        <v>42707</v>
      </c>
      <c r="B6372" s="7">
        <f>YEAR(Table1[[#This Row],[Order Date]])</f>
        <v>2016</v>
      </c>
      <c r="C6372" s="7">
        <f>MONTH(Table1[[#This Row],[Order Date]])</f>
        <v>12</v>
      </c>
      <c r="D6372" s="8" t="s">
        <v>2313</v>
      </c>
      <c r="E6372" s="8" t="s">
        <v>149</v>
      </c>
      <c r="F6372" s="8" t="s">
        <v>34</v>
      </c>
      <c r="G6372" s="8" t="s">
        <v>145</v>
      </c>
      <c r="H6372" s="8" t="s">
        <v>663</v>
      </c>
      <c r="I6372" s="9">
        <v>400.03</v>
      </c>
      <c r="J6372" s="7">
        <v>2</v>
      </c>
      <c r="K6372" s="9">
        <v>-153.35</v>
      </c>
    </row>
    <row r="6373" spans="1:11" ht="12.5" x14ac:dyDescent="0.25">
      <c r="A6373" s="6">
        <v>42707</v>
      </c>
      <c r="B6373" s="7">
        <f>YEAR(Table1[[#This Row],[Order Date]])</f>
        <v>2016</v>
      </c>
      <c r="C6373" s="7">
        <f>MONTH(Table1[[#This Row],[Order Date]])</f>
        <v>12</v>
      </c>
      <c r="D6373" s="8" t="s">
        <v>2313</v>
      </c>
      <c r="E6373" s="8" t="s">
        <v>149</v>
      </c>
      <c r="F6373" s="8" t="s">
        <v>11</v>
      </c>
      <c r="G6373" s="8" t="s">
        <v>18</v>
      </c>
      <c r="H6373" s="8" t="s">
        <v>551</v>
      </c>
      <c r="I6373" s="9">
        <v>33.630000000000003</v>
      </c>
      <c r="J6373" s="7">
        <v>3</v>
      </c>
      <c r="K6373" s="9">
        <v>10.09</v>
      </c>
    </row>
    <row r="6374" spans="1:11" ht="12.5" x14ac:dyDescent="0.25">
      <c r="A6374" s="6">
        <v>42707</v>
      </c>
      <c r="B6374" s="7">
        <f>YEAR(Table1[[#This Row],[Order Date]])</f>
        <v>2016</v>
      </c>
      <c r="C6374" s="7">
        <f>MONTH(Table1[[#This Row],[Order Date]])</f>
        <v>12</v>
      </c>
      <c r="D6374" s="8" t="s">
        <v>2313</v>
      </c>
      <c r="E6374" s="8" t="s">
        <v>149</v>
      </c>
      <c r="F6374" s="8" t="s">
        <v>34</v>
      </c>
      <c r="G6374" s="8" t="s">
        <v>35</v>
      </c>
      <c r="H6374" s="8" t="s">
        <v>430</v>
      </c>
      <c r="I6374" s="9">
        <v>542.65</v>
      </c>
      <c r="J6374" s="7">
        <v>3</v>
      </c>
      <c r="K6374" s="9">
        <v>102.5</v>
      </c>
    </row>
    <row r="6375" spans="1:11" ht="12.5" x14ac:dyDescent="0.25">
      <c r="A6375" s="6">
        <v>42707</v>
      </c>
      <c r="B6375" s="7">
        <f>YEAR(Table1[[#This Row],[Order Date]])</f>
        <v>2016</v>
      </c>
      <c r="C6375" s="7">
        <f>MONTH(Table1[[#This Row],[Order Date]])</f>
        <v>12</v>
      </c>
      <c r="D6375" s="8" t="s">
        <v>2313</v>
      </c>
      <c r="E6375" s="8" t="s">
        <v>149</v>
      </c>
      <c r="F6375" s="8" t="s">
        <v>11</v>
      </c>
      <c r="G6375" s="8" t="s">
        <v>16</v>
      </c>
      <c r="H6375" s="8" t="s">
        <v>1702</v>
      </c>
      <c r="I6375" s="9">
        <v>6.3</v>
      </c>
      <c r="J6375" s="7">
        <v>2</v>
      </c>
      <c r="K6375" s="9">
        <v>3.02</v>
      </c>
    </row>
    <row r="6376" spans="1:11" ht="12.5" x14ac:dyDescent="0.25">
      <c r="A6376" s="6">
        <v>42707</v>
      </c>
      <c r="B6376" s="7">
        <f>YEAR(Table1[[#This Row],[Order Date]])</f>
        <v>2016</v>
      </c>
      <c r="C6376" s="7">
        <f>MONTH(Table1[[#This Row],[Order Date]])</f>
        <v>12</v>
      </c>
      <c r="D6376" s="8" t="s">
        <v>2455</v>
      </c>
      <c r="E6376" s="8" t="s">
        <v>23</v>
      </c>
      <c r="F6376" s="8" t="s">
        <v>11</v>
      </c>
      <c r="G6376" s="8" t="s">
        <v>92</v>
      </c>
      <c r="H6376" s="8" t="s">
        <v>2004</v>
      </c>
      <c r="I6376" s="9">
        <v>394.82</v>
      </c>
      <c r="J6376" s="7">
        <v>4</v>
      </c>
      <c r="K6376" s="9">
        <v>93.77</v>
      </c>
    </row>
    <row r="6377" spans="1:11" ht="12.5" x14ac:dyDescent="0.25">
      <c r="A6377" s="6">
        <v>42707</v>
      </c>
      <c r="B6377" s="7">
        <f>YEAR(Table1[[#This Row],[Order Date]])</f>
        <v>2016</v>
      </c>
      <c r="C6377" s="7">
        <f>MONTH(Table1[[#This Row],[Order Date]])</f>
        <v>12</v>
      </c>
      <c r="D6377" s="8" t="s">
        <v>2455</v>
      </c>
      <c r="E6377" s="8" t="s">
        <v>23</v>
      </c>
      <c r="F6377" s="8" t="s">
        <v>11</v>
      </c>
      <c r="G6377" s="8" t="s">
        <v>20</v>
      </c>
      <c r="H6377" s="8" t="s">
        <v>758</v>
      </c>
      <c r="I6377" s="9">
        <v>18.190000000000001</v>
      </c>
      <c r="J6377" s="7">
        <v>4</v>
      </c>
      <c r="K6377" s="9">
        <v>-14.55</v>
      </c>
    </row>
    <row r="6378" spans="1:11" ht="12.5" x14ac:dyDescent="0.25">
      <c r="A6378" s="6">
        <v>42707</v>
      </c>
      <c r="B6378" s="7">
        <f>YEAR(Table1[[#This Row],[Order Date]])</f>
        <v>2016</v>
      </c>
      <c r="C6378" s="7">
        <f>MONTH(Table1[[#This Row],[Order Date]])</f>
        <v>12</v>
      </c>
      <c r="D6378" s="8" t="s">
        <v>2230</v>
      </c>
      <c r="E6378" s="8" t="s">
        <v>27</v>
      </c>
      <c r="F6378" s="8" t="s">
        <v>39</v>
      </c>
      <c r="G6378" s="8" t="s">
        <v>52</v>
      </c>
      <c r="H6378" s="8" t="s">
        <v>2102</v>
      </c>
      <c r="I6378" s="9">
        <v>1649.95</v>
      </c>
      <c r="J6378" s="7">
        <v>5</v>
      </c>
      <c r="K6378" s="9">
        <v>659.98</v>
      </c>
    </row>
    <row r="6379" spans="1:11" ht="12.5" x14ac:dyDescent="0.25">
      <c r="A6379" s="6">
        <v>42707</v>
      </c>
      <c r="B6379" s="7">
        <f>YEAR(Table1[[#This Row],[Order Date]])</f>
        <v>2016</v>
      </c>
      <c r="C6379" s="7">
        <f>MONTH(Table1[[#This Row],[Order Date]])</f>
        <v>12</v>
      </c>
      <c r="D6379" s="8" t="s">
        <v>2230</v>
      </c>
      <c r="E6379" s="8" t="s">
        <v>27</v>
      </c>
      <c r="F6379" s="8" t="s">
        <v>34</v>
      </c>
      <c r="G6379" s="8" t="s">
        <v>47</v>
      </c>
      <c r="H6379" s="8" t="s">
        <v>1990</v>
      </c>
      <c r="I6379" s="9">
        <v>111.9</v>
      </c>
      <c r="J6379" s="7">
        <v>6</v>
      </c>
      <c r="K6379" s="9">
        <v>51.47</v>
      </c>
    </row>
    <row r="6380" spans="1:11" ht="12.5" x14ac:dyDescent="0.25">
      <c r="A6380" s="6">
        <v>42707</v>
      </c>
      <c r="B6380" s="7">
        <f>YEAR(Table1[[#This Row],[Order Date]])</f>
        <v>2016</v>
      </c>
      <c r="C6380" s="7">
        <f>MONTH(Table1[[#This Row],[Order Date]])</f>
        <v>12</v>
      </c>
      <c r="D6380" s="8" t="s">
        <v>77</v>
      </c>
      <c r="E6380" s="8" t="s">
        <v>129</v>
      </c>
      <c r="F6380" s="8" t="s">
        <v>34</v>
      </c>
      <c r="G6380" s="8" t="s">
        <v>145</v>
      </c>
      <c r="H6380" s="8" t="s">
        <v>942</v>
      </c>
      <c r="I6380" s="9">
        <v>581.96</v>
      </c>
      <c r="J6380" s="7">
        <v>2</v>
      </c>
      <c r="K6380" s="9">
        <v>104.75</v>
      </c>
    </row>
    <row r="6381" spans="1:11" ht="12.5" x14ac:dyDescent="0.25">
      <c r="A6381" s="6">
        <v>42707</v>
      </c>
      <c r="B6381" s="7">
        <f>YEAR(Table1[[#This Row],[Order Date]])</f>
        <v>2016</v>
      </c>
      <c r="C6381" s="7">
        <f>MONTH(Table1[[#This Row],[Order Date]])</f>
        <v>12</v>
      </c>
      <c r="D6381" s="8" t="s">
        <v>77</v>
      </c>
      <c r="E6381" s="8" t="s">
        <v>129</v>
      </c>
      <c r="F6381" s="8" t="s">
        <v>34</v>
      </c>
      <c r="G6381" s="8" t="s">
        <v>35</v>
      </c>
      <c r="H6381" s="8" t="s">
        <v>1575</v>
      </c>
      <c r="I6381" s="9">
        <v>29.98</v>
      </c>
      <c r="J6381" s="7">
        <v>1</v>
      </c>
      <c r="K6381" s="9">
        <v>8.09</v>
      </c>
    </row>
    <row r="6382" spans="1:11" ht="12.5" x14ac:dyDescent="0.25">
      <c r="A6382" s="6">
        <v>42707</v>
      </c>
      <c r="B6382" s="7">
        <f>YEAR(Table1[[#This Row],[Order Date]])</f>
        <v>2016</v>
      </c>
      <c r="C6382" s="7">
        <f>MONTH(Table1[[#This Row],[Order Date]])</f>
        <v>12</v>
      </c>
      <c r="D6382" s="8" t="s">
        <v>363</v>
      </c>
      <c r="E6382" s="8" t="s">
        <v>27</v>
      </c>
      <c r="F6382" s="8" t="s">
        <v>11</v>
      </c>
      <c r="G6382" s="8" t="s">
        <v>18</v>
      </c>
      <c r="H6382" s="8" t="s">
        <v>1440</v>
      </c>
      <c r="I6382" s="9">
        <v>772.68</v>
      </c>
      <c r="J6382" s="7">
        <v>4</v>
      </c>
      <c r="K6382" s="9">
        <v>108.18</v>
      </c>
    </row>
    <row r="6383" spans="1:11" ht="12.5" x14ac:dyDescent="0.25">
      <c r="A6383" s="6">
        <v>42707</v>
      </c>
      <c r="B6383" s="7">
        <f>YEAR(Table1[[#This Row],[Order Date]])</f>
        <v>2016</v>
      </c>
      <c r="C6383" s="7">
        <f>MONTH(Table1[[#This Row],[Order Date]])</f>
        <v>12</v>
      </c>
      <c r="D6383" s="8" t="s">
        <v>983</v>
      </c>
      <c r="E6383" s="8" t="s">
        <v>27</v>
      </c>
      <c r="F6383" s="8" t="s">
        <v>34</v>
      </c>
      <c r="G6383" s="8" t="s">
        <v>145</v>
      </c>
      <c r="H6383" s="8" t="s">
        <v>874</v>
      </c>
      <c r="I6383" s="9">
        <v>268.7</v>
      </c>
      <c r="J6383" s="7">
        <v>3</v>
      </c>
      <c r="K6383" s="9">
        <v>6.72</v>
      </c>
    </row>
    <row r="6384" spans="1:11" ht="12.5" x14ac:dyDescent="0.25">
      <c r="A6384" s="6">
        <v>42707</v>
      </c>
      <c r="B6384" s="7">
        <f>YEAR(Table1[[#This Row],[Order Date]])</f>
        <v>2016</v>
      </c>
      <c r="C6384" s="7">
        <f>MONTH(Table1[[#This Row],[Order Date]])</f>
        <v>12</v>
      </c>
      <c r="D6384" s="8" t="s">
        <v>983</v>
      </c>
      <c r="E6384" s="8" t="s">
        <v>27</v>
      </c>
      <c r="F6384" s="8" t="s">
        <v>11</v>
      </c>
      <c r="G6384" s="8" t="s">
        <v>24</v>
      </c>
      <c r="H6384" s="8" t="s">
        <v>38</v>
      </c>
      <c r="I6384" s="9">
        <v>21.92</v>
      </c>
      <c r="J6384" s="7">
        <v>8</v>
      </c>
      <c r="K6384" s="9">
        <v>5.92</v>
      </c>
    </row>
    <row r="6385" spans="1:11" ht="12.5" x14ac:dyDescent="0.25">
      <c r="A6385" s="6">
        <v>42707</v>
      </c>
      <c r="B6385" s="7">
        <f>YEAR(Table1[[#This Row],[Order Date]])</f>
        <v>2016</v>
      </c>
      <c r="C6385" s="7">
        <f>MONTH(Table1[[#This Row],[Order Date]])</f>
        <v>12</v>
      </c>
      <c r="D6385" s="8" t="s">
        <v>983</v>
      </c>
      <c r="E6385" s="8" t="s">
        <v>27</v>
      </c>
      <c r="F6385" s="8" t="s">
        <v>11</v>
      </c>
      <c r="G6385" s="8" t="s">
        <v>18</v>
      </c>
      <c r="H6385" s="8" t="s">
        <v>179</v>
      </c>
      <c r="I6385" s="9">
        <v>48.72</v>
      </c>
      <c r="J6385" s="7">
        <v>3</v>
      </c>
      <c r="K6385" s="9">
        <v>7.31</v>
      </c>
    </row>
    <row r="6386" spans="1:11" ht="12.5" x14ac:dyDescent="0.25">
      <c r="A6386" s="6">
        <v>42707</v>
      </c>
      <c r="B6386" s="7">
        <f>YEAR(Table1[[#This Row],[Order Date]])</f>
        <v>2016</v>
      </c>
      <c r="C6386" s="7">
        <f>MONTH(Table1[[#This Row],[Order Date]])</f>
        <v>12</v>
      </c>
      <c r="D6386" s="8" t="s">
        <v>983</v>
      </c>
      <c r="E6386" s="8" t="s">
        <v>27</v>
      </c>
      <c r="F6386" s="8" t="s">
        <v>34</v>
      </c>
      <c r="G6386" s="8" t="s">
        <v>74</v>
      </c>
      <c r="H6386" s="8" t="s">
        <v>412</v>
      </c>
      <c r="I6386" s="9">
        <v>205.67</v>
      </c>
      <c r="J6386" s="7">
        <v>2</v>
      </c>
      <c r="K6386" s="9">
        <v>-12.1</v>
      </c>
    </row>
    <row r="6387" spans="1:11" ht="12.5" x14ac:dyDescent="0.25">
      <c r="A6387" s="6">
        <v>42708</v>
      </c>
      <c r="B6387" s="7">
        <f>YEAR(Table1[[#This Row],[Order Date]])</f>
        <v>2016</v>
      </c>
      <c r="C6387" s="7">
        <f>MONTH(Table1[[#This Row],[Order Date]])</f>
        <v>12</v>
      </c>
      <c r="D6387" s="8" t="s">
        <v>1234</v>
      </c>
      <c r="E6387" s="8" t="s">
        <v>149</v>
      </c>
      <c r="F6387" s="8" t="s">
        <v>34</v>
      </c>
      <c r="G6387" s="8" t="s">
        <v>47</v>
      </c>
      <c r="H6387" s="8" t="s">
        <v>1085</v>
      </c>
      <c r="I6387" s="9">
        <v>113.79</v>
      </c>
      <c r="J6387" s="7">
        <v>3</v>
      </c>
      <c r="K6387" s="9">
        <v>20.48</v>
      </c>
    </row>
    <row r="6388" spans="1:11" ht="12.5" x14ac:dyDescent="0.25">
      <c r="A6388" s="6">
        <v>42708</v>
      </c>
      <c r="B6388" s="7">
        <f>YEAR(Table1[[#This Row],[Order Date]])</f>
        <v>2016</v>
      </c>
      <c r="C6388" s="7">
        <f>MONTH(Table1[[#This Row],[Order Date]])</f>
        <v>12</v>
      </c>
      <c r="D6388" s="8" t="s">
        <v>1234</v>
      </c>
      <c r="E6388" s="8" t="s">
        <v>149</v>
      </c>
      <c r="F6388" s="8" t="s">
        <v>39</v>
      </c>
      <c r="G6388" s="8" t="s">
        <v>52</v>
      </c>
      <c r="H6388" s="8" t="s">
        <v>158</v>
      </c>
      <c r="I6388" s="9">
        <v>78.150000000000006</v>
      </c>
      <c r="J6388" s="7">
        <v>1</v>
      </c>
      <c r="K6388" s="9">
        <v>34.39</v>
      </c>
    </row>
    <row r="6389" spans="1:11" ht="12.5" x14ac:dyDescent="0.25">
      <c r="A6389" s="6">
        <v>42708</v>
      </c>
      <c r="B6389" s="7">
        <f>YEAR(Table1[[#This Row],[Order Date]])</f>
        <v>2016</v>
      </c>
      <c r="C6389" s="7">
        <f>MONTH(Table1[[#This Row],[Order Date]])</f>
        <v>12</v>
      </c>
      <c r="D6389" s="8" t="s">
        <v>1234</v>
      </c>
      <c r="E6389" s="8" t="s">
        <v>149</v>
      </c>
      <c r="F6389" s="8" t="s">
        <v>11</v>
      </c>
      <c r="G6389" s="8" t="s">
        <v>20</v>
      </c>
      <c r="H6389" s="8" t="s">
        <v>1647</v>
      </c>
      <c r="I6389" s="9">
        <v>1.73</v>
      </c>
      <c r="J6389" s="7">
        <v>1</v>
      </c>
      <c r="K6389" s="9">
        <v>0.6</v>
      </c>
    </row>
    <row r="6390" spans="1:11" ht="12.5" x14ac:dyDescent="0.25">
      <c r="A6390" s="6">
        <v>42708</v>
      </c>
      <c r="B6390" s="7">
        <f>YEAR(Table1[[#This Row],[Order Date]])</f>
        <v>2016</v>
      </c>
      <c r="C6390" s="7">
        <f>MONTH(Table1[[#This Row],[Order Date]])</f>
        <v>12</v>
      </c>
      <c r="D6390" s="8" t="s">
        <v>1234</v>
      </c>
      <c r="E6390" s="8" t="s">
        <v>149</v>
      </c>
      <c r="F6390" s="8" t="s">
        <v>11</v>
      </c>
      <c r="G6390" s="8" t="s">
        <v>12</v>
      </c>
      <c r="H6390" s="8" t="s">
        <v>625</v>
      </c>
      <c r="I6390" s="9">
        <v>40.56</v>
      </c>
      <c r="J6390" s="7">
        <v>4</v>
      </c>
      <c r="K6390" s="9">
        <v>19.87</v>
      </c>
    </row>
    <row r="6391" spans="1:11" ht="12.5" x14ac:dyDescent="0.25">
      <c r="A6391" s="6">
        <v>42708</v>
      </c>
      <c r="B6391" s="7">
        <f>YEAR(Table1[[#This Row],[Order Date]])</f>
        <v>2016</v>
      </c>
      <c r="C6391" s="7">
        <f>MONTH(Table1[[#This Row],[Order Date]])</f>
        <v>12</v>
      </c>
      <c r="D6391" s="8" t="s">
        <v>1234</v>
      </c>
      <c r="E6391" s="8" t="s">
        <v>149</v>
      </c>
      <c r="F6391" s="8" t="s">
        <v>11</v>
      </c>
      <c r="G6391" s="8" t="s">
        <v>18</v>
      </c>
      <c r="H6391" s="8" t="s">
        <v>2344</v>
      </c>
      <c r="I6391" s="9">
        <v>182.94</v>
      </c>
      <c r="J6391" s="7">
        <v>3</v>
      </c>
      <c r="K6391" s="9">
        <v>3.66</v>
      </c>
    </row>
    <row r="6392" spans="1:11" ht="12.5" x14ac:dyDescent="0.25">
      <c r="A6392" s="6">
        <v>42708</v>
      </c>
      <c r="B6392" s="7">
        <f>YEAR(Table1[[#This Row],[Order Date]])</f>
        <v>2016</v>
      </c>
      <c r="C6392" s="7">
        <f>MONTH(Table1[[#This Row],[Order Date]])</f>
        <v>12</v>
      </c>
      <c r="D6392" s="8" t="s">
        <v>1234</v>
      </c>
      <c r="E6392" s="8" t="s">
        <v>149</v>
      </c>
      <c r="F6392" s="8" t="s">
        <v>11</v>
      </c>
      <c r="G6392" s="8" t="s">
        <v>18</v>
      </c>
      <c r="H6392" s="8" t="s">
        <v>2610</v>
      </c>
      <c r="I6392" s="9">
        <v>193.86</v>
      </c>
      <c r="J6392" s="7">
        <v>2</v>
      </c>
      <c r="K6392" s="9">
        <v>11.63</v>
      </c>
    </row>
    <row r="6393" spans="1:11" ht="12.5" x14ac:dyDescent="0.25">
      <c r="A6393" s="6">
        <v>42708</v>
      </c>
      <c r="B6393" s="7">
        <f>YEAR(Table1[[#This Row],[Order Date]])</f>
        <v>2016</v>
      </c>
      <c r="C6393" s="7">
        <f>MONTH(Table1[[#This Row],[Order Date]])</f>
        <v>12</v>
      </c>
      <c r="D6393" s="8" t="s">
        <v>738</v>
      </c>
      <c r="E6393" s="8" t="s">
        <v>149</v>
      </c>
      <c r="F6393" s="8" t="s">
        <v>11</v>
      </c>
      <c r="G6393" s="8" t="s">
        <v>18</v>
      </c>
      <c r="H6393" s="8" t="s">
        <v>2640</v>
      </c>
      <c r="I6393" s="9">
        <v>212.88</v>
      </c>
      <c r="J6393" s="7">
        <v>6</v>
      </c>
      <c r="K6393" s="9">
        <v>0</v>
      </c>
    </row>
    <row r="6394" spans="1:11" ht="12.5" x14ac:dyDescent="0.25">
      <c r="A6394" s="6">
        <v>42708</v>
      </c>
      <c r="B6394" s="7">
        <f>YEAR(Table1[[#This Row],[Order Date]])</f>
        <v>2016</v>
      </c>
      <c r="C6394" s="7">
        <f>MONTH(Table1[[#This Row],[Order Date]])</f>
        <v>12</v>
      </c>
      <c r="D6394" s="8" t="s">
        <v>878</v>
      </c>
      <c r="E6394" s="8" t="s">
        <v>149</v>
      </c>
      <c r="F6394" s="8" t="s">
        <v>11</v>
      </c>
      <c r="G6394" s="8" t="s">
        <v>20</v>
      </c>
      <c r="H6394" s="8" t="s">
        <v>1367</v>
      </c>
      <c r="I6394" s="9">
        <v>15.53</v>
      </c>
      <c r="J6394" s="7">
        <v>3</v>
      </c>
      <c r="K6394" s="9">
        <v>5.82</v>
      </c>
    </row>
    <row r="6395" spans="1:11" ht="12.5" x14ac:dyDescent="0.25">
      <c r="A6395" s="6">
        <v>42708</v>
      </c>
      <c r="B6395" s="7">
        <f>YEAR(Table1[[#This Row],[Order Date]])</f>
        <v>2016</v>
      </c>
      <c r="C6395" s="7">
        <f>MONTH(Table1[[#This Row],[Order Date]])</f>
        <v>12</v>
      </c>
      <c r="D6395" s="8" t="s">
        <v>1254</v>
      </c>
      <c r="E6395" s="8" t="s">
        <v>27</v>
      </c>
      <c r="F6395" s="8" t="s">
        <v>11</v>
      </c>
      <c r="G6395" s="8" t="s">
        <v>12</v>
      </c>
      <c r="H6395" s="8" t="s">
        <v>2243</v>
      </c>
      <c r="I6395" s="9">
        <v>104.85</v>
      </c>
      <c r="J6395" s="7">
        <v>1</v>
      </c>
      <c r="K6395" s="9">
        <v>50.33</v>
      </c>
    </row>
    <row r="6396" spans="1:11" ht="12.5" x14ac:dyDescent="0.25">
      <c r="A6396" s="6">
        <v>42709</v>
      </c>
      <c r="B6396" s="7">
        <f>YEAR(Table1[[#This Row],[Order Date]])</f>
        <v>2016</v>
      </c>
      <c r="C6396" s="7">
        <f>MONTH(Table1[[#This Row],[Order Date]])</f>
        <v>12</v>
      </c>
      <c r="D6396" s="8" t="s">
        <v>1803</v>
      </c>
      <c r="E6396" s="8" t="s">
        <v>164</v>
      </c>
      <c r="F6396" s="8" t="s">
        <v>11</v>
      </c>
      <c r="G6396" s="8" t="s">
        <v>20</v>
      </c>
      <c r="H6396" s="8" t="s">
        <v>528</v>
      </c>
      <c r="I6396" s="9">
        <v>407.98</v>
      </c>
      <c r="J6396" s="7">
        <v>3</v>
      </c>
      <c r="K6396" s="9">
        <v>132.59</v>
      </c>
    </row>
    <row r="6397" spans="1:11" ht="12.5" x14ac:dyDescent="0.25">
      <c r="A6397" s="6">
        <v>42709</v>
      </c>
      <c r="B6397" s="7">
        <f>YEAR(Table1[[#This Row],[Order Date]])</f>
        <v>2016</v>
      </c>
      <c r="C6397" s="7">
        <f>MONTH(Table1[[#This Row],[Order Date]])</f>
        <v>12</v>
      </c>
      <c r="D6397" s="8" t="s">
        <v>2641</v>
      </c>
      <c r="E6397" s="8" t="s">
        <v>157</v>
      </c>
      <c r="F6397" s="8" t="s">
        <v>39</v>
      </c>
      <c r="G6397" s="8" t="s">
        <v>40</v>
      </c>
      <c r="H6397" s="8" t="s">
        <v>832</v>
      </c>
      <c r="I6397" s="9">
        <v>384.45</v>
      </c>
      <c r="J6397" s="7">
        <v>11</v>
      </c>
      <c r="K6397" s="9">
        <v>103.8</v>
      </c>
    </row>
    <row r="6398" spans="1:11" ht="12.5" x14ac:dyDescent="0.25">
      <c r="A6398" s="6">
        <v>42709</v>
      </c>
      <c r="B6398" s="7">
        <f>YEAR(Table1[[#This Row],[Order Date]])</f>
        <v>2016</v>
      </c>
      <c r="C6398" s="7">
        <f>MONTH(Table1[[#This Row],[Order Date]])</f>
        <v>12</v>
      </c>
      <c r="D6398" s="8" t="s">
        <v>2641</v>
      </c>
      <c r="E6398" s="8" t="s">
        <v>157</v>
      </c>
      <c r="F6398" s="8" t="s">
        <v>39</v>
      </c>
      <c r="G6398" s="8" t="s">
        <v>40</v>
      </c>
      <c r="H6398" s="8" t="s">
        <v>2443</v>
      </c>
      <c r="I6398" s="9">
        <v>149.97</v>
      </c>
      <c r="J6398" s="7">
        <v>3</v>
      </c>
      <c r="K6398" s="9">
        <v>6</v>
      </c>
    </row>
    <row r="6399" spans="1:11" ht="12.5" x14ac:dyDescent="0.25">
      <c r="A6399" s="6">
        <v>42709</v>
      </c>
      <c r="B6399" s="7">
        <f>YEAR(Table1[[#This Row],[Order Date]])</f>
        <v>2016</v>
      </c>
      <c r="C6399" s="7">
        <f>MONTH(Table1[[#This Row],[Order Date]])</f>
        <v>12</v>
      </c>
      <c r="D6399" s="8" t="s">
        <v>2641</v>
      </c>
      <c r="E6399" s="8" t="s">
        <v>157</v>
      </c>
      <c r="F6399" s="8" t="s">
        <v>34</v>
      </c>
      <c r="G6399" s="8" t="s">
        <v>35</v>
      </c>
      <c r="H6399" s="8" t="s">
        <v>864</v>
      </c>
      <c r="I6399" s="9">
        <v>1951.84</v>
      </c>
      <c r="J6399" s="7">
        <v>8</v>
      </c>
      <c r="K6399" s="9">
        <v>585.54999999999995</v>
      </c>
    </row>
    <row r="6400" spans="1:11" ht="12.5" x14ac:dyDescent="0.25">
      <c r="A6400" s="6">
        <v>42709</v>
      </c>
      <c r="B6400" s="7">
        <f>YEAR(Table1[[#This Row],[Order Date]])</f>
        <v>2016</v>
      </c>
      <c r="C6400" s="7">
        <f>MONTH(Table1[[#This Row],[Order Date]])</f>
        <v>12</v>
      </c>
      <c r="D6400" s="8" t="s">
        <v>2641</v>
      </c>
      <c r="E6400" s="8" t="s">
        <v>157</v>
      </c>
      <c r="F6400" s="8" t="s">
        <v>11</v>
      </c>
      <c r="G6400" s="8" t="s">
        <v>20</v>
      </c>
      <c r="H6400" s="8" t="s">
        <v>368</v>
      </c>
      <c r="I6400" s="9">
        <v>171.55</v>
      </c>
      <c r="J6400" s="7">
        <v>5</v>
      </c>
      <c r="K6400" s="9">
        <v>80.63</v>
      </c>
    </row>
    <row r="6401" spans="1:11" ht="12.5" x14ac:dyDescent="0.25">
      <c r="A6401" s="6">
        <v>42709</v>
      </c>
      <c r="B6401" s="7">
        <f>YEAR(Table1[[#This Row],[Order Date]])</f>
        <v>2016</v>
      </c>
      <c r="C6401" s="7">
        <f>MONTH(Table1[[#This Row],[Order Date]])</f>
        <v>12</v>
      </c>
      <c r="D6401" s="8" t="s">
        <v>742</v>
      </c>
      <c r="E6401" s="8" t="s">
        <v>33</v>
      </c>
      <c r="F6401" s="8" t="s">
        <v>34</v>
      </c>
      <c r="G6401" s="8" t="s">
        <v>47</v>
      </c>
      <c r="H6401" s="8" t="s">
        <v>2224</v>
      </c>
      <c r="I6401" s="9">
        <v>191.82</v>
      </c>
      <c r="J6401" s="7">
        <v>3</v>
      </c>
      <c r="K6401" s="9">
        <v>74.81</v>
      </c>
    </row>
    <row r="6402" spans="1:11" ht="12.5" x14ac:dyDescent="0.25">
      <c r="A6402" s="6">
        <v>42709</v>
      </c>
      <c r="B6402" s="7">
        <f>YEAR(Table1[[#This Row],[Order Date]])</f>
        <v>2016</v>
      </c>
      <c r="C6402" s="7">
        <f>MONTH(Table1[[#This Row],[Order Date]])</f>
        <v>12</v>
      </c>
      <c r="D6402" s="8" t="s">
        <v>742</v>
      </c>
      <c r="E6402" s="8" t="s">
        <v>149</v>
      </c>
      <c r="F6402" s="8" t="s">
        <v>11</v>
      </c>
      <c r="G6402" s="8" t="s">
        <v>18</v>
      </c>
      <c r="H6402" s="8" t="s">
        <v>1384</v>
      </c>
      <c r="I6402" s="9">
        <v>465.18</v>
      </c>
      <c r="J6402" s="7">
        <v>3</v>
      </c>
      <c r="K6402" s="9">
        <v>120.95</v>
      </c>
    </row>
    <row r="6403" spans="1:11" ht="12.5" x14ac:dyDescent="0.25">
      <c r="A6403" s="6">
        <v>42709</v>
      </c>
      <c r="B6403" s="7">
        <f>YEAR(Table1[[#This Row],[Order Date]])</f>
        <v>2016</v>
      </c>
      <c r="C6403" s="7">
        <f>MONTH(Table1[[#This Row],[Order Date]])</f>
        <v>12</v>
      </c>
      <c r="D6403" s="8" t="s">
        <v>573</v>
      </c>
      <c r="E6403" s="8" t="s">
        <v>434</v>
      </c>
      <c r="F6403" s="8" t="s">
        <v>34</v>
      </c>
      <c r="G6403" s="8" t="s">
        <v>74</v>
      </c>
      <c r="H6403" s="8" t="s">
        <v>2421</v>
      </c>
      <c r="I6403" s="9">
        <v>81.94</v>
      </c>
      <c r="J6403" s="7">
        <v>1</v>
      </c>
      <c r="K6403" s="9">
        <v>20.49</v>
      </c>
    </row>
    <row r="6404" spans="1:11" ht="12.5" x14ac:dyDescent="0.25">
      <c r="A6404" s="6">
        <v>42709</v>
      </c>
      <c r="B6404" s="7">
        <f>YEAR(Table1[[#This Row],[Order Date]])</f>
        <v>2016</v>
      </c>
      <c r="C6404" s="7">
        <f>MONTH(Table1[[#This Row],[Order Date]])</f>
        <v>12</v>
      </c>
      <c r="D6404" s="8" t="s">
        <v>1676</v>
      </c>
      <c r="E6404" s="8" t="s">
        <v>2044</v>
      </c>
      <c r="F6404" s="8" t="s">
        <v>11</v>
      </c>
      <c r="G6404" s="8" t="s">
        <v>24</v>
      </c>
      <c r="H6404" s="8" t="s">
        <v>386</v>
      </c>
      <c r="I6404" s="9">
        <v>33.92</v>
      </c>
      <c r="J6404" s="7">
        <v>8</v>
      </c>
      <c r="K6404" s="9">
        <v>13.23</v>
      </c>
    </row>
    <row r="6405" spans="1:11" ht="12.5" x14ac:dyDescent="0.25">
      <c r="A6405" s="6">
        <v>42709</v>
      </c>
      <c r="B6405" s="7">
        <f>YEAR(Table1[[#This Row],[Order Date]])</f>
        <v>2016</v>
      </c>
      <c r="C6405" s="7">
        <f>MONTH(Table1[[#This Row],[Order Date]])</f>
        <v>12</v>
      </c>
      <c r="D6405" s="8" t="s">
        <v>2021</v>
      </c>
      <c r="E6405" s="8" t="s">
        <v>33</v>
      </c>
      <c r="F6405" s="8" t="s">
        <v>39</v>
      </c>
      <c r="G6405" s="8" t="s">
        <v>40</v>
      </c>
      <c r="H6405" s="8" t="s">
        <v>1596</v>
      </c>
      <c r="I6405" s="9">
        <v>699.98</v>
      </c>
      <c r="J6405" s="7">
        <v>2</v>
      </c>
      <c r="K6405" s="9">
        <v>195.99</v>
      </c>
    </row>
    <row r="6406" spans="1:11" ht="12.5" x14ac:dyDescent="0.25">
      <c r="A6406" s="6">
        <v>42709</v>
      </c>
      <c r="B6406" s="7">
        <f>YEAR(Table1[[#This Row],[Order Date]])</f>
        <v>2016</v>
      </c>
      <c r="C6406" s="7">
        <f>MONTH(Table1[[#This Row],[Order Date]])</f>
        <v>12</v>
      </c>
      <c r="D6406" s="8" t="s">
        <v>2021</v>
      </c>
      <c r="E6406" s="8" t="s">
        <v>33</v>
      </c>
      <c r="F6406" s="8" t="s">
        <v>11</v>
      </c>
      <c r="G6406" s="8" t="s">
        <v>18</v>
      </c>
      <c r="H6406" s="8" t="s">
        <v>2359</v>
      </c>
      <c r="I6406" s="9">
        <v>584.82000000000005</v>
      </c>
      <c r="J6406" s="7">
        <v>9</v>
      </c>
      <c r="K6406" s="9">
        <v>70.180000000000007</v>
      </c>
    </row>
    <row r="6407" spans="1:11" ht="12.5" x14ac:dyDescent="0.25">
      <c r="A6407" s="6">
        <v>42709</v>
      </c>
      <c r="B6407" s="7">
        <f>YEAR(Table1[[#This Row],[Order Date]])</f>
        <v>2016</v>
      </c>
      <c r="C6407" s="7">
        <f>MONTH(Table1[[#This Row],[Order Date]])</f>
        <v>12</v>
      </c>
      <c r="D6407" s="8" t="s">
        <v>684</v>
      </c>
      <c r="E6407" s="8" t="s">
        <v>15</v>
      </c>
      <c r="F6407" s="8" t="s">
        <v>11</v>
      </c>
      <c r="G6407" s="8" t="s">
        <v>16</v>
      </c>
      <c r="H6407" s="8" t="s">
        <v>188</v>
      </c>
      <c r="I6407" s="9">
        <v>11.95</v>
      </c>
      <c r="J6407" s="7">
        <v>3</v>
      </c>
      <c r="K6407" s="9">
        <v>3.88</v>
      </c>
    </row>
    <row r="6408" spans="1:11" ht="12.5" x14ac:dyDescent="0.25">
      <c r="A6408" s="6">
        <v>42709</v>
      </c>
      <c r="B6408" s="7">
        <f>YEAR(Table1[[#This Row],[Order Date]])</f>
        <v>2016</v>
      </c>
      <c r="C6408" s="7">
        <f>MONTH(Table1[[#This Row],[Order Date]])</f>
        <v>12</v>
      </c>
      <c r="D6408" s="8" t="s">
        <v>401</v>
      </c>
      <c r="E6408" s="8" t="s">
        <v>15</v>
      </c>
      <c r="F6408" s="8" t="s">
        <v>11</v>
      </c>
      <c r="G6408" s="8" t="s">
        <v>24</v>
      </c>
      <c r="H6408" s="8" t="s">
        <v>2084</v>
      </c>
      <c r="I6408" s="9">
        <v>3.54</v>
      </c>
      <c r="J6408" s="7">
        <v>2</v>
      </c>
      <c r="K6408" s="9">
        <v>0.31</v>
      </c>
    </row>
    <row r="6409" spans="1:11" ht="12.5" x14ac:dyDescent="0.25">
      <c r="A6409" s="6">
        <v>42709</v>
      </c>
      <c r="B6409" s="7">
        <f>YEAR(Table1[[#This Row],[Order Date]])</f>
        <v>2016</v>
      </c>
      <c r="C6409" s="7">
        <f>MONTH(Table1[[#This Row],[Order Date]])</f>
        <v>12</v>
      </c>
      <c r="D6409" s="8" t="s">
        <v>2439</v>
      </c>
      <c r="E6409" s="8" t="s">
        <v>59</v>
      </c>
      <c r="F6409" s="8" t="s">
        <v>34</v>
      </c>
      <c r="G6409" s="8" t="s">
        <v>47</v>
      </c>
      <c r="H6409" s="8" t="s">
        <v>2062</v>
      </c>
      <c r="I6409" s="9">
        <v>13.4</v>
      </c>
      <c r="J6409" s="7">
        <v>1</v>
      </c>
      <c r="K6409" s="9">
        <v>6.43</v>
      </c>
    </row>
    <row r="6410" spans="1:11" ht="12.5" x14ac:dyDescent="0.25">
      <c r="A6410" s="6">
        <v>42709</v>
      </c>
      <c r="B6410" s="7">
        <f>YEAR(Table1[[#This Row],[Order Date]])</f>
        <v>2016</v>
      </c>
      <c r="C6410" s="7">
        <f>MONTH(Table1[[#This Row],[Order Date]])</f>
        <v>12</v>
      </c>
      <c r="D6410" s="8" t="s">
        <v>2439</v>
      </c>
      <c r="E6410" s="8" t="s">
        <v>59</v>
      </c>
      <c r="F6410" s="8" t="s">
        <v>11</v>
      </c>
      <c r="G6410" s="8" t="s">
        <v>12</v>
      </c>
      <c r="H6410" s="8" t="s">
        <v>625</v>
      </c>
      <c r="I6410" s="9">
        <v>4.9800000000000004</v>
      </c>
      <c r="J6410" s="7">
        <v>1</v>
      </c>
      <c r="K6410" s="9">
        <v>2.34</v>
      </c>
    </row>
    <row r="6411" spans="1:11" ht="12.5" x14ac:dyDescent="0.25">
      <c r="A6411" s="6">
        <v>42709</v>
      </c>
      <c r="B6411" s="7">
        <f>YEAR(Table1[[#This Row],[Order Date]])</f>
        <v>2016</v>
      </c>
      <c r="C6411" s="7">
        <f>MONTH(Table1[[#This Row],[Order Date]])</f>
        <v>12</v>
      </c>
      <c r="D6411" s="8" t="s">
        <v>2439</v>
      </c>
      <c r="E6411" s="8" t="s">
        <v>59</v>
      </c>
      <c r="F6411" s="8" t="s">
        <v>11</v>
      </c>
      <c r="G6411" s="8" t="s">
        <v>63</v>
      </c>
      <c r="H6411" s="8" t="s">
        <v>1350</v>
      </c>
      <c r="I6411" s="9">
        <v>109.69</v>
      </c>
      <c r="J6411" s="7">
        <v>7</v>
      </c>
      <c r="K6411" s="9">
        <v>51.55</v>
      </c>
    </row>
    <row r="6412" spans="1:11" ht="12.5" x14ac:dyDescent="0.25">
      <c r="A6412" s="6">
        <v>42710</v>
      </c>
      <c r="B6412" s="7">
        <f>YEAR(Table1[[#This Row],[Order Date]])</f>
        <v>2016</v>
      </c>
      <c r="C6412" s="7">
        <f>MONTH(Table1[[#This Row],[Order Date]])</f>
        <v>12</v>
      </c>
      <c r="D6412" s="8" t="s">
        <v>1521</v>
      </c>
      <c r="E6412" s="8" t="s">
        <v>27</v>
      </c>
      <c r="F6412" s="8" t="s">
        <v>11</v>
      </c>
      <c r="G6412" s="8" t="s">
        <v>12</v>
      </c>
      <c r="H6412" s="8" t="s">
        <v>1203</v>
      </c>
      <c r="I6412" s="9">
        <v>19.440000000000001</v>
      </c>
      <c r="J6412" s="7">
        <v>3</v>
      </c>
      <c r="K6412" s="9">
        <v>9.33</v>
      </c>
    </row>
    <row r="6413" spans="1:11" ht="12.5" x14ac:dyDescent="0.25">
      <c r="A6413" s="6">
        <v>42710</v>
      </c>
      <c r="B6413" s="7">
        <f>YEAR(Table1[[#This Row],[Order Date]])</f>
        <v>2016</v>
      </c>
      <c r="C6413" s="7">
        <f>MONTH(Table1[[#This Row],[Order Date]])</f>
        <v>12</v>
      </c>
      <c r="D6413" s="8" t="s">
        <v>709</v>
      </c>
      <c r="E6413" s="8" t="s">
        <v>164</v>
      </c>
      <c r="F6413" s="8" t="s">
        <v>39</v>
      </c>
      <c r="G6413" s="8" t="s">
        <v>40</v>
      </c>
      <c r="H6413" s="8" t="s">
        <v>2026</v>
      </c>
      <c r="I6413" s="9">
        <v>156.79</v>
      </c>
      <c r="J6413" s="7">
        <v>1</v>
      </c>
      <c r="K6413" s="9">
        <v>13.72</v>
      </c>
    </row>
    <row r="6414" spans="1:11" ht="12.5" x14ac:dyDescent="0.25">
      <c r="A6414" s="6">
        <v>42710</v>
      </c>
      <c r="B6414" s="7">
        <f>YEAR(Table1[[#This Row],[Order Date]])</f>
        <v>2016</v>
      </c>
      <c r="C6414" s="7">
        <f>MONTH(Table1[[#This Row],[Order Date]])</f>
        <v>12</v>
      </c>
      <c r="D6414" s="8" t="s">
        <v>709</v>
      </c>
      <c r="E6414" s="8" t="s">
        <v>164</v>
      </c>
      <c r="F6414" s="8" t="s">
        <v>39</v>
      </c>
      <c r="G6414" s="8" t="s">
        <v>40</v>
      </c>
      <c r="H6414" s="8" t="s">
        <v>1917</v>
      </c>
      <c r="I6414" s="9">
        <v>431.98</v>
      </c>
      <c r="J6414" s="7">
        <v>3</v>
      </c>
      <c r="K6414" s="9">
        <v>27</v>
      </c>
    </row>
    <row r="6415" spans="1:11" ht="12.5" x14ac:dyDescent="0.25">
      <c r="A6415" s="6">
        <v>42710</v>
      </c>
      <c r="B6415" s="7">
        <f>YEAR(Table1[[#This Row],[Order Date]])</f>
        <v>2016</v>
      </c>
      <c r="C6415" s="7">
        <f>MONTH(Table1[[#This Row],[Order Date]])</f>
        <v>12</v>
      </c>
      <c r="D6415" s="8" t="s">
        <v>709</v>
      </c>
      <c r="E6415" s="8" t="s">
        <v>164</v>
      </c>
      <c r="F6415" s="8" t="s">
        <v>11</v>
      </c>
      <c r="G6415" s="8" t="s">
        <v>63</v>
      </c>
      <c r="H6415" s="8" t="s">
        <v>2072</v>
      </c>
      <c r="I6415" s="9">
        <v>35.89</v>
      </c>
      <c r="J6415" s="7">
        <v>1</v>
      </c>
      <c r="K6415" s="9">
        <v>16.149999999999999</v>
      </c>
    </row>
    <row r="6416" spans="1:11" ht="12.5" x14ac:dyDescent="0.25">
      <c r="A6416" s="6">
        <v>42710</v>
      </c>
      <c r="B6416" s="7">
        <f>YEAR(Table1[[#This Row],[Order Date]])</f>
        <v>2016</v>
      </c>
      <c r="C6416" s="7">
        <f>MONTH(Table1[[#This Row],[Order Date]])</f>
        <v>12</v>
      </c>
      <c r="D6416" s="8" t="s">
        <v>709</v>
      </c>
      <c r="E6416" s="8" t="s">
        <v>164</v>
      </c>
      <c r="F6416" s="8" t="s">
        <v>11</v>
      </c>
      <c r="G6416" s="8" t="s">
        <v>20</v>
      </c>
      <c r="H6416" s="8" t="s">
        <v>431</v>
      </c>
      <c r="I6416" s="9">
        <v>47.21</v>
      </c>
      <c r="J6416" s="7">
        <v>7</v>
      </c>
      <c r="K6416" s="9">
        <v>15.34</v>
      </c>
    </row>
    <row r="6417" spans="1:11" ht="12.5" x14ac:dyDescent="0.25">
      <c r="A6417" s="6">
        <v>42710</v>
      </c>
      <c r="B6417" s="7">
        <f>YEAR(Table1[[#This Row],[Order Date]])</f>
        <v>2016</v>
      </c>
      <c r="C6417" s="7">
        <f>MONTH(Table1[[#This Row],[Order Date]])</f>
        <v>12</v>
      </c>
      <c r="D6417" s="8" t="s">
        <v>709</v>
      </c>
      <c r="E6417" s="8" t="s">
        <v>164</v>
      </c>
      <c r="F6417" s="8" t="s">
        <v>11</v>
      </c>
      <c r="G6417" s="8" t="s">
        <v>12</v>
      </c>
      <c r="H6417" s="8" t="s">
        <v>1984</v>
      </c>
      <c r="I6417" s="9">
        <v>248.08</v>
      </c>
      <c r="J6417" s="7">
        <v>7</v>
      </c>
      <c r="K6417" s="9">
        <v>116.6</v>
      </c>
    </row>
    <row r="6418" spans="1:11" ht="12.5" x14ac:dyDescent="0.25">
      <c r="A6418" s="6">
        <v>42710</v>
      </c>
      <c r="B6418" s="7">
        <f>YEAR(Table1[[#This Row],[Order Date]])</f>
        <v>2016</v>
      </c>
      <c r="C6418" s="7">
        <f>MONTH(Table1[[#This Row],[Order Date]])</f>
        <v>12</v>
      </c>
      <c r="D6418" s="8" t="s">
        <v>709</v>
      </c>
      <c r="E6418" s="8" t="s">
        <v>164</v>
      </c>
      <c r="F6418" s="8" t="s">
        <v>11</v>
      </c>
      <c r="G6418" s="8" t="s">
        <v>12</v>
      </c>
      <c r="H6418" s="8" t="s">
        <v>1255</v>
      </c>
      <c r="I6418" s="9">
        <v>189.7</v>
      </c>
      <c r="J6418" s="7">
        <v>5</v>
      </c>
      <c r="K6418" s="9">
        <v>89.16</v>
      </c>
    </row>
    <row r="6419" spans="1:11" ht="12.5" x14ac:dyDescent="0.25">
      <c r="A6419" s="6">
        <v>42710</v>
      </c>
      <c r="B6419" s="7">
        <f>YEAR(Table1[[#This Row],[Order Date]])</f>
        <v>2016</v>
      </c>
      <c r="C6419" s="7">
        <f>MONTH(Table1[[#This Row],[Order Date]])</f>
        <v>12</v>
      </c>
      <c r="D6419" s="8" t="s">
        <v>709</v>
      </c>
      <c r="E6419" s="8" t="s">
        <v>164</v>
      </c>
      <c r="F6419" s="8" t="s">
        <v>11</v>
      </c>
      <c r="G6419" s="8" t="s">
        <v>20</v>
      </c>
      <c r="H6419" s="8" t="s">
        <v>765</v>
      </c>
      <c r="I6419" s="9">
        <v>59.81</v>
      </c>
      <c r="J6419" s="7">
        <v>3</v>
      </c>
      <c r="K6419" s="9">
        <v>19.440000000000001</v>
      </c>
    </row>
    <row r="6420" spans="1:11" ht="12.5" x14ac:dyDescent="0.25">
      <c r="A6420" s="6">
        <v>42710</v>
      </c>
      <c r="B6420" s="7">
        <f>YEAR(Table1[[#This Row],[Order Date]])</f>
        <v>2016</v>
      </c>
      <c r="C6420" s="7">
        <f>MONTH(Table1[[#This Row],[Order Date]])</f>
        <v>12</v>
      </c>
      <c r="D6420" s="8" t="s">
        <v>2205</v>
      </c>
      <c r="E6420" s="8" t="s">
        <v>149</v>
      </c>
      <c r="F6420" s="8" t="s">
        <v>11</v>
      </c>
      <c r="G6420" s="8" t="s">
        <v>20</v>
      </c>
      <c r="H6420" s="8" t="s">
        <v>2461</v>
      </c>
      <c r="I6420" s="9">
        <v>968.74</v>
      </c>
      <c r="J6420" s="7">
        <v>7</v>
      </c>
      <c r="K6420" s="9">
        <v>314.83999999999997</v>
      </c>
    </row>
    <row r="6421" spans="1:11" ht="12.5" x14ac:dyDescent="0.25">
      <c r="A6421" s="6">
        <v>42710</v>
      </c>
      <c r="B6421" s="7">
        <f>YEAR(Table1[[#This Row],[Order Date]])</f>
        <v>2016</v>
      </c>
      <c r="C6421" s="7">
        <f>MONTH(Table1[[#This Row],[Order Date]])</f>
        <v>12</v>
      </c>
      <c r="D6421" s="8" t="s">
        <v>2205</v>
      </c>
      <c r="E6421" s="8" t="s">
        <v>149</v>
      </c>
      <c r="F6421" s="8" t="s">
        <v>11</v>
      </c>
      <c r="G6421" s="8" t="s">
        <v>20</v>
      </c>
      <c r="H6421" s="8" t="s">
        <v>1309</v>
      </c>
      <c r="I6421" s="9">
        <v>222.35</v>
      </c>
      <c r="J6421" s="7">
        <v>13</v>
      </c>
      <c r="K6421" s="9">
        <v>77.819999999999993</v>
      </c>
    </row>
    <row r="6422" spans="1:11" ht="12.5" x14ac:dyDescent="0.25">
      <c r="A6422" s="6">
        <v>42710</v>
      </c>
      <c r="B6422" s="7">
        <f>YEAR(Table1[[#This Row],[Order Date]])</f>
        <v>2016</v>
      </c>
      <c r="C6422" s="7">
        <f>MONTH(Table1[[#This Row],[Order Date]])</f>
        <v>12</v>
      </c>
      <c r="D6422" s="8" t="s">
        <v>2205</v>
      </c>
      <c r="E6422" s="8" t="s">
        <v>149</v>
      </c>
      <c r="F6422" s="8" t="s">
        <v>39</v>
      </c>
      <c r="G6422" s="8" t="s">
        <v>603</v>
      </c>
      <c r="H6422" s="8" t="s">
        <v>604</v>
      </c>
      <c r="I6422" s="9">
        <v>479.98</v>
      </c>
      <c r="J6422" s="7">
        <v>2</v>
      </c>
      <c r="K6422" s="9">
        <v>90</v>
      </c>
    </row>
    <row r="6423" spans="1:11" ht="12.5" x14ac:dyDescent="0.25">
      <c r="A6423" s="6">
        <v>42710</v>
      </c>
      <c r="B6423" s="7">
        <f>YEAR(Table1[[#This Row],[Order Date]])</f>
        <v>2016</v>
      </c>
      <c r="C6423" s="7">
        <f>MONTH(Table1[[#This Row],[Order Date]])</f>
        <v>12</v>
      </c>
      <c r="D6423" s="8" t="s">
        <v>246</v>
      </c>
      <c r="E6423" s="8" t="s">
        <v>27</v>
      </c>
      <c r="F6423" s="8" t="s">
        <v>39</v>
      </c>
      <c r="G6423" s="8" t="s">
        <v>40</v>
      </c>
      <c r="H6423" s="8" t="s">
        <v>2427</v>
      </c>
      <c r="I6423" s="9">
        <v>271.95999999999998</v>
      </c>
      <c r="J6423" s="7">
        <v>5</v>
      </c>
      <c r="K6423" s="9">
        <v>27.2</v>
      </c>
    </row>
    <row r="6424" spans="1:11" ht="12.5" x14ac:dyDescent="0.25">
      <c r="A6424" s="6">
        <v>42710</v>
      </c>
      <c r="B6424" s="7">
        <f>YEAR(Table1[[#This Row],[Order Date]])</f>
        <v>2016</v>
      </c>
      <c r="C6424" s="7">
        <f>MONTH(Table1[[#This Row],[Order Date]])</f>
        <v>12</v>
      </c>
      <c r="D6424" s="8" t="s">
        <v>246</v>
      </c>
      <c r="E6424" s="8" t="s">
        <v>27</v>
      </c>
      <c r="F6424" s="8" t="s">
        <v>11</v>
      </c>
      <c r="G6424" s="8" t="s">
        <v>24</v>
      </c>
      <c r="H6424" s="8" t="s">
        <v>581</v>
      </c>
      <c r="I6424" s="9">
        <v>18.690000000000001</v>
      </c>
      <c r="J6424" s="7">
        <v>7</v>
      </c>
      <c r="K6424" s="9">
        <v>5.23</v>
      </c>
    </row>
    <row r="6425" spans="1:11" ht="12.5" x14ac:dyDescent="0.25">
      <c r="A6425" s="6">
        <v>42710</v>
      </c>
      <c r="B6425" s="7">
        <f>YEAR(Table1[[#This Row],[Order Date]])</f>
        <v>2016</v>
      </c>
      <c r="C6425" s="7">
        <f>MONTH(Table1[[#This Row],[Order Date]])</f>
        <v>12</v>
      </c>
      <c r="D6425" s="8" t="s">
        <v>246</v>
      </c>
      <c r="E6425" s="8" t="s">
        <v>27</v>
      </c>
      <c r="F6425" s="8" t="s">
        <v>11</v>
      </c>
      <c r="G6425" s="8" t="s">
        <v>12</v>
      </c>
      <c r="H6425" s="8" t="s">
        <v>1981</v>
      </c>
      <c r="I6425" s="9">
        <v>13.36</v>
      </c>
      <c r="J6425" s="7">
        <v>2</v>
      </c>
      <c r="K6425" s="9">
        <v>6.41</v>
      </c>
    </row>
    <row r="6426" spans="1:11" ht="12.5" x14ac:dyDescent="0.25">
      <c r="A6426" s="6">
        <v>42710</v>
      </c>
      <c r="B6426" s="7">
        <f>YEAR(Table1[[#This Row],[Order Date]])</f>
        <v>2016</v>
      </c>
      <c r="C6426" s="7">
        <f>MONTH(Table1[[#This Row],[Order Date]])</f>
        <v>12</v>
      </c>
      <c r="D6426" s="8" t="s">
        <v>246</v>
      </c>
      <c r="E6426" s="8" t="s">
        <v>27</v>
      </c>
      <c r="F6426" s="8" t="s">
        <v>39</v>
      </c>
      <c r="G6426" s="8" t="s">
        <v>40</v>
      </c>
      <c r="H6426" s="8" t="s">
        <v>2109</v>
      </c>
      <c r="I6426" s="9">
        <v>249.58</v>
      </c>
      <c r="J6426" s="7">
        <v>2</v>
      </c>
      <c r="K6426" s="9">
        <v>31.2</v>
      </c>
    </row>
    <row r="6427" spans="1:11" ht="12.5" x14ac:dyDescent="0.25">
      <c r="A6427" s="6">
        <v>42710</v>
      </c>
      <c r="B6427" s="7">
        <f>YEAR(Table1[[#This Row],[Order Date]])</f>
        <v>2016</v>
      </c>
      <c r="C6427" s="7">
        <f>MONTH(Table1[[#This Row],[Order Date]])</f>
        <v>12</v>
      </c>
      <c r="D6427" s="8" t="s">
        <v>246</v>
      </c>
      <c r="E6427" s="8" t="s">
        <v>27</v>
      </c>
      <c r="F6427" s="8" t="s">
        <v>11</v>
      </c>
      <c r="G6427" s="8" t="s">
        <v>43</v>
      </c>
      <c r="H6427" s="8" t="s">
        <v>130</v>
      </c>
      <c r="I6427" s="9">
        <v>13.86</v>
      </c>
      <c r="J6427" s="7">
        <v>7</v>
      </c>
      <c r="K6427" s="9">
        <v>0</v>
      </c>
    </row>
    <row r="6428" spans="1:11" ht="12.5" x14ac:dyDescent="0.25">
      <c r="A6428" s="6">
        <v>42710</v>
      </c>
      <c r="B6428" s="7">
        <f>YEAR(Table1[[#This Row],[Order Date]])</f>
        <v>2016</v>
      </c>
      <c r="C6428" s="7">
        <f>MONTH(Table1[[#This Row],[Order Date]])</f>
        <v>12</v>
      </c>
      <c r="D6428" s="8" t="s">
        <v>246</v>
      </c>
      <c r="E6428" s="8" t="s">
        <v>27</v>
      </c>
      <c r="F6428" s="8" t="s">
        <v>11</v>
      </c>
      <c r="G6428" s="8" t="s">
        <v>20</v>
      </c>
      <c r="H6428" s="8" t="s">
        <v>1491</v>
      </c>
      <c r="I6428" s="9">
        <v>13.38</v>
      </c>
      <c r="J6428" s="7">
        <v>4</v>
      </c>
      <c r="K6428" s="9">
        <v>4.68</v>
      </c>
    </row>
    <row r="6429" spans="1:11" ht="12.5" x14ac:dyDescent="0.25">
      <c r="A6429" s="6">
        <v>42710</v>
      </c>
      <c r="B6429" s="7">
        <f>YEAR(Table1[[#This Row],[Order Date]])</f>
        <v>2016</v>
      </c>
      <c r="C6429" s="7">
        <f>MONTH(Table1[[#This Row],[Order Date]])</f>
        <v>12</v>
      </c>
      <c r="D6429" s="8" t="s">
        <v>246</v>
      </c>
      <c r="E6429" s="8" t="s">
        <v>27</v>
      </c>
      <c r="F6429" s="8" t="s">
        <v>11</v>
      </c>
      <c r="G6429" s="8" t="s">
        <v>20</v>
      </c>
      <c r="H6429" s="8" t="s">
        <v>2061</v>
      </c>
      <c r="I6429" s="9">
        <v>437.47</v>
      </c>
      <c r="J6429" s="7">
        <v>14</v>
      </c>
      <c r="K6429" s="9">
        <v>153.12</v>
      </c>
    </row>
    <row r="6430" spans="1:11" ht="12.5" x14ac:dyDescent="0.25">
      <c r="A6430" s="6">
        <v>42712</v>
      </c>
      <c r="B6430" s="7">
        <f>YEAR(Table1[[#This Row],[Order Date]])</f>
        <v>2016</v>
      </c>
      <c r="C6430" s="7">
        <f>MONTH(Table1[[#This Row],[Order Date]])</f>
        <v>12</v>
      </c>
      <c r="D6430" s="8" t="s">
        <v>2282</v>
      </c>
      <c r="E6430" s="8" t="s">
        <v>10</v>
      </c>
      <c r="F6430" s="8" t="s">
        <v>39</v>
      </c>
      <c r="G6430" s="8" t="s">
        <v>40</v>
      </c>
      <c r="H6430" s="8" t="s">
        <v>41</v>
      </c>
      <c r="I6430" s="9">
        <v>1097.54</v>
      </c>
      <c r="J6430" s="7">
        <v>7</v>
      </c>
      <c r="K6430" s="9">
        <v>123.47</v>
      </c>
    </row>
    <row r="6431" spans="1:11" ht="12.5" x14ac:dyDescent="0.25">
      <c r="A6431" s="6">
        <v>42712</v>
      </c>
      <c r="B6431" s="7">
        <f>YEAR(Table1[[#This Row],[Order Date]])</f>
        <v>2016</v>
      </c>
      <c r="C6431" s="7">
        <f>MONTH(Table1[[#This Row],[Order Date]])</f>
        <v>12</v>
      </c>
      <c r="D6431" s="8" t="s">
        <v>2282</v>
      </c>
      <c r="E6431" s="8" t="s">
        <v>10</v>
      </c>
      <c r="F6431" s="8" t="s">
        <v>34</v>
      </c>
      <c r="G6431" s="8" t="s">
        <v>47</v>
      </c>
      <c r="H6431" s="8" t="s">
        <v>2599</v>
      </c>
      <c r="I6431" s="9">
        <v>190.92</v>
      </c>
      <c r="J6431" s="7">
        <v>5</v>
      </c>
      <c r="K6431" s="9">
        <v>-147.96</v>
      </c>
    </row>
    <row r="6432" spans="1:11" ht="12.5" x14ac:dyDescent="0.25">
      <c r="A6432" s="6">
        <v>42712</v>
      </c>
      <c r="B6432" s="7">
        <f>YEAR(Table1[[#This Row],[Order Date]])</f>
        <v>2016</v>
      </c>
      <c r="C6432" s="7">
        <f>MONTH(Table1[[#This Row],[Order Date]])</f>
        <v>12</v>
      </c>
      <c r="D6432" s="8" t="s">
        <v>334</v>
      </c>
      <c r="E6432" s="8" t="s">
        <v>315</v>
      </c>
      <c r="F6432" s="8" t="s">
        <v>39</v>
      </c>
      <c r="G6432" s="8" t="s">
        <v>40</v>
      </c>
      <c r="H6432" s="8" t="s">
        <v>2275</v>
      </c>
      <c r="I6432" s="9">
        <v>114.95</v>
      </c>
      <c r="J6432" s="7">
        <v>5</v>
      </c>
      <c r="K6432" s="9">
        <v>2.2999999999999998</v>
      </c>
    </row>
    <row r="6433" spans="1:11" ht="12.5" x14ac:dyDescent="0.25">
      <c r="A6433" s="6">
        <v>42712</v>
      </c>
      <c r="B6433" s="7">
        <f>YEAR(Table1[[#This Row],[Order Date]])</f>
        <v>2016</v>
      </c>
      <c r="C6433" s="7">
        <f>MONTH(Table1[[#This Row],[Order Date]])</f>
        <v>12</v>
      </c>
      <c r="D6433" s="8" t="s">
        <v>1369</v>
      </c>
      <c r="E6433" s="8" t="s">
        <v>78</v>
      </c>
      <c r="F6433" s="8" t="s">
        <v>11</v>
      </c>
      <c r="G6433" s="8" t="s">
        <v>20</v>
      </c>
      <c r="H6433" s="8" t="s">
        <v>1599</v>
      </c>
      <c r="I6433" s="9">
        <v>12.96</v>
      </c>
      <c r="J6433" s="7">
        <v>7</v>
      </c>
      <c r="K6433" s="9">
        <v>-9.5</v>
      </c>
    </row>
    <row r="6434" spans="1:11" ht="12.5" x14ac:dyDescent="0.25">
      <c r="A6434" s="6">
        <v>42712</v>
      </c>
      <c r="B6434" s="7">
        <f>YEAR(Table1[[#This Row],[Order Date]])</f>
        <v>2016</v>
      </c>
      <c r="C6434" s="7">
        <f>MONTH(Table1[[#This Row],[Order Date]])</f>
        <v>12</v>
      </c>
      <c r="D6434" s="8" t="s">
        <v>1249</v>
      </c>
      <c r="E6434" s="8" t="s">
        <v>27</v>
      </c>
      <c r="F6434" s="8" t="s">
        <v>11</v>
      </c>
      <c r="G6434" s="8" t="s">
        <v>24</v>
      </c>
      <c r="H6434" s="8" t="s">
        <v>845</v>
      </c>
      <c r="I6434" s="9">
        <v>8.56</v>
      </c>
      <c r="J6434" s="7">
        <v>2</v>
      </c>
      <c r="K6434" s="9">
        <v>2.48</v>
      </c>
    </row>
    <row r="6435" spans="1:11" ht="12.5" x14ac:dyDescent="0.25">
      <c r="A6435" s="6">
        <v>42712</v>
      </c>
      <c r="B6435" s="7">
        <f>YEAR(Table1[[#This Row],[Order Date]])</f>
        <v>2016</v>
      </c>
      <c r="C6435" s="7">
        <f>MONTH(Table1[[#This Row],[Order Date]])</f>
        <v>12</v>
      </c>
      <c r="D6435" s="8" t="s">
        <v>1249</v>
      </c>
      <c r="E6435" s="8" t="s">
        <v>27</v>
      </c>
      <c r="F6435" s="8" t="s">
        <v>11</v>
      </c>
      <c r="G6435" s="8" t="s">
        <v>12</v>
      </c>
      <c r="H6435" s="8" t="s">
        <v>216</v>
      </c>
      <c r="I6435" s="9">
        <v>45.36</v>
      </c>
      <c r="J6435" s="7">
        <v>7</v>
      </c>
      <c r="K6435" s="9">
        <v>21.77</v>
      </c>
    </row>
    <row r="6436" spans="1:11" ht="12.5" x14ac:dyDescent="0.25">
      <c r="A6436" s="6">
        <v>42712</v>
      </c>
      <c r="B6436" s="7">
        <f>YEAR(Table1[[#This Row],[Order Date]])</f>
        <v>2016</v>
      </c>
      <c r="C6436" s="7">
        <f>MONTH(Table1[[#This Row],[Order Date]])</f>
        <v>12</v>
      </c>
      <c r="D6436" s="8" t="s">
        <v>1249</v>
      </c>
      <c r="E6436" s="8" t="s">
        <v>27</v>
      </c>
      <c r="F6436" s="8" t="s">
        <v>34</v>
      </c>
      <c r="G6436" s="8" t="s">
        <v>145</v>
      </c>
      <c r="H6436" s="8" t="s">
        <v>397</v>
      </c>
      <c r="I6436" s="9">
        <v>1421.66</v>
      </c>
      <c r="J6436" s="7">
        <v>6</v>
      </c>
      <c r="K6436" s="9">
        <v>-195.48</v>
      </c>
    </row>
    <row r="6437" spans="1:11" ht="12.5" x14ac:dyDescent="0.25">
      <c r="A6437" s="6">
        <v>42712</v>
      </c>
      <c r="B6437" s="7">
        <f>YEAR(Table1[[#This Row],[Order Date]])</f>
        <v>2016</v>
      </c>
      <c r="C6437" s="7">
        <f>MONTH(Table1[[#This Row],[Order Date]])</f>
        <v>12</v>
      </c>
      <c r="D6437" s="8" t="s">
        <v>1413</v>
      </c>
      <c r="E6437" s="8" t="s">
        <v>27</v>
      </c>
      <c r="F6437" s="8" t="s">
        <v>11</v>
      </c>
      <c r="G6437" s="8" t="s">
        <v>18</v>
      </c>
      <c r="H6437" s="8" t="s">
        <v>1472</v>
      </c>
      <c r="I6437" s="9">
        <v>34.049999999999997</v>
      </c>
      <c r="J6437" s="7">
        <v>3</v>
      </c>
      <c r="K6437" s="9">
        <v>9.5299999999999994</v>
      </c>
    </row>
    <row r="6438" spans="1:11" ht="12.5" x14ac:dyDescent="0.25">
      <c r="A6438" s="6">
        <v>42712</v>
      </c>
      <c r="B6438" s="7">
        <f>YEAR(Table1[[#This Row],[Order Date]])</f>
        <v>2016</v>
      </c>
      <c r="C6438" s="7">
        <f>MONTH(Table1[[#This Row],[Order Date]])</f>
        <v>12</v>
      </c>
      <c r="D6438" s="8" t="s">
        <v>1413</v>
      </c>
      <c r="E6438" s="8" t="s">
        <v>27</v>
      </c>
      <c r="F6438" s="8" t="s">
        <v>11</v>
      </c>
      <c r="G6438" s="8" t="s">
        <v>18</v>
      </c>
      <c r="H6438" s="8" t="s">
        <v>1449</v>
      </c>
      <c r="I6438" s="9">
        <v>352.38</v>
      </c>
      <c r="J6438" s="7">
        <v>2</v>
      </c>
      <c r="K6438" s="9">
        <v>81.05</v>
      </c>
    </row>
    <row r="6439" spans="1:11" ht="12.5" x14ac:dyDescent="0.25">
      <c r="A6439" s="6">
        <v>42712</v>
      </c>
      <c r="B6439" s="7">
        <f>YEAR(Table1[[#This Row],[Order Date]])</f>
        <v>2016</v>
      </c>
      <c r="C6439" s="7">
        <f>MONTH(Table1[[#This Row],[Order Date]])</f>
        <v>12</v>
      </c>
      <c r="D6439" s="8" t="s">
        <v>1138</v>
      </c>
      <c r="E6439" s="8" t="s">
        <v>245</v>
      </c>
      <c r="F6439" s="8" t="s">
        <v>39</v>
      </c>
      <c r="G6439" s="8" t="s">
        <v>40</v>
      </c>
      <c r="H6439" s="8" t="s">
        <v>2109</v>
      </c>
      <c r="I6439" s="9">
        <v>249.58</v>
      </c>
      <c r="J6439" s="7">
        <v>2</v>
      </c>
      <c r="K6439" s="9">
        <v>31.2</v>
      </c>
    </row>
    <row r="6440" spans="1:11" ht="12.5" x14ac:dyDescent="0.25">
      <c r="A6440" s="6">
        <v>42712</v>
      </c>
      <c r="B6440" s="7">
        <f>YEAR(Table1[[#This Row],[Order Date]])</f>
        <v>2016</v>
      </c>
      <c r="C6440" s="7">
        <f>MONTH(Table1[[#This Row],[Order Date]])</f>
        <v>12</v>
      </c>
      <c r="D6440" s="8" t="s">
        <v>1138</v>
      </c>
      <c r="E6440" s="8" t="s">
        <v>245</v>
      </c>
      <c r="F6440" s="8" t="s">
        <v>39</v>
      </c>
      <c r="G6440" s="8" t="s">
        <v>52</v>
      </c>
      <c r="H6440" s="8" t="s">
        <v>1063</v>
      </c>
      <c r="I6440" s="9">
        <v>68.11</v>
      </c>
      <c r="J6440" s="7">
        <v>3</v>
      </c>
      <c r="K6440" s="9">
        <v>17.88</v>
      </c>
    </row>
    <row r="6441" spans="1:11" ht="12.5" x14ac:dyDescent="0.25">
      <c r="A6441" s="6">
        <v>42712</v>
      </c>
      <c r="B6441" s="7">
        <f>YEAR(Table1[[#This Row],[Order Date]])</f>
        <v>2016</v>
      </c>
      <c r="C6441" s="7">
        <f>MONTH(Table1[[#This Row],[Order Date]])</f>
        <v>12</v>
      </c>
      <c r="D6441" s="8" t="s">
        <v>1138</v>
      </c>
      <c r="E6441" s="8" t="s">
        <v>245</v>
      </c>
      <c r="F6441" s="8" t="s">
        <v>39</v>
      </c>
      <c r="G6441" s="8" t="s">
        <v>52</v>
      </c>
      <c r="H6441" s="8" t="s">
        <v>298</v>
      </c>
      <c r="I6441" s="9">
        <v>16.559999999999999</v>
      </c>
      <c r="J6441" s="7">
        <v>3</v>
      </c>
      <c r="K6441" s="9">
        <v>-2.48</v>
      </c>
    </row>
    <row r="6442" spans="1:11" ht="12.5" x14ac:dyDescent="0.25">
      <c r="A6442" s="6">
        <v>42712</v>
      </c>
      <c r="B6442" s="7">
        <f>YEAR(Table1[[#This Row],[Order Date]])</f>
        <v>2016</v>
      </c>
      <c r="C6442" s="7">
        <f>MONTH(Table1[[#This Row],[Order Date]])</f>
        <v>12</v>
      </c>
      <c r="D6442" s="8" t="s">
        <v>2057</v>
      </c>
      <c r="E6442" s="8" t="s">
        <v>78</v>
      </c>
      <c r="F6442" s="8" t="s">
        <v>11</v>
      </c>
      <c r="G6442" s="8" t="s">
        <v>12</v>
      </c>
      <c r="H6442" s="8" t="s">
        <v>1987</v>
      </c>
      <c r="I6442" s="9">
        <v>10.58</v>
      </c>
      <c r="J6442" s="7">
        <v>3</v>
      </c>
      <c r="K6442" s="9">
        <v>3.44</v>
      </c>
    </row>
    <row r="6443" spans="1:11" ht="12.5" x14ac:dyDescent="0.25">
      <c r="A6443" s="6">
        <v>42712</v>
      </c>
      <c r="B6443" s="7">
        <f>YEAR(Table1[[#This Row],[Order Date]])</f>
        <v>2016</v>
      </c>
      <c r="C6443" s="7">
        <f>MONTH(Table1[[#This Row],[Order Date]])</f>
        <v>12</v>
      </c>
      <c r="D6443" s="8" t="s">
        <v>1005</v>
      </c>
      <c r="E6443" s="8" t="s">
        <v>157</v>
      </c>
      <c r="F6443" s="8" t="s">
        <v>34</v>
      </c>
      <c r="G6443" s="8" t="s">
        <v>74</v>
      </c>
      <c r="H6443" s="8" t="s">
        <v>2389</v>
      </c>
      <c r="I6443" s="9">
        <v>405.86</v>
      </c>
      <c r="J6443" s="7">
        <v>7</v>
      </c>
      <c r="K6443" s="9">
        <v>32.47</v>
      </c>
    </row>
    <row r="6444" spans="1:11" ht="12.5" x14ac:dyDescent="0.25">
      <c r="A6444" s="6">
        <v>42712</v>
      </c>
      <c r="B6444" s="7">
        <f>YEAR(Table1[[#This Row],[Order Date]])</f>
        <v>2016</v>
      </c>
      <c r="C6444" s="7">
        <f>MONTH(Table1[[#This Row],[Order Date]])</f>
        <v>12</v>
      </c>
      <c r="D6444" s="8" t="s">
        <v>1005</v>
      </c>
      <c r="E6444" s="8" t="s">
        <v>157</v>
      </c>
      <c r="F6444" s="8" t="s">
        <v>34</v>
      </c>
      <c r="G6444" s="8" t="s">
        <v>35</v>
      </c>
      <c r="H6444" s="8" t="s">
        <v>1072</v>
      </c>
      <c r="I6444" s="9">
        <v>680.01</v>
      </c>
      <c r="J6444" s="7">
        <v>3</v>
      </c>
      <c r="K6444" s="9">
        <v>176.8</v>
      </c>
    </row>
    <row r="6445" spans="1:11" ht="12.5" x14ac:dyDescent="0.25">
      <c r="A6445" s="6">
        <v>42713</v>
      </c>
      <c r="B6445" s="7">
        <f>YEAR(Table1[[#This Row],[Order Date]])</f>
        <v>2016</v>
      </c>
      <c r="C6445" s="7">
        <f>MONTH(Table1[[#This Row],[Order Date]])</f>
        <v>12</v>
      </c>
      <c r="D6445" s="8" t="s">
        <v>452</v>
      </c>
      <c r="E6445" s="8" t="s">
        <v>996</v>
      </c>
      <c r="F6445" s="8" t="s">
        <v>11</v>
      </c>
      <c r="G6445" s="8" t="s">
        <v>24</v>
      </c>
      <c r="H6445" s="8" t="s">
        <v>2642</v>
      </c>
      <c r="I6445" s="9">
        <v>19.46</v>
      </c>
      <c r="J6445" s="7">
        <v>7</v>
      </c>
      <c r="K6445" s="9">
        <v>5.0599999999999996</v>
      </c>
    </row>
    <row r="6446" spans="1:11" ht="12.5" x14ac:dyDescent="0.25">
      <c r="A6446" s="6">
        <v>42713</v>
      </c>
      <c r="B6446" s="7">
        <f>YEAR(Table1[[#This Row],[Order Date]])</f>
        <v>2016</v>
      </c>
      <c r="C6446" s="7">
        <f>MONTH(Table1[[#This Row],[Order Date]])</f>
        <v>12</v>
      </c>
      <c r="D6446" s="8" t="s">
        <v>452</v>
      </c>
      <c r="E6446" s="8" t="s">
        <v>996</v>
      </c>
      <c r="F6446" s="8" t="s">
        <v>11</v>
      </c>
      <c r="G6446" s="8" t="s">
        <v>92</v>
      </c>
      <c r="H6446" s="8" t="s">
        <v>1387</v>
      </c>
      <c r="I6446" s="9">
        <v>60.34</v>
      </c>
      <c r="J6446" s="7">
        <v>7</v>
      </c>
      <c r="K6446" s="9">
        <v>15.69</v>
      </c>
    </row>
    <row r="6447" spans="1:11" ht="12.5" x14ac:dyDescent="0.25">
      <c r="A6447" s="6">
        <v>42713</v>
      </c>
      <c r="B6447" s="7">
        <f>YEAR(Table1[[#This Row],[Order Date]])</f>
        <v>2016</v>
      </c>
      <c r="C6447" s="7">
        <f>MONTH(Table1[[#This Row],[Order Date]])</f>
        <v>12</v>
      </c>
      <c r="D6447" s="8" t="s">
        <v>2156</v>
      </c>
      <c r="E6447" s="8" t="s">
        <v>434</v>
      </c>
      <c r="F6447" s="8" t="s">
        <v>11</v>
      </c>
      <c r="G6447" s="8" t="s">
        <v>16</v>
      </c>
      <c r="H6447" s="8" t="s">
        <v>2643</v>
      </c>
      <c r="I6447" s="9">
        <v>3.69</v>
      </c>
      <c r="J6447" s="7">
        <v>1</v>
      </c>
      <c r="K6447" s="9">
        <v>1.73</v>
      </c>
    </row>
    <row r="6448" spans="1:11" ht="12.5" x14ac:dyDescent="0.25">
      <c r="A6448" s="6">
        <v>42713</v>
      </c>
      <c r="B6448" s="7">
        <f>YEAR(Table1[[#This Row],[Order Date]])</f>
        <v>2016</v>
      </c>
      <c r="C6448" s="7">
        <f>MONTH(Table1[[#This Row],[Order Date]])</f>
        <v>12</v>
      </c>
      <c r="D6448" s="8" t="s">
        <v>2156</v>
      </c>
      <c r="E6448" s="8" t="s">
        <v>434</v>
      </c>
      <c r="F6448" s="8" t="s">
        <v>11</v>
      </c>
      <c r="G6448" s="8" t="s">
        <v>16</v>
      </c>
      <c r="H6448" s="8" t="s">
        <v>1860</v>
      </c>
      <c r="I6448" s="9">
        <v>122.12</v>
      </c>
      <c r="J6448" s="7">
        <v>4</v>
      </c>
      <c r="K6448" s="9">
        <v>56.18</v>
      </c>
    </row>
    <row r="6449" spans="1:11" ht="12.5" x14ac:dyDescent="0.25">
      <c r="A6449" s="6">
        <v>42713</v>
      </c>
      <c r="B6449" s="7">
        <f>YEAR(Table1[[#This Row],[Order Date]])</f>
        <v>2016</v>
      </c>
      <c r="C6449" s="7">
        <f>MONTH(Table1[[#This Row],[Order Date]])</f>
        <v>12</v>
      </c>
      <c r="D6449" s="8" t="s">
        <v>583</v>
      </c>
      <c r="E6449" s="8" t="s">
        <v>10</v>
      </c>
      <c r="F6449" s="8" t="s">
        <v>11</v>
      </c>
      <c r="G6449" s="8" t="s">
        <v>12</v>
      </c>
      <c r="H6449" s="8" t="s">
        <v>2076</v>
      </c>
      <c r="I6449" s="9">
        <v>9.39</v>
      </c>
      <c r="J6449" s="7">
        <v>2</v>
      </c>
      <c r="K6449" s="9">
        <v>3.29</v>
      </c>
    </row>
    <row r="6450" spans="1:11" ht="12.5" x14ac:dyDescent="0.25">
      <c r="A6450" s="6">
        <v>42713</v>
      </c>
      <c r="B6450" s="7">
        <f>YEAR(Table1[[#This Row],[Order Date]])</f>
        <v>2016</v>
      </c>
      <c r="C6450" s="7">
        <f>MONTH(Table1[[#This Row],[Order Date]])</f>
        <v>12</v>
      </c>
      <c r="D6450" s="8" t="s">
        <v>583</v>
      </c>
      <c r="E6450" s="8" t="s">
        <v>10</v>
      </c>
      <c r="F6450" s="8" t="s">
        <v>11</v>
      </c>
      <c r="G6450" s="8" t="s">
        <v>24</v>
      </c>
      <c r="H6450" s="8" t="s">
        <v>877</v>
      </c>
      <c r="I6450" s="9">
        <v>9.33</v>
      </c>
      <c r="J6450" s="7">
        <v>1</v>
      </c>
      <c r="K6450" s="9">
        <v>0.82</v>
      </c>
    </row>
    <row r="6451" spans="1:11" ht="12.5" x14ac:dyDescent="0.25">
      <c r="A6451" s="6">
        <v>42713</v>
      </c>
      <c r="B6451" s="7">
        <f>YEAR(Table1[[#This Row],[Order Date]])</f>
        <v>2016</v>
      </c>
      <c r="C6451" s="7">
        <f>MONTH(Table1[[#This Row],[Order Date]])</f>
        <v>12</v>
      </c>
      <c r="D6451" s="8" t="s">
        <v>389</v>
      </c>
      <c r="E6451" s="8" t="s">
        <v>120</v>
      </c>
      <c r="F6451" s="8" t="s">
        <v>34</v>
      </c>
      <c r="G6451" s="8" t="s">
        <v>145</v>
      </c>
      <c r="H6451" s="8" t="s">
        <v>1830</v>
      </c>
      <c r="I6451" s="9">
        <v>79.97</v>
      </c>
      <c r="J6451" s="7">
        <v>3</v>
      </c>
      <c r="K6451" s="9">
        <v>-29.32</v>
      </c>
    </row>
    <row r="6452" spans="1:11" ht="12.5" x14ac:dyDescent="0.25">
      <c r="A6452" s="6">
        <v>42713</v>
      </c>
      <c r="B6452" s="7">
        <f>YEAR(Table1[[#This Row],[Order Date]])</f>
        <v>2016</v>
      </c>
      <c r="C6452" s="7">
        <f>MONTH(Table1[[#This Row],[Order Date]])</f>
        <v>12</v>
      </c>
      <c r="D6452" s="8" t="s">
        <v>389</v>
      </c>
      <c r="E6452" s="8" t="s">
        <v>120</v>
      </c>
      <c r="F6452" s="8" t="s">
        <v>11</v>
      </c>
      <c r="G6452" s="8" t="s">
        <v>20</v>
      </c>
      <c r="H6452" s="8" t="s">
        <v>1313</v>
      </c>
      <c r="I6452" s="9">
        <v>2.95</v>
      </c>
      <c r="J6452" s="7">
        <v>2</v>
      </c>
      <c r="K6452" s="9">
        <v>-2.06</v>
      </c>
    </row>
    <row r="6453" spans="1:11" ht="12.5" x14ac:dyDescent="0.25">
      <c r="A6453" s="6">
        <v>42713</v>
      </c>
      <c r="B6453" s="7">
        <f>YEAR(Table1[[#This Row],[Order Date]])</f>
        <v>2016</v>
      </c>
      <c r="C6453" s="7">
        <f>MONTH(Table1[[#This Row],[Order Date]])</f>
        <v>12</v>
      </c>
      <c r="D6453" s="8" t="s">
        <v>1778</v>
      </c>
      <c r="E6453" s="8" t="s">
        <v>110</v>
      </c>
      <c r="F6453" s="8" t="s">
        <v>39</v>
      </c>
      <c r="G6453" s="8" t="s">
        <v>40</v>
      </c>
      <c r="H6453" s="8" t="s">
        <v>642</v>
      </c>
      <c r="I6453" s="9">
        <v>10.9</v>
      </c>
      <c r="J6453" s="7">
        <v>1</v>
      </c>
      <c r="K6453" s="9">
        <v>3.05</v>
      </c>
    </row>
    <row r="6454" spans="1:11" ht="12.5" x14ac:dyDescent="0.25">
      <c r="A6454" s="6">
        <v>42713</v>
      </c>
      <c r="B6454" s="7">
        <f>YEAR(Table1[[#This Row],[Order Date]])</f>
        <v>2016</v>
      </c>
      <c r="C6454" s="7">
        <f>MONTH(Table1[[#This Row],[Order Date]])</f>
        <v>12</v>
      </c>
      <c r="D6454" s="8" t="s">
        <v>1778</v>
      </c>
      <c r="E6454" s="8" t="s">
        <v>110</v>
      </c>
      <c r="F6454" s="8" t="s">
        <v>39</v>
      </c>
      <c r="G6454" s="8" t="s">
        <v>52</v>
      </c>
      <c r="H6454" s="8" t="s">
        <v>1314</v>
      </c>
      <c r="I6454" s="9">
        <v>59.98</v>
      </c>
      <c r="J6454" s="7">
        <v>2</v>
      </c>
      <c r="K6454" s="9">
        <v>25.19</v>
      </c>
    </row>
    <row r="6455" spans="1:11" ht="12.5" x14ac:dyDescent="0.25">
      <c r="A6455" s="6">
        <v>42713</v>
      </c>
      <c r="B6455" s="7">
        <f>YEAR(Table1[[#This Row],[Order Date]])</f>
        <v>2016</v>
      </c>
      <c r="C6455" s="7">
        <f>MONTH(Table1[[#This Row],[Order Date]])</f>
        <v>12</v>
      </c>
      <c r="D6455" s="8" t="s">
        <v>1778</v>
      </c>
      <c r="E6455" s="8" t="s">
        <v>110</v>
      </c>
      <c r="F6455" s="8" t="s">
        <v>11</v>
      </c>
      <c r="G6455" s="8" t="s">
        <v>92</v>
      </c>
      <c r="H6455" s="8" t="s">
        <v>114</v>
      </c>
      <c r="I6455" s="9">
        <v>61.93</v>
      </c>
      <c r="J6455" s="7">
        <v>1</v>
      </c>
      <c r="K6455" s="9">
        <v>23.4</v>
      </c>
    </row>
    <row r="6456" spans="1:11" ht="12.5" x14ac:dyDescent="0.25">
      <c r="A6456" s="6">
        <v>42713</v>
      </c>
      <c r="B6456" s="7">
        <f>YEAR(Table1[[#This Row],[Order Date]])</f>
        <v>2016</v>
      </c>
      <c r="C6456" s="7">
        <f>MONTH(Table1[[#This Row],[Order Date]])</f>
        <v>12</v>
      </c>
      <c r="D6456" s="8" t="s">
        <v>622</v>
      </c>
      <c r="E6456" s="8" t="s">
        <v>120</v>
      </c>
      <c r="F6456" s="8" t="s">
        <v>39</v>
      </c>
      <c r="G6456" s="8" t="s">
        <v>40</v>
      </c>
      <c r="H6456" s="8" t="s">
        <v>1789</v>
      </c>
      <c r="I6456" s="9">
        <v>40.68</v>
      </c>
      <c r="J6456" s="7">
        <v>3</v>
      </c>
      <c r="K6456" s="9">
        <v>-9.15</v>
      </c>
    </row>
    <row r="6457" spans="1:11" ht="12.5" x14ac:dyDescent="0.25">
      <c r="A6457" s="6">
        <v>42713</v>
      </c>
      <c r="B6457" s="7">
        <f>YEAR(Table1[[#This Row],[Order Date]])</f>
        <v>2016</v>
      </c>
      <c r="C6457" s="7">
        <f>MONTH(Table1[[#This Row],[Order Date]])</f>
        <v>12</v>
      </c>
      <c r="D6457" s="8" t="s">
        <v>883</v>
      </c>
      <c r="E6457" s="8" t="s">
        <v>15</v>
      </c>
      <c r="F6457" s="8" t="s">
        <v>11</v>
      </c>
      <c r="G6457" s="8" t="s">
        <v>200</v>
      </c>
      <c r="H6457" s="8" t="s">
        <v>782</v>
      </c>
      <c r="I6457" s="9">
        <v>20.57</v>
      </c>
      <c r="J6457" s="7">
        <v>3</v>
      </c>
      <c r="K6457" s="9">
        <v>1.54</v>
      </c>
    </row>
    <row r="6458" spans="1:11" ht="12.5" x14ac:dyDescent="0.25">
      <c r="A6458" s="6">
        <v>42713</v>
      </c>
      <c r="B6458" s="7">
        <f>YEAR(Table1[[#This Row],[Order Date]])</f>
        <v>2016</v>
      </c>
      <c r="C6458" s="7">
        <f>MONTH(Table1[[#This Row],[Order Date]])</f>
        <v>12</v>
      </c>
      <c r="D6458" s="8" t="s">
        <v>883</v>
      </c>
      <c r="E6458" s="8" t="s">
        <v>15</v>
      </c>
      <c r="F6458" s="8" t="s">
        <v>11</v>
      </c>
      <c r="G6458" s="8" t="s">
        <v>92</v>
      </c>
      <c r="H6458" s="8" t="s">
        <v>333</v>
      </c>
      <c r="I6458" s="9">
        <v>4.3600000000000003</v>
      </c>
      <c r="J6458" s="7">
        <v>2</v>
      </c>
      <c r="K6458" s="9">
        <v>-11.76</v>
      </c>
    </row>
    <row r="6459" spans="1:11" ht="12.5" x14ac:dyDescent="0.25">
      <c r="A6459" s="6">
        <v>42713</v>
      </c>
      <c r="B6459" s="7">
        <f>YEAR(Table1[[#This Row],[Order Date]])</f>
        <v>2016</v>
      </c>
      <c r="C6459" s="7">
        <f>MONTH(Table1[[#This Row],[Order Date]])</f>
        <v>12</v>
      </c>
      <c r="D6459" s="8" t="s">
        <v>883</v>
      </c>
      <c r="E6459" s="8" t="s">
        <v>15</v>
      </c>
      <c r="F6459" s="8" t="s">
        <v>39</v>
      </c>
      <c r="G6459" s="8" t="s">
        <v>52</v>
      </c>
      <c r="H6459" s="8" t="s">
        <v>1742</v>
      </c>
      <c r="I6459" s="9">
        <v>19.04</v>
      </c>
      <c r="J6459" s="7">
        <v>4</v>
      </c>
      <c r="K6459" s="9">
        <v>-1.43</v>
      </c>
    </row>
    <row r="6460" spans="1:11" ht="12.5" x14ac:dyDescent="0.25">
      <c r="A6460" s="6">
        <v>42713</v>
      </c>
      <c r="B6460" s="7">
        <f>YEAR(Table1[[#This Row],[Order Date]])</f>
        <v>2016</v>
      </c>
      <c r="C6460" s="7">
        <f>MONTH(Table1[[#This Row],[Order Date]])</f>
        <v>12</v>
      </c>
      <c r="D6460" s="8" t="s">
        <v>536</v>
      </c>
      <c r="E6460" s="8" t="s">
        <v>27</v>
      </c>
      <c r="F6460" s="8" t="s">
        <v>11</v>
      </c>
      <c r="G6460" s="8" t="s">
        <v>20</v>
      </c>
      <c r="H6460" s="8" t="s">
        <v>1174</v>
      </c>
      <c r="I6460" s="9">
        <v>273.92</v>
      </c>
      <c r="J6460" s="7">
        <v>8</v>
      </c>
      <c r="K6460" s="9">
        <v>99.3</v>
      </c>
    </row>
    <row r="6461" spans="1:11" ht="12.5" x14ac:dyDescent="0.25">
      <c r="A6461" s="6">
        <v>42713</v>
      </c>
      <c r="B6461" s="7">
        <f>YEAR(Table1[[#This Row],[Order Date]])</f>
        <v>2016</v>
      </c>
      <c r="C6461" s="7">
        <f>MONTH(Table1[[#This Row],[Order Date]])</f>
        <v>12</v>
      </c>
      <c r="D6461" s="8" t="s">
        <v>610</v>
      </c>
      <c r="E6461" s="8" t="s">
        <v>55</v>
      </c>
      <c r="F6461" s="8" t="s">
        <v>34</v>
      </c>
      <c r="G6461" s="8" t="s">
        <v>145</v>
      </c>
      <c r="H6461" s="8" t="s">
        <v>2018</v>
      </c>
      <c r="I6461" s="9">
        <v>1056.8599999999999</v>
      </c>
      <c r="J6461" s="7">
        <v>7</v>
      </c>
      <c r="K6461" s="9">
        <v>158.53</v>
      </c>
    </row>
    <row r="6462" spans="1:11" ht="12.5" x14ac:dyDescent="0.25">
      <c r="A6462" s="10">
        <v>42714</v>
      </c>
      <c r="B6462" s="7">
        <f>YEAR(Table1[[#This Row],[Order Date]])</f>
        <v>2016</v>
      </c>
      <c r="C6462" s="7">
        <f>MONTH(Table1[[#This Row],[Order Date]])</f>
        <v>12</v>
      </c>
      <c r="D6462" s="8" t="s">
        <v>1778</v>
      </c>
      <c r="E6462" s="8" t="s">
        <v>27</v>
      </c>
      <c r="F6462" s="8" t="s">
        <v>34</v>
      </c>
      <c r="G6462" s="8" t="s">
        <v>35</v>
      </c>
      <c r="H6462" s="8" t="s">
        <v>430</v>
      </c>
      <c r="I6462" s="9">
        <v>321.57</v>
      </c>
      <c r="J6462" s="7">
        <v>2</v>
      </c>
      <c r="K6462" s="9">
        <v>28.14</v>
      </c>
    </row>
    <row r="6463" spans="1:11" ht="12.5" x14ac:dyDescent="0.25">
      <c r="A6463" s="10">
        <v>42714</v>
      </c>
      <c r="B6463" s="7">
        <f>YEAR(Table1[[#This Row],[Order Date]])</f>
        <v>2016</v>
      </c>
      <c r="C6463" s="7">
        <f>MONTH(Table1[[#This Row],[Order Date]])</f>
        <v>12</v>
      </c>
      <c r="D6463" s="8" t="s">
        <v>85</v>
      </c>
      <c r="E6463" s="8" t="s">
        <v>149</v>
      </c>
      <c r="F6463" s="8" t="s">
        <v>11</v>
      </c>
      <c r="G6463" s="8" t="s">
        <v>18</v>
      </c>
      <c r="H6463" s="8" t="s">
        <v>1013</v>
      </c>
      <c r="I6463" s="9">
        <v>80.58</v>
      </c>
      <c r="J6463" s="7">
        <v>6</v>
      </c>
      <c r="K6463" s="9">
        <v>22.56</v>
      </c>
    </row>
    <row r="6464" spans="1:11" ht="12.5" x14ac:dyDescent="0.25">
      <c r="A6464" s="10">
        <v>42714</v>
      </c>
      <c r="B6464" s="7">
        <f>YEAR(Table1[[#This Row],[Order Date]])</f>
        <v>2016</v>
      </c>
      <c r="C6464" s="7">
        <f>MONTH(Table1[[#This Row],[Order Date]])</f>
        <v>12</v>
      </c>
      <c r="D6464" s="8" t="s">
        <v>85</v>
      </c>
      <c r="E6464" s="8" t="s">
        <v>149</v>
      </c>
      <c r="F6464" s="8" t="s">
        <v>11</v>
      </c>
      <c r="G6464" s="8" t="s">
        <v>63</v>
      </c>
      <c r="H6464" s="8" t="s">
        <v>2038</v>
      </c>
      <c r="I6464" s="9">
        <v>361.92</v>
      </c>
      <c r="J6464" s="7">
        <v>4</v>
      </c>
      <c r="K6464" s="9">
        <v>162.86000000000001</v>
      </c>
    </row>
    <row r="6465" spans="1:11" ht="12.5" x14ac:dyDescent="0.25">
      <c r="A6465" s="10">
        <v>42714</v>
      </c>
      <c r="B6465" s="7">
        <f>YEAR(Table1[[#This Row],[Order Date]])</f>
        <v>2016</v>
      </c>
      <c r="C6465" s="7">
        <f>MONTH(Table1[[#This Row],[Order Date]])</f>
        <v>12</v>
      </c>
      <c r="D6465" s="8" t="s">
        <v>1152</v>
      </c>
      <c r="E6465" s="8" t="s">
        <v>164</v>
      </c>
      <c r="F6465" s="8" t="s">
        <v>11</v>
      </c>
      <c r="G6465" s="8" t="s">
        <v>20</v>
      </c>
      <c r="H6465" s="8" t="s">
        <v>1136</v>
      </c>
      <c r="I6465" s="9">
        <v>153.55000000000001</v>
      </c>
      <c r="J6465" s="7">
        <v>3</v>
      </c>
      <c r="K6465" s="9">
        <v>51.82</v>
      </c>
    </row>
    <row r="6466" spans="1:11" ht="12.5" x14ac:dyDescent="0.25">
      <c r="A6466" s="10">
        <v>42714</v>
      </c>
      <c r="B6466" s="7">
        <f>YEAR(Table1[[#This Row],[Order Date]])</f>
        <v>2016</v>
      </c>
      <c r="C6466" s="7">
        <f>MONTH(Table1[[#This Row],[Order Date]])</f>
        <v>12</v>
      </c>
      <c r="D6466" s="8" t="s">
        <v>1152</v>
      </c>
      <c r="E6466" s="8" t="s">
        <v>164</v>
      </c>
      <c r="F6466" s="8" t="s">
        <v>11</v>
      </c>
      <c r="G6466" s="8" t="s">
        <v>92</v>
      </c>
      <c r="H6466" s="8" t="s">
        <v>2273</v>
      </c>
      <c r="I6466" s="9">
        <v>65.34</v>
      </c>
      <c r="J6466" s="7">
        <v>3</v>
      </c>
      <c r="K6466" s="9">
        <v>22.87</v>
      </c>
    </row>
    <row r="6467" spans="1:11" ht="12.5" x14ac:dyDescent="0.25">
      <c r="A6467" s="10">
        <v>42714</v>
      </c>
      <c r="B6467" s="7">
        <f>YEAR(Table1[[#This Row],[Order Date]])</f>
        <v>2016</v>
      </c>
      <c r="C6467" s="7">
        <f>MONTH(Table1[[#This Row],[Order Date]])</f>
        <v>12</v>
      </c>
      <c r="D6467" s="8" t="s">
        <v>1152</v>
      </c>
      <c r="E6467" s="8" t="s">
        <v>164</v>
      </c>
      <c r="F6467" s="8" t="s">
        <v>11</v>
      </c>
      <c r="G6467" s="8" t="s">
        <v>12</v>
      </c>
      <c r="H6467" s="8" t="s">
        <v>1158</v>
      </c>
      <c r="I6467" s="9">
        <v>123.92</v>
      </c>
      <c r="J6467" s="7">
        <v>4</v>
      </c>
      <c r="K6467" s="9">
        <v>55.76</v>
      </c>
    </row>
    <row r="6468" spans="1:11" ht="12.5" x14ac:dyDescent="0.25">
      <c r="A6468" s="10">
        <v>42714</v>
      </c>
      <c r="B6468" s="7">
        <f>YEAR(Table1[[#This Row],[Order Date]])</f>
        <v>2016</v>
      </c>
      <c r="C6468" s="7">
        <f>MONTH(Table1[[#This Row],[Order Date]])</f>
        <v>12</v>
      </c>
      <c r="D6468" s="8" t="s">
        <v>1152</v>
      </c>
      <c r="E6468" s="8" t="s">
        <v>164</v>
      </c>
      <c r="F6468" s="8" t="s">
        <v>11</v>
      </c>
      <c r="G6468" s="8" t="s">
        <v>92</v>
      </c>
      <c r="H6468" s="8" t="s">
        <v>2644</v>
      </c>
      <c r="I6468" s="9">
        <v>35.1</v>
      </c>
      <c r="J6468" s="7">
        <v>3</v>
      </c>
      <c r="K6468" s="9">
        <v>12.29</v>
      </c>
    </row>
    <row r="6469" spans="1:11" ht="12.5" x14ac:dyDescent="0.25">
      <c r="A6469" s="10">
        <v>42714</v>
      </c>
      <c r="B6469" s="7">
        <f>YEAR(Table1[[#This Row],[Order Date]])</f>
        <v>2016</v>
      </c>
      <c r="C6469" s="7">
        <f>MONTH(Table1[[#This Row],[Order Date]])</f>
        <v>12</v>
      </c>
      <c r="D6469" s="8" t="s">
        <v>1152</v>
      </c>
      <c r="E6469" s="8" t="s">
        <v>164</v>
      </c>
      <c r="F6469" s="8" t="s">
        <v>39</v>
      </c>
      <c r="G6469" s="8" t="s">
        <v>52</v>
      </c>
      <c r="H6469" s="8" t="s">
        <v>1422</v>
      </c>
      <c r="I6469" s="9">
        <v>44.75</v>
      </c>
      <c r="J6469" s="7">
        <v>5</v>
      </c>
      <c r="K6469" s="9">
        <v>8.5</v>
      </c>
    </row>
    <row r="6470" spans="1:11" ht="12.5" x14ac:dyDescent="0.25">
      <c r="A6470" s="10">
        <v>42714</v>
      </c>
      <c r="B6470" s="7">
        <f>YEAR(Table1[[#This Row],[Order Date]])</f>
        <v>2016</v>
      </c>
      <c r="C6470" s="7">
        <f>MONTH(Table1[[#This Row],[Order Date]])</f>
        <v>12</v>
      </c>
      <c r="D6470" s="8" t="s">
        <v>935</v>
      </c>
      <c r="E6470" s="8" t="s">
        <v>129</v>
      </c>
      <c r="F6470" s="8" t="s">
        <v>34</v>
      </c>
      <c r="G6470" s="8" t="s">
        <v>35</v>
      </c>
      <c r="H6470" s="8" t="s">
        <v>294</v>
      </c>
      <c r="I6470" s="9">
        <v>1424.9</v>
      </c>
      <c r="J6470" s="7">
        <v>5</v>
      </c>
      <c r="K6470" s="9">
        <v>356.23</v>
      </c>
    </row>
    <row r="6471" spans="1:11" ht="12.5" x14ac:dyDescent="0.25">
      <c r="A6471" s="10">
        <v>42714</v>
      </c>
      <c r="B6471" s="7">
        <f>YEAR(Table1[[#This Row],[Order Date]])</f>
        <v>2016</v>
      </c>
      <c r="C6471" s="7">
        <f>MONTH(Table1[[#This Row],[Order Date]])</f>
        <v>12</v>
      </c>
      <c r="D6471" s="8" t="s">
        <v>2259</v>
      </c>
      <c r="E6471" s="8" t="s">
        <v>27</v>
      </c>
      <c r="F6471" s="8" t="s">
        <v>11</v>
      </c>
      <c r="G6471" s="8" t="s">
        <v>12</v>
      </c>
      <c r="H6471" s="8" t="s">
        <v>1701</v>
      </c>
      <c r="I6471" s="9">
        <v>80.28</v>
      </c>
      <c r="J6471" s="7">
        <v>12</v>
      </c>
      <c r="K6471" s="9">
        <v>36.93</v>
      </c>
    </row>
    <row r="6472" spans="1:11" ht="12.5" x14ac:dyDescent="0.25">
      <c r="A6472" s="10">
        <v>42714</v>
      </c>
      <c r="B6472" s="7">
        <f>YEAR(Table1[[#This Row],[Order Date]])</f>
        <v>2016</v>
      </c>
      <c r="C6472" s="7">
        <f>MONTH(Table1[[#This Row],[Order Date]])</f>
        <v>12</v>
      </c>
      <c r="D6472" s="8" t="s">
        <v>2504</v>
      </c>
      <c r="E6472" s="8" t="s">
        <v>149</v>
      </c>
      <c r="F6472" s="8" t="s">
        <v>11</v>
      </c>
      <c r="G6472" s="8" t="s">
        <v>12</v>
      </c>
      <c r="H6472" s="8" t="s">
        <v>1608</v>
      </c>
      <c r="I6472" s="9">
        <v>18.54</v>
      </c>
      <c r="J6472" s="7">
        <v>2</v>
      </c>
      <c r="K6472" s="9">
        <v>8.7100000000000009</v>
      </c>
    </row>
    <row r="6473" spans="1:11" ht="12.5" x14ac:dyDescent="0.25">
      <c r="A6473" s="10">
        <v>42714</v>
      </c>
      <c r="B6473" s="7">
        <f>YEAR(Table1[[#This Row],[Order Date]])</f>
        <v>2016</v>
      </c>
      <c r="C6473" s="7">
        <f>MONTH(Table1[[#This Row],[Order Date]])</f>
        <v>12</v>
      </c>
      <c r="D6473" s="8" t="s">
        <v>2504</v>
      </c>
      <c r="E6473" s="8" t="s">
        <v>149</v>
      </c>
      <c r="F6473" s="8" t="s">
        <v>11</v>
      </c>
      <c r="G6473" s="8" t="s">
        <v>20</v>
      </c>
      <c r="H6473" s="8" t="s">
        <v>528</v>
      </c>
      <c r="I6473" s="9">
        <v>679.96</v>
      </c>
      <c r="J6473" s="7">
        <v>5</v>
      </c>
      <c r="K6473" s="9">
        <v>220.99</v>
      </c>
    </row>
    <row r="6474" spans="1:11" ht="12.5" x14ac:dyDescent="0.25">
      <c r="A6474" s="10">
        <v>42714</v>
      </c>
      <c r="B6474" s="7">
        <f>YEAR(Table1[[#This Row],[Order Date]])</f>
        <v>2016</v>
      </c>
      <c r="C6474" s="7">
        <f>MONTH(Table1[[#This Row],[Order Date]])</f>
        <v>12</v>
      </c>
      <c r="D6474" s="8" t="s">
        <v>1963</v>
      </c>
      <c r="E6474" s="8" t="s">
        <v>149</v>
      </c>
      <c r="F6474" s="8" t="s">
        <v>11</v>
      </c>
      <c r="G6474" s="8" t="s">
        <v>12</v>
      </c>
      <c r="H6474" s="8" t="s">
        <v>1065</v>
      </c>
      <c r="I6474" s="9">
        <v>62.82</v>
      </c>
      <c r="J6474" s="7">
        <v>9</v>
      </c>
      <c r="K6474" s="9">
        <v>29.53</v>
      </c>
    </row>
    <row r="6475" spans="1:11" ht="12.5" x14ac:dyDescent="0.25">
      <c r="A6475" s="10">
        <v>42714</v>
      </c>
      <c r="B6475" s="7">
        <f>YEAR(Table1[[#This Row],[Order Date]])</f>
        <v>2016</v>
      </c>
      <c r="C6475" s="7">
        <f>MONTH(Table1[[#This Row],[Order Date]])</f>
        <v>12</v>
      </c>
      <c r="D6475" s="8" t="s">
        <v>1357</v>
      </c>
      <c r="E6475" s="8" t="s">
        <v>149</v>
      </c>
      <c r="F6475" s="8" t="s">
        <v>11</v>
      </c>
      <c r="G6475" s="8" t="s">
        <v>12</v>
      </c>
      <c r="H6475" s="8" t="s">
        <v>1619</v>
      </c>
      <c r="I6475" s="9">
        <v>6.48</v>
      </c>
      <c r="J6475" s="7">
        <v>1</v>
      </c>
      <c r="K6475" s="9">
        <v>3.11</v>
      </c>
    </row>
    <row r="6476" spans="1:11" ht="12.5" x14ac:dyDescent="0.25">
      <c r="A6476" s="10">
        <v>42715</v>
      </c>
      <c r="B6476" s="7">
        <f>YEAR(Table1[[#This Row],[Order Date]])</f>
        <v>2016</v>
      </c>
      <c r="C6476" s="7">
        <f>MONTH(Table1[[#This Row],[Order Date]])</f>
        <v>12</v>
      </c>
      <c r="D6476" s="8" t="s">
        <v>1167</v>
      </c>
      <c r="E6476" s="8" t="s">
        <v>149</v>
      </c>
      <c r="F6476" s="8" t="s">
        <v>11</v>
      </c>
      <c r="G6476" s="8" t="s">
        <v>43</v>
      </c>
      <c r="H6476" s="8" t="s">
        <v>962</v>
      </c>
      <c r="I6476" s="9">
        <v>15.26</v>
      </c>
      <c r="J6476" s="7">
        <v>7</v>
      </c>
      <c r="K6476" s="9">
        <v>6.26</v>
      </c>
    </row>
    <row r="6477" spans="1:11" ht="12.5" x14ac:dyDescent="0.25">
      <c r="A6477" s="10">
        <v>42715</v>
      </c>
      <c r="B6477" s="7">
        <f>YEAR(Table1[[#This Row],[Order Date]])</f>
        <v>2016</v>
      </c>
      <c r="C6477" s="7">
        <f>MONTH(Table1[[#This Row],[Order Date]])</f>
        <v>12</v>
      </c>
      <c r="D6477" s="8" t="s">
        <v>1167</v>
      </c>
      <c r="E6477" s="8" t="s">
        <v>149</v>
      </c>
      <c r="F6477" s="8" t="s">
        <v>39</v>
      </c>
      <c r="G6477" s="8" t="s">
        <v>40</v>
      </c>
      <c r="H6477" s="8" t="s">
        <v>2597</v>
      </c>
      <c r="I6477" s="9">
        <v>1029.95</v>
      </c>
      <c r="J6477" s="7">
        <v>5</v>
      </c>
      <c r="K6477" s="9">
        <v>298.69</v>
      </c>
    </row>
    <row r="6478" spans="1:11" ht="12.5" x14ac:dyDescent="0.25">
      <c r="A6478" s="10">
        <v>42715</v>
      </c>
      <c r="B6478" s="7">
        <f>YEAR(Table1[[#This Row],[Order Date]])</f>
        <v>2016</v>
      </c>
      <c r="C6478" s="7">
        <f>MONTH(Table1[[#This Row],[Order Date]])</f>
        <v>12</v>
      </c>
      <c r="D6478" s="8" t="s">
        <v>2156</v>
      </c>
      <c r="E6478" s="8" t="s">
        <v>278</v>
      </c>
      <c r="F6478" s="8" t="s">
        <v>11</v>
      </c>
      <c r="G6478" s="8" t="s">
        <v>18</v>
      </c>
      <c r="H6478" s="8" t="s">
        <v>1525</v>
      </c>
      <c r="I6478" s="9">
        <v>243.38</v>
      </c>
      <c r="J6478" s="7">
        <v>3</v>
      </c>
      <c r="K6478" s="9">
        <v>-51.72</v>
      </c>
    </row>
    <row r="6479" spans="1:11" ht="12.5" x14ac:dyDescent="0.25">
      <c r="A6479" s="10">
        <v>42715</v>
      </c>
      <c r="B6479" s="7">
        <f>YEAR(Table1[[#This Row],[Order Date]])</f>
        <v>2016</v>
      </c>
      <c r="C6479" s="7">
        <f>MONTH(Table1[[#This Row],[Order Date]])</f>
        <v>12</v>
      </c>
      <c r="D6479" s="8" t="s">
        <v>2156</v>
      </c>
      <c r="E6479" s="8" t="s">
        <v>278</v>
      </c>
      <c r="F6479" s="8" t="s">
        <v>39</v>
      </c>
      <c r="G6479" s="8" t="s">
        <v>52</v>
      </c>
      <c r="H6479" s="8" t="s">
        <v>1737</v>
      </c>
      <c r="I6479" s="9">
        <v>119.8</v>
      </c>
      <c r="J6479" s="7">
        <v>5</v>
      </c>
      <c r="K6479" s="9">
        <v>29.95</v>
      </c>
    </row>
    <row r="6480" spans="1:11" ht="12.5" x14ac:dyDescent="0.25">
      <c r="A6480" s="10">
        <v>42715</v>
      </c>
      <c r="B6480" s="7">
        <f>YEAR(Table1[[#This Row],[Order Date]])</f>
        <v>2016</v>
      </c>
      <c r="C6480" s="7">
        <f>MONTH(Table1[[#This Row],[Order Date]])</f>
        <v>12</v>
      </c>
      <c r="D6480" s="8" t="s">
        <v>2156</v>
      </c>
      <c r="E6480" s="8" t="s">
        <v>278</v>
      </c>
      <c r="F6480" s="8" t="s">
        <v>39</v>
      </c>
      <c r="G6480" s="8" t="s">
        <v>40</v>
      </c>
      <c r="H6480" s="8" t="s">
        <v>138</v>
      </c>
      <c r="I6480" s="9">
        <v>300.77</v>
      </c>
      <c r="J6480" s="7">
        <v>4</v>
      </c>
      <c r="K6480" s="9">
        <v>30.08</v>
      </c>
    </row>
    <row r="6481" spans="1:11" ht="12.5" x14ac:dyDescent="0.25">
      <c r="A6481" s="10">
        <v>42715</v>
      </c>
      <c r="B6481" s="7">
        <f>YEAR(Table1[[#This Row],[Order Date]])</f>
        <v>2016</v>
      </c>
      <c r="C6481" s="7">
        <f>MONTH(Table1[[#This Row],[Order Date]])</f>
        <v>12</v>
      </c>
      <c r="D6481" s="8" t="s">
        <v>891</v>
      </c>
      <c r="E6481" s="8" t="s">
        <v>164</v>
      </c>
      <c r="F6481" s="8" t="s">
        <v>34</v>
      </c>
      <c r="G6481" s="8" t="s">
        <v>47</v>
      </c>
      <c r="H6481" s="8" t="s">
        <v>761</v>
      </c>
      <c r="I6481" s="9">
        <v>14.8</v>
      </c>
      <c r="J6481" s="7">
        <v>4</v>
      </c>
      <c r="K6481" s="9">
        <v>6.07</v>
      </c>
    </row>
    <row r="6482" spans="1:11" ht="12.5" x14ac:dyDescent="0.25">
      <c r="A6482" s="10">
        <v>42715</v>
      </c>
      <c r="B6482" s="7">
        <f>YEAR(Table1[[#This Row],[Order Date]])</f>
        <v>2016</v>
      </c>
      <c r="C6482" s="7">
        <f>MONTH(Table1[[#This Row],[Order Date]])</f>
        <v>12</v>
      </c>
      <c r="D6482" s="8" t="s">
        <v>891</v>
      </c>
      <c r="E6482" s="8" t="s">
        <v>164</v>
      </c>
      <c r="F6482" s="8" t="s">
        <v>39</v>
      </c>
      <c r="G6482" s="8" t="s">
        <v>40</v>
      </c>
      <c r="H6482" s="8" t="s">
        <v>400</v>
      </c>
      <c r="I6482" s="9">
        <v>302.38</v>
      </c>
      <c r="J6482" s="7">
        <v>3</v>
      </c>
      <c r="K6482" s="9">
        <v>22.68</v>
      </c>
    </row>
    <row r="6483" spans="1:11" ht="12.5" x14ac:dyDescent="0.25">
      <c r="A6483" s="10">
        <v>42715</v>
      </c>
      <c r="B6483" s="7">
        <f>YEAR(Table1[[#This Row],[Order Date]])</f>
        <v>2016</v>
      </c>
      <c r="C6483" s="7">
        <f>MONTH(Table1[[#This Row],[Order Date]])</f>
        <v>12</v>
      </c>
      <c r="D6483" s="8" t="s">
        <v>891</v>
      </c>
      <c r="E6483" s="8" t="s">
        <v>164</v>
      </c>
      <c r="F6483" s="8" t="s">
        <v>39</v>
      </c>
      <c r="G6483" s="8" t="s">
        <v>52</v>
      </c>
      <c r="H6483" s="8" t="s">
        <v>1795</v>
      </c>
      <c r="I6483" s="9">
        <v>316</v>
      </c>
      <c r="J6483" s="7">
        <v>4</v>
      </c>
      <c r="K6483" s="9">
        <v>31.6</v>
      </c>
    </row>
    <row r="6484" spans="1:11" ht="12.5" x14ac:dyDescent="0.25">
      <c r="A6484" s="10">
        <v>42715</v>
      </c>
      <c r="B6484" s="7">
        <f>YEAR(Table1[[#This Row],[Order Date]])</f>
        <v>2016</v>
      </c>
      <c r="C6484" s="7">
        <f>MONTH(Table1[[#This Row],[Order Date]])</f>
        <v>12</v>
      </c>
      <c r="D6484" s="8" t="s">
        <v>1079</v>
      </c>
      <c r="E6484" s="8" t="s">
        <v>123</v>
      </c>
      <c r="F6484" s="8" t="s">
        <v>11</v>
      </c>
      <c r="G6484" s="8" t="s">
        <v>18</v>
      </c>
      <c r="H6484" s="8" t="s">
        <v>2005</v>
      </c>
      <c r="I6484" s="9">
        <v>85.22</v>
      </c>
      <c r="J6484" s="7">
        <v>3</v>
      </c>
      <c r="K6484" s="9">
        <v>7.46</v>
      </c>
    </row>
    <row r="6485" spans="1:11" ht="12.5" x14ac:dyDescent="0.25">
      <c r="A6485" s="10">
        <v>42715</v>
      </c>
      <c r="B6485" s="7">
        <f>YEAR(Table1[[#This Row],[Order Date]])</f>
        <v>2016</v>
      </c>
      <c r="C6485" s="7">
        <f>MONTH(Table1[[#This Row],[Order Date]])</f>
        <v>12</v>
      </c>
      <c r="D6485" s="8" t="s">
        <v>879</v>
      </c>
      <c r="E6485" s="8" t="s">
        <v>120</v>
      </c>
      <c r="F6485" s="8" t="s">
        <v>11</v>
      </c>
      <c r="G6485" s="8" t="s">
        <v>24</v>
      </c>
      <c r="H6485" s="8" t="s">
        <v>869</v>
      </c>
      <c r="I6485" s="9">
        <v>6.67</v>
      </c>
      <c r="J6485" s="7">
        <v>3</v>
      </c>
      <c r="K6485" s="9">
        <v>1.67</v>
      </c>
    </row>
    <row r="6486" spans="1:11" ht="12.5" x14ac:dyDescent="0.25">
      <c r="A6486" s="10">
        <v>42715</v>
      </c>
      <c r="B6486" s="7">
        <f>YEAR(Table1[[#This Row],[Order Date]])</f>
        <v>2016</v>
      </c>
      <c r="C6486" s="7">
        <f>MONTH(Table1[[#This Row],[Order Date]])</f>
        <v>12</v>
      </c>
      <c r="D6486" s="8" t="s">
        <v>873</v>
      </c>
      <c r="E6486" s="8" t="s">
        <v>78</v>
      </c>
      <c r="F6486" s="8" t="s">
        <v>11</v>
      </c>
      <c r="G6486" s="8" t="s">
        <v>18</v>
      </c>
      <c r="H6486" s="8" t="s">
        <v>179</v>
      </c>
      <c r="I6486" s="9">
        <v>64.959999999999994</v>
      </c>
      <c r="J6486" s="7">
        <v>5</v>
      </c>
      <c r="K6486" s="9">
        <v>-4.0599999999999996</v>
      </c>
    </row>
    <row r="6487" spans="1:11" ht="12.5" x14ac:dyDescent="0.25">
      <c r="A6487" s="10">
        <v>42715</v>
      </c>
      <c r="B6487" s="7">
        <f>YEAR(Table1[[#This Row],[Order Date]])</f>
        <v>2016</v>
      </c>
      <c r="C6487" s="7">
        <f>MONTH(Table1[[#This Row],[Order Date]])</f>
        <v>12</v>
      </c>
      <c r="D6487" s="8" t="s">
        <v>873</v>
      </c>
      <c r="E6487" s="8" t="s">
        <v>78</v>
      </c>
      <c r="F6487" s="8" t="s">
        <v>11</v>
      </c>
      <c r="G6487" s="8" t="s">
        <v>200</v>
      </c>
      <c r="H6487" s="8" t="s">
        <v>2251</v>
      </c>
      <c r="I6487" s="9">
        <v>13.52</v>
      </c>
      <c r="J6487" s="7">
        <v>2</v>
      </c>
      <c r="K6487" s="9">
        <v>1.69</v>
      </c>
    </row>
    <row r="6488" spans="1:11" ht="12.5" x14ac:dyDescent="0.25">
      <c r="A6488" s="10">
        <v>42715</v>
      </c>
      <c r="B6488" s="7">
        <f>YEAR(Table1[[#This Row],[Order Date]])</f>
        <v>2016</v>
      </c>
      <c r="C6488" s="7">
        <f>MONTH(Table1[[#This Row],[Order Date]])</f>
        <v>12</v>
      </c>
      <c r="D6488" s="8" t="s">
        <v>873</v>
      </c>
      <c r="E6488" s="8" t="s">
        <v>78</v>
      </c>
      <c r="F6488" s="8" t="s">
        <v>34</v>
      </c>
      <c r="G6488" s="8" t="s">
        <v>35</v>
      </c>
      <c r="H6488" s="8" t="s">
        <v>1435</v>
      </c>
      <c r="I6488" s="9">
        <v>458.43</v>
      </c>
      <c r="J6488" s="7">
        <v>5</v>
      </c>
      <c r="K6488" s="9">
        <v>-137.53</v>
      </c>
    </row>
    <row r="6489" spans="1:11" ht="12.5" x14ac:dyDescent="0.25">
      <c r="A6489" s="10">
        <v>42715</v>
      </c>
      <c r="B6489" s="7">
        <f>YEAR(Table1[[#This Row],[Order Date]])</f>
        <v>2016</v>
      </c>
      <c r="C6489" s="7">
        <f>MONTH(Table1[[#This Row],[Order Date]])</f>
        <v>12</v>
      </c>
      <c r="D6489" s="8" t="s">
        <v>873</v>
      </c>
      <c r="E6489" s="8" t="s">
        <v>78</v>
      </c>
      <c r="F6489" s="8" t="s">
        <v>11</v>
      </c>
      <c r="G6489" s="8" t="s">
        <v>92</v>
      </c>
      <c r="H6489" s="8" t="s">
        <v>2316</v>
      </c>
      <c r="I6489" s="9">
        <v>387.14</v>
      </c>
      <c r="J6489" s="7">
        <v>4</v>
      </c>
      <c r="K6489" s="9">
        <v>24.2</v>
      </c>
    </row>
    <row r="6490" spans="1:11" ht="12.5" x14ac:dyDescent="0.25">
      <c r="A6490" s="10">
        <v>42715</v>
      </c>
      <c r="B6490" s="7">
        <f>YEAR(Table1[[#This Row],[Order Date]])</f>
        <v>2016</v>
      </c>
      <c r="C6490" s="7">
        <f>MONTH(Table1[[#This Row],[Order Date]])</f>
        <v>12</v>
      </c>
      <c r="D6490" s="8" t="s">
        <v>873</v>
      </c>
      <c r="E6490" s="8" t="s">
        <v>78</v>
      </c>
      <c r="F6490" s="8" t="s">
        <v>34</v>
      </c>
      <c r="G6490" s="8" t="s">
        <v>145</v>
      </c>
      <c r="H6490" s="8" t="s">
        <v>1496</v>
      </c>
      <c r="I6490" s="9">
        <v>328.59</v>
      </c>
      <c r="J6490" s="7">
        <v>3</v>
      </c>
      <c r="K6490" s="9">
        <v>-147.87</v>
      </c>
    </row>
    <row r="6491" spans="1:11" ht="12.5" x14ac:dyDescent="0.25">
      <c r="A6491" s="10">
        <v>42715</v>
      </c>
      <c r="B6491" s="7">
        <f>YEAR(Table1[[#This Row],[Order Date]])</f>
        <v>2016</v>
      </c>
      <c r="C6491" s="7">
        <f>MONTH(Table1[[#This Row],[Order Date]])</f>
        <v>12</v>
      </c>
      <c r="D6491" s="8" t="s">
        <v>167</v>
      </c>
      <c r="E6491" s="8" t="s">
        <v>91</v>
      </c>
      <c r="F6491" s="8" t="s">
        <v>34</v>
      </c>
      <c r="G6491" s="8" t="s">
        <v>35</v>
      </c>
      <c r="H6491" s="8" t="s">
        <v>1876</v>
      </c>
      <c r="I6491" s="9">
        <v>403.92</v>
      </c>
      <c r="J6491" s="7">
        <v>5</v>
      </c>
      <c r="K6491" s="9">
        <v>25.25</v>
      </c>
    </row>
    <row r="6492" spans="1:11" ht="12.5" x14ac:dyDescent="0.25">
      <c r="A6492" s="10">
        <v>42715</v>
      </c>
      <c r="B6492" s="7">
        <f>YEAR(Table1[[#This Row],[Order Date]])</f>
        <v>2016</v>
      </c>
      <c r="C6492" s="7">
        <f>MONTH(Table1[[#This Row],[Order Date]])</f>
        <v>12</v>
      </c>
      <c r="D6492" s="8" t="s">
        <v>1563</v>
      </c>
      <c r="E6492" s="8" t="s">
        <v>27</v>
      </c>
      <c r="F6492" s="8" t="s">
        <v>11</v>
      </c>
      <c r="G6492" s="8" t="s">
        <v>20</v>
      </c>
      <c r="H6492" s="8" t="s">
        <v>165</v>
      </c>
      <c r="I6492" s="9">
        <v>209.6</v>
      </c>
      <c r="J6492" s="7">
        <v>5</v>
      </c>
      <c r="K6492" s="9">
        <v>68.12</v>
      </c>
    </row>
    <row r="6493" spans="1:11" ht="12.5" x14ac:dyDescent="0.25">
      <c r="A6493" s="10">
        <v>42715</v>
      </c>
      <c r="B6493" s="7">
        <f>YEAR(Table1[[#This Row],[Order Date]])</f>
        <v>2016</v>
      </c>
      <c r="C6493" s="7">
        <f>MONTH(Table1[[#This Row],[Order Date]])</f>
        <v>12</v>
      </c>
      <c r="D6493" s="8" t="s">
        <v>1563</v>
      </c>
      <c r="E6493" s="8" t="s">
        <v>27</v>
      </c>
      <c r="F6493" s="8" t="s">
        <v>11</v>
      </c>
      <c r="G6493" s="8" t="s">
        <v>24</v>
      </c>
      <c r="H6493" s="8" t="s">
        <v>2571</v>
      </c>
      <c r="I6493" s="9">
        <v>23.32</v>
      </c>
      <c r="J6493" s="7">
        <v>2</v>
      </c>
      <c r="K6493" s="9">
        <v>6.06</v>
      </c>
    </row>
    <row r="6494" spans="1:11" ht="12.5" x14ac:dyDescent="0.25">
      <c r="A6494" s="10">
        <v>42715</v>
      </c>
      <c r="B6494" s="7">
        <f>YEAR(Table1[[#This Row],[Order Date]])</f>
        <v>2016</v>
      </c>
      <c r="C6494" s="7">
        <f>MONTH(Table1[[#This Row],[Order Date]])</f>
        <v>12</v>
      </c>
      <c r="D6494" s="8" t="s">
        <v>1563</v>
      </c>
      <c r="E6494" s="8" t="s">
        <v>27</v>
      </c>
      <c r="F6494" s="8" t="s">
        <v>11</v>
      </c>
      <c r="G6494" s="8" t="s">
        <v>12</v>
      </c>
      <c r="H6494" s="8" t="s">
        <v>2546</v>
      </c>
      <c r="I6494" s="9">
        <v>30.98</v>
      </c>
      <c r="J6494" s="7">
        <v>1</v>
      </c>
      <c r="K6494" s="9">
        <v>13.94</v>
      </c>
    </row>
    <row r="6495" spans="1:11" ht="12.5" x14ac:dyDescent="0.25">
      <c r="A6495" s="10">
        <v>42715</v>
      </c>
      <c r="B6495" s="7">
        <f>YEAR(Table1[[#This Row],[Order Date]])</f>
        <v>2016</v>
      </c>
      <c r="C6495" s="7">
        <f>MONTH(Table1[[#This Row],[Order Date]])</f>
        <v>12</v>
      </c>
      <c r="D6495" s="8" t="s">
        <v>1563</v>
      </c>
      <c r="E6495" s="8" t="s">
        <v>27</v>
      </c>
      <c r="F6495" s="8" t="s">
        <v>39</v>
      </c>
      <c r="G6495" s="8" t="s">
        <v>52</v>
      </c>
      <c r="H6495" s="8" t="s">
        <v>2278</v>
      </c>
      <c r="I6495" s="9">
        <v>119.96</v>
      </c>
      <c r="J6495" s="7">
        <v>4</v>
      </c>
      <c r="K6495" s="9">
        <v>25.19</v>
      </c>
    </row>
    <row r="6496" spans="1:11" ht="12.5" x14ac:dyDescent="0.25">
      <c r="A6496" s="10">
        <v>42715</v>
      </c>
      <c r="B6496" s="7">
        <f>YEAR(Table1[[#This Row],[Order Date]])</f>
        <v>2016</v>
      </c>
      <c r="C6496" s="7">
        <f>MONTH(Table1[[#This Row],[Order Date]])</f>
        <v>12</v>
      </c>
      <c r="D6496" s="8" t="s">
        <v>1563</v>
      </c>
      <c r="E6496" s="8" t="s">
        <v>27</v>
      </c>
      <c r="F6496" s="8" t="s">
        <v>34</v>
      </c>
      <c r="G6496" s="8" t="s">
        <v>35</v>
      </c>
      <c r="H6496" s="8" t="s">
        <v>1480</v>
      </c>
      <c r="I6496" s="9">
        <v>363.92</v>
      </c>
      <c r="J6496" s="7">
        <v>5</v>
      </c>
      <c r="K6496" s="9">
        <v>-31.84</v>
      </c>
    </row>
    <row r="6497" spans="1:11" ht="12.5" x14ac:dyDescent="0.25">
      <c r="A6497" s="10">
        <v>42715</v>
      </c>
      <c r="B6497" s="7">
        <f>YEAR(Table1[[#This Row],[Order Date]])</f>
        <v>2016</v>
      </c>
      <c r="C6497" s="7">
        <f>MONTH(Table1[[#This Row],[Order Date]])</f>
        <v>12</v>
      </c>
      <c r="D6497" s="8" t="s">
        <v>1563</v>
      </c>
      <c r="E6497" s="8" t="s">
        <v>27</v>
      </c>
      <c r="F6497" s="8" t="s">
        <v>11</v>
      </c>
      <c r="G6497" s="8" t="s">
        <v>20</v>
      </c>
      <c r="H6497" s="8" t="s">
        <v>1825</v>
      </c>
      <c r="I6497" s="9">
        <v>35.81</v>
      </c>
      <c r="J6497" s="7">
        <v>3</v>
      </c>
      <c r="K6497" s="9">
        <v>11.19</v>
      </c>
    </row>
    <row r="6498" spans="1:11" ht="12.5" x14ac:dyDescent="0.25">
      <c r="A6498" s="10">
        <v>42715</v>
      </c>
      <c r="B6498" s="7">
        <f>YEAR(Table1[[#This Row],[Order Date]])</f>
        <v>2016</v>
      </c>
      <c r="C6498" s="7">
        <f>MONTH(Table1[[#This Row],[Order Date]])</f>
        <v>12</v>
      </c>
      <c r="D6498" s="8" t="s">
        <v>1563</v>
      </c>
      <c r="E6498" s="8" t="s">
        <v>27</v>
      </c>
      <c r="F6498" s="8" t="s">
        <v>11</v>
      </c>
      <c r="G6498" s="8" t="s">
        <v>20</v>
      </c>
      <c r="H6498" s="8" t="s">
        <v>1533</v>
      </c>
      <c r="I6498" s="9">
        <v>122.69</v>
      </c>
      <c r="J6498" s="7">
        <v>9</v>
      </c>
      <c r="K6498" s="9">
        <v>39.869999999999997</v>
      </c>
    </row>
    <row r="6499" spans="1:11" ht="12.5" x14ac:dyDescent="0.25">
      <c r="A6499" s="10">
        <v>42715</v>
      </c>
      <c r="B6499" s="7">
        <f>YEAR(Table1[[#This Row],[Order Date]])</f>
        <v>2016</v>
      </c>
      <c r="C6499" s="7">
        <f>MONTH(Table1[[#This Row],[Order Date]])</f>
        <v>12</v>
      </c>
      <c r="D6499" s="8" t="s">
        <v>1563</v>
      </c>
      <c r="E6499" s="8" t="s">
        <v>27</v>
      </c>
      <c r="F6499" s="8" t="s">
        <v>34</v>
      </c>
      <c r="G6499" s="8" t="s">
        <v>145</v>
      </c>
      <c r="H6499" s="8" t="s">
        <v>1774</v>
      </c>
      <c r="I6499" s="9">
        <v>892.14</v>
      </c>
      <c r="J6499" s="7">
        <v>7</v>
      </c>
      <c r="K6499" s="9">
        <v>111.52</v>
      </c>
    </row>
    <row r="6500" spans="1:11" ht="12.5" x14ac:dyDescent="0.25">
      <c r="A6500" s="10">
        <v>42715</v>
      </c>
      <c r="B6500" s="7">
        <f>YEAR(Table1[[#This Row],[Order Date]])</f>
        <v>2016</v>
      </c>
      <c r="C6500" s="7">
        <f>MONTH(Table1[[#This Row],[Order Date]])</f>
        <v>12</v>
      </c>
      <c r="D6500" s="8" t="s">
        <v>1563</v>
      </c>
      <c r="E6500" s="8" t="s">
        <v>27</v>
      </c>
      <c r="F6500" s="8" t="s">
        <v>11</v>
      </c>
      <c r="G6500" s="8" t="s">
        <v>18</v>
      </c>
      <c r="H6500" s="8" t="s">
        <v>435</v>
      </c>
      <c r="I6500" s="9">
        <v>50.22</v>
      </c>
      <c r="J6500" s="7">
        <v>3</v>
      </c>
      <c r="K6500" s="9">
        <v>2.0099999999999998</v>
      </c>
    </row>
    <row r="6501" spans="1:11" ht="12.5" x14ac:dyDescent="0.25">
      <c r="A6501" s="10">
        <v>42715</v>
      </c>
      <c r="B6501" s="7">
        <f>YEAR(Table1[[#This Row],[Order Date]])</f>
        <v>2016</v>
      </c>
      <c r="C6501" s="7">
        <f>MONTH(Table1[[#This Row],[Order Date]])</f>
        <v>12</v>
      </c>
      <c r="D6501" s="8" t="s">
        <v>1563</v>
      </c>
      <c r="E6501" s="8" t="s">
        <v>27</v>
      </c>
      <c r="F6501" s="8" t="s">
        <v>11</v>
      </c>
      <c r="G6501" s="8" t="s">
        <v>92</v>
      </c>
      <c r="H6501" s="8" t="s">
        <v>1278</v>
      </c>
      <c r="I6501" s="9">
        <v>83.42</v>
      </c>
      <c r="J6501" s="7">
        <v>2</v>
      </c>
      <c r="K6501" s="9">
        <v>24.19</v>
      </c>
    </row>
    <row r="6502" spans="1:11" ht="12.5" x14ac:dyDescent="0.25">
      <c r="A6502" s="10">
        <v>42715</v>
      </c>
      <c r="B6502" s="7">
        <f>YEAR(Table1[[#This Row],[Order Date]])</f>
        <v>2016</v>
      </c>
      <c r="C6502" s="7">
        <f>MONTH(Table1[[#This Row],[Order Date]])</f>
        <v>12</v>
      </c>
      <c r="D6502" s="8" t="s">
        <v>1563</v>
      </c>
      <c r="E6502" s="8" t="s">
        <v>27</v>
      </c>
      <c r="F6502" s="8" t="s">
        <v>11</v>
      </c>
      <c r="G6502" s="8" t="s">
        <v>20</v>
      </c>
      <c r="H6502" s="8" t="s">
        <v>1918</v>
      </c>
      <c r="I6502" s="9">
        <v>5.87</v>
      </c>
      <c r="J6502" s="7">
        <v>2</v>
      </c>
      <c r="K6502" s="9">
        <v>2.13</v>
      </c>
    </row>
    <row r="6503" spans="1:11" ht="12.5" x14ac:dyDescent="0.25">
      <c r="A6503" s="10">
        <v>42715</v>
      </c>
      <c r="B6503" s="7">
        <f>YEAR(Table1[[#This Row],[Order Date]])</f>
        <v>2016</v>
      </c>
      <c r="C6503" s="7">
        <f>MONTH(Table1[[#This Row],[Order Date]])</f>
        <v>12</v>
      </c>
      <c r="D6503" s="8" t="s">
        <v>1797</v>
      </c>
      <c r="E6503" s="8" t="s">
        <v>78</v>
      </c>
      <c r="F6503" s="8" t="s">
        <v>11</v>
      </c>
      <c r="G6503" s="8" t="s">
        <v>92</v>
      </c>
      <c r="H6503" s="8" t="s">
        <v>801</v>
      </c>
      <c r="I6503" s="9">
        <v>73.540000000000006</v>
      </c>
      <c r="J6503" s="7">
        <v>4</v>
      </c>
      <c r="K6503" s="9">
        <v>9.19</v>
      </c>
    </row>
    <row r="6504" spans="1:11" ht="12.5" x14ac:dyDescent="0.25">
      <c r="A6504" s="10">
        <v>42716</v>
      </c>
      <c r="B6504" s="7">
        <f>YEAR(Table1[[#This Row],[Order Date]])</f>
        <v>2016</v>
      </c>
      <c r="C6504" s="7">
        <f>MONTH(Table1[[#This Row],[Order Date]])</f>
        <v>12</v>
      </c>
      <c r="D6504" s="8" t="s">
        <v>495</v>
      </c>
      <c r="E6504" s="8" t="s">
        <v>78</v>
      </c>
      <c r="F6504" s="8" t="s">
        <v>11</v>
      </c>
      <c r="G6504" s="8" t="s">
        <v>20</v>
      </c>
      <c r="H6504" s="8" t="s">
        <v>781</v>
      </c>
      <c r="I6504" s="9">
        <v>18.690000000000001</v>
      </c>
      <c r="J6504" s="7">
        <v>3</v>
      </c>
      <c r="K6504" s="9">
        <v>-14.33</v>
      </c>
    </row>
    <row r="6505" spans="1:11" ht="12.5" x14ac:dyDescent="0.25">
      <c r="A6505" s="10">
        <v>42716</v>
      </c>
      <c r="B6505" s="7">
        <f>YEAR(Table1[[#This Row],[Order Date]])</f>
        <v>2016</v>
      </c>
      <c r="C6505" s="7">
        <f>MONTH(Table1[[#This Row],[Order Date]])</f>
        <v>12</v>
      </c>
      <c r="D6505" s="8" t="s">
        <v>495</v>
      </c>
      <c r="E6505" s="8" t="s">
        <v>78</v>
      </c>
      <c r="F6505" s="8" t="s">
        <v>39</v>
      </c>
      <c r="G6505" s="8" t="s">
        <v>52</v>
      </c>
      <c r="H6505" s="8" t="s">
        <v>999</v>
      </c>
      <c r="I6505" s="9">
        <v>383.95</v>
      </c>
      <c r="J6505" s="7">
        <v>6</v>
      </c>
      <c r="K6505" s="9">
        <v>76.790000000000006</v>
      </c>
    </row>
    <row r="6506" spans="1:11" ht="12.5" x14ac:dyDescent="0.25">
      <c r="A6506" s="10">
        <v>42716</v>
      </c>
      <c r="B6506" s="7">
        <f>YEAR(Table1[[#This Row],[Order Date]])</f>
        <v>2016</v>
      </c>
      <c r="C6506" s="7">
        <f>MONTH(Table1[[#This Row],[Order Date]])</f>
        <v>12</v>
      </c>
      <c r="D6506" s="8" t="s">
        <v>1099</v>
      </c>
      <c r="E6506" s="8" t="s">
        <v>110</v>
      </c>
      <c r="F6506" s="8" t="s">
        <v>39</v>
      </c>
      <c r="G6506" s="8" t="s">
        <v>40</v>
      </c>
      <c r="H6506" s="8" t="s">
        <v>138</v>
      </c>
      <c r="I6506" s="9">
        <v>657.93</v>
      </c>
      <c r="J6506" s="7">
        <v>7</v>
      </c>
      <c r="K6506" s="9">
        <v>184.22</v>
      </c>
    </row>
    <row r="6507" spans="1:11" ht="12.5" x14ac:dyDescent="0.25">
      <c r="A6507" s="10">
        <v>42716</v>
      </c>
      <c r="B6507" s="7">
        <f>YEAR(Table1[[#This Row],[Order Date]])</f>
        <v>2016</v>
      </c>
      <c r="C6507" s="7">
        <f>MONTH(Table1[[#This Row],[Order Date]])</f>
        <v>12</v>
      </c>
      <c r="D6507" s="8" t="s">
        <v>1099</v>
      </c>
      <c r="E6507" s="8" t="s">
        <v>110</v>
      </c>
      <c r="F6507" s="8" t="s">
        <v>34</v>
      </c>
      <c r="G6507" s="8" t="s">
        <v>47</v>
      </c>
      <c r="H6507" s="8" t="s">
        <v>975</v>
      </c>
      <c r="I6507" s="9">
        <v>33.479999999999997</v>
      </c>
      <c r="J6507" s="7">
        <v>4</v>
      </c>
      <c r="K6507" s="9">
        <v>8.6999999999999993</v>
      </c>
    </row>
    <row r="6508" spans="1:11" ht="12.5" x14ac:dyDescent="0.25">
      <c r="A6508" s="10">
        <v>42716</v>
      </c>
      <c r="B6508" s="7">
        <f>YEAR(Table1[[#This Row],[Order Date]])</f>
        <v>2016</v>
      </c>
      <c r="C6508" s="7">
        <f>MONTH(Table1[[#This Row],[Order Date]])</f>
        <v>12</v>
      </c>
      <c r="D6508" s="8" t="s">
        <v>1099</v>
      </c>
      <c r="E6508" s="8" t="s">
        <v>110</v>
      </c>
      <c r="F6508" s="8" t="s">
        <v>11</v>
      </c>
      <c r="G6508" s="8" t="s">
        <v>24</v>
      </c>
      <c r="H6508" s="8" t="s">
        <v>326</v>
      </c>
      <c r="I6508" s="9">
        <v>13.9</v>
      </c>
      <c r="J6508" s="7">
        <v>5</v>
      </c>
      <c r="K6508" s="9">
        <v>3.61</v>
      </c>
    </row>
    <row r="6509" spans="1:11" ht="12.5" x14ac:dyDescent="0.25">
      <c r="A6509" s="10">
        <v>42716</v>
      </c>
      <c r="B6509" s="7">
        <f>YEAR(Table1[[#This Row],[Order Date]])</f>
        <v>2016</v>
      </c>
      <c r="C6509" s="7">
        <f>MONTH(Table1[[#This Row],[Order Date]])</f>
        <v>12</v>
      </c>
      <c r="D6509" s="8" t="s">
        <v>1099</v>
      </c>
      <c r="E6509" s="8" t="s">
        <v>110</v>
      </c>
      <c r="F6509" s="8" t="s">
        <v>11</v>
      </c>
      <c r="G6509" s="8" t="s">
        <v>18</v>
      </c>
      <c r="H6509" s="8" t="s">
        <v>1656</v>
      </c>
      <c r="I6509" s="9">
        <v>26.86</v>
      </c>
      <c r="J6509" s="7">
        <v>2</v>
      </c>
      <c r="K6509" s="9">
        <v>6.72</v>
      </c>
    </row>
    <row r="6510" spans="1:11" ht="12.5" x14ac:dyDescent="0.25">
      <c r="A6510" s="10">
        <v>42716</v>
      </c>
      <c r="B6510" s="7">
        <f>YEAR(Table1[[#This Row],[Order Date]])</f>
        <v>2016</v>
      </c>
      <c r="C6510" s="7">
        <f>MONTH(Table1[[#This Row],[Order Date]])</f>
        <v>12</v>
      </c>
      <c r="D6510" s="8" t="s">
        <v>1800</v>
      </c>
      <c r="E6510" s="8" t="s">
        <v>30</v>
      </c>
      <c r="F6510" s="8" t="s">
        <v>39</v>
      </c>
      <c r="G6510" s="8" t="s">
        <v>52</v>
      </c>
      <c r="H6510" s="8" t="s">
        <v>1008</v>
      </c>
      <c r="I6510" s="9">
        <v>249.95</v>
      </c>
      <c r="J6510" s="7">
        <v>5</v>
      </c>
      <c r="K6510" s="9">
        <v>20</v>
      </c>
    </row>
    <row r="6511" spans="1:11" ht="12.5" x14ac:dyDescent="0.25">
      <c r="A6511" s="10">
        <v>42716</v>
      </c>
      <c r="B6511" s="7">
        <f>YEAR(Table1[[#This Row],[Order Date]])</f>
        <v>2016</v>
      </c>
      <c r="C6511" s="7">
        <f>MONTH(Table1[[#This Row],[Order Date]])</f>
        <v>12</v>
      </c>
      <c r="D6511" s="8" t="s">
        <v>1800</v>
      </c>
      <c r="E6511" s="8" t="s">
        <v>30</v>
      </c>
      <c r="F6511" s="8" t="s">
        <v>11</v>
      </c>
      <c r="G6511" s="8" t="s">
        <v>12</v>
      </c>
      <c r="H6511" s="8" t="s">
        <v>2645</v>
      </c>
      <c r="I6511" s="9">
        <v>49.12</v>
      </c>
      <c r="J6511" s="7">
        <v>4</v>
      </c>
      <c r="K6511" s="9">
        <v>23.09</v>
      </c>
    </row>
    <row r="6512" spans="1:11" ht="12.5" x14ac:dyDescent="0.25">
      <c r="A6512" s="10">
        <v>42716</v>
      </c>
      <c r="B6512" s="7">
        <f>YEAR(Table1[[#This Row],[Order Date]])</f>
        <v>2016</v>
      </c>
      <c r="C6512" s="7">
        <f>MONTH(Table1[[#This Row],[Order Date]])</f>
        <v>12</v>
      </c>
      <c r="D6512" s="8" t="s">
        <v>1610</v>
      </c>
      <c r="E6512" s="8" t="s">
        <v>27</v>
      </c>
      <c r="F6512" s="8" t="s">
        <v>34</v>
      </c>
      <c r="G6512" s="8" t="s">
        <v>47</v>
      </c>
      <c r="H6512" s="8" t="s">
        <v>48</v>
      </c>
      <c r="I6512" s="9">
        <v>383.64</v>
      </c>
      <c r="J6512" s="7">
        <v>6</v>
      </c>
      <c r="K6512" s="9">
        <v>122.76</v>
      </c>
    </row>
    <row r="6513" spans="1:11" ht="12.5" x14ac:dyDescent="0.25">
      <c r="A6513" s="10">
        <v>42716</v>
      </c>
      <c r="B6513" s="7">
        <f>YEAR(Table1[[#This Row],[Order Date]])</f>
        <v>2016</v>
      </c>
      <c r="C6513" s="7">
        <f>MONTH(Table1[[#This Row],[Order Date]])</f>
        <v>12</v>
      </c>
      <c r="D6513" s="8" t="s">
        <v>1610</v>
      </c>
      <c r="E6513" s="8" t="s">
        <v>27</v>
      </c>
      <c r="F6513" s="8" t="s">
        <v>11</v>
      </c>
      <c r="G6513" s="8" t="s">
        <v>92</v>
      </c>
      <c r="H6513" s="8" t="s">
        <v>1829</v>
      </c>
      <c r="I6513" s="9">
        <v>56.52</v>
      </c>
      <c r="J6513" s="7">
        <v>3</v>
      </c>
      <c r="K6513" s="9">
        <v>15.83</v>
      </c>
    </row>
    <row r="6514" spans="1:11" ht="12.5" x14ac:dyDescent="0.25">
      <c r="A6514" s="10">
        <v>42716</v>
      </c>
      <c r="B6514" s="7">
        <f>YEAR(Table1[[#This Row],[Order Date]])</f>
        <v>2016</v>
      </c>
      <c r="C6514" s="7">
        <f>MONTH(Table1[[#This Row],[Order Date]])</f>
        <v>12</v>
      </c>
      <c r="D6514" s="8" t="s">
        <v>873</v>
      </c>
      <c r="E6514" s="8" t="s">
        <v>149</v>
      </c>
      <c r="F6514" s="8" t="s">
        <v>34</v>
      </c>
      <c r="G6514" s="8" t="s">
        <v>47</v>
      </c>
      <c r="H6514" s="8" t="s">
        <v>2576</v>
      </c>
      <c r="I6514" s="9">
        <v>60.35</v>
      </c>
      <c r="J6514" s="7">
        <v>5</v>
      </c>
      <c r="K6514" s="9">
        <v>19.920000000000002</v>
      </c>
    </row>
    <row r="6515" spans="1:11" ht="12.5" x14ac:dyDescent="0.25">
      <c r="A6515" s="10">
        <v>42716</v>
      </c>
      <c r="B6515" s="7">
        <f>YEAR(Table1[[#This Row],[Order Date]])</f>
        <v>2016</v>
      </c>
      <c r="C6515" s="7">
        <f>MONTH(Table1[[#This Row],[Order Date]])</f>
        <v>12</v>
      </c>
      <c r="D6515" s="8" t="s">
        <v>873</v>
      </c>
      <c r="E6515" s="8" t="s">
        <v>149</v>
      </c>
      <c r="F6515" s="8" t="s">
        <v>11</v>
      </c>
      <c r="G6515" s="8" t="s">
        <v>200</v>
      </c>
      <c r="H6515" s="8" t="s">
        <v>2565</v>
      </c>
      <c r="I6515" s="9">
        <v>35.520000000000003</v>
      </c>
      <c r="J6515" s="7">
        <v>4</v>
      </c>
      <c r="K6515" s="9">
        <v>9.9499999999999993</v>
      </c>
    </row>
    <row r="6516" spans="1:11" ht="12.5" x14ac:dyDescent="0.25">
      <c r="A6516" s="10">
        <v>42716</v>
      </c>
      <c r="B6516" s="7">
        <f>YEAR(Table1[[#This Row],[Order Date]])</f>
        <v>2016</v>
      </c>
      <c r="C6516" s="7">
        <f>MONTH(Table1[[#This Row],[Order Date]])</f>
        <v>12</v>
      </c>
      <c r="D6516" s="8" t="s">
        <v>873</v>
      </c>
      <c r="E6516" s="8" t="s">
        <v>149</v>
      </c>
      <c r="F6516" s="8" t="s">
        <v>11</v>
      </c>
      <c r="G6516" s="8" t="s">
        <v>24</v>
      </c>
      <c r="H6516" s="8" t="s">
        <v>2516</v>
      </c>
      <c r="I6516" s="9">
        <v>11.2</v>
      </c>
      <c r="J6516" s="7">
        <v>7</v>
      </c>
      <c r="K6516" s="9">
        <v>4.82</v>
      </c>
    </row>
    <row r="6517" spans="1:11" ht="12.5" x14ac:dyDescent="0.25">
      <c r="A6517" s="10">
        <v>42717</v>
      </c>
      <c r="B6517" s="7">
        <f>YEAR(Table1[[#This Row],[Order Date]])</f>
        <v>2016</v>
      </c>
      <c r="C6517" s="7">
        <f>MONTH(Table1[[#This Row],[Order Date]])</f>
        <v>12</v>
      </c>
      <c r="D6517" s="8" t="s">
        <v>1538</v>
      </c>
      <c r="E6517" s="8" t="s">
        <v>840</v>
      </c>
      <c r="F6517" s="8" t="s">
        <v>39</v>
      </c>
      <c r="G6517" s="8" t="s">
        <v>52</v>
      </c>
      <c r="H6517" s="8" t="s">
        <v>1690</v>
      </c>
      <c r="I6517" s="9">
        <v>63.88</v>
      </c>
      <c r="J6517" s="7">
        <v>4</v>
      </c>
      <c r="K6517" s="9">
        <v>24.91</v>
      </c>
    </row>
    <row r="6518" spans="1:11" ht="12.5" x14ac:dyDescent="0.25">
      <c r="A6518" s="10">
        <v>42717</v>
      </c>
      <c r="B6518" s="7">
        <f>YEAR(Table1[[#This Row],[Order Date]])</f>
        <v>2016</v>
      </c>
      <c r="C6518" s="7">
        <f>MONTH(Table1[[#This Row],[Order Date]])</f>
        <v>12</v>
      </c>
      <c r="D6518" s="8" t="s">
        <v>883</v>
      </c>
      <c r="E6518" s="8" t="s">
        <v>27</v>
      </c>
      <c r="F6518" s="8" t="s">
        <v>11</v>
      </c>
      <c r="G6518" s="8" t="s">
        <v>20</v>
      </c>
      <c r="H6518" s="8" t="s">
        <v>972</v>
      </c>
      <c r="I6518" s="9">
        <v>6.1</v>
      </c>
      <c r="J6518" s="7">
        <v>2</v>
      </c>
      <c r="K6518" s="9">
        <v>2.21</v>
      </c>
    </row>
    <row r="6519" spans="1:11" ht="12.5" x14ac:dyDescent="0.25">
      <c r="A6519" s="10">
        <v>42717</v>
      </c>
      <c r="B6519" s="7">
        <f>YEAR(Table1[[#This Row],[Order Date]])</f>
        <v>2016</v>
      </c>
      <c r="C6519" s="7">
        <f>MONTH(Table1[[#This Row],[Order Date]])</f>
        <v>12</v>
      </c>
      <c r="D6519" s="8" t="s">
        <v>883</v>
      </c>
      <c r="E6519" s="8" t="s">
        <v>27</v>
      </c>
      <c r="F6519" s="8" t="s">
        <v>34</v>
      </c>
      <c r="G6519" s="8" t="s">
        <v>145</v>
      </c>
      <c r="H6519" s="8" t="s">
        <v>1703</v>
      </c>
      <c r="I6519" s="9">
        <v>1114.27</v>
      </c>
      <c r="J6519" s="7">
        <v>4</v>
      </c>
      <c r="K6519" s="9">
        <v>41.79</v>
      </c>
    </row>
    <row r="6520" spans="1:11" ht="12.5" x14ac:dyDescent="0.25">
      <c r="A6520" s="10">
        <v>42717</v>
      </c>
      <c r="B6520" s="7">
        <f>YEAR(Table1[[#This Row],[Order Date]])</f>
        <v>2016</v>
      </c>
      <c r="C6520" s="7">
        <f>MONTH(Table1[[#This Row],[Order Date]])</f>
        <v>12</v>
      </c>
      <c r="D6520" s="8" t="s">
        <v>148</v>
      </c>
      <c r="E6520" s="8" t="s">
        <v>27</v>
      </c>
      <c r="F6520" s="8" t="s">
        <v>11</v>
      </c>
      <c r="G6520" s="8" t="s">
        <v>24</v>
      </c>
      <c r="H6520" s="8" t="s">
        <v>459</v>
      </c>
      <c r="I6520" s="9">
        <v>9.84</v>
      </c>
      <c r="J6520" s="7">
        <v>3</v>
      </c>
      <c r="K6520" s="9">
        <v>3.25</v>
      </c>
    </row>
    <row r="6521" spans="1:11" ht="12.5" x14ac:dyDescent="0.25">
      <c r="A6521" s="10">
        <v>42718</v>
      </c>
      <c r="B6521" s="7">
        <f>YEAR(Table1[[#This Row],[Order Date]])</f>
        <v>2016</v>
      </c>
      <c r="C6521" s="7">
        <f>MONTH(Table1[[#This Row],[Order Date]])</f>
        <v>12</v>
      </c>
      <c r="D6521" s="8" t="s">
        <v>904</v>
      </c>
      <c r="E6521" s="8" t="s">
        <v>329</v>
      </c>
      <c r="F6521" s="8" t="s">
        <v>34</v>
      </c>
      <c r="G6521" s="8" t="s">
        <v>47</v>
      </c>
      <c r="H6521" s="8" t="s">
        <v>1698</v>
      </c>
      <c r="I6521" s="9">
        <v>133.38</v>
      </c>
      <c r="J6521" s="7">
        <v>6</v>
      </c>
      <c r="K6521" s="9">
        <v>58.69</v>
      </c>
    </row>
    <row r="6522" spans="1:11" ht="12.5" x14ac:dyDescent="0.25">
      <c r="A6522" s="10">
        <v>42718</v>
      </c>
      <c r="B6522" s="7">
        <f>YEAR(Table1[[#This Row],[Order Date]])</f>
        <v>2016</v>
      </c>
      <c r="C6522" s="7">
        <f>MONTH(Table1[[#This Row],[Order Date]])</f>
        <v>12</v>
      </c>
      <c r="D6522" s="8" t="s">
        <v>1593</v>
      </c>
      <c r="E6522" s="8" t="s">
        <v>149</v>
      </c>
      <c r="F6522" s="8" t="s">
        <v>11</v>
      </c>
      <c r="G6522" s="8" t="s">
        <v>12</v>
      </c>
      <c r="H6522" s="8" t="s">
        <v>718</v>
      </c>
      <c r="I6522" s="9">
        <v>14.62</v>
      </c>
      <c r="J6522" s="7">
        <v>2</v>
      </c>
      <c r="K6522" s="9">
        <v>6.73</v>
      </c>
    </row>
    <row r="6523" spans="1:11" ht="12.5" x14ac:dyDescent="0.25">
      <c r="A6523" s="10">
        <v>42718</v>
      </c>
      <c r="B6523" s="7">
        <f>YEAR(Table1[[#This Row],[Order Date]])</f>
        <v>2016</v>
      </c>
      <c r="C6523" s="7">
        <f>MONTH(Table1[[#This Row],[Order Date]])</f>
        <v>12</v>
      </c>
      <c r="D6523" s="8" t="s">
        <v>1593</v>
      </c>
      <c r="E6523" s="8" t="s">
        <v>149</v>
      </c>
      <c r="F6523" s="8" t="s">
        <v>11</v>
      </c>
      <c r="G6523" s="8" t="s">
        <v>16</v>
      </c>
      <c r="H6523" s="8" t="s">
        <v>2210</v>
      </c>
      <c r="I6523" s="9">
        <v>5.76</v>
      </c>
      <c r="J6523" s="7">
        <v>2</v>
      </c>
      <c r="K6523" s="9">
        <v>2.82</v>
      </c>
    </row>
    <row r="6524" spans="1:11" ht="12.5" x14ac:dyDescent="0.25">
      <c r="A6524" s="10">
        <v>42718</v>
      </c>
      <c r="B6524" s="7">
        <f>YEAR(Table1[[#This Row],[Order Date]])</f>
        <v>2016</v>
      </c>
      <c r="C6524" s="7">
        <f>MONTH(Table1[[#This Row],[Order Date]])</f>
        <v>12</v>
      </c>
      <c r="D6524" s="8" t="s">
        <v>1593</v>
      </c>
      <c r="E6524" s="8" t="s">
        <v>149</v>
      </c>
      <c r="F6524" s="8" t="s">
        <v>11</v>
      </c>
      <c r="G6524" s="8" t="s">
        <v>43</v>
      </c>
      <c r="H6524" s="8" t="s">
        <v>1036</v>
      </c>
      <c r="I6524" s="9">
        <v>21.48</v>
      </c>
      <c r="J6524" s="7">
        <v>6</v>
      </c>
      <c r="K6524" s="9">
        <v>10.53</v>
      </c>
    </row>
    <row r="6525" spans="1:11" ht="12.5" x14ac:dyDescent="0.25">
      <c r="A6525" s="10">
        <v>42718</v>
      </c>
      <c r="B6525" s="7">
        <f>YEAR(Table1[[#This Row],[Order Date]])</f>
        <v>2016</v>
      </c>
      <c r="C6525" s="7">
        <f>MONTH(Table1[[#This Row],[Order Date]])</f>
        <v>12</v>
      </c>
      <c r="D6525" s="8" t="s">
        <v>1593</v>
      </c>
      <c r="E6525" s="8" t="s">
        <v>149</v>
      </c>
      <c r="F6525" s="8" t="s">
        <v>34</v>
      </c>
      <c r="G6525" s="8" t="s">
        <v>47</v>
      </c>
      <c r="H6525" s="8" t="s">
        <v>2036</v>
      </c>
      <c r="I6525" s="9">
        <v>396.92</v>
      </c>
      <c r="J6525" s="7">
        <v>4</v>
      </c>
      <c r="K6525" s="9">
        <v>198.46</v>
      </c>
    </row>
    <row r="6526" spans="1:11" ht="12.5" x14ac:dyDescent="0.25">
      <c r="A6526" s="10">
        <v>42718</v>
      </c>
      <c r="B6526" s="7">
        <f>YEAR(Table1[[#This Row],[Order Date]])</f>
        <v>2016</v>
      </c>
      <c r="C6526" s="7">
        <f>MONTH(Table1[[#This Row],[Order Date]])</f>
        <v>12</v>
      </c>
      <c r="D6526" s="8" t="s">
        <v>1593</v>
      </c>
      <c r="E6526" s="8" t="s">
        <v>149</v>
      </c>
      <c r="F6526" s="8" t="s">
        <v>11</v>
      </c>
      <c r="G6526" s="8" t="s">
        <v>18</v>
      </c>
      <c r="H6526" s="8" t="s">
        <v>1847</v>
      </c>
      <c r="I6526" s="9">
        <v>17.149999999999999</v>
      </c>
      <c r="J6526" s="7">
        <v>1</v>
      </c>
      <c r="K6526" s="9">
        <v>4.63</v>
      </c>
    </row>
    <row r="6527" spans="1:11" ht="12.5" x14ac:dyDescent="0.25">
      <c r="A6527" s="10">
        <v>42718</v>
      </c>
      <c r="B6527" s="7">
        <f>YEAR(Table1[[#This Row],[Order Date]])</f>
        <v>2016</v>
      </c>
      <c r="C6527" s="7">
        <f>MONTH(Table1[[#This Row],[Order Date]])</f>
        <v>12</v>
      </c>
      <c r="D6527" s="8" t="s">
        <v>1593</v>
      </c>
      <c r="E6527" s="8" t="s">
        <v>149</v>
      </c>
      <c r="F6527" s="8" t="s">
        <v>11</v>
      </c>
      <c r="G6527" s="8" t="s">
        <v>20</v>
      </c>
      <c r="H6527" s="8" t="s">
        <v>2524</v>
      </c>
      <c r="I6527" s="9">
        <v>23.12</v>
      </c>
      <c r="J6527" s="7">
        <v>2</v>
      </c>
      <c r="K6527" s="9">
        <v>7.8</v>
      </c>
    </row>
    <row r="6528" spans="1:11" ht="12.5" x14ac:dyDescent="0.25">
      <c r="A6528" s="10">
        <v>42718</v>
      </c>
      <c r="B6528" s="7">
        <f>YEAR(Table1[[#This Row],[Order Date]])</f>
        <v>2016</v>
      </c>
      <c r="C6528" s="7">
        <f>MONTH(Table1[[#This Row],[Order Date]])</f>
        <v>12</v>
      </c>
      <c r="D6528" s="8" t="s">
        <v>589</v>
      </c>
      <c r="E6528" s="8" t="s">
        <v>27</v>
      </c>
      <c r="F6528" s="8" t="s">
        <v>34</v>
      </c>
      <c r="G6528" s="8" t="s">
        <v>35</v>
      </c>
      <c r="H6528" s="8" t="s">
        <v>2596</v>
      </c>
      <c r="I6528" s="9">
        <v>81.42</v>
      </c>
      <c r="J6528" s="7">
        <v>2</v>
      </c>
      <c r="K6528" s="9">
        <v>-9.16</v>
      </c>
    </row>
    <row r="6529" spans="1:11" ht="12.5" x14ac:dyDescent="0.25">
      <c r="A6529" s="10">
        <v>42718</v>
      </c>
      <c r="B6529" s="7">
        <f>YEAR(Table1[[#This Row],[Order Date]])</f>
        <v>2016</v>
      </c>
      <c r="C6529" s="7">
        <f>MONTH(Table1[[#This Row],[Order Date]])</f>
        <v>12</v>
      </c>
      <c r="D6529" s="8" t="s">
        <v>589</v>
      </c>
      <c r="E6529" s="8" t="s">
        <v>27</v>
      </c>
      <c r="F6529" s="8" t="s">
        <v>11</v>
      </c>
      <c r="G6529" s="8" t="s">
        <v>18</v>
      </c>
      <c r="H6529" s="8" t="s">
        <v>2092</v>
      </c>
      <c r="I6529" s="9">
        <v>134.80000000000001</v>
      </c>
      <c r="J6529" s="7">
        <v>10</v>
      </c>
      <c r="K6529" s="9">
        <v>35.049999999999997</v>
      </c>
    </row>
    <row r="6530" spans="1:11" ht="12.5" x14ac:dyDescent="0.25">
      <c r="A6530" s="10">
        <v>42719</v>
      </c>
      <c r="B6530" s="7">
        <f>YEAR(Table1[[#This Row],[Order Date]])</f>
        <v>2016</v>
      </c>
      <c r="C6530" s="7">
        <f>MONTH(Table1[[#This Row],[Order Date]])</f>
        <v>12</v>
      </c>
      <c r="D6530" s="8" t="s">
        <v>2033</v>
      </c>
      <c r="E6530" s="8" t="s">
        <v>110</v>
      </c>
      <c r="F6530" s="8" t="s">
        <v>34</v>
      </c>
      <c r="G6530" s="8" t="s">
        <v>145</v>
      </c>
      <c r="H6530" s="8" t="s">
        <v>402</v>
      </c>
      <c r="I6530" s="9">
        <v>1652.94</v>
      </c>
      <c r="J6530" s="7">
        <v>3</v>
      </c>
      <c r="K6530" s="9">
        <v>231.41</v>
      </c>
    </row>
    <row r="6531" spans="1:11" ht="12.5" x14ac:dyDescent="0.25">
      <c r="A6531" s="10">
        <v>42719</v>
      </c>
      <c r="B6531" s="7">
        <f>YEAR(Table1[[#This Row],[Order Date]])</f>
        <v>2016</v>
      </c>
      <c r="C6531" s="7">
        <f>MONTH(Table1[[#This Row],[Order Date]])</f>
        <v>12</v>
      </c>
      <c r="D6531" s="8" t="s">
        <v>2033</v>
      </c>
      <c r="E6531" s="8" t="s">
        <v>110</v>
      </c>
      <c r="F6531" s="8" t="s">
        <v>11</v>
      </c>
      <c r="G6531" s="8" t="s">
        <v>18</v>
      </c>
      <c r="H6531" s="8" t="s">
        <v>1689</v>
      </c>
      <c r="I6531" s="9">
        <v>296.37</v>
      </c>
      <c r="J6531" s="7">
        <v>3</v>
      </c>
      <c r="K6531" s="9">
        <v>80.02</v>
      </c>
    </row>
    <row r="6532" spans="1:11" ht="12.5" x14ac:dyDescent="0.25">
      <c r="A6532" s="10">
        <v>42719</v>
      </c>
      <c r="B6532" s="7">
        <f>YEAR(Table1[[#This Row],[Order Date]])</f>
        <v>2016</v>
      </c>
      <c r="C6532" s="7">
        <f>MONTH(Table1[[#This Row],[Order Date]])</f>
        <v>12</v>
      </c>
      <c r="D6532" s="8" t="s">
        <v>552</v>
      </c>
      <c r="E6532" s="8" t="s">
        <v>27</v>
      </c>
      <c r="F6532" s="8" t="s">
        <v>34</v>
      </c>
      <c r="G6532" s="8" t="s">
        <v>47</v>
      </c>
      <c r="H6532" s="8" t="s">
        <v>1532</v>
      </c>
      <c r="I6532" s="9">
        <v>14.76</v>
      </c>
      <c r="J6532" s="7">
        <v>2</v>
      </c>
      <c r="K6532" s="9">
        <v>4.28</v>
      </c>
    </row>
    <row r="6533" spans="1:11" ht="12.5" x14ac:dyDescent="0.25">
      <c r="A6533" s="10">
        <v>42719</v>
      </c>
      <c r="B6533" s="7">
        <f>YEAR(Table1[[#This Row],[Order Date]])</f>
        <v>2016</v>
      </c>
      <c r="C6533" s="7">
        <f>MONTH(Table1[[#This Row],[Order Date]])</f>
        <v>12</v>
      </c>
      <c r="D6533" s="8" t="s">
        <v>401</v>
      </c>
      <c r="E6533" s="8" t="s">
        <v>91</v>
      </c>
      <c r="F6533" s="8" t="s">
        <v>34</v>
      </c>
      <c r="G6533" s="8" t="s">
        <v>145</v>
      </c>
      <c r="H6533" s="8" t="s">
        <v>320</v>
      </c>
      <c r="I6533" s="9">
        <v>564.20000000000005</v>
      </c>
      <c r="J6533" s="7">
        <v>3</v>
      </c>
      <c r="K6533" s="9">
        <v>-304.67</v>
      </c>
    </row>
    <row r="6534" spans="1:11" ht="12.5" x14ac:dyDescent="0.25">
      <c r="A6534" s="10">
        <v>42719</v>
      </c>
      <c r="B6534" s="7">
        <f>YEAR(Table1[[#This Row],[Order Date]])</f>
        <v>2016</v>
      </c>
      <c r="C6534" s="7">
        <f>MONTH(Table1[[#This Row],[Order Date]])</f>
        <v>12</v>
      </c>
      <c r="D6534" s="8" t="s">
        <v>401</v>
      </c>
      <c r="E6534" s="8" t="s">
        <v>91</v>
      </c>
      <c r="F6534" s="8" t="s">
        <v>11</v>
      </c>
      <c r="G6534" s="8" t="s">
        <v>92</v>
      </c>
      <c r="H6534" s="8" t="s">
        <v>1888</v>
      </c>
      <c r="I6534" s="9">
        <v>87.17</v>
      </c>
      <c r="J6534" s="7">
        <v>2</v>
      </c>
      <c r="K6534" s="9">
        <v>8.7200000000000006</v>
      </c>
    </row>
    <row r="6535" spans="1:11" ht="12.5" x14ac:dyDescent="0.25">
      <c r="A6535" s="10">
        <v>42719</v>
      </c>
      <c r="B6535" s="7">
        <f>YEAR(Table1[[#This Row],[Order Date]])</f>
        <v>2016</v>
      </c>
      <c r="C6535" s="7">
        <f>MONTH(Table1[[#This Row],[Order Date]])</f>
        <v>12</v>
      </c>
      <c r="D6535" s="8" t="s">
        <v>1548</v>
      </c>
      <c r="E6535" s="8" t="s">
        <v>78</v>
      </c>
      <c r="F6535" s="8" t="s">
        <v>11</v>
      </c>
      <c r="G6535" s="8" t="s">
        <v>20</v>
      </c>
      <c r="H6535" s="8" t="s">
        <v>1577</v>
      </c>
      <c r="I6535" s="9">
        <v>2.21</v>
      </c>
      <c r="J6535" s="7">
        <v>3</v>
      </c>
      <c r="K6535" s="9">
        <v>-1.48</v>
      </c>
    </row>
    <row r="6536" spans="1:11" ht="12.5" x14ac:dyDescent="0.25">
      <c r="A6536" s="10">
        <v>42719</v>
      </c>
      <c r="B6536" s="7">
        <f>YEAR(Table1[[#This Row],[Order Date]])</f>
        <v>2016</v>
      </c>
      <c r="C6536" s="7">
        <f>MONTH(Table1[[#This Row],[Order Date]])</f>
        <v>12</v>
      </c>
      <c r="D6536" s="8" t="s">
        <v>1676</v>
      </c>
      <c r="E6536" s="8" t="s">
        <v>101</v>
      </c>
      <c r="F6536" s="8" t="s">
        <v>11</v>
      </c>
      <c r="G6536" s="8" t="s">
        <v>12</v>
      </c>
      <c r="H6536" s="8" t="s">
        <v>2646</v>
      </c>
      <c r="I6536" s="9">
        <v>19.440000000000001</v>
      </c>
      <c r="J6536" s="7">
        <v>3</v>
      </c>
      <c r="K6536" s="9">
        <v>9.33</v>
      </c>
    </row>
    <row r="6537" spans="1:11" ht="12.5" x14ac:dyDescent="0.25">
      <c r="A6537" s="10">
        <v>42720</v>
      </c>
      <c r="B6537" s="7">
        <f>YEAR(Table1[[#This Row],[Order Date]])</f>
        <v>2016</v>
      </c>
      <c r="C6537" s="7">
        <f>MONTH(Table1[[#This Row],[Order Date]])</f>
        <v>12</v>
      </c>
      <c r="D6537" s="8" t="s">
        <v>1831</v>
      </c>
      <c r="E6537" s="8" t="s">
        <v>15</v>
      </c>
      <c r="F6537" s="8" t="s">
        <v>11</v>
      </c>
      <c r="G6537" s="8" t="s">
        <v>20</v>
      </c>
      <c r="H6537" s="8" t="s">
        <v>2177</v>
      </c>
      <c r="I6537" s="9">
        <v>4.79</v>
      </c>
      <c r="J6537" s="7">
        <v>3</v>
      </c>
      <c r="K6537" s="9">
        <v>-7.9</v>
      </c>
    </row>
    <row r="6538" spans="1:11" ht="12.5" x14ac:dyDescent="0.25">
      <c r="A6538" s="10">
        <v>42720</v>
      </c>
      <c r="B6538" s="7">
        <f>YEAR(Table1[[#This Row],[Order Date]])</f>
        <v>2016</v>
      </c>
      <c r="C6538" s="7">
        <f>MONTH(Table1[[#This Row],[Order Date]])</f>
        <v>12</v>
      </c>
      <c r="D6538" s="8" t="s">
        <v>1394</v>
      </c>
      <c r="E6538" s="8" t="s">
        <v>149</v>
      </c>
      <c r="F6538" s="8" t="s">
        <v>11</v>
      </c>
      <c r="G6538" s="8" t="s">
        <v>43</v>
      </c>
      <c r="H6538" s="8" t="s">
        <v>2630</v>
      </c>
      <c r="I6538" s="9">
        <v>3.68</v>
      </c>
      <c r="J6538" s="7">
        <v>2</v>
      </c>
      <c r="K6538" s="9">
        <v>1.8</v>
      </c>
    </row>
    <row r="6539" spans="1:11" ht="12.5" x14ac:dyDescent="0.25">
      <c r="A6539" s="10">
        <v>42720</v>
      </c>
      <c r="B6539" s="7">
        <f>YEAR(Table1[[#This Row],[Order Date]])</f>
        <v>2016</v>
      </c>
      <c r="C6539" s="7">
        <f>MONTH(Table1[[#This Row],[Order Date]])</f>
        <v>12</v>
      </c>
      <c r="D6539" s="8" t="s">
        <v>1593</v>
      </c>
      <c r="E6539" s="8" t="s">
        <v>27</v>
      </c>
      <c r="F6539" s="8" t="s">
        <v>34</v>
      </c>
      <c r="G6539" s="8" t="s">
        <v>35</v>
      </c>
      <c r="H6539" s="8" t="s">
        <v>1772</v>
      </c>
      <c r="I6539" s="9">
        <v>563.91999999999996</v>
      </c>
      <c r="J6539" s="7">
        <v>5</v>
      </c>
      <c r="K6539" s="9">
        <v>7.05</v>
      </c>
    </row>
    <row r="6540" spans="1:11" ht="12.5" x14ac:dyDescent="0.25">
      <c r="A6540" s="10">
        <v>42720</v>
      </c>
      <c r="B6540" s="7">
        <f>YEAR(Table1[[#This Row],[Order Date]])</f>
        <v>2016</v>
      </c>
      <c r="C6540" s="7">
        <f>MONTH(Table1[[#This Row],[Order Date]])</f>
        <v>12</v>
      </c>
      <c r="D6540" s="8" t="s">
        <v>1273</v>
      </c>
      <c r="E6540" s="8" t="s">
        <v>245</v>
      </c>
      <c r="F6540" s="8" t="s">
        <v>11</v>
      </c>
      <c r="G6540" s="8" t="s">
        <v>92</v>
      </c>
      <c r="H6540" s="8" t="s">
        <v>764</v>
      </c>
      <c r="I6540" s="9">
        <v>34.94</v>
      </c>
      <c r="J6540" s="7">
        <v>3</v>
      </c>
      <c r="K6540" s="9">
        <v>3.06</v>
      </c>
    </row>
    <row r="6541" spans="1:11" ht="12.5" x14ac:dyDescent="0.25">
      <c r="A6541" s="10">
        <v>42720</v>
      </c>
      <c r="B6541" s="7">
        <f>YEAR(Table1[[#This Row],[Order Date]])</f>
        <v>2016</v>
      </c>
      <c r="C6541" s="7">
        <f>MONTH(Table1[[#This Row],[Order Date]])</f>
        <v>12</v>
      </c>
      <c r="D6541" s="8" t="s">
        <v>1443</v>
      </c>
      <c r="E6541" s="8" t="s">
        <v>27</v>
      </c>
      <c r="F6541" s="8" t="s">
        <v>39</v>
      </c>
      <c r="G6541" s="8" t="s">
        <v>52</v>
      </c>
      <c r="H6541" s="8" t="s">
        <v>1437</v>
      </c>
      <c r="I6541" s="9">
        <v>21.21</v>
      </c>
      <c r="J6541" s="7">
        <v>7</v>
      </c>
      <c r="K6541" s="9">
        <v>4.45</v>
      </c>
    </row>
    <row r="6542" spans="1:11" ht="12.5" x14ac:dyDescent="0.25">
      <c r="A6542" s="10">
        <v>42721</v>
      </c>
      <c r="B6542" s="7">
        <f>YEAR(Table1[[#This Row],[Order Date]])</f>
        <v>2016</v>
      </c>
      <c r="C6542" s="7">
        <f>MONTH(Table1[[#This Row],[Order Date]])</f>
        <v>12</v>
      </c>
      <c r="D6542" s="8" t="s">
        <v>2614</v>
      </c>
      <c r="E6542" s="8" t="s">
        <v>27</v>
      </c>
      <c r="F6542" s="8" t="s">
        <v>34</v>
      </c>
      <c r="G6542" s="8" t="s">
        <v>145</v>
      </c>
      <c r="H6542" s="8" t="s">
        <v>2441</v>
      </c>
      <c r="I6542" s="9">
        <v>2003.52</v>
      </c>
      <c r="J6542" s="7">
        <v>6</v>
      </c>
      <c r="K6542" s="9">
        <v>-325.57</v>
      </c>
    </row>
    <row r="6543" spans="1:11" ht="12.5" x14ac:dyDescent="0.25">
      <c r="A6543" s="10">
        <v>42721</v>
      </c>
      <c r="B6543" s="7">
        <f>YEAR(Table1[[#This Row],[Order Date]])</f>
        <v>2016</v>
      </c>
      <c r="C6543" s="7">
        <f>MONTH(Table1[[#This Row],[Order Date]])</f>
        <v>12</v>
      </c>
      <c r="D6543" s="8" t="s">
        <v>1672</v>
      </c>
      <c r="E6543" s="8" t="s">
        <v>164</v>
      </c>
      <c r="F6543" s="8" t="s">
        <v>11</v>
      </c>
      <c r="G6543" s="8" t="s">
        <v>18</v>
      </c>
      <c r="H6543" s="8" t="s">
        <v>1611</v>
      </c>
      <c r="I6543" s="9">
        <v>46.53</v>
      </c>
      <c r="J6543" s="7">
        <v>3</v>
      </c>
      <c r="K6543" s="9">
        <v>13.03</v>
      </c>
    </row>
    <row r="6544" spans="1:11" ht="12.5" x14ac:dyDescent="0.25">
      <c r="A6544" s="10">
        <v>42721</v>
      </c>
      <c r="B6544" s="7">
        <f>YEAR(Table1[[#This Row],[Order Date]])</f>
        <v>2016</v>
      </c>
      <c r="C6544" s="7">
        <f>MONTH(Table1[[#This Row],[Order Date]])</f>
        <v>12</v>
      </c>
      <c r="D6544" s="8" t="s">
        <v>1631</v>
      </c>
      <c r="E6544" s="8" t="s">
        <v>10</v>
      </c>
      <c r="F6544" s="8" t="s">
        <v>11</v>
      </c>
      <c r="G6544" s="8" t="s">
        <v>12</v>
      </c>
      <c r="H6544" s="8" t="s">
        <v>1730</v>
      </c>
      <c r="I6544" s="9">
        <v>51.84</v>
      </c>
      <c r="J6544" s="7">
        <v>10</v>
      </c>
      <c r="K6544" s="9">
        <v>18.14</v>
      </c>
    </row>
    <row r="6545" spans="1:11" ht="12.5" x14ac:dyDescent="0.25">
      <c r="A6545" s="10">
        <v>42721</v>
      </c>
      <c r="B6545" s="7">
        <f>YEAR(Table1[[#This Row],[Order Date]])</f>
        <v>2016</v>
      </c>
      <c r="C6545" s="7">
        <f>MONTH(Table1[[#This Row],[Order Date]])</f>
        <v>12</v>
      </c>
      <c r="D6545" s="8" t="s">
        <v>1631</v>
      </c>
      <c r="E6545" s="8" t="s">
        <v>10</v>
      </c>
      <c r="F6545" s="8" t="s">
        <v>39</v>
      </c>
      <c r="G6545" s="8" t="s">
        <v>52</v>
      </c>
      <c r="H6545" s="8" t="s">
        <v>1451</v>
      </c>
      <c r="I6545" s="9">
        <v>165.6</v>
      </c>
      <c r="J6545" s="7">
        <v>3</v>
      </c>
      <c r="K6545" s="9">
        <v>-6.21</v>
      </c>
    </row>
    <row r="6546" spans="1:11" ht="12.5" x14ac:dyDescent="0.25">
      <c r="A6546" s="10">
        <v>42721</v>
      </c>
      <c r="B6546" s="7">
        <f>YEAR(Table1[[#This Row],[Order Date]])</f>
        <v>2016</v>
      </c>
      <c r="C6546" s="7">
        <f>MONTH(Table1[[#This Row],[Order Date]])</f>
        <v>12</v>
      </c>
      <c r="D6546" s="8" t="s">
        <v>873</v>
      </c>
      <c r="E6546" s="8" t="s">
        <v>399</v>
      </c>
      <c r="F6546" s="8" t="s">
        <v>11</v>
      </c>
      <c r="G6546" s="8" t="s">
        <v>20</v>
      </c>
      <c r="H6546" s="8" t="s">
        <v>431</v>
      </c>
      <c r="I6546" s="9">
        <v>13.49</v>
      </c>
      <c r="J6546" s="7">
        <v>2</v>
      </c>
      <c r="K6546" s="9">
        <v>4.38</v>
      </c>
    </row>
    <row r="6547" spans="1:11" ht="12.5" x14ac:dyDescent="0.25">
      <c r="A6547" s="10">
        <v>42721</v>
      </c>
      <c r="B6547" s="7">
        <f>YEAR(Table1[[#This Row],[Order Date]])</f>
        <v>2016</v>
      </c>
      <c r="C6547" s="7">
        <f>MONTH(Table1[[#This Row],[Order Date]])</f>
        <v>12</v>
      </c>
      <c r="D6547" s="8" t="s">
        <v>873</v>
      </c>
      <c r="E6547" s="8" t="s">
        <v>399</v>
      </c>
      <c r="F6547" s="8" t="s">
        <v>11</v>
      </c>
      <c r="G6547" s="8" t="s">
        <v>20</v>
      </c>
      <c r="H6547" s="8" t="s">
        <v>1218</v>
      </c>
      <c r="I6547" s="9">
        <v>11.42</v>
      </c>
      <c r="J6547" s="7">
        <v>1</v>
      </c>
      <c r="K6547" s="9">
        <v>3.85</v>
      </c>
    </row>
    <row r="6548" spans="1:11" ht="12.5" x14ac:dyDescent="0.25">
      <c r="A6548" s="10">
        <v>42721</v>
      </c>
      <c r="B6548" s="7">
        <f>YEAR(Table1[[#This Row],[Order Date]])</f>
        <v>2016</v>
      </c>
      <c r="C6548" s="7">
        <f>MONTH(Table1[[#This Row],[Order Date]])</f>
        <v>12</v>
      </c>
      <c r="D6548" s="8" t="s">
        <v>1817</v>
      </c>
      <c r="E6548" s="8" t="s">
        <v>110</v>
      </c>
      <c r="F6548" s="8" t="s">
        <v>11</v>
      </c>
      <c r="G6548" s="8" t="s">
        <v>20</v>
      </c>
      <c r="H6548" s="8" t="s">
        <v>2127</v>
      </c>
      <c r="I6548" s="9">
        <v>9892.74</v>
      </c>
      <c r="J6548" s="7">
        <v>13</v>
      </c>
      <c r="K6548" s="9">
        <v>4946.37</v>
      </c>
    </row>
    <row r="6549" spans="1:11" ht="12.5" x14ac:dyDescent="0.25">
      <c r="A6549" s="10">
        <v>42722</v>
      </c>
      <c r="B6549" s="7">
        <f>YEAR(Table1[[#This Row],[Order Date]])</f>
        <v>2016</v>
      </c>
      <c r="C6549" s="7">
        <f>MONTH(Table1[[#This Row],[Order Date]])</f>
        <v>12</v>
      </c>
      <c r="D6549" s="8" t="s">
        <v>1935</v>
      </c>
      <c r="E6549" s="8" t="s">
        <v>123</v>
      </c>
      <c r="F6549" s="8" t="s">
        <v>11</v>
      </c>
      <c r="G6549" s="8" t="s">
        <v>20</v>
      </c>
      <c r="H6549" s="8" t="s">
        <v>2269</v>
      </c>
      <c r="I6549" s="9">
        <v>254.06</v>
      </c>
      <c r="J6549" s="7">
        <v>7</v>
      </c>
      <c r="K6549" s="9">
        <v>-169.37</v>
      </c>
    </row>
    <row r="6550" spans="1:11" ht="12.5" x14ac:dyDescent="0.25">
      <c r="A6550" s="10">
        <v>42722</v>
      </c>
      <c r="B6550" s="7">
        <f>YEAR(Table1[[#This Row],[Order Date]])</f>
        <v>2016</v>
      </c>
      <c r="C6550" s="7">
        <f>MONTH(Table1[[#This Row],[Order Date]])</f>
        <v>12</v>
      </c>
      <c r="D6550" s="8" t="s">
        <v>1935</v>
      </c>
      <c r="E6550" s="8" t="s">
        <v>123</v>
      </c>
      <c r="F6550" s="8" t="s">
        <v>11</v>
      </c>
      <c r="G6550" s="8" t="s">
        <v>92</v>
      </c>
      <c r="H6550" s="8" t="s">
        <v>2152</v>
      </c>
      <c r="I6550" s="9">
        <v>194.53</v>
      </c>
      <c r="J6550" s="7">
        <v>2</v>
      </c>
      <c r="K6550" s="9">
        <v>24.32</v>
      </c>
    </row>
    <row r="6551" spans="1:11" ht="12.5" x14ac:dyDescent="0.25">
      <c r="A6551" s="10">
        <v>42722</v>
      </c>
      <c r="B6551" s="7">
        <f>YEAR(Table1[[#This Row],[Order Date]])</f>
        <v>2016</v>
      </c>
      <c r="C6551" s="7">
        <f>MONTH(Table1[[#This Row],[Order Date]])</f>
        <v>12</v>
      </c>
      <c r="D6551" s="8" t="s">
        <v>1935</v>
      </c>
      <c r="E6551" s="8" t="s">
        <v>123</v>
      </c>
      <c r="F6551" s="8" t="s">
        <v>11</v>
      </c>
      <c r="G6551" s="8" t="s">
        <v>200</v>
      </c>
      <c r="H6551" s="8" t="s">
        <v>1516</v>
      </c>
      <c r="I6551" s="9">
        <v>961.48</v>
      </c>
      <c r="J6551" s="7">
        <v>5</v>
      </c>
      <c r="K6551" s="9">
        <v>-204.31</v>
      </c>
    </row>
    <row r="6552" spans="1:11" ht="12.5" x14ac:dyDescent="0.25">
      <c r="A6552" s="10">
        <v>42722</v>
      </c>
      <c r="B6552" s="7">
        <f>YEAR(Table1[[#This Row],[Order Date]])</f>
        <v>2016</v>
      </c>
      <c r="C6552" s="7">
        <f>MONTH(Table1[[#This Row],[Order Date]])</f>
        <v>12</v>
      </c>
      <c r="D6552" s="8" t="s">
        <v>1635</v>
      </c>
      <c r="E6552" s="8" t="s">
        <v>315</v>
      </c>
      <c r="F6552" s="8" t="s">
        <v>34</v>
      </c>
      <c r="G6552" s="8" t="s">
        <v>47</v>
      </c>
      <c r="H6552" s="8" t="s">
        <v>2121</v>
      </c>
      <c r="I6552" s="9">
        <v>18.84</v>
      </c>
      <c r="J6552" s="7">
        <v>3</v>
      </c>
      <c r="K6552" s="9">
        <v>6.03</v>
      </c>
    </row>
    <row r="6553" spans="1:11" ht="12.5" x14ac:dyDescent="0.25">
      <c r="A6553" s="10">
        <v>42722</v>
      </c>
      <c r="B6553" s="7">
        <f>YEAR(Table1[[#This Row],[Order Date]])</f>
        <v>2016</v>
      </c>
      <c r="C6553" s="7">
        <f>MONTH(Table1[[#This Row],[Order Date]])</f>
        <v>12</v>
      </c>
      <c r="D6553" s="8" t="s">
        <v>1343</v>
      </c>
      <c r="E6553" s="8" t="s">
        <v>27</v>
      </c>
      <c r="F6553" s="8" t="s">
        <v>11</v>
      </c>
      <c r="G6553" s="8" t="s">
        <v>12</v>
      </c>
      <c r="H6553" s="8" t="s">
        <v>134</v>
      </c>
      <c r="I6553" s="9">
        <v>38.880000000000003</v>
      </c>
      <c r="J6553" s="7">
        <v>6</v>
      </c>
      <c r="K6553" s="9">
        <v>18.66</v>
      </c>
    </row>
    <row r="6554" spans="1:11" ht="12.5" x14ac:dyDescent="0.25">
      <c r="A6554" s="10">
        <v>42722</v>
      </c>
      <c r="B6554" s="7">
        <f>YEAR(Table1[[#This Row],[Order Date]])</f>
        <v>2016</v>
      </c>
      <c r="C6554" s="7">
        <f>MONTH(Table1[[#This Row],[Order Date]])</f>
        <v>12</v>
      </c>
      <c r="D6554" s="8" t="s">
        <v>1343</v>
      </c>
      <c r="E6554" s="8" t="s">
        <v>27</v>
      </c>
      <c r="F6554" s="8" t="s">
        <v>34</v>
      </c>
      <c r="G6554" s="8" t="s">
        <v>47</v>
      </c>
      <c r="H6554" s="8" t="s">
        <v>2647</v>
      </c>
      <c r="I6554" s="9">
        <v>183.84</v>
      </c>
      <c r="J6554" s="7">
        <v>8</v>
      </c>
      <c r="K6554" s="9">
        <v>62.51</v>
      </c>
    </row>
    <row r="6555" spans="1:11" ht="12.5" x14ac:dyDescent="0.25">
      <c r="A6555" s="10">
        <v>42722</v>
      </c>
      <c r="B6555" s="7">
        <f>YEAR(Table1[[#This Row],[Order Date]])</f>
        <v>2016</v>
      </c>
      <c r="C6555" s="7">
        <f>MONTH(Table1[[#This Row],[Order Date]])</f>
        <v>12</v>
      </c>
      <c r="D6555" s="8" t="s">
        <v>1343</v>
      </c>
      <c r="E6555" s="8" t="s">
        <v>27</v>
      </c>
      <c r="F6555" s="8" t="s">
        <v>11</v>
      </c>
      <c r="G6555" s="8" t="s">
        <v>200</v>
      </c>
      <c r="H6555" s="8" t="s">
        <v>2497</v>
      </c>
      <c r="I6555" s="9">
        <v>579.29999999999995</v>
      </c>
      <c r="J6555" s="7">
        <v>5</v>
      </c>
      <c r="K6555" s="9">
        <v>28.97</v>
      </c>
    </row>
    <row r="6556" spans="1:11" ht="12.5" x14ac:dyDescent="0.25">
      <c r="A6556" s="10">
        <v>42722</v>
      </c>
      <c r="B6556" s="7">
        <f>YEAR(Table1[[#This Row],[Order Date]])</f>
        <v>2016</v>
      </c>
      <c r="C6556" s="7">
        <f>MONTH(Table1[[#This Row],[Order Date]])</f>
        <v>12</v>
      </c>
      <c r="D6556" s="8" t="s">
        <v>1547</v>
      </c>
      <c r="E6556" s="8" t="s">
        <v>149</v>
      </c>
      <c r="F6556" s="8" t="s">
        <v>11</v>
      </c>
      <c r="G6556" s="8" t="s">
        <v>18</v>
      </c>
      <c r="H6556" s="8" t="s">
        <v>1572</v>
      </c>
      <c r="I6556" s="9">
        <v>900.08</v>
      </c>
      <c r="J6556" s="7">
        <v>4</v>
      </c>
      <c r="K6556" s="9">
        <v>117.01</v>
      </c>
    </row>
    <row r="6557" spans="1:11" ht="12.5" x14ac:dyDescent="0.25">
      <c r="A6557" s="10">
        <v>42722</v>
      </c>
      <c r="B6557" s="7">
        <f>YEAR(Table1[[#This Row],[Order Date]])</f>
        <v>2016</v>
      </c>
      <c r="C6557" s="7">
        <f>MONTH(Table1[[#This Row],[Order Date]])</f>
        <v>12</v>
      </c>
      <c r="D6557" s="8" t="s">
        <v>875</v>
      </c>
      <c r="E6557" s="8" t="s">
        <v>177</v>
      </c>
      <c r="F6557" s="8" t="s">
        <v>11</v>
      </c>
      <c r="G6557" s="8" t="s">
        <v>20</v>
      </c>
      <c r="H6557" s="8" t="s">
        <v>1142</v>
      </c>
      <c r="I6557" s="9">
        <v>1793.98</v>
      </c>
      <c r="J6557" s="7">
        <v>2</v>
      </c>
      <c r="K6557" s="9">
        <v>843.17</v>
      </c>
    </row>
    <row r="6558" spans="1:11" ht="12.5" x14ac:dyDescent="0.25">
      <c r="A6558" s="10">
        <v>42722</v>
      </c>
      <c r="B6558" s="7">
        <f>YEAR(Table1[[#This Row],[Order Date]])</f>
        <v>2016</v>
      </c>
      <c r="C6558" s="7">
        <f>MONTH(Table1[[#This Row],[Order Date]])</f>
        <v>12</v>
      </c>
      <c r="D6558" s="8" t="s">
        <v>1951</v>
      </c>
      <c r="E6558" s="8" t="s">
        <v>27</v>
      </c>
      <c r="F6558" s="8" t="s">
        <v>39</v>
      </c>
      <c r="G6558" s="8" t="s">
        <v>52</v>
      </c>
      <c r="H6558" s="8" t="s">
        <v>652</v>
      </c>
      <c r="I6558" s="9">
        <v>72.64</v>
      </c>
      <c r="J6558" s="7">
        <v>2</v>
      </c>
      <c r="K6558" s="9">
        <v>21.79</v>
      </c>
    </row>
    <row r="6559" spans="1:11" ht="12.5" x14ac:dyDescent="0.25">
      <c r="A6559" s="10">
        <v>42722</v>
      </c>
      <c r="B6559" s="7">
        <f>YEAR(Table1[[#This Row],[Order Date]])</f>
        <v>2016</v>
      </c>
      <c r="C6559" s="7">
        <f>MONTH(Table1[[#This Row],[Order Date]])</f>
        <v>12</v>
      </c>
      <c r="D6559" s="8" t="s">
        <v>1951</v>
      </c>
      <c r="E6559" s="8" t="s">
        <v>27</v>
      </c>
      <c r="F6559" s="8" t="s">
        <v>39</v>
      </c>
      <c r="G6559" s="8" t="s">
        <v>52</v>
      </c>
      <c r="H6559" s="8" t="s">
        <v>1628</v>
      </c>
      <c r="I6559" s="9">
        <v>772.47</v>
      </c>
      <c r="J6559" s="7">
        <v>3</v>
      </c>
      <c r="K6559" s="9">
        <v>146.77000000000001</v>
      </c>
    </row>
    <row r="6560" spans="1:11" ht="12.5" x14ac:dyDescent="0.25">
      <c r="A6560" s="10">
        <v>42722</v>
      </c>
      <c r="B6560" s="7">
        <f>YEAR(Table1[[#This Row],[Order Date]])</f>
        <v>2016</v>
      </c>
      <c r="C6560" s="7">
        <f>MONTH(Table1[[#This Row],[Order Date]])</f>
        <v>12</v>
      </c>
      <c r="D6560" s="8" t="s">
        <v>1951</v>
      </c>
      <c r="E6560" s="8" t="s">
        <v>27</v>
      </c>
      <c r="F6560" s="8" t="s">
        <v>34</v>
      </c>
      <c r="G6560" s="8" t="s">
        <v>47</v>
      </c>
      <c r="H6560" s="8" t="s">
        <v>2471</v>
      </c>
      <c r="I6560" s="9">
        <v>39.92</v>
      </c>
      <c r="J6560" s="7">
        <v>4</v>
      </c>
      <c r="K6560" s="9">
        <v>11.18</v>
      </c>
    </row>
    <row r="6561" spans="1:11" ht="12.5" x14ac:dyDescent="0.25">
      <c r="A6561" s="10">
        <v>42722</v>
      </c>
      <c r="B6561" s="7">
        <f>YEAR(Table1[[#This Row],[Order Date]])</f>
        <v>2016</v>
      </c>
      <c r="C6561" s="7">
        <f>MONTH(Table1[[#This Row],[Order Date]])</f>
        <v>12</v>
      </c>
      <c r="D6561" s="8" t="s">
        <v>963</v>
      </c>
      <c r="E6561" s="8" t="s">
        <v>91</v>
      </c>
      <c r="F6561" s="8" t="s">
        <v>11</v>
      </c>
      <c r="G6561" s="8" t="s">
        <v>20</v>
      </c>
      <c r="H6561" s="8" t="s">
        <v>911</v>
      </c>
      <c r="I6561" s="9">
        <v>45.24</v>
      </c>
      <c r="J6561" s="7">
        <v>4</v>
      </c>
      <c r="K6561" s="9">
        <v>-30.16</v>
      </c>
    </row>
    <row r="6562" spans="1:11" ht="12.5" x14ac:dyDescent="0.25">
      <c r="A6562" s="10">
        <v>42722</v>
      </c>
      <c r="B6562" s="7">
        <f>YEAR(Table1[[#This Row],[Order Date]])</f>
        <v>2016</v>
      </c>
      <c r="C6562" s="7">
        <f>MONTH(Table1[[#This Row],[Order Date]])</f>
        <v>12</v>
      </c>
      <c r="D6562" s="8" t="s">
        <v>963</v>
      </c>
      <c r="E6562" s="8" t="s">
        <v>91</v>
      </c>
      <c r="F6562" s="8" t="s">
        <v>11</v>
      </c>
      <c r="G6562" s="8" t="s">
        <v>24</v>
      </c>
      <c r="H6562" s="8" t="s">
        <v>51</v>
      </c>
      <c r="I6562" s="9">
        <v>18.690000000000001</v>
      </c>
      <c r="J6562" s="7">
        <v>4</v>
      </c>
      <c r="K6562" s="9">
        <v>2.34</v>
      </c>
    </row>
    <row r="6563" spans="1:11" ht="12.5" x14ac:dyDescent="0.25">
      <c r="A6563" s="10">
        <v>42722</v>
      </c>
      <c r="B6563" s="7">
        <f>YEAR(Table1[[#This Row],[Order Date]])</f>
        <v>2016</v>
      </c>
      <c r="C6563" s="7">
        <f>MONTH(Table1[[#This Row],[Order Date]])</f>
        <v>12</v>
      </c>
      <c r="D6563" s="8" t="s">
        <v>963</v>
      </c>
      <c r="E6563" s="8" t="s">
        <v>91</v>
      </c>
      <c r="F6563" s="8" t="s">
        <v>11</v>
      </c>
      <c r="G6563" s="8" t="s">
        <v>12</v>
      </c>
      <c r="H6563" s="8" t="s">
        <v>232</v>
      </c>
      <c r="I6563" s="9">
        <v>11.65</v>
      </c>
      <c r="J6563" s="7">
        <v>2</v>
      </c>
      <c r="K6563" s="9">
        <v>3.79</v>
      </c>
    </row>
    <row r="6564" spans="1:11" ht="12.5" x14ac:dyDescent="0.25">
      <c r="A6564" s="10">
        <v>42722</v>
      </c>
      <c r="B6564" s="7">
        <f>YEAR(Table1[[#This Row],[Order Date]])</f>
        <v>2016</v>
      </c>
      <c r="C6564" s="7">
        <f>MONTH(Table1[[#This Row],[Order Date]])</f>
        <v>12</v>
      </c>
      <c r="D6564" s="8" t="s">
        <v>963</v>
      </c>
      <c r="E6564" s="8" t="s">
        <v>91</v>
      </c>
      <c r="F6564" s="8" t="s">
        <v>39</v>
      </c>
      <c r="G6564" s="8" t="s">
        <v>52</v>
      </c>
      <c r="H6564" s="8" t="s">
        <v>2515</v>
      </c>
      <c r="I6564" s="9">
        <v>112.78</v>
      </c>
      <c r="J6564" s="7">
        <v>3</v>
      </c>
      <c r="K6564" s="9">
        <v>-8.4600000000000009</v>
      </c>
    </row>
    <row r="6565" spans="1:11" ht="12.5" x14ac:dyDescent="0.25">
      <c r="A6565" s="10">
        <v>42722</v>
      </c>
      <c r="B6565" s="7">
        <f>YEAR(Table1[[#This Row],[Order Date]])</f>
        <v>2016</v>
      </c>
      <c r="C6565" s="7">
        <f>MONTH(Table1[[#This Row],[Order Date]])</f>
        <v>12</v>
      </c>
      <c r="D6565" s="8" t="s">
        <v>963</v>
      </c>
      <c r="E6565" s="8" t="s">
        <v>91</v>
      </c>
      <c r="F6565" s="8" t="s">
        <v>34</v>
      </c>
      <c r="G6565" s="8" t="s">
        <v>145</v>
      </c>
      <c r="H6565" s="8" t="s">
        <v>2018</v>
      </c>
      <c r="I6565" s="9">
        <v>377.45</v>
      </c>
      <c r="J6565" s="7">
        <v>5</v>
      </c>
      <c r="K6565" s="9">
        <v>-264.22000000000003</v>
      </c>
    </row>
    <row r="6566" spans="1:11" ht="12.5" x14ac:dyDescent="0.25">
      <c r="A6566" s="10">
        <v>42722</v>
      </c>
      <c r="B6566" s="7">
        <f>YEAR(Table1[[#This Row],[Order Date]])</f>
        <v>2016</v>
      </c>
      <c r="C6566" s="7">
        <f>MONTH(Table1[[#This Row],[Order Date]])</f>
        <v>12</v>
      </c>
      <c r="D6566" s="8" t="s">
        <v>963</v>
      </c>
      <c r="E6566" s="8" t="s">
        <v>91</v>
      </c>
      <c r="F6566" s="8" t="s">
        <v>11</v>
      </c>
      <c r="G6566" s="8" t="s">
        <v>16</v>
      </c>
      <c r="H6566" s="8" t="s">
        <v>1588</v>
      </c>
      <c r="I6566" s="9">
        <v>15.94</v>
      </c>
      <c r="J6566" s="7">
        <v>4</v>
      </c>
      <c r="K6566" s="9">
        <v>5.18</v>
      </c>
    </row>
    <row r="6567" spans="1:11" ht="12.5" x14ac:dyDescent="0.25">
      <c r="A6567" s="10">
        <v>42722</v>
      </c>
      <c r="B6567" s="7">
        <f>YEAR(Table1[[#This Row],[Order Date]])</f>
        <v>2016</v>
      </c>
      <c r="C6567" s="7">
        <f>MONTH(Table1[[#This Row],[Order Date]])</f>
        <v>12</v>
      </c>
      <c r="D6567" s="8" t="s">
        <v>963</v>
      </c>
      <c r="E6567" s="8" t="s">
        <v>91</v>
      </c>
      <c r="F6567" s="8" t="s">
        <v>39</v>
      </c>
      <c r="G6567" s="8" t="s">
        <v>40</v>
      </c>
      <c r="H6567" s="8" t="s">
        <v>136</v>
      </c>
      <c r="I6567" s="9">
        <v>28.68</v>
      </c>
      <c r="J6567" s="7">
        <v>3</v>
      </c>
      <c r="K6567" s="9">
        <v>-7.17</v>
      </c>
    </row>
    <row r="6568" spans="1:11" ht="12.5" x14ac:dyDescent="0.25">
      <c r="A6568" s="10">
        <v>42722</v>
      </c>
      <c r="B6568" s="7">
        <f>YEAR(Table1[[#This Row],[Order Date]])</f>
        <v>2016</v>
      </c>
      <c r="C6568" s="7">
        <f>MONTH(Table1[[#This Row],[Order Date]])</f>
        <v>12</v>
      </c>
      <c r="D6568" s="8" t="s">
        <v>2176</v>
      </c>
      <c r="E6568" s="8" t="s">
        <v>996</v>
      </c>
      <c r="F6568" s="8" t="s">
        <v>34</v>
      </c>
      <c r="G6568" s="8" t="s">
        <v>35</v>
      </c>
      <c r="H6568" s="8" t="s">
        <v>994</v>
      </c>
      <c r="I6568" s="9">
        <v>563.94000000000005</v>
      </c>
      <c r="J6568" s="7">
        <v>3</v>
      </c>
      <c r="K6568" s="9">
        <v>112.79</v>
      </c>
    </row>
    <row r="6569" spans="1:11" ht="12.5" x14ac:dyDescent="0.25">
      <c r="A6569" s="10">
        <v>42722</v>
      </c>
      <c r="B6569" s="7">
        <f>YEAR(Table1[[#This Row],[Order Date]])</f>
        <v>2016</v>
      </c>
      <c r="C6569" s="7">
        <f>MONTH(Table1[[#This Row],[Order Date]])</f>
        <v>12</v>
      </c>
      <c r="D6569" s="8" t="s">
        <v>478</v>
      </c>
      <c r="E6569" s="8" t="s">
        <v>27</v>
      </c>
      <c r="F6569" s="8" t="s">
        <v>39</v>
      </c>
      <c r="G6569" s="8" t="s">
        <v>40</v>
      </c>
      <c r="H6569" s="8" t="s">
        <v>735</v>
      </c>
      <c r="I6569" s="9">
        <v>66.98</v>
      </c>
      <c r="J6569" s="7">
        <v>7</v>
      </c>
      <c r="K6569" s="9">
        <v>6.7</v>
      </c>
    </row>
    <row r="6570" spans="1:11" ht="12.5" x14ac:dyDescent="0.25">
      <c r="A6570" s="10">
        <v>42723</v>
      </c>
      <c r="B6570" s="7">
        <f>YEAR(Table1[[#This Row],[Order Date]])</f>
        <v>2016</v>
      </c>
      <c r="C6570" s="7">
        <f>MONTH(Table1[[#This Row],[Order Date]])</f>
        <v>12</v>
      </c>
      <c r="D6570" s="8" t="s">
        <v>1417</v>
      </c>
      <c r="E6570" s="8" t="s">
        <v>95</v>
      </c>
      <c r="F6570" s="8" t="s">
        <v>34</v>
      </c>
      <c r="G6570" s="8" t="s">
        <v>145</v>
      </c>
      <c r="H6570" s="8" t="s">
        <v>499</v>
      </c>
      <c r="I6570" s="9">
        <v>455.97</v>
      </c>
      <c r="J6570" s="7">
        <v>6</v>
      </c>
      <c r="K6570" s="9">
        <v>-218.87</v>
      </c>
    </row>
    <row r="6571" spans="1:11" ht="12.5" x14ac:dyDescent="0.25">
      <c r="A6571" s="10">
        <v>42723</v>
      </c>
      <c r="B6571" s="7">
        <f>YEAR(Table1[[#This Row],[Order Date]])</f>
        <v>2016</v>
      </c>
      <c r="C6571" s="7">
        <f>MONTH(Table1[[#This Row],[Order Date]])</f>
        <v>12</v>
      </c>
      <c r="D6571" s="8" t="s">
        <v>1417</v>
      </c>
      <c r="E6571" s="8" t="s">
        <v>95</v>
      </c>
      <c r="F6571" s="8" t="s">
        <v>11</v>
      </c>
      <c r="G6571" s="8" t="s">
        <v>20</v>
      </c>
      <c r="H6571" s="8" t="s">
        <v>886</v>
      </c>
      <c r="I6571" s="9">
        <v>10.44</v>
      </c>
      <c r="J6571" s="7">
        <v>6</v>
      </c>
      <c r="K6571" s="9">
        <v>-7.66</v>
      </c>
    </row>
    <row r="6572" spans="1:11" ht="12.5" x14ac:dyDescent="0.25">
      <c r="A6572" s="10">
        <v>42723</v>
      </c>
      <c r="B6572" s="7">
        <f>YEAR(Table1[[#This Row],[Order Date]])</f>
        <v>2016</v>
      </c>
      <c r="C6572" s="7">
        <f>MONTH(Table1[[#This Row],[Order Date]])</f>
        <v>12</v>
      </c>
      <c r="D6572" s="8" t="s">
        <v>1417</v>
      </c>
      <c r="E6572" s="8" t="s">
        <v>95</v>
      </c>
      <c r="F6572" s="8" t="s">
        <v>11</v>
      </c>
      <c r="G6572" s="8" t="s">
        <v>20</v>
      </c>
      <c r="H6572" s="8" t="s">
        <v>966</v>
      </c>
      <c r="I6572" s="9">
        <v>5.21</v>
      </c>
      <c r="J6572" s="7">
        <v>2</v>
      </c>
      <c r="K6572" s="9">
        <v>-4.17</v>
      </c>
    </row>
    <row r="6573" spans="1:11" ht="12.5" x14ac:dyDescent="0.25">
      <c r="A6573" s="10">
        <v>42723</v>
      </c>
      <c r="B6573" s="7">
        <f>YEAR(Table1[[#This Row],[Order Date]])</f>
        <v>2016</v>
      </c>
      <c r="C6573" s="7">
        <f>MONTH(Table1[[#This Row],[Order Date]])</f>
        <v>12</v>
      </c>
      <c r="D6573" s="8" t="s">
        <v>170</v>
      </c>
      <c r="E6573" s="8" t="s">
        <v>149</v>
      </c>
      <c r="F6573" s="8" t="s">
        <v>11</v>
      </c>
      <c r="G6573" s="8" t="s">
        <v>20</v>
      </c>
      <c r="H6573" s="8" t="s">
        <v>1218</v>
      </c>
      <c r="I6573" s="9">
        <v>34.25</v>
      </c>
      <c r="J6573" s="7">
        <v>3</v>
      </c>
      <c r="K6573" s="9">
        <v>11.56</v>
      </c>
    </row>
    <row r="6574" spans="1:11" ht="12.5" x14ac:dyDescent="0.25">
      <c r="A6574" s="10">
        <v>42723</v>
      </c>
      <c r="B6574" s="7">
        <f>YEAR(Table1[[#This Row],[Order Date]])</f>
        <v>2016</v>
      </c>
      <c r="C6574" s="7">
        <f>MONTH(Table1[[#This Row],[Order Date]])</f>
        <v>12</v>
      </c>
      <c r="D6574" s="8" t="s">
        <v>170</v>
      </c>
      <c r="E6574" s="8" t="s">
        <v>149</v>
      </c>
      <c r="F6574" s="8" t="s">
        <v>11</v>
      </c>
      <c r="G6574" s="8" t="s">
        <v>24</v>
      </c>
      <c r="H6574" s="8" t="s">
        <v>2390</v>
      </c>
      <c r="I6574" s="9">
        <v>3.52</v>
      </c>
      <c r="J6574" s="7">
        <v>2</v>
      </c>
      <c r="K6574" s="9">
        <v>1.02</v>
      </c>
    </row>
    <row r="6575" spans="1:11" ht="12.5" x14ac:dyDescent="0.25">
      <c r="A6575" s="10">
        <v>42723</v>
      </c>
      <c r="B6575" s="7">
        <f>YEAR(Table1[[#This Row],[Order Date]])</f>
        <v>2016</v>
      </c>
      <c r="C6575" s="7">
        <f>MONTH(Table1[[#This Row],[Order Date]])</f>
        <v>12</v>
      </c>
      <c r="D6575" s="8" t="s">
        <v>1457</v>
      </c>
      <c r="E6575" s="8" t="s">
        <v>15</v>
      </c>
      <c r="F6575" s="8" t="s">
        <v>11</v>
      </c>
      <c r="G6575" s="8" t="s">
        <v>20</v>
      </c>
      <c r="H6575" s="8" t="s">
        <v>205</v>
      </c>
      <c r="I6575" s="9">
        <v>1.8</v>
      </c>
      <c r="J6575" s="7">
        <v>5</v>
      </c>
      <c r="K6575" s="9">
        <v>-2.88</v>
      </c>
    </row>
    <row r="6576" spans="1:11" ht="12.5" x14ac:dyDescent="0.25">
      <c r="A6576" s="10">
        <v>42723</v>
      </c>
      <c r="B6576" s="7">
        <f>YEAR(Table1[[#This Row],[Order Date]])</f>
        <v>2016</v>
      </c>
      <c r="C6576" s="7">
        <f>MONTH(Table1[[#This Row],[Order Date]])</f>
        <v>12</v>
      </c>
      <c r="D6576" s="8" t="s">
        <v>256</v>
      </c>
      <c r="E6576" s="8" t="s">
        <v>23</v>
      </c>
      <c r="F6576" s="8" t="s">
        <v>34</v>
      </c>
      <c r="G6576" s="8" t="s">
        <v>47</v>
      </c>
      <c r="H6576" s="8" t="s">
        <v>1850</v>
      </c>
      <c r="I6576" s="9">
        <v>303.92</v>
      </c>
      <c r="J6576" s="7">
        <v>5</v>
      </c>
      <c r="K6576" s="9">
        <v>-30.39</v>
      </c>
    </row>
    <row r="6577" spans="1:11" ht="12.5" x14ac:dyDescent="0.25">
      <c r="A6577" s="10">
        <v>42724</v>
      </c>
      <c r="B6577" s="7">
        <f>YEAR(Table1[[#This Row],[Order Date]])</f>
        <v>2016</v>
      </c>
      <c r="C6577" s="7">
        <f>MONTH(Table1[[#This Row],[Order Date]])</f>
        <v>12</v>
      </c>
      <c r="D6577" s="8" t="s">
        <v>2388</v>
      </c>
      <c r="E6577" s="8" t="s">
        <v>329</v>
      </c>
      <c r="F6577" s="8" t="s">
        <v>39</v>
      </c>
      <c r="G6577" s="8" t="s">
        <v>52</v>
      </c>
      <c r="H6577" s="8" t="s">
        <v>388</v>
      </c>
      <c r="I6577" s="9">
        <v>66.3</v>
      </c>
      <c r="J6577" s="7">
        <v>3</v>
      </c>
      <c r="K6577" s="9">
        <v>8.6199999999999992</v>
      </c>
    </row>
    <row r="6578" spans="1:11" ht="12.5" x14ac:dyDescent="0.25">
      <c r="A6578" s="10">
        <v>42724</v>
      </c>
      <c r="B6578" s="7">
        <f>YEAR(Table1[[#This Row],[Order Date]])</f>
        <v>2016</v>
      </c>
      <c r="C6578" s="7">
        <f>MONTH(Table1[[#This Row],[Order Date]])</f>
        <v>12</v>
      </c>
      <c r="D6578" s="8" t="s">
        <v>1003</v>
      </c>
      <c r="E6578" s="8" t="s">
        <v>329</v>
      </c>
      <c r="F6578" s="8" t="s">
        <v>34</v>
      </c>
      <c r="G6578" s="8" t="s">
        <v>47</v>
      </c>
      <c r="H6578" s="8" t="s">
        <v>480</v>
      </c>
      <c r="I6578" s="9">
        <v>18.920000000000002</v>
      </c>
      <c r="J6578" s="7">
        <v>4</v>
      </c>
      <c r="K6578" s="9">
        <v>7.38</v>
      </c>
    </row>
    <row r="6579" spans="1:11" ht="12.5" x14ac:dyDescent="0.25">
      <c r="A6579" s="10">
        <v>42724</v>
      </c>
      <c r="B6579" s="7">
        <f>YEAR(Table1[[#This Row],[Order Date]])</f>
        <v>2016</v>
      </c>
      <c r="C6579" s="7">
        <f>MONTH(Table1[[#This Row],[Order Date]])</f>
        <v>12</v>
      </c>
      <c r="D6579" s="8" t="s">
        <v>1003</v>
      </c>
      <c r="E6579" s="8" t="s">
        <v>329</v>
      </c>
      <c r="F6579" s="8" t="s">
        <v>11</v>
      </c>
      <c r="G6579" s="8" t="s">
        <v>20</v>
      </c>
      <c r="H6579" s="8" t="s">
        <v>800</v>
      </c>
      <c r="I6579" s="9">
        <v>15.42</v>
      </c>
      <c r="J6579" s="7">
        <v>2</v>
      </c>
      <c r="K6579" s="9">
        <v>6.94</v>
      </c>
    </row>
    <row r="6580" spans="1:11" ht="12.5" x14ac:dyDescent="0.25">
      <c r="A6580" s="10">
        <v>42724</v>
      </c>
      <c r="B6580" s="7">
        <f>YEAR(Table1[[#This Row],[Order Date]])</f>
        <v>2016</v>
      </c>
      <c r="C6580" s="7">
        <f>MONTH(Table1[[#This Row],[Order Date]])</f>
        <v>12</v>
      </c>
      <c r="D6580" s="8" t="s">
        <v>1738</v>
      </c>
      <c r="E6580" s="8" t="s">
        <v>996</v>
      </c>
      <c r="F6580" s="8" t="s">
        <v>11</v>
      </c>
      <c r="G6580" s="8" t="s">
        <v>12</v>
      </c>
      <c r="H6580" s="8" t="s">
        <v>2648</v>
      </c>
      <c r="I6580" s="9">
        <v>33.9</v>
      </c>
      <c r="J6580" s="7">
        <v>5</v>
      </c>
      <c r="K6580" s="9">
        <v>15.59</v>
      </c>
    </row>
    <row r="6581" spans="1:11" ht="12.5" x14ac:dyDescent="0.25">
      <c r="A6581" s="10">
        <v>42726</v>
      </c>
      <c r="B6581" s="7">
        <f>YEAR(Table1[[#This Row],[Order Date]])</f>
        <v>2016</v>
      </c>
      <c r="C6581" s="7">
        <f>MONTH(Table1[[#This Row],[Order Date]])</f>
        <v>12</v>
      </c>
      <c r="D6581" s="8" t="s">
        <v>218</v>
      </c>
      <c r="E6581" s="8" t="s">
        <v>91</v>
      </c>
      <c r="F6581" s="8" t="s">
        <v>11</v>
      </c>
      <c r="G6581" s="8" t="s">
        <v>20</v>
      </c>
      <c r="H6581" s="8" t="s">
        <v>969</v>
      </c>
      <c r="I6581" s="9">
        <v>31.32</v>
      </c>
      <c r="J6581" s="7">
        <v>10</v>
      </c>
      <c r="K6581" s="9">
        <v>-25.06</v>
      </c>
    </row>
    <row r="6582" spans="1:11" ht="12.5" x14ac:dyDescent="0.25">
      <c r="A6582" s="10">
        <v>42726</v>
      </c>
      <c r="B6582" s="7">
        <f>YEAR(Table1[[#This Row],[Order Date]])</f>
        <v>2016</v>
      </c>
      <c r="C6582" s="7">
        <f>MONTH(Table1[[#This Row],[Order Date]])</f>
        <v>12</v>
      </c>
      <c r="D6582" s="8" t="s">
        <v>218</v>
      </c>
      <c r="E6582" s="8" t="s">
        <v>91</v>
      </c>
      <c r="F6582" s="8" t="s">
        <v>34</v>
      </c>
      <c r="G6582" s="8" t="s">
        <v>47</v>
      </c>
      <c r="H6582" s="8" t="s">
        <v>761</v>
      </c>
      <c r="I6582" s="9">
        <v>11.84</v>
      </c>
      <c r="J6582" s="7">
        <v>4</v>
      </c>
      <c r="K6582" s="9">
        <v>3.11</v>
      </c>
    </row>
    <row r="6583" spans="1:11" ht="12.5" x14ac:dyDescent="0.25">
      <c r="A6583" s="10">
        <v>42726</v>
      </c>
      <c r="B6583" s="7">
        <f>YEAR(Table1[[#This Row],[Order Date]])</f>
        <v>2016</v>
      </c>
      <c r="C6583" s="7">
        <f>MONTH(Table1[[#This Row],[Order Date]])</f>
        <v>12</v>
      </c>
      <c r="D6583" s="8" t="s">
        <v>218</v>
      </c>
      <c r="E6583" s="8" t="s">
        <v>91</v>
      </c>
      <c r="F6583" s="8" t="s">
        <v>34</v>
      </c>
      <c r="G6583" s="8" t="s">
        <v>47</v>
      </c>
      <c r="H6583" s="8" t="s">
        <v>775</v>
      </c>
      <c r="I6583" s="9">
        <v>22.78</v>
      </c>
      <c r="J6583" s="7">
        <v>1</v>
      </c>
      <c r="K6583" s="9">
        <v>4.84</v>
      </c>
    </row>
    <row r="6584" spans="1:11" ht="12.5" x14ac:dyDescent="0.25">
      <c r="A6584" s="10">
        <v>42726</v>
      </c>
      <c r="B6584" s="7">
        <f>YEAR(Table1[[#This Row],[Order Date]])</f>
        <v>2016</v>
      </c>
      <c r="C6584" s="7">
        <f>MONTH(Table1[[#This Row],[Order Date]])</f>
        <v>12</v>
      </c>
      <c r="D6584" s="8" t="s">
        <v>567</v>
      </c>
      <c r="E6584" s="8" t="s">
        <v>149</v>
      </c>
      <c r="F6584" s="8" t="s">
        <v>11</v>
      </c>
      <c r="G6584" s="8" t="s">
        <v>20</v>
      </c>
      <c r="H6584" s="8" t="s">
        <v>744</v>
      </c>
      <c r="I6584" s="9">
        <v>25.58</v>
      </c>
      <c r="J6584" s="7">
        <v>2</v>
      </c>
      <c r="K6584" s="9">
        <v>8.9499999999999993</v>
      </c>
    </row>
    <row r="6585" spans="1:11" ht="12.5" x14ac:dyDescent="0.25">
      <c r="A6585" s="10">
        <v>42726</v>
      </c>
      <c r="B6585" s="7">
        <f>YEAR(Table1[[#This Row],[Order Date]])</f>
        <v>2016</v>
      </c>
      <c r="C6585" s="7">
        <f>MONTH(Table1[[#This Row],[Order Date]])</f>
        <v>12</v>
      </c>
      <c r="D6585" s="8" t="s">
        <v>1097</v>
      </c>
      <c r="E6585" s="8" t="s">
        <v>164</v>
      </c>
      <c r="F6585" s="8" t="s">
        <v>11</v>
      </c>
      <c r="G6585" s="8" t="s">
        <v>20</v>
      </c>
      <c r="H6585" s="8" t="s">
        <v>2119</v>
      </c>
      <c r="I6585" s="9">
        <v>55.36</v>
      </c>
      <c r="J6585" s="7">
        <v>4</v>
      </c>
      <c r="K6585" s="9">
        <v>19.38</v>
      </c>
    </row>
    <row r="6586" spans="1:11" ht="12.5" x14ac:dyDescent="0.25">
      <c r="A6586" s="10">
        <v>42726</v>
      </c>
      <c r="B6586" s="7">
        <f>YEAR(Table1[[#This Row],[Order Date]])</f>
        <v>2016</v>
      </c>
      <c r="C6586" s="7">
        <f>MONTH(Table1[[#This Row],[Order Date]])</f>
        <v>12</v>
      </c>
      <c r="D6586" s="8" t="s">
        <v>1097</v>
      </c>
      <c r="E6586" s="8" t="s">
        <v>164</v>
      </c>
      <c r="F6586" s="8" t="s">
        <v>39</v>
      </c>
      <c r="G6586" s="8" t="s">
        <v>302</v>
      </c>
      <c r="H6586" s="8" t="s">
        <v>2629</v>
      </c>
      <c r="I6586" s="9">
        <v>11.56</v>
      </c>
      <c r="J6586" s="7">
        <v>1</v>
      </c>
      <c r="K6586" s="9">
        <v>3.76</v>
      </c>
    </row>
    <row r="6587" spans="1:11" ht="12.5" x14ac:dyDescent="0.25">
      <c r="A6587" s="10">
        <v>42726</v>
      </c>
      <c r="B6587" s="7">
        <f>YEAR(Table1[[#This Row],[Order Date]])</f>
        <v>2016</v>
      </c>
      <c r="C6587" s="7">
        <f>MONTH(Table1[[#This Row],[Order Date]])</f>
        <v>12</v>
      </c>
      <c r="D6587" s="8" t="s">
        <v>1339</v>
      </c>
      <c r="E6587" s="8" t="s">
        <v>27</v>
      </c>
      <c r="F6587" s="8" t="s">
        <v>34</v>
      </c>
      <c r="G6587" s="8" t="s">
        <v>47</v>
      </c>
      <c r="H6587" s="8" t="s">
        <v>1396</v>
      </c>
      <c r="I6587" s="9">
        <v>842.72</v>
      </c>
      <c r="J6587" s="7">
        <v>8</v>
      </c>
      <c r="K6587" s="9">
        <v>202.25</v>
      </c>
    </row>
    <row r="6588" spans="1:11" ht="12.5" x14ac:dyDescent="0.25">
      <c r="A6588" s="10">
        <v>42726</v>
      </c>
      <c r="B6588" s="7">
        <f>YEAR(Table1[[#This Row],[Order Date]])</f>
        <v>2016</v>
      </c>
      <c r="C6588" s="7">
        <f>MONTH(Table1[[#This Row],[Order Date]])</f>
        <v>12</v>
      </c>
      <c r="D6588" s="8" t="s">
        <v>1339</v>
      </c>
      <c r="E6588" s="8" t="s">
        <v>27</v>
      </c>
      <c r="F6588" s="8" t="s">
        <v>34</v>
      </c>
      <c r="G6588" s="8" t="s">
        <v>47</v>
      </c>
      <c r="H6588" s="8" t="s">
        <v>2623</v>
      </c>
      <c r="I6588" s="9">
        <v>41.96</v>
      </c>
      <c r="J6588" s="7">
        <v>2</v>
      </c>
      <c r="K6588" s="9">
        <v>10.91</v>
      </c>
    </row>
    <row r="6589" spans="1:11" ht="12.5" x14ac:dyDescent="0.25">
      <c r="A6589" s="10">
        <v>42727</v>
      </c>
      <c r="B6589" s="7">
        <f>YEAR(Table1[[#This Row],[Order Date]])</f>
        <v>2016</v>
      </c>
      <c r="C6589" s="7">
        <f>MONTH(Table1[[#This Row],[Order Date]])</f>
        <v>12</v>
      </c>
      <c r="D6589" s="8" t="s">
        <v>1263</v>
      </c>
      <c r="E6589" s="8" t="s">
        <v>55</v>
      </c>
      <c r="F6589" s="8" t="s">
        <v>34</v>
      </c>
      <c r="G6589" s="8" t="s">
        <v>47</v>
      </c>
      <c r="H6589" s="8" t="s">
        <v>2599</v>
      </c>
      <c r="I6589" s="9">
        <v>572.76</v>
      </c>
      <c r="J6589" s="7">
        <v>6</v>
      </c>
      <c r="K6589" s="9">
        <v>166.1</v>
      </c>
    </row>
    <row r="6590" spans="1:11" ht="12.5" x14ac:dyDescent="0.25">
      <c r="A6590" s="10">
        <v>42727</v>
      </c>
      <c r="B6590" s="7">
        <f>YEAR(Table1[[#This Row],[Order Date]])</f>
        <v>2016</v>
      </c>
      <c r="C6590" s="7">
        <f>MONTH(Table1[[#This Row],[Order Date]])</f>
        <v>12</v>
      </c>
      <c r="D6590" s="8" t="s">
        <v>1263</v>
      </c>
      <c r="E6590" s="8" t="s">
        <v>55</v>
      </c>
      <c r="F6590" s="8" t="s">
        <v>34</v>
      </c>
      <c r="G6590" s="8" t="s">
        <v>47</v>
      </c>
      <c r="H6590" s="8" t="s">
        <v>2599</v>
      </c>
      <c r="I6590" s="9">
        <v>286.38</v>
      </c>
      <c r="J6590" s="7">
        <v>3</v>
      </c>
      <c r="K6590" s="9">
        <v>83.05</v>
      </c>
    </row>
    <row r="6591" spans="1:11" ht="12.5" x14ac:dyDescent="0.25">
      <c r="A6591" s="10">
        <v>42727</v>
      </c>
      <c r="B6591" s="7">
        <f>YEAR(Table1[[#This Row],[Order Date]])</f>
        <v>2016</v>
      </c>
      <c r="C6591" s="7">
        <f>MONTH(Table1[[#This Row],[Order Date]])</f>
        <v>12</v>
      </c>
      <c r="D6591" s="8" t="s">
        <v>1974</v>
      </c>
      <c r="E6591" s="8" t="s">
        <v>15</v>
      </c>
      <c r="F6591" s="8" t="s">
        <v>34</v>
      </c>
      <c r="G6591" s="8" t="s">
        <v>74</v>
      </c>
      <c r="H6591" s="8" t="s">
        <v>2494</v>
      </c>
      <c r="I6591" s="9">
        <v>141.37</v>
      </c>
      <c r="J6591" s="7">
        <v>2</v>
      </c>
      <c r="K6591" s="9">
        <v>-14.14</v>
      </c>
    </row>
    <row r="6592" spans="1:11" ht="12.5" x14ac:dyDescent="0.25">
      <c r="A6592" s="10">
        <v>42727</v>
      </c>
      <c r="B6592" s="7">
        <f>YEAR(Table1[[#This Row],[Order Date]])</f>
        <v>2016</v>
      </c>
      <c r="C6592" s="7">
        <f>MONTH(Table1[[#This Row],[Order Date]])</f>
        <v>12</v>
      </c>
      <c r="D6592" s="8" t="s">
        <v>689</v>
      </c>
      <c r="E6592" s="8" t="s">
        <v>110</v>
      </c>
      <c r="F6592" s="8" t="s">
        <v>11</v>
      </c>
      <c r="G6592" s="8" t="s">
        <v>43</v>
      </c>
      <c r="H6592" s="8" t="s">
        <v>1045</v>
      </c>
      <c r="I6592" s="9">
        <v>24.85</v>
      </c>
      <c r="J6592" s="7">
        <v>7</v>
      </c>
      <c r="K6592" s="9">
        <v>11.68</v>
      </c>
    </row>
    <row r="6593" spans="1:11" ht="12.5" x14ac:dyDescent="0.25">
      <c r="A6593" s="10">
        <v>42727</v>
      </c>
      <c r="B6593" s="7">
        <f>YEAR(Table1[[#This Row],[Order Date]])</f>
        <v>2016</v>
      </c>
      <c r="C6593" s="7">
        <f>MONTH(Table1[[#This Row],[Order Date]])</f>
        <v>12</v>
      </c>
      <c r="D6593" s="8" t="s">
        <v>2230</v>
      </c>
      <c r="E6593" s="8" t="s">
        <v>78</v>
      </c>
      <c r="F6593" s="8" t="s">
        <v>11</v>
      </c>
      <c r="G6593" s="8" t="s">
        <v>20</v>
      </c>
      <c r="H6593" s="8" t="s">
        <v>1599</v>
      </c>
      <c r="I6593" s="9">
        <v>5.55</v>
      </c>
      <c r="J6593" s="7">
        <v>3</v>
      </c>
      <c r="K6593" s="9">
        <v>-4.07</v>
      </c>
    </row>
    <row r="6594" spans="1:11" ht="12.5" x14ac:dyDescent="0.25">
      <c r="A6594" s="10">
        <v>42727</v>
      </c>
      <c r="B6594" s="7">
        <f>YEAR(Table1[[#This Row],[Order Date]])</f>
        <v>2016</v>
      </c>
      <c r="C6594" s="7">
        <f>MONTH(Table1[[#This Row],[Order Date]])</f>
        <v>12</v>
      </c>
      <c r="D6594" s="8" t="s">
        <v>525</v>
      </c>
      <c r="E6594" s="8" t="s">
        <v>164</v>
      </c>
      <c r="F6594" s="8" t="s">
        <v>11</v>
      </c>
      <c r="G6594" s="8" t="s">
        <v>24</v>
      </c>
      <c r="H6594" s="8" t="s">
        <v>706</v>
      </c>
      <c r="I6594" s="9">
        <v>8.82</v>
      </c>
      <c r="J6594" s="7">
        <v>3</v>
      </c>
      <c r="K6594" s="9">
        <v>2.56</v>
      </c>
    </row>
    <row r="6595" spans="1:11" ht="12.5" x14ac:dyDescent="0.25">
      <c r="A6595" s="10">
        <v>42727</v>
      </c>
      <c r="B6595" s="7">
        <f>YEAR(Table1[[#This Row],[Order Date]])</f>
        <v>2016</v>
      </c>
      <c r="C6595" s="7">
        <f>MONTH(Table1[[#This Row],[Order Date]])</f>
        <v>12</v>
      </c>
      <c r="D6595" s="8" t="s">
        <v>525</v>
      </c>
      <c r="E6595" s="8" t="s">
        <v>164</v>
      </c>
      <c r="F6595" s="8" t="s">
        <v>11</v>
      </c>
      <c r="G6595" s="8" t="s">
        <v>12</v>
      </c>
      <c r="H6595" s="8" t="s">
        <v>1832</v>
      </c>
      <c r="I6595" s="9">
        <v>37.94</v>
      </c>
      <c r="J6595" s="7">
        <v>2</v>
      </c>
      <c r="K6595" s="9">
        <v>18.21</v>
      </c>
    </row>
    <row r="6596" spans="1:11" ht="12.5" x14ac:dyDescent="0.25">
      <c r="A6596" s="10">
        <v>42727</v>
      </c>
      <c r="B6596" s="7">
        <f>YEAR(Table1[[#This Row],[Order Date]])</f>
        <v>2016</v>
      </c>
      <c r="C6596" s="7">
        <f>MONTH(Table1[[#This Row],[Order Date]])</f>
        <v>12</v>
      </c>
      <c r="D6596" s="8" t="s">
        <v>525</v>
      </c>
      <c r="E6596" s="8" t="s">
        <v>164</v>
      </c>
      <c r="F6596" s="8" t="s">
        <v>11</v>
      </c>
      <c r="G6596" s="8" t="s">
        <v>24</v>
      </c>
      <c r="H6596" s="8" t="s">
        <v>411</v>
      </c>
      <c r="I6596" s="9">
        <v>4.2</v>
      </c>
      <c r="J6596" s="7">
        <v>2</v>
      </c>
      <c r="K6596" s="9">
        <v>1.18</v>
      </c>
    </row>
    <row r="6597" spans="1:11" ht="12.5" x14ac:dyDescent="0.25">
      <c r="A6597" s="10">
        <v>42727</v>
      </c>
      <c r="B6597" s="7">
        <f>YEAR(Table1[[#This Row],[Order Date]])</f>
        <v>2016</v>
      </c>
      <c r="C6597" s="7">
        <f>MONTH(Table1[[#This Row],[Order Date]])</f>
        <v>12</v>
      </c>
      <c r="D6597" s="8" t="s">
        <v>525</v>
      </c>
      <c r="E6597" s="8" t="s">
        <v>164</v>
      </c>
      <c r="F6597" s="8" t="s">
        <v>11</v>
      </c>
      <c r="G6597" s="8" t="s">
        <v>18</v>
      </c>
      <c r="H6597" s="8" t="s">
        <v>19</v>
      </c>
      <c r="I6597" s="9">
        <v>227.28</v>
      </c>
      <c r="J6597" s="7">
        <v>2</v>
      </c>
      <c r="K6597" s="9">
        <v>2.27</v>
      </c>
    </row>
    <row r="6598" spans="1:11" ht="12.5" x14ac:dyDescent="0.25">
      <c r="A6598" s="10">
        <v>42727</v>
      </c>
      <c r="B6598" s="7">
        <f>YEAR(Table1[[#This Row],[Order Date]])</f>
        <v>2016</v>
      </c>
      <c r="C6598" s="7">
        <f>MONTH(Table1[[#This Row],[Order Date]])</f>
        <v>12</v>
      </c>
      <c r="D6598" s="8" t="s">
        <v>525</v>
      </c>
      <c r="E6598" s="8" t="s">
        <v>164</v>
      </c>
      <c r="F6598" s="8" t="s">
        <v>11</v>
      </c>
      <c r="G6598" s="8" t="s">
        <v>12</v>
      </c>
      <c r="H6598" s="8" t="s">
        <v>2490</v>
      </c>
      <c r="I6598" s="9">
        <v>47.9</v>
      </c>
      <c r="J6598" s="7">
        <v>1</v>
      </c>
      <c r="K6598" s="9">
        <v>22.99</v>
      </c>
    </row>
    <row r="6599" spans="1:11" ht="12.5" x14ac:dyDescent="0.25">
      <c r="A6599" s="10">
        <v>42727</v>
      </c>
      <c r="B6599" s="7">
        <f>YEAR(Table1[[#This Row],[Order Date]])</f>
        <v>2016</v>
      </c>
      <c r="C6599" s="7">
        <f>MONTH(Table1[[#This Row],[Order Date]])</f>
        <v>12</v>
      </c>
      <c r="D6599" s="8" t="s">
        <v>525</v>
      </c>
      <c r="E6599" s="8" t="s">
        <v>164</v>
      </c>
      <c r="F6599" s="8" t="s">
        <v>11</v>
      </c>
      <c r="G6599" s="8" t="s">
        <v>63</v>
      </c>
      <c r="H6599" s="8" t="s">
        <v>64</v>
      </c>
      <c r="I6599" s="9">
        <v>61.96</v>
      </c>
      <c r="J6599" s="7">
        <v>2</v>
      </c>
      <c r="K6599" s="9">
        <v>30.36</v>
      </c>
    </row>
    <row r="6600" spans="1:11" ht="12.5" x14ac:dyDescent="0.25">
      <c r="A6600" s="10">
        <v>42727</v>
      </c>
      <c r="B6600" s="7">
        <f>YEAR(Table1[[#This Row],[Order Date]])</f>
        <v>2016</v>
      </c>
      <c r="C6600" s="7">
        <f>MONTH(Table1[[#This Row],[Order Date]])</f>
        <v>12</v>
      </c>
      <c r="D6600" s="8" t="s">
        <v>525</v>
      </c>
      <c r="E6600" s="8" t="s">
        <v>164</v>
      </c>
      <c r="F6600" s="8" t="s">
        <v>11</v>
      </c>
      <c r="G6600" s="8" t="s">
        <v>18</v>
      </c>
      <c r="H6600" s="8" t="s">
        <v>795</v>
      </c>
      <c r="I6600" s="9">
        <v>1117.92</v>
      </c>
      <c r="J6600" s="7">
        <v>4</v>
      </c>
      <c r="K6600" s="9">
        <v>55.9</v>
      </c>
    </row>
    <row r="6601" spans="1:11" ht="12.5" x14ac:dyDescent="0.25">
      <c r="A6601" s="10">
        <v>42727</v>
      </c>
      <c r="B6601" s="7">
        <f>YEAR(Table1[[#This Row],[Order Date]])</f>
        <v>2016</v>
      </c>
      <c r="C6601" s="7">
        <f>MONTH(Table1[[#This Row],[Order Date]])</f>
        <v>12</v>
      </c>
      <c r="D6601" s="8" t="s">
        <v>139</v>
      </c>
      <c r="E6601" s="8" t="s">
        <v>1529</v>
      </c>
      <c r="F6601" s="8" t="s">
        <v>39</v>
      </c>
      <c r="G6601" s="8" t="s">
        <v>603</v>
      </c>
      <c r="H6601" s="8" t="s">
        <v>1469</v>
      </c>
      <c r="I6601" s="9">
        <v>1999.96</v>
      </c>
      <c r="J6601" s="7">
        <v>4</v>
      </c>
      <c r="K6601" s="9">
        <v>899.98</v>
      </c>
    </row>
    <row r="6602" spans="1:11" ht="12.5" x14ac:dyDescent="0.25">
      <c r="A6602" s="10">
        <v>42727</v>
      </c>
      <c r="B6602" s="7">
        <f>YEAR(Table1[[#This Row],[Order Date]])</f>
        <v>2016</v>
      </c>
      <c r="C6602" s="7">
        <f>MONTH(Table1[[#This Row],[Order Date]])</f>
        <v>12</v>
      </c>
      <c r="D6602" s="8" t="s">
        <v>593</v>
      </c>
      <c r="E6602" s="8" t="s">
        <v>10</v>
      </c>
      <c r="F6602" s="8" t="s">
        <v>39</v>
      </c>
      <c r="G6602" s="8" t="s">
        <v>40</v>
      </c>
      <c r="H6602" s="8" t="s">
        <v>42</v>
      </c>
      <c r="I6602" s="9">
        <v>453.58</v>
      </c>
      <c r="J6602" s="7">
        <v>3</v>
      </c>
      <c r="K6602" s="9">
        <v>39.69</v>
      </c>
    </row>
    <row r="6603" spans="1:11" ht="12.5" x14ac:dyDescent="0.25">
      <c r="A6603" s="10">
        <v>42727</v>
      </c>
      <c r="B6603" s="7">
        <f>YEAR(Table1[[#This Row],[Order Date]])</f>
        <v>2016</v>
      </c>
      <c r="C6603" s="7">
        <f>MONTH(Table1[[#This Row],[Order Date]])</f>
        <v>12</v>
      </c>
      <c r="D6603" s="8" t="s">
        <v>593</v>
      </c>
      <c r="E6603" s="8" t="s">
        <v>10</v>
      </c>
      <c r="F6603" s="8" t="s">
        <v>11</v>
      </c>
      <c r="G6603" s="8" t="s">
        <v>16</v>
      </c>
      <c r="H6603" s="8" t="s">
        <v>1402</v>
      </c>
      <c r="I6603" s="9">
        <v>45.36</v>
      </c>
      <c r="J6603" s="7">
        <v>9</v>
      </c>
      <c r="K6603" s="9">
        <v>14.74</v>
      </c>
    </row>
    <row r="6604" spans="1:11" ht="12.5" x14ac:dyDescent="0.25">
      <c r="A6604" s="10">
        <v>42727</v>
      </c>
      <c r="B6604" s="7">
        <f>YEAR(Table1[[#This Row],[Order Date]])</f>
        <v>2016</v>
      </c>
      <c r="C6604" s="7">
        <f>MONTH(Table1[[#This Row],[Order Date]])</f>
        <v>12</v>
      </c>
      <c r="D6604" s="8" t="s">
        <v>593</v>
      </c>
      <c r="E6604" s="8" t="s">
        <v>10</v>
      </c>
      <c r="F6604" s="8" t="s">
        <v>39</v>
      </c>
      <c r="G6604" s="8" t="s">
        <v>40</v>
      </c>
      <c r="H6604" s="8" t="s">
        <v>2419</v>
      </c>
      <c r="I6604" s="9">
        <v>287.88</v>
      </c>
      <c r="J6604" s="7">
        <v>3</v>
      </c>
      <c r="K6604" s="9">
        <v>35.99</v>
      </c>
    </row>
    <row r="6605" spans="1:11" ht="12.5" x14ac:dyDescent="0.25">
      <c r="A6605" s="10">
        <v>42727</v>
      </c>
      <c r="B6605" s="7">
        <f>YEAR(Table1[[#This Row],[Order Date]])</f>
        <v>2016</v>
      </c>
      <c r="C6605" s="7">
        <f>MONTH(Table1[[#This Row],[Order Date]])</f>
        <v>12</v>
      </c>
      <c r="D6605" s="8" t="s">
        <v>593</v>
      </c>
      <c r="E6605" s="8" t="s">
        <v>10</v>
      </c>
      <c r="F6605" s="8" t="s">
        <v>39</v>
      </c>
      <c r="G6605" s="8" t="s">
        <v>40</v>
      </c>
      <c r="H6605" s="8" t="s">
        <v>939</v>
      </c>
      <c r="I6605" s="9">
        <v>131.88</v>
      </c>
      <c r="J6605" s="7">
        <v>3</v>
      </c>
      <c r="K6605" s="9">
        <v>14.84</v>
      </c>
    </row>
    <row r="6606" spans="1:11" ht="12.5" x14ac:dyDescent="0.25">
      <c r="A6606" s="10">
        <v>42727</v>
      </c>
      <c r="B6606" s="7">
        <f>YEAR(Table1[[#This Row],[Order Date]])</f>
        <v>2016</v>
      </c>
      <c r="C6606" s="7">
        <f>MONTH(Table1[[#This Row],[Order Date]])</f>
        <v>12</v>
      </c>
      <c r="D6606" s="8" t="s">
        <v>593</v>
      </c>
      <c r="E6606" s="8" t="s">
        <v>10</v>
      </c>
      <c r="F6606" s="8" t="s">
        <v>34</v>
      </c>
      <c r="G6606" s="8" t="s">
        <v>47</v>
      </c>
      <c r="H6606" s="8" t="s">
        <v>2493</v>
      </c>
      <c r="I6606" s="9">
        <v>2.33</v>
      </c>
      <c r="J6606" s="7">
        <v>2</v>
      </c>
      <c r="K6606" s="9">
        <v>-0.76</v>
      </c>
    </row>
    <row r="6607" spans="1:11" ht="12.5" x14ac:dyDescent="0.25">
      <c r="A6607" s="10">
        <v>42727</v>
      </c>
      <c r="B6607" s="7">
        <f>YEAR(Table1[[#This Row],[Order Date]])</f>
        <v>2016</v>
      </c>
      <c r="C6607" s="7">
        <f>MONTH(Table1[[#This Row],[Order Date]])</f>
        <v>12</v>
      </c>
      <c r="D6607" s="8" t="s">
        <v>1177</v>
      </c>
      <c r="E6607" s="8" t="s">
        <v>23</v>
      </c>
      <c r="F6607" s="8" t="s">
        <v>11</v>
      </c>
      <c r="G6607" s="8" t="s">
        <v>12</v>
      </c>
      <c r="H6607" s="8" t="s">
        <v>1524</v>
      </c>
      <c r="I6607" s="9">
        <v>7.97</v>
      </c>
      <c r="J6607" s="7">
        <v>2</v>
      </c>
      <c r="K6607" s="9">
        <v>2.69</v>
      </c>
    </row>
    <row r="6608" spans="1:11" ht="12.5" x14ac:dyDescent="0.25">
      <c r="A6608" s="10">
        <v>42727</v>
      </c>
      <c r="B6608" s="7">
        <f>YEAR(Table1[[#This Row],[Order Date]])</f>
        <v>2016</v>
      </c>
      <c r="C6608" s="7">
        <f>MONTH(Table1[[#This Row],[Order Date]])</f>
        <v>12</v>
      </c>
      <c r="D6608" s="8" t="s">
        <v>1177</v>
      </c>
      <c r="E6608" s="8" t="s">
        <v>23</v>
      </c>
      <c r="F6608" s="8" t="s">
        <v>39</v>
      </c>
      <c r="G6608" s="8" t="s">
        <v>40</v>
      </c>
      <c r="H6608" s="8" t="s">
        <v>2649</v>
      </c>
      <c r="I6608" s="9">
        <v>1499.97</v>
      </c>
      <c r="J6608" s="7">
        <v>5</v>
      </c>
      <c r="K6608" s="9">
        <v>-374.99</v>
      </c>
    </row>
    <row r="6609" spans="1:11" ht="12.5" x14ac:dyDescent="0.25">
      <c r="A6609" s="10">
        <v>42728</v>
      </c>
      <c r="B6609" s="7">
        <f>YEAR(Table1[[#This Row],[Order Date]])</f>
        <v>2016</v>
      </c>
      <c r="C6609" s="7">
        <f>MONTH(Table1[[#This Row],[Order Date]])</f>
        <v>12</v>
      </c>
      <c r="D6609" s="8" t="s">
        <v>769</v>
      </c>
      <c r="E6609" s="8" t="s">
        <v>245</v>
      </c>
      <c r="F6609" s="8" t="s">
        <v>11</v>
      </c>
      <c r="G6609" s="8" t="s">
        <v>20</v>
      </c>
      <c r="H6609" s="8" t="s">
        <v>88</v>
      </c>
      <c r="I6609" s="9">
        <v>27.88</v>
      </c>
      <c r="J6609" s="7">
        <v>3</v>
      </c>
      <c r="K6609" s="9">
        <v>-20.45</v>
      </c>
    </row>
    <row r="6610" spans="1:11" ht="12.5" x14ac:dyDescent="0.25">
      <c r="A6610" s="10">
        <v>42728</v>
      </c>
      <c r="B6610" s="7">
        <f>YEAR(Table1[[#This Row],[Order Date]])</f>
        <v>2016</v>
      </c>
      <c r="C6610" s="7">
        <f>MONTH(Table1[[#This Row],[Order Date]])</f>
        <v>12</v>
      </c>
      <c r="D6610" s="8" t="s">
        <v>769</v>
      </c>
      <c r="E6610" s="8" t="s">
        <v>245</v>
      </c>
      <c r="F6610" s="8" t="s">
        <v>11</v>
      </c>
      <c r="G6610" s="8" t="s">
        <v>18</v>
      </c>
      <c r="H6610" s="8" t="s">
        <v>1572</v>
      </c>
      <c r="I6610" s="9">
        <v>540.04999999999995</v>
      </c>
      <c r="J6610" s="7">
        <v>3</v>
      </c>
      <c r="K6610" s="9">
        <v>-47.25</v>
      </c>
    </row>
    <row r="6611" spans="1:11" ht="12.5" x14ac:dyDescent="0.25">
      <c r="A6611" s="10">
        <v>42728</v>
      </c>
      <c r="B6611" s="7">
        <f>YEAR(Table1[[#This Row],[Order Date]])</f>
        <v>2016</v>
      </c>
      <c r="C6611" s="7">
        <f>MONTH(Table1[[#This Row],[Order Date]])</f>
        <v>12</v>
      </c>
      <c r="D6611" s="8" t="s">
        <v>769</v>
      </c>
      <c r="E6611" s="8" t="s">
        <v>245</v>
      </c>
      <c r="F6611" s="8" t="s">
        <v>39</v>
      </c>
      <c r="G6611" s="8" t="s">
        <v>52</v>
      </c>
      <c r="H6611" s="8" t="s">
        <v>1939</v>
      </c>
      <c r="I6611" s="9">
        <v>255.68</v>
      </c>
      <c r="J6611" s="7">
        <v>8</v>
      </c>
      <c r="K6611" s="9">
        <v>76.7</v>
      </c>
    </row>
    <row r="6612" spans="1:11" ht="12.5" x14ac:dyDescent="0.25">
      <c r="A6612" s="10">
        <v>42728</v>
      </c>
      <c r="B6612" s="7">
        <f>YEAR(Table1[[#This Row],[Order Date]])</f>
        <v>2016</v>
      </c>
      <c r="C6612" s="7">
        <f>MONTH(Table1[[#This Row],[Order Date]])</f>
        <v>12</v>
      </c>
      <c r="D6612" s="8" t="s">
        <v>1977</v>
      </c>
      <c r="E6612" s="8" t="s">
        <v>164</v>
      </c>
      <c r="F6612" s="8" t="s">
        <v>11</v>
      </c>
      <c r="G6612" s="8" t="s">
        <v>12</v>
      </c>
      <c r="H6612" s="8" t="s">
        <v>441</v>
      </c>
      <c r="I6612" s="9">
        <v>33.4</v>
      </c>
      <c r="J6612" s="7">
        <v>5</v>
      </c>
      <c r="K6612" s="9">
        <v>16.03</v>
      </c>
    </row>
    <row r="6613" spans="1:11" ht="12.5" x14ac:dyDescent="0.25">
      <c r="A6613" s="10">
        <v>42728</v>
      </c>
      <c r="B6613" s="7">
        <f>YEAR(Table1[[#This Row],[Order Date]])</f>
        <v>2016</v>
      </c>
      <c r="C6613" s="7">
        <f>MONTH(Table1[[#This Row],[Order Date]])</f>
        <v>12</v>
      </c>
      <c r="D6613" s="8" t="s">
        <v>1288</v>
      </c>
      <c r="E6613" s="8" t="s">
        <v>149</v>
      </c>
      <c r="F6613" s="8" t="s">
        <v>34</v>
      </c>
      <c r="G6613" s="8" t="s">
        <v>47</v>
      </c>
      <c r="H6613" s="8" t="s">
        <v>444</v>
      </c>
      <c r="I6613" s="9">
        <v>799.56</v>
      </c>
      <c r="J6613" s="7">
        <v>9</v>
      </c>
      <c r="K6613" s="9">
        <v>207.89</v>
      </c>
    </row>
    <row r="6614" spans="1:11" ht="12.5" x14ac:dyDescent="0.25">
      <c r="A6614" s="10">
        <v>42728</v>
      </c>
      <c r="B6614" s="7">
        <f>YEAR(Table1[[#This Row],[Order Date]])</f>
        <v>2016</v>
      </c>
      <c r="C6614" s="7">
        <f>MONTH(Table1[[#This Row],[Order Date]])</f>
        <v>12</v>
      </c>
      <c r="D6614" s="8" t="s">
        <v>671</v>
      </c>
      <c r="E6614" s="8" t="s">
        <v>149</v>
      </c>
      <c r="F6614" s="8" t="s">
        <v>39</v>
      </c>
      <c r="G6614" s="8" t="s">
        <v>40</v>
      </c>
      <c r="H6614" s="8" t="s">
        <v>1551</v>
      </c>
      <c r="I6614" s="9">
        <v>197.97</v>
      </c>
      <c r="J6614" s="7">
        <v>3</v>
      </c>
      <c r="K6614" s="9">
        <v>53.45</v>
      </c>
    </row>
    <row r="6615" spans="1:11" ht="12.5" x14ac:dyDescent="0.25">
      <c r="A6615" s="10">
        <v>42728</v>
      </c>
      <c r="B6615" s="7">
        <f>YEAR(Table1[[#This Row],[Order Date]])</f>
        <v>2016</v>
      </c>
      <c r="C6615" s="7">
        <f>MONTH(Table1[[#This Row],[Order Date]])</f>
        <v>12</v>
      </c>
      <c r="D6615" s="8" t="s">
        <v>1799</v>
      </c>
      <c r="E6615" s="8" t="s">
        <v>27</v>
      </c>
      <c r="F6615" s="8" t="s">
        <v>34</v>
      </c>
      <c r="G6615" s="8" t="s">
        <v>47</v>
      </c>
      <c r="H6615" s="8" t="s">
        <v>1168</v>
      </c>
      <c r="I6615" s="9">
        <v>43.96</v>
      </c>
      <c r="J6615" s="7">
        <v>7</v>
      </c>
      <c r="K6615" s="9">
        <v>18.46</v>
      </c>
    </row>
    <row r="6616" spans="1:11" ht="12.5" x14ac:dyDescent="0.25">
      <c r="A6616" s="10">
        <v>42728</v>
      </c>
      <c r="B6616" s="7">
        <f>YEAR(Table1[[#This Row],[Order Date]])</f>
        <v>2016</v>
      </c>
      <c r="C6616" s="7">
        <f>MONTH(Table1[[#This Row],[Order Date]])</f>
        <v>12</v>
      </c>
      <c r="D6616" s="8" t="s">
        <v>1799</v>
      </c>
      <c r="E6616" s="8" t="s">
        <v>27</v>
      </c>
      <c r="F6616" s="8" t="s">
        <v>11</v>
      </c>
      <c r="G6616" s="8" t="s">
        <v>63</v>
      </c>
      <c r="H6616" s="8" t="s">
        <v>64</v>
      </c>
      <c r="I6616" s="9">
        <v>39.76</v>
      </c>
      <c r="J6616" s="7">
        <v>7</v>
      </c>
      <c r="K6616" s="9">
        <v>18.690000000000001</v>
      </c>
    </row>
    <row r="6617" spans="1:11" ht="12.5" x14ac:dyDescent="0.25">
      <c r="A6617" s="10">
        <v>42729</v>
      </c>
      <c r="B6617" s="7">
        <f>YEAR(Table1[[#This Row],[Order Date]])</f>
        <v>2016</v>
      </c>
      <c r="C6617" s="7">
        <f>MONTH(Table1[[#This Row],[Order Date]])</f>
        <v>12</v>
      </c>
      <c r="D6617" s="8" t="s">
        <v>875</v>
      </c>
      <c r="E6617" s="8" t="s">
        <v>27</v>
      </c>
      <c r="F6617" s="8" t="s">
        <v>39</v>
      </c>
      <c r="G6617" s="8" t="s">
        <v>40</v>
      </c>
      <c r="H6617" s="8" t="s">
        <v>2650</v>
      </c>
      <c r="I6617" s="9">
        <v>2575.94</v>
      </c>
      <c r="J6617" s="7">
        <v>7</v>
      </c>
      <c r="K6617" s="9">
        <v>257.58999999999997</v>
      </c>
    </row>
    <row r="6618" spans="1:11" ht="12.5" x14ac:dyDescent="0.25">
      <c r="A6618" s="10">
        <v>42729</v>
      </c>
      <c r="B6618" s="7">
        <f>YEAR(Table1[[#This Row],[Order Date]])</f>
        <v>2016</v>
      </c>
      <c r="C6618" s="7">
        <f>MONTH(Table1[[#This Row],[Order Date]])</f>
        <v>12</v>
      </c>
      <c r="D6618" s="8" t="s">
        <v>875</v>
      </c>
      <c r="E6618" s="8" t="s">
        <v>27</v>
      </c>
      <c r="F6618" s="8" t="s">
        <v>11</v>
      </c>
      <c r="G6618" s="8" t="s">
        <v>12</v>
      </c>
      <c r="H6618" s="8" t="s">
        <v>28</v>
      </c>
      <c r="I6618" s="9">
        <v>45.36</v>
      </c>
      <c r="J6618" s="7">
        <v>7</v>
      </c>
      <c r="K6618" s="9">
        <v>21.77</v>
      </c>
    </row>
    <row r="6619" spans="1:11" ht="12.5" x14ac:dyDescent="0.25">
      <c r="A6619" s="10">
        <v>42729</v>
      </c>
      <c r="B6619" s="7">
        <f>YEAR(Table1[[#This Row],[Order Date]])</f>
        <v>2016</v>
      </c>
      <c r="C6619" s="7">
        <f>MONTH(Table1[[#This Row],[Order Date]])</f>
        <v>12</v>
      </c>
      <c r="D6619" s="8" t="s">
        <v>875</v>
      </c>
      <c r="E6619" s="8" t="s">
        <v>27</v>
      </c>
      <c r="F6619" s="8" t="s">
        <v>39</v>
      </c>
      <c r="G6619" s="8" t="s">
        <v>52</v>
      </c>
      <c r="H6619" s="8" t="s">
        <v>652</v>
      </c>
      <c r="I6619" s="9">
        <v>254.24</v>
      </c>
      <c r="J6619" s="7">
        <v>7</v>
      </c>
      <c r="K6619" s="9">
        <v>76.27</v>
      </c>
    </row>
    <row r="6620" spans="1:11" ht="12.5" x14ac:dyDescent="0.25">
      <c r="A6620" s="10">
        <v>42729</v>
      </c>
      <c r="B6620" s="7">
        <f>YEAR(Table1[[#This Row],[Order Date]])</f>
        <v>2016</v>
      </c>
      <c r="C6620" s="7">
        <f>MONTH(Table1[[#This Row],[Order Date]])</f>
        <v>12</v>
      </c>
      <c r="D6620" s="8" t="s">
        <v>895</v>
      </c>
      <c r="E6620" s="8" t="s">
        <v>149</v>
      </c>
      <c r="F6620" s="8" t="s">
        <v>11</v>
      </c>
      <c r="G6620" s="8" t="s">
        <v>20</v>
      </c>
      <c r="H6620" s="8" t="s">
        <v>1029</v>
      </c>
      <c r="I6620" s="9">
        <v>33.57</v>
      </c>
      <c r="J6620" s="7">
        <v>2</v>
      </c>
      <c r="K6620" s="9">
        <v>11.75</v>
      </c>
    </row>
    <row r="6621" spans="1:11" ht="12.5" x14ac:dyDescent="0.25">
      <c r="A6621" s="10">
        <v>42729</v>
      </c>
      <c r="B6621" s="7">
        <f>YEAR(Table1[[#This Row],[Order Date]])</f>
        <v>2016</v>
      </c>
      <c r="C6621" s="7">
        <f>MONTH(Table1[[#This Row],[Order Date]])</f>
        <v>12</v>
      </c>
      <c r="D6621" s="8" t="s">
        <v>1680</v>
      </c>
      <c r="E6621" s="8" t="s">
        <v>685</v>
      </c>
      <c r="F6621" s="8" t="s">
        <v>34</v>
      </c>
      <c r="G6621" s="8" t="s">
        <v>47</v>
      </c>
      <c r="H6621" s="8" t="s">
        <v>1543</v>
      </c>
      <c r="I6621" s="9">
        <v>21.12</v>
      </c>
      <c r="J6621" s="7">
        <v>4</v>
      </c>
      <c r="K6621" s="9">
        <v>6.55</v>
      </c>
    </row>
    <row r="6622" spans="1:11" ht="12.5" x14ac:dyDescent="0.25">
      <c r="A6622" s="10">
        <v>42729</v>
      </c>
      <c r="B6622" s="7">
        <f>YEAR(Table1[[#This Row],[Order Date]])</f>
        <v>2016</v>
      </c>
      <c r="C6622" s="7">
        <f>MONTH(Table1[[#This Row],[Order Date]])</f>
        <v>12</v>
      </c>
      <c r="D6622" s="8" t="s">
        <v>1173</v>
      </c>
      <c r="E6622" s="8" t="s">
        <v>164</v>
      </c>
      <c r="F6622" s="8" t="s">
        <v>34</v>
      </c>
      <c r="G6622" s="8" t="s">
        <v>35</v>
      </c>
      <c r="H6622" s="8" t="s">
        <v>1692</v>
      </c>
      <c r="I6622" s="9">
        <v>698.35</v>
      </c>
      <c r="J6622" s="7">
        <v>3</v>
      </c>
      <c r="K6622" s="9">
        <v>52.38</v>
      </c>
    </row>
    <row r="6623" spans="1:11" ht="12.5" x14ac:dyDescent="0.25">
      <c r="A6623" s="10">
        <v>42729</v>
      </c>
      <c r="B6623" s="7">
        <f>YEAR(Table1[[#This Row],[Order Date]])</f>
        <v>2016</v>
      </c>
      <c r="C6623" s="7">
        <f>MONTH(Table1[[#This Row],[Order Date]])</f>
        <v>12</v>
      </c>
      <c r="D6623" s="8" t="s">
        <v>1173</v>
      </c>
      <c r="E6623" s="8" t="s">
        <v>164</v>
      </c>
      <c r="F6623" s="8" t="s">
        <v>34</v>
      </c>
      <c r="G6623" s="8" t="s">
        <v>145</v>
      </c>
      <c r="H6623" s="8" t="s">
        <v>1075</v>
      </c>
      <c r="I6623" s="9">
        <v>1747.25</v>
      </c>
      <c r="J6623" s="7">
        <v>5</v>
      </c>
      <c r="K6623" s="9">
        <v>629.01</v>
      </c>
    </row>
    <row r="6624" spans="1:11" ht="12.5" x14ac:dyDescent="0.25">
      <c r="A6624" s="10">
        <v>42729</v>
      </c>
      <c r="B6624" s="7">
        <f>YEAR(Table1[[#This Row],[Order Date]])</f>
        <v>2016</v>
      </c>
      <c r="C6624" s="7">
        <f>MONTH(Table1[[#This Row],[Order Date]])</f>
        <v>12</v>
      </c>
      <c r="D6624" s="8" t="s">
        <v>743</v>
      </c>
      <c r="E6624" s="8" t="s">
        <v>95</v>
      </c>
      <c r="F6624" s="8" t="s">
        <v>34</v>
      </c>
      <c r="G6624" s="8" t="s">
        <v>145</v>
      </c>
      <c r="H6624" s="8" t="s">
        <v>728</v>
      </c>
      <c r="I6624" s="9">
        <v>35.450000000000003</v>
      </c>
      <c r="J6624" s="7">
        <v>1</v>
      </c>
      <c r="K6624" s="9">
        <v>-24.1</v>
      </c>
    </row>
    <row r="6625" spans="1:11" ht="12.5" x14ac:dyDescent="0.25">
      <c r="A6625" s="10">
        <v>42729</v>
      </c>
      <c r="B6625" s="7">
        <f>YEAR(Table1[[#This Row],[Order Date]])</f>
        <v>2016</v>
      </c>
      <c r="C6625" s="7">
        <f>MONTH(Table1[[#This Row],[Order Date]])</f>
        <v>12</v>
      </c>
      <c r="D6625" s="8" t="s">
        <v>743</v>
      </c>
      <c r="E6625" s="8" t="s">
        <v>95</v>
      </c>
      <c r="F6625" s="8" t="s">
        <v>39</v>
      </c>
      <c r="G6625" s="8" t="s">
        <v>302</v>
      </c>
      <c r="H6625" s="8" t="s">
        <v>2536</v>
      </c>
      <c r="I6625" s="9">
        <v>269.97000000000003</v>
      </c>
      <c r="J6625" s="7">
        <v>2</v>
      </c>
      <c r="K6625" s="9">
        <v>-386.96</v>
      </c>
    </row>
    <row r="6626" spans="1:11" ht="12.5" x14ac:dyDescent="0.25">
      <c r="A6626" s="10">
        <v>42729</v>
      </c>
      <c r="B6626" s="7">
        <f>YEAR(Table1[[#This Row],[Order Date]])</f>
        <v>2016</v>
      </c>
      <c r="C6626" s="7">
        <f>MONTH(Table1[[#This Row],[Order Date]])</f>
        <v>12</v>
      </c>
      <c r="D6626" s="8" t="s">
        <v>743</v>
      </c>
      <c r="E6626" s="8" t="s">
        <v>95</v>
      </c>
      <c r="F6626" s="8" t="s">
        <v>39</v>
      </c>
      <c r="G6626" s="8" t="s">
        <v>52</v>
      </c>
      <c r="H6626" s="8" t="s">
        <v>673</v>
      </c>
      <c r="I6626" s="9">
        <v>45.12</v>
      </c>
      <c r="J6626" s="7">
        <v>3</v>
      </c>
      <c r="K6626" s="9">
        <v>-7.9</v>
      </c>
    </row>
    <row r="6627" spans="1:11" ht="12.5" x14ac:dyDescent="0.25">
      <c r="A6627" s="10">
        <v>42729</v>
      </c>
      <c r="B6627" s="7">
        <f>YEAR(Table1[[#This Row],[Order Date]])</f>
        <v>2016</v>
      </c>
      <c r="C6627" s="7">
        <f>MONTH(Table1[[#This Row],[Order Date]])</f>
        <v>12</v>
      </c>
      <c r="D6627" s="8" t="s">
        <v>743</v>
      </c>
      <c r="E6627" s="8" t="s">
        <v>95</v>
      </c>
      <c r="F6627" s="8" t="s">
        <v>39</v>
      </c>
      <c r="G6627" s="8" t="s">
        <v>52</v>
      </c>
      <c r="H6627" s="8" t="s">
        <v>243</v>
      </c>
      <c r="I6627" s="9">
        <v>100.8</v>
      </c>
      <c r="J6627" s="7">
        <v>2</v>
      </c>
      <c r="K6627" s="9">
        <v>21.42</v>
      </c>
    </row>
    <row r="6628" spans="1:11" ht="12.5" x14ac:dyDescent="0.25">
      <c r="A6628" s="10">
        <v>42729</v>
      </c>
      <c r="B6628" s="7">
        <f>YEAR(Table1[[#This Row],[Order Date]])</f>
        <v>2016</v>
      </c>
      <c r="C6628" s="7">
        <f>MONTH(Table1[[#This Row],[Order Date]])</f>
        <v>12</v>
      </c>
      <c r="D6628" s="8" t="s">
        <v>743</v>
      </c>
      <c r="E6628" s="8" t="s">
        <v>95</v>
      </c>
      <c r="F6628" s="8" t="s">
        <v>34</v>
      </c>
      <c r="G6628" s="8" t="s">
        <v>35</v>
      </c>
      <c r="H6628" s="8" t="s">
        <v>1575</v>
      </c>
      <c r="I6628" s="9">
        <v>47.97</v>
      </c>
      <c r="J6628" s="7">
        <v>2</v>
      </c>
      <c r="K6628" s="9">
        <v>4.2</v>
      </c>
    </row>
    <row r="6629" spans="1:11" ht="12.5" x14ac:dyDescent="0.25">
      <c r="A6629" s="10">
        <v>42729</v>
      </c>
      <c r="B6629" s="7">
        <f>YEAR(Table1[[#This Row],[Order Date]])</f>
        <v>2016</v>
      </c>
      <c r="C6629" s="7">
        <f>MONTH(Table1[[#This Row],[Order Date]])</f>
        <v>12</v>
      </c>
      <c r="D6629" s="8" t="s">
        <v>1614</v>
      </c>
      <c r="E6629" s="8" t="s">
        <v>149</v>
      </c>
      <c r="F6629" s="8" t="s">
        <v>34</v>
      </c>
      <c r="G6629" s="8" t="s">
        <v>145</v>
      </c>
      <c r="H6629" s="8" t="s">
        <v>255</v>
      </c>
      <c r="I6629" s="9">
        <v>313.18</v>
      </c>
      <c r="J6629" s="7">
        <v>2</v>
      </c>
      <c r="K6629" s="9">
        <v>-120.05</v>
      </c>
    </row>
    <row r="6630" spans="1:11" ht="12.5" x14ac:dyDescent="0.25">
      <c r="A6630" s="10">
        <v>42729</v>
      </c>
      <c r="B6630" s="7">
        <f>YEAR(Table1[[#This Row],[Order Date]])</f>
        <v>2016</v>
      </c>
      <c r="C6630" s="7">
        <f>MONTH(Table1[[#This Row],[Order Date]])</f>
        <v>12</v>
      </c>
      <c r="D6630" s="8" t="s">
        <v>1614</v>
      </c>
      <c r="E6630" s="8" t="s">
        <v>149</v>
      </c>
      <c r="F6630" s="8" t="s">
        <v>34</v>
      </c>
      <c r="G6630" s="8" t="s">
        <v>35</v>
      </c>
      <c r="H6630" s="8" t="s">
        <v>1731</v>
      </c>
      <c r="I6630" s="9">
        <v>866.65</v>
      </c>
      <c r="J6630" s="7">
        <v>3</v>
      </c>
      <c r="K6630" s="9">
        <v>173.33</v>
      </c>
    </row>
    <row r="6631" spans="1:11" ht="12.5" x14ac:dyDescent="0.25">
      <c r="A6631" s="10">
        <v>42729</v>
      </c>
      <c r="B6631" s="7">
        <f>YEAR(Table1[[#This Row],[Order Date]])</f>
        <v>2016</v>
      </c>
      <c r="C6631" s="7">
        <f>MONTH(Table1[[#This Row],[Order Date]])</f>
        <v>12</v>
      </c>
      <c r="D6631" s="8" t="s">
        <v>1910</v>
      </c>
      <c r="E6631" s="8" t="s">
        <v>101</v>
      </c>
      <c r="F6631" s="8" t="s">
        <v>11</v>
      </c>
      <c r="G6631" s="8" t="s">
        <v>24</v>
      </c>
      <c r="H6631" s="8" t="s">
        <v>105</v>
      </c>
      <c r="I6631" s="9">
        <v>19.89</v>
      </c>
      <c r="J6631" s="7">
        <v>9</v>
      </c>
      <c r="K6631" s="9">
        <v>5.37</v>
      </c>
    </row>
    <row r="6632" spans="1:11" ht="12.5" x14ac:dyDescent="0.25">
      <c r="A6632" s="10">
        <v>42729</v>
      </c>
      <c r="B6632" s="7">
        <f>YEAR(Table1[[#This Row],[Order Date]])</f>
        <v>2016</v>
      </c>
      <c r="C6632" s="7">
        <f>MONTH(Table1[[#This Row],[Order Date]])</f>
        <v>12</v>
      </c>
      <c r="D6632" s="8" t="s">
        <v>1910</v>
      </c>
      <c r="E6632" s="8" t="s">
        <v>101</v>
      </c>
      <c r="F6632" s="8" t="s">
        <v>39</v>
      </c>
      <c r="G6632" s="8" t="s">
        <v>52</v>
      </c>
      <c r="H6632" s="8" t="s">
        <v>2125</v>
      </c>
      <c r="I6632" s="9">
        <v>399.98</v>
      </c>
      <c r="J6632" s="7">
        <v>2</v>
      </c>
      <c r="K6632" s="9">
        <v>171.99</v>
      </c>
    </row>
    <row r="6633" spans="1:11" ht="12.5" x14ac:dyDescent="0.25">
      <c r="A6633" s="10">
        <v>42729</v>
      </c>
      <c r="B6633" s="7">
        <f>YEAR(Table1[[#This Row],[Order Date]])</f>
        <v>2016</v>
      </c>
      <c r="C6633" s="7">
        <f>MONTH(Table1[[#This Row],[Order Date]])</f>
        <v>12</v>
      </c>
      <c r="D6633" s="8" t="s">
        <v>1910</v>
      </c>
      <c r="E6633" s="8" t="s">
        <v>101</v>
      </c>
      <c r="F6633" s="8" t="s">
        <v>34</v>
      </c>
      <c r="G6633" s="8" t="s">
        <v>47</v>
      </c>
      <c r="H6633" s="8" t="s">
        <v>1658</v>
      </c>
      <c r="I6633" s="9">
        <v>343.85</v>
      </c>
      <c r="J6633" s="7">
        <v>5</v>
      </c>
      <c r="K6633" s="9">
        <v>137.54</v>
      </c>
    </row>
    <row r="6634" spans="1:11" ht="12.5" x14ac:dyDescent="0.25">
      <c r="A6634" s="10">
        <v>42729</v>
      </c>
      <c r="B6634" s="7">
        <f>YEAR(Table1[[#This Row],[Order Date]])</f>
        <v>2016</v>
      </c>
      <c r="C6634" s="7">
        <f>MONTH(Table1[[#This Row],[Order Date]])</f>
        <v>12</v>
      </c>
      <c r="D6634" s="8" t="s">
        <v>1910</v>
      </c>
      <c r="E6634" s="8" t="s">
        <v>101</v>
      </c>
      <c r="F6634" s="8" t="s">
        <v>11</v>
      </c>
      <c r="G6634" s="8" t="s">
        <v>12</v>
      </c>
      <c r="H6634" s="8" t="s">
        <v>1855</v>
      </c>
      <c r="I6634" s="9">
        <v>106.32</v>
      </c>
      <c r="J6634" s="7">
        <v>3</v>
      </c>
      <c r="K6634" s="9">
        <v>49.97</v>
      </c>
    </row>
    <row r="6635" spans="1:11" ht="12.5" x14ac:dyDescent="0.25">
      <c r="A6635" s="10">
        <v>42729</v>
      </c>
      <c r="B6635" s="7">
        <f>YEAR(Table1[[#This Row],[Order Date]])</f>
        <v>2016</v>
      </c>
      <c r="C6635" s="7">
        <f>MONTH(Table1[[#This Row],[Order Date]])</f>
        <v>12</v>
      </c>
      <c r="D6635" s="8" t="s">
        <v>1173</v>
      </c>
      <c r="E6635" s="8" t="s">
        <v>149</v>
      </c>
      <c r="F6635" s="8" t="s">
        <v>34</v>
      </c>
      <c r="G6635" s="8" t="s">
        <v>35</v>
      </c>
      <c r="H6635" s="8" t="s">
        <v>106</v>
      </c>
      <c r="I6635" s="9">
        <v>2563.06</v>
      </c>
      <c r="J6635" s="7">
        <v>8</v>
      </c>
      <c r="K6635" s="9">
        <v>313.26</v>
      </c>
    </row>
    <row r="6636" spans="1:11" ht="12.5" x14ac:dyDescent="0.25">
      <c r="A6636" s="10">
        <v>42730</v>
      </c>
      <c r="B6636" s="7">
        <f>YEAR(Table1[[#This Row],[Order Date]])</f>
        <v>2016</v>
      </c>
      <c r="C6636" s="7">
        <f>MONTH(Table1[[#This Row],[Order Date]])</f>
        <v>12</v>
      </c>
      <c r="D6636" s="8" t="s">
        <v>1758</v>
      </c>
      <c r="E6636" s="8" t="s">
        <v>164</v>
      </c>
      <c r="F6636" s="8" t="s">
        <v>11</v>
      </c>
      <c r="G6636" s="8" t="s">
        <v>12</v>
      </c>
      <c r="H6636" s="8" t="s">
        <v>2648</v>
      </c>
      <c r="I6636" s="9">
        <v>33.9</v>
      </c>
      <c r="J6636" s="7">
        <v>5</v>
      </c>
      <c r="K6636" s="9">
        <v>15.59</v>
      </c>
    </row>
    <row r="6637" spans="1:11" ht="12.5" x14ac:dyDescent="0.25">
      <c r="A6637" s="10">
        <v>42730</v>
      </c>
      <c r="B6637" s="7">
        <f>YEAR(Table1[[#This Row],[Order Date]])</f>
        <v>2016</v>
      </c>
      <c r="C6637" s="7">
        <f>MONTH(Table1[[#This Row],[Order Date]])</f>
        <v>12</v>
      </c>
      <c r="D6637" s="8" t="s">
        <v>601</v>
      </c>
      <c r="E6637" s="8" t="s">
        <v>149</v>
      </c>
      <c r="F6637" s="8" t="s">
        <v>39</v>
      </c>
      <c r="G6637" s="8" t="s">
        <v>52</v>
      </c>
      <c r="H6637" s="8" t="s">
        <v>1556</v>
      </c>
      <c r="I6637" s="9">
        <v>89.97</v>
      </c>
      <c r="J6637" s="7">
        <v>3</v>
      </c>
      <c r="K6637" s="9">
        <v>18.89</v>
      </c>
    </row>
    <row r="6638" spans="1:11" ht="12.5" x14ac:dyDescent="0.25">
      <c r="A6638" s="10">
        <v>42730</v>
      </c>
      <c r="B6638" s="7">
        <f>YEAR(Table1[[#This Row],[Order Date]])</f>
        <v>2016</v>
      </c>
      <c r="C6638" s="7">
        <f>MONTH(Table1[[#This Row],[Order Date]])</f>
        <v>12</v>
      </c>
      <c r="D6638" s="8" t="s">
        <v>1771</v>
      </c>
      <c r="E6638" s="8" t="s">
        <v>278</v>
      </c>
      <c r="F6638" s="8" t="s">
        <v>11</v>
      </c>
      <c r="G6638" s="8" t="s">
        <v>92</v>
      </c>
      <c r="H6638" s="8" t="s">
        <v>2644</v>
      </c>
      <c r="I6638" s="9">
        <v>18.72</v>
      </c>
      <c r="J6638" s="7">
        <v>2</v>
      </c>
      <c r="K6638" s="9">
        <v>3.51</v>
      </c>
    </row>
    <row r="6639" spans="1:11" ht="12.5" x14ac:dyDescent="0.25">
      <c r="A6639" s="10">
        <v>42730</v>
      </c>
      <c r="B6639" s="7">
        <f>YEAR(Table1[[#This Row],[Order Date]])</f>
        <v>2016</v>
      </c>
      <c r="C6639" s="7">
        <f>MONTH(Table1[[#This Row],[Order Date]])</f>
        <v>12</v>
      </c>
      <c r="D6639" s="8" t="s">
        <v>1747</v>
      </c>
      <c r="E6639" s="8" t="s">
        <v>278</v>
      </c>
      <c r="F6639" s="8" t="s">
        <v>11</v>
      </c>
      <c r="G6639" s="8" t="s">
        <v>24</v>
      </c>
      <c r="H6639" s="8" t="s">
        <v>1206</v>
      </c>
      <c r="I6639" s="9">
        <v>11.33</v>
      </c>
      <c r="J6639" s="7">
        <v>2</v>
      </c>
      <c r="K6639" s="9">
        <v>2.5499999999999998</v>
      </c>
    </row>
    <row r="6640" spans="1:11" ht="12.5" x14ac:dyDescent="0.25">
      <c r="A6640" s="10">
        <v>42730</v>
      </c>
      <c r="B6640" s="7">
        <f>YEAR(Table1[[#This Row],[Order Date]])</f>
        <v>2016</v>
      </c>
      <c r="C6640" s="7">
        <f>MONTH(Table1[[#This Row],[Order Date]])</f>
        <v>12</v>
      </c>
      <c r="D6640" s="8" t="s">
        <v>1330</v>
      </c>
      <c r="E6640" s="8" t="s">
        <v>27</v>
      </c>
      <c r="F6640" s="8" t="s">
        <v>11</v>
      </c>
      <c r="G6640" s="8" t="s">
        <v>200</v>
      </c>
      <c r="H6640" s="8" t="s">
        <v>2565</v>
      </c>
      <c r="I6640" s="9">
        <v>17.760000000000002</v>
      </c>
      <c r="J6640" s="7">
        <v>2</v>
      </c>
      <c r="K6640" s="9">
        <v>4.97</v>
      </c>
    </row>
    <row r="6641" spans="1:11" ht="12.5" x14ac:dyDescent="0.25">
      <c r="A6641" s="10">
        <v>42730</v>
      </c>
      <c r="B6641" s="7">
        <f>YEAR(Table1[[#This Row],[Order Date]])</f>
        <v>2016</v>
      </c>
      <c r="C6641" s="7">
        <f>MONTH(Table1[[#This Row],[Order Date]])</f>
        <v>12</v>
      </c>
      <c r="D6641" s="8" t="s">
        <v>1330</v>
      </c>
      <c r="E6641" s="8" t="s">
        <v>27</v>
      </c>
      <c r="F6641" s="8" t="s">
        <v>39</v>
      </c>
      <c r="G6641" s="8" t="s">
        <v>40</v>
      </c>
      <c r="H6641" s="8" t="s">
        <v>799</v>
      </c>
      <c r="I6641" s="9">
        <v>302.38</v>
      </c>
      <c r="J6641" s="7">
        <v>2</v>
      </c>
      <c r="K6641" s="9">
        <v>30.24</v>
      </c>
    </row>
    <row r="6642" spans="1:11" ht="12.5" x14ac:dyDescent="0.25">
      <c r="A6642" s="10">
        <v>42730</v>
      </c>
      <c r="B6642" s="7">
        <f>YEAR(Table1[[#This Row],[Order Date]])</f>
        <v>2016</v>
      </c>
      <c r="C6642" s="7">
        <f>MONTH(Table1[[#This Row],[Order Date]])</f>
        <v>12</v>
      </c>
      <c r="D6642" s="8" t="s">
        <v>1330</v>
      </c>
      <c r="E6642" s="8" t="s">
        <v>27</v>
      </c>
      <c r="F6642" s="8" t="s">
        <v>34</v>
      </c>
      <c r="G6642" s="8" t="s">
        <v>35</v>
      </c>
      <c r="H6642" s="8" t="s">
        <v>2041</v>
      </c>
      <c r="I6642" s="9">
        <v>146.35</v>
      </c>
      <c r="J6642" s="7">
        <v>3</v>
      </c>
      <c r="K6642" s="9">
        <v>-5.49</v>
      </c>
    </row>
    <row r="6643" spans="1:11" ht="12.5" x14ac:dyDescent="0.25">
      <c r="A6643" s="10">
        <v>42730</v>
      </c>
      <c r="B6643" s="7">
        <f>YEAR(Table1[[#This Row],[Order Date]])</f>
        <v>2016</v>
      </c>
      <c r="C6643" s="7">
        <f>MONTH(Table1[[#This Row],[Order Date]])</f>
        <v>12</v>
      </c>
      <c r="D6643" s="8" t="s">
        <v>1330</v>
      </c>
      <c r="E6643" s="8" t="s">
        <v>27</v>
      </c>
      <c r="F6643" s="8" t="s">
        <v>11</v>
      </c>
      <c r="G6643" s="8" t="s">
        <v>92</v>
      </c>
      <c r="H6643" s="8" t="s">
        <v>1468</v>
      </c>
      <c r="I6643" s="9">
        <v>7.9</v>
      </c>
      <c r="J6643" s="7">
        <v>2</v>
      </c>
      <c r="K6643" s="9">
        <v>2.0499999999999998</v>
      </c>
    </row>
    <row r="6644" spans="1:11" ht="12.5" x14ac:dyDescent="0.25">
      <c r="A6644" s="10">
        <v>42730</v>
      </c>
      <c r="B6644" s="7">
        <f>YEAR(Table1[[#This Row],[Order Date]])</f>
        <v>2016</v>
      </c>
      <c r="C6644" s="7">
        <f>MONTH(Table1[[#This Row],[Order Date]])</f>
        <v>12</v>
      </c>
      <c r="D6644" s="8" t="s">
        <v>1330</v>
      </c>
      <c r="E6644" s="8" t="s">
        <v>27</v>
      </c>
      <c r="F6644" s="8" t="s">
        <v>34</v>
      </c>
      <c r="G6644" s="8" t="s">
        <v>145</v>
      </c>
      <c r="H6644" s="8" t="s">
        <v>320</v>
      </c>
      <c r="I6644" s="9">
        <v>902.71</v>
      </c>
      <c r="J6644" s="7">
        <v>3</v>
      </c>
      <c r="K6644" s="9">
        <v>33.85</v>
      </c>
    </row>
    <row r="6645" spans="1:11" ht="12.5" x14ac:dyDescent="0.25">
      <c r="A6645" s="10">
        <v>42730</v>
      </c>
      <c r="B6645" s="7">
        <f>YEAR(Table1[[#This Row],[Order Date]])</f>
        <v>2016</v>
      </c>
      <c r="C6645" s="7">
        <f>MONTH(Table1[[#This Row],[Order Date]])</f>
        <v>12</v>
      </c>
      <c r="D6645" s="8" t="s">
        <v>1330</v>
      </c>
      <c r="E6645" s="8" t="s">
        <v>27</v>
      </c>
      <c r="F6645" s="8" t="s">
        <v>11</v>
      </c>
      <c r="G6645" s="8" t="s">
        <v>24</v>
      </c>
      <c r="H6645" s="8" t="s">
        <v>629</v>
      </c>
      <c r="I6645" s="9">
        <v>53.97</v>
      </c>
      <c r="J6645" s="7">
        <v>3</v>
      </c>
      <c r="K6645" s="9">
        <v>15.11</v>
      </c>
    </row>
    <row r="6646" spans="1:11" ht="12.5" x14ac:dyDescent="0.25">
      <c r="A6646" s="10">
        <v>42730</v>
      </c>
      <c r="B6646" s="7">
        <f>YEAR(Table1[[#This Row],[Order Date]])</f>
        <v>2016</v>
      </c>
      <c r="C6646" s="7">
        <f>MONTH(Table1[[#This Row],[Order Date]])</f>
        <v>12</v>
      </c>
      <c r="D6646" s="8" t="s">
        <v>2103</v>
      </c>
      <c r="E6646" s="8" t="s">
        <v>177</v>
      </c>
      <c r="F6646" s="8" t="s">
        <v>34</v>
      </c>
      <c r="G6646" s="8" t="s">
        <v>35</v>
      </c>
      <c r="H6646" s="8" t="s">
        <v>2025</v>
      </c>
      <c r="I6646" s="9">
        <v>212.94</v>
      </c>
      <c r="J6646" s="7">
        <v>3</v>
      </c>
      <c r="K6646" s="9">
        <v>25.55</v>
      </c>
    </row>
    <row r="6647" spans="1:11" ht="12.5" x14ac:dyDescent="0.25">
      <c r="A6647" s="10">
        <v>42730</v>
      </c>
      <c r="B6647" s="7">
        <f>YEAR(Table1[[#This Row],[Order Date]])</f>
        <v>2016</v>
      </c>
      <c r="C6647" s="7">
        <f>MONTH(Table1[[#This Row],[Order Date]])</f>
        <v>12</v>
      </c>
      <c r="D6647" s="8" t="s">
        <v>2103</v>
      </c>
      <c r="E6647" s="8" t="s">
        <v>177</v>
      </c>
      <c r="F6647" s="8" t="s">
        <v>11</v>
      </c>
      <c r="G6647" s="8" t="s">
        <v>92</v>
      </c>
      <c r="H6647" s="8" t="s">
        <v>421</v>
      </c>
      <c r="I6647" s="9">
        <v>26.49</v>
      </c>
      <c r="J6647" s="7">
        <v>1</v>
      </c>
      <c r="K6647" s="9">
        <v>7.42</v>
      </c>
    </row>
    <row r="6648" spans="1:11" ht="12.5" x14ac:dyDescent="0.25">
      <c r="A6648" s="10">
        <v>42730</v>
      </c>
      <c r="B6648" s="7">
        <f>YEAR(Table1[[#This Row],[Order Date]])</f>
        <v>2016</v>
      </c>
      <c r="C6648" s="7">
        <f>MONTH(Table1[[#This Row],[Order Date]])</f>
        <v>12</v>
      </c>
      <c r="D6648" s="8" t="s">
        <v>669</v>
      </c>
      <c r="E6648" s="8" t="s">
        <v>149</v>
      </c>
      <c r="F6648" s="8" t="s">
        <v>11</v>
      </c>
      <c r="G6648" s="8" t="s">
        <v>20</v>
      </c>
      <c r="H6648" s="8" t="s">
        <v>2267</v>
      </c>
      <c r="I6648" s="9">
        <v>4.99</v>
      </c>
      <c r="J6648" s="7">
        <v>3</v>
      </c>
      <c r="K6648" s="9">
        <v>1.68</v>
      </c>
    </row>
    <row r="6649" spans="1:11" ht="12.5" x14ac:dyDescent="0.25">
      <c r="A6649" s="10">
        <v>42731</v>
      </c>
      <c r="B6649" s="7">
        <f>YEAR(Table1[[#This Row],[Order Date]])</f>
        <v>2016</v>
      </c>
      <c r="C6649" s="7">
        <f>MONTH(Table1[[#This Row],[Order Date]])</f>
        <v>12</v>
      </c>
      <c r="D6649" s="8" t="s">
        <v>657</v>
      </c>
      <c r="E6649" s="8" t="s">
        <v>15</v>
      </c>
      <c r="F6649" s="8" t="s">
        <v>34</v>
      </c>
      <c r="G6649" s="8" t="s">
        <v>35</v>
      </c>
      <c r="H6649" s="8" t="s">
        <v>2159</v>
      </c>
      <c r="I6649" s="9">
        <v>845.49</v>
      </c>
      <c r="J6649" s="7">
        <v>8</v>
      </c>
      <c r="K6649" s="9">
        <v>-12.08</v>
      </c>
    </row>
    <row r="6650" spans="1:11" ht="12.5" x14ac:dyDescent="0.25">
      <c r="A6650" s="10">
        <v>42731</v>
      </c>
      <c r="B6650" s="7">
        <f>YEAR(Table1[[#This Row],[Order Date]])</f>
        <v>2016</v>
      </c>
      <c r="C6650" s="7">
        <f>MONTH(Table1[[#This Row],[Order Date]])</f>
        <v>12</v>
      </c>
      <c r="D6650" s="8" t="s">
        <v>2319</v>
      </c>
      <c r="E6650" s="8" t="s">
        <v>10</v>
      </c>
      <c r="F6650" s="8" t="s">
        <v>11</v>
      </c>
      <c r="G6650" s="8" t="s">
        <v>12</v>
      </c>
      <c r="H6650" s="8" t="s">
        <v>1730</v>
      </c>
      <c r="I6650" s="9">
        <v>10.37</v>
      </c>
      <c r="J6650" s="7">
        <v>2</v>
      </c>
      <c r="K6650" s="9">
        <v>3.63</v>
      </c>
    </row>
    <row r="6651" spans="1:11" ht="12.5" x14ac:dyDescent="0.25">
      <c r="A6651" s="10">
        <v>42731</v>
      </c>
      <c r="B6651" s="7">
        <f>YEAR(Table1[[#This Row],[Order Date]])</f>
        <v>2016</v>
      </c>
      <c r="C6651" s="7">
        <f>MONTH(Table1[[#This Row],[Order Date]])</f>
        <v>12</v>
      </c>
      <c r="D6651" s="8" t="s">
        <v>2319</v>
      </c>
      <c r="E6651" s="8" t="s">
        <v>10</v>
      </c>
      <c r="F6651" s="8" t="s">
        <v>11</v>
      </c>
      <c r="G6651" s="8" t="s">
        <v>12</v>
      </c>
      <c r="H6651" s="8" t="s">
        <v>1887</v>
      </c>
      <c r="I6651" s="9">
        <v>23.68</v>
      </c>
      <c r="J6651" s="7">
        <v>4</v>
      </c>
      <c r="K6651" s="9">
        <v>7.4</v>
      </c>
    </row>
    <row r="6652" spans="1:11" ht="12.5" x14ac:dyDescent="0.25">
      <c r="A6652" s="10">
        <v>42731</v>
      </c>
      <c r="B6652" s="7">
        <f>YEAR(Table1[[#This Row],[Order Date]])</f>
        <v>2016</v>
      </c>
      <c r="C6652" s="7">
        <f>MONTH(Table1[[#This Row],[Order Date]])</f>
        <v>12</v>
      </c>
      <c r="D6652" s="8" t="s">
        <v>1172</v>
      </c>
      <c r="E6652" s="8" t="s">
        <v>78</v>
      </c>
      <c r="F6652" s="8" t="s">
        <v>39</v>
      </c>
      <c r="G6652" s="8" t="s">
        <v>52</v>
      </c>
      <c r="H6652" s="8" t="s">
        <v>2398</v>
      </c>
      <c r="I6652" s="9">
        <v>40</v>
      </c>
      <c r="J6652" s="7">
        <v>2</v>
      </c>
      <c r="K6652" s="9">
        <v>0.5</v>
      </c>
    </row>
    <row r="6653" spans="1:11" ht="12.5" x14ac:dyDescent="0.25">
      <c r="A6653" s="10">
        <v>42731</v>
      </c>
      <c r="B6653" s="7">
        <f>YEAR(Table1[[#This Row],[Order Date]])</f>
        <v>2016</v>
      </c>
      <c r="C6653" s="7">
        <f>MONTH(Table1[[#This Row],[Order Date]])</f>
        <v>12</v>
      </c>
      <c r="D6653" s="8" t="s">
        <v>971</v>
      </c>
      <c r="E6653" s="8" t="s">
        <v>27</v>
      </c>
      <c r="F6653" s="8" t="s">
        <v>11</v>
      </c>
      <c r="G6653" s="8" t="s">
        <v>16</v>
      </c>
      <c r="H6653" s="8" t="s">
        <v>584</v>
      </c>
      <c r="I6653" s="9">
        <v>20.16</v>
      </c>
      <c r="J6653" s="7">
        <v>7</v>
      </c>
      <c r="K6653" s="9">
        <v>9.8800000000000008</v>
      </c>
    </row>
    <row r="6654" spans="1:11" ht="12.5" x14ac:dyDescent="0.25">
      <c r="A6654" s="10">
        <v>42731</v>
      </c>
      <c r="B6654" s="7">
        <f>YEAR(Table1[[#This Row],[Order Date]])</f>
        <v>2016</v>
      </c>
      <c r="C6654" s="7">
        <f>MONTH(Table1[[#This Row],[Order Date]])</f>
        <v>12</v>
      </c>
      <c r="D6654" s="8" t="s">
        <v>1513</v>
      </c>
      <c r="E6654" s="8" t="s">
        <v>78</v>
      </c>
      <c r="F6654" s="8" t="s">
        <v>11</v>
      </c>
      <c r="G6654" s="8" t="s">
        <v>43</v>
      </c>
      <c r="H6654" s="8" t="s">
        <v>1036</v>
      </c>
      <c r="I6654" s="9">
        <v>17.18</v>
      </c>
      <c r="J6654" s="7">
        <v>6</v>
      </c>
      <c r="K6654" s="9">
        <v>6.23</v>
      </c>
    </row>
    <row r="6655" spans="1:11" ht="12.5" x14ac:dyDescent="0.25">
      <c r="A6655" s="10">
        <v>42731</v>
      </c>
      <c r="B6655" s="7">
        <f>YEAR(Table1[[#This Row],[Order Date]])</f>
        <v>2016</v>
      </c>
      <c r="C6655" s="7">
        <f>MONTH(Table1[[#This Row],[Order Date]])</f>
        <v>12</v>
      </c>
      <c r="D6655" s="8" t="s">
        <v>2197</v>
      </c>
      <c r="E6655" s="8" t="s">
        <v>33</v>
      </c>
      <c r="F6655" s="8" t="s">
        <v>11</v>
      </c>
      <c r="G6655" s="8" t="s">
        <v>16</v>
      </c>
      <c r="H6655" s="8" t="s">
        <v>532</v>
      </c>
      <c r="I6655" s="9">
        <v>2.61</v>
      </c>
      <c r="J6655" s="7">
        <v>1</v>
      </c>
      <c r="K6655" s="9">
        <v>1.2</v>
      </c>
    </row>
    <row r="6656" spans="1:11" ht="12.5" x14ac:dyDescent="0.25">
      <c r="A6656" s="10">
        <v>42733</v>
      </c>
      <c r="B6656" s="7">
        <f>YEAR(Table1[[#This Row],[Order Date]])</f>
        <v>2016</v>
      </c>
      <c r="C6656" s="7">
        <f>MONTH(Table1[[#This Row],[Order Date]])</f>
        <v>12</v>
      </c>
      <c r="D6656" s="8" t="s">
        <v>208</v>
      </c>
      <c r="E6656" s="8" t="s">
        <v>157</v>
      </c>
      <c r="F6656" s="8" t="s">
        <v>34</v>
      </c>
      <c r="G6656" s="8" t="s">
        <v>35</v>
      </c>
      <c r="H6656" s="8" t="s">
        <v>1691</v>
      </c>
      <c r="I6656" s="9">
        <v>754.45</v>
      </c>
      <c r="J6656" s="7">
        <v>5</v>
      </c>
      <c r="K6656" s="9">
        <v>60.36</v>
      </c>
    </row>
    <row r="6657" spans="1:11" ht="12.5" x14ac:dyDescent="0.25">
      <c r="A6657" s="10">
        <v>42733</v>
      </c>
      <c r="B6657" s="7">
        <f>YEAR(Table1[[#This Row],[Order Date]])</f>
        <v>2016</v>
      </c>
      <c r="C6657" s="7">
        <f>MONTH(Table1[[#This Row],[Order Date]])</f>
        <v>12</v>
      </c>
      <c r="D6657" s="8" t="s">
        <v>283</v>
      </c>
      <c r="E6657" s="8" t="s">
        <v>15</v>
      </c>
      <c r="F6657" s="8" t="s">
        <v>11</v>
      </c>
      <c r="G6657" s="8" t="s">
        <v>12</v>
      </c>
      <c r="H6657" s="8" t="s">
        <v>1054</v>
      </c>
      <c r="I6657" s="9">
        <v>186.05</v>
      </c>
      <c r="J6657" s="7">
        <v>6</v>
      </c>
      <c r="K6657" s="9">
        <v>67.44</v>
      </c>
    </row>
    <row r="6658" spans="1:11" ht="12.5" x14ac:dyDescent="0.25">
      <c r="A6658" s="10">
        <v>42733</v>
      </c>
      <c r="B6658" s="7">
        <f>YEAR(Table1[[#This Row],[Order Date]])</f>
        <v>2016</v>
      </c>
      <c r="C6658" s="7">
        <f>MONTH(Table1[[#This Row],[Order Date]])</f>
        <v>12</v>
      </c>
      <c r="D6658" s="8" t="s">
        <v>2033</v>
      </c>
      <c r="E6658" s="8" t="s">
        <v>120</v>
      </c>
      <c r="F6658" s="8" t="s">
        <v>11</v>
      </c>
      <c r="G6658" s="8" t="s">
        <v>20</v>
      </c>
      <c r="H6658" s="8" t="s">
        <v>2228</v>
      </c>
      <c r="I6658" s="9">
        <v>38.090000000000003</v>
      </c>
      <c r="J6658" s="7">
        <v>4</v>
      </c>
      <c r="K6658" s="9">
        <v>-27.93</v>
      </c>
    </row>
    <row r="6659" spans="1:11" ht="12.5" x14ac:dyDescent="0.25">
      <c r="A6659" s="10">
        <v>42733</v>
      </c>
      <c r="B6659" s="7">
        <f>YEAR(Table1[[#This Row],[Order Date]])</f>
        <v>2016</v>
      </c>
      <c r="C6659" s="7">
        <f>MONTH(Table1[[#This Row],[Order Date]])</f>
        <v>12</v>
      </c>
      <c r="D6659" s="8" t="s">
        <v>2033</v>
      </c>
      <c r="E6659" s="8" t="s">
        <v>120</v>
      </c>
      <c r="F6659" s="8" t="s">
        <v>11</v>
      </c>
      <c r="G6659" s="8" t="s">
        <v>20</v>
      </c>
      <c r="H6659" s="8" t="s">
        <v>436</v>
      </c>
      <c r="I6659" s="9">
        <v>2.81</v>
      </c>
      <c r="J6659" s="7">
        <v>3</v>
      </c>
      <c r="K6659" s="9">
        <v>-1.97</v>
      </c>
    </row>
    <row r="6660" spans="1:11" ht="12.5" x14ac:dyDescent="0.25">
      <c r="A6660" s="10">
        <v>42733</v>
      </c>
      <c r="B6660" s="7">
        <f>YEAR(Table1[[#This Row],[Order Date]])</f>
        <v>2016</v>
      </c>
      <c r="C6660" s="7">
        <f>MONTH(Table1[[#This Row],[Order Date]])</f>
        <v>12</v>
      </c>
      <c r="D6660" s="8" t="s">
        <v>378</v>
      </c>
      <c r="E6660" s="8" t="s">
        <v>1283</v>
      </c>
      <c r="F6660" s="8" t="s">
        <v>34</v>
      </c>
      <c r="G6660" s="8" t="s">
        <v>47</v>
      </c>
      <c r="H6660" s="8" t="s">
        <v>1861</v>
      </c>
      <c r="I6660" s="9">
        <v>70.56</v>
      </c>
      <c r="J6660" s="7">
        <v>6</v>
      </c>
      <c r="K6660" s="9">
        <v>23.99</v>
      </c>
    </row>
    <row r="6661" spans="1:11" ht="12.5" x14ac:dyDescent="0.25">
      <c r="A6661" s="10">
        <v>42733</v>
      </c>
      <c r="B6661" s="7">
        <f>YEAR(Table1[[#This Row],[Order Date]])</f>
        <v>2016</v>
      </c>
      <c r="C6661" s="7">
        <f>MONTH(Table1[[#This Row],[Order Date]])</f>
        <v>12</v>
      </c>
      <c r="D6661" s="8" t="s">
        <v>378</v>
      </c>
      <c r="E6661" s="8" t="s">
        <v>1283</v>
      </c>
      <c r="F6661" s="8" t="s">
        <v>11</v>
      </c>
      <c r="G6661" s="8" t="s">
        <v>92</v>
      </c>
      <c r="H6661" s="8" t="s">
        <v>199</v>
      </c>
      <c r="I6661" s="9">
        <v>81.96</v>
      </c>
      <c r="J6661" s="7">
        <v>2</v>
      </c>
      <c r="K6661" s="9">
        <v>22.95</v>
      </c>
    </row>
    <row r="6662" spans="1:11" ht="12.5" x14ac:dyDescent="0.25">
      <c r="A6662" s="10">
        <v>42733</v>
      </c>
      <c r="B6662" s="7">
        <f>YEAR(Table1[[#This Row],[Order Date]])</f>
        <v>2016</v>
      </c>
      <c r="C6662" s="7">
        <f>MONTH(Table1[[#This Row],[Order Date]])</f>
        <v>12</v>
      </c>
      <c r="D6662" s="8" t="s">
        <v>2558</v>
      </c>
      <c r="E6662" s="8" t="s">
        <v>27</v>
      </c>
      <c r="F6662" s="8" t="s">
        <v>11</v>
      </c>
      <c r="G6662" s="8" t="s">
        <v>20</v>
      </c>
      <c r="H6662" s="8" t="s">
        <v>1120</v>
      </c>
      <c r="I6662" s="9">
        <v>11.23</v>
      </c>
      <c r="J6662" s="7">
        <v>3</v>
      </c>
      <c r="K6662" s="9">
        <v>3.93</v>
      </c>
    </row>
    <row r="6663" spans="1:11" ht="12.5" x14ac:dyDescent="0.25">
      <c r="A6663" s="10">
        <v>42733</v>
      </c>
      <c r="B6663" s="7">
        <f>YEAR(Table1[[#This Row],[Order Date]])</f>
        <v>2016</v>
      </c>
      <c r="C6663" s="7">
        <f>MONTH(Table1[[#This Row],[Order Date]])</f>
        <v>12</v>
      </c>
      <c r="D6663" s="8" t="s">
        <v>1012</v>
      </c>
      <c r="E6663" s="8" t="s">
        <v>91</v>
      </c>
      <c r="F6663" s="8" t="s">
        <v>11</v>
      </c>
      <c r="G6663" s="8" t="s">
        <v>63</v>
      </c>
      <c r="H6663" s="8" t="s">
        <v>1667</v>
      </c>
      <c r="I6663" s="9">
        <v>27.79</v>
      </c>
      <c r="J6663" s="7">
        <v>3</v>
      </c>
      <c r="K6663" s="9">
        <v>10.42</v>
      </c>
    </row>
    <row r="6664" spans="1:11" ht="12.5" x14ac:dyDescent="0.25">
      <c r="A6664" s="10">
        <v>42733</v>
      </c>
      <c r="B6664" s="7">
        <f>YEAR(Table1[[#This Row],[Order Date]])</f>
        <v>2016</v>
      </c>
      <c r="C6664" s="7">
        <f>MONTH(Table1[[#This Row],[Order Date]])</f>
        <v>12</v>
      </c>
      <c r="D6664" s="8" t="s">
        <v>576</v>
      </c>
      <c r="E6664" s="8" t="s">
        <v>123</v>
      </c>
      <c r="F6664" s="8" t="s">
        <v>11</v>
      </c>
      <c r="G6664" s="8" t="s">
        <v>12</v>
      </c>
      <c r="H6664" s="8" t="s">
        <v>441</v>
      </c>
      <c r="I6664" s="9">
        <v>37.409999999999997</v>
      </c>
      <c r="J6664" s="7">
        <v>7</v>
      </c>
      <c r="K6664" s="9">
        <v>13.09</v>
      </c>
    </row>
    <row r="6665" spans="1:11" ht="12.5" x14ac:dyDescent="0.25">
      <c r="A6665" s="10">
        <v>42733</v>
      </c>
      <c r="B6665" s="7">
        <f>YEAR(Table1[[#This Row],[Order Date]])</f>
        <v>2016</v>
      </c>
      <c r="C6665" s="7">
        <f>MONTH(Table1[[#This Row],[Order Date]])</f>
        <v>12</v>
      </c>
      <c r="D6665" s="8" t="s">
        <v>576</v>
      </c>
      <c r="E6665" s="8" t="s">
        <v>123</v>
      </c>
      <c r="F6665" s="8" t="s">
        <v>11</v>
      </c>
      <c r="G6665" s="8" t="s">
        <v>12</v>
      </c>
      <c r="H6665" s="8" t="s">
        <v>1768</v>
      </c>
      <c r="I6665" s="9">
        <v>25.34</v>
      </c>
      <c r="J6665" s="7">
        <v>6</v>
      </c>
      <c r="K6665" s="9">
        <v>8.8699999999999992</v>
      </c>
    </row>
    <row r="6666" spans="1:11" ht="12.5" x14ac:dyDescent="0.25">
      <c r="A6666" s="10">
        <v>42733</v>
      </c>
      <c r="B6666" s="7">
        <f>YEAR(Table1[[#This Row],[Order Date]])</f>
        <v>2016</v>
      </c>
      <c r="C6666" s="7">
        <f>MONTH(Table1[[#This Row],[Order Date]])</f>
        <v>12</v>
      </c>
      <c r="D6666" s="8" t="s">
        <v>809</v>
      </c>
      <c r="E6666" s="8" t="s">
        <v>27</v>
      </c>
      <c r="F6666" s="8" t="s">
        <v>11</v>
      </c>
      <c r="G6666" s="8" t="s">
        <v>18</v>
      </c>
      <c r="H6666" s="8" t="s">
        <v>1328</v>
      </c>
      <c r="I6666" s="9">
        <v>14.03</v>
      </c>
      <c r="J6666" s="7">
        <v>1</v>
      </c>
      <c r="K6666" s="9">
        <v>4.07</v>
      </c>
    </row>
    <row r="6667" spans="1:11" ht="12.5" x14ac:dyDescent="0.25">
      <c r="A6667" s="10">
        <v>42733</v>
      </c>
      <c r="B6667" s="7">
        <f>YEAR(Table1[[#This Row],[Order Date]])</f>
        <v>2016</v>
      </c>
      <c r="C6667" s="7">
        <f>MONTH(Table1[[#This Row],[Order Date]])</f>
        <v>12</v>
      </c>
      <c r="D6667" s="8" t="s">
        <v>809</v>
      </c>
      <c r="E6667" s="8" t="s">
        <v>27</v>
      </c>
      <c r="F6667" s="8" t="s">
        <v>11</v>
      </c>
      <c r="G6667" s="8" t="s">
        <v>200</v>
      </c>
      <c r="H6667" s="8" t="s">
        <v>2080</v>
      </c>
      <c r="I6667" s="9">
        <v>27.96</v>
      </c>
      <c r="J6667" s="7">
        <v>2</v>
      </c>
      <c r="K6667" s="9">
        <v>7.27</v>
      </c>
    </row>
    <row r="6668" spans="1:11" ht="12.5" x14ac:dyDescent="0.25">
      <c r="A6668" s="10">
        <v>42734</v>
      </c>
      <c r="B6668" s="7">
        <f>YEAR(Table1[[#This Row],[Order Date]])</f>
        <v>2016</v>
      </c>
      <c r="C6668" s="7">
        <f>MONTH(Table1[[#This Row],[Order Date]])</f>
        <v>12</v>
      </c>
      <c r="D6668" s="8" t="s">
        <v>1394</v>
      </c>
      <c r="E6668" s="8" t="s">
        <v>10</v>
      </c>
      <c r="F6668" s="8" t="s">
        <v>11</v>
      </c>
      <c r="G6668" s="8" t="s">
        <v>20</v>
      </c>
      <c r="H6668" s="8" t="s">
        <v>1370</v>
      </c>
      <c r="I6668" s="9">
        <v>6.92</v>
      </c>
      <c r="J6668" s="7">
        <v>6</v>
      </c>
      <c r="K6668" s="9">
        <v>-10.39</v>
      </c>
    </row>
    <row r="6669" spans="1:11" ht="12.5" x14ac:dyDescent="0.25">
      <c r="A6669" s="10">
        <v>42734</v>
      </c>
      <c r="B6669" s="7">
        <f>YEAR(Table1[[#This Row],[Order Date]])</f>
        <v>2016</v>
      </c>
      <c r="C6669" s="7">
        <f>MONTH(Table1[[#This Row],[Order Date]])</f>
        <v>12</v>
      </c>
      <c r="D6669" s="8" t="s">
        <v>778</v>
      </c>
      <c r="E6669" s="8" t="s">
        <v>78</v>
      </c>
      <c r="F6669" s="8" t="s">
        <v>11</v>
      </c>
      <c r="G6669" s="8" t="s">
        <v>16</v>
      </c>
      <c r="H6669" s="8" t="s">
        <v>1818</v>
      </c>
      <c r="I6669" s="9">
        <v>5.9</v>
      </c>
      <c r="J6669" s="7">
        <v>2</v>
      </c>
      <c r="K6669" s="9">
        <v>1.99</v>
      </c>
    </row>
    <row r="6670" spans="1:11" ht="12.5" x14ac:dyDescent="0.25">
      <c r="A6670" s="10">
        <v>42734</v>
      </c>
      <c r="B6670" s="7">
        <f>YEAR(Table1[[#This Row],[Order Date]])</f>
        <v>2016</v>
      </c>
      <c r="C6670" s="7">
        <f>MONTH(Table1[[#This Row],[Order Date]])</f>
        <v>12</v>
      </c>
      <c r="D6670" s="8" t="s">
        <v>778</v>
      </c>
      <c r="E6670" s="8" t="s">
        <v>78</v>
      </c>
      <c r="F6670" s="8" t="s">
        <v>11</v>
      </c>
      <c r="G6670" s="8" t="s">
        <v>200</v>
      </c>
      <c r="H6670" s="8" t="s">
        <v>782</v>
      </c>
      <c r="I6670" s="9">
        <v>13.71</v>
      </c>
      <c r="J6670" s="7">
        <v>2</v>
      </c>
      <c r="K6670" s="9">
        <v>1.03</v>
      </c>
    </row>
    <row r="6671" spans="1:11" ht="12.5" x14ac:dyDescent="0.25">
      <c r="A6671" s="10">
        <v>42734</v>
      </c>
      <c r="B6671" s="7">
        <f>YEAR(Table1[[#This Row],[Order Date]])</f>
        <v>2016</v>
      </c>
      <c r="C6671" s="7">
        <f>MONTH(Table1[[#This Row],[Order Date]])</f>
        <v>12</v>
      </c>
      <c r="D6671" s="8" t="s">
        <v>1369</v>
      </c>
      <c r="E6671" s="8" t="s">
        <v>27</v>
      </c>
      <c r="F6671" s="8" t="s">
        <v>11</v>
      </c>
      <c r="G6671" s="8" t="s">
        <v>18</v>
      </c>
      <c r="H6671" s="8" t="s">
        <v>2148</v>
      </c>
      <c r="I6671" s="9">
        <v>481.32</v>
      </c>
      <c r="J6671" s="7">
        <v>4</v>
      </c>
      <c r="K6671" s="9">
        <v>125.14</v>
      </c>
    </row>
    <row r="6672" spans="1:11" ht="12.5" x14ac:dyDescent="0.25">
      <c r="A6672" s="10">
        <v>42734</v>
      </c>
      <c r="B6672" s="7">
        <f>YEAR(Table1[[#This Row],[Order Date]])</f>
        <v>2016</v>
      </c>
      <c r="C6672" s="7">
        <f>MONTH(Table1[[#This Row],[Order Date]])</f>
        <v>12</v>
      </c>
      <c r="D6672" s="8" t="s">
        <v>1369</v>
      </c>
      <c r="E6672" s="8" t="s">
        <v>27</v>
      </c>
      <c r="F6672" s="8" t="s">
        <v>11</v>
      </c>
      <c r="G6672" s="8" t="s">
        <v>20</v>
      </c>
      <c r="H6672" s="8" t="s">
        <v>2177</v>
      </c>
      <c r="I6672" s="9">
        <v>6.38</v>
      </c>
      <c r="J6672" s="7">
        <v>1</v>
      </c>
      <c r="K6672" s="9">
        <v>2.15</v>
      </c>
    </row>
    <row r="6673" spans="1:11" ht="12.5" x14ac:dyDescent="0.25">
      <c r="A6673" s="10">
        <v>42734</v>
      </c>
      <c r="B6673" s="7">
        <f>YEAR(Table1[[#This Row],[Order Date]])</f>
        <v>2016</v>
      </c>
      <c r="C6673" s="7">
        <f>MONTH(Table1[[#This Row],[Order Date]])</f>
        <v>12</v>
      </c>
      <c r="D6673" s="8" t="s">
        <v>72</v>
      </c>
      <c r="E6673" s="8" t="s">
        <v>23</v>
      </c>
      <c r="F6673" s="8" t="s">
        <v>34</v>
      </c>
      <c r="G6673" s="8" t="s">
        <v>35</v>
      </c>
      <c r="H6673" s="8" t="s">
        <v>864</v>
      </c>
      <c r="I6673" s="9">
        <v>170.79</v>
      </c>
      <c r="J6673" s="7">
        <v>1</v>
      </c>
      <c r="K6673" s="9">
        <v>0</v>
      </c>
    </row>
    <row r="6674" spans="1:11" ht="12.5" x14ac:dyDescent="0.25">
      <c r="A6674" s="10">
        <v>42734</v>
      </c>
      <c r="B6674" s="7">
        <f>YEAR(Table1[[#This Row],[Order Date]])</f>
        <v>2016</v>
      </c>
      <c r="C6674" s="7">
        <f>MONTH(Table1[[#This Row],[Order Date]])</f>
        <v>12</v>
      </c>
      <c r="D6674" s="8" t="s">
        <v>2651</v>
      </c>
      <c r="E6674" s="8" t="s">
        <v>23</v>
      </c>
      <c r="F6674" s="8" t="s">
        <v>11</v>
      </c>
      <c r="G6674" s="8" t="s">
        <v>24</v>
      </c>
      <c r="H6674" s="8" t="s">
        <v>1815</v>
      </c>
      <c r="I6674" s="9">
        <v>16.52</v>
      </c>
      <c r="J6674" s="7">
        <v>5</v>
      </c>
      <c r="K6674" s="9">
        <v>1.65</v>
      </c>
    </row>
    <row r="6675" spans="1:11" ht="12.5" x14ac:dyDescent="0.25">
      <c r="A6675" s="10">
        <v>42734</v>
      </c>
      <c r="B6675" s="7">
        <f>YEAR(Table1[[#This Row],[Order Date]])</f>
        <v>2016</v>
      </c>
      <c r="C6675" s="7">
        <f>MONTH(Table1[[#This Row],[Order Date]])</f>
        <v>12</v>
      </c>
      <c r="D6675" s="8" t="s">
        <v>702</v>
      </c>
      <c r="E6675" s="8" t="s">
        <v>123</v>
      </c>
      <c r="F6675" s="8" t="s">
        <v>11</v>
      </c>
      <c r="G6675" s="8" t="s">
        <v>12</v>
      </c>
      <c r="H6675" s="8" t="s">
        <v>2500</v>
      </c>
      <c r="I6675" s="9">
        <v>72.22</v>
      </c>
      <c r="J6675" s="7">
        <v>4</v>
      </c>
      <c r="K6675" s="9">
        <v>25.28</v>
      </c>
    </row>
    <row r="6676" spans="1:11" ht="12.5" x14ac:dyDescent="0.25">
      <c r="A6676" s="10">
        <v>42735</v>
      </c>
      <c r="B6676" s="7">
        <f>YEAR(Table1[[#This Row],[Order Date]])</f>
        <v>2016</v>
      </c>
      <c r="C6676" s="7">
        <f>MONTH(Table1[[#This Row],[Order Date]])</f>
        <v>12</v>
      </c>
      <c r="D6676" s="8" t="s">
        <v>817</v>
      </c>
      <c r="E6676" s="8" t="s">
        <v>126</v>
      </c>
      <c r="F6676" s="8" t="s">
        <v>11</v>
      </c>
      <c r="G6676" s="8" t="s">
        <v>24</v>
      </c>
      <c r="H6676" s="8" t="s">
        <v>2351</v>
      </c>
      <c r="I6676" s="9">
        <v>3.64</v>
      </c>
      <c r="J6676" s="7">
        <v>2</v>
      </c>
      <c r="K6676" s="9">
        <v>1.64</v>
      </c>
    </row>
    <row r="6677" spans="1:11" ht="12.5" x14ac:dyDescent="0.25">
      <c r="A6677" s="10">
        <v>42735</v>
      </c>
      <c r="B6677" s="7">
        <f>YEAR(Table1[[#This Row],[Order Date]])</f>
        <v>2016</v>
      </c>
      <c r="C6677" s="7">
        <f>MONTH(Table1[[#This Row],[Order Date]])</f>
        <v>12</v>
      </c>
      <c r="D6677" s="8" t="s">
        <v>817</v>
      </c>
      <c r="E6677" s="8" t="s">
        <v>126</v>
      </c>
      <c r="F6677" s="8" t="s">
        <v>11</v>
      </c>
      <c r="G6677" s="8" t="s">
        <v>20</v>
      </c>
      <c r="H6677" s="8" t="s">
        <v>1827</v>
      </c>
      <c r="I6677" s="9">
        <v>159.77000000000001</v>
      </c>
      <c r="J6677" s="7">
        <v>7</v>
      </c>
      <c r="K6677" s="9">
        <v>53.92</v>
      </c>
    </row>
    <row r="6678" spans="1:11" ht="12.5" x14ac:dyDescent="0.25">
      <c r="A6678" s="10">
        <v>42735</v>
      </c>
      <c r="B6678" s="7">
        <f>YEAR(Table1[[#This Row],[Order Date]])</f>
        <v>2016</v>
      </c>
      <c r="C6678" s="7">
        <f>MONTH(Table1[[#This Row],[Order Date]])</f>
        <v>12</v>
      </c>
      <c r="D6678" s="8" t="s">
        <v>895</v>
      </c>
      <c r="E6678" s="8" t="s">
        <v>27</v>
      </c>
      <c r="F6678" s="8" t="s">
        <v>39</v>
      </c>
      <c r="G6678" s="8" t="s">
        <v>40</v>
      </c>
      <c r="H6678" s="8" t="s">
        <v>762</v>
      </c>
      <c r="I6678" s="9">
        <v>302.38</v>
      </c>
      <c r="J6678" s="7">
        <v>3</v>
      </c>
      <c r="K6678" s="9">
        <v>22.68</v>
      </c>
    </row>
    <row r="6679" spans="1:11" ht="12.5" x14ac:dyDescent="0.25">
      <c r="A6679" s="10">
        <v>42735</v>
      </c>
      <c r="B6679" s="7">
        <f>YEAR(Table1[[#This Row],[Order Date]])</f>
        <v>2016</v>
      </c>
      <c r="C6679" s="7">
        <f>MONTH(Table1[[#This Row],[Order Date]])</f>
        <v>12</v>
      </c>
      <c r="D6679" s="8" t="s">
        <v>915</v>
      </c>
      <c r="E6679" s="8" t="s">
        <v>123</v>
      </c>
      <c r="F6679" s="8" t="s">
        <v>11</v>
      </c>
      <c r="G6679" s="8" t="s">
        <v>24</v>
      </c>
      <c r="H6679" s="8" t="s">
        <v>260</v>
      </c>
      <c r="I6679" s="9">
        <v>47.62</v>
      </c>
      <c r="J6679" s="7">
        <v>3</v>
      </c>
      <c r="K6679" s="9">
        <v>3.57</v>
      </c>
    </row>
    <row r="6680" spans="1:11" ht="12.5" x14ac:dyDescent="0.25">
      <c r="A6680" s="10">
        <v>42735</v>
      </c>
      <c r="B6680" s="7">
        <f>YEAR(Table1[[#This Row],[Order Date]])</f>
        <v>2016</v>
      </c>
      <c r="C6680" s="7">
        <f>MONTH(Table1[[#This Row],[Order Date]])</f>
        <v>12</v>
      </c>
      <c r="D6680" s="8" t="s">
        <v>915</v>
      </c>
      <c r="E6680" s="8" t="s">
        <v>123</v>
      </c>
      <c r="F6680" s="8" t="s">
        <v>11</v>
      </c>
      <c r="G6680" s="8" t="s">
        <v>12</v>
      </c>
      <c r="H6680" s="8" t="s">
        <v>2076</v>
      </c>
      <c r="I6680" s="9">
        <v>23.48</v>
      </c>
      <c r="J6680" s="7">
        <v>5</v>
      </c>
      <c r="K6680" s="9">
        <v>8.2200000000000006</v>
      </c>
    </row>
    <row r="6681" spans="1:11" ht="12.5" x14ac:dyDescent="0.25">
      <c r="A6681" s="10">
        <v>42735</v>
      </c>
      <c r="B6681" s="7">
        <f>YEAR(Table1[[#This Row],[Order Date]])</f>
        <v>2016</v>
      </c>
      <c r="C6681" s="7">
        <f>MONTH(Table1[[#This Row],[Order Date]])</f>
        <v>12</v>
      </c>
      <c r="D6681" s="8" t="s">
        <v>2101</v>
      </c>
      <c r="E6681" s="8" t="s">
        <v>27</v>
      </c>
      <c r="F6681" s="8" t="s">
        <v>11</v>
      </c>
      <c r="G6681" s="8" t="s">
        <v>20</v>
      </c>
      <c r="H6681" s="8" t="s">
        <v>744</v>
      </c>
      <c r="I6681" s="9">
        <v>38.380000000000003</v>
      </c>
      <c r="J6681" s="7">
        <v>3</v>
      </c>
      <c r="K6681" s="9">
        <v>13.43</v>
      </c>
    </row>
    <row r="6682" spans="1:11" ht="12.5" x14ac:dyDescent="0.25">
      <c r="A6682" s="10">
        <v>42735</v>
      </c>
      <c r="B6682" s="7">
        <f>YEAR(Table1[[#This Row],[Order Date]])</f>
        <v>2016</v>
      </c>
      <c r="C6682" s="7">
        <f>MONTH(Table1[[#This Row],[Order Date]])</f>
        <v>12</v>
      </c>
      <c r="D6682" s="8" t="s">
        <v>824</v>
      </c>
      <c r="E6682" s="8" t="s">
        <v>78</v>
      </c>
      <c r="F6682" s="8" t="s">
        <v>11</v>
      </c>
      <c r="G6682" s="8" t="s">
        <v>18</v>
      </c>
      <c r="H6682" s="8" t="s">
        <v>1870</v>
      </c>
      <c r="I6682" s="9">
        <v>156.51</v>
      </c>
      <c r="J6682" s="7">
        <v>4</v>
      </c>
      <c r="K6682" s="9">
        <v>-35.22</v>
      </c>
    </row>
    <row r="6683" spans="1:11" ht="12.5" x14ac:dyDescent="0.25">
      <c r="A6683" s="6">
        <v>42736</v>
      </c>
      <c r="B6683" s="7">
        <f>YEAR(Table1[[#This Row],[Order Date]])</f>
        <v>2017</v>
      </c>
      <c r="C6683" s="7">
        <f>MONTH(Table1[[#This Row],[Order Date]])</f>
        <v>1</v>
      </c>
      <c r="D6683" s="8" t="s">
        <v>185</v>
      </c>
      <c r="E6683" s="8" t="s">
        <v>78</v>
      </c>
      <c r="F6683" s="8" t="s">
        <v>34</v>
      </c>
      <c r="G6683" s="8" t="s">
        <v>47</v>
      </c>
      <c r="H6683" s="8" t="s">
        <v>1732</v>
      </c>
      <c r="I6683" s="9">
        <v>48.9</v>
      </c>
      <c r="J6683" s="7">
        <v>4</v>
      </c>
      <c r="K6683" s="9">
        <v>8.56</v>
      </c>
    </row>
    <row r="6684" spans="1:11" ht="12.5" x14ac:dyDescent="0.25">
      <c r="A6684" s="6">
        <v>42736</v>
      </c>
      <c r="B6684" s="7">
        <f>YEAR(Table1[[#This Row],[Order Date]])</f>
        <v>2017</v>
      </c>
      <c r="C6684" s="7">
        <f>MONTH(Table1[[#This Row],[Order Date]])</f>
        <v>1</v>
      </c>
      <c r="D6684" s="8" t="s">
        <v>768</v>
      </c>
      <c r="E6684" s="8" t="s">
        <v>27</v>
      </c>
      <c r="F6684" s="8" t="s">
        <v>34</v>
      </c>
      <c r="G6684" s="8" t="s">
        <v>47</v>
      </c>
      <c r="H6684" s="8" t="s">
        <v>1952</v>
      </c>
      <c r="I6684" s="9">
        <v>474.43</v>
      </c>
      <c r="J6684" s="7">
        <v>11</v>
      </c>
      <c r="K6684" s="9">
        <v>199.26</v>
      </c>
    </row>
    <row r="6685" spans="1:11" ht="12.5" x14ac:dyDescent="0.25">
      <c r="A6685" s="6">
        <v>42736</v>
      </c>
      <c r="B6685" s="7">
        <f>YEAR(Table1[[#This Row],[Order Date]])</f>
        <v>2017</v>
      </c>
      <c r="C6685" s="7">
        <f>MONTH(Table1[[#This Row],[Order Date]])</f>
        <v>1</v>
      </c>
      <c r="D6685" s="8" t="s">
        <v>910</v>
      </c>
      <c r="E6685" s="8" t="s">
        <v>157</v>
      </c>
      <c r="F6685" s="8" t="s">
        <v>11</v>
      </c>
      <c r="G6685" s="8" t="s">
        <v>20</v>
      </c>
      <c r="H6685" s="8" t="s">
        <v>205</v>
      </c>
      <c r="I6685" s="9">
        <v>3.6</v>
      </c>
      <c r="J6685" s="7">
        <v>2</v>
      </c>
      <c r="K6685" s="9">
        <v>1.73</v>
      </c>
    </row>
    <row r="6686" spans="1:11" ht="12.5" x14ac:dyDescent="0.25">
      <c r="A6686" s="6">
        <v>42736</v>
      </c>
      <c r="B6686" s="7">
        <f>YEAR(Table1[[#This Row],[Order Date]])</f>
        <v>2017</v>
      </c>
      <c r="C6686" s="7">
        <f>MONTH(Table1[[#This Row],[Order Date]])</f>
        <v>1</v>
      </c>
      <c r="D6686" s="8" t="s">
        <v>2472</v>
      </c>
      <c r="E6686" s="8" t="s">
        <v>10</v>
      </c>
      <c r="F6686" s="8" t="s">
        <v>11</v>
      </c>
      <c r="G6686" s="8" t="s">
        <v>18</v>
      </c>
      <c r="H6686" s="8" t="s">
        <v>19</v>
      </c>
      <c r="I6686" s="9">
        <v>454.56</v>
      </c>
      <c r="J6686" s="7">
        <v>5</v>
      </c>
      <c r="K6686" s="9">
        <v>-107.96</v>
      </c>
    </row>
    <row r="6687" spans="1:11" ht="12.5" x14ac:dyDescent="0.25">
      <c r="A6687" s="6">
        <v>42736</v>
      </c>
      <c r="B6687" s="7">
        <f>YEAR(Table1[[#This Row],[Order Date]])</f>
        <v>2017</v>
      </c>
      <c r="C6687" s="7">
        <f>MONTH(Table1[[#This Row],[Order Date]])</f>
        <v>1</v>
      </c>
      <c r="D6687" s="8" t="s">
        <v>2472</v>
      </c>
      <c r="E6687" s="8" t="s">
        <v>10</v>
      </c>
      <c r="F6687" s="8" t="s">
        <v>34</v>
      </c>
      <c r="G6687" s="8" t="s">
        <v>47</v>
      </c>
      <c r="H6687" s="8" t="s">
        <v>1205</v>
      </c>
      <c r="I6687" s="9">
        <v>141.41999999999999</v>
      </c>
      <c r="J6687" s="7">
        <v>5</v>
      </c>
      <c r="K6687" s="9">
        <v>-187.38</v>
      </c>
    </row>
    <row r="6688" spans="1:11" ht="12.5" x14ac:dyDescent="0.25">
      <c r="A6688" s="6">
        <v>42736</v>
      </c>
      <c r="B6688" s="7">
        <f>YEAR(Table1[[#This Row],[Order Date]])</f>
        <v>2017</v>
      </c>
      <c r="C6688" s="7">
        <f>MONTH(Table1[[#This Row],[Order Date]])</f>
        <v>1</v>
      </c>
      <c r="D6688" s="8" t="s">
        <v>2472</v>
      </c>
      <c r="E6688" s="8" t="s">
        <v>10</v>
      </c>
      <c r="F6688" s="8" t="s">
        <v>34</v>
      </c>
      <c r="G6688" s="8" t="s">
        <v>35</v>
      </c>
      <c r="H6688" s="8" t="s">
        <v>2132</v>
      </c>
      <c r="I6688" s="9">
        <v>310.74</v>
      </c>
      <c r="J6688" s="7">
        <v>4</v>
      </c>
      <c r="K6688" s="9">
        <v>-26.64</v>
      </c>
    </row>
    <row r="6689" spans="1:11" ht="12.5" x14ac:dyDescent="0.25">
      <c r="A6689" s="6">
        <v>42736</v>
      </c>
      <c r="B6689" s="7">
        <f>YEAR(Table1[[#This Row],[Order Date]])</f>
        <v>2017</v>
      </c>
      <c r="C6689" s="7">
        <f>MONTH(Table1[[#This Row],[Order Date]])</f>
        <v>1</v>
      </c>
      <c r="D6689" s="8" t="s">
        <v>2472</v>
      </c>
      <c r="E6689" s="8" t="s">
        <v>10</v>
      </c>
      <c r="F6689" s="8" t="s">
        <v>11</v>
      </c>
      <c r="G6689" s="8" t="s">
        <v>24</v>
      </c>
      <c r="H6689" s="8" t="s">
        <v>949</v>
      </c>
      <c r="I6689" s="9">
        <v>12.74</v>
      </c>
      <c r="J6689" s="7">
        <v>4</v>
      </c>
      <c r="K6689" s="9">
        <v>2.23</v>
      </c>
    </row>
    <row r="6690" spans="1:11" ht="12.5" x14ac:dyDescent="0.25">
      <c r="A6690" s="6">
        <v>42736</v>
      </c>
      <c r="B6690" s="7">
        <f>YEAR(Table1[[#This Row],[Order Date]])</f>
        <v>2017</v>
      </c>
      <c r="C6690" s="7">
        <f>MONTH(Table1[[#This Row],[Order Date]])</f>
        <v>1</v>
      </c>
      <c r="D6690" s="8" t="s">
        <v>2472</v>
      </c>
      <c r="E6690" s="8" t="s">
        <v>10</v>
      </c>
      <c r="F6690" s="8" t="s">
        <v>11</v>
      </c>
      <c r="G6690" s="8" t="s">
        <v>20</v>
      </c>
      <c r="H6690" s="8" t="s">
        <v>1367</v>
      </c>
      <c r="I6690" s="9">
        <v>6.47</v>
      </c>
      <c r="J6690" s="7">
        <v>5</v>
      </c>
      <c r="K6690" s="9">
        <v>-9.7100000000000009</v>
      </c>
    </row>
    <row r="6691" spans="1:11" ht="12.5" x14ac:dyDescent="0.25">
      <c r="A6691" s="6">
        <v>42736</v>
      </c>
      <c r="B6691" s="7">
        <f>YEAR(Table1[[#This Row],[Order Date]])</f>
        <v>2017</v>
      </c>
      <c r="C6691" s="7">
        <f>MONTH(Table1[[#This Row],[Order Date]])</f>
        <v>1</v>
      </c>
      <c r="D6691" s="8" t="s">
        <v>2472</v>
      </c>
      <c r="E6691" s="8" t="s">
        <v>10</v>
      </c>
      <c r="F6691" s="8" t="s">
        <v>11</v>
      </c>
      <c r="G6691" s="8" t="s">
        <v>20</v>
      </c>
      <c r="H6691" s="8" t="s">
        <v>150</v>
      </c>
      <c r="I6691" s="9">
        <v>13.75</v>
      </c>
      <c r="J6691" s="7">
        <v>14</v>
      </c>
      <c r="K6691" s="9">
        <v>-22.68</v>
      </c>
    </row>
    <row r="6692" spans="1:11" ht="12.5" x14ac:dyDescent="0.25">
      <c r="A6692" s="6">
        <v>42736</v>
      </c>
      <c r="B6692" s="7">
        <f>YEAR(Table1[[#This Row],[Order Date]])</f>
        <v>2017</v>
      </c>
      <c r="C6692" s="7">
        <f>MONTH(Table1[[#This Row],[Order Date]])</f>
        <v>1</v>
      </c>
      <c r="D6692" s="8" t="s">
        <v>2472</v>
      </c>
      <c r="E6692" s="8" t="s">
        <v>10</v>
      </c>
      <c r="F6692" s="8" t="s">
        <v>11</v>
      </c>
      <c r="G6692" s="8" t="s">
        <v>92</v>
      </c>
      <c r="H6692" s="8" t="s">
        <v>1080</v>
      </c>
      <c r="I6692" s="9">
        <v>15.22</v>
      </c>
      <c r="J6692" s="7">
        <v>2</v>
      </c>
      <c r="K6692" s="9">
        <v>-38.82</v>
      </c>
    </row>
    <row r="6693" spans="1:11" ht="12.5" x14ac:dyDescent="0.25">
      <c r="A6693" s="6">
        <v>42737</v>
      </c>
      <c r="B6693" s="7">
        <f>YEAR(Table1[[#This Row],[Order Date]])</f>
        <v>2017</v>
      </c>
      <c r="C6693" s="7">
        <f>MONTH(Table1[[#This Row],[Order Date]])</f>
        <v>1</v>
      </c>
      <c r="D6693" s="8" t="s">
        <v>1033</v>
      </c>
      <c r="E6693" s="8" t="s">
        <v>245</v>
      </c>
      <c r="F6693" s="8" t="s">
        <v>39</v>
      </c>
      <c r="G6693" s="8" t="s">
        <v>302</v>
      </c>
      <c r="H6693" s="8" t="s">
        <v>2542</v>
      </c>
      <c r="I6693" s="9">
        <v>695.7</v>
      </c>
      <c r="J6693" s="7">
        <v>2</v>
      </c>
      <c r="K6693" s="9">
        <v>-27.83</v>
      </c>
    </row>
    <row r="6694" spans="1:11" ht="12.5" x14ac:dyDescent="0.25">
      <c r="A6694" s="6">
        <v>42737</v>
      </c>
      <c r="B6694" s="7">
        <f>YEAR(Table1[[#This Row],[Order Date]])</f>
        <v>2017</v>
      </c>
      <c r="C6694" s="7">
        <f>MONTH(Table1[[#This Row],[Order Date]])</f>
        <v>1</v>
      </c>
      <c r="D6694" s="8" t="s">
        <v>1033</v>
      </c>
      <c r="E6694" s="8" t="s">
        <v>245</v>
      </c>
      <c r="F6694" s="8" t="s">
        <v>11</v>
      </c>
      <c r="G6694" s="8" t="s">
        <v>20</v>
      </c>
      <c r="H6694" s="8" t="s">
        <v>969</v>
      </c>
      <c r="I6694" s="9">
        <v>15.66</v>
      </c>
      <c r="J6694" s="7">
        <v>5</v>
      </c>
      <c r="K6694" s="9">
        <v>-12.53</v>
      </c>
    </row>
    <row r="6695" spans="1:11" ht="12.5" x14ac:dyDescent="0.25">
      <c r="A6695" s="6">
        <v>42737</v>
      </c>
      <c r="B6695" s="7">
        <f>YEAR(Table1[[#This Row],[Order Date]])</f>
        <v>2017</v>
      </c>
      <c r="C6695" s="7">
        <f>MONTH(Table1[[#This Row],[Order Date]])</f>
        <v>1</v>
      </c>
      <c r="D6695" s="8" t="s">
        <v>1033</v>
      </c>
      <c r="E6695" s="8" t="s">
        <v>245</v>
      </c>
      <c r="F6695" s="8" t="s">
        <v>11</v>
      </c>
      <c r="G6695" s="8" t="s">
        <v>20</v>
      </c>
      <c r="H6695" s="8" t="s">
        <v>1228</v>
      </c>
      <c r="I6695" s="9">
        <v>28.85</v>
      </c>
      <c r="J6695" s="7">
        <v>6</v>
      </c>
      <c r="K6695" s="9">
        <v>-21.16</v>
      </c>
    </row>
    <row r="6696" spans="1:11" ht="12.5" x14ac:dyDescent="0.25">
      <c r="A6696" s="6">
        <v>42737</v>
      </c>
      <c r="B6696" s="7">
        <f>YEAR(Table1[[#This Row],[Order Date]])</f>
        <v>2017</v>
      </c>
      <c r="C6696" s="7">
        <f>MONTH(Table1[[#This Row],[Order Date]])</f>
        <v>1</v>
      </c>
      <c r="D6696" s="8" t="s">
        <v>1910</v>
      </c>
      <c r="E6696" s="8" t="s">
        <v>10</v>
      </c>
      <c r="F6696" s="8" t="s">
        <v>11</v>
      </c>
      <c r="G6696" s="8" t="s">
        <v>24</v>
      </c>
      <c r="H6696" s="8" t="s">
        <v>449</v>
      </c>
      <c r="I6696" s="9">
        <v>31.74</v>
      </c>
      <c r="J6696" s="7">
        <v>2</v>
      </c>
      <c r="K6696" s="9">
        <v>3.97</v>
      </c>
    </row>
    <row r="6697" spans="1:11" ht="12.5" x14ac:dyDescent="0.25">
      <c r="A6697" s="6">
        <v>42737</v>
      </c>
      <c r="B6697" s="7">
        <f>YEAR(Table1[[#This Row],[Order Date]])</f>
        <v>2017</v>
      </c>
      <c r="C6697" s="7">
        <f>MONTH(Table1[[#This Row],[Order Date]])</f>
        <v>1</v>
      </c>
      <c r="D6697" s="8" t="s">
        <v>1910</v>
      </c>
      <c r="E6697" s="8" t="s">
        <v>10</v>
      </c>
      <c r="F6697" s="8" t="s">
        <v>11</v>
      </c>
      <c r="G6697" s="8" t="s">
        <v>92</v>
      </c>
      <c r="H6697" s="8" t="s">
        <v>2652</v>
      </c>
      <c r="I6697" s="9">
        <v>5.43</v>
      </c>
      <c r="J6697" s="7">
        <v>2</v>
      </c>
      <c r="K6697" s="9">
        <v>-13.58</v>
      </c>
    </row>
    <row r="6698" spans="1:11" ht="12.5" x14ac:dyDescent="0.25">
      <c r="A6698" s="6">
        <v>42737</v>
      </c>
      <c r="B6698" s="7">
        <f>YEAR(Table1[[#This Row],[Order Date]])</f>
        <v>2017</v>
      </c>
      <c r="C6698" s="7">
        <f>MONTH(Table1[[#This Row],[Order Date]])</f>
        <v>1</v>
      </c>
      <c r="D6698" s="8" t="s">
        <v>1910</v>
      </c>
      <c r="E6698" s="8" t="s">
        <v>10</v>
      </c>
      <c r="F6698" s="8" t="s">
        <v>34</v>
      </c>
      <c r="G6698" s="8" t="s">
        <v>145</v>
      </c>
      <c r="H6698" s="8" t="s">
        <v>255</v>
      </c>
      <c r="I6698" s="9">
        <v>913.43</v>
      </c>
      <c r="J6698" s="7">
        <v>5</v>
      </c>
      <c r="K6698" s="9">
        <v>-169.64</v>
      </c>
    </row>
    <row r="6699" spans="1:11" ht="12.5" x14ac:dyDescent="0.25">
      <c r="A6699" s="6">
        <v>42737</v>
      </c>
      <c r="B6699" s="7">
        <f>YEAR(Table1[[#This Row],[Order Date]])</f>
        <v>2017</v>
      </c>
      <c r="C6699" s="7">
        <f>MONTH(Table1[[#This Row],[Order Date]])</f>
        <v>1</v>
      </c>
      <c r="D6699" s="8" t="s">
        <v>1910</v>
      </c>
      <c r="E6699" s="8" t="s">
        <v>10</v>
      </c>
      <c r="F6699" s="8" t="s">
        <v>11</v>
      </c>
      <c r="G6699" s="8" t="s">
        <v>18</v>
      </c>
      <c r="H6699" s="8" t="s">
        <v>1384</v>
      </c>
      <c r="I6699" s="9">
        <v>372.14</v>
      </c>
      <c r="J6699" s="7">
        <v>3</v>
      </c>
      <c r="K6699" s="9">
        <v>27.91</v>
      </c>
    </row>
    <row r="6700" spans="1:11" ht="12.5" x14ac:dyDescent="0.25">
      <c r="A6700" s="6">
        <v>42737</v>
      </c>
      <c r="B6700" s="7">
        <f>YEAR(Table1[[#This Row],[Order Date]])</f>
        <v>2017</v>
      </c>
      <c r="C6700" s="7">
        <f>MONTH(Table1[[#This Row],[Order Date]])</f>
        <v>1</v>
      </c>
      <c r="D6700" s="8" t="s">
        <v>1971</v>
      </c>
      <c r="E6700" s="8" t="s">
        <v>27</v>
      </c>
      <c r="F6700" s="8" t="s">
        <v>39</v>
      </c>
      <c r="G6700" s="8" t="s">
        <v>52</v>
      </c>
      <c r="H6700" s="8" t="s">
        <v>2255</v>
      </c>
      <c r="I6700" s="9">
        <v>16.59</v>
      </c>
      <c r="J6700" s="7">
        <v>1</v>
      </c>
      <c r="K6700" s="9">
        <v>5.81</v>
      </c>
    </row>
    <row r="6701" spans="1:11" ht="12.5" x14ac:dyDescent="0.25">
      <c r="A6701" s="6">
        <v>42738</v>
      </c>
      <c r="B6701" s="7">
        <f>YEAR(Table1[[#This Row],[Order Date]])</f>
        <v>2017</v>
      </c>
      <c r="C6701" s="7">
        <f>MONTH(Table1[[#This Row],[Order Date]])</f>
        <v>1</v>
      </c>
      <c r="D6701" s="8" t="s">
        <v>85</v>
      </c>
      <c r="E6701" s="8" t="s">
        <v>27</v>
      </c>
      <c r="F6701" s="8" t="s">
        <v>11</v>
      </c>
      <c r="G6701" s="8" t="s">
        <v>12</v>
      </c>
      <c r="H6701" s="8" t="s">
        <v>2605</v>
      </c>
      <c r="I6701" s="9">
        <v>38.880000000000003</v>
      </c>
      <c r="J6701" s="7">
        <v>6</v>
      </c>
      <c r="K6701" s="9">
        <v>18.66</v>
      </c>
    </row>
    <row r="6702" spans="1:11" ht="12.5" x14ac:dyDescent="0.25">
      <c r="A6702" s="6">
        <v>42738</v>
      </c>
      <c r="B6702" s="7">
        <f>YEAR(Table1[[#This Row],[Order Date]])</f>
        <v>2017</v>
      </c>
      <c r="C6702" s="7">
        <f>MONTH(Table1[[#This Row],[Order Date]])</f>
        <v>1</v>
      </c>
      <c r="D6702" s="8" t="s">
        <v>1948</v>
      </c>
      <c r="E6702" s="8" t="s">
        <v>27</v>
      </c>
      <c r="F6702" s="8" t="s">
        <v>11</v>
      </c>
      <c r="G6702" s="8" t="s">
        <v>20</v>
      </c>
      <c r="H6702" s="8" t="s">
        <v>2488</v>
      </c>
      <c r="I6702" s="9">
        <v>2022.27</v>
      </c>
      <c r="J6702" s="7">
        <v>8</v>
      </c>
      <c r="K6702" s="9">
        <v>682.52</v>
      </c>
    </row>
    <row r="6703" spans="1:11" ht="12.5" x14ac:dyDescent="0.25">
      <c r="A6703" s="6">
        <v>42738</v>
      </c>
      <c r="B6703" s="7">
        <f>YEAR(Table1[[#This Row],[Order Date]])</f>
        <v>2017</v>
      </c>
      <c r="C6703" s="7">
        <f>MONTH(Table1[[#This Row],[Order Date]])</f>
        <v>1</v>
      </c>
      <c r="D6703" s="8" t="s">
        <v>1948</v>
      </c>
      <c r="E6703" s="8" t="s">
        <v>27</v>
      </c>
      <c r="F6703" s="8" t="s">
        <v>11</v>
      </c>
      <c r="G6703" s="8" t="s">
        <v>24</v>
      </c>
      <c r="H6703" s="8" t="s">
        <v>2233</v>
      </c>
      <c r="I6703" s="9">
        <v>9.1199999999999992</v>
      </c>
      <c r="J6703" s="7">
        <v>3</v>
      </c>
      <c r="K6703" s="9">
        <v>3.1</v>
      </c>
    </row>
    <row r="6704" spans="1:11" ht="12.5" x14ac:dyDescent="0.25">
      <c r="A6704" s="6">
        <v>42741</v>
      </c>
      <c r="B6704" s="7">
        <f>YEAR(Table1[[#This Row],[Order Date]])</f>
        <v>2017</v>
      </c>
      <c r="C6704" s="7">
        <f>MONTH(Table1[[#This Row],[Order Date]])</f>
        <v>1</v>
      </c>
      <c r="D6704" s="8" t="s">
        <v>910</v>
      </c>
      <c r="E6704" s="8" t="s">
        <v>488</v>
      </c>
      <c r="F6704" s="8" t="s">
        <v>11</v>
      </c>
      <c r="G6704" s="8" t="s">
        <v>20</v>
      </c>
      <c r="H6704" s="8" t="s">
        <v>189</v>
      </c>
      <c r="I6704" s="9">
        <v>33.74</v>
      </c>
      <c r="J6704" s="7">
        <v>7</v>
      </c>
      <c r="K6704" s="9">
        <v>15.52</v>
      </c>
    </row>
    <row r="6705" spans="1:11" ht="12.5" x14ac:dyDescent="0.25">
      <c r="A6705" s="6">
        <v>42742</v>
      </c>
      <c r="B6705" s="7">
        <f>YEAR(Table1[[#This Row],[Order Date]])</f>
        <v>2017</v>
      </c>
      <c r="C6705" s="7">
        <f>MONTH(Table1[[#This Row],[Order Date]])</f>
        <v>1</v>
      </c>
      <c r="D6705" s="8" t="s">
        <v>1963</v>
      </c>
      <c r="E6705" s="8" t="s">
        <v>110</v>
      </c>
      <c r="F6705" s="8" t="s">
        <v>39</v>
      </c>
      <c r="G6705" s="8" t="s">
        <v>302</v>
      </c>
      <c r="H6705" s="8" t="s">
        <v>1236</v>
      </c>
      <c r="I6705" s="9">
        <v>3059.98</v>
      </c>
      <c r="J6705" s="7">
        <v>2</v>
      </c>
      <c r="K6705" s="9">
        <v>680</v>
      </c>
    </row>
    <row r="6706" spans="1:11" ht="12.5" x14ac:dyDescent="0.25">
      <c r="A6706" s="6">
        <v>42742</v>
      </c>
      <c r="B6706" s="7">
        <f>YEAR(Table1[[#This Row],[Order Date]])</f>
        <v>2017</v>
      </c>
      <c r="C6706" s="7">
        <f>MONTH(Table1[[#This Row],[Order Date]])</f>
        <v>1</v>
      </c>
      <c r="D6706" s="8" t="s">
        <v>2164</v>
      </c>
      <c r="E6706" s="8" t="s">
        <v>123</v>
      </c>
      <c r="F6706" s="8" t="s">
        <v>11</v>
      </c>
      <c r="G6706" s="8" t="s">
        <v>20</v>
      </c>
      <c r="H6706" s="8" t="s">
        <v>436</v>
      </c>
      <c r="I6706" s="9">
        <v>2.81</v>
      </c>
      <c r="J6706" s="7">
        <v>3</v>
      </c>
      <c r="K6706" s="9">
        <v>-1.97</v>
      </c>
    </row>
    <row r="6707" spans="1:11" ht="12.5" x14ac:dyDescent="0.25">
      <c r="A6707" s="6">
        <v>42742</v>
      </c>
      <c r="B6707" s="7">
        <f>YEAR(Table1[[#This Row],[Order Date]])</f>
        <v>2017</v>
      </c>
      <c r="C6707" s="7">
        <f>MONTH(Table1[[#This Row],[Order Date]])</f>
        <v>1</v>
      </c>
      <c r="D6707" s="8" t="s">
        <v>1623</v>
      </c>
      <c r="E6707" s="8" t="s">
        <v>27</v>
      </c>
      <c r="F6707" s="8" t="s">
        <v>11</v>
      </c>
      <c r="G6707" s="8" t="s">
        <v>18</v>
      </c>
      <c r="H6707" s="8" t="s">
        <v>111</v>
      </c>
      <c r="I6707" s="9">
        <v>153.78</v>
      </c>
      <c r="J6707" s="7">
        <v>11</v>
      </c>
      <c r="K6707" s="9">
        <v>44.6</v>
      </c>
    </row>
    <row r="6708" spans="1:11" ht="12.5" x14ac:dyDescent="0.25">
      <c r="A6708" s="6">
        <v>42742</v>
      </c>
      <c r="B6708" s="7">
        <f>YEAR(Table1[[#This Row],[Order Date]])</f>
        <v>2017</v>
      </c>
      <c r="C6708" s="7">
        <f>MONTH(Table1[[#This Row],[Order Date]])</f>
        <v>1</v>
      </c>
      <c r="D6708" s="8" t="s">
        <v>1623</v>
      </c>
      <c r="E6708" s="8" t="s">
        <v>27</v>
      </c>
      <c r="F6708" s="8" t="s">
        <v>11</v>
      </c>
      <c r="G6708" s="8" t="s">
        <v>18</v>
      </c>
      <c r="H6708" s="8" t="s">
        <v>356</v>
      </c>
      <c r="I6708" s="9">
        <v>61.02</v>
      </c>
      <c r="J6708" s="7">
        <v>3</v>
      </c>
      <c r="K6708" s="9">
        <v>0.61</v>
      </c>
    </row>
    <row r="6709" spans="1:11" ht="12.5" x14ac:dyDescent="0.25">
      <c r="A6709" s="6">
        <v>42742</v>
      </c>
      <c r="B6709" s="7">
        <f>YEAR(Table1[[#This Row],[Order Date]])</f>
        <v>2017</v>
      </c>
      <c r="C6709" s="7">
        <f>MONTH(Table1[[#This Row],[Order Date]])</f>
        <v>1</v>
      </c>
      <c r="D6709" s="8" t="s">
        <v>1623</v>
      </c>
      <c r="E6709" s="8" t="s">
        <v>27</v>
      </c>
      <c r="F6709" s="8" t="s">
        <v>11</v>
      </c>
      <c r="G6709" s="8" t="s">
        <v>200</v>
      </c>
      <c r="H6709" s="8" t="s">
        <v>2274</v>
      </c>
      <c r="I6709" s="9">
        <v>110.11</v>
      </c>
      <c r="J6709" s="7">
        <v>7</v>
      </c>
      <c r="K6709" s="9">
        <v>31.93</v>
      </c>
    </row>
    <row r="6710" spans="1:11" ht="12.5" x14ac:dyDescent="0.25">
      <c r="A6710" s="6">
        <v>42742</v>
      </c>
      <c r="B6710" s="7">
        <f>YEAR(Table1[[#This Row],[Order Date]])</f>
        <v>2017</v>
      </c>
      <c r="C6710" s="7">
        <f>MONTH(Table1[[#This Row],[Order Date]])</f>
        <v>1</v>
      </c>
      <c r="D6710" s="8" t="s">
        <v>1623</v>
      </c>
      <c r="E6710" s="8" t="s">
        <v>27</v>
      </c>
      <c r="F6710" s="8" t="s">
        <v>11</v>
      </c>
      <c r="G6710" s="8" t="s">
        <v>43</v>
      </c>
      <c r="H6710" s="8" t="s">
        <v>160</v>
      </c>
      <c r="I6710" s="9">
        <v>7.89</v>
      </c>
      <c r="J6710" s="7">
        <v>1</v>
      </c>
      <c r="K6710" s="9">
        <v>3.55</v>
      </c>
    </row>
    <row r="6711" spans="1:11" ht="12.5" x14ac:dyDescent="0.25">
      <c r="A6711" s="6">
        <v>42743</v>
      </c>
      <c r="B6711" s="7">
        <f>YEAR(Table1[[#This Row],[Order Date]])</f>
        <v>2017</v>
      </c>
      <c r="C6711" s="7">
        <f>MONTH(Table1[[#This Row],[Order Date]])</f>
        <v>1</v>
      </c>
      <c r="D6711" s="8" t="s">
        <v>1070</v>
      </c>
      <c r="E6711" s="8" t="s">
        <v>164</v>
      </c>
      <c r="F6711" s="8" t="s">
        <v>34</v>
      </c>
      <c r="G6711" s="8" t="s">
        <v>145</v>
      </c>
      <c r="H6711" s="8" t="s">
        <v>321</v>
      </c>
      <c r="I6711" s="9">
        <v>892.98</v>
      </c>
      <c r="J6711" s="7">
        <v>2</v>
      </c>
      <c r="K6711" s="9">
        <v>80.37</v>
      </c>
    </row>
    <row r="6712" spans="1:11" ht="12.5" x14ac:dyDescent="0.25">
      <c r="A6712" s="6">
        <v>42744</v>
      </c>
      <c r="B6712" s="7">
        <f>YEAR(Table1[[#This Row],[Order Date]])</f>
        <v>2017</v>
      </c>
      <c r="C6712" s="7">
        <f>MONTH(Table1[[#This Row],[Order Date]])</f>
        <v>1</v>
      </c>
      <c r="D6712" s="8" t="s">
        <v>1423</v>
      </c>
      <c r="E6712" s="8" t="s">
        <v>23</v>
      </c>
      <c r="F6712" s="8" t="s">
        <v>11</v>
      </c>
      <c r="G6712" s="8" t="s">
        <v>20</v>
      </c>
      <c r="H6712" s="8" t="s">
        <v>37</v>
      </c>
      <c r="I6712" s="9">
        <v>274.49</v>
      </c>
      <c r="J6712" s="7">
        <v>3</v>
      </c>
      <c r="K6712" s="9">
        <v>-228.74</v>
      </c>
    </row>
    <row r="6713" spans="1:11" ht="12.5" x14ac:dyDescent="0.25">
      <c r="A6713" s="6">
        <v>42747</v>
      </c>
      <c r="B6713" s="7">
        <f>YEAR(Table1[[#This Row],[Order Date]])</f>
        <v>2017</v>
      </c>
      <c r="C6713" s="7">
        <f>MONTH(Table1[[#This Row],[Order Date]])</f>
        <v>1</v>
      </c>
      <c r="D6713" s="8" t="s">
        <v>564</v>
      </c>
      <c r="E6713" s="8" t="s">
        <v>2044</v>
      </c>
      <c r="F6713" s="8" t="s">
        <v>11</v>
      </c>
      <c r="G6713" s="8" t="s">
        <v>12</v>
      </c>
      <c r="H6713" s="8" t="s">
        <v>127</v>
      </c>
      <c r="I6713" s="9">
        <v>40.08</v>
      </c>
      <c r="J6713" s="7">
        <v>6</v>
      </c>
      <c r="K6713" s="9">
        <v>19.239999999999998</v>
      </c>
    </row>
    <row r="6714" spans="1:11" ht="12.5" x14ac:dyDescent="0.25">
      <c r="A6714" s="6">
        <v>42747</v>
      </c>
      <c r="B6714" s="7">
        <f>YEAR(Table1[[#This Row],[Order Date]])</f>
        <v>2017</v>
      </c>
      <c r="C6714" s="7">
        <f>MONTH(Table1[[#This Row],[Order Date]])</f>
        <v>1</v>
      </c>
      <c r="D6714" s="8" t="s">
        <v>564</v>
      </c>
      <c r="E6714" s="8" t="s">
        <v>2044</v>
      </c>
      <c r="F6714" s="8" t="s">
        <v>34</v>
      </c>
      <c r="G6714" s="8" t="s">
        <v>47</v>
      </c>
      <c r="H6714" s="8" t="s">
        <v>2015</v>
      </c>
      <c r="I6714" s="9">
        <v>37.68</v>
      </c>
      <c r="J6714" s="7">
        <v>2</v>
      </c>
      <c r="K6714" s="9">
        <v>15.83</v>
      </c>
    </row>
    <row r="6715" spans="1:11" ht="12.5" x14ac:dyDescent="0.25">
      <c r="A6715" s="6">
        <v>42747</v>
      </c>
      <c r="B6715" s="7">
        <f>YEAR(Table1[[#This Row],[Order Date]])</f>
        <v>2017</v>
      </c>
      <c r="C6715" s="7">
        <f>MONTH(Table1[[#This Row],[Order Date]])</f>
        <v>1</v>
      </c>
      <c r="D6715" s="8" t="s">
        <v>2042</v>
      </c>
      <c r="E6715" s="8" t="s">
        <v>27</v>
      </c>
      <c r="F6715" s="8" t="s">
        <v>11</v>
      </c>
      <c r="G6715" s="8" t="s">
        <v>63</v>
      </c>
      <c r="H6715" s="8" t="s">
        <v>64</v>
      </c>
      <c r="I6715" s="9">
        <v>9.7799999999999994</v>
      </c>
      <c r="J6715" s="7">
        <v>1</v>
      </c>
      <c r="K6715" s="9">
        <v>4.8899999999999997</v>
      </c>
    </row>
    <row r="6716" spans="1:11" ht="12.5" x14ac:dyDescent="0.25">
      <c r="A6716" s="6">
        <v>42747</v>
      </c>
      <c r="B6716" s="7">
        <f>YEAR(Table1[[#This Row],[Order Date]])</f>
        <v>2017</v>
      </c>
      <c r="C6716" s="7">
        <f>MONTH(Table1[[#This Row],[Order Date]])</f>
        <v>1</v>
      </c>
      <c r="D6716" s="8" t="s">
        <v>2053</v>
      </c>
      <c r="E6716" s="8" t="s">
        <v>10</v>
      </c>
      <c r="F6716" s="8" t="s">
        <v>11</v>
      </c>
      <c r="G6716" s="8" t="s">
        <v>20</v>
      </c>
      <c r="H6716" s="8" t="s">
        <v>2127</v>
      </c>
      <c r="I6716" s="9">
        <v>760.98</v>
      </c>
      <c r="J6716" s="7">
        <v>5</v>
      </c>
      <c r="K6716" s="9">
        <v>-1141.47</v>
      </c>
    </row>
    <row r="6717" spans="1:11" ht="12.5" x14ac:dyDescent="0.25">
      <c r="A6717" s="6">
        <v>42748</v>
      </c>
      <c r="B6717" s="7">
        <f>YEAR(Table1[[#This Row],[Order Date]])</f>
        <v>2017</v>
      </c>
      <c r="C6717" s="7">
        <f>MONTH(Table1[[#This Row],[Order Date]])</f>
        <v>1</v>
      </c>
      <c r="D6717" s="8" t="s">
        <v>1744</v>
      </c>
      <c r="E6717" s="8" t="s">
        <v>186</v>
      </c>
      <c r="F6717" s="8" t="s">
        <v>11</v>
      </c>
      <c r="G6717" s="8" t="s">
        <v>12</v>
      </c>
      <c r="H6717" s="8" t="s">
        <v>1170</v>
      </c>
      <c r="I6717" s="9">
        <v>32.4</v>
      </c>
      <c r="J6717" s="7">
        <v>5</v>
      </c>
      <c r="K6717" s="9">
        <v>15.55</v>
      </c>
    </row>
    <row r="6718" spans="1:11" ht="12.5" x14ac:dyDescent="0.25">
      <c r="A6718" s="6">
        <v>42748</v>
      </c>
      <c r="B6718" s="7">
        <f>YEAR(Table1[[#This Row],[Order Date]])</f>
        <v>2017</v>
      </c>
      <c r="C6718" s="7">
        <f>MONTH(Table1[[#This Row],[Order Date]])</f>
        <v>1</v>
      </c>
      <c r="D6718" s="8" t="s">
        <v>1744</v>
      </c>
      <c r="E6718" s="8" t="s">
        <v>186</v>
      </c>
      <c r="F6718" s="8" t="s">
        <v>11</v>
      </c>
      <c r="G6718" s="8" t="s">
        <v>24</v>
      </c>
      <c r="H6718" s="8" t="s">
        <v>600</v>
      </c>
      <c r="I6718" s="9">
        <v>209.94</v>
      </c>
      <c r="J6718" s="7">
        <v>6</v>
      </c>
      <c r="K6718" s="9">
        <v>54.58</v>
      </c>
    </row>
    <row r="6719" spans="1:11" ht="12.5" x14ac:dyDescent="0.25">
      <c r="A6719" s="6">
        <v>42748</v>
      </c>
      <c r="B6719" s="7">
        <f>YEAR(Table1[[#This Row],[Order Date]])</f>
        <v>2017</v>
      </c>
      <c r="C6719" s="7">
        <f>MONTH(Table1[[#This Row],[Order Date]])</f>
        <v>1</v>
      </c>
      <c r="D6719" s="8" t="s">
        <v>1744</v>
      </c>
      <c r="E6719" s="8" t="s">
        <v>186</v>
      </c>
      <c r="F6719" s="8" t="s">
        <v>11</v>
      </c>
      <c r="G6719" s="8" t="s">
        <v>200</v>
      </c>
      <c r="H6719" s="8" t="s">
        <v>461</v>
      </c>
      <c r="I6719" s="9">
        <v>4164.05</v>
      </c>
      <c r="J6719" s="7">
        <v>5</v>
      </c>
      <c r="K6719" s="9">
        <v>83.28</v>
      </c>
    </row>
    <row r="6720" spans="1:11" ht="12.5" x14ac:dyDescent="0.25">
      <c r="A6720" s="6">
        <v>42748</v>
      </c>
      <c r="B6720" s="7">
        <f>YEAR(Table1[[#This Row],[Order Date]])</f>
        <v>2017</v>
      </c>
      <c r="C6720" s="7">
        <f>MONTH(Table1[[#This Row],[Order Date]])</f>
        <v>1</v>
      </c>
      <c r="D6720" s="8" t="s">
        <v>1744</v>
      </c>
      <c r="E6720" s="8" t="s">
        <v>186</v>
      </c>
      <c r="F6720" s="8" t="s">
        <v>34</v>
      </c>
      <c r="G6720" s="8" t="s">
        <v>74</v>
      </c>
      <c r="H6720" s="8" t="s">
        <v>835</v>
      </c>
      <c r="I6720" s="9">
        <v>212.94</v>
      </c>
      <c r="J6720" s="7">
        <v>3</v>
      </c>
      <c r="K6720" s="9">
        <v>53.24</v>
      </c>
    </row>
    <row r="6721" spans="1:11" ht="12.5" x14ac:dyDescent="0.25">
      <c r="A6721" s="6">
        <v>42749</v>
      </c>
      <c r="B6721" s="7">
        <f>YEAR(Table1[[#This Row],[Order Date]])</f>
        <v>2017</v>
      </c>
      <c r="C6721" s="7">
        <f>MONTH(Table1[[#This Row],[Order Date]])</f>
        <v>1</v>
      </c>
      <c r="D6721" s="8" t="s">
        <v>2503</v>
      </c>
      <c r="E6721" s="8" t="s">
        <v>245</v>
      </c>
      <c r="F6721" s="8" t="s">
        <v>11</v>
      </c>
      <c r="G6721" s="8" t="s">
        <v>63</v>
      </c>
      <c r="H6721" s="8" t="s">
        <v>98</v>
      </c>
      <c r="I6721" s="9">
        <v>21.74</v>
      </c>
      <c r="J6721" s="7">
        <v>1</v>
      </c>
      <c r="K6721" s="9">
        <v>7.34</v>
      </c>
    </row>
    <row r="6722" spans="1:11" ht="12.5" x14ac:dyDescent="0.25">
      <c r="A6722" s="6">
        <v>42749</v>
      </c>
      <c r="B6722" s="7">
        <f>YEAR(Table1[[#This Row],[Order Date]])</f>
        <v>2017</v>
      </c>
      <c r="C6722" s="7">
        <f>MONTH(Table1[[#This Row],[Order Date]])</f>
        <v>1</v>
      </c>
      <c r="D6722" s="8" t="s">
        <v>2503</v>
      </c>
      <c r="E6722" s="8" t="s">
        <v>245</v>
      </c>
      <c r="F6722" s="8" t="s">
        <v>39</v>
      </c>
      <c r="G6722" s="8" t="s">
        <v>40</v>
      </c>
      <c r="H6722" s="8" t="s">
        <v>229</v>
      </c>
      <c r="I6722" s="9">
        <v>7.92</v>
      </c>
      <c r="J6722" s="7">
        <v>5</v>
      </c>
      <c r="K6722" s="9">
        <v>0.69</v>
      </c>
    </row>
    <row r="6723" spans="1:11" ht="12.5" x14ac:dyDescent="0.25">
      <c r="A6723" s="6">
        <v>42749</v>
      </c>
      <c r="B6723" s="7">
        <f>YEAR(Table1[[#This Row],[Order Date]])</f>
        <v>2017</v>
      </c>
      <c r="C6723" s="7">
        <f>MONTH(Table1[[#This Row],[Order Date]])</f>
        <v>1</v>
      </c>
      <c r="D6723" s="8" t="s">
        <v>1931</v>
      </c>
      <c r="E6723" s="8" t="s">
        <v>278</v>
      </c>
      <c r="F6723" s="8" t="s">
        <v>39</v>
      </c>
      <c r="G6723" s="8" t="s">
        <v>52</v>
      </c>
      <c r="H6723" s="8" t="s">
        <v>2433</v>
      </c>
      <c r="I6723" s="9">
        <v>169.06</v>
      </c>
      <c r="J6723" s="7">
        <v>7</v>
      </c>
      <c r="K6723" s="9">
        <v>-14.79</v>
      </c>
    </row>
    <row r="6724" spans="1:11" ht="12.5" x14ac:dyDescent="0.25">
      <c r="A6724" s="6">
        <v>42749</v>
      </c>
      <c r="B6724" s="7">
        <f>YEAR(Table1[[#This Row],[Order Date]])</f>
        <v>2017</v>
      </c>
      <c r="C6724" s="7">
        <f>MONTH(Table1[[#This Row],[Order Date]])</f>
        <v>1</v>
      </c>
      <c r="D6724" s="8" t="s">
        <v>1931</v>
      </c>
      <c r="E6724" s="8" t="s">
        <v>278</v>
      </c>
      <c r="F6724" s="8" t="s">
        <v>11</v>
      </c>
      <c r="G6724" s="8" t="s">
        <v>18</v>
      </c>
      <c r="H6724" s="8" t="s">
        <v>2191</v>
      </c>
      <c r="I6724" s="9">
        <v>168.62</v>
      </c>
      <c r="J6724" s="7">
        <v>9</v>
      </c>
      <c r="K6724" s="9">
        <v>14.75</v>
      </c>
    </row>
    <row r="6725" spans="1:11" ht="12.5" x14ac:dyDescent="0.25">
      <c r="A6725" s="6">
        <v>42749</v>
      </c>
      <c r="B6725" s="7">
        <f>YEAR(Table1[[#This Row],[Order Date]])</f>
        <v>2017</v>
      </c>
      <c r="C6725" s="7">
        <f>MONTH(Table1[[#This Row],[Order Date]])</f>
        <v>1</v>
      </c>
      <c r="D6725" s="8" t="s">
        <v>796</v>
      </c>
      <c r="E6725" s="8" t="s">
        <v>120</v>
      </c>
      <c r="F6725" s="8" t="s">
        <v>11</v>
      </c>
      <c r="G6725" s="8" t="s">
        <v>63</v>
      </c>
      <c r="H6725" s="8" t="s">
        <v>1444</v>
      </c>
      <c r="I6725" s="9">
        <v>18.34</v>
      </c>
      <c r="J6725" s="7">
        <v>3</v>
      </c>
      <c r="K6725" s="9">
        <v>6.65</v>
      </c>
    </row>
    <row r="6726" spans="1:11" ht="12.5" x14ac:dyDescent="0.25">
      <c r="A6726" s="6">
        <v>42749</v>
      </c>
      <c r="B6726" s="7">
        <f>YEAR(Table1[[#This Row],[Order Date]])</f>
        <v>2017</v>
      </c>
      <c r="C6726" s="7">
        <f>MONTH(Table1[[#This Row],[Order Date]])</f>
        <v>1</v>
      </c>
      <c r="D6726" s="8" t="s">
        <v>796</v>
      </c>
      <c r="E6726" s="8" t="s">
        <v>120</v>
      </c>
      <c r="F6726" s="8" t="s">
        <v>11</v>
      </c>
      <c r="G6726" s="8" t="s">
        <v>12</v>
      </c>
      <c r="H6726" s="8" t="s">
        <v>1157</v>
      </c>
      <c r="I6726" s="9">
        <v>36.29</v>
      </c>
      <c r="J6726" s="7">
        <v>7</v>
      </c>
      <c r="K6726" s="9">
        <v>12.7</v>
      </c>
    </row>
    <row r="6727" spans="1:11" ht="12.5" x14ac:dyDescent="0.25">
      <c r="A6727" s="6">
        <v>42749</v>
      </c>
      <c r="B6727" s="7">
        <f>YEAR(Table1[[#This Row],[Order Date]])</f>
        <v>2017</v>
      </c>
      <c r="C6727" s="7">
        <f>MONTH(Table1[[#This Row],[Order Date]])</f>
        <v>1</v>
      </c>
      <c r="D6727" s="8" t="s">
        <v>796</v>
      </c>
      <c r="E6727" s="8" t="s">
        <v>120</v>
      </c>
      <c r="F6727" s="8" t="s">
        <v>39</v>
      </c>
      <c r="G6727" s="8" t="s">
        <v>40</v>
      </c>
      <c r="H6727" s="8" t="s">
        <v>2570</v>
      </c>
      <c r="I6727" s="9">
        <v>111.98</v>
      </c>
      <c r="J6727" s="7">
        <v>2</v>
      </c>
      <c r="K6727" s="9">
        <v>7</v>
      </c>
    </row>
    <row r="6728" spans="1:11" ht="12.5" x14ac:dyDescent="0.25">
      <c r="A6728" s="6">
        <v>42749</v>
      </c>
      <c r="B6728" s="7">
        <f>YEAR(Table1[[#This Row],[Order Date]])</f>
        <v>2017</v>
      </c>
      <c r="C6728" s="7">
        <f>MONTH(Table1[[#This Row],[Order Date]])</f>
        <v>1</v>
      </c>
      <c r="D6728" s="8" t="s">
        <v>796</v>
      </c>
      <c r="E6728" s="8" t="s">
        <v>120</v>
      </c>
      <c r="F6728" s="8" t="s">
        <v>11</v>
      </c>
      <c r="G6728" s="8" t="s">
        <v>20</v>
      </c>
      <c r="H6728" s="8" t="s">
        <v>2173</v>
      </c>
      <c r="I6728" s="9">
        <v>5.97</v>
      </c>
      <c r="J6728" s="7">
        <v>5</v>
      </c>
      <c r="K6728" s="9">
        <v>-4.58</v>
      </c>
    </row>
    <row r="6729" spans="1:11" ht="12.5" x14ac:dyDescent="0.25">
      <c r="A6729" s="6">
        <v>42749</v>
      </c>
      <c r="B6729" s="7">
        <f>YEAR(Table1[[#This Row],[Order Date]])</f>
        <v>2017</v>
      </c>
      <c r="C6729" s="7">
        <f>MONTH(Table1[[#This Row],[Order Date]])</f>
        <v>1</v>
      </c>
      <c r="D6729" s="8" t="s">
        <v>796</v>
      </c>
      <c r="E6729" s="8" t="s">
        <v>120</v>
      </c>
      <c r="F6729" s="8" t="s">
        <v>11</v>
      </c>
      <c r="G6729" s="8" t="s">
        <v>20</v>
      </c>
      <c r="H6729" s="8" t="s">
        <v>1491</v>
      </c>
      <c r="I6729" s="9">
        <v>2.5099999999999998</v>
      </c>
      <c r="J6729" s="7">
        <v>2</v>
      </c>
      <c r="K6729" s="9">
        <v>-1.84</v>
      </c>
    </row>
    <row r="6730" spans="1:11" ht="12.5" x14ac:dyDescent="0.25">
      <c r="A6730" s="6">
        <v>42749</v>
      </c>
      <c r="B6730" s="7">
        <f>YEAR(Table1[[#This Row],[Order Date]])</f>
        <v>2017</v>
      </c>
      <c r="C6730" s="7">
        <f>MONTH(Table1[[#This Row],[Order Date]])</f>
        <v>1</v>
      </c>
      <c r="D6730" s="8" t="s">
        <v>2284</v>
      </c>
      <c r="E6730" s="8" t="s">
        <v>27</v>
      </c>
      <c r="F6730" s="8" t="s">
        <v>11</v>
      </c>
      <c r="G6730" s="8" t="s">
        <v>12</v>
      </c>
      <c r="H6730" s="8" t="s">
        <v>2032</v>
      </c>
      <c r="I6730" s="9">
        <v>154.9</v>
      </c>
      <c r="J6730" s="7">
        <v>5</v>
      </c>
      <c r="K6730" s="9">
        <v>69.709999999999994</v>
      </c>
    </row>
    <row r="6731" spans="1:11" ht="12.5" x14ac:dyDescent="0.25">
      <c r="A6731" s="6">
        <v>42749</v>
      </c>
      <c r="B6731" s="7">
        <f>YEAR(Table1[[#This Row],[Order Date]])</f>
        <v>2017</v>
      </c>
      <c r="C6731" s="7">
        <f>MONTH(Table1[[#This Row],[Order Date]])</f>
        <v>1</v>
      </c>
      <c r="D6731" s="8" t="s">
        <v>228</v>
      </c>
      <c r="E6731" s="8" t="s">
        <v>129</v>
      </c>
      <c r="F6731" s="8" t="s">
        <v>11</v>
      </c>
      <c r="G6731" s="8" t="s">
        <v>18</v>
      </c>
      <c r="H6731" s="8" t="s">
        <v>2092</v>
      </c>
      <c r="I6731" s="9">
        <v>67.400000000000006</v>
      </c>
      <c r="J6731" s="7">
        <v>5</v>
      </c>
      <c r="K6731" s="9">
        <v>17.52</v>
      </c>
    </row>
    <row r="6732" spans="1:11" ht="12.5" x14ac:dyDescent="0.25">
      <c r="A6732" s="6">
        <v>42749</v>
      </c>
      <c r="B6732" s="7">
        <f>YEAR(Table1[[#This Row],[Order Date]])</f>
        <v>2017</v>
      </c>
      <c r="C6732" s="7">
        <f>MONTH(Table1[[#This Row],[Order Date]])</f>
        <v>1</v>
      </c>
      <c r="D6732" s="8" t="s">
        <v>228</v>
      </c>
      <c r="E6732" s="8" t="s">
        <v>129</v>
      </c>
      <c r="F6732" s="8" t="s">
        <v>11</v>
      </c>
      <c r="G6732" s="8" t="s">
        <v>43</v>
      </c>
      <c r="H6732" s="8" t="s">
        <v>2096</v>
      </c>
      <c r="I6732" s="9">
        <v>2.52</v>
      </c>
      <c r="J6732" s="7">
        <v>2</v>
      </c>
      <c r="K6732" s="9">
        <v>0.1</v>
      </c>
    </row>
    <row r="6733" spans="1:11" ht="12.5" x14ac:dyDescent="0.25">
      <c r="A6733" s="6">
        <v>42749</v>
      </c>
      <c r="B6733" s="7">
        <f>YEAR(Table1[[#This Row],[Order Date]])</f>
        <v>2017</v>
      </c>
      <c r="C6733" s="7">
        <f>MONTH(Table1[[#This Row],[Order Date]])</f>
        <v>1</v>
      </c>
      <c r="D6733" s="8" t="s">
        <v>228</v>
      </c>
      <c r="E6733" s="8" t="s">
        <v>129</v>
      </c>
      <c r="F6733" s="8" t="s">
        <v>39</v>
      </c>
      <c r="G6733" s="8" t="s">
        <v>40</v>
      </c>
      <c r="H6733" s="8" t="s">
        <v>1789</v>
      </c>
      <c r="I6733" s="9">
        <v>67.8</v>
      </c>
      <c r="J6733" s="7">
        <v>4</v>
      </c>
      <c r="K6733" s="9">
        <v>1.36</v>
      </c>
    </row>
    <row r="6734" spans="1:11" ht="12.5" x14ac:dyDescent="0.25">
      <c r="A6734" s="6">
        <v>42749</v>
      </c>
      <c r="B6734" s="7">
        <f>YEAR(Table1[[#This Row],[Order Date]])</f>
        <v>2017</v>
      </c>
      <c r="C6734" s="7">
        <f>MONTH(Table1[[#This Row],[Order Date]])</f>
        <v>1</v>
      </c>
      <c r="D6734" s="8" t="s">
        <v>228</v>
      </c>
      <c r="E6734" s="8" t="s">
        <v>129</v>
      </c>
      <c r="F6734" s="8" t="s">
        <v>11</v>
      </c>
      <c r="G6734" s="8" t="s">
        <v>18</v>
      </c>
      <c r="H6734" s="8" t="s">
        <v>299</v>
      </c>
      <c r="I6734" s="9">
        <v>18.760000000000002</v>
      </c>
      <c r="J6734" s="7">
        <v>2</v>
      </c>
      <c r="K6734" s="9">
        <v>5.25</v>
      </c>
    </row>
    <row r="6735" spans="1:11" ht="12.5" x14ac:dyDescent="0.25">
      <c r="A6735" s="6">
        <v>42749</v>
      </c>
      <c r="B6735" s="7">
        <f>YEAR(Table1[[#This Row],[Order Date]])</f>
        <v>2017</v>
      </c>
      <c r="C6735" s="7">
        <f>MONTH(Table1[[#This Row],[Order Date]])</f>
        <v>1</v>
      </c>
      <c r="D6735" s="8" t="s">
        <v>228</v>
      </c>
      <c r="E6735" s="8" t="s">
        <v>129</v>
      </c>
      <c r="F6735" s="8" t="s">
        <v>39</v>
      </c>
      <c r="G6735" s="8" t="s">
        <v>52</v>
      </c>
      <c r="H6735" s="8" t="s">
        <v>1437</v>
      </c>
      <c r="I6735" s="9">
        <v>12.12</v>
      </c>
      <c r="J6735" s="7">
        <v>4</v>
      </c>
      <c r="K6735" s="9">
        <v>2.5499999999999998</v>
      </c>
    </row>
    <row r="6736" spans="1:11" ht="12.5" x14ac:dyDescent="0.25">
      <c r="A6736" s="6">
        <v>42749</v>
      </c>
      <c r="B6736" s="7">
        <f>YEAR(Table1[[#This Row],[Order Date]])</f>
        <v>2017</v>
      </c>
      <c r="C6736" s="7">
        <f>MONTH(Table1[[#This Row],[Order Date]])</f>
        <v>1</v>
      </c>
      <c r="D6736" s="8" t="s">
        <v>228</v>
      </c>
      <c r="E6736" s="8" t="s">
        <v>129</v>
      </c>
      <c r="F6736" s="8" t="s">
        <v>11</v>
      </c>
      <c r="G6736" s="8" t="s">
        <v>12</v>
      </c>
      <c r="H6736" s="8" t="s">
        <v>2116</v>
      </c>
      <c r="I6736" s="9">
        <v>11.34</v>
      </c>
      <c r="J6736" s="7">
        <v>1</v>
      </c>
      <c r="K6736" s="9">
        <v>5.56</v>
      </c>
    </row>
    <row r="6737" spans="1:11" ht="12.5" x14ac:dyDescent="0.25">
      <c r="A6737" s="6">
        <v>42749</v>
      </c>
      <c r="B6737" s="7">
        <f>YEAR(Table1[[#This Row],[Order Date]])</f>
        <v>2017</v>
      </c>
      <c r="C6737" s="7">
        <f>MONTH(Table1[[#This Row],[Order Date]])</f>
        <v>1</v>
      </c>
      <c r="D6737" s="8" t="s">
        <v>228</v>
      </c>
      <c r="E6737" s="8" t="s">
        <v>129</v>
      </c>
      <c r="F6737" s="8" t="s">
        <v>39</v>
      </c>
      <c r="G6737" s="8" t="s">
        <v>52</v>
      </c>
      <c r="H6737" s="8" t="s">
        <v>1939</v>
      </c>
      <c r="I6737" s="9">
        <v>159.80000000000001</v>
      </c>
      <c r="J6737" s="7">
        <v>4</v>
      </c>
      <c r="K6737" s="9">
        <v>70.31</v>
      </c>
    </row>
    <row r="6738" spans="1:11" ht="12.5" x14ac:dyDescent="0.25">
      <c r="A6738" s="6">
        <v>42749</v>
      </c>
      <c r="B6738" s="7">
        <f>YEAR(Table1[[#This Row],[Order Date]])</f>
        <v>2017</v>
      </c>
      <c r="C6738" s="7">
        <f>MONTH(Table1[[#This Row],[Order Date]])</f>
        <v>1</v>
      </c>
      <c r="D6738" s="8" t="s">
        <v>228</v>
      </c>
      <c r="E6738" s="8" t="s">
        <v>129</v>
      </c>
      <c r="F6738" s="8" t="s">
        <v>34</v>
      </c>
      <c r="G6738" s="8" t="s">
        <v>47</v>
      </c>
      <c r="H6738" s="8" t="s">
        <v>2000</v>
      </c>
      <c r="I6738" s="9">
        <v>18.96</v>
      </c>
      <c r="J6738" s="7">
        <v>2</v>
      </c>
      <c r="K6738" s="9">
        <v>8.5299999999999994</v>
      </c>
    </row>
    <row r="6739" spans="1:11" ht="12.5" x14ac:dyDescent="0.25">
      <c r="A6739" s="6">
        <v>42750</v>
      </c>
      <c r="B6739" s="7">
        <f>YEAR(Table1[[#This Row],[Order Date]])</f>
        <v>2017</v>
      </c>
      <c r="C6739" s="7">
        <f>MONTH(Table1[[#This Row],[Order Date]])</f>
        <v>1</v>
      </c>
      <c r="D6739" s="8" t="s">
        <v>2534</v>
      </c>
      <c r="E6739" s="8" t="s">
        <v>23</v>
      </c>
      <c r="F6739" s="8" t="s">
        <v>11</v>
      </c>
      <c r="G6739" s="8" t="s">
        <v>92</v>
      </c>
      <c r="H6739" s="8" t="s">
        <v>2591</v>
      </c>
      <c r="I6739" s="9">
        <v>34.380000000000003</v>
      </c>
      <c r="J6739" s="7">
        <v>1</v>
      </c>
      <c r="K6739" s="9">
        <v>3.87</v>
      </c>
    </row>
    <row r="6740" spans="1:11" ht="12.5" x14ac:dyDescent="0.25">
      <c r="A6740" s="6">
        <v>42750</v>
      </c>
      <c r="B6740" s="7">
        <f>YEAR(Table1[[#This Row],[Order Date]])</f>
        <v>2017</v>
      </c>
      <c r="C6740" s="7">
        <f>MONTH(Table1[[#This Row],[Order Date]])</f>
        <v>1</v>
      </c>
      <c r="D6740" s="8" t="s">
        <v>2534</v>
      </c>
      <c r="E6740" s="8" t="s">
        <v>23</v>
      </c>
      <c r="F6740" s="8" t="s">
        <v>11</v>
      </c>
      <c r="G6740" s="8" t="s">
        <v>92</v>
      </c>
      <c r="H6740" s="8" t="s">
        <v>755</v>
      </c>
      <c r="I6740" s="9">
        <v>1924.16</v>
      </c>
      <c r="J6740" s="7">
        <v>8</v>
      </c>
      <c r="K6740" s="9">
        <v>312.68</v>
      </c>
    </row>
    <row r="6741" spans="1:11" ht="12.5" x14ac:dyDescent="0.25">
      <c r="A6741" s="6">
        <v>42750</v>
      </c>
      <c r="B6741" s="7">
        <f>YEAR(Table1[[#This Row],[Order Date]])</f>
        <v>2017</v>
      </c>
      <c r="C6741" s="7">
        <f>MONTH(Table1[[#This Row],[Order Date]])</f>
        <v>1</v>
      </c>
      <c r="D6741" s="8" t="s">
        <v>193</v>
      </c>
      <c r="E6741" s="8" t="s">
        <v>434</v>
      </c>
      <c r="F6741" s="8" t="s">
        <v>11</v>
      </c>
      <c r="G6741" s="8" t="s">
        <v>12</v>
      </c>
      <c r="H6741" s="8" t="s">
        <v>2533</v>
      </c>
      <c r="I6741" s="9">
        <v>12.7</v>
      </c>
      <c r="J6741" s="7">
        <v>2</v>
      </c>
      <c r="K6741" s="9">
        <v>5.84</v>
      </c>
    </row>
    <row r="6742" spans="1:11" ht="12.5" x14ac:dyDescent="0.25">
      <c r="A6742" s="6">
        <v>42750</v>
      </c>
      <c r="B6742" s="7">
        <f>YEAR(Table1[[#This Row],[Order Date]])</f>
        <v>2017</v>
      </c>
      <c r="C6742" s="7">
        <f>MONTH(Table1[[#This Row],[Order Date]])</f>
        <v>1</v>
      </c>
      <c r="D6742" s="8" t="s">
        <v>2385</v>
      </c>
      <c r="E6742" s="8" t="s">
        <v>27</v>
      </c>
      <c r="F6742" s="8" t="s">
        <v>11</v>
      </c>
      <c r="G6742" s="8" t="s">
        <v>24</v>
      </c>
      <c r="H6742" s="8" t="s">
        <v>577</v>
      </c>
      <c r="I6742" s="9">
        <v>21.4</v>
      </c>
      <c r="J6742" s="7">
        <v>5</v>
      </c>
      <c r="K6742" s="9">
        <v>6.21</v>
      </c>
    </row>
    <row r="6743" spans="1:11" ht="12.5" x14ac:dyDescent="0.25">
      <c r="A6743" s="6">
        <v>42750</v>
      </c>
      <c r="B6743" s="7">
        <f>YEAR(Table1[[#This Row],[Order Date]])</f>
        <v>2017</v>
      </c>
      <c r="C6743" s="7">
        <f>MONTH(Table1[[#This Row],[Order Date]])</f>
        <v>1</v>
      </c>
      <c r="D6743" s="8" t="s">
        <v>1762</v>
      </c>
      <c r="E6743" s="8" t="s">
        <v>10</v>
      </c>
      <c r="F6743" s="8" t="s">
        <v>11</v>
      </c>
      <c r="G6743" s="8" t="s">
        <v>20</v>
      </c>
      <c r="H6743" s="8" t="s">
        <v>362</v>
      </c>
      <c r="I6743" s="9">
        <v>32.78</v>
      </c>
      <c r="J6743" s="7">
        <v>4</v>
      </c>
      <c r="K6743" s="9">
        <v>-52.45</v>
      </c>
    </row>
    <row r="6744" spans="1:11" ht="12.5" x14ac:dyDescent="0.25">
      <c r="A6744" s="6">
        <v>42750</v>
      </c>
      <c r="B6744" s="7">
        <f>YEAR(Table1[[#This Row],[Order Date]])</f>
        <v>2017</v>
      </c>
      <c r="C6744" s="7">
        <f>MONTH(Table1[[#This Row],[Order Date]])</f>
        <v>1</v>
      </c>
      <c r="D6744" s="8" t="s">
        <v>1762</v>
      </c>
      <c r="E6744" s="8" t="s">
        <v>10</v>
      </c>
      <c r="F6744" s="8" t="s">
        <v>39</v>
      </c>
      <c r="G6744" s="8" t="s">
        <v>52</v>
      </c>
      <c r="H6744" s="8" t="s">
        <v>84</v>
      </c>
      <c r="I6744" s="9">
        <v>47.98</v>
      </c>
      <c r="J6744" s="7">
        <v>2</v>
      </c>
      <c r="K6744" s="9">
        <v>14.4</v>
      </c>
    </row>
    <row r="6745" spans="1:11" ht="12.5" x14ac:dyDescent="0.25">
      <c r="A6745" s="6">
        <v>42750</v>
      </c>
      <c r="B6745" s="7">
        <f>YEAR(Table1[[#This Row],[Order Date]])</f>
        <v>2017</v>
      </c>
      <c r="C6745" s="7">
        <f>MONTH(Table1[[#This Row],[Order Date]])</f>
        <v>1</v>
      </c>
      <c r="D6745" s="8" t="s">
        <v>1762</v>
      </c>
      <c r="E6745" s="8" t="s">
        <v>10</v>
      </c>
      <c r="F6745" s="8" t="s">
        <v>39</v>
      </c>
      <c r="G6745" s="8" t="s">
        <v>52</v>
      </c>
      <c r="H6745" s="8" t="s">
        <v>1441</v>
      </c>
      <c r="I6745" s="9">
        <v>62.59</v>
      </c>
      <c r="J6745" s="7">
        <v>8</v>
      </c>
      <c r="K6745" s="9">
        <v>13.3</v>
      </c>
    </row>
    <row r="6746" spans="1:11" ht="12.5" x14ac:dyDescent="0.25">
      <c r="A6746" s="6">
        <v>42750</v>
      </c>
      <c r="B6746" s="7">
        <f>YEAR(Table1[[#This Row],[Order Date]])</f>
        <v>2017</v>
      </c>
      <c r="C6746" s="7">
        <f>MONTH(Table1[[#This Row],[Order Date]])</f>
        <v>1</v>
      </c>
      <c r="D6746" s="8" t="s">
        <v>1762</v>
      </c>
      <c r="E6746" s="8" t="s">
        <v>10</v>
      </c>
      <c r="F6746" s="8" t="s">
        <v>11</v>
      </c>
      <c r="G6746" s="8" t="s">
        <v>20</v>
      </c>
      <c r="H6746" s="8" t="s">
        <v>952</v>
      </c>
      <c r="I6746" s="9">
        <v>4.28</v>
      </c>
      <c r="J6746" s="7">
        <v>1</v>
      </c>
      <c r="K6746" s="9">
        <v>-6.63</v>
      </c>
    </row>
    <row r="6747" spans="1:11" ht="12.5" x14ac:dyDescent="0.25">
      <c r="A6747" s="6">
        <v>42751</v>
      </c>
      <c r="B6747" s="7">
        <f>YEAR(Table1[[#This Row],[Order Date]])</f>
        <v>2017</v>
      </c>
      <c r="C6747" s="7">
        <f>MONTH(Table1[[#This Row],[Order Date]])</f>
        <v>1</v>
      </c>
      <c r="D6747" s="8" t="s">
        <v>29</v>
      </c>
      <c r="E6747" s="8" t="s">
        <v>27</v>
      </c>
      <c r="F6747" s="8" t="s">
        <v>34</v>
      </c>
      <c r="G6747" s="8" t="s">
        <v>47</v>
      </c>
      <c r="H6747" s="8" t="s">
        <v>797</v>
      </c>
      <c r="I6747" s="9">
        <v>27.92</v>
      </c>
      <c r="J6747" s="7">
        <v>4</v>
      </c>
      <c r="K6747" s="9">
        <v>8.1</v>
      </c>
    </row>
    <row r="6748" spans="1:11" ht="12.5" x14ac:dyDescent="0.25">
      <c r="A6748" s="6">
        <v>42751</v>
      </c>
      <c r="B6748" s="7">
        <f>YEAR(Table1[[#This Row],[Order Date]])</f>
        <v>2017</v>
      </c>
      <c r="C6748" s="7">
        <f>MONTH(Table1[[#This Row],[Order Date]])</f>
        <v>1</v>
      </c>
      <c r="D6748" s="8" t="s">
        <v>29</v>
      </c>
      <c r="E6748" s="8" t="s">
        <v>27</v>
      </c>
      <c r="F6748" s="8" t="s">
        <v>34</v>
      </c>
      <c r="G6748" s="8" t="s">
        <v>145</v>
      </c>
      <c r="H6748" s="8" t="s">
        <v>818</v>
      </c>
      <c r="I6748" s="9">
        <v>399.67</v>
      </c>
      <c r="J6748" s="7">
        <v>7</v>
      </c>
      <c r="K6748" s="9">
        <v>-14.99</v>
      </c>
    </row>
    <row r="6749" spans="1:11" ht="12.5" x14ac:dyDescent="0.25">
      <c r="A6749" s="6">
        <v>42751</v>
      </c>
      <c r="B6749" s="7">
        <f>YEAR(Table1[[#This Row],[Order Date]])</f>
        <v>2017</v>
      </c>
      <c r="C6749" s="7">
        <f>MONTH(Table1[[#This Row],[Order Date]])</f>
        <v>1</v>
      </c>
      <c r="D6749" s="8" t="s">
        <v>1705</v>
      </c>
      <c r="E6749" s="8" t="s">
        <v>110</v>
      </c>
      <c r="F6749" s="8" t="s">
        <v>11</v>
      </c>
      <c r="G6749" s="8" t="s">
        <v>20</v>
      </c>
      <c r="H6749" s="8" t="s">
        <v>828</v>
      </c>
      <c r="I6749" s="9">
        <v>5443.96</v>
      </c>
      <c r="J6749" s="7">
        <v>4</v>
      </c>
      <c r="K6749" s="9">
        <v>2504.2199999999998</v>
      </c>
    </row>
    <row r="6750" spans="1:11" ht="12.5" x14ac:dyDescent="0.25">
      <c r="A6750" s="6">
        <v>42751</v>
      </c>
      <c r="B6750" s="7">
        <f>YEAR(Table1[[#This Row],[Order Date]])</f>
        <v>2017</v>
      </c>
      <c r="C6750" s="7">
        <f>MONTH(Table1[[#This Row],[Order Date]])</f>
        <v>1</v>
      </c>
      <c r="D6750" s="8" t="s">
        <v>1705</v>
      </c>
      <c r="E6750" s="8" t="s">
        <v>110</v>
      </c>
      <c r="F6750" s="8" t="s">
        <v>34</v>
      </c>
      <c r="G6750" s="8" t="s">
        <v>35</v>
      </c>
      <c r="H6750" s="8" t="s">
        <v>1484</v>
      </c>
      <c r="I6750" s="9">
        <v>302.67</v>
      </c>
      <c r="J6750" s="7">
        <v>3</v>
      </c>
      <c r="K6750" s="9">
        <v>72.64</v>
      </c>
    </row>
    <row r="6751" spans="1:11" ht="12.5" x14ac:dyDescent="0.25">
      <c r="A6751" s="6">
        <v>42751</v>
      </c>
      <c r="B6751" s="7">
        <f>YEAR(Table1[[#This Row],[Order Date]])</f>
        <v>2017</v>
      </c>
      <c r="C6751" s="7">
        <f>MONTH(Table1[[#This Row],[Order Date]])</f>
        <v>1</v>
      </c>
      <c r="D6751" s="8" t="s">
        <v>1705</v>
      </c>
      <c r="E6751" s="8" t="s">
        <v>110</v>
      </c>
      <c r="F6751" s="8" t="s">
        <v>11</v>
      </c>
      <c r="G6751" s="8" t="s">
        <v>12</v>
      </c>
      <c r="H6751" s="8" t="s">
        <v>2517</v>
      </c>
      <c r="I6751" s="9">
        <v>56.07</v>
      </c>
      <c r="J6751" s="7">
        <v>7</v>
      </c>
      <c r="K6751" s="9">
        <v>25.23</v>
      </c>
    </row>
    <row r="6752" spans="1:11" ht="12.5" x14ac:dyDescent="0.25">
      <c r="A6752" s="6">
        <v>42754</v>
      </c>
      <c r="B6752" s="7">
        <f>YEAR(Table1[[#This Row],[Order Date]])</f>
        <v>2017</v>
      </c>
      <c r="C6752" s="7">
        <f>MONTH(Table1[[#This Row],[Order Date]])</f>
        <v>1</v>
      </c>
      <c r="D6752" s="8" t="s">
        <v>884</v>
      </c>
      <c r="E6752" s="8" t="s">
        <v>10</v>
      </c>
      <c r="F6752" s="8" t="s">
        <v>11</v>
      </c>
      <c r="G6752" s="8" t="s">
        <v>16</v>
      </c>
      <c r="H6752" s="8" t="s">
        <v>2260</v>
      </c>
      <c r="I6752" s="9">
        <v>6</v>
      </c>
      <c r="J6752" s="7">
        <v>2</v>
      </c>
      <c r="K6752" s="9">
        <v>2.1</v>
      </c>
    </row>
    <row r="6753" spans="1:11" ht="12.5" x14ac:dyDescent="0.25">
      <c r="A6753" s="6">
        <v>42754</v>
      </c>
      <c r="B6753" s="7">
        <f>YEAR(Table1[[#This Row],[Order Date]])</f>
        <v>2017</v>
      </c>
      <c r="C6753" s="7">
        <f>MONTH(Table1[[#This Row],[Order Date]])</f>
        <v>1</v>
      </c>
      <c r="D6753" s="8" t="s">
        <v>2631</v>
      </c>
      <c r="E6753" s="8" t="s">
        <v>23</v>
      </c>
      <c r="F6753" s="8" t="s">
        <v>39</v>
      </c>
      <c r="G6753" s="8" t="s">
        <v>40</v>
      </c>
      <c r="H6753" s="8" t="s">
        <v>648</v>
      </c>
      <c r="I6753" s="9">
        <v>429.6</v>
      </c>
      <c r="J6753" s="7">
        <v>2</v>
      </c>
      <c r="K6753" s="9">
        <v>-93.08</v>
      </c>
    </row>
    <row r="6754" spans="1:11" ht="12.5" x14ac:dyDescent="0.25">
      <c r="A6754" s="6">
        <v>42754</v>
      </c>
      <c r="B6754" s="7">
        <f>YEAR(Table1[[#This Row],[Order Date]])</f>
        <v>2017</v>
      </c>
      <c r="C6754" s="7">
        <f>MONTH(Table1[[#This Row],[Order Date]])</f>
        <v>1</v>
      </c>
      <c r="D6754" s="8" t="s">
        <v>2631</v>
      </c>
      <c r="E6754" s="8" t="s">
        <v>23</v>
      </c>
      <c r="F6754" s="8" t="s">
        <v>34</v>
      </c>
      <c r="G6754" s="8" t="s">
        <v>47</v>
      </c>
      <c r="H6754" s="8" t="s">
        <v>1735</v>
      </c>
      <c r="I6754" s="9">
        <v>31.97</v>
      </c>
      <c r="J6754" s="7">
        <v>2</v>
      </c>
      <c r="K6754" s="9">
        <v>6.39</v>
      </c>
    </row>
    <row r="6755" spans="1:11" ht="12.5" x14ac:dyDescent="0.25">
      <c r="A6755" s="6">
        <v>42754</v>
      </c>
      <c r="B6755" s="7">
        <f>YEAR(Table1[[#This Row],[Order Date]])</f>
        <v>2017</v>
      </c>
      <c r="C6755" s="7">
        <f>MONTH(Table1[[#This Row],[Order Date]])</f>
        <v>1</v>
      </c>
      <c r="D6755" s="8" t="s">
        <v>2631</v>
      </c>
      <c r="E6755" s="8" t="s">
        <v>23</v>
      </c>
      <c r="F6755" s="8" t="s">
        <v>34</v>
      </c>
      <c r="G6755" s="8" t="s">
        <v>35</v>
      </c>
      <c r="H6755" s="8" t="s">
        <v>2045</v>
      </c>
      <c r="I6755" s="9">
        <v>887.27</v>
      </c>
      <c r="J6755" s="7">
        <v>3</v>
      </c>
      <c r="K6755" s="9">
        <v>-63.38</v>
      </c>
    </row>
    <row r="6756" spans="1:11" ht="12.5" x14ac:dyDescent="0.25">
      <c r="A6756" s="6">
        <v>42754</v>
      </c>
      <c r="B6756" s="7">
        <f>YEAR(Table1[[#This Row],[Order Date]])</f>
        <v>2017</v>
      </c>
      <c r="C6756" s="7">
        <f>MONTH(Table1[[#This Row],[Order Date]])</f>
        <v>1</v>
      </c>
      <c r="D6756" s="8" t="s">
        <v>2631</v>
      </c>
      <c r="E6756" s="8" t="s">
        <v>23</v>
      </c>
      <c r="F6756" s="8" t="s">
        <v>11</v>
      </c>
      <c r="G6756" s="8" t="s">
        <v>12</v>
      </c>
      <c r="H6756" s="8" t="s">
        <v>2648</v>
      </c>
      <c r="I6756" s="9">
        <v>21.7</v>
      </c>
      <c r="J6756" s="7">
        <v>4</v>
      </c>
      <c r="K6756" s="9">
        <v>7.05</v>
      </c>
    </row>
    <row r="6757" spans="1:11" ht="12.5" x14ac:dyDescent="0.25">
      <c r="A6757" s="6">
        <v>42754</v>
      </c>
      <c r="B6757" s="7">
        <f>YEAR(Table1[[#This Row],[Order Date]])</f>
        <v>2017</v>
      </c>
      <c r="C6757" s="7">
        <f>MONTH(Table1[[#This Row],[Order Date]])</f>
        <v>1</v>
      </c>
      <c r="D6757" s="8" t="s">
        <v>655</v>
      </c>
      <c r="E6757" s="8" t="s">
        <v>2322</v>
      </c>
      <c r="F6757" s="8" t="s">
        <v>11</v>
      </c>
      <c r="G6757" s="8" t="s">
        <v>12</v>
      </c>
      <c r="H6757" s="8" t="s">
        <v>2202</v>
      </c>
      <c r="I6757" s="9">
        <v>79.92</v>
      </c>
      <c r="J6757" s="7">
        <v>4</v>
      </c>
      <c r="K6757" s="9">
        <v>37.56</v>
      </c>
    </row>
    <row r="6758" spans="1:11" ht="12.5" x14ac:dyDescent="0.25">
      <c r="A6758" s="6">
        <v>42754</v>
      </c>
      <c r="B6758" s="7">
        <f>YEAR(Table1[[#This Row],[Order Date]])</f>
        <v>2017</v>
      </c>
      <c r="C6758" s="7">
        <f>MONTH(Table1[[#This Row],[Order Date]])</f>
        <v>1</v>
      </c>
      <c r="D6758" s="8" t="s">
        <v>655</v>
      </c>
      <c r="E6758" s="8" t="s">
        <v>2322</v>
      </c>
      <c r="F6758" s="8" t="s">
        <v>11</v>
      </c>
      <c r="G6758" s="8" t="s">
        <v>12</v>
      </c>
      <c r="H6758" s="8" t="s">
        <v>936</v>
      </c>
      <c r="I6758" s="9">
        <v>12.28</v>
      </c>
      <c r="J6758" s="7">
        <v>1</v>
      </c>
      <c r="K6758" s="9">
        <v>5.77</v>
      </c>
    </row>
    <row r="6759" spans="1:11" ht="12.5" x14ac:dyDescent="0.25">
      <c r="A6759" s="6">
        <v>42754</v>
      </c>
      <c r="B6759" s="7">
        <f>YEAR(Table1[[#This Row],[Order Date]])</f>
        <v>2017</v>
      </c>
      <c r="C6759" s="7">
        <f>MONTH(Table1[[#This Row],[Order Date]])</f>
        <v>1</v>
      </c>
      <c r="D6759" s="8" t="s">
        <v>655</v>
      </c>
      <c r="E6759" s="8" t="s">
        <v>2322</v>
      </c>
      <c r="F6759" s="8" t="s">
        <v>11</v>
      </c>
      <c r="G6759" s="8" t="s">
        <v>92</v>
      </c>
      <c r="H6759" s="8" t="s">
        <v>1835</v>
      </c>
      <c r="I6759" s="9">
        <v>542.94000000000005</v>
      </c>
      <c r="J6759" s="7">
        <v>3</v>
      </c>
      <c r="K6759" s="9">
        <v>152.02000000000001</v>
      </c>
    </row>
    <row r="6760" spans="1:11" ht="12.5" x14ac:dyDescent="0.25">
      <c r="A6760" s="6">
        <v>42754</v>
      </c>
      <c r="B6760" s="7">
        <f>YEAR(Table1[[#This Row],[Order Date]])</f>
        <v>2017</v>
      </c>
      <c r="C6760" s="7">
        <f>MONTH(Table1[[#This Row],[Order Date]])</f>
        <v>1</v>
      </c>
      <c r="D6760" s="8" t="s">
        <v>655</v>
      </c>
      <c r="E6760" s="8" t="s">
        <v>2322</v>
      </c>
      <c r="F6760" s="8" t="s">
        <v>11</v>
      </c>
      <c r="G6760" s="8" t="s">
        <v>63</v>
      </c>
      <c r="H6760" s="8" t="s">
        <v>396</v>
      </c>
      <c r="I6760" s="9">
        <v>2.04</v>
      </c>
      <c r="J6760" s="7">
        <v>1</v>
      </c>
      <c r="K6760" s="9">
        <v>0.96</v>
      </c>
    </row>
    <row r="6761" spans="1:11" ht="12.5" x14ac:dyDescent="0.25">
      <c r="A6761" s="6">
        <v>42755</v>
      </c>
      <c r="B6761" s="7">
        <f>YEAR(Table1[[#This Row],[Order Date]])</f>
        <v>2017</v>
      </c>
      <c r="C6761" s="7">
        <f>MONTH(Table1[[#This Row],[Order Date]])</f>
        <v>1</v>
      </c>
      <c r="D6761" s="8" t="s">
        <v>2518</v>
      </c>
      <c r="E6761" s="8" t="s">
        <v>149</v>
      </c>
      <c r="F6761" s="8" t="s">
        <v>34</v>
      </c>
      <c r="G6761" s="8" t="s">
        <v>35</v>
      </c>
      <c r="H6761" s="8" t="s">
        <v>699</v>
      </c>
      <c r="I6761" s="9">
        <v>207.85</v>
      </c>
      <c r="J6761" s="7">
        <v>3</v>
      </c>
      <c r="K6761" s="9">
        <v>2.31</v>
      </c>
    </row>
    <row r="6762" spans="1:11" ht="12.5" x14ac:dyDescent="0.25">
      <c r="A6762" s="6">
        <v>42755</v>
      </c>
      <c r="B6762" s="7">
        <f>YEAR(Table1[[#This Row],[Order Date]])</f>
        <v>2017</v>
      </c>
      <c r="C6762" s="7">
        <f>MONTH(Table1[[#This Row],[Order Date]])</f>
        <v>1</v>
      </c>
      <c r="D6762" s="8" t="s">
        <v>1392</v>
      </c>
      <c r="E6762" s="8" t="s">
        <v>27</v>
      </c>
      <c r="F6762" s="8" t="s">
        <v>39</v>
      </c>
      <c r="G6762" s="8" t="s">
        <v>40</v>
      </c>
      <c r="H6762" s="8" t="s">
        <v>494</v>
      </c>
      <c r="I6762" s="9">
        <v>160.78</v>
      </c>
      <c r="J6762" s="7">
        <v>3</v>
      </c>
      <c r="K6762" s="9">
        <v>10.050000000000001</v>
      </c>
    </row>
    <row r="6763" spans="1:11" ht="12.5" x14ac:dyDescent="0.25">
      <c r="A6763" s="6">
        <v>42755</v>
      </c>
      <c r="B6763" s="7">
        <f>YEAR(Table1[[#This Row],[Order Date]])</f>
        <v>2017</v>
      </c>
      <c r="C6763" s="7">
        <f>MONTH(Table1[[#This Row],[Order Date]])</f>
        <v>1</v>
      </c>
      <c r="D6763" s="8" t="s">
        <v>217</v>
      </c>
      <c r="E6763" s="8" t="s">
        <v>27</v>
      </c>
      <c r="F6763" s="8" t="s">
        <v>11</v>
      </c>
      <c r="G6763" s="8" t="s">
        <v>24</v>
      </c>
      <c r="H6763" s="8" t="s">
        <v>207</v>
      </c>
      <c r="I6763" s="9">
        <v>24.2</v>
      </c>
      <c r="J6763" s="7">
        <v>5</v>
      </c>
      <c r="K6763" s="9">
        <v>7.99</v>
      </c>
    </row>
    <row r="6764" spans="1:11" ht="12.5" x14ac:dyDescent="0.25">
      <c r="A6764" s="6">
        <v>42755</v>
      </c>
      <c r="B6764" s="7">
        <f>YEAR(Table1[[#This Row],[Order Date]])</f>
        <v>2017</v>
      </c>
      <c r="C6764" s="7">
        <f>MONTH(Table1[[#This Row],[Order Date]])</f>
        <v>1</v>
      </c>
      <c r="D6764" s="8" t="s">
        <v>217</v>
      </c>
      <c r="E6764" s="8" t="s">
        <v>27</v>
      </c>
      <c r="F6764" s="8" t="s">
        <v>39</v>
      </c>
      <c r="G6764" s="8" t="s">
        <v>40</v>
      </c>
      <c r="H6764" s="8" t="s">
        <v>1345</v>
      </c>
      <c r="I6764" s="9">
        <v>359.98</v>
      </c>
      <c r="J6764" s="7">
        <v>3</v>
      </c>
      <c r="K6764" s="9">
        <v>130.49</v>
      </c>
    </row>
    <row r="6765" spans="1:11" ht="12.5" x14ac:dyDescent="0.25">
      <c r="A6765" s="6">
        <v>42755</v>
      </c>
      <c r="B6765" s="7">
        <f>YEAR(Table1[[#This Row],[Order Date]])</f>
        <v>2017</v>
      </c>
      <c r="C6765" s="7">
        <f>MONTH(Table1[[#This Row],[Order Date]])</f>
        <v>1</v>
      </c>
      <c r="D6765" s="8" t="s">
        <v>1487</v>
      </c>
      <c r="E6765" s="8" t="s">
        <v>613</v>
      </c>
      <c r="F6765" s="8" t="s">
        <v>11</v>
      </c>
      <c r="G6765" s="8" t="s">
        <v>24</v>
      </c>
      <c r="H6765" s="8" t="s">
        <v>2390</v>
      </c>
      <c r="I6765" s="9">
        <v>3.52</v>
      </c>
      <c r="J6765" s="7">
        <v>2</v>
      </c>
      <c r="K6765" s="9">
        <v>1.02</v>
      </c>
    </row>
    <row r="6766" spans="1:11" ht="12.5" x14ac:dyDescent="0.25">
      <c r="A6766" s="6">
        <v>42755</v>
      </c>
      <c r="B6766" s="7">
        <f>YEAR(Table1[[#This Row],[Order Date]])</f>
        <v>2017</v>
      </c>
      <c r="C6766" s="7">
        <f>MONTH(Table1[[#This Row],[Order Date]])</f>
        <v>1</v>
      </c>
      <c r="D6766" s="8" t="s">
        <v>1616</v>
      </c>
      <c r="E6766" s="8" t="s">
        <v>15</v>
      </c>
      <c r="F6766" s="8" t="s">
        <v>11</v>
      </c>
      <c r="G6766" s="8" t="s">
        <v>16</v>
      </c>
      <c r="H6766" s="8" t="s">
        <v>584</v>
      </c>
      <c r="I6766" s="9">
        <v>11.52</v>
      </c>
      <c r="J6766" s="7">
        <v>5</v>
      </c>
      <c r="K6766" s="9">
        <v>4.18</v>
      </c>
    </row>
    <row r="6767" spans="1:11" ht="12.5" x14ac:dyDescent="0.25">
      <c r="A6767" s="6">
        <v>42756</v>
      </c>
      <c r="B6767" s="7">
        <f>YEAR(Table1[[#This Row],[Order Date]])</f>
        <v>2017</v>
      </c>
      <c r="C6767" s="7">
        <f>MONTH(Table1[[#This Row],[Order Date]])</f>
        <v>1</v>
      </c>
      <c r="D6767" s="8" t="s">
        <v>928</v>
      </c>
      <c r="E6767" s="8" t="s">
        <v>164</v>
      </c>
      <c r="F6767" s="8" t="s">
        <v>11</v>
      </c>
      <c r="G6767" s="8" t="s">
        <v>18</v>
      </c>
      <c r="H6767" s="8" t="s">
        <v>297</v>
      </c>
      <c r="I6767" s="9">
        <v>242.94</v>
      </c>
      <c r="J6767" s="7">
        <v>3</v>
      </c>
      <c r="K6767" s="9">
        <v>9.7200000000000006</v>
      </c>
    </row>
    <row r="6768" spans="1:11" ht="12.5" x14ac:dyDescent="0.25">
      <c r="A6768" s="6">
        <v>42756</v>
      </c>
      <c r="B6768" s="7">
        <f>YEAR(Table1[[#This Row],[Order Date]])</f>
        <v>2017</v>
      </c>
      <c r="C6768" s="7">
        <f>MONTH(Table1[[#This Row],[Order Date]])</f>
        <v>1</v>
      </c>
      <c r="D6768" s="8" t="s">
        <v>928</v>
      </c>
      <c r="E6768" s="8" t="s">
        <v>164</v>
      </c>
      <c r="F6768" s="8" t="s">
        <v>39</v>
      </c>
      <c r="G6768" s="8" t="s">
        <v>52</v>
      </c>
      <c r="H6768" s="8" t="s">
        <v>1476</v>
      </c>
      <c r="I6768" s="9">
        <v>179.97</v>
      </c>
      <c r="J6768" s="7">
        <v>3</v>
      </c>
      <c r="K6768" s="9">
        <v>86.39</v>
      </c>
    </row>
    <row r="6769" spans="1:11" ht="12.5" x14ac:dyDescent="0.25">
      <c r="A6769" s="6">
        <v>42756</v>
      </c>
      <c r="B6769" s="7">
        <f>YEAR(Table1[[#This Row],[Order Date]])</f>
        <v>2017</v>
      </c>
      <c r="C6769" s="7">
        <f>MONTH(Table1[[#This Row],[Order Date]])</f>
        <v>1</v>
      </c>
      <c r="D6769" s="8" t="s">
        <v>928</v>
      </c>
      <c r="E6769" s="8" t="s">
        <v>164</v>
      </c>
      <c r="F6769" s="8" t="s">
        <v>11</v>
      </c>
      <c r="G6769" s="8" t="s">
        <v>20</v>
      </c>
      <c r="H6769" s="8" t="s">
        <v>781</v>
      </c>
      <c r="I6769" s="9">
        <v>99.7</v>
      </c>
      <c r="J6769" s="7">
        <v>6</v>
      </c>
      <c r="K6769" s="9">
        <v>33.65</v>
      </c>
    </row>
    <row r="6770" spans="1:11" ht="12.5" x14ac:dyDescent="0.25">
      <c r="A6770" s="6">
        <v>42756</v>
      </c>
      <c r="B6770" s="7">
        <f>YEAR(Table1[[#This Row],[Order Date]])</f>
        <v>2017</v>
      </c>
      <c r="C6770" s="7">
        <f>MONTH(Table1[[#This Row],[Order Date]])</f>
        <v>1</v>
      </c>
      <c r="D6770" s="8" t="s">
        <v>928</v>
      </c>
      <c r="E6770" s="8" t="s">
        <v>164</v>
      </c>
      <c r="F6770" s="8" t="s">
        <v>11</v>
      </c>
      <c r="G6770" s="8" t="s">
        <v>20</v>
      </c>
      <c r="H6770" s="8" t="s">
        <v>184</v>
      </c>
      <c r="I6770" s="9">
        <v>27.94</v>
      </c>
      <c r="J6770" s="7">
        <v>4</v>
      </c>
      <c r="K6770" s="9">
        <v>9.43</v>
      </c>
    </row>
    <row r="6771" spans="1:11" ht="12.5" x14ac:dyDescent="0.25">
      <c r="A6771" s="6">
        <v>42756</v>
      </c>
      <c r="B6771" s="7">
        <f>YEAR(Table1[[#This Row],[Order Date]])</f>
        <v>2017</v>
      </c>
      <c r="C6771" s="7">
        <f>MONTH(Table1[[#This Row],[Order Date]])</f>
        <v>1</v>
      </c>
      <c r="D6771" s="8" t="s">
        <v>928</v>
      </c>
      <c r="E6771" s="8" t="s">
        <v>164</v>
      </c>
      <c r="F6771" s="8" t="s">
        <v>34</v>
      </c>
      <c r="G6771" s="8" t="s">
        <v>74</v>
      </c>
      <c r="H6771" s="8" t="s">
        <v>2633</v>
      </c>
      <c r="I6771" s="9">
        <v>84.98</v>
      </c>
      <c r="J6771" s="7">
        <v>1</v>
      </c>
      <c r="K6771" s="9">
        <v>18.7</v>
      </c>
    </row>
    <row r="6772" spans="1:11" ht="12.5" x14ac:dyDescent="0.25">
      <c r="A6772" s="6">
        <v>42756</v>
      </c>
      <c r="B6772" s="7">
        <f>YEAR(Table1[[#This Row],[Order Date]])</f>
        <v>2017</v>
      </c>
      <c r="C6772" s="7">
        <f>MONTH(Table1[[#This Row],[Order Date]])</f>
        <v>1</v>
      </c>
      <c r="D6772" s="8" t="s">
        <v>928</v>
      </c>
      <c r="E6772" s="8" t="s">
        <v>164</v>
      </c>
      <c r="F6772" s="8" t="s">
        <v>11</v>
      </c>
      <c r="G6772" s="8" t="s">
        <v>20</v>
      </c>
      <c r="H6772" s="8" t="s">
        <v>1120</v>
      </c>
      <c r="I6772" s="9">
        <v>18.72</v>
      </c>
      <c r="J6772" s="7">
        <v>5</v>
      </c>
      <c r="K6772" s="9">
        <v>6.55</v>
      </c>
    </row>
    <row r="6773" spans="1:11" ht="12.5" x14ac:dyDescent="0.25">
      <c r="A6773" s="6">
        <v>42756</v>
      </c>
      <c r="B6773" s="7">
        <f>YEAR(Table1[[#This Row],[Order Date]])</f>
        <v>2017</v>
      </c>
      <c r="C6773" s="7">
        <f>MONTH(Table1[[#This Row],[Order Date]])</f>
        <v>1</v>
      </c>
      <c r="D6773" s="8" t="s">
        <v>1811</v>
      </c>
      <c r="E6773" s="8" t="s">
        <v>245</v>
      </c>
      <c r="F6773" s="8" t="s">
        <v>11</v>
      </c>
      <c r="G6773" s="8" t="s">
        <v>18</v>
      </c>
      <c r="H6773" s="8" t="s">
        <v>1400</v>
      </c>
      <c r="I6773" s="9">
        <v>348.21</v>
      </c>
      <c r="J6773" s="7">
        <v>7</v>
      </c>
      <c r="K6773" s="9">
        <v>30.47</v>
      </c>
    </row>
    <row r="6774" spans="1:11" ht="12.5" x14ac:dyDescent="0.25">
      <c r="A6774" s="6">
        <v>42756</v>
      </c>
      <c r="B6774" s="7">
        <f>YEAR(Table1[[#This Row],[Order Date]])</f>
        <v>2017</v>
      </c>
      <c r="C6774" s="7">
        <f>MONTH(Table1[[#This Row],[Order Date]])</f>
        <v>1</v>
      </c>
      <c r="D6774" s="8" t="s">
        <v>1811</v>
      </c>
      <c r="E6774" s="8" t="s">
        <v>245</v>
      </c>
      <c r="F6774" s="8" t="s">
        <v>11</v>
      </c>
      <c r="G6774" s="8" t="s">
        <v>20</v>
      </c>
      <c r="H6774" s="8" t="s">
        <v>1533</v>
      </c>
      <c r="I6774" s="9">
        <v>35.78</v>
      </c>
      <c r="J6774" s="7">
        <v>7</v>
      </c>
      <c r="K6774" s="9">
        <v>-28.63</v>
      </c>
    </row>
    <row r="6775" spans="1:11" ht="12.5" x14ac:dyDescent="0.25">
      <c r="A6775" s="6">
        <v>42756</v>
      </c>
      <c r="B6775" s="7">
        <f>YEAR(Table1[[#This Row],[Order Date]])</f>
        <v>2017</v>
      </c>
      <c r="C6775" s="7">
        <f>MONTH(Table1[[#This Row],[Order Date]])</f>
        <v>1</v>
      </c>
      <c r="D6775" s="8" t="s">
        <v>2585</v>
      </c>
      <c r="E6775" s="8" t="s">
        <v>110</v>
      </c>
      <c r="F6775" s="8" t="s">
        <v>11</v>
      </c>
      <c r="G6775" s="8" t="s">
        <v>20</v>
      </c>
      <c r="H6775" s="8" t="s">
        <v>899</v>
      </c>
      <c r="I6775" s="9">
        <v>14.4</v>
      </c>
      <c r="J6775" s="7">
        <v>5</v>
      </c>
      <c r="K6775" s="9">
        <v>7.06</v>
      </c>
    </row>
    <row r="6776" spans="1:11" ht="12.5" x14ac:dyDescent="0.25">
      <c r="A6776" s="6">
        <v>42756</v>
      </c>
      <c r="B6776" s="7">
        <f>YEAR(Table1[[#This Row],[Order Date]])</f>
        <v>2017</v>
      </c>
      <c r="C6776" s="7">
        <f>MONTH(Table1[[#This Row],[Order Date]])</f>
        <v>1</v>
      </c>
      <c r="D6776" s="8" t="s">
        <v>2585</v>
      </c>
      <c r="E6776" s="8" t="s">
        <v>110</v>
      </c>
      <c r="F6776" s="8" t="s">
        <v>39</v>
      </c>
      <c r="G6776" s="8" t="s">
        <v>52</v>
      </c>
      <c r="H6776" s="8" t="s">
        <v>2221</v>
      </c>
      <c r="I6776" s="9">
        <v>619.95000000000005</v>
      </c>
      <c r="J6776" s="7">
        <v>5</v>
      </c>
      <c r="K6776" s="9">
        <v>111.59</v>
      </c>
    </row>
    <row r="6777" spans="1:11" ht="12.5" x14ac:dyDescent="0.25">
      <c r="A6777" s="6">
        <v>42756</v>
      </c>
      <c r="B6777" s="7">
        <f>YEAR(Table1[[#This Row],[Order Date]])</f>
        <v>2017</v>
      </c>
      <c r="C6777" s="7">
        <f>MONTH(Table1[[#This Row],[Order Date]])</f>
        <v>1</v>
      </c>
      <c r="D6777" s="8" t="s">
        <v>2585</v>
      </c>
      <c r="E6777" s="8" t="s">
        <v>110</v>
      </c>
      <c r="F6777" s="8" t="s">
        <v>11</v>
      </c>
      <c r="G6777" s="8" t="s">
        <v>20</v>
      </c>
      <c r="H6777" s="8" t="s">
        <v>175</v>
      </c>
      <c r="I6777" s="9">
        <v>89.52</v>
      </c>
      <c r="J6777" s="7">
        <v>4</v>
      </c>
      <c r="K6777" s="9">
        <v>42.07</v>
      </c>
    </row>
    <row r="6778" spans="1:11" ht="12.5" x14ac:dyDescent="0.25">
      <c r="A6778" s="6">
        <v>42756</v>
      </c>
      <c r="B6778" s="7">
        <f>YEAR(Table1[[#This Row],[Order Date]])</f>
        <v>2017</v>
      </c>
      <c r="C6778" s="7">
        <f>MONTH(Table1[[#This Row],[Order Date]])</f>
        <v>1</v>
      </c>
      <c r="D6778" s="8" t="s">
        <v>2585</v>
      </c>
      <c r="E6778" s="8" t="s">
        <v>110</v>
      </c>
      <c r="F6778" s="8" t="s">
        <v>39</v>
      </c>
      <c r="G6778" s="8" t="s">
        <v>302</v>
      </c>
      <c r="H6778" s="8" t="s">
        <v>2653</v>
      </c>
      <c r="I6778" s="9">
        <v>350.97</v>
      </c>
      <c r="J6778" s="7">
        <v>3</v>
      </c>
      <c r="K6778" s="9">
        <v>152.09</v>
      </c>
    </row>
    <row r="6779" spans="1:11" ht="12.5" x14ac:dyDescent="0.25">
      <c r="A6779" s="6">
        <v>42756</v>
      </c>
      <c r="B6779" s="7">
        <f>YEAR(Table1[[#This Row],[Order Date]])</f>
        <v>2017</v>
      </c>
      <c r="C6779" s="7">
        <f>MONTH(Table1[[#This Row],[Order Date]])</f>
        <v>1</v>
      </c>
      <c r="D6779" s="8" t="s">
        <v>2585</v>
      </c>
      <c r="E6779" s="8" t="s">
        <v>110</v>
      </c>
      <c r="F6779" s="8" t="s">
        <v>39</v>
      </c>
      <c r="G6779" s="8" t="s">
        <v>40</v>
      </c>
      <c r="H6779" s="8" t="s">
        <v>2180</v>
      </c>
      <c r="I6779" s="9">
        <v>164.99</v>
      </c>
      <c r="J6779" s="7">
        <v>1</v>
      </c>
      <c r="K6779" s="9">
        <v>49.5</v>
      </c>
    </row>
    <row r="6780" spans="1:11" ht="12.5" x14ac:dyDescent="0.25">
      <c r="A6780" s="6">
        <v>42756</v>
      </c>
      <c r="B6780" s="7">
        <f>YEAR(Table1[[#This Row],[Order Date]])</f>
        <v>2017</v>
      </c>
      <c r="C6780" s="7">
        <f>MONTH(Table1[[#This Row],[Order Date]])</f>
        <v>1</v>
      </c>
      <c r="D6780" s="8" t="s">
        <v>2444</v>
      </c>
      <c r="E6780" s="8" t="s">
        <v>15</v>
      </c>
      <c r="F6780" s="8" t="s">
        <v>11</v>
      </c>
      <c r="G6780" s="8" t="s">
        <v>63</v>
      </c>
      <c r="H6780" s="8" t="s">
        <v>414</v>
      </c>
      <c r="I6780" s="9">
        <v>268.58</v>
      </c>
      <c r="J6780" s="7">
        <v>4</v>
      </c>
      <c r="K6780" s="9">
        <v>90.64</v>
      </c>
    </row>
    <row r="6781" spans="1:11" ht="12.5" x14ac:dyDescent="0.25">
      <c r="A6781" s="6">
        <v>42757</v>
      </c>
      <c r="B6781" s="7">
        <f>YEAR(Table1[[#This Row],[Order Date]])</f>
        <v>2017</v>
      </c>
      <c r="C6781" s="7">
        <f>MONTH(Table1[[#This Row],[Order Date]])</f>
        <v>1</v>
      </c>
      <c r="D6781" s="8" t="s">
        <v>1665</v>
      </c>
      <c r="E6781" s="8" t="s">
        <v>515</v>
      </c>
      <c r="F6781" s="8" t="s">
        <v>39</v>
      </c>
      <c r="G6781" s="8" t="s">
        <v>603</v>
      </c>
      <c r="H6781" s="8" t="s">
        <v>2654</v>
      </c>
      <c r="I6781" s="9">
        <v>2999.95</v>
      </c>
      <c r="J6781" s="7">
        <v>5</v>
      </c>
      <c r="K6781" s="9">
        <v>1379.98</v>
      </c>
    </row>
    <row r="6782" spans="1:11" ht="12.5" x14ac:dyDescent="0.25">
      <c r="A6782" s="6">
        <v>42757</v>
      </c>
      <c r="B6782" s="7">
        <f>YEAR(Table1[[#This Row],[Order Date]])</f>
        <v>2017</v>
      </c>
      <c r="C6782" s="7">
        <f>MONTH(Table1[[#This Row],[Order Date]])</f>
        <v>1</v>
      </c>
      <c r="D6782" s="8" t="s">
        <v>1665</v>
      </c>
      <c r="E6782" s="8" t="s">
        <v>515</v>
      </c>
      <c r="F6782" s="8" t="s">
        <v>11</v>
      </c>
      <c r="G6782" s="8" t="s">
        <v>18</v>
      </c>
      <c r="H6782" s="8" t="s">
        <v>1847</v>
      </c>
      <c r="I6782" s="9">
        <v>51.45</v>
      </c>
      <c r="J6782" s="7">
        <v>3</v>
      </c>
      <c r="K6782" s="9">
        <v>13.89</v>
      </c>
    </row>
    <row r="6783" spans="1:11" ht="12.5" x14ac:dyDescent="0.25">
      <c r="A6783" s="6">
        <v>42757</v>
      </c>
      <c r="B6783" s="7">
        <f>YEAR(Table1[[#This Row],[Order Date]])</f>
        <v>2017</v>
      </c>
      <c r="C6783" s="7">
        <f>MONTH(Table1[[#This Row],[Order Date]])</f>
        <v>1</v>
      </c>
      <c r="D6783" s="8" t="s">
        <v>1665</v>
      </c>
      <c r="E6783" s="8" t="s">
        <v>515</v>
      </c>
      <c r="F6783" s="8" t="s">
        <v>11</v>
      </c>
      <c r="G6783" s="8" t="s">
        <v>12</v>
      </c>
      <c r="H6783" s="8" t="s">
        <v>1105</v>
      </c>
      <c r="I6783" s="9">
        <v>11.96</v>
      </c>
      <c r="J6783" s="7">
        <v>2</v>
      </c>
      <c r="K6783" s="9">
        <v>5.38</v>
      </c>
    </row>
    <row r="6784" spans="1:11" ht="12.5" x14ac:dyDescent="0.25">
      <c r="A6784" s="6">
        <v>42757</v>
      </c>
      <c r="B6784" s="7">
        <f>YEAR(Table1[[#This Row],[Order Date]])</f>
        <v>2017</v>
      </c>
      <c r="C6784" s="7">
        <f>MONTH(Table1[[#This Row],[Order Date]])</f>
        <v>1</v>
      </c>
      <c r="D6784" s="8" t="s">
        <v>1665</v>
      </c>
      <c r="E6784" s="8" t="s">
        <v>515</v>
      </c>
      <c r="F6784" s="8" t="s">
        <v>11</v>
      </c>
      <c r="G6784" s="8" t="s">
        <v>18</v>
      </c>
      <c r="H6784" s="8" t="s">
        <v>1110</v>
      </c>
      <c r="I6784" s="9">
        <v>1126.02</v>
      </c>
      <c r="J6784" s="7">
        <v>3</v>
      </c>
      <c r="K6784" s="9">
        <v>56.3</v>
      </c>
    </row>
    <row r="6785" spans="1:11" ht="12.5" x14ac:dyDescent="0.25">
      <c r="A6785" s="6">
        <v>42757</v>
      </c>
      <c r="B6785" s="7">
        <f>YEAR(Table1[[#This Row],[Order Date]])</f>
        <v>2017</v>
      </c>
      <c r="C6785" s="7">
        <f>MONTH(Table1[[#This Row],[Order Date]])</f>
        <v>1</v>
      </c>
      <c r="D6785" s="8" t="s">
        <v>525</v>
      </c>
      <c r="E6785" s="8" t="s">
        <v>15</v>
      </c>
      <c r="F6785" s="8" t="s">
        <v>11</v>
      </c>
      <c r="G6785" s="8" t="s">
        <v>43</v>
      </c>
      <c r="H6785" s="8" t="s">
        <v>160</v>
      </c>
      <c r="I6785" s="9">
        <v>15.12</v>
      </c>
      <c r="J6785" s="7">
        <v>5</v>
      </c>
      <c r="K6785" s="9">
        <v>4.91</v>
      </c>
    </row>
    <row r="6786" spans="1:11" ht="12.5" x14ac:dyDescent="0.25">
      <c r="A6786" s="6">
        <v>42757</v>
      </c>
      <c r="B6786" s="7">
        <f>YEAR(Table1[[#This Row],[Order Date]])</f>
        <v>2017</v>
      </c>
      <c r="C6786" s="7">
        <f>MONTH(Table1[[#This Row],[Order Date]])</f>
        <v>1</v>
      </c>
      <c r="D6786" s="8" t="s">
        <v>525</v>
      </c>
      <c r="E6786" s="8" t="s">
        <v>15</v>
      </c>
      <c r="F6786" s="8" t="s">
        <v>11</v>
      </c>
      <c r="G6786" s="8" t="s">
        <v>24</v>
      </c>
      <c r="H6786" s="8" t="s">
        <v>988</v>
      </c>
      <c r="I6786" s="9">
        <v>7.87</v>
      </c>
      <c r="J6786" s="7">
        <v>3</v>
      </c>
      <c r="K6786" s="9">
        <v>0.89</v>
      </c>
    </row>
    <row r="6787" spans="1:11" ht="12.5" x14ac:dyDescent="0.25">
      <c r="A6787" s="6">
        <v>42758</v>
      </c>
      <c r="B6787" s="7">
        <f>YEAR(Table1[[#This Row],[Order Date]])</f>
        <v>2017</v>
      </c>
      <c r="C6787" s="7">
        <f>MONTH(Table1[[#This Row],[Order Date]])</f>
        <v>1</v>
      </c>
      <c r="D6787" s="8" t="s">
        <v>346</v>
      </c>
      <c r="E6787" s="8" t="s">
        <v>110</v>
      </c>
      <c r="F6787" s="8" t="s">
        <v>34</v>
      </c>
      <c r="G6787" s="8" t="s">
        <v>145</v>
      </c>
      <c r="H6787" s="8" t="s">
        <v>1195</v>
      </c>
      <c r="I6787" s="9">
        <v>210.98</v>
      </c>
      <c r="J6787" s="7">
        <v>2</v>
      </c>
      <c r="K6787" s="9">
        <v>21.1</v>
      </c>
    </row>
    <row r="6788" spans="1:11" ht="12.5" x14ac:dyDescent="0.25">
      <c r="A6788" s="6">
        <v>42758</v>
      </c>
      <c r="B6788" s="7">
        <f>YEAR(Table1[[#This Row],[Order Date]])</f>
        <v>2017</v>
      </c>
      <c r="C6788" s="7">
        <f>MONTH(Table1[[#This Row],[Order Date]])</f>
        <v>1</v>
      </c>
      <c r="D6788" s="8" t="s">
        <v>61</v>
      </c>
      <c r="E6788" s="8" t="s">
        <v>164</v>
      </c>
      <c r="F6788" s="8" t="s">
        <v>11</v>
      </c>
      <c r="G6788" s="8" t="s">
        <v>20</v>
      </c>
      <c r="H6788" s="8" t="s">
        <v>1650</v>
      </c>
      <c r="I6788" s="9">
        <v>19.68</v>
      </c>
      <c r="J6788" s="7">
        <v>5</v>
      </c>
      <c r="K6788" s="9">
        <v>6.89</v>
      </c>
    </row>
    <row r="6789" spans="1:11" ht="12.5" x14ac:dyDescent="0.25">
      <c r="A6789" s="6">
        <v>42758</v>
      </c>
      <c r="B6789" s="7">
        <f>YEAR(Table1[[#This Row],[Order Date]])</f>
        <v>2017</v>
      </c>
      <c r="C6789" s="7">
        <f>MONTH(Table1[[#This Row],[Order Date]])</f>
        <v>1</v>
      </c>
      <c r="D6789" s="8" t="s">
        <v>61</v>
      </c>
      <c r="E6789" s="8" t="s">
        <v>164</v>
      </c>
      <c r="F6789" s="8" t="s">
        <v>11</v>
      </c>
      <c r="G6789" s="8" t="s">
        <v>12</v>
      </c>
      <c r="H6789" s="8" t="s">
        <v>2172</v>
      </c>
      <c r="I6789" s="9">
        <v>25.92</v>
      </c>
      <c r="J6789" s="7">
        <v>4</v>
      </c>
      <c r="K6789" s="9">
        <v>12.44</v>
      </c>
    </row>
    <row r="6790" spans="1:11" ht="12.5" x14ac:dyDescent="0.25">
      <c r="A6790" s="6">
        <v>42758</v>
      </c>
      <c r="B6790" s="7">
        <f>YEAR(Table1[[#This Row],[Order Date]])</f>
        <v>2017</v>
      </c>
      <c r="C6790" s="7">
        <f>MONTH(Table1[[#This Row],[Order Date]])</f>
        <v>1</v>
      </c>
      <c r="D6790" s="8" t="s">
        <v>61</v>
      </c>
      <c r="E6790" s="8" t="s">
        <v>164</v>
      </c>
      <c r="F6790" s="8" t="s">
        <v>11</v>
      </c>
      <c r="G6790" s="8" t="s">
        <v>12</v>
      </c>
      <c r="H6790" s="8" t="s">
        <v>1622</v>
      </c>
      <c r="I6790" s="9">
        <v>6.48</v>
      </c>
      <c r="J6790" s="7">
        <v>1</v>
      </c>
      <c r="K6790" s="9">
        <v>3.11</v>
      </c>
    </row>
    <row r="6791" spans="1:11" ht="12.5" x14ac:dyDescent="0.25">
      <c r="A6791" s="6">
        <v>42758</v>
      </c>
      <c r="B6791" s="7">
        <f>YEAR(Table1[[#This Row],[Order Date]])</f>
        <v>2017</v>
      </c>
      <c r="C6791" s="7">
        <f>MONTH(Table1[[#This Row],[Order Date]])</f>
        <v>1</v>
      </c>
      <c r="D6791" s="8" t="s">
        <v>61</v>
      </c>
      <c r="E6791" s="8" t="s">
        <v>164</v>
      </c>
      <c r="F6791" s="8" t="s">
        <v>39</v>
      </c>
      <c r="G6791" s="8" t="s">
        <v>40</v>
      </c>
      <c r="H6791" s="8" t="s">
        <v>391</v>
      </c>
      <c r="I6791" s="9">
        <v>86.35</v>
      </c>
      <c r="J6791" s="7">
        <v>6</v>
      </c>
      <c r="K6791" s="9">
        <v>8.64</v>
      </c>
    </row>
    <row r="6792" spans="1:11" ht="12.5" x14ac:dyDescent="0.25">
      <c r="A6792" s="6">
        <v>42758</v>
      </c>
      <c r="B6792" s="7">
        <f>YEAR(Table1[[#This Row],[Order Date]])</f>
        <v>2017</v>
      </c>
      <c r="C6792" s="7">
        <f>MONTH(Table1[[#This Row],[Order Date]])</f>
        <v>1</v>
      </c>
      <c r="D6792" s="8" t="s">
        <v>626</v>
      </c>
      <c r="E6792" s="8" t="s">
        <v>95</v>
      </c>
      <c r="F6792" s="8" t="s">
        <v>39</v>
      </c>
      <c r="G6792" s="8" t="s">
        <v>52</v>
      </c>
      <c r="H6792" s="8" t="s">
        <v>508</v>
      </c>
      <c r="I6792" s="9">
        <v>95.98</v>
      </c>
      <c r="J6792" s="7">
        <v>2</v>
      </c>
      <c r="K6792" s="9">
        <v>12</v>
      </c>
    </row>
    <row r="6793" spans="1:11" ht="12.5" x14ac:dyDescent="0.25">
      <c r="A6793" s="6">
        <v>42758</v>
      </c>
      <c r="B6793" s="7">
        <f>YEAR(Table1[[#This Row],[Order Date]])</f>
        <v>2017</v>
      </c>
      <c r="C6793" s="7">
        <f>MONTH(Table1[[#This Row],[Order Date]])</f>
        <v>1</v>
      </c>
      <c r="D6793" s="8" t="s">
        <v>626</v>
      </c>
      <c r="E6793" s="8" t="s">
        <v>95</v>
      </c>
      <c r="F6793" s="8" t="s">
        <v>11</v>
      </c>
      <c r="G6793" s="8" t="s">
        <v>20</v>
      </c>
      <c r="H6793" s="8" t="s">
        <v>1043</v>
      </c>
      <c r="I6793" s="9">
        <v>4.9400000000000004</v>
      </c>
      <c r="J6793" s="7">
        <v>2</v>
      </c>
      <c r="K6793" s="9">
        <v>-3.62</v>
      </c>
    </row>
    <row r="6794" spans="1:11" ht="12.5" x14ac:dyDescent="0.25">
      <c r="A6794" s="6">
        <v>42759</v>
      </c>
      <c r="B6794" s="7">
        <f>YEAR(Table1[[#This Row],[Order Date]])</f>
        <v>2017</v>
      </c>
      <c r="C6794" s="7">
        <f>MONTH(Table1[[#This Row],[Order Date]])</f>
        <v>1</v>
      </c>
      <c r="D6794" s="8" t="s">
        <v>2021</v>
      </c>
      <c r="E6794" s="8" t="s">
        <v>30</v>
      </c>
      <c r="F6794" s="8" t="s">
        <v>11</v>
      </c>
      <c r="G6794" s="8" t="s">
        <v>43</v>
      </c>
      <c r="H6794" s="8" t="s">
        <v>1307</v>
      </c>
      <c r="I6794" s="9">
        <v>5.67</v>
      </c>
      <c r="J6794" s="7">
        <v>3</v>
      </c>
      <c r="K6794" s="9">
        <v>0.11</v>
      </c>
    </row>
    <row r="6795" spans="1:11" ht="12.5" x14ac:dyDescent="0.25">
      <c r="A6795" s="6">
        <v>42759</v>
      </c>
      <c r="B6795" s="7">
        <f>YEAR(Table1[[#This Row],[Order Date]])</f>
        <v>2017</v>
      </c>
      <c r="C6795" s="7">
        <f>MONTH(Table1[[#This Row],[Order Date]])</f>
        <v>1</v>
      </c>
      <c r="D6795" s="8" t="s">
        <v>1394</v>
      </c>
      <c r="E6795" s="8" t="s">
        <v>27</v>
      </c>
      <c r="F6795" s="8" t="s">
        <v>11</v>
      </c>
      <c r="G6795" s="8" t="s">
        <v>92</v>
      </c>
      <c r="H6795" s="8" t="s">
        <v>1387</v>
      </c>
      <c r="I6795" s="9">
        <v>25.86</v>
      </c>
      <c r="J6795" s="7">
        <v>3</v>
      </c>
      <c r="K6795" s="9">
        <v>6.72</v>
      </c>
    </row>
    <row r="6796" spans="1:11" ht="12.5" x14ac:dyDescent="0.25">
      <c r="A6796" s="6">
        <v>42759</v>
      </c>
      <c r="B6796" s="7">
        <f>YEAR(Table1[[#This Row],[Order Date]])</f>
        <v>2017</v>
      </c>
      <c r="C6796" s="7">
        <f>MONTH(Table1[[#This Row],[Order Date]])</f>
        <v>1</v>
      </c>
      <c r="D6796" s="8" t="s">
        <v>1394</v>
      </c>
      <c r="E6796" s="8" t="s">
        <v>27</v>
      </c>
      <c r="F6796" s="8" t="s">
        <v>11</v>
      </c>
      <c r="G6796" s="8" t="s">
        <v>20</v>
      </c>
      <c r="H6796" s="8" t="s">
        <v>2461</v>
      </c>
      <c r="I6796" s="9">
        <v>276.77999999999997</v>
      </c>
      <c r="J6796" s="7">
        <v>2</v>
      </c>
      <c r="K6796" s="9">
        <v>89.95</v>
      </c>
    </row>
    <row r="6797" spans="1:11" ht="12.5" x14ac:dyDescent="0.25">
      <c r="A6797" s="6">
        <v>42759</v>
      </c>
      <c r="B6797" s="7">
        <f>YEAR(Table1[[#This Row],[Order Date]])</f>
        <v>2017</v>
      </c>
      <c r="C6797" s="7">
        <f>MONTH(Table1[[#This Row],[Order Date]])</f>
        <v>1</v>
      </c>
      <c r="D6797" s="8" t="s">
        <v>1394</v>
      </c>
      <c r="E6797" s="8" t="s">
        <v>27</v>
      </c>
      <c r="F6797" s="8" t="s">
        <v>39</v>
      </c>
      <c r="G6797" s="8" t="s">
        <v>40</v>
      </c>
      <c r="H6797" s="8" t="s">
        <v>2379</v>
      </c>
      <c r="I6797" s="9">
        <v>110.35</v>
      </c>
      <c r="J6797" s="7">
        <v>3</v>
      </c>
      <c r="K6797" s="9">
        <v>8.2799999999999994</v>
      </c>
    </row>
    <row r="6798" spans="1:11" ht="12.5" x14ac:dyDescent="0.25">
      <c r="A6798" s="6">
        <v>42761</v>
      </c>
      <c r="B6798" s="7">
        <f>YEAR(Table1[[#This Row],[Order Date]])</f>
        <v>2017</v>
      </c>
      <c r="C6798" s="7">
        <f>MONTH(Table1[[#This Row],[Order Date]])</f>
        <v>1</v>
      </c>
      <c r="D6798" s="8" t="s">
        <v>139</v>
      </c>
      <c r="E6798" s="8" t="s">
        <v>488</v>
      </c>
      <c r="F6798" s="8" t="s">
        <v>11</v>
      </c>
      <c r="G6798" s="8" t="s">
        <v>24</v>
      </c>
      <c r="H6798" s="8" t="s">
        <v>2084</v>
      </c>
      <c r="I6798" s="9">
        <v>15.47</v>
      </c>
      <c r="J6798" s="7">
        <v>7</v>
      </c>
      <c r="K6798" s="9">
        <v>4.18</v>
      </c>
    </row>
    <row r="6799" spans="1:11" ht="12.5" x14ac:dyDescent="0.25">
      <c r="A6799" s="6">
        <v>42761</v>
      </c>
      <c r="B6799" s="7">
        <f>YEAR(Table1[[#This Row],[Order Date]])</f>
        <v>2017</v>
      </c>
      <c r="C6799" s="7">
        <f>MONTH(Table1[[#This Row],[Order Date]])</f>
        <v>1</v>
      </c>
      <c r="D6799" s="8" t="s">
        <v>139</v>
      </c>
      <c r="E6799" s="8" t="s">
        <v>488</v>
      </c>
      <c r="F6799" s="8" t="s">
        <v>11</v>
      </c>
      <c r="G6799" s="8" t="s">
        <v>20</v>
      </c>
      <c r="H6799" s="8" t="s">
        <v>1302</v>
      </c>
      <c r="I6799" s="9">
        <v>7.16</v>
      </c>
      <c r="J6799" s="7">
        <v>2</v>
      </c>
      <c r="K6799" s="9">
        <v>3.44</v>
      </c>
    </row>
    <row r="6800" spans="1:11" ht="12.5" x14ac:dyDescent="0.25">
      <c r="A6800" s="6">
        <v>42761</v>
      </c>
      <c r="B6800" s="7">
        <f>YEAR(Table1[[#This Row],[Order Date]])</f>
        <v>2017</v>
      </c>
      <c r="C6800" s="7">
        <f>MONTH(Table1[[#This Row],[Order Date]])</f>
        <v>1</v>
      </c>
      <c r="D6800" s="8" t="s">
        <v>2286</v>
      </c>
      <c r="E6800" s="8" t="s">
        <v>10</v>
      </c>
      <c r="F6800" s="8" t="s">
        <v>11</v>
      </c>
      <c r="G6800" s="8" t="s">
        <v>18</v>
      </c>
      <c r="H6800" s="8" t="s">
        <v>1472</v>
      </c>
      <c r="I6800" s="9">
        <v>18.16</v>
      </c>
      <c r="J6800" s="7">
        <v>2</v>
      </c>
      <c r="K6800" s="9">
        <v>1.82</v>
      </c>
    </row>
    <row r="6801" spans="1:11" ht="12.5" x14ac:dyDescent="0.25">
      <c r="A6801" s="6">
        <v>42761</v>
      </c>
      <c r="B6801" s="7">
        <f>YEAR(Table1[[#This Row],[Order Date]])</f>
        <v>2017</v>
      </c>
      <c r="C6801" s="7">
        <f>MONTH(Table1[[#This Row],[Order Date]])</f>
        <v>1</v>
      </c>
      <c r="D6801" s="8" t="s">
        <v>2455</v>
      </c>
      <c r="E6801" s="8" t="s">
        <v>27</v>
      </c>
      <c r="F6801" s="8" t="s">
        <v>11</v>
      </c>
      <c r="G6801" s="8" t="s">
        <v>43</v>
      </c>
      <c r="H6801" s="8" t="s">
        <v>496</v>
      </c>
      <c r="I6801" s="9">
        <v>11.84</v>
      </c>
      <c r="J6801" s="7">
        <v>8</v>
      </c>
      <c r="K6801" s="9">
        <v>5.68</v>
      </c>
    </row>
    <row r="6802" spans="1:11" ht="12.5" x14ac:dyDescent="0.25">
      <c r="A6802" s="6">
        <v>42761</v>
      </c>
      <c r="B6802" s="7">
        <f>YEAR(Table1[[#This Row],[Order Date]])</f>
        <v>2017</v>
      </c>
      <c r="C6802" s="7">
        <f>MONTH(Table1[[#This Row],[Order Date]])</f>
        <v>1</v>
      </c>
      <c r="D6802" s="8" t="s">
        <v>156</v>
      </c>
      <c r="E6802" s="8" t="s">
        <v>30</v>
      </c>
      <c r="F6802" s="8" t="s">
        <v>34</v>
      </c>
      <c r="G6802" s="8" t="s">
        <v>47</v>
      </c>
      <c r="H6802" s="8" t="s">
        <v>2185</v>
      </c>
      <c r="I6802" s="9">
        <v>62.72</v>
      </c>
      <c r="J6802" s="7">
        <v>4</v>
      </c>
      <c r="K6802" s="9">
        <v>24.46</v>
      </c>
    </row>
    <row r="6803" spans="1:11" ht="12.5" x14ac:dyDescent="0.25">
      <c r="A6803" s="6">
        <v>42761</v>
      </c>
      <c r="B6803" s="7">
        <f>YEAR(Table1[[#This Row],[Order Date]])</f>
        <v>2017</v>
      </c>
      <c r="C6803" s="7">
        <f>MONTH(Table1[[#This Row],[Order Date]])</f>
        <v>1</v>
      </c>
      <c r="D6803" s="8" t="s">
        <v>156</v>
      </c>
      <c r="E6803" s="8" t="s">
        <v>30</v>
      </c>
      <c r="F6803" s="8" t="s">
        <v>39</v>
      </c>
      <c r="G6803" s="8" t="s">
        <v>40</v>
      </c>
      <c r="H6803" s="8" t="s">
        <v>588</v>
      </c>
      <c r="I6803" s="9">
        <v>2939.93</v>
      </c>
      <c r="J6803" s="7">
        <v>7</v>
      </c>
      <c r="K6803" s="9">
        <v>764.38</v>
      </c>
    </row>
    <row r="6804" spans="1:11" ht="12.5" x14ac:dyDescent="0.25">
      <c r="A6804" s="6">
        <v>42762</v>
      </c>
      <c r="B6804" s="7">
        <f>YEAR(Table1[[#This Row],[Order Date]])</f>
        <v>2017</v>
      </c>
      <c r="C6804" s="7">
        <f>MONTH(Table1[[#This Row],[Order Date]])</f>
        <v>1</v>
      </c>
      <c r="D6804" s="8" t="s">
        <v>681</v>
      </c>
      <c r="E6804" s="8" t="s">
        <v>78</v>
      </c>
      <c r="F6804" s="8" t="s">
        <v>11</v>
      </c>
      <c r="G6804" s="8" t="s">
        <v>24</v>
      </c>
      <c r="H6804" s="8" t="s">
        <v>51</v>
      </c>
      <c r="I6804" s="9">
        <v>14.02</v>
      </c>
      <c r="J6804" s="7">
        <v>3</v>
      </c>
      <c r="K6804" s="9">
        <v>1.75</v>
      </c>
    </row>
    <row r="6805" spans="1:11" ht="12.5" x14ac:dyDescent="0.25">
      <c r="A6805" s="6">
        <v>42762</v>
      </c>
      <c r="B6805" s="7">
        <f>YEAR(Table1[[#This Row],[Order Date]])</f>
        <v>2017</v>
      </c>
      <c r="C6805" s="7">
        <f>MONTH(Table1[[#This Row],[Order Date]])</f>
        <v>1</v>
      </c>
      <c r="D6805" s="8" t="s">
        <v>681</v>
      </c>
      <c r="E6805" s="8" t="s">
        <v>78</v>
      </c>
      <c r="F6805" s="8" t="s">
        <v>39</v>
      </c>
      <c r="G6805" s="8" t="s">
        <v>52</v>
      </c>
      <c r="H6805" s="8" t="s">
        <v>1921</v>
      </c>
      <c r="I6805" s="9">
        <v>71.98</v>
      </c>
      <c r="J6805" s="7">
        <v>3</v>
      </c>
      <c r="K6805" s="9">
        <v>-9</v>
      </c>
    </row>
    <row r="6806" spans="1:11" ht="12.5" x14ac:dyDescent="0.25">
      <c r="A6806" s="6">
        <v>42762</v>
      </c>
      <c r="B6806" s="7">
        <f>YEAR(Table1[[#This Row],[Order Date]])</f>
        <v>2017</v>
      </c>
      <c r="C6806" s="7">
        <f>MONTH(Table1[[#This Row],[Order Date]])</f>
        <v>1</v>
      </c>
      <c r="D6806" s="8" t="s">
        <v>681</v>
      </c>
      <c r="E6806" s="8" t="s">
        <v>78</v>
      </c>
      <c r="F6806" s="8" t="s">
        <v>39</v>
      </c>
      <c r="G6806" s="8" t="s">
        <v>40</v>
      </c>
      <c r="H6806" s="8" t="s">
        <v>1239</v>
      </c>
      <c r="I6806" s="9">
        <v>107.98</v>
      </c>
      <c r="J6806" s="7">
        <v>3</v>
      </c>
      <c r="K6806" s="9">
        <v>-27</v>
      </c>
    </row>
    <row r="6807" spans="1:11" ht="12.5" x14ac:dyDescent="0.25">
      <c r="A6807" s="6">
        <v>42762</v>
      </c>
      <c r="B6807" s="7">
        <f>YEAR(Table1[[#This Row],[Order Date]])</f>
        <v>2017</v>
      </c>
      <c r="C6807" s="7">
        <f>MONTH(Table1[[#This Row],[Order Date]])</f>
        <v>1</v>
      </c>
      <c r="D6807" s="8" t="s">
        <v>1945</v>
      </c>
      <c r="E6807" s="8" t="s">
        <v>149</v>
      </c>
      <c r="F6807" s="8" t="s">
        <v>39</v>
      </c>
      <c r="G6807" s="8" t="s">
        <v>40</v>
      </c>
      <c r="H6807" s="8" t="s">
        <v>2379</v>
      </c>
      <c r="I6807" s="9">
        <v>137.94</v>
      </c>
      <c r="J6807" s="7">
        <v>3</v>
      </c>
      <c r="K6807" s="9">
        <v>35.86</v>
      </c>
    </row>
    <row r="6808" spans="1:11" ht="12.5" x14ac:dyDescent="0.25">
      <c r="A6808" s="6">
        <v>42763</v>
      </c>
      <c r="B6808" s="7">
        <f>YEAR(Table1[[#This Row],[Order Date]])</f>
        <v>2017</v>
      </c>
      <c r="C6808" s="7">
        <f>MONTH(Table1[[#This Row],[Order Date]])</f>
        <v>1</v>
      </c>
      <c r="D6808" s="8" t="s">
        <v>569</v>
      </c>
      <c r="E6808" s="8" t="s">
        <v>27</v>
      </c>
      <c r="F6808" s="8" t="s">
        <v>39</v>
      </c>
      <c r="G6808" s="8" t="s">
        <v>52</v>
      </c>
      <c r="H6808" s="8" t="s">
        <v>2532</v>
      </c>
      <c r="I6808" s="9">
        <v>239.97</v>
      </c>
      <c r="J6808" s="7">
        <v>3</v>
      </c>
      <c r="K6808" s="9">
        <v>26.4</v>
      </c>
    </row>
    <row r="6809" spans="1:11" ht="12.5" x14ac:dyDescent="0.25">
      <c r="A6809" s="6">
        <v>42763</v>
      </c>
      <c r="B6809" s="7">
        <f>YEAR(Table1[[#This Row],[Order Date]])</f>
        <v>2017</v>
      </c>
      <c r="C6809" s="7">
        <f>MONTH(Table1[[#This Row],[Order Date]])</f>
        <v>1</v>
      </c>
      <c r="D6809" s="8" t="s">
        <v>569</v>
      </c>
      <c r="E6809" s="8" t="s">
        <v>27</v>
      </c>
      <c r="F6809" s="8" t="s">
        <v>34</v>
      </c>
      <c r="G6809" s="8" t="s">
        <v>47</v>
      </c>
      <c r="H6809" s="8" t="s">
        <v>2557</v>
      </c>
      <c r="I6809" s="9">
        <v>37.74</v>
      </c>
      <c r="J6809" s="7">
        <v>3</v>
      </c>
      <c r="K6809" s="9">
        <v>12.83</v>
      </c>
    </row>
    <row r="6810" spans="1:11" ht="12.5" x14ac:dyDescent="0.25">
      <c r="A6810" s="6">
        <v>42763</v>
      </c>
      <c r="B6810" s="7">
        <f>YEAR(Table1[[#This Row],[Order Date]])</f>
        <v>2017</v>
      </c>
      <c r="C6810" s="7">
        <f>MONTH(Table1[[#This Row],[Order Date]])</f>
        <v>1</v>
      </c>
      <c r="D6810" s="8" t="s">
        <v>2111</v>
      </c>
      <c r="E6810" s="8" t="s">
        <v>1283</v>
      </c>
      <c r="F6810" s="8" t="s">
        <v>11</v>
      </c>
      <c r="G6810" s="8" t="s">
        <v>12</v>
      </c>
      <c r="H6810" s="8" t="s">
        <v>1057</v>
      </c>
      <c r="I6810" s="9">
        <v>279.89999999999998</v>
      </c>
      <c r="J6810" s="7">
        <v>5</v>
      </c>
      <c r="K6810" s="9">
        <v>137.15</v>
      </c>
    </row>
    <row r="6811" spans="1:11" ht="12.5" x14ac:dyDescent="0.25">
      <c r="A6811" s="6">
        <v>42763</v>
      </c>
      <c r="B6811" s="7">
        <f>YEAR(Table1[[#This Row],[Order Date]])</f>
        <v>2017</v>
      </c>
      <c r="C6811" s="7">
        <f>MONTH(Table1[[#This Row],[Order Date]])</f>
        <v>1</v>
      </c>
      <c r="D6811" s="8" t="s">
        <v>2501</v>
      </c>
      <c r="E6811" s="8" t="s">
        <v>149</v>
      </c>
      <c r="F6811" s="8" t="s">
        <v>39</v>
      </c>
      <c r="G6811" s="8" t="s">
        <v>52</v>
      </c>
      <c r="H6811" s="8" t="s">
        <v>668</v>
      </c>
      <c r="I6811" s="9">
        <v>449.91</v>
      </c>
      <c r="J6811" s="7">
        <v>9</v>
      </c>
      <c r="K6811" s="9">
        <v>157.47</v>
      </c>
    </row>
    <row r="6812" spans="1:11" ht="12.5" x14ac:dyDescent="0.25">
      <c r="A6812" s="6">
        <v>42764</v>
      </c>
      <c r="B6812" s="7">
        <f>YEAR(Table1[[#This Row],[Order Date]])</f>
        <v>2017</v>
      </c>
      <c r="C6812" s="7">
        <f>MONTH(Table1[[#This Row],[Order Date]])</f>
        <v>1</v>
      </c>
      <c r="D6812" s="8" t="s">
        <v>1840</v>
      </c>
      <c r="E6812" s="8" t="s">
        <v>15</v>
      </c>
      <c r="F6812" s="8" t="s">
        <v>11</v>
      </c>
      <c r="G6812" s="8" t="s">
        <v>20</v>
      </c>
      <c r="H6812" s="8" t="s">
        <v>758</v>
      </c>
      <c r="I6812" s="9">
        <v>12.13</v>
      </c>
      <c r="J6812" s="7">
        <v>4</v>
      </c>
      <c r="K6812" s="9">
        <v>-20.62</v>
      </c>
    </row>
    <row r="6813" spans="1:11" ht="12.5" x14ac:dyDescent="0.25">
      <c r="A6813" s="6">
        <v>42764</v>
      </c>
      <c r="B6813" s="7">
        <f>YEAR(Table1[[#This Row],[Order Date]])</f>
        <v>2017</v>
      </c>
      <c r="C6813" s="7">
        <f>MONTH(Table1[[#This Row],[Order Date]])</f>
        <v>1</v>
      </c>
      <c r="D6813" s="8" t="s">
        <v>1093</v>
      </c>
      <c r="E6813" s="8" t="s">
        <v>27</v>
      </c>
      <c r="F6813" s="8" t="s">
        <v>11</v>
      </c>
      <c r="G6813" s="8" t="s">
        <v>24</v>
      </c>
      <c r="H6813" s="8" t="s">
        <v>2572</v>
      </c>
      <c r="I6813" s="9">
        <v>8.34</v>
      </c>
      <c r="J6813" s="7">
        <v>3</v>
      </c>
      <c r="K6813" s="9">
        <v>2.17</v>
      </c>
    </row>
    <row r="6814" spans="1:11" ht="12.5" x14ac:dyDescent="0.25">
      <c r="A6814" s="6">
        <v>42764</v>
      </c>
      <c r="B6814" s="7">
        <f>YEAR(Table1[[#This Row],[Order Date]])</f>
        <v>2017</v>
      </c>
      <c r="C6814" s="7">
        <f>MONTH(Table1[[#This Row],[Order Date]])</f>
        <v>1</v>
      </c>
      <c r="D6814" s="8" t="s">
        <v>1093</v>
      </c>
      <c r="E6814" s="8" t="s">
        <v>27</v>
      </c>
      <c r="F6814" s="8" t="s">
        <v>11</v>
      </c>
      <c r="G6814" s="8" t="s">
        <v>200</v>
      </c>
      <c r="H6814" s="8" t="s">
        <v>782</v>
      </c>
      <c r="I6814" s="9">
        <v>8.57</v>
      </c>
      <c r="J6814" s="7">
        <v>1</v>
      </c>
      <c r="K6814" s="9">
        <v>2.23</v>
      </c>
    </row>
    <row r="6815" spans="1:11" ht="12.5" x14ac:dyDescent="0.25">
      <c r="A6815" s="6">
        <v>42764</v>
      </c>
      <c r="B6815" s="7">
        <f>YEAR(Table1[[#This Row],[Order Date]])</f>
        <v>2017</v>
      </c>
      <c r="C6815" s="7">
        <f>MONTH(Table1[[#This Row],[Order Date]])</f>
        <v>1</v>
      </c>
      <c r="D6815" s="8" t="s">
        <v>1093</v>
      </c>
      <c r="E6815" s="8" t="s">
        <v>27</v>
      </c>
      <c r="F6815" s="8" t="s">
        <v>11</v>
      </c>
      <c r="G6815" s="8" t="s">
        <v>20</v>
      </c>
      <c r="H6815" s="8" t="s">
        <v>984</v>
      </c>
      <c r="I6815" s="9">
        <v>119.62</v>
      </c>
      <c r="J6815" s="7">
        <v>8</v>
      </c>
      <c r="K6815" s="9">
        <v>40.369999999999997</v>
      </c>
    </row>
    <row r="6816" spans="1:11" ht="12.5" x14ac:dyDescent="0.25">
      <c r="A6816" s="6">
        <v>42764</v>
      </c>
      <c r="B6816" s="7">
        <f>YEAR(Table1[[#This Row],[Order Date]])</f>
        <v>2017</v>
      </c>
      <c r="C6816" s="7">
        <f>MONTH(Table1[[#This Row],[Order Date]])</f>
        <v>1</v>
      </c>
      <c r="D6816" s="8" t="s">
        <v>437</v>
      </c>
      <c r="E6816" s="8" t="s">
        <v>149</v>
      </c>
      <c r="F6816" s="8" t="s">
        <v>11</v>
      </c>
      <c r="G6816" s="8" t="s">
        <v>16</v>
      </c>
      <c r="H6816" s="8" t="s">
        <v>1632</v>
      </c>
      <c r="I6816" s="9">
        <v>5.22</v>
      </c>
      <c r="J6816" s="7">
        <v>2</v>
      </c>
      <c r="K6816" s="9">
        <v>2.4</v>
      </c>
    </row>
    <row r="6817" spans="1:11" ht="12.5" x14ac:dyDescent="0.25">
      <c r="A6817" s="6">
        <v>42764</v>
      </c>
      <c r="B6817" s="7">
        <f>YEAR(Table1[[#This Row],[Order Date]])</f>
        <v>2017</v>
      </c>
      <c r="C6817" s="7">
        <f>MONTH(Table1[[#This Row],[Order Date]])</f>
        <v>1</v>
      </c>
      <c r="D6817" s="8" t="s">
        <v>2456</v>
      </c>
      <c r="E6817" s="8" t="s">
        <v>23</v>
      </c>
      <c r="F6817" s="8" t="s">
        <v>11</v>
      </c>
      <c r="G6817" s="8" t="s">
        <v>24</v>
      </c>
      <c r="H6817" s="8" t="s">
        <v>998</v>
      </c>
      <c r="I6817" s="9">
        <v>4.7699999999999996</v>
      </c>
      <c r="J6817" s="7">
        <v>2</v>
      </c>
      <c r="K6817" s="9">
        <v>0.48</v>
      </c>
    </row>
    <row r="6818" spans="1:11" ht="12.5" x14ac:dyDescent="0.25">
      <c r="A6818" s="6">
        <v>42764</v>
      </c>
      <c r="B6818" s="7">
        <f>YEAR(Table1[[#This Row],[Order Date]])</f>
        <v>2017</v>
      </c>
      <c r="C6818" s="7">
        <f>MONTH(Table1[[#This Row],[Order Date]])</f>
        <v>1</v>
      </c>
      <c r="D6818" s="8" t="s">
        <v>217</v>
      </c>
      <c r="E6818" s="8" t="s">
        <v>395</v>
      </c>
      <c r="F6818" s="8" t="s">
        <v>11</v>
      </c>
      <c r="G6818" s="8" t="s">
        <v>12</v>
      </c>
      <c r="H6818" s="8" t="s">
        <v>1944</v>
      </c>
      <c r="I6818" s="9">
        <v>12.96</v>
      </c>
      <c r="J6818" s="7">
        <v>2</v>
      </c>
      <c r="K6818" s="9">
        <v>6.22</v>
      </c>
    </row>
    <row r="6819" spans="1:11" ht="12.5" x14ac:dyDescent="0.25">
      <c r="A6819" s="6">
        <v>42764</v>
      </c>
      <c r="B6819" s="7">
        <f>YEAR(Table1[[#This Row],[Order Date]])</f>
        <v>2017</v>
      </c>
      <c r="C6819" s="7">
        <f>MONTH(Table1[[#This Row],[Order Date]])</f>
        <v>1</v>
      </c>
      <c r="D6819" s="8" t="s">
        <v>217</v>
      </c>
      <c r="E6819" s="8" t="s">
        <v>395</v>
      </c>
      <c r="F6819" s="8" t="s">
        <v>11</v>
      </c>
      <c r="G6819" s="8" t="s">
        <v>12</v>
      </c>
      <c r="H6819" s="8" t="s">
        <v>306</v>
      </c>
      <c r="I6819" s="9">
        <v>94.85</v>
      </c>
      <c r="J6819" s="7">
        <v>5</v>
      </c>
      <c r="K6819" s="9">
        <v>45.53</v>
      </c>
    </row>
    <row r="6820" spans="1:11" ht="12.5" x14ac:dyDescent="0.25">
      <c r="A6820" s="6">
        <v>42764</v>
      </c>
      <c r="B6820" s="7">
        <f>YEAR(Table1[[#This Row],[Order Date]])</f>
        <v>2017</v>
      </c>
      <c r="C6820" s="7">
        <f>MONTH(Table1[[#This Row],[Order Date]])</f>
        <v>1</v>
      </c>
      <c r="D6820" s="8" t="s">
        <v>217</v>
      </c>
      <c r="E6820" s="8" t="s">
        <v>395</v>
      </c>
      <c r="F6820" s="8" t="s">
        <v>11</v>
      </c>
      <c r="G6820" s="8" t="s">
        <v>18</v>
      </c>
      <c r="H6820" s="8" t="s">
        <v>2092</v>
      </c>
      <c r="I6820" s="9">
        <v>13.48</v>
      </c>
      <c r="J6820" s="7">
        <v>1</v>
      </c>
      <c r="K6820" s="9">
        <v>3.5</v>
      </c>
    </row>
    <row r="6821" spans="1:11" ht="12.5" x14ac:dyDescent="0.25">
      <c r="A6821" s="6">
        <v>42764</v>
      </c>
      <c r="B6821" s="7">
        <f>YEAR(Table1[[#This Row],[Order Date]])</f>
        <v>2017</v>
      </c>
      <c r="C6821" s="7">
        <f>MONTH(Table1[[#This Row],[Order Date]])</f>
        <v>1</v>
      </c>
      <c r="D6821" s="8" t="s">
        <v>217</v>
      </c>
      <c r="E6821" s="8" t="s">
        <v>395</v>
      </c>
      <c r="F6821" s="8" t="s">
        <v>34</v>
      </c>
      <c r="G6821" s="8" t="s">
        <v>47</v>
      </c>
      <c r="H6821" s="8" t="s">
        <v>60</v>
      </c>
      <c r="I6821" s="9">
        <v>14.91</v>
      </c>
      <c r="J6821" s="7">
        <v>3</v>
      </c>
      <c r="K6821" s="9">
        <v>4.62</v>
      </c>
    </row>
    <row r="6822" spans="1:11" ht="12.5" x14ac:dyDescent="0.25">
      <c r="A6822" s="6">
        <v>42765</v>
      </c>
      <c r="B6822" s="7">
        <f>YEAR(Table1[[#This Row],[Order Date]])</f>
        <v>2017</v>
      </c>
      <c r="C6822" s="7">
        <f>MONTH(Table1[[#This Row],[Order Date]])</f>
        <v>1</v>
      </c>
      <c r="D6822" s="8" t="s">
        <v>1977</v>
      </c>
      <c r="E6822" s="8" t="s">
        <v>395</v>
      </c>
      <c r="F6822" s="8" t="s">
        <v>11</v>
      </c>
      <c r="G6822" s="8" t="s">
        <v>20</v>
      </c>
      <c r="H6822" s="8" t="s">
        <v>1565</v>
      </c>
      <c r="I6822" s="9">
        <v>18.28</v>
      </c>
      <c r="J6822" s="7">
        <v>2</v>
      </c>
      <c r="K6822" s="9">
        <v>9.14</v>
      </c>
    </row>
    <row r="6823" spans="1:11" ht="12.5" x14ac:dyDescent="0.25">
      <c r="A6823" s="6">
        <v>42765</v>
      </c>
      <c r="B6823" s="7">
        <f>YEAR(Table1[[#This Row],[Order Date]])</f>
        <v>2017</v>
      </c>
      <c r="C6823" s="7">
        <f>MONTH(Table1[[#This Row],[Order Date]])</f>
        <v>1</v>
      </c>
      <c r="D6823" s="8" t="s">
        <v>1977</v>
      </c>
      <c r="E6823" s="8" t="s">
        <v>395</v>
      </c>
      <c r="F6823" s="8" t="s">
        <v>39</v>
      </c>
      <c r="G6823" s="8" t="s">
        <v>40</v>
      </c>
      <c r="H6823" s="8" t="s">
        <v>87</v>
      </c>
      <c r="I6823" s="9">
        <v>207</v>
      </c>
      <c r="J6823" s="7">
        <v>3</v>
      </c>
      <c r="K6823" s="9">
        <v>51.75</v>
      </c>
    </row>
    <row r="6824" spans="1:11" ht="12.5" x14ac:dyDescent="0.25">
      <c r="A6824" s="6">
        <v>42765</v>
      </c>
      <c r="B6824" s="7">
        <f>YEAR(Table1[[#This Row],[Order Date]])</f>
        <v>2017</v>
      </c>
      <c r="C6824" s="7">
        <f>MONTH(Table1[[#This Row],[Order Date]])</f>
        <v>1</v>
      </c>
      <c r="D6824" s="8" t="s">
        <v>1977</v>
      </c>
      <c r="E6824" s="8" t="s">
        <v>395</v>
      </c>
      <c r="F6824" s="8" t="s">
        <v>11</v>
      </c>
      <c r="G6824" s="8" t="s">
        <v>20</v>
      </c>
      <c r="H6824" s="8" t="s">
        <v>1367</v>
      </c>
      <c r="I6824" s="9">
        <v>32.35</v>
      </c>
      <c r="J6824" s="7">
        <v>5</v>
      </c>
      <c r="K6824" s="9">
        <v>16.18</v>
      </c>
    </row>
    <row r="6825" spans="1:11" ht="12.5" x14ac:dyDescent="0.25">
      <c r="A6825" s="6">
        <v>42765</v>
      </c>
      <c r="B6825" s="7">
        <f>YEAR(Table1[[#This Row],[Order Date]])</f>
        <v>2017</v>
      </c>
      <c r="C6825" s="7">
        <f>MONTH(Table1[[#This Row],[Order Date]])</f>
        <v>1</v>
      </c>
      <c r="D6825" s="8" t="s">
        <v>1977</v>
      </c>
      <c r="E6825" s="8" t="s">
        <v>395</v>
      </c>
      <c r="F6825" s="8" t="s">
        <v>11</v>
      </c>
      <c r="G6825" s="8" t="s">
        <v>20</v>
      </c>
      <c r="H6825" s="8" t="s">
        <v>800</v>
      </c>
      <c r="I6825" s="9">
        <v>7.71</v>
      </c>
      <c r="J6825" s="7">
        <v>1</v>
      </c>
      <c r="K6825" s="9">
        <v>3.47</v>
      </c>
    </row>
    <row r="6826" spans="1:11" ht="12.5" x14ac:dyDescent="0.25">
      <c r="A6826" s="6">
        <v>42765</v>
      </c>
      <c r="B6826" s="7">
        <f>YEAR(Table1[[#This Row],[Order Date]])</f>
        <v>2017</v>
      </c>
      <c r="C6826" s="7">
        <f>MONTH(Table1[[#This Row],[Order Date]])</f>
        <v>1</v>
      </c>
      <c r="D6826" s="8" t="s">
        <v>1977</v>
      </c>
      <c r="E6826" s="8" t="s">
        <v>395</v>
      </c>
      <c r="F6826" s="8" t="s">
        <v>11</v>
      </c>
      <c r="G6826" s="8" t="s">
        <v>24</v>
      </c>
      <c r="H6826" s="8" t="s">
        <v>2234</v>
      </c>
      <c r="I6826" s="9">
        <v>40.299999999999997</v>
      </c>
      <c r="J6826" s="7">
        <v>2</v>
      </c>
      <c r="K6826" s="9">
        <v>10.88</v>
      </c>
    </row>
    <row r="6827" spans="1:11" ht="12.5" x14ac:dyDescent="0.25">
      <c r="A6827" s="6">
        <v>42765</v>
      </c>
      <c r="B6827" s="7">
        <f>YEAR(Table1[[#This Row],[Order Date]])</f>
        <v>2017</v>
      </c>
      <c r="C6827" s="7">
        <f>MONTH(Table1[[#This Row],[Order Date]])</f>
        <v>1</v>
      </c>
      <c r="D6827" s="8" t="s">
        <v>1977</v>
      </c>
      <c r="E6827" s="8" t="s">
        <v>395</v>
      </c>
      <c r="F6827" s="8" t="s">
        <v>34</v>
      </c>
      <c r="G6827" s="8" t="s">
        <v>47</v>
      </c>
      <c r="H6827" s="8" t="s">
        <v>2480</v>
      </c>
      <c r="I6827" s="9">
        <v>34.58</v>
      </c>
      <c r="J6827" s="7">
        <v>7</v>
      </c>
      <c r="K6827" s="9">
        <v>14.52</v>
      </c>
    </row>
    <row r="6828" spans="1:11" ht="12.5" x14ac:dyDescent="0.25">
      <c r="A6828" s="6">
        <v>42765</v>
      </c>
      <c r="B6828" s="7">
        <f>YEAR(Table1[[#This Row],[Order Date]])</f>
        <v>2017</v>
      </c>
      <c r="C6828" s="7">
        <f>MONTH(Table1[[#This Row],[Order Date]])</f>
        <v>1</v>
      </c>
      <c r="D6828" s="8" t="s">
        <v>77</v>
      </c>
      <c r="E6828" s="8" t="s">
        <v>27</v>
      </c>
      <c r="F6828" s="8" t="s">
        <v>11</v>
      </c>
      <c r="G6828" s="8" t="s">
        <v>18</v>
      </c>
      <c r="H6828" s="8" t="s">
        <v>418</v>
      </c>
      <c r="I6828" s="9">
        <v>129.30000000000001</v>
      </c>
      <c r="J6828" s="7">
        <v>2</v>
      </c>
      <c r="K6828" s="9">
        <v>6.47</v>
      </c>
    </row>
    <row r="6829" spans="1:11" ht="12.5" x14ac:dyDescent="0.25">
      <c r="A6829" s="6">
        <v>42765</v>
      </c>
      <c r="B6829" s="7">
        <f>YEAR(Table1[[#This Row],[Order Date]])</f>
        <v>2017</v>
      </c>
      <c r="C6829" s="7">
        <f>MONTH(Table1[[#This Row],[Order Date]])</f>
        <v>1</v>
      </c>
      <c r="D6829" s="8" t="s">
        <v>1494</v>
      </c>
      <c r="E6829" s="8" t="s">
        <v>27</v>
      </c>
      <c r="F6829" s="8" t="s">
        <v>11</v>
      </c>
      <c r="G6829" s="8" t="s">
        <v>24</v>
      </c>
      <c r="H6829" s="8" t="s">
        <v>2351</v>
      </c>
      <c r="I6829" s="9">
        <v>12.74</v>
      </c>
      <c r="J6829" s="7">
        <v>7</v>
      </c>
      <c r="K6829" s="9">
        <v>5.73</v>
      </c>
    </row>
    <row r="6830" spans="1:11" ht="12.5" x14ac:dyDescent="0.25">
      <c r="A6830" s="6">
        <v>42765</v>
      </c>
      <c r="B6830" s="7">
        <f>YEAR(Table1[[#This Row],[Order Date]])</f>
        <v>2017</v>
      </c>
      <c r="C6830" s="7">
        <f>MONTH(Table1[[#This Row],[Order Date]])</f>
        <v>1</v>
      </c>
      <c r="D6830" s="8" t="s">
        <v>1494</v>
      </c>
      <c r="E6830" s="8" t="s">
        <v>27</v>
      </c>
      <c r="F6830" s="8" t="s">
        <v>11</v>
      </c>
      <c r="G6830" s="8" t="s">
        <v>24</v>
      </c>
      <c r="H6830" s="8" t="s">
        <v>2622</v>
      </c>
      <c r="I6830" s="9">
        <v>8.82</v>
      </c>
      <c r="J6830" s="7">
        <v>3</v>
      </c>
      <c r="K6830" s="9">
        <v>2.38</v>
      </c>
    </row>
    <row r="6831" spans="1:11" ht="12.5" x14ac:dyDescent="0.25">
      <c r="A6831" s="6">
        <v>42765</v>
      </c>
      <c r="B6831" s="7">
        <f>YEAR(Table1[[#This Row],[Order Date]])</f>
        <v>2017</v>
      </c>
      <c r="C6831" s="7">
        <f>MONTH(Table1[[#This Row],[Order Date]])</f>
        <v>1</v>
      </c>
      <c r="D6831" s="8" t="s">
        <v>1494</v>
      </c>
      <c r="E6831" s="8" t="s">
        <v>27</v>
      </c>
      <c r="F6831" s="8" t="s">
        <v>34</v>
      </c>
      <c r="G6831" s="8" t="s">
        <v>35</v>
      </c>
      <c r="H6831" s="8" t="s">
        <v>231</v>
      </c>
      <c r="I6831" s="9">
        <v>120.78</v>
      </c>
      <c r="J6831" s="7">
        <v>1</v>
      </c>
      <c r="K6831" s="9">
        <v>-13.59</v>
      </c>
    </row>
    <row r="6832" spans="1:11" ht="12.5" x14ac:dyDescent="0.25">
      <c r="A6832" s="6">
        <v>42765</v>
      </c>
      <c r="B6832" s="7">
        <f>YEAR(Table1[[#This Row],[Order Date]])</f>
        <v>2017</v>
      </c>
      <c r="C6832" s="7">
        <f>MONTH(Table1[[#This Row],[Order Date]])</f>
        <v>1</v>
      </c>
      <c r="D6832" s="8" t="s">
        <v>622</v>
      </c>
      <c r="E6832" s="8" t="s">
        <v>123</v>
      </c>
      <c r="F6832" s="8" t="s">
        <v>34</v>
      </c>
      <c r="G6832" s="8" t="s">
        <v>35</v>
      </c>
      <c r="H6832" s="8" t="s">
        <v>2414</v>
      </c>
      <c r="I6832" s="9">
        <v>419.14</v>
      </c>
      <c r="J6832" s="7">
        <v>4</v>
      </c>
      <c r="K6832" s="9">
        <v>-68.11</v>
      </c>
    </row>
    <row r="6833" spans="1:11" ht="12.5" x14ac:dyDescent="0.25">
      <c r="A6833" s="6">
        <v>42765</v>
      </c>
      <c r="B6833" s="7">
        <f>YEAR(Table1[[#This Row],[Order Date]])</f>
        <v>2017</v>
      </c>
      <c r="C6833" s="7">
        <f>MONTH(Table1[[#This Row],[Order Date]])</f>
        <v>1</v>
      </c>
      <c r="D6833" s="8" t="s">
        <v>2540</v>
      </c>
      <c r="E6833" s="8" t="s">
        <v>15</v>
      </c>
      <c r="F6833" s="8" t="s">
        <v>34</v>
      </c>
      <c r="G6833" s="8" t="s">
        <v>145</v>
      </c>
      <c r="H6833" s="8" t="s">
        <v>146</v>
      </c>
      <c r="I6833" s="9">
        <v>69.38</v>
      </c>
      <c r="J6833" s="7">
        <v>1</v>
      </c>
      <c r="K6833" s="9">
        <v>-47.18</v>
      </c>
    </row>
    <row r="6834" spans="1:11" ht="12.5" x14ac:dyDescent="0.25">
      <c r="A6834" s="6">
        <v>42765</v>
      </c>
      <c r="B6834" s="7">
        <f>YEAR(Table1[[#This Row],[Order Date]])</f>
        <v>2017</v>
      </c>
      <c r="C6834" s="7">
        <f>MONTH(Table1[[#This Row],[Order Date]])</f>
        <v>1</v>
      </c>
      <c r="D6834" s="8" t="s">
        <v>2540</v>
      </c>
      <c r="E6834" s="8" t="s">
        <v>15</v>
      </c>
      <c r="F6834" s="8" t="s">
        <v>11</v>
      </c>
      <c r="G6834" s="8" t="s">
        <v>200</v>
      </c>
      <c r="H6834" s="8" t="s">
        <v>2207</v>
      </c>
      <c r="I6834" s="9">
        <v>31.68</v>
      </c>
      <c r="J6834" s="7">
        <v>4</v>
      </c>
      <c r="K6834" s="9">
        <v>2.77</v>
      </c>
    </row>
    <row r="6835" spans="1:11" ht="12.5" x14ac:dyDescent="0.25">
      <c r="A6835" s="6">
        <v>42765</v>
      </c>
      <c r="B6835" s="7">
        <f>YEAR(Table1[[#This Row],[Order Date]])</f>
        <v>2017</v>
      </c>
      <c r="C6835" s="7">
        <f>MONTH(Table1[[#This Row],[Order Date]])</f>
        <v>1</v>
      </c>
      <c r="D6835" s="8" t="s">
        <v>2540</v>
      </c>
      <c r="E6835" s="8" t="s">
        <v>15</v>
      </c>
      <c r="F6835" s="8" t="s">
        <v>39</v>
      </c>
      <c r="G6835" s="8" t="s">
        <v>40</v>
      </c>
      <c r="H6835" s="8" t="s">
        <v>1695</v>
      </c>
      <c r="I6835" s="9">
        <v>2003.17</v>
      </c>
      <c r="J6835" s="7">
        <v>4</v>
      </c>
      <c r="K6835" s="9">
        <v>250.4</v>
      </c>
    </row>
    <row r="6836" spans="1:11" ht="12.5" x14ac:dyDescent="0.25">
      <c r="A6836" s="6">
        <v>42765</v>
      </c>
      <c r="B6836" s="7">
        <f>YEAR(Table1[[#This Row],[Order Date]])</f>
        <v>2017</v>
      </c>
      <c r="C6836" s="7">
        <f>MONTH(Table1[[#This Row],[Order Date]])</f>
        <v>1</v>
      </c>
      <c r="D6836" s="8" t="s">
        <v>2540</v>
      </c>
      <c r="E6836" s="8" t="s">
        <v>15</v>
      </c>
      <c r="F6836" s="8" t="s">
        <v>11</v>
      </c>
      <c r="G6836" s="8" t="s">
        <v>24</v>
      </c>
      <c r="H6836" s="8" t="s">
        <v>2204</v>
      </c>
      <c r="I6836" s="9">
        <v>9.34</v>
      </c>
      <c r="J6836" s="7">
        <v>2</v>
      </c>
      <c r="K6836" s="9">
        <v>3.15</v>
      </c>
    </row>
    <row r="6837" spans="1:11" ht="12.5" x14ac:dyDescent="0.25">
      <c r="A6837" s="6">
        <v>42765</v>
      </c>
      <c r="B6837" s="7">
        <f>YEAR(Table1[[#This Row],[Order Date]])</f>
        <v>2017</v>
      </c>
      <c r="C6837" s="7">
        <f>MONTH(Table1[[#This Row],[Order Date]])</f>
        <v>1</v>
      </c>
      <c r="D6837" s="8" t="s">
        <v>1223</v>
      </c>
      <c r="E6837" s="8" t="s">
        <v>164</v>
      </c>
      <c r="F6837" s="8" t="s">
        <v>39</v>
      </c>
      <c r="G6837" s="8" t="s">
        <v>40</v>
      </c>
      <c r="H6837" s="8" t="s">
        <v>799</v>
      </c>
      <c r="I6837" s="9">
        <v>604.77</v>
      </c>
      <c r="J6837" s="7">
        <v>4</v>
      </c>
      <c r="K6837" s="9">
        <v>60.48</v>
      </c>
    </row>
    <row r="6838" spans="1:11" ht="12.5" x14ac:dyDescent="0.25">
      <c r="A6838" s="6">
        <v>42768</v>
      </c>
      <c r="B6838" s="7">
        <f>YEAR(Table1[[#This Row],[Order Date]])</f>
        <v>2017</v>
      </c>
      <c r="C6838" s="7">
        <f>MONTH(Table1[[#This Row],[Order Date]])</f>
        <v>2</v>
      </c>
      <c r="D6838" s="8" t="s">
        <v>1163</v>
      </c>
      <c r="E6838" s="8" t="s">
        <v>78</v>
      </c>
      <c r="F6838" s="8" t="s">
        <v>39</v>
      </c>
      <c r="G6838" s="8" t="s">
        <v>40</v>
      </c>
      <c r="H6838" s="8" t="s">
        <v>2408</v>
      </c>
      <c r="I6838" s="9">
        <v>59.97</v>
      </c>
      <c r="J6838" s="7">
        <v>5</v>
      </c>
      <c r="K6838" s="9">
        <v>-11.99</v>
      </c>
    </row>
    <row r="6839" spans="1:11" ht="12.5" x14ac:dyDescent="0.25">
      <c r="A6839" s="6">
        <v>42768</v>
      </c>
      <c r="B6839" s="7">
        <f>YEAR(Table1[[#This Row],[Order Date]])</f>
        <v>2017</v>
      </c>
      <c r="C6839" s="7">
        <f>MONTH(Table1[[#This Row],[Order Date]])</f>
        <v>2</v>
      </c>
      <c r="D6839" s="8" t="s">
        <v>1163</v>
      </c>
      <c r="E6839" s="8" t="s">
        <v>78</v>
      </c>
      <c r="F6839" s="8" t="s">
        <v>11</v>
      </c>
      <c r="G6839" s="8" t="s">
        <v>12</v>
      </c>
      <c r="H6839" s="8" t="s">
        <v>1041</v>
      </c>
      <c r="I6839" s="9">
        <v>78.3</v>
      </c>
      <c r="J6839" s="7">
        <v>2</v>
      </c>
      <c r="K6839" s="9">
        <v>29.36</v>
      </c>
    </row>
    <row r="6840" spans="1:11" ht="12.5" x14ac:dyDescent="0.25">
      <c r="A6840" s="6">
        <v>42768</v>
      </c>
      <c r="B6840" s="7">
        <f>YEAR(Table1[[#This Row],[Order Date]])</f>
        <v>2017</v>
      </c>
      <c r="C6840" s="7">
        <f>MONTH(Table1[[#This Row],[Order Date]])</f>
        <v>2</v>
      </c>
      <c r="D6840" s="8" t="s">
        <v>1163</v>
      </c>
      <c r="E6840" s="8" t="s">
        <v>78</v>
      </c>
      <c r="F6840" s="8" t="s">
        <v>11</v>
      </c>
      <c r="G6840" s="8" t="s">
        <v>43</v>
      </c>
      <c r="H6840" s="8" t="s">
        <v>160</v>
      </c>
      <c r="I6840" s="9">
        <v>21.46</v>
      </c>
      <c r="J6840" s="7">
        <v>9</v>
      </c>
      <c r="K6840" s="9">
        <v>6.97</v>
      </c>
    </row>
    <row r="6841" spans="1:11" ht="12.5" x14ac:dyDescent="0.25">
      <c r="A6841" s="6">
        <v>42768</v>
      </c>
      <c r="B6841" s="7">
        <f>YEAR(Table1[[#This Row],[Order Date]])</f>
        <v>2017</v>
      </c>
      <c r="C6841" s="7">
        <f>MONTH(Table1[[#This Row],[Order Date]])</f>
        <v>2</v>
      </c>
      <c r="D6841" s="8" t="s">
        <v>537</v>
      </c>
      <c r="E6841" s="8" t="s">
        <v>27</v>
      </c>
      <c r="F6841" s="8" t="s">
        <v>34</v>
      </c>
      <c r="G6841" s="8" t="s">
        <v>47</v>
      </c>
      <c r="H6841" s="8" t="s">
        <v>920</v>
      </c>
      <c r="I6841" s="9">
        <v>86.26</v>
      </c>
      <c r="J6841" s="7">
        <v>2</v>
      </c>
      <c r="K6841" s="9">
        <v>29.33</v>
      </c>
    </row>
    <row r="6842" spans="1:11" ht="12.5" x14ac:dyDescent="0.25">
      <c r="A6842" s="6">
        <v>42768</v>
      </c>
      <c r="B6842" s="7">
        <f>YEAR(Table1[[#This Row],[Order Date]])</f>
        <v>2017</v>
      </c>
      <c r="C6842" s="7">
        <f>MONTH(Table1[[#This Row],[Order Date]])</f>
        <v>2</v>
      </c>
      <c r="D6842" s="8" t="s">
        <v>537</v>
      </c>
      <c r="E6842" s="8" t="s">
        <v>27</v>
      </c>
      <c r="F6842" s="8" t="s">
        <v>11</v>
      </c>
      <c r="G6842" s="8" t="s">
        <v>18</v>
      </c>
      <c r="H6842" s="8" t="s">
        <v>1540</v>
      </c>
      <c r="I6842" s="9">
        <v>139.04</v>
      </c>
      <c r="J6842" s="7">
        <v>4</v>
      </c>
      <c r="K6842" s="9">
        <v>38.93</v>
      </c>
    </row>
    <row r="6843" spans="1:11" ht="12.5" x14ac:dyDescent="0.25">
      <c r="A6843" s="6">
        <v>42768</v>
      </c>
      <c r="B6843" s="7">
        <f>YEAR(Table1[[#This Row],[Order Date]])</f>
        <v>2017</v>
      </c>
      <c r="C6843" s="7">
        <f>MONTH(Table1[[#This Row],[Order Date]])</f>
        <v>2</v>
      </c>
      <c r="D6843" s="8" t="s">
        <v>537</v>
      </c>
      <c r="E6843" s="8" t="s">
        <v>27</v>
      </c>
      <c r="F6843" s="8" t="s">
        <v>11</v>
      </c>
      <c r="G6843" s="8" t="s">
        <v>92</v>
      </c>
      <c r="H6843" s="8" t="s">
        <v>2644</v>
      </c>
      <c r="I6843" s="9">
        <v>46.8</v>
      </c>
      <c r="J6843" s="7">
        <v>4</v>
      </c>
      <c r="K6843" s="9">
        <v>16.38</v>
      </c>
    </row>
    <row r="6844" spans="1:11" ht="12.5" x14ac:dyDescent="0.25">
      <c r="A6844" s="6">
        <v>42768</v>
      </c>
      <c r="B6844" s="7">
        <f>YEAR(Table1[[#This Row],[Order Date]])</f>
        <v>2017</v>
      </c>
      <c r="C6844" s="7">
        <f>MONTH(Table1[[#This Row],[Order Date]])</f>
        <v>2</v>
      </c>
      <c r="D6844" s="8" t="s">
        <v>2423</v>
      </c>
      <c r="E6844" s="8" t="s">
        <v>27</v>
      </c>
      <c r="F6844" s="8" t="s">
        <v>34</v>
      </c>
      <c r="G6844" s="8" t="s">
        <v>47</v>
      </c>
      <c r="H6844" s="8" t="s">
        <v>2140</v>
      </c>
      <c r="I6844" s="9">
        <v>210.58</v>
      </c>
      <c r="J6844" s="7">
        <v>2</v>
      </c>
      <c r="K6844" s="9">
        <v>12.63</v>
      </c>
    </row>
    <row r="6845" spans="1:11" ht="12.5" x14ac:dyDescent="0.25">
      <c r="A6845" s="6">
        <v>42768</v>
      </c>
      <c r="B6845" s="7">
        <f>YEAR(Table1[[#This Row],[Order Date]])</f>
        <v>2017</v>
      </c>
      <c r="C6845" s="7">
        <f>MONTH(Table1[[#This Row],[Order Date]])</f>
        <v>2</v>
      </c>
      <c r="D6845" s="8" t="s">
        <v>2423</v>
      </c>
      <c r="E6845" s="8" t="s">
        <v>27</v>
      </c>
      <c r="F6845" s="8" t="s">
        <v>11</v>
      </c>
      <c r="G6845" s="8" t="s">
        <v>20</v>
      </c>
      <c r="H6845" s="8" t="s">
        <v>548</v>
      </c>
      <c r="I6845" s="9">
        <v>30.96</v>
      </c>
      <c r="J6845" s="7">
        <v>2</v>
      </c>
      <c r="K6845" s="9">
        <v>10.06</v>
      </c>
    </row>
    <row r="6846" spans="1:11" ht="12.5" x14ac:dyDescent="0.25">
      <c r="A6846" s="6">
        <v>42768</v>
      </c>
      <c r="B6846" s="7">
        <f>YEAR(Table1[[#This Row],[Order Date]])</f>
        <v>2017</v>
      </c>
      <c r="C6846" s="7">
        <f>MONTH(Table1[[#This Row],[Order Date]])</f>
        <v>2</v>
      </c>
      <c r="D6846" s="8" t="s">
        <v>2423</v>
      </c>
      <c r="E6846" s="8" t="s">
        <v>27</v>
      </c>
      <c r="F6846" s="8" t="s">
        <v>39</v>
      </c>
      <c r="G6846" s="8" t="s">
        <v>302</v>
      </c>
      <c r="H6846" s="8" t="s">
        <v>2655</v>
      </c>
      <c r="I6846" s="9">
        <v>239.98</v>
      </c>
      <c r="J6846" s="7">
        <v>2</v>
      </c>
      <c r="K6846" s="9">
        <v>39</v>
      </c>
    </row>
    <row r="6847" spans="1:11" ht="12.5" x14ac:dyDescent="0.25">
      <c r="A6847" s="6">
        <v>42769</v>
      </c>
      <c r="B6847" s="7">
        <f>YEAR(Table1[[#This Row],[Order Date]])</f>
        <v>2017</v>
      </c>
      <c r="C6847" s="7">
        <f>MONTH(Table1[[#This Row],[Order Date]])</f>
        <v>2</v>
      </c>
      <c r="D6847" s="8" t="s">
        <v>1738</v>
      </c>
      <c r="E6847" s="8" t="s">
        <v>78</v>
      </c>
      <c r="F6847" s="8" t="s">
        <v>11</v>
      </c>
      <c r="G6847" s="8" t="s">
        <v>20</v>
      </c>
      <c r="H6847" s="8" t="s">
        <v>425</v>
      </c>
      <c r="I6847" s="9">
        <v>5.23</v>
      </c>
      <c r="J6847" s="7">
        <v>3</v>
      </c>
      <c r="K6847" s="9">
        <v>-4.18</v>
      </c>
    </row>
    <row r="6848" spans="1:11" ht="12.5" x14ac:dyDescent="0.25">
      <c r="A6848" s="6">
        <v>42769</v>
      </c>
      <c r="B6848" s="7">
        <f>YEAR(Table1[[#This Row],[Order Date]])</f>
        <v>2017</v>
      </c>
      <c r="C6848" s="7">
        <f>MONTH(Table1[[#This Row],[Order Date]])</f>
        <v>2</v>
      </c>
      <c r="D6848" s="8" t="s">
        <v>1738</v>
      </c>
      <c r="E6848" s="8" t="s">
        <v>78</v>
      </c>
      <c r="F6848" s="8" t="s">
        <v>11</v>
      </c>
      <c r="G6848" s="8" t="s">
        <v>18</v>
      </c>
      <c r="H6848" s="8" t="s">
        <v>308</v>
      </c>
      <c r="I6848" s="9">
        <v>285.55</v>
      </c>
      <c r="J6848" s="7">
        <v>2</v>
      </c>
      <c r="K6848" s="9">
        <v>35.69</v>
      </c>
    </row>
    <row r="6849" spans="1:11" ht="12.5" x14ac:dyDescent="0.25">
      <c r="A6849" s="6">
        <v>42769</v>
      </c>
      <c r="B6849" s="7">
        <f>YEAR(Table1[[#This Row],[Order Date]])</f>
        <v>2017</v>
      </c>
      <c r="C6849" s="7">
        <f>MONTH(Table1[[#This Row],[Order Date]])</f>
        <v>2</v>
      </c>
      <c r="D6849" s="8" t="s">
        <v>233</v>
      </c>
      <c r="E6849" s="8" t="s">
        <v>123</v>
      </c>
      <c r="F6849" s="8" t="s">
        <v>11</v>
      </c>
      <c r="G6849" s="8" t="s">
        <v>20</v>
      </c>
      <c r="H6849" s="8" t="s">
        <v>1367</v>
      </c>
      <c r="I6849" s="9">
        <v>3.88</v>
      </c>
      <c r="J6849" s="7">
        <v>2</v>
      </c>
      <c r="K6849" s="9">
        <v>-2.59</v>
      </c>
    </row>
    <row r="6850" spans="1:11" ht="12.5" x14ac:dyDescent="0.25">
      <c r="A6850" s="6">
        <v>42769</v>
      </c>
      <c r="B6850" s="7">
        <f>YEAR(Table1[[#This Row],[Order Date]])</f>
        <v>2017</v>
      </c>
      <c r="C6850" s="7">
        <f>MONTH(Table1[[#This Row],[Order Date]])</f>
        <v>2</v>
      </c>
      <c r="D6850" s="8" t="s">
        <v>233</v>
      </c>
      <c r="E6850" s="8" t="s">
        <v>123</v>
      </c>
      <c r="F6850" s="8" t="s">
        <v>11</v>
      </c>
      <c r="G6850" s="8" t="s">
        <v>12</v>
      </c>
      <c r="H6850" s="8" t="s">
        <v>2595</v>
      </c>
      <c r="I6850" s="9">
        <v>115.3</v>
      </c>
      <c r="J6850" s="7">
        <v>3</v>
      </c>
      <c r="K6850" s="9">
        <v>40.35</v>
      </c>
    </row>
    <row r="6851" spans="1:11" ht="12.5" x14ac:dyDescent="0.25">
      <c r="A6851" s="6">
        <v>42769</v>
      </c>
      <c r="B6851" s="7">
        <f>YEAR(Table1[[#This Row],[Order Date]])</f>
        <v>2017</v>
      </c>
      <c r="C6851" s="7">
        <f>MONTH(Table1[[#This Row],[Order Date]])</f>
        <v>2</v>
      </c>
      <c r="D6851" s="8" t="s">
        <v>1513</v>
      </c>
      <c r="E6851" s="8" t="s">
        <v>15</v>
      </c>
      <c r="F6851" s="8" t="s">
        <v>11</v>
      </c>
      <c r="G6851" s="8" t="s">
        <v>12</v>
      </c>
      <c r="H6851" s="8" t="s">
        <v>836</v>
      </c>
      <c r="I6851" s="9">
        <v>5.18</v>
      </c>
      <c r="J6851" s="7">
        <v>1</v>
      </c>
      <c r="K6851" s="9">
        <v>1.81</v>
      </c>
    </row>
    <row r="6852" spans="1:11" ht="12.5" x14ac:dyDescent="0.25">
      <c r="A6852" s="6">
        <v>42769</v>
      </c>
      <c r="B6852" s="7">
        <f>YEAR(Table1[[#This Row],[Order Date]])</f>
        <v>2017</v>
      </c>
      <c r="C6852" s="7">
        <f>MONTH(Table1[[#This Row],[Order Date]])</f>
        <v>2</v>
      </c>
      <c r="D6852" s="8" t="s">
        <v>1513</v>
      </c>
      <c r="E6852" s="8" t="s">
        <v>15</v>
      </c>
      <c r="F6852" s="8" t="s">
        <v>11</v>
      </c>
      <c r="G6852" s="8" t="s">
        <v>12</v>
      </c>
      <c r="H6852" s="8" t="s">
        <v>1601</v>
      </c>
      <c r="I6852" s="9">
        <v>65.58</v>
      </c>
      <c r="J6852" s="7">
        <v>2</v>
      </c>
      <c r="K6852" s="9">
        <v>23.77</v>
      </c>
    </row>
    <row r="6853" spans="1:11" ht="12.5" x14ac:dyDescent="0.25">
      <c r="A6853" s="6">
        <v>42769</v>
      </c>
      <c r="B6853" s="7">
        <f>YEAR(Table1[[#This Row],[Order Date]])</f>
        <v>2017</v>
      </c>
      <c r="C6853" s="7">
        <f>MONTH(Table1[[#This Row],[Order Date]])</f>
        <v>2</v>
      </c>
      <c r="D6853" s="8" t="s">
        <v>1513</v>
      </c>
      <c r="E6853" s="8" t="s">
        <v>15</v>
      </c>
      <c r="F6853" s="8" t="s">
        <v>34</v>
      </c>
      <c r="G6853" s="8" t="s">
        <v>47</v>
      </c>
      <c r="H6853" s="8" t="s">
        <v>344</v>
      </c>
      <c r="I6853" s="9">
        <v>22.2</v>
      </c>
      <c r="J6853" s="7">
        <v>1</v>
      </c>
      <c r="K6853" s="9">
        <v>-26.09</v>
      </c>
    </row>
    <row r="6854" spans="1:11" ht="12.5" x14ac:dyDescent="0.25">
      <c r="A6854" s="6">
        <v>42769</v>
      </c>
      <c r="B6854" s="7">
        <f>YEAR(Table1[[#This Row],[Order Date]])</f>
        <v>2017</v>
      </c>
      <c r="C6854" s="7">
        <f>MONTH(Table1[[#This Row],[Order Date]])</f>
        <v>2</v>
      </c>
      <c r="D6854" s="8" t="s">
        <v>1513</v>
      </c>
      <c r="E6854" s="8" t="s">
        <v>15</v>
      </c>
      <c r="F6854" s="8" t="s">
        <v>11</v>
      </c>
      <c r="G6854" s="8" t="s">
        <v>12</v>
      </c>
      <c r="H6854" s="8" t="s">
        <v>979</v>
      </c>
      <c r="I6854" s="9">
        <v>419.4</v>
      </c>
      <c r="J6854" s="7">
        <v>5</v>
      </c>
      <c r="K6854" s="9">
        <v>146.79</v>
      </c>
    </row>
    <row r="6855" spans="1:11" ht="12.5" x14ac:dyDescent="0.25">
      <c r="A6855" s="6">
        <v>42770</v>
      </c>
      <c r="B6855" s="7">
        <f>YEAR(Table1[[#This Row],[Order Date]])</f>
        <v>2017</v>
      </c>
      <c r="C6855" s="7">
        <f>MONTH(Table1[[#This Row],[Order Date]])</f>
        <v>2</v>
      </c>
      <c r="D6855" s="8" t="s">
        <v>2294</v>
      </c>
      <c r="E6855" s="8" t="s">
        <v>149</v>
      </c>
      <c r="F6855" s="8" t="s">
        <v>11</v>
      </c>
      <c r="G6855" s="8" t="s">
        <v>92</v>
      </c>
      <c r="H6855" s="8" t="s">
        <v>333</v>
      </c>
      <c r="I6855" s="9">
        <v>32.67</v>
      </c>
      <c r="J6855" s="7">
        <v>3</v>
      </c>
      <c r="K6855" s="9">
        <v>8.49</v>
      </c>
    </row>
    <row r="6856" spans="1:11" ht="12.5" x14ac:dyDescent="0.25">
      <c r="A6856" s="6">
        <v>42771</v>
      </c>
      <c r="B6856" s="7">
        <f>YEAR(Table1[[#This Row],[Order Date]])</f>
        <v>2017</v>
      </c>
      <c r="C6856" s="7">
        <f>MONTH(Table1[[#This Row],[Order Date]])</f>
        <v>2</v>
      </c>
      <c r="D6856" s="8" t="s">
        <v>352</v>
      </c>
      <c r="E6856" s="8" t="s">
        <v>10</v>
      </c>
      <c r="F6856" s="8" t="s">
        <v>11</v>
      </c>
      <c r="G6856" s="8" t="s">
        <v>20</v>
      </c>
      <c r="H6856" s="8" t="s">
        <v>37</v>
      </c>
      <c r="I6856" s="9">
        <v>243.99</v>
      </c>
      <c r="J6856" s="7">
        <v>4</v>
      </c>
      <c r="K6856" s="9">
        <v>-426.99</v>
      </c>
    </row>
    <row r="6857" spans="1:11" ht="12.5" x14ac:dyDescent="0.25">
      <c r="A6857" s="6">
        <v>42771</v>
      </c>
      <c r="B6857" s="7">
        <f>YEAR(Table1[[#This Row],[Order Date]])</f>
        <v>2017</v>
      </c>
      <c r="C6857" s="7">
        <f>MONTH(Table1[[#This Row],[Order Date]])</f>
        <v>2</v>
      </c>
      <c r="D6857" s="8" t="s">
        <v>352</v>
      </c>
      <c r="E6857" s="8" t="s">
        <v>10</v>
      </c>
      <c r="F6857" s="8" t="s">
        <v>11</v>
      </c>
      <c r="G6857" s="8" t="s">
        <v>24</v>
      </c>
      <c r="H6857" s="8" t="s">
        <v>207</v>
      </c>
      <c r="I6857" s="9">
        <v>7.12</v>
      </c>
      <c r="J6857" s="7">
        <v>5</v>
      </c>
      <c r="K6857" s="9">
        <v>0.71</v>
      </c>
    </row>
    <row r="6858" spans="1:11" ht="12.5" x14ac:dyDescent="0.25">
      <c r="A6858" s="6">
        <v>42771</v>
      </c>
      <c r="B6858" s="7">
        <f>YEAR(Table1[[#This Row],[Order Date]])</f>
        <v>2017</v>
      </c>
      <c r="C6858" s="7">
        <f>MONTH(Table1[[#This Row],[Order Date]])</f>
        <v>2</v>
      </c>
      <c r="D6858" s="8" t="s">
        <v>1446</v>
      </c>
      <c r="E6858" s="8" t="s">
        <v>27</v>
      </c>
      <c r="F6858" s="8" t="s">
        <v>11</v>
      </c>
      <c r="G6858" s="8" t="s">
        <v>92</v>
      </c>
      <c r="H6858" s="8" t="s">
        <v>2291</v>
      </c>
      <c r="I6858" s="9">
        <v>1640.7</v>
      </c>
      <c r="J6858" s="7">
        <v>5</v>
      </c>
      <c r="K6858" s="9">
        <v>459.4</v>
      </c>
    </row>
    <row r="6859" spans="1:11" ht="12.5" x14ac:dyDescent="0.25">
      <c r="A6859" s="6">
        <v>42771</v>
      </c>
      <c r="B6859" s="7">
        <f>YEAR(Table1[[#This Row],[Order Date]])</f>
        <v>2017</v>
      </c>
      <c r="C6859" s="7">
        <f>MONTH(Table1[[#This Row],[Order Date]])</f>
        <v>2</v>
      </c>
      <c r="D6859" s="8" t="s">
        <v>1446</v>
      </c>
      <c r="E6859" s="8" t="s">
        <v>27</v>
      </c>
      <c r="F6859" s="8" t="s">
        <v>39</v>
      </c>
      <c r="G6859" s="8" t="s">
        <v>40</v>
      </c>
      <c r="H6859" s="8" t="s">
        <v>745</v>
      </c>
      <c r="I6859" s="9">
        <v>371.2</v>
      </c>
      <c r="J6859" s="7">
        <v>5</v>
      </c>
      <c r="K6859" s="9">
        <v>41.76</v>
      </c>
    </row>
    <row r="6860" spans="1:11" ht="12.5" x14ac:dyDescent="0.25">
      <c r="A6860" s="6">
        <v>42772</v>
      </c>
      <c r="B6860" s="7">
        <f>YEAR(Table1[[#This Row],[Order Date]])</f>
        <v>2017</v>
      </c>
      <c r="C6860" s="7">
        <f>MONTH(Table1[[#This Row],[Order Date]])</f>
        <v>2</v>
      </c>
      <c r="D6860" s="8" t="s">
        <v>107</v>
      </c>
      <c r="E6860" s="8" t="s">
        <v>55</v>
      </c>
      <c r="F6860" s="8" t="s">
        <v>34</v>
      </c>
      <c r="G6860" s="8" t="s">
        <v>74</v>
      </c>
      <c r="H6860" s="8" t="s">
        <v>1637</v>
      </c>
      <c r="I6860" s="9">
        <v>359.97</v>
      </c>
      <c r="J6860" s="7">
        <v>3</v>
      </c>
      <c r="K6860" s="9">
        <v>79.19</v>
      </c>
    </row>
    <row r="6861" spans="1:11" ht="12.5" x14ac:dyDescent="0.25">
      <c r="A6861" s="6">
        <v>42772</v>
      </c>
      <c r="B6861" s="7">
        <f>YEAR(Table1[[#This Row],[Order Date]])</f>
        <v>2017</v>
      </c>
      <c r="C6861" s="7">
        <f>MONTH(Table1[[#This Row],[Order Date]])</f>
        <v>2</v>
      </c>
      <c r="D6861" s="8" t="s">
        <v>2456</v>
      </c>
      <c r="E6861" s="8" t="s">
        <v>149</v>
      </c>
      <c r="F6861" s="8" t="s">
        <v>34</v>
      </c>
      <c r="G6861" s="8" t="s">
        <v>74</v>
      </c>
      <c r="H6861" s="8" t="s">
        <v>1930</v>
      </c>
      <c r="I6861" s="9">
        <v>240.78</v>
      </c>
      <c r="J6861" s="7">
        <v>1</v>
      </c>
      <c r="K6861" s="9">
        <v>30.1</v>
      </c>
    </row>
    <row r="6862" spans="1:11" ht="12.5" x14ac:dyDescent="0.25">
      <c r="A6862" s="6">
        <v>42772</v>
      </c>
      <c r="B6862" s="7">
        <f>YEAR(Table1[[#This Row],[Order Date]])</f>
        <v>2017</v>
      </c>
      <c r="C6862" s="7">
        <f>MONTH(Table1[[#This Row],[Order Date]])</f>
        <v>2</v>
      </c>
      <c r="D6862" s="8" t="s">
        <v>1463</v>
      </c>
      <c r="E6862" s="8" t="s">
        <v>149</v>
      </c>
      <c r="F6862" s="8" t="s">
        <v>39</v>
      </c>
      <c r="G6862" s="8" t="s">
        <v>40</v>
      </c>
      <c r="H6862" s="8" t="s">
        <v>751</v>
      </c>
      <c r="I6862" s="9">
        <v>227.46</v>
      </c>
      <c r="J6862" s="7">
        <v>6</v>
      </c>
      <c r="K6862" s="9">
        <v>65.959999999999994</v>
      </c>
    </row>
    <row r="6863" spans="1:11" ht="12.5" x14ac:dyDescent="0.25">
      <c r="A6863" s="6">
        <v>42772</v>
      </c>
      <c r="B6863" s="7">
        <f>YEAR(Table1[[#This Row],[Order Date]])</f>
        <v>2017</v>
      </c>
      <c r="C6863" s="7">
        <f>MONTH(Table1[[#This Row],[Order Date]])</f>
        <v>2</v>
      </c>
      <c r="D6863" s="8" t="s">
        <v>1463</v>
      </c>
      <c r="E6863" s="8" t="s">
        <v>149</v>
      </c>
      <c r="F6863" s="8" t="s">
        <v>11</v>
      </c>
      <c r="G6863" s="8" t="s">
        <v>20</v>
      </c>
      <c r="H6863" s="8" t="s">
        <v>2524</v>
      </c>
      <c r="I6863" s="9">
        <v>46.24</v>
      </c>
      <c r="J6863" s="7">
        <v>4</v>
      </c>
      <c r="K6863" s="9">
        <v>15.61</v>
      </c>
    </row>
    <row r="6864" spans="1:11" ht="12.5" x14ac:dyDescent="0.25">
      <c r="A6864" s="6">
        <v>42772</v>
      </c>
      <c r="B6864" s="7">
        <f>YEAR(Table1[[#This Row],[Order Date]])</f>
        <v>2017</v>
      </c>
      <c r="C6864" s="7">
        <f>MONTH(Table1[[#This Row],[Order Date]])</f>
        <v>2</v>
      </c>
      <c r="D6864" s="8" t="s">
        <v>2117</v>
      </c>
      <c r="E6864" s="8" t="s">
        <v>27</v>
      </c>
      <c r="F6864" s="8" t="s">
        <v>11</v>
      </c>
      <c r="G6864" s="8" t="s">
        <v>12</v>
      </c>
      <c r="H6864" s="8" t="s">
        <v>442</v>
      </c>
      <c r="I6864" s="9">
        <v>29.9</v>
      </c>
      <c r="J6864" s="7">
        <v>5</v>
      </c>
      <c r="K6864" s="9">
        <v>13.46</v>
      </c>
    </row>
    <row r="6865" spans="1:11" ht="12.5" x14ac:dyDescent="0.25">
      <c r="A6865" s="6">
        <v>42775</v>
      </c>
      <c r="B6865" s="7">
        <f>YEAR(Table1[[#This Row],[Order Date]])</f>
        <v>2017</v>
      </c>
      <c r="C6865" s="7">
        <f>MONTH(Table1[[#This Row],[Order Date]])</f>
        <v>2</v>
      </c>
      <c r="D6865" s="8" t="s">
        <v>2365</v>
      </c>
      <c r="E6865" s="8" t="s">
        <v>10</v>
      </c>
      <c r="F6865" s="8" t="s">
        <v>11</v>
      </c>
      <c r="G6865" s="8" t="s">
        <v>20</v>
      </c>
      <c r="H6865" s="8" t="s">
        <v>2488</v>
      </c>
      <c r="I6865" s="9">
        <v>252.78</v>
      </c>
      <c r="J6865" s="7">
        <v>4</v>
      </c>
      <c r="K6865" s="9">
        <v>-417.09</v>
      </c>
    </row>
    <row r="6866" spans="1:11" ht="12.5" x14ac:dyDescent="0.25">
      <c r="A6866" s="6">
        <v>42775</v>
      </c>
      <c r="B6866" s="7">
        <f>YEAR(Table1[[#This Row],[Order Date]])</f>
        <v>2017</v>
      </c>
      <c r="C6866" s="7">
        <f>MONTH(Table1[[#This Row],[Order Date]])</f>
        <v>2</v>
      </c>
      <c r="D6866" s="8" t="s">
        <v>2365</v>
      </c>
      <c r="E6866" s="8" t="s">
        <v>10</v>
      </c>
      <c r="F6866" s="8" t="s">
        <v>39</v>
      </c>
      <c r="G6866" s="8" t="s">
        <v>52</v>
      </c>
      <c r="H6866" s="8" t="s">
        <v>2002</v>
      </c>
      <c r="I6866" s="9">
        <v>127.98</v>
      </c>
      <c r="J6866" s="7">
        <v>2</v>
      </c>
      <c r="K6866" s="9">
        <v>16</v>
      </c>
    </row>
    <row r="6867" spans="1:11" ht="12.5" x14ac:dyDescent="0.25">
      <c r="A6867" s="6">
        <v>42775</v>
      </c>
      <c r="B6867" s="7">
        <f>YEAR(Table1[[#This Row],[Order Date]])</f>
        <v>2017</v>
      </c>
      <c r="C6867" s="7">
        <f>MONTH(Table1[[#This Row],[Order Date]])</f>
        <v>2</v>
      </c>
      <c r="D6867" s="8" t="s">
        <v>2365</v>
      </c>
      <c r="E6867" s="8" t="s">
        <v>10</v>
      </c>
      <c r="F6867" s="8" t="s">
        <v>34</v>
      </c>
      <c r="G6867" s="8" t="s">
        <v>47</v>
      </c>
      <c r="H6867" s="8" t="s">
        <v>849</v>
      </c>
      <c r="I6867" s="9">
        <v>3.98</v>
      </c>
      <c r="J6867" s="7">
        <v>2</v>
      </c>
      <c r="K6867" s="9">
        <v>-2.69</v>
      </c>
    </row>
    <row r="6868" spans="1:11" ht="12.5" x14ac:dyDescent="0.25">
      <c r="A6868" s="6">
        <v>42775</v>
      </c>
      <c r="B6868" s="7">
        <f>YEAR(Table1[[#This Row],[Order Date]])</f>
        <v>2017</v>
      </c>
      <c r="C6868" s="7">
        <f>MONTH(Table1[[#This Row],[Order Date]])</f>
        <v>2</v>
      </c>
      <c r="D6868" s="8" t="s">
        <v>2365</v>
      </c>
      <c r="E6868" s="8" t="s">
        <v>10</v>
      </c>
      <c r="F6868" s="8" t="s">
        <v>11</v>
      </c>
      <c r="G6868" s="8" t="s">
        <v>92</v>
      </c>
      <c r="H6868" s="8" t="s">
        <v>2621</v>
      </c>
      <c r="I6868" s="9">
        <v>12.99</v>
      </c>
      <c r="J6868" s="7">
        <v>2</v>
      </c>
      <c r="K6868" s="9">
        <v>-32.479999999999997</v>
      </c>
    </row>
    <row r="6869" spans="1:11" ht="12.5" x14ac:dyDescent="0.25">
      <c r="A6869" s="6">
        <v>42775</v>
      </c>
      <c r="B6869" s="7">
        <f>YEAR(Table1[[#This Row],[Order Date]])</f>
        <v>2017</v>
      </c>
      <c r="C6869" s="7">
        <f>MONTH(Table1[[#This Row],[Order Date]])</f>
        <v>2</v>
      </c>
      <c r="D6869" s="8" t="s">
        <v>197</v>
      </c>
      <c r="E6869" s="8" t="s">
        <v>27</v>
      </c>
      <c r="F6869" s="8" t="s">
        <v>34</v>
      </c>
      <c r="G6869" s="8" t="s">
        <v>47</v>
      </c>
      <c r="H6869" s="8" t="s">
        <v>1543</v>
      </c>
      <c r="I6869" s="9">
        <v>21.12</v>
      </c>
      <c r="J6869" s="7">
        <v>4</v>
      </c>
      <c r="K6869" s="9">
        <v>6.55</v>
      </c>
    </row>
    <row r="6870" spans="1:11" ht="12.5" x14ac:dyDescent="0.25">
      <c r="A6870" s="6">
        <v>42775</v>
      </c>
      <c r="B6870" s="7">
        <f>YEAR(Table1[[#This Row],[Order Date]])</f>
        <v>2017</v>
      </c>
      <c r="C6870" s="7">
        <f>MONTH(Table1[[#This Row],[Order Date]])</f>
        <v>2</v>
      </c>
      <c r="D6870" s="8" t="s">
        <v>784</v>
      </c>
      <c r="E6870" s="8" t="s">
        <v>27</v>
      </c>
      <c r="F6870" s="8" t="s">
        <v>11</v>
      </c>
      <c r="G6870" s="8" t="s">
        <v>18</v>
      </c>
      <c r="H6870" s="8" t="s">
        <v>257</v>
      </c>
      <c r="I6870" s="9">
        <v>354.9</v>
      </c>
      <c r="J6870" s="7">
        <v>5</v>
      </c>
      <c r="K6870" s="9">
        <v>17.75</v>
      </c>
    </row>
    <row r="6871" spans="1:11" ht="12.5" x14ac:dyDescent="0.25">
      <c r="A6871" s="6">
        <v>42776</v>
      </c>
      <c r="B6871" s="7">
        <f>YEAR(Table1[[#This Row],[Order Date]])</f>
        <v>2017</v>
      </c>
      <c r="C6871" s="7">
        <f>MONTH(Table1[[#This Row],[Order Date]])</f>
        <v>2</v>
      </c>
      <c r="D6871" s="8" t="s">
        <v>401</v>
      </c>
      <c r="E6871" s="8" t="s">
        <v>27</v>
      </c>
      <c r="F6871" s="8" t="s">
        <v>34</v>
      </c>
      <c r="G6871" s="8" t="s">
        <v>74</v>
      </c>
      <c r="H6871" s="8" t="s">
        <v>1637</v>
      </c>
      <c r="I6871" s="9">
        <v>203.98</v>
      </c>
      <c r="J6871" s="7">
        <v>2</v>
      </c>
      <c r="K6871" s="9">
        <v>16.8</v>
      </c>
    </row>
    <row r="6872" spans="1:11" ht="12.5" x14ac:dyDescent="0.25">
      <c r="A6872" s="6">
        <v>42776</v>
      </c>
      <c r="B6872" s="7">
        <f>YEAR(Table1[[#This Row],[Order Date]])</f>
        <v>2017</v>
      </c>
      <c r="C6872" s="7">
        <f>MONTH(Table1[[#This Row],[Order Date]])</f>
        <v>2</v>
      </c>
      <c r="D6872" s="8" t="s">
        <v>204</v>
      </c>
      <c r="E6872" s="8" t="s">
        <v>531</v>
      </c>
      <c r="F6872" s="8" t="s">
        <v>11</v>
      </c>
      <c r="G6872" s="8" t="s">
        <v>12</v>
      </c>
      <c r="H6872" s="8" t="s">
        <v>2240</v>
      </c>
      <c r="I6872" s="9">
        <v>23.12</v>
      </c>
      <c r="J6872" s="7">
        <v>4</v>
      </c>
      <c r="K6872" s="9">
        <v>11.33</v>
      </c>
    </row>
    <row r="6873" spans="1:11" ht="12.5" x14ac:dyDescent="0.25">
      <c r="A6873" s="6">
        <v>42777</v>
      </c>
      <c r="B6873" s="7">
        <f>YEAR(Table1[[#This Row],[Order Date]])</f>
        <v>2017</v>
      </c>
      <c r="C6873" s="7">
        <f>MONTH(Table1[[#This Row],[Order Date]])</f>
        <v>2</v>
      </c>
      <c r="D6873" s="8" t="s">
        <v>659</v>
      </c>
      <c r="E6873" s="8" t="s">
        <v>27</v>
      </c>
      <c r="F6873" s="8" t="s">
        <v>11</v>
      </c>
      <c r="G6873" s="8" t="s">
        <v>20</v>
      </c>
      <c r="H6873" s="8" t="s">
        <v>972</v>
      </c>
      <c r="I6873" s="9">
        <v>21.34</v>
      </c>
      <c r="J6873" s="7">
        <v>7</v>
      </c>
      <c r="K6873" s="9">
        <v>7.73</v>
      </c>
    </row>
    <row r="6874" spans="1:11" ht="12.5" x14ac:dyDescent="0.25">
      <c r="A6874" s="6">
        <v>42777</v>
      </c>
      <c r="B6874" s="7">
        <f>YEAR(Table1[[#This Row],[Order Date]])</f>
        <v>2017</v>
      </c>
      <c r="C6874" s="7">
        <f>MONTH(Table1[[#This Row],[Order Date]])</f>
        <v>2</v>
      </c>
      <c r="D6874" s="8" t="s">
        <v>1788</v>
      </c>
      <c r="E6874" s="8" t="s">
        <v>164</v>
      </c>
      <c r="F6874" s="8" t="s">
        <v>34</v>
      </c>
      <c r="G6874" s="8" t="s">
        <v>35</v>
      </c>
      <c r="H6874" s="8" t="s">
        <v>274</v>
      </c>
      <c r="I6874" s="9">
        <v>963.14</v>
      </c>
      <c r="J6874" s="7">
        <v>4</v>
      </c>
      <c r="K6874" s="9">
        <v>108.35</v>
      </c>
    </row>
    <row r="6875" spans="1:11" ht="12.5" x14ac:dyDescent="0.25">
      <c r="A6875" s="6">
        <v>42777</v>
      </c>
      <c r="B6875" s="7">
        <f>YEAR(Table1[[#This Row],[Order Date]])</f>
        <v>2017</v>
      </c>
      <c r="C6875" s="7">
        <f>MONTH(Table1[[#This Row],[Order Date]])</f>
        <v>2</v>
      </c>
      <c r="D6875" s="8" t="s">
        <v>1788</v>
      </c>
      <c r="E6875" s="8" t="s">
        <v>164</v>
      </c>
      <c r="F6875" s="8" t="s">
        <v>39</v>
      </c>
      <c r="G6875" s="8" t="s">
        <v>40</v>
      </c>
      <c r="H6875" s="8" t="s">
        <v>901</v>
      </c>
      <c r="I6875" s="9">
        <v>88.78</v>
      </c>
      <c r="J6875" s="7">
        <v>3</v>
      </c>
      <c r="K6875" s="9">
        <v>7.77</v>
      </c>
    </row>
    <row r="6876" spans="1:11" ht="12.5" x14ac:dyDescent="0.25">
      <c r="A6876" s="6">
        <v>42777</v>
      </c>
      <c r="B6876" s="7">
        <f>YEAR(Table1[[#This Row],[Order Date]])</f>
        <v>2017</v>
      </c>
      <c r="C6876" s="7">
        <f>MONTH(Table1[[#This Row],[Order Date]])</f>
        <v>2</v>
      </c>
      <c r="D6876" s="8" t="s">
        <v>1131</v>
      </c>
      <c r="E6876" s="8" t="s">
        <v>149</v>
      </c>
      <c r="F6876" s="8" t="s">
        <v>11</v>
      </c>
      <c r="G6876" s="8" t="s">
        <v>16</v>
      </c>
      <c r="H6876" s="8" t="s">
        <v>2476</v>
      </c>
      <c r="I6876" s="9">
        <v>20.7</v>
      </c>
      <c r="J6876" s="7">
        <v>2</v>
      </c>
      <c r="K6876" s="9">
        <v>9.94</v>
      </c>
    </row>
    <row r="6877" spans="1:11" ht="12.5" x14ac:dyDescent="0.25">
      <c r="A6877" s="6">
        <v>42777</v>
      </c>
      <c r="B6877" s="7">
        <f>YEAR(Table1[[#This Row],[Order Date]])</f>
        <v>2017</v>
      </c>
      <c r="C6877" s="7">
        <f>MONTH(Table1[[#This Row],[Order Date]])</f>
        <v>2</v>
      </c>
      <c r="D6877" s="8" t="s">
        <v>736</v>
      </c>
      <c r="E6877" s="8" t="s">
        <v>78</v>
      </c>
      <c r="F6877" s="8" t="s">
        <v>34</v>
      </c>
      <c r="G6877" s="8" t="s">
        <v>47</v>
      </c>
      <c r="H6877" s="8" t="s">
        <v>2442</v>
      </c>
      <c r="I6877" s="9">
        <v>147.57</v>
      </c>
      <c r="J6877" s="7">
        <v>2</v>
      </c>
      <c r="K6877" s="9">
        <v>-3.69</v>
      </c>
    </row>
    <row r="6878" spans="1:11" ht="12.5" x14ac:dyDescent="0.25">
      <c r="A6878" s="6">
        <v>42779</v>
      </c>
      <c r="B6878" s="7">
        <f>YEAR(Table1[[#This Row],[Order Date]])</f>
        <v>2017</v>
      </c>
      <c r="C6878" s="7">
        <f>MONTH(Table1[[#This Row],[Order Date]])</f>
        <v>2</v>
      </c>
      <c r="D6878" s="8" t="s">
        <v>2209</v>
      </c>
      <c r="E6878" s="8" t="s">
        <v>164</v>
      </c>
      <c r="F6878" s="8" t="s">
        <v>11</v>
      </c>
      <c r="G6878" s="8" t="s">
        <v>24</v>
      </c>
      <c r="H6878" s="8" t="s">
        <v>2084</v>
      </c>
      <c r="I6878" s="9">
        <v>6.63</v>
      </c>
      <c r="J6878" s="7">
        <v>3</v>
      </c>
      <c r="K6878" s="9">
        <v>1.79</v>
      </c>
    </row>
    <row r="6879" spans="1:11" ht="12.5" x14ac:dyDescent="0.25">
      <c r="A6879" s="6">
        <v>42779</v>
      </c>
      <c r="B6879" s="7">
        <f>YEAR(Table1[[#This Row],[Order Date]])</f>
        <v>2017</v>
      </c>
      <c r="C6879" s="7">
        <f>MONTH(Table1[[#This Row],[Order Date]])</f>
        <v>2</v>
      </c>
      <c r="D6879" s="8" t="s">
        <v>2209</v>
      </c>
      <c r="E6879" s="8" t="s">
        <v>164</v>
      </c>
      <c r="F6879" s="8" t="s">
        <v>39</v>
      </c>
      <c r="G6879" s="8" t="s">
        <v>52</v>
      </c>
      <c r="H6879" s="8" t="s">
        <v>2125</v>
      </c>
      <c r="I6879" s="9">
        <v>799.96</v>
      </c>
      <c r="J6879" s="7">
        <v>4</v>
      </c>
      <c r="K6879" s="9">
        <v>343.98</v>
      </c>
    </row>
    <row r="6880" spans="1:11" ht="12.5" x14ac:dyDescent="0.25">
      <c r="A6880" s="6">
        <v>42779</v>
      </c>
      <c r="B6880" s="7">
        <f>YEAR(Table1[[#This Row],[Order Date]])</f>
        <v>2017</v>
      </c>
      <c r="C6880" s="7">
        <f>MONTH(Table1[[#This Row],[Order Date]])</f>
        <v>2</v>
      </c>
      <c r="D6880" s="8" t="s">
        <v>2209</v>
      </c>
      <c r="E6880" s="8" t="s">
        <v>164</v>
      </c>
      <c r="F6880" s="8" t="s">
        <v>34</v>
      </c>
      <c r="G6880" s="8" t="s">
        <v>47</v>
      </c>
      <c r="H6880" s="8" t="s">
        <v>2366</v>
      </c>
      <c r="I6880" s="9">
        <v>107.53</v>
      </c>
      <c r="J6880" s="7">
        <v>1</v>
      </c>
      <c r="K6880" s="9">
        <v>21.51</v>
      </c>
    </row>
    <row r="6881" spans="1:11" ht="12.5" x14ac:dyDescent="0.25">
      <c r="A6881" s="6">
        <v>42779</v>
      </c>
      <c r="B6881" s="7">
        <f>YEAR(Table1[[#This Row],[Order Date]])</f>
        <v>2017</v>
      </c>
      <c r="C6881" s="7">
        <f>MONTH(Table1[[#This Row],[Order Date]])</f>
        <v>2</v>
      </c>
      <c r="D6881" s="8" t="s">
        <v>523</v>
      </c>
      <c r="E6881" s="8" t="s">
        <v>531</v>
      </c>
      <c r="F6881" s="8" t="s">
        <v>11</v>
      </c>
      <c r="G6881" s="8" t="s">
        <v>200</v>
      </c>
      <c r="H6881" s="8" t="s">
        <v>1960</v>
      </c>
      <c r="I6881" s="9">
        <v>25.02</v>
      </c>
      <c r="J6881" s="7">
        <v>3</v>
      </c>
      <c r="K6881" s="9">
        <v>6.51</v>
      </c>
    </row>
    <row r="6882" spans="1:11" ht="12.5" x14ac:dyDescent="0.25">
      <c r="A6882" s="6">
        <v>42779</v>
      </c>
      <c r="B6882" s="7">
        <f>YEAR(Table1[[#This Row],[Order Date]])</f>
        <v>2017</v>
      </c>
      <c r="C6882" s="7">
        <f>MONTH(Table1[[#This Row],[Order Date]])</f>
        <v>2</v>
      </c>
      <c r="D6882" s="8" t="s">
        <v>523</v>
      </c>
      <c r="E6882" s="8" t="s">
        <v>531</v>
      </c>
      <c r="F6882" s="8" t="s">
        <v>11</v>
      </c>
      <c r="G6882" s="8" t="s">
        <v>24</v>
      </c>
      <c r="H6882" s="8" t="s">
        <v>2028</v>
      </c>
      <c r="I6882" s="9">
        <v>10.71</v>
      </c>
      <c r="J6882" s="7">
        <v>3</v>
      </c>
      <c r="K6882" s="9">
        <v>2.78</v>
      </c>
    </row>
    <row r="6883" spans="1:11" ht="12.5" x14ac:dyDescent="0.25">
      <c r="A6883" s="6">
        <v>42779</v>
      </c>
      <c r="B6883" s="7">
        <f>YEAR(Table1[[#This Row],[Order Date]])</f>
        <v>2017</v>
      </c>
      <c r="C6883" s="7">
        <f>MONTH(Table1[[#This Row],[Order Date]])</f>
        <v>2</v>
      </c>
      <c r="D6883" s="8" t="s">
        <v>1161</v>
      </c>
      <c r="E6883" s="8" t="s">
        <v>149</v>
      </c>
      <c r="F6883" s="8" t="s">
        <v>11</v>
      </c>
      <c r="G6883" s="8" t="s">
        <v>12</v>
      </c>
      <c r="H6883" s="8" t="s">
        <v>1470</v>
      </c>
      <c r="I6883" s="9">
        <v>17.940000000000001</v>
      </c>
      <c r="J6883" s="7">
        <v>3</v>
      </c>
      <c r="K6883" s="9">
        <v>8.7899999999999991</v>
      </c>
    </row>
    <row r="6884" spans="1:11" ht="12.5" x14ac:dyDescent="0.25">
      <c r="A6884" s="6">
        <v>42779</v>
      </c>
      <c r="B6884" s="7">
        <f>YEAR(Table1[[#This Row],[Order Date]])</f>
        <v>2017</v>
      </c>
      <c r="C6884" s="7">
        <f>MONTH(Table1[[#This Row],[Order Date]])</f>
        <v>2</v>
      </c>
      <c r="D6884" s="8" t="s">
        <v>935</v>
      </c>
      <c r="E6884" s="8" t="s">
        <v>315</v>
      </c>
      <c r="F6884" s="8" t="s">
        <v>11</v>
      </c>
      <c r="G6884" s="8" t="s">
        <v>92</v>
      </c>
      <c r="H6884" s="8" t="s">
        <v>1244</v>
      </c>
      <c r="I6884" s="9">
        <v>90.64</v>
      </c>
      <c r="J6884" s="7">
        <v>8</v>
      </c>
      <c r="K6884" s="9">
        <v>38.979999999999997</v>
      </c>
    </row>
    <row r="6885" spans="1:11" ht="12.5" x14ac:dyDescent="0.25">
      <c r="A6885" s="6">
        <v>42782</v>
      </c>
      <c r="B6885" s="7">
        <f>YEAR(Table1[[#This Row],[Order Date]])</f>
        <v>2017</v>
      </c>
      <c r="C6885" s="7">
        <f>MONTH(Table1[[#This Row],[Order Date]])</f>
        <v>2</v>
      </c>
      <c r="D6885" s="8" t="s">
        <v>1027</v>
      </c>
      <c r="E6885" s="8" t="s">
        <v>149</v>
      </c>
      <c r="F6885" s="8" t="s">
        <v>11</v>
      </c>
      <c r="G6885" s="8" t="s">
        <v>12</v>
      </c>
      <c r="H6885" s="8" t="s">
        <v>1583</v>
      </c>
      <c r="I6885" s="9">
        <v>37.94</v>
      </c>
      <c r="J6885" s="7">
        <v>2</v>
      </c>
      <c r="K6885" s="9">
        <v>18.21</v>
      </c>
    </row>
    <row r="6886" spans="1:11" ht="12.5" x14ac:dyDescent="0.25">
      <c r="A6886" s="6">
        <v>42782</v>
      </c>
      <c r="B6886" s="7">
        <f>YEAR(Table1[[#This Row],[Order Date]])</f>
        <v>2017</v>
      </c>
      <c r="C6886" s="7">
        <f>MONTH(Table1[[#This Row],[Order Date]])</f>
        <v>2</v>
      </c>
      <c r="D6886" s="8" t="s">
        <v>1696</v>
      </c>
      <c r="E6886" s="8" t="s">
        <v>613</v>
      </c>
      <c r="F6886" s="8" t="s">
        <v>11</v>
      </c>
      <c r="G6886" s="8" t="s">
        <v>18</v>
      </c>
      <c r="H6886" s="8" t="s">
        <v>1440</v>
      </c>
      <c r="I6886" s="9">
        <v>579.51</v>
      </c>
      <c r="J6886" s="7">
        <v>3</v>
      </c>
      <c r="K6886" s="9">
        <v>81.13</v>
      </c>
    </row>
    <row r="6887" spans="1:11" ht="12.5" x14ac:dyDescent="0.25">
      <c r="A6887" s="6">
        <v>42782</v>
      </c>
      <c r="B6887" s="7">
        <f>YEAR(Table1[[#This Row],[Order Date]])</f>
        <v>2017</v>
      </c>
      <c r="C6887" s="7">
        <f>MONTH(Table1[[#This Row],[Order Date]])</f>
        <v>2</v>
      </c>
      <c r="D6887" s="8" t="s">
        <v>1696</v>
      </c>
      <c r="E6887" s="8" t="s">
        <v>613</v>
      </c>
      <c r="F6887" s="8" t="s">
        <v>39</v>
      </c>
      <c r="G6887" s="8" t="s">
        <v>40</v>
      </c>
      <c r="H6887" s="8" t="s">
        <v>2213</v>
      </c>
      <c r="I6887" s="9">
        <v>14.99</v>
      </c>
      <c r="J6887" s="7">
        <v>1</v>
      </c>
      <c r="K6887" s="9">
        <v>7.35</v>
      </c>
    </row>
    <row r="6888" spans="1:11" ht="12.5" x14ac:dyDescent="0.25">
      <c r="A6888" s="6">
        <v>42782</v>
      </c>
      <c r="B6888" s="7">
        <f>YEAR(Table1[[#This Row],[Order Date]])</f>
        <v>2017</v>
      </c>
      <c r="C6888" s="7">
        <f>MONTH(Table1[[#This Row],[Order Date]])</f>
        <v>2</v>
      </c>
      <c r="D6888" s="8" t="s">
        <v>225</v>
      </c>
      <c r="E6888" s="8" t="s">
        <v>15</v>
      </c>
      <c r="F6888" s="8" t="s">
        <v>11</v>
      </c>
      <c r="G6888" s="8" t="s">
        <v>43</v>
      </c>
      <c r="H6888" s="8" t="s">
        <v>1109</v>
      </c>
      <c r="I6888" s="9">
        <v>18.37</v>
      </c>
      <c r="J6888" s="7">
        <v>2</v>
      </c>
      <c r="K6888" s="9">
        <v>6.2</v>
      </c>
    </row>
    <row r="6889" spans="1:11" ht="12.5" x14ac:dyDescent="0.25">
      <c r="A6889" s="6">
        <v>42782</v>
      </c>
      <c r="B6889" s="7">
        <f>YEAR(Table1[[#This Row],[Order Date]])</f>
        <v>2017</v>
      </c>
      <c r="C6889" s="7">
        <f>MONTH(Table1[[#This Row],[Order Date]])</f>
        <v>2</v>
      </c>
      <c r="D6889" s="8" t="s">
        <v>225</v>
      </c>
      <c r="E6889" s="8" t="s">
        <v>15</v>
      </c>
      <c r="F6889" s="8" t="s">
        <v>34</v>
      </c>
      <c r="G6889" s="8" t="s">
        <v>35</v>
      </c>
      <c r="H6889" s="8" t="s">
        <v>36</v>
      </c>
      <c r="I6889" s="9">
        <v>600.55999999999995</v>
      </c>
      <c r="J6889" s="7">
        <v>3</v>
      </c>
      <c r="K6889" s="9">
        <v>-8.58</v>
      </c>
    </row>
    <row r="6890" spans="1:11" ht="12.5" x14ac:dyDescent="0.25">
      <c r="A6890" s="6">
        <v>42782</v>
      </c>
      <c r="B6890" s="7">
        <f>YEAR(Table1[[#This Row],[Order Date]])</f>
        <v>2017</v>
      </c>
      <c r="C6890" s="7">
        <f>MONTH(Table1[[#This Row],[Order Date]])</f>
        <v>2</v>
      </c>
      <c r="D6890" s="8" t="s">
        <v>225</v>
      </c>
      <c r="E6890" s="8" t="s">
        <v>15</v>
      </c>
      <c r="F6890" s="8" t="s">
        <v>11</v>
      </c>
      <c r="G6890" s="8" t="s">
        <v>18</v>
      </c>
      <c r="H6890" s="8" t="s">
        <v>1439</v>
      </c>
      <c r="I6890" s="9">
        <v>50.35</v>
      </c>
      <c r="J6890" s="7">
        <v>3</v>
      </c>
      <c r="K6890" s="9">
        <v>-8.18</v>
      </c>
    </row>
    <row r="6891" spans="1:11" ht="12.5" x14ac:dyDescent="0.25">
      <c r="A6891" s="6">
        <v>42782</v>
      </c>
      <c r="B6891" s="7">
        <f>YEAR(Table1[[#This Row],[Order Date]])</f>
        <v>2017</v>
      </c>
      <c r="C6891" s="7">
        <f>MONTH(Table1[[#This Row],[Order Date]])</f>
        <v>2</v>
      </c>
      <c r="D6891" s="8" t="s">
        <v>225</v>
      </c>
      <c r="E6891" s="8" t="s">
        <v>15</v>
      </c>
      <c r="F6891" s="8" t="s">
        <v>11</v>
      </c>
      <c r="G6891" s="8" t="s">
        <v>24</v>
      </c>
      <c r="H6891" s="8" t="s">
        <v>51</v>
      </c>
      <c r="I6891" s="9">
        <v>28.03</v>
      </c>
      <c r="J6891" s="7">
        <v>6</v>
      </c>
      <c r="K6891" s="9">
        <v>3.5</v>
      </c>
    </row>
    <row r="6892" spans="1:11" ht="12.5" x14ac:dyDescent="0.25">
      <c r="A6892" s="6">
        <v>42782</v>
      </c>
      <c r="B6892" s="7">
        <f>YEAR(Table1[[#This Row],[Order Date]])</f>
        <v>2017</v>
      </c>
      <c r="C6892" s="7">
        <f>MONTH(Table1[[#This Row],[Order Date]])</f>
        <v>2</v>
      </c>
      <c r="D6892" s="8" t="s">
        <v>225</v>
      </c>
      <c r="E6892" s="8" t="s">
        <v>15</v>
      </c>
      <c r="F6892" s="8" t="s">
        <v>34</v>
      </c>
      <c r="G6892" s="8" t="s">
        <v>47</v>
      </c>
      <c r="H6892" s="8" t="s">
        <v>339</v>
      </c>
      <c r="I6892" s="9">
        <v>7.69</v>
      </c>
      <c r="J6892" s="7">
        <v>1</v>
      </c>
      <c r="K6892" s="9">
        <v>-3.65</v>
      </c>
    </row>
    <row r="6893" spans="1:11" ht="12.5" x14ac:dyDescent="0.25">
      <c r="A6893" s="6">
        <v>42783</v>
      </c>
      <c r="B6893" s="7">
        <f>YEAR(Table1[[#This Row],[Order Date]])</f>
        <v>2017</v>
      </c>
      <c r="C6893" s="7">
        <f>MONTH(Table1[[#This Row],[Order Date]])</f>
        <v>2</v>
      </c>
      <c r="D6893" s="8" t="s">
        <v>1547</v>
      </c>
      <c r="E6893" s="8" t="s">
        <v>15</v>
      </c>
      <c r="F6893" s="8" t="s">
        <v>34</v>
      </c>
      <c r="G6893" s="8" t="s">
        <v>145</v>
      </c>
      <c r="H6893" s="8" t="s">
        <v>1812</v>
      </c>
      <c r="I6893" s="9">
        <v>480.96</v>
      </c>
      <c r="J6893" s="7">
        <v>3</v>
      </c>
      <c r="K6893" s="9">
        <v>-269.33999999999997</v>
      </c>
    </row>
    <row r="6894" spans="1:11" ht="12.5" x14ac:dyDescent="0.25">
      <c r="A6894" s="6">
        <v>42783</v>
      </c>
      <c r="B6894" s="7">
        <f>YEAR(Table1[[#This Row],[Order Date]])</f>
        <v>2017</v>
      </c>
      <c r="C6894" s="7">
        <f>MONTH(Table1[[#This Row],[Order Date]])</f>
        <v>2</v>
      </c>
      <c r="D6894" s="8" t="s">
        <v>1547</v>
      </c>
      <c r="E6894" s="8" t="s">
        <v>15</v>
      </c>
      <c r="F6894" s="8" t="s">
        <v>39</v>
      </c>
      <c r="G6894" s="8" t="s">
        <v>40</v>
      </c>
      <c r="H6894" s="8" t="s">
        <v>2364</v>
      </c>
      <c r="I6894" s="9">
        <v>124.79</v>
      </c>
      <c r="J6894" s="7">
        <v>1</v>
      </c>
      <c r="K6894" s="9">
        <v>10.92</v>
      </c>
    </row>
    <row r="6895" spans="1:11" ht="12.5" x14ac:dyDescent="0.25">
      <c r="A6895" s="6">
        <v>42783</v>
      </c>
      <c r="B6895" s="7">
        <f>YEAR(Table1[[#This Row],[Order Date]])</f>
        <v>2017</v>
      </c>
      <c r="C6895" s="7">
        <f>MONTH(Table1[[#This Row],[Order Date]])</f>
        <v>2</v>
      </c>
      <c r="D6895" s="8" t="s">
        <v>590</v>
      </c>
      <c r="E6895" s="8" t="s">
        <v>62</v>
      </c>
      <c r="F6895" s="8" t="s">
        <v>39</v>
      </c>
      <c r="G6895" s="8" t="s">
        <v>40</v>
      </c>
      <c r="H6895" s="8" t="s">
        <v>2283</v>
      </c>
      <c r="I6895" s="9">
        <v>29.16</v>
      </c>
      <c r="J6895" s="7">
        <v>3</v>
      </c>
      <c r="K6895" s="9">
        <v>8.4600000000000009</v>
      </c>
    </row>
    <row r="6896" spans="1:11" ht="12.5" x14ac:dyDescent="0.25">
      <c r="A6896" s="6">
        <v>42783</v>
      </c>
      <c r="B6896" s="7">
        <f>YEAR(Table1[[#This Row],[Order Date]])</f>
        <v>2017</v>
      </c>
      <c r="C6896" s="7">
        <f>MONTH(Table1[[#This Row],[Order Date]])</f>
        <v>2</v>
      </c>
      <c r="D6896" s="8" t="s">
        <v>925</v>
      </c>
      <c r="E6896" s="8" t="s">
        <v>177</v>
      </c>
      <c r="F6896" s="8" t="s">
        <v>11</v>
      </c>
      <c r="G6896" s="8" t="s">
        <v>12</v>
      </c>
      <c r="H6896" s="8" t="s">
        <v>1418</v>
      </c>
      <c r="I6896" s="9">
        <v>11.76</v>
      </c>
      <c r="J6896" s="7">
        <v>2</v>
      </c>
      <c r="K6896" s="9">
        <v>5.76</v>
      </c>
    </row>
    <row r="6897" spans="1:11" ht="12.5" x14ac:dyDescent="0.25">
      <c r="A6897" s="6">
        <v>42783</v>
      </c>
      <c r="B6897" s="7">
        <f>YEAR(Table1[[#This Row],[Order Date]])</f>
        <v>2017</v>
      </c>
      <c r="C6897" s="7">
        <f>MONTH(Table1[[#This Row],[Order Date]])</f>
        <v>2</v>
      </c>
      <c r="D6897" s="8" t="s">
        <v>925</v>
      </c>
      <c r="E6897" s="8" t="s">
        <v>177</v>
      </c>
      <c r="F6897" s="8" t="s">
        <v>11</v>
      </c>
      <c r="G6897" s="8" t="s">
        <v>18</v>
      </c>
      <c r="H6897" s="8" t="s">
        <v>115</v>
      </c>
      <c r="I6897" s="9">
        <v>166.45</v>
      </c>
      <c r="J6897" s="7">
        <v>5</v>
      </c>
      <c r="K6897" s="9">
        <v>39.950000000000003</v>
      </c>
    </row>
    <row r="6898" spans="1:11" ht="12.5" x14ac:dyDescent="0.25">
      <c r="A6898" s="6">
        <v>42783</v>
      </c>
      <c r="B6898" s="7">
        <f>YEAR(Table1[[#This Row],[Order Date]])</f>
        <v>2017</v>
      </c>
      <c r="C6898" s="7">
        <f>MONTH(Table1[[#This Row],[Order Date]])</f>
        <v>2</v>
      </c>
      <c r="D6898" s="8" t="s">
        <v>1900</v>
      </c>
      <c r="E6898" s="8" t="s">
        <v>10</v>
      </c>
      <c r="F6898" s="8" t="s">
        <v>34</v>
      </c>
      <c r="G6898" s="8" t="s">
        <v>74</v>
      </c>
      <c r="H6898" s="8" t="s">
        <v>1581</v>
      </c>
      <c r="I6898" s="9">
        <v>89.07</v>
      </c>
      <c r="J6898" s="7">
        <v>1</v>
      </c>
      <c r="K6898" s="9">
        <v>-17.03</v>
      </c>
    </row>
    <row r="6899" spans="1:11" ht="12.5" x14ac:dyDescent="0.25">
      <c r="A6899" s="6">
        <v>42783</v>
      </c>
      <c r="B6899" s="7">
        <f>YEAR(Table1[[#This Row],[Order Date]])</f>
        <v>2017</v>
      </c>
      <c r="C6899" s="7">
        <f>MONTH(Table1[[#This Row],[Order Date]])</f>
        <v>2</v>
      </c>
      <c r="D6899" s="8" t="s">
        <v>1900</v>
      </c>
      <c r="E6899" s="8" t="s">
        <v>10</v>
      </c>
      <c r="F6899" s="8" t="s">
        <v>11</v>
      </c>
      <c r="G6899" s="8" t="s">
        <v>24</v>
      </c>
      <c r="H6899" s="8" t="s">
        <v>1447</v>
      </c>
      <c r="I6899" s="9">
        <v>175.44</v>
      </c>
      <c r="J6899" s="7">
        <v>6</v>
      </c>
      <c r="K6899" s="9">
        <v>52.63</v>
      </c>
    </row>
    <row r="6900" spans="1:11" ht="12.5" x14ac:dyDescent="0.25">
      <c r="A6900" s="6">
        <v>42783</v>
      </c>
      <c r="B6900" s="7">
        <f>YEAR(Table1[[#This Row],[Order Date]])</f>
        <v>2017</v>
      </c>
      <c r="C6900" s="7">
        <f>MONTH(Table1[[#This Row],[Order Date]])</f>
        <v>2</v>
      </c>
      <c r="D6900" s="8" t="s">
        <v>1900</v>
      </c>
      <c r="E6900" s="8" t="s">
        <v>10</v>
      </c>
      <c r="F6900" s="8" t="s">
        <v>39</v>
      </c>
      <c r="G6900" s="8" t="s">
        <v>40</v>
      </c>
      <c r="H6900" s="8" t="s">
        <v>1101</v>
      </c>
      <c r="I6900" s="9">
        <v>438.34</v>
      </c>
      <c r="J6900" s="7">
        <v>4</v>
      </c>
      <c r="K6900" s="9">
        <v>-87.67</v>
      </c>
    </row>
    <row r="6901" spans="1:11" ht="12.5" x14ac:dyDescent="0.25">
      <c r="A6901" s="6">
        <v>42783</v>
      </c>
      <c r="B6901" s="7">
        <f>YEAR(Table1[[#This Row],[Order Date]])</f>
        <v>2017</v>
      </c>
      <c r="C6901" s="7">
        <f>MONTH(Table1[[#This Row],[Order Date]])</f>
        <v>2</v>
      </c>
      <c r="D6901" s="8" t="s">
        <v>293</v>
      </c>
      <c r="E6901" s="8" t="s">
        <v>78</v>
      </c>
      <c r="F6901" s="8" t="s">
        <v>34</v>
      </c>
      <c r="G6901" s="8" t="s">
        <v>145</v>
      </c>
      <c r="H6901" s="8" t="s">
        <v>499</v>
      </c>
      <c r="I6901" s="9">
        <v>455.97</v>
      </c>
      <c r="J6901" s="7">
        <v>5</v>
      </c>
      <c r="K6901" s="9">
        <v>-106.39</v>
      </c>
    </row>
    <row r="6902" spans="1:11" ht="12.5" x14ac:dyDescent="0.25">
      <c r="A6902" s="6">
        <v>42783</v>
      </c>
      <c r="B6902" s="7">
        <f>YEAR(Table1[[#This Row],[Order Date]])</f>
        <v>2017</v>
      </c>
      <c r="C6902" s="7">
        <f>MONTH(Table1[[#This Row],[Order Date]])</f>
        <v>2</v>
      </c>
      <c r="D6902" s="8" t="s">
        <v>293</v>
      </c>
      <c r="E6902" s="8" t="s">
        <v>78</v>
      </c>
      <c r="F6902" s="8" t="s">
        <v>11</v>
      </c>
      <c r="G6902" s="8" t="s">
        <v>20</v>
      </c>
      <c r="H6902" s="8" t="s">
        <v>575</v>
      </c>
      <c r="I6902" s="9">
        <v>5.72</v>
      </c>
      <c r="J6902" s="7">
        <v>5</v>
      </c>
      <c r="K6902" s="9">
        <v>-4.76</v>
      </c>
    </row>
    <row r="6903" spans="1:11" ht="12.5" x14ac:dyDescent="0.25">
      <c r="A6903" s="6">
        <v>42783</v>
      </c>
      <c r="B6903" s="7">
        <f>YEAR(Table1[[#This Row],[Order Date]])</f>
        <v>2017</v>
      </c>
      <c r="C6903" s="7">
        <f>MONTH(Table1[[#This Row],[Order Date]])</f>
        <v>2</v>
      </c>
      <c r="D6903" s="8" t="s">
        <v>293</v>
      </c>
      <c r="E6903" s="8" t="s">
        <v>78</v>
      </c>
      <c r="F6903" s="8" t="s">
        <v>39</v>
      </c>
      <c r="G6903" s="8" t="s">
        <v>40</v>
      </c>
      <c r="H6903" s="8" t="s">
        <v>1306</v>
      </c>
      <c r="I6903" s="9">
        <v>57.59</v>
      </c>
      <c r="J6903" s="7">
        <v>1</v>
      </c>
      <c r="K6903" s="9">
        <v>-11.52</v>
      </c>
    </row>
    <row r="6904" spans="1:11" ht="12.5" x14ac:dyDescent="0.25">
      <c r="A6904" s="6">
        <v>42783</v>
      </c>
      <c r="B6904" s="7">
        <f>YEAR(Table1[[#This Row],[Order Date]])</f>
        <v>2017</v>
      </c>
      <c r="C6904" s="7">
        <f>MONTH(Table1[[#This Row],[Order Date]])</f>
        <v>2</v>
      </c>
      <c r="D6904" s="8" t="s">
        <v>293</v>
      </c>
      <c r="E6904" s="8" t="s">
        <v>78</v>
      </c>
      <c r="F6904" s="8" t="s">
        <v>34</v>
      </c>
      <c r="G6904" s="8" t="s">
        <v>47</v>
      </c>
      <c r="H6904" s="8" t="s">
        <v>2015</v>
      </c>
      <c r="I6904" s="9">
        <v>30.14</v>
      </c>
      <c r="J6904" s="7">
        <v>2</v>
      </c>
      <c r="K6904" s="9">
        <v>8.2899999999999991</v>
      </c>
    </row>
    <row r="6905" spans="1:11" ht="12.5" x14ac:dyDescent="0.25">
      <c r="A6905" s="6">
        <v>42783</v>
      </c>
      <c r="B6905" s="7">
        <f>YEAR(Table1[[#This Row],[Order Date]])</f>
        <v>2017</v>
      </c>
      <c r="C6905" s="7">
        <f>MONTH(Table1[[#This Row],[Order Date]])</f>
        <v>2</v>
      </c>
      <c r="D6905" s="8" t="s">
        <v>293</v>
      </c>
      <c r="E6905" s="8" t="s">
        <v>78</v>
      </c>
      <c r="F6905" s="8" t="s">
        <v>34</v>
      </c>
      <c r="G6905" s="8" t="s">
        <v>35</v>
      </c>
      <c r="H6905" s="8" t="s">
        <v>726</v>
      </c>
      <c r="I6905" s="9">
        <v>899.43</v>
      </c>
      <c r="J6905" s="7">
        <v>5</v>
      </c>
      <c r="K6905" s="9">
        <v>-12.85</v>
      </c>
    </row>
    <row r="6906" spans="1:11" ht="12.5" x14ac:dyDescent="0.25">
      <c r="A6906" s="6">
        <v>42784</v>
      </c>
      <c r="B6906" s="7">
        <f>YEAR(Table1[[#This Row],[Order Date]])</f>
        <v>2017</v>
      </c>
      <c r="C6906" s="7">
        <f>MONTH(Table1[[#This Row],[Order Date]])</f>
        <v>2</v>
      </c>
      <c r="D6906" s="8" t="s">
        <v>2518</v>
      </c>
      <c r="E6906" s="8" t="s">
        <v>27</v>
      </c>
      <c r="F6906" s="8" t="s">
        <v>39</v>
      </c>
      <c r="G6906" s="8" t="s">
        <v>40</v>
      </c>
      <c r="H6906" s="8" t="s">
        <v>2570</v>
      </c>
      <c r="I6906" s="9">
        <v>167.98</v>
      </c>
      <c r="J6906" s="7">
        <v>3</v>
      </c>
      <c r="K6906" s="9">
        <v>10.5</v>
      </c>
    </row>
    <row r="6907" spans="1:11" ht="12.5" x14ac:dyDescent="0.25">
      <c r="A6907" s="6">
        <v>42784</v>
      </c>
      <c r="B6907" s="7">
        <f>YEAR(Table1[[#This Row],[Order Date]])</f>
        <v>2017</v>
      </c>
      <c r="C6907" s="7">
        <f>MONTH(Table1[[#This Row],[Order Date]])</f>
        <v>2</v>
      </c>
      <c r="D6907" s="8" t="s">
        <v>2518</v>
      </c>
      <c r="E6907" s="8" t="s">
        <v>27</v>
      </c>
      <c r="F6907" s="8" t="s">
        <v>39</v>
      </c>
      <c r="G6907" s="8" t="s">
        <v>52</v>
      </c>
      <c r="H6907" s="8" t="s">
        <v>1573</v>
      </c>
      <c r="I6907" s="9">
        <v>109.53</v>
      </c>
      <c r="J6907" s="7">
        <v>3</v>
      </c>
      <c r="K6907" s="9">
        <v>47.1</v>
      </c>
    </row>
    <row r="6908" spans="1:11" ht="12.5" x14ac:dyDescent="0.25">
      <c r="A6908" s="6">
        <v>42784</v>
      </c>
      <c r="B6908" s="7">
        <f>YEAR(Table1[[#This Row],[Order Date]])</f>
        <v>2017</v>
      </c>
      <c r="C6908" s="7">
        <f>MONTH(Table1[[#This Row],[Order Date]])</f>
        <v>2</v>
      </c>
      <c r="D6908" s="8" t="s">
        <v>2518</v>
      </c>
      <c r="E6908" s="8" t="s">
        <v>27</v>
      </c>
      <c r="F6908" s="8" t="s">
        <v>11</v>
      </c>
      <c r="G6908" s="8" t="s">
        <v>16</v>
      </c>
      <c r="H6908" s="8" t="s">
        <v>2502</v>
      </c>
      <c r="I6908" s="9">
        <v>9.82</v>
      </c>
      <c r="J6908" s="7">
        <v>2</v>
      </c>
      <c r="K6908" s="9">
        <v>4.8099999999999996</v>
      </c>
    </row>
    <row r="6909" spans="1:11" ht="12.5" x14ac:dyDescent="0.25">
      <c r="A6909" s="6">
        <v>42785</v>
      </c>
      <c r="B6909" s="7">
        <f>YEAR(Table1[[#This Row],[Order Date]])</f>
        <v>2017</v>
      </c>
      <c r="C6909" s="7">
        <f>MONTH(Table1[[#This Row],[Order Date]])</f>
        <v>2</v>
      </c>
      <c r="D6909" s="8" t="s">
        <v>241</v>
      </c>
      <c r="E6909" s="8" t="s">
        <v>30</v>
      </c>
      <c r="F6909" s="8" t="s">
        <v>11</v>
      </c>
      <c r="G6909" s="8" t="s">
        <v>92</v>
      </c>
      <c r="H6909" s="8" t="s">
        <v>1238</v>
      </c>
      <c r="I6909" s="9">
        <v>1245.8599999999999</v>
      </c>
      <c r="J6909" s="7">
        <v>7</v>
      </c>
      <c r="K6909" s="9">
        <v>361.3</v>
      </c>
    </row>
    <row r="6910" spans="1:11" ht="12.5" x14ac:dyDescent="0.25">
      <c r="A6910" s="6">
        <v>42785</v>
      </c>
      <c r="B6910" s="7">
        <f>YEAR(Table1[[#This Row],[Order Date]])</f>
        <v>2017</v>
      </c>
      <c r="C6910" s="7">
        <f>MONTH(Table1[[#This Row],[Order Date]])</f>
        <v>2</v>
      </c>
      <c r="D6910" s="8" t="s">
        <v>945</v>
      </c>
      <c r="E6910" s="8" t="s">
        <v>164</v>
      </c>
      <c r="F6910" s="8" t="s">
        <v>11</v>
      </c>
      <c r="G6910" s="8" t="s">
        <v>43</v>
      </c>
      <c r="H6910" s="8" t="s">
        <v>2320</v>
      </c>
      <c r="I6910" s="9">
        <v>11.22</v>
      </c>
      <c r="J6910" s="7">
        <v>3</v>
      </c>
      <c r="K6910" s="9">
        <v>0.22</v>
      </c>
    </row>
    <row r="6911" spans="1:11" ht="12.5" x14ac:dyDescent="0.25">
      <c r="A6911" s="6">
        <v>42785</v>
      </c>
      <c r="B6911" s="7">
        <f>YEAR(Table1[[#This Row],[Order Date]])</f>
        <v>2017</v>
      </c>
      <c r="C6911" s="7">
        <f>MONTH(Table1[[#This Row],[Order Date]])</f>
        <v>2</v>
      </c>
      <c r="D6911" s="8" t="s">
        <v>1097</v>
      </c>
      <c r="E6911" s="8" t="s">
        <v>27</v>
      </c>
      <c r="F6911" s="8" t="s">
        <v>11</v>
      </c>
      <c r="G6911" s="8" t="s">
        <v>24</v>
      </c>
      <c r="H6911" s="8" t="s">
        <v>1270</v>
      </c>
      <c r="I6911" s="9">
        <v>12.84</v>
      </c>
      <c r="J6911" s="7">
        <v>3</v>
      </c>
      <c r="K6911" s="9">
        <v>3.47</v>
      </c>
    </row>
    <row r="6912" spans="1:11" ht="12.5" x14ac:dyDescent="0.25">
      <c r="A6912" s="6">
        <v>42785</v>
      </c>
      <c r="B6912" s="7">
        <f>YEAR(Table1[[#This Row],[Order Date]])</f>
        <v>2017</v>
      </c>
      <c r="C6912" s="7">
        <f>MONTH(Table1[[#This Row],[Order Date]])</f>
        <v>2</v>
      </c>
      <c r="D6912" s="8" t="s">
        <v>1097</v>
      </c>
      <c r="E6912" s="8" t="s">
        <v>27</v>
      </c>
      <c r="F6912" s="8" t="s">
        <v>34</v>
      </c>
      <c r="G6912" s="8" t="s">
        <v>47</v>
      </c>
      <c r="H6912" s="8" t="s">
        <v>1020</v>
      </c>
      <c r="I6912" s="9">
        <v>44.67</v>
      </c>
      <c r="J6912" s="7">
        <v>3</v>
      </c>
      <c r="K6912" s="9">
        <v>12.06</v>
      </c>
    </row>
    <row r="6913" spans="1:11" ht="12.5" x14ac:dyDescent="0.25">
      <c r="A6913" s="6">
        <v>42786</v>
      </c>
      <c r="B6913" s="7">
        <f>YEAR(Table1[[#This Row],[Order Date]])</f>
        <v>2017</v>
      </c>
      <c r="C6913" s="7">
        <f>MONTH(Table1[[#This Row],[Order Date]])</f>
        <v>2</v>
      </c>
      <c r="D6913" s="8" t="s">
        <v>2271</v>
      </c>
      <c r="E6913" s="8" t="s">
        <v>27</v>
      </c>
      <c r="F6913" s="8" t="s">
        <v>34</v>
      </c>
      <c r="G6913" s="8" t="s">
        <v>47</v>
      </c>
      <c r="H6913" s="8" t="s">
        <v>1794</v>
      </c>
      <c r="I6913" s="9">
        <v>22.23</v>
      </c>
      <c r="J6913" s="7">
        <v>1</v>
      </c>
      <c r="K6913" s="9">
        <v>7.34</v>
      </c>
    </row>
    <row r="6914" spans="1:11" ht="12.5" x14ac:dyDescent="0.25">
      <c r="A6914" s="6">
        <v>42786</v>
      </c>
      <c r="B6914" s="7">
        <f>YEAR(Table1[[#This Row],[Order Date]])</f>
        <v>2017</v>
      </c>
      <c r="C6914" s="7">
        <f>MONTH(Table1[[#This Row],[Order Date]])</f>
        <v>2</v>
      </c>
      <c r="D6914" s="8" t="s">
        <v>2271</v>
      </c>
      <c r="E6914" s="8" t="s">
        <v>27</v>
      </c>
      <c r="F6914" s="8" t="s">
        <v>39</v>
      </c>
      <c r="G6914" s="8" t="s">
        <v>40</v>
      </c>
      <c r="H6914" s="8" t="s">
        <v>1707</v>
      </c>
      <c r="I6914" s="9">
        <v>215.97</v>
      </c>
      <c r="J6914" s="7">
        <v>2</v>
      </c>
      <c r="K6914" s="9">
        <v>18.899999999999999</v>
      </c>
    </row>
    <row r="6915" spans="1:11" ht="12.5" x14ac:dyDescent="0.25">
      <c r="A6915" s="6">
        <v>42786</v>
      </c>
      <c r="B6915" s="7">
        <f>YEAR(Table1[[#This Row],[Order Date]])</f>
        <v>2017</v>
      </c>
      <c r="C6915" s="7">
        <f>MONTH(Table1[[#This Row],[Order Date]])</f>
        <v>2</v>
      </c>
      <c r="D6915" s="8" t="s">
        <v>1369</v>
      </c>
      <c r="E6915" s="8" t="s">
        <v>840</v>
      </c>
      <c r="F6915" s="8" t="s">
        <v>11</v>
      </c>
      <c r="G6915" s="8" t="s">
        <v>24</v>
      </c>
      <c r="H6915" s="8" t="s">
        <v>103</v>
      </c>
      <c r="I6915" s="9">
        <v>6.56</v>
      </c>
      <c r="J6915" s="7">
        <v>2</v>
      </c>
      <c r="K6915" s="9">
        <v>1.9</v>
      </c>
    </row>
    <row r="6916" spans="1:11" ht="12.5" x14ac:dyDescent="0.25">
      <c r="A6916" s="6">
        <v>42786</v>
      </c>
      <c r="B6916" s="7">
        <f>YEAR(Table1[[#This Row],[Order Date]])</f>
        <v>2017</v>
      </c>
      <c r="C6916" s="7">
        <f>MONTH(Table1[[#This Row],[Order Date]])</f>
        <v>2</v>
      </c>
      <c r="D6916" s="8" t="s">
        <v>1369</v>
      </c>
      <c r="E6916" s="8" t="s">
        <v>840</v>
      </c>
      <c r="F6916" s="8" t="s">
        <v>11</v>
      </c>
      <c r="G6916" s="8" t="s">
        <v>92</v>
      </c>
      <c r="H6916" s="8" t="s">
        <v>1979</v>
      </c>
      <c r="I6916" s="9">
        <v>13.11</v>
      </c>
      <c r="J6916" s="7">
        <v>3</v>
      </c>
      <c r="K6916" s="9">
        <v>3.41</v>
      </c>
    </row>
    <row r="6917" spans="1:11" ht="12.5" x14ac:dyDescent="0.25">
      <c r="A6917" s="6">
        <v>42786</v>
      </c>
      <c r="B6917" s="7">
        <f>YEAR(Table1[[#This Row],[Order Date]])</f>
        <v>2017</v>
      </c>
      <c r="C6917" s="7">
        <f>MONTH(Table1[[#This Row],[Order Date]])</f>
        <v>2</v>
      </c>
      <c r="D6917" s="8" t="s">
        <v>788</v>
      </c>
      <c r="E6917" s="8" t="s">
        <v>278</v>
      </c>
      <c r="F6917" s="8" t="s">
        <v>11</v>
      </c>
      <c r="G6917" s="8" t="s">
        <v>43</v>
      </c>
      <c r="H6917" s="8" t="s">
        <v>160</v>
      </c>
      <c r="I6917" s="9">
        <v>9.43</v>
      </c>
      <c r="J6917" s="7">
        <v>3</v>
      </c>
      <c r="K6917" s="9">
        <v>3.07</v>
      </c>
    </row>
    <row r="6918" spans="1:11" ht="12.5" x14ac:dyDescent="0.25">
      <c r="A6918" s="6">
        <v>42786</v>
      </c>
      <c r="B6918" s="7">
        <f>YEAR(Table1[[#This Row],[Order Date]])</f>
        <v>2017</v>
      </c>
      <c r="C6918" s="7">
        <f>MONTH(Table1[[#This Row],[Order Date]])</f>
        <v>2</v>
      </c>
      <c r="D6918" s="8" t="s">
        <v>973</v>
      </c>
      <c r="E6918" s="8" t="s">
        <v>95</v>
      </c>
      <c r="F6918" s="8" t="s">
        <v>39</v>
      </c>
      <c r="G6918" s="8" t="s">
        <v>40</v>
      </c>
      <c r="H6918" s="8" t="s">
        <v>1580</v>
      </c>
      <c r="I6918" s="9">
        <v>333.58</v>
      </c>
      <c r="J6918" s="7">
        <v>3</v>
      </c>
      <c r="K6918" s="9">
        <v>25.02</v>
      </c>
    </row>
    <row r="6919" spans="1:11" ht="12.5" x14ac:dyDescent="0.25">
      <c r="A6919" s="6">
        <v>42786</v>
      </c>
      <c r="B6919" s="7">
        <f>YEAR(Table1[[#This Row],[Order Date]])</f>
        <v>2017</v>
      </c>
      <c r="C6919" s="7">
        <f>MONTH(Table1[[#This Row],[Order Date]])</f>
        <v>2</v>
      </c>
      <c r="D6919" s="8" t="s">
        <v>973</v>
      </c>
      <c r="E6919" s="8" t="s">
        <v>95</v>
      </c>
      <c r="F6919" s="8" t="s">
        <v>39</v>
      </c>
      <c r="G6919" s="8" t="s">
        <v>52</v>
      </c>
      <c r="H6919" s="8" t="s">
        <v>2656</v>
      </c>
      <c r="I6919" s="9">
        <v>31.99</v>
      </c>
      <c r="J6919" s="7">
        <v>1</v>
      </c>
      <c r="K6919" s="9">
        <v>4.8</v>
      </c>
    </row>
    <row r="6920" spans="1:11" ht="12.5" x14ac:dyDescent="0.25">
      <c r="A6920" s="6">
        <v>42786</v>
      </c>
      <c r="B6920" s="7">
        <f>YEAR(Table1[[#This Row],[Order Date]])</f>
        <v>2017</v>
      </c>
      <c r="C6920" s="7">
        <f>MONTH(Table1[[#This Row],[Order Date]])</f>
        <v>2</v>
      </c>
      <c r="D6920" s="8" t="s">
        <v>973</v>
      </c>
      <c r="E6920" s="8" t="s">
        <v>95</v>
      </c>
      <c r="F6920" s="8" t="s">
        <v>11</v>
      </c>
      <c r="G6920" s="8" t="s">
        <v>18</v>
      </c>
      <c r="H6920" s="8" t="s">
        <v>909</v>
      </c>
      <c r="I6920" s="9">
        <v>51.17</v>
      </c>
      <c r="J6920" s="7">
        <v>2</v>
      </c>
      <c r="K6920" s="9">
        <v>-6.4</v>
      </c>
    </row>
    <row r="6921" spans="1:11" ht="12.5" x14ac:dyDescent="0.25">
      <c r="A6921" s="6">
        <v>42786</v>
      </c>
      <c r="B6921" s="7">
        <f>YEAR(Table1[[#This Row],[Order Date]])</f>
        <v>2017</v>
      </c>
      <c r="C6921" s="7">
        <f>MONTH(Table1[[#This Row],[Order Date]])</f>
        <v>2</v>
      </c>
      <c r="D6921" s="8" t="s">
        <v>973</v>
      </c>
      <c r="E6921" s="8" t="s">
        <v>95</v>
      </c>
      <c r="F6921" s="8" t="s">
        <v>11</v>
      </c>
      <c r="G6921" s="8" t="s">
        <v>63</v>
      </c>
      <c r="H6921" s="8" t="s">
        <v>1420</v>
      </c>
      <c r="I6921" s="9">
        <v>10.64</v>
      </c>
      <c r="J6921" s="7">
        <v>5</v>
      </c>
      <c r="K6921" s="9">
        <v>3.86</v>
      </c>
    </row>
    <row r="6922" spans="1:11" ht="12.5" x14ac:dyDescent="0.25">
      <c r="A6922" s="6">
        <v>42786</v>
      </c>
      <c r="B6922" s="7">
        <f>YEAR(Table1[[#This Row],[Order Date]])</f>
        <v>2017</v>
      </c>
      <c r="C6922" s="7">
        <f>MONTH(Table1[[#This Row],[Order Date]])</f>
        <v>2</v>
      </c>
      <c r="D6922" s="8" t="s">
        <v>973</v>
      </c>
      <c r="E6922" s="8" t="s">
        <v>95</v>
      </c>
      <c r="F6922" s="8" t="s">
        <v>34</v>
      </c>
      <c r="G6922" s="8" t="s">
        <v>47</v>
      </c>
      <c r="H6922" s="8" t="s">
        <v>1545</v>
      </c>
      <c r="I6922" s="9">
        <v>68.7</v>
      </c>
      <c r="J6922" s="7">
        <v>2</v>
      </c>
      <c r="K6922" s="9">
        <v>16.32</v>
      </c>
    </row>
    <row r="6923" spans="1:11" ht="12.5" x14ac:dyDescent="0.25">
      <c r="A6923" s="6">
        <v>42786</v>
      </c>
      <c r="B6923" s="7">
        <f>YEAR(Table1[[#This Row],[Order Date]])</f>
        <v>2017</v>
      </c>
      <c r="C6923" s="7">
        <f>MONTH(Table1[[#This Row],[Order Date]])</f>
        <v>2</v>
      </c>
      <c r="D6923" s="8" t="s">
        <v>973</v>
      </c>
      <c r="E6923" s="8" t="s">
        <v>95</v>
      </c>
      <c r="F6923" s="8" t="s">
        <v>34</v>
      </c>
      <c r="G6923" s="8" t="s">
        <v>145</v>
      </c>
      <c r="H6923" s="8" t="s">
        <v>473</v>
      </c>
      <c r="I6923" s="9">
        <v>386.91</v>
      </c>
      <c r="J6923" s="7">
        <v>9</v>
      </c>
      <c r="K6923" s="9">
        <v>-185.72</v>
      </c>
    </row>
    <row r="6924" spans="1:11" ht="12.5" x14ac:dyDescent="0.25">
      <c r="A6924" s="6">
        <v>42787</v>
      </c>
      <c r="B6924" s="7">
        <f>YEAR(Table1[[#This Row],[Order Date]])</f>
        <v>2017</v>
      </c>
      <c r="C6924" s="7">
        <f>MONTH(Table1[[#This Row],[Order Date]])</f>
        <v>2</v>
      </c>
      <c r="D6924" s="8" t="s">
        <v>1933</v>
      </c>
      <c r="E6924" s="8" t="s">
        <v>10</v>
      </c>
      <c r="F6924" s="8" t="s">
        <v>39</v>
      </c>
      <c r="G6924" s="8" t="s">
        <v>52</v>
      </c>
      <c r="H6924" s="8" t="s">
        <v>1007</v>
      </c>
      <c r="I6924" s="9">
        <v>47.9</v>
      </c>
      <c r="J6924" s="7">
        <v>1</v>
      </c>
      <c r="K6924" s="9">
        <v>-2.99</v>
      </c>
    </row>
    <row r="6925" spans="1:11" ht="12.5" x14ac:dyDescent="0.25">
      <c r="A6925" s="6">
        <v>42789</v>
      </c>
      <c r="B6925" s="7">
        <f>YEAR(Table1[[#This Row],[Order Date]])</f>
        <v>2017</v>
      </c>
      <c r="C6925" s="7">
        <f>MONTH(Table1[[#This Row],[Order Date]])</f>
        <v>2</v>
      </c>
      <c r="D6925" s="8" t="s">
        <v>1840</v>
      </c>
      <c r="E6925" s="8" t="s">
        <v>27</v>
      </c>
      <c r="F6925" s="8" t="s">
        <v>11</v>
      </c>
      <c r="G6925" s="8" t="s">
        <v>12</v>
      </c>
      <c r="H6925" s="8" t="s">
        <v>2136</v>
      </c>
      <c r="I6925" s="9">
        <v>37.44</v>
      </c>
      <c r="J6925" s="7">
        <v>6</v>
      </c>
      <c r="K6925" s="9">
        <v>16.850000000000001</v>
      </c>
    </row>
    <row r="6926" spans="1:11" ht="12.5" x14ac:dyDescent="0.25">
      <c r="A6926" s="6">
        <v>42789</v>
      </c>
      <c r="B6926" s="7">
        <f>YEAR(Table1[[#This Row],[Order Date]])</f>
        <v>2017</v>
      </c>
      <c r="C6926" s="7">
        <f>MONTH(Table1[[#This Row],[Order Date]])</f>
        <v>2</v>
      </c>
      <c r="D6926" s="8" t="s">
        <v>2246</v>
      </c>
      <c r="E6926" s="8" t="s">
        <v>164</v>
      </c>
      <c r="F6926" s="8" t="s">
        <v>11</v>
      </c>
      <c r="G6926" s="8" t="s">
        <v>43</v>
      </c>
      <c r="H6926" s="8" t="s">
        <v>2327</v>
      </c>
      <c r="I6926" s="9">
        <v>8.4</v>
      </c>
      <c r="J6926" s="7">
        <v>5</v>
      </c>
      <c r="K6926" s="9">
        <v>0.34</v>
      </c>
    </row>
    <row r="6927" spans="1:11" ht="12.5" x14ac:dyDescent="0.25">
      <c r="A6927" s="6">
        <v>42789</v>
      </c>
      <c r="B6927" s="7">
        <f>YEAR(Table1[[#This Row],[Order Date]])</f>
        <v>2017</v>
      </c>
      <c r="C6927" s="7">
        <f>MONTH(Table1[[#This Row],[Order Date]])</f>
        <v>2</v>
      </c>
      <c r="D6927" s="8" t="s">
        <v>2246</v>
      </c>
      <c r="E6927" s="8" t="s">
        <v>164</v>
      </c>
      <c r="F6927" s="8" t="s">
        <v>39</v>
      </c>
      <c r="G6927" s="8" t="s">
        <v>40</v>
      </c>
      <c r="H6927" s="8" t="s">
        <v>1215</v>
      </c>
      <c r="I6927" s="9">
        <v>71.959999999999994</v>
      </c>
      <c r="J6927" s="7">
        <v>5</v>
      </c>
      <c r="K6927" s="9">
        <v>25.19</v>
      </c>
    </row>
    <row r="6928" spans="1:11" ht="12.5" x14ac:dyDescent="0.25">
      <c r="A6928" s="6">
        <v>42790</v>
      </c>
      <c r="B6928" s="7">
        <f>YEAR(Table1[[#This Row],[Order Date]])</f>
        <v>2017</v>
      </c>
      <c r="C6928" s="7">
        <f>MONTH(Table1[[#This Row],[Order Date]])</f>
        <v>2</v>
      </c>
      <c r="D6928" s="8" t="s">
        <v>2318</v>
      </c>
      <c r="E6928" s="8" t="s">
        <v>23</v>
      </c>
      <c r="F6928" s="8" t="s">
        <v>11</v>
      </c>
      <c r="G6928" s="8" t="s">
        <v>20</v>
      </c>
      <c r="H6928" s="8" t="s">
        <v>559</v>
      </c>
      <c r="I6928" s="9">
        <v>4.96</v>
      </c>
      <c r="J6928" s="7">
        <v>4</v>
      </c>
      <c r="K6928" s="9">
        <v>-3.8</v>
      </c>
    </row>
    <row r="6929" spans="1:11" ht="12.5" x14ac:dyDescent="0.25">
      <c r="A6929" s="6">
        <v>42790</v>
      </c>
      <c r="B6929" s="7">
        <f>YEAR(Table1[[#This Row],[Order Date]])</f>
        <v>2017</v>
      </c>
      <c r="C6929" s="7">
        <f>MONTH(Table1[[#This Row],[Order Date]])</f>
        <v>2</v>
      </c>
      <c r="D6929" s="8" t="s">
        <v>1417</v>
      </c>
      <c r="E6929" s="8" t="s">
        <v>23</v>
      </c>
      <c r="F6929" s="8" t="s">
        <v>11</v>
      </c>
      <c r="G6929" s="8" t="s">
        <v>12</v>
      </c>
      <c r="H6929" s="8" t="s">
        <v>1158</v>
      </c>
      <c r="I6929" s="9">
        <v>123.92</v>
      </c>
      <c r="J6929" s="7">
        <v>5</v>
      </c>
      <c r="K6929" s="9">
        <v>38.729999999999997</v>
      </c>
    </row>
    <row r="6930" spans="1:11" ht="12.5" x14ac:dyDescent="0.25">
      <c r="A6930" s="6">
        <v>42790</v>
      </c>
      <c r="B6930" s="7">
        <f>YEAR(Table1[[#This Row],[Order Date]])</f>
        <v>2017</v>
      </c>
      <c r="C6930" s="7">
        <f>MONTH(Table1[[#This Row],[Order Date]])</f>
        <v>2</v>
      </c>
      <c r="D6930" s="8" t="s">
        <v>1417</v>
      </c>
      <c r="E6930" s="8" t="s">
        <v>23</v>
      </c>
      <c r="F6930" s="8" t="s">
        <v>39</v>
      </c>
      <c r="G6930" s="8" t="s">
        <v>52</v>
      </c>
      <c r="H6930" s="8" t="s">
        <v>1787</v>
      </c>
      <c r="I6930" s="9">
        <v>1319.8</v>
      </c>
      <c r="J6930" s="7">
        <v>5</v>
      </c>
      <c r="K6930" s="9">
        <v>214.47</v>
      </c>
    </row>
    <row r="6931" spans="1:11" ht="12.5" x14ac:dyDescent="0.25">
      <c r="A6931" s="6">
        <v>42791</v>
      </c>
      <c r="B6931" s="7">
        <f>YEAR(Table1[[#This Row],[Order Date]])</f>
        <v>2017</v>
      </c>
      <c r="C6931" s="7">
        <f>MONTH(Table1[[#This Row],[Order Date]])</f>
        <v>2</v>
      </c>
      <c r="D6931" s="8" t="s">
        <v>921</v>
      </c>
      <c r="E6931" s="8" t="s">
        <v>15</v>
      </c>
      <c r="F6931" s="8" t="s">
        <v>11</v>
      </c>
      <c r="G6931" s="8" t="s">
        <v>20</v>
      </c>
      <c r="H6931" s="8" t="s">
        <v>929</v>
      </c>
      <c r="I6931" s="9">
        <v>1.79</v>
      </c>
      <c r="J6931" s="7">
        <v>3</v>
      </c>
      <c r="K6931" s="9">
        <v>-3.04</v>
      </c>
    </row>
    <row r="6932" spans="1:11" ht="12.5" x14ac:dyDescent="0.25">
      <c r="A6932" s="6">
        <v>42791</v>
      </c>
      <c r="B6932" s="7">
        <f>YEAR(Table1[[#This Row],[Order Date]])</f>
        <v>2017</v>
      </c>
      <c r="C6932" s="7">
        <f>MONTH(Table1[[#This Row],[Order Date]])</f>
        <v>2</v>
      </c>
      <c r="D6932" s="8" t="s">
        <v>977</v>
      </c>
      <c r="E6932" s="8" t="s">
        <v>245</v>
      </c>
      <c r="F6932" s="8" t="s">
        <v>34</v>
      </c>
      <c r="G6932" s="8" t="s">
        <v>35</v>
      </c>
      <c r="H6932" s="8" t="s">
        <v>919</v>
      </c>
      <c r="I6932" s="9">
        <v>196.78</v>
      </c>
      <c r="J6932" s="7">
        <v>2</v>
      </c>
      <c r="K6932" s="9">
        <v>-22.14</v>
      </c>
    </row>
    <row r="6933" spans="1:11" ht="12.5" x14ac:dyDescent="0.25">
      <c r="A6933" s="6">
        <v>42791</v>
      </c>
      <c r="B6933" s="7">
        <f>YEAR(Table1[[#This Row],[Order Date]])</f>
        <v>2017</v>
      </c>
      <c r="C6933" s="7">
        <f>MONTH(Table1[[#This Row],[Order Date]])</f>
        <v>2</v>
      </c>
      <c r="D6933" s="8" t="s">
        <v>977</v>
      </c>
      <c r="E6933" s="8" t="s">
        <v>245</v>
      </c>
      <c r="F6933" s="8" t="s">
        <v>34</v>
      </c>
      <c r="G6933" s="8" t="s">
        <v>74</v>
      </c>
      <c r="H6933" s="8" t="s">
        <v>2161</v>
      </c>
      <c r="I6933" s="9">
        <v>231.92</v>
      </c>
      <c r="J6933" s="7">
        <v>5</v>
      </c>
      <c r="K6933" s="9">
        <v>5.8</v>
      </c>
    </row>
    <row r="6934" spans="1:11" ht="12.5" x14ac:dyDescent="0.25">
      <c r="A6934" s="6">
        <v>42792</v>
      </c>
      <c r="B6934" s="7">
        <f>YEAR(Table1[[#This Row],[Order Date]])</f>
        <v>2017</v>
      </c>
      <c r="C6934" s="7">
        <f>MONTH(Table1[[#This Row],[Order Date]])</f>
        <v>2</v>
      </c>
      <c r="D6934" s="8" t="s">
        <v>695</v>
      </c>
      <c r="E6934" s="8" t="s">
        <v>27</v>
      </c>
      <c r="F6934" s="8" t="s">
        <v>11</v>
      </c>
      <c r="G6934" s="8" t="s">
        <v>92</v>
      </c>
      <c r="H6934" s="8" t="s">
        <v>1274</v>
      </c>
      <c r="I6934" s="9">
        <v>81.92</v>
      </c>
      <c r="J6934" s="7">
        <v>4</v>
      </c>
      <c r="K6934" s="9">
        <v>22.12</v>
      </c>
    </row>
    <row r="6935" spans="1:11" ht="12.5" x14ac:dyDescent="0.25">
      <c r="A6935" s="6">
        <v>42792</v>
      </c>
      <c r="B6935" s="7">
        <f>YEAR(Table1[[#This Row],[Order Date]])</f>
        <v>2017</v>
      </c>
      <c r="C6935" s="7">
        <f>MONTH(Table1[[#This Row],[Order Date]])</f>
        <v>2</v>
      </c>
      <c r="D6935" s="8" t="s">
        <v>695</v>
      </c>
      <c r="E6935" s="8" t="s">
        <v>27</v>
      </c>
      <c r="F6935" s="8" t="s">
        <v>39</v>
      </c>
      <c r="G6935" s="8" t="s">
        <v>40</v>
      </c>
      <c r="H6935" s="8" t="s">
        <v>1580</v>
      </c>
      <c r="I6935" s="9">
        <v>889.54</v>
      </c>
      <c r="J6935" s="7">
        <v>8</v>
      </c>
      <c r="K6935" s="9">
        <v>66.72</v>
      </c>
    </row>
    <row r="6936" spans="1:11" ht="12.5" x14ac:dyDescent="0.25">
      <c r="A6936" s="6">
        <v>42792</v>
      </c>
      <c r="B6936" s="7">
        <f>YEAR(Table1[[#This Row],[Order Date]])</f>
        <v>2017</v>
      </c>
      <c r="C6936" s="7">
        <f>MONTH(Table1[[#This Row],[Order Date]])</f>
        <v>2</v>
      </c>
      <c r="D6936" s="8" t="s">
        <v>695</v>
      </c>
      <c r="E6936" s="8" t="s">
        <v>27</v>
      </c>
      <c r="F6936" s="8" t="s">
        <v>34</v>
      </c>
      <c r="G6936" s="8" t="s">
        <v>35</v>
      </c>
      <c r="H6936" s="8" t="s">
        <v>572</v>
      </c>
      <c r="I6936" s="9">
        <v>892.22</v>
      </c>
      <c r="J6936" s="7">
        <v>3</v>
      </c>
      <c r="K6936" s="9">
        <v>89.22</v>
      </c>
    </row>
    <row r="6937" spans="1:11" ht="12.5" x14ac:dyDescent="0.25">
      <c r="A6937" s="6">
        <v>42792</v>
      </c>
      <c r="B6937" s="7">
        <f>YEAR(Table1[[#This Row],[Order Date]])</f>
        <v>2017</v>
      </c>
      <c r="C6937" s="7">
        <f>MONTH(Table1[[#This Row],[Order Date]])</f>
        <v>2</v>
      </c>
      <c r="D6937" s="8" t="s">
        <v>695</v>
      </c>
      <c r="E6937" s="8" t="s">
        <v>27</v>
      </c>
      <c r="F6937" s="8" t="s">
        <v>11</v>
      </c>
      <c r="G6937" s="8" t="s">
        <v>12</v>
      </c>
      <c r="H6937" s="8" t="s">
        <v>2220</v>
      </c>
      <c r="I6937" s="9">
        <v>223.92</v>
      </c>
      <c r="J6937" s="7">
        <v>4</v>
      </c>
      <c r="K6937" s="9">
        <v>109.72</v>
      </c>
    </row>
    <row r="6938" spans="1:11" ht="12.5" x14ac:dyDescent="0.25">
      <c r="A6938" s="6">
        <v>42792</v>
      </c>
      <c r="B6938" s="7">
        <f>YEAR(Table1[[#This Row],[Order Date]])</f>
        <v>2017</v>
      </c>
      <c r="C6938" s="7">
        <f>MONTH(Table1[[#This Row],[Order Date]])</f>
        <v>2</v>
      </c>
      <c r="D6938" s="8" t="s">
        <v>695</v>
      </c>
      <c r="E6938" s="8" t="s">
        <v>27</v>
      </c>
      <c r="F6938" s="8" t="s">
        <v>11</v>
      </c>
      <c r="G6938" s="8" t="s">
        <v>12</v>
      </c>
      <c r="H6938" s="8" t="s">
        <v>1315</v>
      </c>
      <c r="I6938" s="9">
        <v>23.12</v>
      </c>
      <c r="J6938" s="7">
        <v>4</v>
      </c>
      <c r="K6938" s="9">
        <v>11.33</v>
      </c>
    </row>
    <row r="6939" spans="1:11" ht="12.5" x14ac:dyDescent="0.25">
      <c r="A6939" s="6">
        <v>42792</v>
      </c>
      <c r="B6939" s="7">
        <f>YEAR(Table1[[#This Row],[Order Date]])</f>
        <v>2017</v>
      </c>
      <c r="C6939" s="7">
        <f>MONTH(Table1[[#This Row],[Order Date]])</f>
        <v>2</v>
      </c>
      <c r="D6939" s="8" t="s">
        <v>1234</v>
      </c>
      <c r="E6939" s="8" t="s">
        <v>27</v>
      </c>
      <c r="F6939" s="8" t="s">
        <v>11</v>
      </c>
      <c r="G6939" s="8" t="s">
        <v>92</v>
      </c>
      <c r="H6939" s="8" t="s">
        <v>1125</v>
      </c>
      <c r="I6939" s="9">
        <v>356.79</v>
      </c>
      <c r="J6939" s="7">
        <v>7</v>
      </c>
      <c r="K6939" s="9">
        <v>99.9</v>
      </c>
    </row>
    <row r="6940" spans="1:11" ht="12.5" x14ac:dyDescent="0.25">
      <c r="A6940" s="6">
        <v>42792</v>
      </c>
      <c r="B6940" s="7">
        <f>YEAR(Table1[[#This Row],[Order Date]])</f>
        <v>2017</v>
      </c>
      <c r="C6940" s="7">
        <f>MONTH(Table1[[#This Row],[Order Date]])</f>
        <v>2</v>
      </c>
      <c r="D6940" s="8" t="s">
        <v>227</v>
      </c>
      <c r="E6940" s="8" t="s">
        <v>27</v>
      </c>
      <c r="F6940" s="8" t="s">
        <v>34</v>
      </c>
      <c r="G6940" s="8" t="s">
        <v>47</v>
      </c>
      <c r="H6940" s="8" t="s">
        <v>479</v>
      </c>
      <c r="I6940" s="9">
        <v>91.96</v>
      </c>
      <c r="J6940" s="7">
        <v>2</v>
      </c>
      <c r="K6940" s="9">
        <v>15.63</v>
      </c>
    </row>
    <row r="6941" spans="1:11" ht="12.5" x14ac:dyDescent="0.25">
      <c r="A6941" s="6">
        <v>42792</v>
      </c>
      <c r="B6941" s="7">
        <f>YEAR(Table1[[#This Row],[Order Date]])</f>
        <v>2017</v>
      </c>
      <c r="C6941" s="7">
        <f>MONTH(Table1[[#This Row],[Order Date]])</f>
        <v>2</v>
      </c>
      <c r="D6941" s="8" t="s">
        <v>227</v>
      </c>
      <c r="E6941" s="8" t="s">
        <v>27</v>
      </c>
      <c r="F6941" s="8" t="s">
        <v>39</v>
      </c>
      <c r="G6941" s="8" t="s">
        <v>40</v>
      </c>
      <c r="H6941" s="8" t="s">
        <v>173</v>
      </c>
      <c r="I6941" s="9">
        <v>258.58</v>
      </c>
      <c r="J6941" s="7">
        <v>2</v>
      </c>
      <c r="K6941" s="9">
        <v>19.39</v>
      </c>
    </row>
    <row r="6942" spans="1:11" ht="12.5" x14ac:dyDescent="0.25">
      <c r="A6942" s="6">
        <v>42792</v>
      </c>
      <c r="B6942" s="7">
        <f>YEAR(Table1[[#This Row],[Order Date]])</f>
        <v>2017</v>
      </c>
      <c r="C6942" s="7">
        <f>MONTH(Table1[[#This Row],[Order Date]])</f>
        <v>2</v>
      </c>
      <c r="D6942" s="8" t="s">
        <v>227</v>
      </c>
      <c r="E6942" s="8" t="s">
        <v>27</v>
      </c>
      <c r="F6942" s="8" t="s">
        <v>11</v>
      </c>
      <c r="G6942" s="8" t="s">
        <v>12</v>
      </c>
      <c r="H6942" s="8" t="s">
        <v>1887</v>
      </c>
      <c r="I6942" s="9">
        <v>29.6</v>
      </c>
      <c r="J6942" s="7">
        <v>4</v>
      </c>
      <c r="K6942" s="9">
        <v>13.32</v>
      </c>
    </row>
    <row r="6943" spans="1:11" ht="12.5" x14ac:dyDescent="0.25">
      <c r="A6943" s="6">
        <v>42794</v>
      </c>
      <c r="B6943" s="7">
        <f>YEAR(Table1[[#This Row],[Order Date]])</f>
        <v>2017</v>
      </c>
      <c r="C6943" s="7">
        <f>MONTH(Table1[[#This Row],[Order Date]])</f>
        <v>2</v>
      </c>
      <c r="D6943" s="8" t="s">
        <v>824</v>
      </c>
      <c r="E6943" s="8" t="s">
        <v>613</v>
      </c>
      <c r="F6943" s="8" t="s">
        <v>11</v>
      </c>
      <c r="G6943" s="8" t="s">
        <v>20</v>
      </c>
      <c r="H6943" s="8" t="s">
        <v>1650</v>
      </c>
      <c r="I6943" s="9">
        <v>9.84</v>
      </c>
      <c r="J6943" s="7">
        <v>2</v>
      </c>
      <c r="K6943" s="9">
        <v>4.72</v>
      </c>
    </row>
    <row r="6944" spans="1:11" ht="12.5" x14ac:dyDescent="0.25">
      <c r="A6944" s="6">
        <v>42794</v>
      </c>
      <c r="B6944" s="7">
        <f>YEAR(Table1[[#This Row],[Order Date]])</f>
        <v>2017</v>
      </c>
      <c r="C6944" s="7">
        <f>MONTH(Table1[[#This Row],[Order Date]])</f>
        <v>2</v>
      </c>
      <c r="D6944" s="8" t="s">
        <v>824</v>
      </c>
      <c r="E6944" s="8" t="s">
        <v>613</v>
      </c>
      <c r="F6944" s="8" t="s">
        <v>11</v>
      </c>
      <c r="G6944" s="8" t="s">
        <v>12</v>
      </c>
      <c r="H6944" s="8" t="s">
        <v>284</v>
      </c>
      <c r="I6944" s="9">
        <v>7.78</v>
      </c>
      <c r="J6944" s="7">
        <v>1</v>
      </c>
      <c r="K6944" s="9">
        <v>3.5</v>
      </c>
    </row>
    <row r="6945" spans="1:11" ht="12.5" x14ac:dyDescent="0.25">
      <c r="A6945" s="6">
        <v>42796</v>
      </c>
      <c r="B6945" s="7">
        <f>YEAR(Table1[[#This Row],[Order Date]])</f>
        <v>2017</v>
      </c>
      <c r="C6945" s="7">
        <f>MONTH(Table1[[#This Row],[Order Date]])</f>
        <v>3</v>
      </c>
      <c r="D6945" s="8" t="s">
        <v>2124</v>
      </c>
      <c r="E6945" s="8" t="s">
        <v>10</v>
      </c>
      <c r="F6945" s="8" t="s">
        <v>11</v>
      </c>
      <c r="G6945" s="8" t="s">
        <v>200</v>
      </c>
      <c r="H6945" s="8" t="s">
        <v>807</v>
      </c>
      <c r="I6945" s="9">
        <v>6.98</v>
      </c>
      <c r="J6945" s="7">
        <v>4</v>
      </c>
      <c r="K6945" s="9">
        <v>-1.4</v>
      </c>
    </row>
    <row r="6946" spans="1:11" ht="12.5" x14ac:dyDescent="0.25">
      <c r="A6946" s="6">
        <v>42796</v>
      </c>
      <c r="B6946" s="7">
        <f>YEAR(Table1[[#This Row],[Order Date]])</f>
        <v>2017</v>
      </c>
      <c r="C6946" s="7">
        <f>MONTH(Table1[[#This Row],[Order Date]])</f>
        <v>3</v>
      </c>
      <c r="D6946" s="8" t="s">
        <v>2124</v>
      </c>
      <c r="E6946" s="8" t="s">
        <v>10</v>
      </c>
      <c r="F6946" s="8" t="s">
        <v>11</v>
      </c>
      <c r="G6946" s="8" t="s">
        <v>20</v>
      </c>
      <c r="H6946" s="8" t="s">
        <v>184</v>
      </c>
      <c r="I6946" s="9">
        <v>12.22</v>
      </c>
      <c r="J6946" s="7">
        <v>7</v>
      </c>
      <c r="K6946" s="9">
        <v>-20.170000000000002</v>
      </c>
    </row>
    <row r="6947" spans="1:11" ht="12.5" x14ac:dyDescent="0.25">
      <c r="A6947" s="6">
        <v>42796</v>
      </c>
      <c r="B6947" s="7">
        <f>YEAR(Table1[[#This Row],[Order Date]])</f>
        <v>2017</v>
      </c>
      <c r="C6947" s="7">
        <f>MONTH(Table1[[#This Row],[Order Date]])</f>
        <v>3</v>
      </c>
      <c r="D6947" s="8" t="s">
        <v>2298</v>
      </c>
      <c r="E6947" s="8" t="s">
        <v>27</v>
      </c>
      <c r="F6947" s="8" t="s">
        <v>39</v>
      </c>
      <c r="G6947" s="8" t="s">
        <v>40</v>
      </c>
      <c r="H6947" s="8" t="s">
        <v>1224</v>
      </c>
      <c r="I6947" s="9">
        <v>196.78</v>
      </c>
      <c r="J6947" s="7">
        <v>3</v>
      </c>
      <c r="K6947" s="9">
        <v>14.76</v>
      </c>
    </row>
    <row r="6948" spans="1:11" ht="12.5" x14ac:dyDescent="0.25">
      <c r="A6948" s="6">
        <v>42796</v>
      </c>
      <c r="B6948" s="7">
        <f>YEAR(Table1[[#This Row],[Order Date]])</f>
        <v>2017</v>
      </c>
      <c r="C6948" s="7">
        <f>MONTH(Table1[[#This Row],[Order Date]])</f>
        <v>3</v>
      </c>
      <c r="D6948" s="8" t="s">
        <v>2298</v>
      </c>
      <c r="E6948" s="8" t="s">
        <v>27</v>
      </c>
      <c r="F6948" s="8" t="s">
        <v>39</v>
      </c>
      <c r="G6948" s="8" t="s">
        <v>52</v>
      </c>
      <c r="H6948" s="8" t="s">
        <v>2532</v>
      </c>
      <c r="I6948" s="9">
        <v>479.94</v>
      </c>
      <c r="J6948" s="7">
        <v>6</v>
      </c>
      <c r="K6948" s="9">
        <v>52.79</v>
      </c>
    </row>
    <row r="6949" spans="1:11" ht="12.5" x14ac:dyDescent="0.25">
      <c r="A6949" s="6">
        <v>42796</v>
      </c>
      <c r="B6949" s="7">
        <f>YEAR(Table1[[#This Row],[Order Date]])</f>
        <v>2017</v>
      </c>
      <c r="C6949" s="7">
        <f>MONTH(Table1[[#This Row],[Order Date]])</f>
        <v>3</v>
      </c>
      <c r="D6949" s="8" t="s">
        <v>556</v>
      </c>
      <c r="E6949" s="8" t="s">
        <v>59</v>
      </c>
      <c r="F6949" s="8" t="s">
        <v>11</v>
      </c>
      <c r="G6949" s="8" t="s">
        <v>24</v>
      </c>
      <c r="H6949" s="8" t="s">
        <v>1351</v>
      </c>
      <c r="I6949" s="9">
        <v>59.52</v>
      </c>
      <c r="J6949" s="7">
        <v>3</v>
      </c>
      <c r="K6949" s="9">
        <v>15.48</v>
      </c>
    </row>
    <row r="6950" spans="1:11" ht="12.5" x14ac:dyDescent="0.25">
      <c r="A6950" s="6">
        <v>42796</v>
      </c>
      <c r="B6950" s="7">
        <f>YEAR(Table1[[#This Row],[Order Date]])</f>
        <v>2017</v>
      </c>
      <c r="C6950" s="7">
        <f>MONTH(Table1[[#This Row],[Order Date]])</f>
        <v>3</v>
      </c>
      <c r="D6950" s="8" t="s">
        <v>556</v>
      </c>
      <c r="E6950" s="8" t="s">
        <v>59</v>
      </c>
      <c r="F6950" s="8" t="s">
        <v>11</v>
      </c>
      <c r="G6950" s="8" t="s">
        <v>63</v>
      </c>
      <c r="H6950" s="8" t="s">
        <v>64</v>
      </c>
      <c r="I6950" s="9">
        <v>57.96</v>
      </c>
      <c r="J6950" s="7">
        <v>7</v>
      </c>
      <c r="K6950" s="9">
        <v>27.24</v>
      </c>
    </row>
    <row r="6951" spans="1:11" ht="12.5" x14ac:dyDescent="0.25">
      <c r="A6951" s="6">
        <v>42796</v>
      </c>
      <c r="B6951" s="7">
        <f>YEAR(Table1[[#This Row],[Order Date]])</f>
        <v>2017</v>
      </c>
      <c r="C6951" s="7">
        <f>MONTH(Table1[[#This Row],[Order Date]])</f>
        <v>3</v>
      </c>
      <c r="D6951" s="8" t="s">
        <v>556</v>
      </c>
      <c r="E6951" s="8" t="s">
        <v>59</v>
      </c>
      <c r="F6951" s="8" t="s">
        <v>34</v>
      </c>
      <c r="G6951" s="8" t="s">
        <v>74</v>
      </c>
      <c r="H6951" s="8" t="s">
        <v>2281</v>
      </c>
      <c r="I6951" s="9">
        <v>441.96</v>
      </c>
      <c r="J6951" s="7">
        <v>2</v>
      </c>
      <c r="K6951" s="9">
        <v>101.65</v>
      </c>
    </row>
    <row r="6952" spans="1:11" ht="12.5" x14ac:dyDescent="0.25">
      <c r="A6952" s="6">
        <v>42796</v>
      </c>
      <c r="B6952" s="7">
        <f>YEAR(Table1[[#This Row],[Order Date]])</f>
        <v>2017</v>
      </c>
      <c r="C6952" s="7">
        <f>MONTH(Table1[[#This Row],[Order Date]])</f>
        <v>3</v>
      </c>
      <c r="D6952" s="8" t="s">
        <v>556</v>
      </c>
      <c r="E6952" s="8" t="s">
        <v>59</v>
      </c>
      <c r="F6952" s="8" t="s">
        <v>11</v>
      </c>
      <c r="G6952" s="8" t="s">
        <v>12</v>
      </c>
      <c r="H6952" s="8" t="s">
        <v>625</v>
      </c>
      <c r="I6952" s="9">
        <v>68.040000000000006</v>
      </c>
      <c r="J6952" s="7">
        <v>6</v>
      </c>
      <c r="K6952" s="9">
        <v>33.340000000000003</v>
      </c>
    </row>
    <row r="6953" spans="1:11" ht="12.5" x14ac:dyDescent="0.25">
      <c r="A6953" s="6">
        <v>42796</v>
      </c>
      <c r="B6953" s="7">
        <f>YEAR(Table1[[#This Row],[Order Date]])</f>
        <v>2017</v>
      </c>
      <c r="C6953" s="7">
        <f>MONTH(Table1[[#This Row],[Order Date]])</f>
        <v>3</v>
      </c>
      <c r="D6953" s="8" t="s">
        <v>1320</v>
      </c>
      <c r="E6953" s="8" t="s">
        <v>78</v>
      </c>
      <c r="F6953" s="8" t="s">
        <v>11</v>
      </c>
      <c r="G6953" s="8" t="s">
        <v>20</v>
      </c>
      <c r="H6953" s="8" t="s">
        <v>1509</v>
      </c>
      <c r="I6953" s="9">
        <v>18.53</v>
      </c>
      <c r="J6953" s="7">
        <v>4</v>
      </c>
      <c r="K6953" s="9">
        <v>-12.35</v>
      </c>
    </row>
    <row r="6954" spans="1:11" ht="12.5" x14ac:dyDescent="0.25">
      <c r="A6954" s="6">
        <v>42796</v>
      </c>
      <c r="B6954" s="7">
        <f>YEAR(Table1[[#This Row],[Order Date]])</f>
        <v>2017</v>
      </c>
      <c r="C6954" s="7">
        <f>MONTH(Table1[[#This Row],[Order Date]])</f>
        <v>3</v>
      </c>
      <c r="D6954" s="8" t="s">
        <v>2242</v>
      </c>
      <c r="E6954" s="8" t="s">
        <v>27</v>
      </c>
      <c r="F6954" s="8" t="s">
        <v>11</v>
      </c>
      <c r="G6954" s="8" t="s">
        <v>20</v>
      </c>
      <c r="H6954" s="8" t="s">
        <v>269</v>
      </c>
      <c r="I6954" s="9">
        <v>107.65</v>
      </c>
      <c r="J6954" s="7">
        <v>2</v>
      </c>
      <c r="K6954" s="9">
        <v>33.64</v>
      </c>
    </row>
    <row r="6955" spans="1:11" ht="12.5" x14ac:dyDescent="0.25">
      <c r="A6955" s="6">
        <v>42796</v>
      </c>
      <c r="B6955" s="7">
        <f>YEAR(Table1[[#This Row],[Order Date]])</f>
        <v>2017</v>
      </c>
      <c r="C6955" s="7">
        <f>MONTH(Table1[[#This Row],[Order Date]])</f>
        <v>3</v>
      </c>
      <c r="D6955" s="8" t="s">
        <v>490</v>
      </c>
      <c r="E6955" s="8" t="s">
        <v>10</v>
      </c>
      <c r="F6955" s="8" t="s">
        <v>11</v>
      </c>
      <c r="G6955" s="8" t="s">
        <v>20</v>
      </c>
      <c r="H6955" s="8" t="s">
        <v>1291</v>
      </c>
      <c r="I6955" s="9">
        <v>0.56000000000000005</v>
      </c>
      <c r="J6955" s="7">
        <v>1</v>
      </c>
      <c r="K6955" s="9">
        <v>-0.95</v>
      </c>
    </row>
    <row r="6956" spans="1:11" ht="12.5" x14ac:dyDescent="0.25">
      <c r="A6956" s="6">
        <v>42797</v>
      </c>
      <c r="B6956" s="7">
        <f>YEAR(Table1[[#This Row],[Order Date]])</f>
        <v>2017</v>
      </c>
      <c r="C6956" s="7">
        <f>MONTH(Table1[[#This Row],[Order Date]])</f>
        <v>3</v>
      </c>
      <c r="D6956" s="8" t="s">
        <v>2540</v>
      </c>
      <c r="E6956" s="8" t="s">
        <v>33</v>
      </c>
      <c r="F6956" s="8" t="s">
        <v>11</v>
      </c>
      <c r="G6956" s="8" t="s">
        <v>92</v>
      </c>
      <c r="H6956" s="8" t="s">
        <v>764</v>
      </c>
      <c r="I6956" s="9">
        <v>72.8</v>
      </c>
      <c r="J6956" s="7">
        <v>5</v>
      </c>
      <c r="K6956" s="9">
        <v>19.66</v>
      </c>
    </row>
    <row r="6957" spans="1:11" ht="12.5" x14ac:dyDescent="0.25">
      <c r="A6957" s="6">
        <v>42797</v>
      </c>
      <c r="B6957" s="7">
        <f>YEAR(Table1[[#This Row],[Order Date]])</f>
        <v>2017</v>
      </c>
      <c r="C6957" s="7">
        <f>MONTH(Table1[[#This Row],[Order Date]])</f>
        <v>3</v>
      </c>
      <c r="D6957" s="8" t="s">
        <v>771</v>
      </c>
      <c r="E6957" s="8" t="s">
        <v>10</v>
      </c>
      <c r="F6957" s="8" t="s">
        <v>11</v>
      </c>
      <c r="G6957" s="8" t="s">
        <v>12</v>
      </c>
      <c r="H6957" s="8" t="s">
        <v>2141</v>
      </c>
      <c r="I6957" s="9">
        <v>26.88</v>
      </c>
      <c r="J6957" s="7">
        <v>8</v>
      </c>
      <c r="K6957" s="9">
        <v>9.74</v>
      </c>
    </row>
    <row r="6958" spans="1:11" ht="12.5" x14ac:dyDescent="0.25">
      <c r="A6958" s="6">
        <v>42797</v>
      </c>
      <c r="B6958" s="7">
        <f>YEAR(Table1[[#This Row],[Order Date]])</f>
        <v>2017</v>
      </c>
      <c r="C6958" s="7">
        <f>MONTH(Table1[[#This Row],[Order Date]])</f>
        <v>3</v>
      </c>
      <c r="D6958" s="8" t="s">
        <v>915</v>
      </c>
      <c r="E6958" s="8" t="s">
        <v>110</v>
      </c>
      <c r="F6958" s="8" t="s">
        <v>34</v>
      </c>
      <c r="G6958" s="8" t="s">
        <v>35</v>
      </c>
      <c r="H6958" s="8" t="s">
        <v>2182</v>
      </c>
      <c r="I6958" s="9">
        <v>180.98</v>
      </c>
      <c r="J6958" s="7">
        <v>1</v>
      </c>
      <c r="K6958" s="9">
        <v>47.05</v>
      </c>
    </row>
    <row r="6959" spans="1:11" ht="12.5" x14ac:dyDescent="0.25">
      <c r="A6959" s="6">
        <v>42797</v>
      </c>
      <c r="B6959" s="7">
        <f>YEAR(Table1[[#This Row],[Order Date]])</f>
        <v>2017</v>
      </c>
      <c r="C6959" s="7">
        <f>MONTH(Table1[[#This Row],[Order Date]])</f>
        <v>3</v>
      </c>
      <c r="D6959" s="8" t="s">
        <v>915</v>
      </c>
      <c r="E6959" s="8" t="s">
        <v>110</v>
      </c>
      <c r="F6959" s="8" t="s">
        <v>39</v>
      </c>
      <c r="G6959" s="8" t="s">
        <v>52</v>
      </c>
      <c r="H6959" s="8" t="s">
        <v>454</v>
      </c>
      <c r="I6959" s="9">
        <v>99.98</v>
      </c>
      <c r="J6959" s="7">
        <v>2</v>
      </c>
      <c r="K6959" s="9">
        <v>42.99</v>
      </c>
    </row>
    <row r="6960" spans="1:11" ht="12.5" x14ac:dyDescent="0.25">
      <c r="A6960" s="6">
        <v>42797</v>
      </c>
      <c r="B6960" s="7">
        <f>YEAR(Table1[[#This Row],[Order Date]])</f>
        <v>2017</v>
      </c>
      <c r="C6960" s="7">
        <f>MONTH(Table1[[#This Row],[Order Date]])</f>
        <v>3</v>
      </c>
      <c r="D6960" s="8" t="s">
        <v>143</v>
      </c>
      <c r="E6960" s="8" t="s">
        <v>27</v>
      </c>
      <c r="F6960" s="8" t="s">
        <v>39</v>
      </c>
      <c r="G6960" s="8" t="s">
        <v>52</v>
      </c>
      <c r="H6960" s="8" t="s">
        <v>2353</v>
      </c>
      <c r="I6960" s="9">
        <v>1049.44</v>
      </c>
      <c r="J6960" s="7">
        <v>8</v>
      </c>
      <c r="K6960" s="9">
        <v>440.76</v>
      </c>
    </row>
    <row r="6961" spans="1:11" ht="12.5" x14ac:dyDescent="0.25">
      <c r="A6961" s="6">
        <v>42797</v>
      </c>
      <c r="B6961" s="7">
        <f>YEAR(Table1[[#This Row],[Order Date]])</f>
        <v>2017</v>
      </c>
      <c r="C6961" s="7">
        <f>MONTH(Table1[[#This Row],[Order Date]])</f>
        <v>3</v>
      </c>
      <c r="D6961" s="8" t="s">
        <v>143</v>
      </c>
      <c r="E6961" s="8" t="s">
        <v>27</v>
      </c>
      <c r="F6961" s="8" t="s">
        <v>34</v>
      </c>
      <c r="G6961" s="8" t="s">
        <v>35</v>
      </c>
      <c r="H6961" s="8" t="s">
        <v>2025</v>
      </c>
      <c r="I6961" s="9">
        <v>170.35</v>
      </c>
      <c r="J6961" s="7">
        <v>3</v>
      </c>
      <c r="K6961" s="9">
        <v>-17.04</v>
      </c>
    </row>
    <row r="6962" spans="1:11" ht="12.5" x14ac:dyDescent="0.25">
      <c r="A6962" s="6">
        <v>42797</v>
      </c>
      <c r="B6962" s="7">
        <f>YEAR(Table1[[#This Row],[Order Date]])</f>
        <v>2017</v>
      </c>
      <c r="C6962" s="7">
        <f>MONTH(Table1[[#This Row],[Order Date]])</f>
        <v>3</v>
      </c>
      <c r="D6962" s="8" t="s">
        <v>1517</v>
      </c>
      <c r="E6962" s="8" t="s">
        <v>27</v>
      </c>
      <c r="F6962" s="8" t="s">
        <v>34</v>
      </c>
      <c r="G6962" s="8" t="s">
        <v>145</v>
      </c>
      <c r="H6962" s="8" t="s">
        <v>818</v>
      </c>
      <c r="I6962" s="9">
        <v>399.67</v>
      </c>
      <c r="J6962" s="7">
        <v>7</v>
      </c>
      <c r="K6962" s="9">
        <v>-14.99</v>
      </c>
    </row>
    <row r="6963" spans="1:11" ht="12.5" x14ac:dyDescent="0.25">
      <c r="A6963" s="6">
        <v>42798</v>
      </c>
      <c r="B6963" s="7">
        <f>YEAR(Table1[[#This Row],[Order Date]])</f>
        <v>2017</v>
      </c>
      <c r="C6963" s="7">
        <f>MONTH(Table1[[#This Row],[Order Date]])</f>
        <v>3</v>
      </c>
      <c r="D6963" s="8" t="s">
        <v>1791</v>
      </c>
      <c r="E6963" s="8" t="s">
        <v>27</v>
      </c>
      <c r="F6963" s="8" t="s">
        <v>11</v>
      </c>
      <c r="G6963" s="8" t="s">
        <v>24</v>
      </c>
      <c r="H6963" s="8" t="s">
        <v>361</v>
      </c>
      <c r="I6963" s="9">
        <v>9.32</v>
      </c>
      <c r="J6963" s="7">
        <v>4</v>
      </c>
      <c r="K6963" s="9">
        <v>2.7</v>
      </c>
    </row>
    <row r="6964" spans="1:11" ht="12.5" x14ac:dyDescent="0.25">
      <c r="A6964" s="6">
        <v>42798</v>
      </c>
      <c r="B6964" s="7">
        <f>YEAR(Table1[[#This Row],[Order Date]])</f>
        <v>2017</v>
      </c>
      <c r="C6964" s="7">
        <f>MONTH(Table1[[#This Row],[Order Date]])</f>
        <v>3</v>
      </c>
      <c r="D6964" s="8" t="s">
        <v>1791</v>
      </c>
      <c r="E6964" s="8" t="s">
        <v>27</v>
      </c>
      <c r="F6964" s="8" t="s">
        <v>11</v>
      </c>
      <c r="G6964" s="8" t="s">
        <v>63</v>
      </c>
      <c r="H6964" s="8" t="s">
        <v>2160</v>
      </c>
      <c r="I6964" s="9">
        <v>15.25</v>
      </c>
      <c r="J6964" s="7">
        <v>1</v>
      </c>
      <c r="K6964" s="9">
        <v>7.02</v>
      </c>
    </row>
    <row r="6965" spans="1:11" ht="12.5" x14ac:dyDescent="0.25">
      <c r="A6965" s="6">
        <v>42798</v>
      </c>
      <c r="B6965" s="7">
        <f>YEAR(Table1[[#This Row],[Order Date]])</f>
        <v>2017</v>
      </c>
      <c r="C6965" s="7">
        <f>MONTH(Table1[[#This Row],[Order Date]])</f>
        <v>3</v>
      </c>
      <c r="D6965" s="8" t="s">
        <v>9</v>
      </c>
      <c r="E6965" s="8" t="s">
        <v>10</v>
      </c>
      <c r="F6965" s="8" t="s">
        <v>11</v>
      </c>
      <c r="G6965" s="8" t="s">
        <v>12</v>
      </c>
      <c r="H6965" s="8" t="s">
        <v>1057</v>
      </c>
      <c r="I6965" s="9">
        <v>89.57</v>
      </c>
      <c r="J6965" s="7">
        <v>2</v>
      </c>
      <c r="K6965" s="9">
        <v>32.47</v>
      </c>
    </row>
    <row r="6966" spans="1:11" ht="12.5" x14ac:dyDescent="0.25">
      <c r="A6966" s="6">
        <v>42798</v>
      </c>
      <c r="B6966" s="7">
        <f>YEAR(Table1[[#This Row],[Order Date]])</f>
        <v>2017</v>
      </c>
      <c r="C6966" s="7">
        <f>MONTH(Table1[[#This Row],[Order Date]])</f>
        <v>3</v>
      </c>
      <c r="D6966" s="8" t="s">
        <v>2385</v>
      </c>
      <c r="E6966" s="8" t="s">
        <v>10</v>
      </c>
      <c r="F6966" s="8" t="s">
        <v>34</v>
      </c>
      <c r="G6966" s="8" t="s">
        <v>47</v>
      </c>
      <c r="H6966" s="8" t="s">
        <v>2153</v>
      </c>
      <c r="I6966" s="9">
        <v>103.5</v>
      </c>
      <c r="J6966" s="7">
        <v>5</v>
      </c>
      <c r="K6966" s="9">
        <v>-77.63</v>
      </c>
    </row>
    <row r="6967" spans="1:11" ht="12.5" x14ac:dyDescent="0.25">
      <c r="A6967" s="6">
        <v>42798</v>
      </c>
      <c r="B6967" s="7">
        <f>YEAR(Table1[[#This Row],[Order Date]])</f>
        <v>2017</v>
      </c>
      <c r="C6967" s="7">
        <f>MONTH(Table1[[#This Row],[Order Date]])</f>
        <v>3</v>
      </c>
      <c r="D6967" s="8" t="s">
        <v>2385</v>
      </c>
      <c r="E6967" s="8" t="s">
        <v>10</v>
      </c>
      <c r="F6967" s="8" t="s">
        <v>11</v>
      </c>
      <c r="G6967" s="8" t="s">
        <v>16</v>
      </c>
      <c r="H6967" s="8" t="s">
        <v>2418</v>
      </c>
      <c r="I6967" s="9">
        <v>2.46</v>
      </c>
      <c r="J6967" s="7">
        <v>1</v>
      </c>
      <c r="K6967" s="9">
        <v>0.86</v>
      </c>
    </row>
    <row r="6968" spans="1:11" ht="12.5" x14ac:dyDescent="0.25">
      <c r="A6968" s="6">
        <v>42798</v>
      </c>
      <c r="B6968" s="7">
        <f>YEAR(Table1[[#This Row],[Order Date]])</f>
        <v>2017</v>
      </c>
      <c r="C6968" s="7">
        <f>MONTH(Table1[[#This Row],[Order Date]])</f>
        <v>3</v>
      </c>
      <c r="D6968" s="8" t="s">
        <v>2385</v>
      </c>
      <c r="E6968" s="8" t="s">
        <v>10</v>
      </c>
      <c r="F6968" s="8" t="s">
        <v>11</v>
      </c>
      <c r="G6968" s="8" t="s">
        <v>18</v>
      </c>
      <c r="H6968" s="8" t="s">
        <v>349</v>
      </c>
      <c r="I6968" s="9">
        <v>8.7200000000000006</v>
      </c>
      <c r="J6968" s="7">
        <v>1</v>
      </c>
      <c r="K6968" s="9">
        <v>0.65</v>
      </c>
    </row>
    <row r="6969" spans="1:11" ht="12.5" x14ac:dyDescent="0.25">
      <c r="A6969" s="6">
        <v>42799</v>
      </c>
      <c r="B6969" s="7">
        <f>YEAR(Table1[[#This Row],[Order Date]])</f>
        <v>2017</v>
      </c>
      <c r="C6969" s="7">
        <f>MONTH(Table1[[#This Row],[Order Date]])</f>
        <v>3</v>
      </c>
      <c r="D6969" s="8" t="s">
        <v>1593</v>
      </c>
      <c r="E6969" s="8" t="s">
        <v>157</v>
      </c>
      <c r="F6969" s="8" t="s">
        <v>11</v>
      </c>
      <c r="G6969" s="8" t="s">
        <v>16</v>
      </c>
      <c r="H6969" s="8" t="s">
        <v>2586</v>
      </c>
      <c r="I6969" s="9">
        <v>25.06</v>
      </c>
      <c r="J6969" s="7">
        <v>2</v>
      </c>
      <c r="K6969" s="9">
        <v>11.78</v>
      </c>
    </row>
    <row r="6970" spans="1:11" ht="12.5" x14ac:dyDescent="0.25">
      <c r="A6970" s="6">
        <v>42799</v>
      </c>
      <c r="B6970" s="7">
        <f>YEAR(Table1[[#This Row],[Order Date]])</f>
        <v>2017</v>
      </c>
      <c r="C6970" s="7">
        <f>MONTH(Table1[[#This Row],[Order Date]])</f>
        <v>3</v>
      </c>
      <c r="D6970" s="8" t="s">
        <v>1373</v>
      </c>
      <c r="E6970" s="8" t="s">
        <v>315</v>
      </c>
      <c r="F6970" s="8" t="s">
        <v>11</v>
      </c>
      <c r="G6970" s="8" t="s">
        <v>43</v>
      </c>
      <c r="H6970" s="8" t="s">
        <v>1508</v>
      </c>
      <c r="I6970" s="9">
        <v>7.9</v>
      </c>
      <c r="J6970" s="7">
        <v>2</v>
      </c>
      <c r="K6970" s="9">
        <v>2.5299999999999998</v>
      </c>
    </row>
    <row r="6971" spans="1:11" ht="12.5" x14ac:dyDescent="0.25">
      <c r="A6971" s="6">
        <v>42799</v>
      </c>
      <c r="B6971" s="7">
        <f>YEAR(Table1[[#This Row],[Order Date]])</f>
        <v>2017</v>
      </c>
      <c r="C6971" s="7">
        <f>MONTH(Table1[[#This Row],[Order Date]])</f>
        <v>3</v>
      </c>
      <c r="D6971" s="8" t="s">
        <v>1373</v>
      </c>
      <c r="E6971" s="8" t="s">
        <v>315</v>
      </c>
      <c r="F6971" s="8" t="s">
        <v>11</v>
      </c>
      <c r="G6971" s="8" t="s">
        <v>18</v>
      </c>
      <c r="H6971" s="8" t="s">
        <v>580</v>
      </c>
      <c r="I6971" s="9">
        <v>221.16</v>
      </c>
      <c r="J6971" s="7">
        <v>4</v>
      </c>
      <c r="K6971" s="9">
        <v>57.5</v>
      </c>
    </row>
    <row r="6972" spans="1:11" ht="12.5" x14ac:dyDescent="0.25">
      <c r="A6972" s="6">
        <v>42799</v>
      </c>
      <c r="B6972" s="7">
        <f>YEAR(Table1[[#This Row],[Order Date]])</f>
        <v>2017</v>
      </c>
      <c r="C6972" s="7">
        <f>MONTH(Table1[[#This Row],[Order Date]])</f>
        <v>3</v>
      </c>
      <c r="D6972" s="8" t="s">
        <v>1373</v>
      </c>
      <c r="E6972" s="8" t="s">
        <v>315</v>
      </c>
      <c r="F6972" s="8" t="s">
        <v>11</v>
      </c>
      <c r="G6972" s="8" t="s">
        <v>20</v>
      </c>
      <c r="H6972" s="8" t="s">
        <v>697</v>
      </c>
      <c r="I6972" s="9">
        <v>127.96</v>
      </c>
      <c r="J6972" s="7">
        <v>2</v>
      </c>
      <c r="K6972" s="9">
        <v>62.7</v>
      </c>
    </row>
    <row r="6973" spans="1:11" ht="12.5" x14ac:dyDescent="0.25">
      <c r="A6973" s="6">
        <v>42799</v>
      </c>
      <c r="B6973" s="7">
        <f>YEAR(Table1[[#This Row],[Order Date]])</f>
        <v>2017</v>
      </c>
      <c r="C6973" s="7">
        <f>MONTH(Table1[[#This Row],[Order Date]])</f>
        <v>3</v>
      </c>
      <c r="D6973" s="8" t="s">
        <v>1373</v>
      </c>
      <c r="E6973" s="8" t="s">
        <v>315</v>
      </c>
      <c r="F6973" s="8" t="s">
        <v>11</v>
      </c>
      <c r="G6973" s="8" t="s">
        <v>20</v>
      </c>
      <c r="H6973" s="8" t="s">
        <v>428</v>
      </c>
      <c r="I6973" s="9">
        <v>18.690000000000001</v>
      </c>
      <c r="J6973" s="7">
        <v>3</v>
      </c>
      <c r="K6973" s="9">
        <v>9.16</v>
      </c>
    </row>
    <row r="6974" spans="1:11" ht="12.5" x14ac:dyDescent="0.25">
      <c r="A6974" s="6">
        <v>42799</v>
      </c>
      <c r="B6974" s="7">
        <f>YEAR(Table1[[#This Row],[Order Date]])</f>
        <v>2017</v>
      </c>
      <c r="C6974" s="7">
        <f>MONTH(Table1[[#This Row],[Order Date]])</f>
        <v>3</v>
      </c>
      <c r="D6974" s="8" t="s">
        <v>1883</v>
      </c>
      <c r="E6974" s="8" t="s">
        <v>329</v>
      </c>
      <c r="F6974" s="8" t="s">
        <v>11</v>
      </c>
      <c r="G6974" s="8" t="s">
        <v>63</v>
      </c>
      <c r="H6974" s="8" t="s">
        <v>1721</v>
      </c>
      <c r="I6974" s="9">
        <v>42.68</v>
      </c>
      <c r="J6974" s="7">
        <v>4</v>
      </c>
      <c r="K6974" s="9">
        <v>19.63</v>
      </c>
    </row>
    <row r="6975" spans="1:11" ht="12.5" x14ac:dyDescent="0.25">
      <c r="A6975" s="6">
        <v>42799</v>
      </c>
      <c r="B6975" s="7">
        <f>YEAR(Table1[[#This Row],[Order Date]])</f>
        <v>2017</v>
      </c>
      <c r="C6975" s="7">
        <f>MONTH(Table1[[#This Row],[Order Date]])</f>
        <v>3</v>
      </c>
      <c r="D6975" s="8" t="s">
        <v>1883</v>
      </c>
      <c r="E6975" s="8" t="s">
        <v>329</v>
      </c>
      <c r="F6975" s="8" t="s">
        <v>39</v>
      </c>
      <c r="G6975" s="8" t="s">
        <v>52</v>
      </c>
      <c r="H6975" s="8" t="s">
        <v>1078</v>
      </c>
      <c r="I6975" s="9">
        <v>299.97000000000003</v>
      </c>
      <c r="J6975" s="7">
        <v>3</v>
      </c>
      <c r="K6975" s="9">
        <v>125.99</v>
      </c>
    </row>
    <row r="6976" spans="1:11" ht="12.5" x14ac:dyDescent="0.25">
      <c r="A6976" s="6">
        <v>42799</v>
      </c>
      <c r="B6976" s="7">
        <f>YEAR(Table1[[#This Row],[Order Date]])</f>
        <v>2017</v>
      </c>
      <c r="C6976" s="7">
        <f>MONTH(Table1[[#This Row],[Order Date]])</f>
        <v>3</v>
      </c>
      <c r="D6976" s="8" t="s">
        <v>1883</v>
      </c>
      <c r="E6976" s="8" t="s">
        <v>329</v>
      </c>
      <c r="F6976" s="8" t="s">
        <v>11</v>
      </c>
      <c r="G6976" s="8" t="s">
        <v>92</v>
      </c>
      <c r="H6976" s="8" t="s">
        <v>1296</v>
      </c>
      <c r="I6976" s="9">
        <v>262.24</v>
      </c>
      <c r="J6976" s="7">
        <v>2</v>
      </c>
      <c r="K6976" s="9">
        <v>78.67</v>
      </c>
    </row>
    <row r="6977" spans="1:11" ht="12.5" x14ac:dyDescent="0.25">
      <c r="A6977" s="6">
        <v>42799</v>
      </c>
      <c r="B6977" s="7">
        <f>YEAR(Table1[[#This Row],[Order Date]])</f>
        <v>2017</v>
      </c>
      <c r="C6977" s="7">
        <f>MONTH(Table1[[#This Row],[Order Date]])</f>
        <v>3</v>
      </c>
      <c r="D6977" s="8" t="s">
        <v>1883</v>
      </c>
      <c r="E6977" s="8" t="s">
        <v>329</v>
      </c>
      <c r="F6977" s="8" t="s">
        <v>11</v>
      </c>
      <c r="G6977" s="8" t="s">
        <v>20</v>
      </c>
      <c r="H6977" s="8" t="s">
        <v>2061</v>
      </c>
      <c r="I6977" s="9">
        <v>234.36</v>
      </c>
      <c r="J6977" s="7">
        <v>6</v>
      </c>
      <c r="K6977" s="9">
        <v>112.49</v>
      </c>
    </row>
    <row r="6978" spans="1:11" ht="12.5" x14ac:dyDescent="0.25">
      <c r="A6978" s="6">
        <v>42800</v>
      </c>
      <c r="B6978" s="7">
        <f>YEAR(Table1[[#This Row],[Order Date]])</f>
        <v>2017</v>
      </c>
      <c r="C6978" s="7">
        <f>MONTH(Table1[[#This Row],[Order Date]])</f>
        <v>3</v>
      </c>
      <c r="D6978" s="8" t="s">
        <v>2657</v>
      </c>
      <c r="E6978" s="8" t="s">
        <v>149</v>
      </c>
      <c r="F6978" s="8" t="s">
        <v>11</v>
      </c>
      <c r="G6978" s="8" t="s">
        <v>12</v>
      </c>
      <c r="H6978" s="8" t="s">
        <v>1967</v>
      </c>
      <c r="I6978" s="9">
        <v>26.38</v>
      </c>
      <c r="J6978" s="7">
        <v>1</v>
      </c>
      <c r="K6978" s="9">
        <v>12.13</v>
      </c>
    </row>
    <row r="6979" spans="1:11" ht="12.5" x14ac:dyDescent="0.25">
      <c r="A6979" s="6">
        <v>42800</v>
      </c>
      <c r="B6979" s="7">
        <f>YEAR(Table1[[#This Row],[Order Date]])</f>
        <v>2017</v>
      </c>
      <c r="C6979" s="7">
        <f>MONTH(Table1[[#This Row],[Order Date]])</f>
        <v>3</v>
      </c>
      <c r="D6979" s="8" t="s">
        <v>2657</v>
      </c>
      <c r="E6979" s="8" t="s">
        <v>149</v>
      </c>
      <c r="F6979" s="8" t="s">
        <v>34</v>
      </c>
      <c r="G6979" s="8" t="s">
        <v>47</v>
      </c>
      <c r="H6979" s="8" t="s">
        <v>1837</v>
      </c>
      <c r="I6979" s="9">
        <v>71.97</v>
      </c>
      <c r="J6979" s="7">
        <v>3</v>
      </c>
      <c r="K6979" s="9">
        <v>16.55</v>
      </c>
    </row>
    <row r="6980" spans="1:11" ht="12.5" x14ac:dyDescent="0.25">
      <c r="A6980" s="6">
        <v>42800</v>
      </c>
      <c r="B6980" s="7">
        <f>YEAR(Table1[[#This Row],[Order Date]])</f>
        <v>2017</v>
      </c>
      <c r="C6980" s="7">
        <f>MONTH(Table1[[#This Row],[Order Date]])</f>
        <v>3</v>
      </c>
      <c r="D6980" s="8" t="s">
        <v>530</v>
      </c>
      <c r="E6980" s="8" t="s">
        <v>27</v>
      </c>
      <c r="F6980" s="8" t="s">
        <v>11</v>
      </c>
      <c r="G6980" s="8" t="s">
        <v>20</v>
      </c>
      <c r="H6980" s="8" t="s">
        <v>2163</v>
      </c>
      <c r="I6980" s="9">
        <v>14.98</v>
      </c>
      <c r="J6980" s="7">
        <v>9</v>
      </c>
      <c r="K6980" s="9">
        <v>5.43</v>
      </c>
    </row>
    <row r="6981" spans="1:11" ht="12.5" x14ac:dyDescent="0.25">
      <c r="A6981" s="6">
        <v>42800</v>
      </c>
      <c r="B6981" s="7">
        <f>YEAR(Table1[[#This Row],[Order Date]])</f>
        <v>2017</v>
      </c>
      <c r="C6981" s="7">
        <f>MONTH(Table1[[#This Row],[Order Date]])</f>
        <v>3</v>
      </c>
      <c r="D6981" s="8" t="s">
        <v>1771</v>
      </c>
      <c r="E6981" s="8" t="s">
        <v>27</v>
      </c>
      <c r="F6981" s="8" t="s">
        <v>11</v>
      </c>
      <c r="G6981" s="8" t="s">
        <v>18</v>
      </c>
      <c r="H6981" s="8" t="s">
        <v>1360</v>
      </c>
      <c r="I6981" s="9">
        <v>67.78</v>
      </c>
      <c r="J6981" s="7">
        <v>2</v>
      </c>
      <c r="K6981" s="9">
        <v>16.95</v>
      </c>
    </row>
    <row r="6982" spans="1:11" ht="12.5" x14ac:dyDescent="0.25">
      <c r="A6982" s="6">
        <v>42800</v>
      </c>
      <c r="B6982" s="7">
        <f>YEAR(Table1[[#This Row],[Order Date]])</f>
        <v>2017</v>
      </c>
      <c r="C6982" s="7">
        <f>MONTH(Table1[[#This Row],[Order Date]])</f>
        <v>3</v>
      </c>
      <c r="D6982" s="8" t="s">
        <v>2115</v>
      </c>
      <c r="E6982" s="8" t="s">
        <v>27</v>
      </c>
      <c r="F6982" s="8" t="s">
        <v>11</v>
      </c>
      <c r="G6982" s="8" t="s">
        <v>24</v>
      </c>
      <c r="H6982" s="8" t="s">
        <v>949</v>
      </c>
      <c r="I6982" s="9">
        <v>23.88</v>
      </c>
      <c r="J6982" s="7">
        <v>6</v>
      </c>
      <c r="K6982" s="9">
        <v>8.1199999999999992</v>
      </c>
    </row>
    <row r="6983" spans="1:11" ht="12.5" x14ac:dyDescent="0.25">
      <c r="A6983" s="6">
        <v>42800</v>
      </c>
      <c r="B6983" s="7">
        <f>YEAR(Table1[[#This Row],[Order Date]])</f>
        <v>2017</v>
      </c>
      <c r="C6983" s="7">
        <f>MONTH(Table1[[#This Row],[Order Date]])</f>
        <v>3</v>
      </c>
      <c r="D6983" s="8" t="s">
        <v>2115</v>
      </c>
      <c r="E6983" s="8" t="s">
        <v>27</v>
      </c>
      <c r="F6983" s="8" t="s">
        <v>11</v>
      </c>
      <c r="G6983" s="8" t="s">
        <v>16</v>
      </c>
      <c r="H6983" s="8" t="s">
        <v>926</v>
      </c>
      <c r="I6983" s="9">
        <v>11.52</v>
      </c>
      <c r="J6983" s="7">
        <v>4</v>
      </c>
      <c r="K6983" s="9">
        <v>5.64</v>
      </c>
    </row>
    <row r="6984" spans="1:11" ht="12.5" x14ac:dyDescent="0.25">
      <c r="A6984" s="6">
        <v>42800</v>
      </c>
      <c r="B6984" s="7">
        <f>YEAR(Table1[[#This Row],[Order Date]])</f>
        <v>2017</v>
      </c>
      <c r="C6984" s="7">
        <f>MONTH(Table1[[#This Row],[Order Date]])</f>
        <v>3</v>
      </c>
      <c r="D6984" s="8" t="s">
        <v>2115</v>
      </c>
      <c r="E6984" s="8" t="s">
        <v>27</v>
      </c>
      <c r="F6984" s="8" t="s">
        <v>11</v>
      </c>
      <c r="G6984" s="8" t="s">
        <v>12</v>
      </c>
      <c r="H6984" s="8" t="s">
        <v>1601</v>
      </c>
      <c r="I6984" s="9">
        <v>286.93</v>
      </c>
      <c r="J6984" s="7">
        <v>7</v>
      </c>
      <c r="K6984" s="9">
        <v>140.6</v>
      </c>
    </row>
    <row r="6985" spans="1:11" ht="12.5" x14ac:dyDescent="0.25">
      <c r="A6985" s="6">
        <v>42800</v>
      </c>
      <c r="B6985" s="7">
        <f>YEAR(Table1[[#This Row],[Order Date]])</f>
        <v>2017</v>
      </c>
      <c r="C6985" s="7">
        <f>MONTH(Table1[[#This Row],[Order Date]])</f>
        <v>3</v>
      </c>
      <c r="D6985" s="8" t="s">
        <v>2115</v>
      </c>
      <c r="E6985" s="8" t="s">
        <v>27</v>
      </c>
      <c r="F6985" s="8" t="s">
        <v>39</v>
      </c>
      <c r="G6985" s="8" t="s">
        <v>40</v>
      </c>
      <c r="H6985" s="8" t="s">
        <v>1518</v>
      </c>
      <c r="I6985" s="9">
        <v>206.38</v>
      </c>
      <c r="J6985" s="7">
        <v>2</v>
      </c>
      <c r="K6985" s="9">
        <v>23.22</v>
      </c>
    </row>
    <row r="6986" spans="1:11" ht="12.5" x14ac:dyDescent="0.25">
      <c r="A6986" s="6">
        <v>42800</v>
      </c>
      <c r="B6986" s="7">
        <f>YEAR(Table1[[#This Row],[Order Date]])</f>
        <v>2017</v>
      </c>
      <c r="C6986" s="7">
        <f>MONTH(Table1[[#This Row],[Order Date]])</f>
        <v>3</v>
      </c>
      <c r="D6986" s="8" t="s">
        <v>2447</v>
      </c>
      <c r="E6986" s="8" t="s">
        <v>10</v>
      </c>
      <c r="F6986" s="8" t="s">
        <v>11</v>
      </c>
      <c r="G6986" s="8" t="s">
        <v>16</v>
      </c>
      <c r="H6986" s="8" t="s">
        <v>2216</v>
      </c>
      <c r="I6986" s="9">
        <v>4.93</v>
      </c>
      <c r="J6986" s="7">
        <v>2</v>
      </c>
      <c r="K6986" s="9">
        <v>1.72</v>
      </c>
    </row>
    <row r="6987" spans="1:11" ht="12.5" x14ac:dyDescent="0.25">
      <c r="A6987" s="6">
        <v>42800</v>
      </c>
      <c r="B6987" s="7">
        <f>YEAR(Table1[[#This Row],[Order Date]])</f>
        <v>2017</v>
      </c>
      <c r="C6987" s="7">
        <f>MONTH(Table1[[#This Row],[Order Date]])</f>
        <v>3</v>
      </c>
      <c r="D6987" s="8" t="s">
        <v>2447</v>
      </c>
      <c r="E6987" s="8" t="s">
        <v>10</v>
      </c>
      <c r="F6987" s="8" t="s">
        <v>11</v>
      </c>
      <c r="G6987" s="8" t="s">
        <v>24</v>
      </c>
      <c r="H6987" s="8" t="s">
        <v>260</v>
      </c>
      <c r="I6987" s="9">
        <v>63.49</v>
      </c>
      <c r="J6987" s="7">
        <v>4</v>
      </c>
      <c r="K6987" s="9">
        <v>4.76</v>
      </c>
    </row>
    <row r="6988" spans="1:11" ht="12.5" x14ac:dyDescent="0.25">
      <c r="A6988" s="6">
        <v>42801</v>
      </c>
      <c r="B6988" s="7">
        <f>YEAR(Table1[[#This Row],[Order Date]])</f>
        <v>2017</v>
      </c>
      <c r="C6988" s="7">
        <f>MONTH(Table1[[#This Row],[Order Date]])</f>
        <v>3</v>
      </c>
      <c r="D6988" s="8" t="s">
        <v>1863</v>
      </c>
      <c r="E6988" s="8" t="s">
        <v>531</v>
      </c>
      <c r="F6988" s="8" t="s">
        <v>39</v>
      </c>
      <c r="G6988" s="8" t="s">
        <v>52</v>
      </c>
      <c r="H6988" s="8" t="s">
        <v>1068</v>
      </c>
      <c r="I6988" s="9">
        <v>49.08</v>
      </c>
      <c r="J6988" s="7">
        <v>3</v>
      </c>
      <c r="K6988" s="9">
        <v>4.91</v>
      </c>
    </row>
    <row r="6989" spans="1:11" ht="12.5" x14ac:dyDescent="0.25">
      <c r="A6989" s="6">
        <v>42801</v>
      </c>
      <c r="B6989" s="7">
        <f>YEAR(Table1[[#This Row],[Order Date]])</f>
        <v>2017</v>
      </c>
      <c r="C6989" s="7">
        <f>MONTH(Table1[[#This Row],[Order Date]])</f>
        <v>3</v>
      </c>
      <c r="D6989" s="8" t="s">
        <v>1548</v>
      </c>
      <c r="E6989" s="8" t="s">
        <v>149</v>
      </c>
      <c r="F6989" s="8" t="s">
        <v>11</v>
      </c>
      <c r="G6989" s="8" t="s">
        <v>20</v>
      </c>
      <c r="H6989" s="8" t="s">
        <v>1668</v>
      </c>
      <c r="I6989" s="9">
        <v>25.92</v>
      </c>
      <c r="J6989" s="7">
        <v>6</v>
      </c>
      <c r="K6989" s="9">
        <v>9.07</v>
      </c>
    </row>
    <row r="6990" spans="1:11" ht="12.5" x14ac:dyDescent="0.25">
      <c r="A6990" s="6">
        <v>42801</v>
      </c>
      <c r="B6990" s="7">
        <f>YEAR(Table1[[#This Row],[Order Date]])</f>
        <v>2017</v>
      </c>
      <c r="C6990" s="7">
        <f>MONTH(Table1[[#This Row],[Order Date]])</f>
        <v>3</v>
      </c>
      <c r="D6990" s="8" t="s">
        <v>1548</v>
      </c>
      <c r="E6990" s="8" t="s">
        <v>149</v>
      </c>
      <c r="F6990" s="8" t="s">
        <v>11</v>
      </c>
      <c r="G6990" s="8" t="s">
        <v>16</v>
      </c>
      <c r="H6990" s="8" t="s">
        <v>1500</v>
      </c>
      <c r="I6990" s="9">
        <v>91.59</v>
      </c>
      <c r="J6990" s="7">
        <v>3</v>
      </c>
      <c r="K6990" s="9">
        <v>42.13</v>
      </c>
    </row>
    <row r="6991" spans="1:11" ht="12.5" x14ac:dyDescent="0.25">
      <c r="A6991" s="6">
        <v>42802</v>
      </c>
      <c r="B6991" s="7">
        <f>YEAR(Table1[[#This Row],[Order Date]])</f>
        <v>2017</v>
      </c>
      <c r="C6991" s="7">
        <f>MONTH(Table1[[#This Row],[Order Date]])</f>
        <v>3</v>
      </c>
      <c r="D6991" s="8" t="s">
        <v>2162</v>
      </c>
      <c r="E6991" s="8" t="s">
        <v>30</v>
      </c>
      <c r="F6991" s="8" t="s">
        <v>11</v>
      </c>
      <c r="G6991" s="8" t="s">
        <v>92</v>
      </c>
      <c r="H6991" s="8" t="s">
        <v>2658</v>
      </c>
      <c r="I6991" s="9">
        <v>647.84</v>
      </c>
      <c r="J6991" s="7">
        <v>8</v>
      </c>
      <c r="K6991" s="9">
        <v>168.44</v>
      </c>
    </row>
    <row r="6992" spans="1:11" ht="12.5" x14ac:dyDescent="0.25">
      <c r="A6992" s="6">
        <v>42802</v>
      </c>
      <c r="B6992" s="7">
        <f>YEAR(Table1[[#This Row],[Order Date]])</f>
        <v>2017</v>
      </c>
      <c r="C6992" s="7">
        <f>MONTH(Table1[[#This Row],[Order Date]])</f>
        <v>3</v>
      </c>
      <c r="D6992" s="8" t="s">
        <v>2162</v>
      </c>
      <c r="E6992" s="8" t="s">
        <v>30</v>
      </c>
      <c r="F6992" s="8" t="s">
        <v>11</v>
      </c>
      <c r="G6992" s="8" t="s">
        <v>16</v>
      </c>
      <c r="H6992" s="8" t="s">
        <v>1709</v>
      </c>
      <c r="I6992" s="9">
        <v>20.7</v>
      </c>
      <c r="J6992" s="7">
        <v>2</v>
      </c>
      <c r="K6992" s="9">
        <v>9.94</v>
      </c>
    </row>
    <row r="6993" spans="1:11" ht="12.5" x14ac:dyDescent="0.25">
      <c r="A6993" s="6">
        <v>42802</v>
      </c>
      <c r="B6993" s="7">
        <f>YEAR(Table1[[#This Row],[Order Date]])</f>
        <v>2017</v>
      </c>
      <c r="C6993" s="7">
        <f>MONTH(Table1[[#This Row],[Order Date]])</f>
        <v>3</v>
      </c>
      <c r="D6993" s="8" t="s">
        <v>1723</v>
      </c>
      <c r="E6993" s="8" t="s">
        <v>27</v>
      </c>
      <c r="F6993" s="8" t="s">
        <v>11</v>
      </c>
      <c r="G6993" s="8" t="s">
        <v>20</v>
      </c>
      <c r="H6993" s="8" t="s">
        <v>737</v>
      </c>
      <c r="I6993" s="9">
        <v>171.2</v>
      </c>
      <c r="J6993" s="7">
        <v>5</v>
      </c>
      <c r="K6993" s="9">
        <v>64.2</v>
      </c>
    </row>
    <row r="6994" spans="1:11" ht="12.5" x14ac:dyDescent="0.25">
      <c r="A6994" s="6">
        <v>42802</v>
      </c>
      <c r="B6994" s="7">
        <f>YEAR(Table1[[#This Row],[Order Date]])</f>
        <v>2017</v>
      </c>
      <c r="C6994" s="7">
        <f>MONTH(Table1[[#This Row],[Order Date]])</f>
        <v>3</v>
      </c>
      <c r="D6994" s="8" t="s">
        <v>1723</v>
      </c>
      <c r="E6994" s="8" t="s">
        <v>27</v>
      </c>
      <c r="F6994" s="8" t="s">
        <v>11</v>
      </c>
      <c r="G6994" s="8" t="s">
        <v>24</v>
      </c>
      <c r="H6994" s="8" t="s">
        <v>2256</v>
      </c>
      <c r="I6994" s="9">
        <v>3.36</v>
      </c>
      <c r="J6994" s="7">
        <v>2</v>
      </c>
      <c r="K6994" s="9">
        <v>0.87</v>
      </c>
    </row>
    <row r="6995" spans="1:11" ht="12.5" x14ac:dyDescent="0.25">
      <c r="A6995" s="6">
        <v>42803</v>
      </c>
      <c r="B6995" s="7">
        <f>YEAR(Table1[[#This Row],[Order Date]])</f>
        <v>2017</v>
      </c>
      <c r="C6995" s="7">
        <f>MONTH(Table1[[#This Row],[Order Date]])</f>
        <v>3</v>
      </c>
      <c r="D6995" s="8" t="s">
        <v>2510</v>
      </c>
      <c r="E6995" s="8" t="s">
        <v>27</v>
      </c>
      <c r="F6995" s="8" t="s">
        <v>39</v>
      </c>
      <c r="G6995" s="8" t="s">
        <v>52</v>
      </c>
      <c r="H6995" s="8" t="s">
        <v>502</v>
      </c>
      <c r="I6995" s="9">
        <v>199.98</v>
      </c>
      <c r="J6995" s="7">
        <v>2</v>
      </c>
      <c r="K6995" s="9">
        <v>69.989999999999995</v>
      </c>
    </row>
    <row r="6996" spans="1:11" ht="12.5" x14ac:dyDescent="0.25">
      <c r="A6996" s="6">
        <v>42803</v>
      </c>
      <c r="B6996" s="7">
        <f>YEAR(Table1[[#This Row],[Order Date]])</f>
        <v>2017</v>
      </c>
      <c r="C6996" s="7">
        <f>MONTH(Table1[[#This Row],[Order Date]])</f>
        <v>3</v>
      </c>
      <c r="D6996" s="8" t="s">
        <v>1178</v>
      </c>
      <c r="E6996" s="8" t="s">
        <v>27</v>
      </c>
      <c r="F6996" s="8" t="s">
        <v>39</v>
      </c>
      <c r="G6996" s="8" t="s">
        <v>603</v>
      </c>
      <c r="H6996" s="8" t="s">
        <v>2239</v>
      </c>
      <c r="I6996" s="9">
        <v>479.98</v>
      </c>
      <c r="J6996" s="7">
        <v>2</v>
      </c>
      <c r="K6996" s="9">
        <v>60</v>
      </c>
    </row>
    <row r="6997" spans="1:11" ht="12.5" x14ac:dyDescent="0.25">
      <c r="A6997" s="6">
        <v>42803</v>
      </c>
      <c r="B6997" s="7">
        <f>YEAR(Table1[[#This Row],[Order Date]])</f>
        <v>2017</v>
      </c>
      <c r="C6997" s="7">
        <f>MONTH(Table1[[#This Row],[Order Date]])</f>
        <v>3</v>
      </c>
      <c r="D6997" s="8" t="s">
        <v>1178</v>
      </c>
      <c r="E6997" s="8" t="s">
        <v>27</v>
      </c>
      <c r="F6997" s="8" t="s">
        <v>11</v>
      </c>
      <c r="G6997" s="8" t="s">
        <v>20</v>
      </c>
      <c r="H6997" s="8" t="s">
        <v>800</v>
      </c>
      <c r="I6997" s="9">
        <v>30.84</v>
      </c>
      <c r="J6997" s="7">
        <v>5</v>
      </c>
      <c r="K6997" s="9">
        <v>9.64</v>
      </c>
    </row>
    <row r="6998" spans="1:11" ht="12.5" x14ac:dyDescent="0.25">
      <c r="A6998" s="6">
        <v>42804</v>
      </c>
      <c r="B6998" s="7">
        <f>YEAR(Table1[[#This Row],[Order Date]])</f>
        <v>2017</v>
      </c>
      <c r="C6998" s="7">
        <f>MONTH(Table1[[#This Row],[Order Date]])</f>
        <v>3</v>
      </c>
      <c r="D6998" s="8" t="s">
        <v>2585</v>
      </c>
      <c r="E6998" s="8" t="s">
        <v>23</v>
      </c>
      <c r="F6998" s="8" t="s">
        <v>11</v>
      </c>
      <c r="G6998" s="8" t="s">
        <v>24</v>
      </c>
      <c r="H6998" s="8" t="s">
        <v>2426</v>
      </c>
      <c r="I6998" s="9">
        <v>5.25</v>
      </c>
      <c r="J6998" s="7">
        <v>2</v>
      </c>
      <c r="K6998" s="9">
        <v>0.59</v>
      </c>
    </row>
    <row r="6999" spans="1:11" ht="12.5" x14ac:dyDescent="0.25">
      <c r="A6999" s="6">
        <v>42804</v>
      </c>
      <c r="B6999" s="7">
        <f>YEAR(Table1[[#This Row],[Order Date]])</f>
        <v>2017</v>
      </c>
      <c r="C6999" s="7">
        <f>MONTH(Table1[[#This Row],[Order Date]])</f>
        <v>3</v>
      </c>
      <c r="D6999" s="8" t="s">
        <v>2585</v>
      </c>
      <c r="E6999" s="8" t="s">
        <v>23</v>
      </c>
      <c r="F6999" s="8" t="s">
        <v>39</v>
      </c>
      <c r="G6999" s="8" t="s">
        <v>40</v>
      </c>
      <c r="H6999" s="8" t="s">
        <v>1156</v>
      </c>
      <c r="I6999" s="9">
        <v>35.909999999999997</v>
      </c>
      <c r="J6999" s="7">
        <v>3</v>
      </c>
      <c r="K6999" s="9">
        <v>-8.3800000000000008</v>
      </c>
    </row>
    <row r="7000" spans="1:11" ht="12.5" x14ac:dyDescent="0.25">
      <c r="A7000" s="6">
        <v>42804</v>
      </c>
      <c r="B7000" s="7">
        <f>YEAR(Table1[[#This Row],[Order Date]])</f>
        <v>2017</v>
      </c>
      <c r="C7000" s="7">
        <f>MONTH(Table1[[#This Row],[Order Date]])</f>
        <v>3</v>
      </c>
      <c r="D7000" s="8" t="s">
        <v>2585</v>
      </c>
      <c r="E7000" s="8" t="s">
        <v>23</v>
      </c>
      <c r="F7000" s="8" t="s">
        <v>34</v>
      </c>
      <c r="G7000" s="8" t="s">
        <v>47</v>
      </c>
      <c r="H7000" s="8" t="s">
        <v>975</v>
      </c>
      <c r="I7000" s="9">
        <v>6.7</v>
      </c>
      <c r="J7000" s="7">
        <v>1</v>
      </c>
      <c r="K7000" s="9">
        <v>0.5</v>
      </c>
    </row>
    <row r="7001" spans="1:11" ht="12.5" x14ac:dyDescent="0.25">
      <c r="A7001" s="6">
        <v>42804</v>
      </c>
      <c r="B7001" s="7">
        <f>YEAR(Table1[[#This Row],[Order Date]])</f>
        <v>2017</v>
      </c>
      <c r="C7001" s="7">
        <f>MONTH(Table1[[#This Row],[Order Date]])</f>
        <v>3</v>
      </c>
      <c r="D7001" s="8" t="s">
        <v>2585</v>
      </c>
      <c r="E7001" s="8" t="s">
        <v>23</v>
      </c>
      <c r="F7001" s="8" t="s">
        <v>34</v>
      </c>
      <c r="G7001" s="8" t="s">
        <v>47</v>
      </c>
      <c r="H7001" s="8" t="s">
        <v>2249</v>
      </c>
      <c r="I7001" s="9">
        <v>43.87</v>
      </c>
      <c r="J7001" s="7">
        <v>2</v>
      </c>
      <c r="K7001" s="9">
        <v>11.52</v>
      </c>
    </row>
    <row r="7002" spans="1:11" ht="12.5" x14ac:dyDescent="0.25">
      <c r="A7002" s="6">
        <v>42804</v>
      </c>
      <c r="B7002" s="7">
        <f>YEAR(Table1[[#This Row],[Order Date]])</f>
        <v>2017</v>
      </c>
      <c r="C7002" s="7">
        <f>MONTH(Table1[[#This Row],[Order Date]])</f>
        <v>3</v>
      </c>
      <c r="D7002" s="8" t="s">
        <v>622</v>
      </c>
      <c r="E7002" s="8" t="s">
        <v>23</v>
      </c>
      <c r="F7002" s="8" t="s">
        <v>39</v>
      </c>
      <c r="G7002" s="8" t="s">
        <v>40</v>
      </c>
      <c r="H7002" s="8" t="s">
        <v>1659</v>
      </c>
      <c r="I7002" s="9">
        <v>53.98</v>
      </c>
      <c r="J7002" s="7">
        <v>3</v>
      </c>
      <c r="K7002" s="9">
        <v>-10.8</v>
      </c>
    </row>
    <row r="7003" spans="1:11" ht="12.5" x14ac:dyDescent="0.25">
      <c r="A7003" s="6">
        <v>42804</v>
      </c>
      <c r="B7003" s="7">
        <f>YEAR(Table1[[#This Row],[Order Date]])</f>
        <v>2017</v>
      </c>
      <c r="C7003" s="7">
        <f>MONTH(Table1[[#This Row],[Order Date]])</f>
        <v>3</v>
      </c>
      <c r="D7003" s="8" t="s">
        <v>1898</v>
      </c>
      <c r="E7003" s="8" t="s">
        <v>245</v>
      </c>
      <c r="F7003" s="8" t="s">
        <v>11</v>
      </c>
      <c r="G7003" s="8" t="s">
        <v>92</v>
      </c>
      <c r="H7003" s="8" t="s">
        <v>2519</v>
      </c>
      <c r="I7003" s="9">
        <v>48.78</v>
      </c>
      <c r="J7003" s="7">
        <v>1</v>
      </c>
      <c r="K7003" s="9">
        <v>3.66</v>
      </c>
    </row>
    <row r="7004" spans="1:11" ht="12.5" x14ac:dyDescent="0.25">
      <c r="A7004" s="6">
        <v>42804</v>
      </c>
      <c r="B7004" s="7">
        <f>YEAR(Table1[[#This Row],[Order Date]])</f>
        <v>2017</v>
      </c>
      <c r="C7004" s="7">
        <f>MONTH(Table1[[#This Row],[Order Date]])</f>
        <v>3</v>
      </c>
      <c r="D7004" s="8" t="s">
        <v>1898</v>
      </c>
      <c r="E7004" s="8" t="s">
        <v>245</v>
      </c>
      <c r="F7004" s="8" t="s">
        <v>11</v>
      </c>
      <c r="G7004" s="8" t="s">
        <v>20</v>
      </c>
      <c r="H7004" s="8" t="s">
        <v>2241</v>
      </c>
      <c r="I7004" s="9">
        <v>13.09</v>
      </c>
      <c r="J7004" s="7">
        <v>4</v>
      </c>
      <c r="K7004" s="9">
        <v>-10.039999999999999</v>
      </c>
    </row>
    <row r="7005" spans="1:11" ht="12.5" x14ac:dyDescent="0.25">
      <c r="A7005" s="6">
        <v>42804</v>
      </c>
      <c r="B7005" s="7">
        <f>YEAR(Table1[[#This Row],[Order Date]])</f>
        <v>2017</v>
      </c>
      <c r="C7005" s="7">
        <f>MONTH(Table1[[#This Row],[Order Date]])</f>
        <v>3</v>
      </c>
      <c r="D7005" s="8" t="s">
        <v>1618</v>
      </c>
      <c r="E7005" s="8" t="s">
        <v>27</v>
      </c>
      <c r="F7005" s="8" t="s">
        <v>39</v>
      </c>
      <c r="G7005" s="8" t="s">
        <v>52</v>
      </c>
      <c r="H7005" s="8" t="s">
        <v>1526</v>
      </c>
      <c r="I7005" s="9">
        <v>111.96</v>
      </c>
      <c r="J7005" s="7">
        <v>4</v>
      </c>
      <c r="K7005" s="9">
        <v>21.27</v>
      </c>
    </row>
    <row r="7006" spans="1:11" ht="12.5" x14ac:dyDescent="0.25">
      <c r="A7006" s="6">
        <v>42804</v>
      </c>
      <c r="B7006" s="7">
        <f>YEAR(Table1[[#This Row],[Order Date]])</f>
        <v>2017</v>
      </c>
      <c r="C7006" s="7">
        <f>MONTH(Table1[[#This Row],[Order Date]])</f>
        <v>3</v>
      </c>
      <c r="D7006" s="8" t="s">
        <v>1571</v>
      </c>
      <c r="E7006" s="8" t="s">
        <v>10</v>
      </c>
      <c r="F7006" s="8" t="s">
        <v>34</v>
      </c>
      <c r="G7006" s="8" t="s">
        <v>145</v>
      </c>
      <c r="H7006" s="8" t="s">
        <v>663</v>
      </c>
      <c r="I7006" s="9">
        <v>933.41</v>
      </c>
      <c r="J7006" s="7">
        <v>4</v>
      </c>
      <c r="K7006" s="9">
        <v>-173.35</v>
      </c>
    </row>
    <row r="7007" spans="1:11" ht="12.5" x14ac:dyDescent="0.25">
      <c r="A7007" s="6">
        <v>42805</v>
      </c>
      <c r="B7007" s="7">
        <f>YEAR(Table1[[#This Row],[Order Date]])</f>
        <v>2017</v>
      </c>
      <c r="C7007" s="7">
        <f>MONTH(Table1[[#This Row],[Order Date]])</f>
        <v>3</v>
      </c>
      <c r="D7007" s="8" t="s">
        <v>2107</v>
      </c>
      <c r="E7007" s="8" t="s">
        <v>110</v>
      </c>
      <c r="F7007" s="8" t="s">
        <v>11</v>
      </c>
      <c r="G7007" s="8" t="s">
        <v>20</v>
      </c>
      <c r="H7007" s="8" t="s">
        <v>121</v>
      </c>
      <c r="I7007" s="9">
        <v>895.92</v>
      </c>
      <c r="J7007" s="7">
        <v>4</v>
      </c>
      <c r="K7007" s="9">
        <v>421.08</v>
      </c>
    </row>
    <row r="7008" spans="1:11" ht="12.5" x14ac:dyDescent="0.25">
      <c r="A7008" s="6">
        <v>42805</v>
      </c>
      <c r="B7008" s="7">
        <f>YEAR(Table1[[#This Row],[Order Date]])</f>
        <v>2017</v>
      </c>
      <c r="C7008" s="7">
        <f>MONTH(Table1[[#This Row],[Order Date]])</f>
        <v>3</v>
      </c>
      <c r="D7008" s="8" t="s">
        <v>576</v>
      </c>
      <c r="E7008" s="8" t="s">
        <v>23</v>
      </c>
      <c r="F7008" s="8" t="s">
        <v>39</v>
      </c>
      <c r="G7008" s="8" t="s">
        <v>40</v>
      </c>
      <c r="H7008" s="8" t="s">
        <v>1902</v>
      </c>
      <c r="I7008" s="9">
        <v>776.85</v>
      </c>
      <c r="J7008" s="7">
        <v>5</v>
      </c>
      <c r="K7008" s="9">
        <v>-181.27</v>
      </c>
    </row>
    <row r="7009" spans="1:11" ht="12.5" x14ac:dyDescent="0.25">
      <c r="A7009" s="6">
        <v>42805</v>
      </c>
      <c r="B7009" s="7">
        <f>YEAR(Table1[[#This Row],[Order Date]])</f>
        <v>2017</v>
      </c>
      <c r="C7009" s="7">
        <f>MONTH(Table1[[#This Row],[Order Date]])</f>
        <v>3</v>
      </c>
      <c r="D7009" s="8" t="s">
        <v>576</v>
      </c>
      <c r="E7009" s="8" t="s">
        <v>23</v>
      </c>
      <c r="F7009" s="8" t="s">
        <v>11</v>
      </c>
      <c r="G7009" s="8" t="s">
        <v>20</v>
      </c>
      <c r="H7009" s="8" t="s">
        <v>485</v>
      </c>
      <c r="I7009" s="9">
        <v>12.29</v>
      </c>
      <c r="J7009" s="7">
        <v>1</v>
      </c>
      <c r="K7009" s="9">
        <v>-8.61</v>
      </c>
    </row>
    <row r="7010" spans="1:11" ht="12.5" x14ac:dyDescent="0.25">
      <c r="A7010" s="6">
        <v>42805</v>
      </c>
      <c r="B7010" s="7">
        <f>YEAR(Table1[[#This Row],[Order Date]])</f>
        <v>2017</v>
      </c>
      <c r="C7010" s="7">
        <f>MONTH(Table1[[#This Row],[Order Date]])</f>
        <v>3</v>
      </c>
      <c r="D7010" s="8" t="s">
        <v>576</v>
      </c>
      <c r="E7010" s="8" t="s">
        <v>23</v>
      </c>
      <c r="F7010" s="8" t="s">
        <v>34</v>
      </c>
      <c r="G7010" s="8" t="s">
        <v>145</v>
      </c>
      <c r="H7010" s="8" t="s">
        <v>473</v>
      </c>
      <c r="I7010" s="9">
        <v>154.76</v>
      </c>
      <c r="J7010" s="7">
        <v>3</v>
      </c>
      <c r="K7010" s="9">
        <v>-46.43</v>
      </c>
    </row>
    <row r="7011" spans="1:11" ht="12.5" x14ac:dyDescent="0.25">
      <c r="A7011" s="6">
        <v>42805</v>
      </c>
      <c r="B7011" s="7">
        <f>YEAR(Table1[[#This Row],[Order Date]])</f>
        <v>2017</v>
      </c>
      <c r="C7011" s="7">
        <f>MONTH(Table1[[#This Row],[Order Date]])</f>
        <v>3</v>
      </c>
      <c r="D7011" s="8" t="s">
        <v>576</v>
      </c>
      <c r="E7011" s="8" t="s">
        <v>23</v>
      </c>
      <c r="F7011" s="8" t="s">
        <v>11</v>
      </c>
      <c r="G7011" s="8" t="s">
        <v>18</v>
      </c>
      <c r="H7011" s="8" t="s">
        <v>1824</v>
      </c>
      <c r="I7011" s="9">
        <v>43.28</v>
      </c>
      <c r="J7011" s="7">
        <v>1</v>
      </c>
      <c r="K7011" s="9">
        <v>3.25</v>
      </c>
    </row>
    <row r="7012" spans="1:11" ht="12.5" x14ac:dyDescent="0.25">
      <c r="A7012" s="6">
        <v>42805</v>
      </c>
      <c r="B7012" s="7">
        <f>YEAR(Table1[[#This Row],[Order Date]])</f>
        <v>2017</v>
      </c>
      <c r="C7012" s="7">
        <f>MONTH(Table1[[#This Row],[Order Date]])</f>
        <v>3</v>
      </c>
      <c r="D7012" s="8" t="s">
        <v>947</v>
      </c>
      <c r="E7012" s="8" t="s">
        <v>434</v>
      </c>
      <c r="F7012" s="8" t="s">
        <v>39</v>
      </c>
      <c r="G7012" s="8" t="s">
        <v>52</v>
      </c>
      <c r="H7012" s="8" t="s">
        <v>1690</v>
      </c>
      <c r="I7012" s="9">
        <v>63.88</v>
      </c>
      <c r="J7012" s="7">
        <v>4</v>
      </c>
      <c r="K7012" s="9">
        <v>24.91</v>
      </c>
    </row>
    <row r="7013" spans="1:11" ht="12.5" x14ac:dyDescent="0.25">
      <c r="A7013" s="6">
        <v>42805</v>
      </c>
      <c r="B7013" s="7">
        <f>YEAR(Table1[[#This Row],[Order Date]])</f>
        <v>2017</v>
      </c>
      <c r="C7013" s="7">
        <f>MONTH(Table1[[#This Row],[Order Date]])</f>
        <v>3</v>
      </c>
      <c r="D7013" s="8" t="s">
        <v>947</v>
      </c>
      <c r="E7013" s="8" t="s">
        <v>434</v>
      </c>
      <c r="F7013" s="8" t="s">
        <v>34</v>
      </c>
      <c r="G7013" s="8" t="s">
        <v>47</v>
      </c>
      <c r="H7013" s="8" t="s">
        <v>2535</v>
      </c>
      <c r="I7013" s="9">
        <v>26.72</v>
      </c>
      <c r="J7013" s="7">
        <v>1</v>
      </c>
      <c r="K7013" s="9">
        <v>11.76</v>
      </c>
    </row>
    <row r="7014" spans="1:11" ht="12.5" x14ac:dyDescent="0.25">
      <c r="A7014" s="6">
        <v>42806</v>
      </c>
      <c r="B7014" s="7">
        <f>YEAR(Table1[[#This Row],[Order Date]])</f>
        <v>2017</v>
      </c>
      <c r="C7014" s="7">
        <f>MONTH(Table1[[#This Row],[Order Date]])</f>
        <v>3</v>
      </c>
      <c r="D7014" s="8" t="s">
        <v>452</v>
      </c>
      <c r="E7014" s="8" t="s">
        <v>434</v>
      </c>
      <c r="F7014" s="8" t="s">
        <v>39</v>
      </c>
      <c r="G7014" s="8" t="s">
        <v>40</v>
      </c>
      <c r="H7014" s="8" t="s">
        <v>247</v>
      </c>
      <c r="I7014" s="9">
        <v>69.930000000000007</v>
      </c>
      <c r="J7014" s="7">
        <v>7</v>
      </c>
      <c r="K7014" s="9">
        <v>32.17</v>
      </c>
    </row>
    <row r="7015" spans="1:11" ht="12.5" x14ac:dyDescent="0.25">
      <c r="A7015" s="6">
        <v>42806</v>
      </c>
      <c r="B7015" s="7">
        <f>YEAR(Table1[[#This Row],[Order Date]])</f>
        <v>2017</v>
      </c>
      <c r="C7015" s="7">
        <f>MONTH(Table1[[#This Row],[Order Date]])</f>
        <v>3</v>
      </c>
      <c r="D7015" s="8" t="s">
        <v>1722</v>
      </c>
      <c r="E7015" s="8" t="s">
        <v>27</v>
      </c>
      <c r="F7015" s="8" t="s">
        <v>11</v>
      </c>
      <c r="G7015" s="8" t="s">
        <v>18</v>
      </c>
      <c r="H7015" s="8" t="s">
        <v>297</v>
      </c>
      <c r="I7015" s="9">
        <v>242.94</v>
      </c>
      <c r="J7015" s="7">
        <v>3</v>
      </c>
      <c r="K7015" s="9">
        <v>9.7200000000000006</v>
      </c>
    </row>
    <row r="7016" spans="1:11" ht="12.5" x14ac:dyDescent="0.25">
      <c r="A7016" s="6">
        <v>42806</v>
      </c>
      <c r="B7016" s="7">
        <f>YEAR(Table1[[#This Row],[Order Date]])</f>
        <v>2017</v>
      </c>
      <c r="C7016" s="7">
        <f>MONTH(Table1[[#This Row],[Order Date]])</f>
        <v>3</v>
      </c>
      <c r="D7016" s="8" t="s">
        <v>185</v>
      </c>
      <c r="E7016" s="8" t="s">
        <v>101</v>
      </c>
      <c r="F7016" s="8" t="s">
        <v>11</v>
      </c>
      <c r="G7016" s="8" t="s">
        <v>20</v>
      </c>
      <c r="H7016" s="8" t="s">
        <v>451</v>
      </c>
      <c r="I7016" s="9">
        <v>40.409999999999997</v>
      </c>
      <c r="J7016" s="7">
        <v>9</v>
      </c>
      <c r="K7016" s="9">
        <v>18.59</v>
      </c>
    </row>
    <row r="7017" spans="1:11" ht="12.5" x14ac:dyDescent="0.25">
      <c r="A7017" s="6">
        <v>42807</v>
      </c>
      <c r="B7017" s="7">
        <f>YEAR(Table1[[#This Row],[Order Date]])</f>
        <v>2017</v>
      </c>
      <c r="C7017" s="7">
        <f>MONTH(Table1[[#This Row],[Order Date]])</f>
        <v>3</v>
      </c>
      <c r="D7017" s="8" t="s">
        <v>1385</v>
      </c>
      <c r="E7017" s="8" t="s">
        <v>27</v>
      </c>
      <c r="F7017" s="8" t="s">
        <v>11</v>
      </c>
      <c r="G7017" s="8" t="s">
        <v>12</v>
      </c>
      <c r="H7017" s="8" t="s">
        <v>1670</v>
      </c>
      <c r="I7017" s="9">
        <v>314.55</v>
      </c>
      <c r="J7017" s="7">
        <v>3</v>
      </c>
      <c r="K7017" s="9">
        <v>150.97999999999999</v>
      </c>
    </row>
    <row r="7018" spans="1:11" ht="12.5" x14ac:dyDescent="0.25">
      <c r="A7018" s="6">
        <v>42807</v>
      </c>
      <c r="B7018" s="7">
        <f>YEAR(Table1[[#This Row],[Order Date]])</f>
        <v>2017</v>
      </c>
      <c r="C7018" s="7">
        <f>MONTH(Table1[[#This Row],[Order Date]])</f>
        <v>3</v>
      </c>
      <c r="D7018" s="8" t="s">
        <v>1584</v>
      </c>
      <c r="E7018" s="8" t="s">
        <v>399</v>
      </c>
      <c r="F7018" s="8" t="s">
        <v>11</v>
      </c>
      <c r="G7018" s="8" t="s">
        <v>18</v>
      </c>
      <c r="H7018" s="8" t="s">
        <v>1472</v>
      </c>
      <c r="I7018" s="9">
        <v>90.8</v>
      </c>
      <c r="J7018" s="7">
        <v>8</v>
      </c>
      <c r="K7018" s="9">
        <v>25.42</v>
      </c>
    </row>
    <row r="7019" spans="1:11" ht="12.5" x14ac:dyDescent="0.25">
      <c r="A7019" s="6">
        <v>42807</v>
      </c>
      <c r="B7019" s="7">
        <f>YEAR(Table1[[#This Row],[Order Date]])</f>
        <v>2017</v>
      </c>
      <c r="C7019" s="7">
        <f>MONTH(Table1[[#This Row],[Order Date]])</f>
        <v>3</v>
      </c>
      <c r="D7019" s="8" t="s">
        <v>1584</v>
      </c>
      <c r="E7019" s="8" t="s">
        <v>399</v>
      </c>
      <c r="F7019" s="8" t="s">
        <v>39</v>
      </c>
      <c r="G7019" s="8" t="s">
        <v>40</v>
      </c>
      <c r="H7019" s="8" t="s">
        <v>2006</v>
      </c>
      <c r="I7019" s="9">
        <v>140.74</v>
      </c>
      <c r="J7019" s="7">
        <v>8</v>
      </c>
      <c r="K7019" s="9">
        <v>49.26</v>
      </c>
    </row>
    <row r="7020" spans="1:11" ht="12.5" x14ac:dyDescent="0.25">
      <c r="A7020" s="6">
        <v>42807</v>
      </c>
      <c r="B7020" s="7">
        <f>YEAR(Table1[[#This Row],[Order Date]])</f>
        <v>2017</v>
      </c>
      <c r="C7020" s="7">
        <f>MONTH(Table1[[#This Row],[Order Date]])</f>
        <v>3</v>
      </c>
      <c r="D7020" s="8" t="s">
        <v>1584</v>
      </c>
      <c r="E7020" s="8" t="s">
        <v>399</v>
      </c>
      <c r="F7020" s="8" t="s">
        <v>39</v>
      </c>
      <c r="G7020" s="8" t="s">
        <v>52</v>
      </c>
      <c r="H7020" s="8" t="s">
        <v>2618</v>
      </c>
      <c r="I7020" s="9">
        <v>214.95</v>
      </c>
      <c r="J7020" s="7">
        <v>5</v>
      </c>
      <c r="K7020" s="9">
        <v>88.13</v>
      </c>
    </row>
    <row r="7021" spans="1:11" ht="12.5" x14ac:dyDescent="0.25">
      <c r="A7021" s="6">
        <v>42807</v>
      </c>
      <c r="B7021" s="7">
        <f>YEAR(Table1[[#This Row],[Order Date]])</f>
        <v>2017</v>
      </c>
      <c r="C7021" s="7">
        <f>MONTH(Table1[[#This Row],[Order Date]])</f>
        <v>3</v>
      </c>
      <c r="D7021" s="8" t="s">
        <v>1584</v>
      </c>
      <c r="E7021" s="8" t="s">
        <v>399</v>
      </c>
      <c r="F7021" s="8" t="s">
        <v>11</v>
      </c>
      <c r="G7021" s="8" t="s">
        <v>12</v>
      </c>
      <c r="H7021" s="8" t="s">
        <v>2538</v>
      </c>
      <c r="I7021" s="9">
        <v>45.36</v>
      </c>
      <c r="J7021" s="7">
        <v>7</v>
      </c>
      <c r="K7021" s="9">
        <v>21.77</v>
      </c>
    </row>
    <row r="7022" spans="1:11" ht="12.5" x14ac:dyDescent="0.25">
      <c r="A7022" s="6">
        <v>42807</v>
      </c>
      <c r="B7022" s="7">
        <f>YEAR(Table1[[#This Row],[Order Date]])</f>
        <v>2017</v>
      </c>
      <c r="C7022" s="7">
        <f>MONTH(Table1[[#This Row],[Order Date]])</f>
        <v>3</v>
      </c>
      <c r="D7022" s="8" t="s">
        <v>1584</v>
      </c>
      <c r="E7022" s="8" t="s">
        <v>399</v>
      </c>
      <c r="F7022" s="8" t="s">
        <v>11</v>
      </c>
      <c r="G7022" s="8" t="s">
        <v>12</v>
      </c>
      <c r="H7022" s="8" t="s">
        <v>1697</v>
      </c>
      <c r="I7022" s="9">
        <v>288.24</v>
      </c>
      <c r="J7022" s="7">
        <v>6</v>
      </c>
      <c r="K7022" s="9">
        <v>138.36000000000001</v>
      </c>
    </row>
    <row r="7023" spans="1:11" ht="12.5" x14ac:dyDescent="0.25">
      <c r="A7023" s="6">
        <v>42807</v>
      </c>
      <c r="B7023" s="7">
        <f>YEAR(Table1[[#This Row],[Order Date]])</f>
        <v>2017</v>
      </c>
      <c r="C7023" s="7">
        <f>MONTH(Table1[[#This Row],[Order Date]])</f>
        <v>3</v>
      </c>
      <c r="D7023" s="8" t="s">
        <v>509</v>
      </c>
      <c r="E7023" s="8" t="s">
        <v>278</v>
      </c>
      <c r="F7023" s="8" t="s">
        <v>11</v>
      </c>
      <c r="G7023" s="8" t="s">
        <v>200</v>
      </c>
      <c r="H7023" s="8" t="s">
        <v>461</v>
      </c>
      <c r="I7023" s="9">
        <v>1332.5</v>
      </c>
      <c r="J7023" s="7">
        <v>2</v>
      </c>
      <c r="K7023" s="9">
        <v>-299.81</v>
      </c>
    </row>
    <row r="7024" spans="1:11" ht="12.5" x14ac:dyDescent="0.25">
      <c r="A7024" s="6">
        <v>42807</v>
      </c>
      <c r="B7024" s="7">
        <f>YEAR(Table1[[#This Row],[Order Date]])</f>
        <v>2017</v>
      </c>
      <c r="C7024" s="7">
        <f>MONTH(Table1[[#This Row],[Order Date]])</f>
        <v>3</v>
      </c>
      <c r="D7024" s="8" t="s">
        <v>2381</v>
      </c>
      <c r="E7024" s="8" t="s">
        <v>15</v>
      </c>
      <c r="F7024" s="8" t="s">
        <v>11</v>
      </c>
      <c r="G7024" s="8" t="s">
        <v>24</v>
      </c>
      <c r="H7024" s="8" t="s">
        <v>2659</v>
      </c>
      <c r="I7024" s="9">
        <v>19.46</v>
      </c>
      <c r="J7024" s="7">
        <v>4</v>
      </c>
      <c r="K7024" s="9">
        <v>2.19</v>
      </c>
    </row>
    <row r="7025" spans="1:11" ht="12.5" x14ac:dyDescent="0.25">
      <c r="A7025" s="6">
        <v>42807</v>
      </c>
      <c r="B7025" s="7">
        <f>YEAR(Table1[[#This Row],[Order Date]])</f>
        <v>2017</v>
      </c>
      <c r="C7025" s="7">
        <f>MONTH(Table1[[#This Row],[Order Date]])</f>
        <v>3</v>
      </c>
      <c r="D7025" s="8" t="s">
        <v>2381</v>
      </c>
      <c r="E7025" s="8" t="s">
        <v>15</v>
      </c>
      <c r="F7025" s="8" t="s">
        <v>39</v>
      </c>
      <c r="G7025" s="8" t="s">
        <v>302</v>
      </c>
      <c r="H7025" s="8" t="s">
        <v>2655</v>
      </c>
      <c r="I7025" s="9">
        <v>209.99</v>
      </c>
      <c r="J7025" s="7">
        <v>2</v>
      </c>
      <c r="K7025" s="9">
        <v>9</v>
      </c>
    </row>
    <row r="7026" spans="1:11" ht="12.5" x14ac:dyDescent="0.25">
      <c r="A7026" s="6">
        <v>42807</v>
      </c>
      <c r="B7026" s="7">
        <f>YEAR(Table1[[#This Row],[Order Date]])</f>
        <v>2017</v>
      </c>
      <c r="C7026" s="7">
        <f>MONTH(Table1[[#This Row],[Order Date]])</f>
        <v>3</v>
      </c>
      <c r="D7026" s="8" t="s">
        <v>2381</v>
      </c>
      <c r="E7026" s="8" t="s">
        <v>15</v>
      </c>
      <c r="F7026" s="8" t="s">
        <v>11</v>
      </c>
      <c r="G7026" s="8" t="s">
        <v>24</v>
      </c>
      <c r="H7026" s="8" t="s">
        <v>384</v>
      </c>
      <c r="I7026" s="9">
        <v>29.76</v>
      </c>
      <c r="J7026" s="7">
        <v>5</v>
      </c>
      <c r="K7026" s="9">
        <v>1.86</v>
      </c>
    </row>
    <row r="7027" spans="1:11" ht="12.5" x14ac:dyDescent="0.25">
      <c r="A7027" s="6">
        <v>42807</v>
      </c>
      <c r="B7027" s="7">
        <f>YEAR(Table1[[#This Row],[Order Date]])</f>
        <v>2017</v>
      </c>
      <c r="C7027" s="7">
        <f>MONTH(Table1[[#This Row],[Order Date]])</f>
        <v>3</v>
      </c>
      <c r="D7027" s="8" t="s">
        <v>2381</v>
      </c>
      <c r="E7027" s="8" t="s">
        <v>15</v>
      </c>
      <c r="F7027" s="8" t="s">
        <v>34</v>
      </c>
      <c r="G7027" s="8" t="s">
        <v>35</v>
      </c>
      <c r="H7027" s="8" t="s">
        <v>2612</v>
      </c>
      <c r="I7027" s="9">
        <v>89.77</v>
      </c>
      <c r="J7027" s="7">
        <v>1</v>
      </c>
      <c r="K7027" s="9">
        <v>-2.56</v>
      </c>
    </row>
    <row r="7028" spans="1:11" ht="12.5" x14ac:dyDescent="0.25">
      <c r="A7028" s="6">
        <v>42807</v>
      </c>
      <c r="B7028" s="7">
        <f>YEAR(Table1[[#This Row],[Order Date]])</f>
        <v>2017</v>
      </c>
      <c r="C7028" s="7">
        <f>MONTH(Table1[[#This Row],[Order Date]])</f>
        <v>3</v>
      </c>
      <c r="D7028" s="8" t="s">
        <v>2381</v>
      </c>
      <c r="E7028" s="8" t="s">
        <v>15</v>
      </c>
      <c r="F7028" s="8" t="s">
        <v>39</v>
      </c>
      <c r="G7028" s="8" t="s">
        <v>603</v>
      </c>
      <c r="H7028" s="8" t="s">
        <v>634</v>
      </c>
      <c r="I7028" s="9">
        <v>959.98</v>
      </c>
      <c r="J7028" s="7">
        <v>2</v>
      </c>
      <c r="K7028" s="9">
        <v>335.99</v>
      </c>
    </row>
    <row r="7029" spans="1:11" ht="12.5" x14ac:dyDescent="0.25">
      <c r="A7029" s="6">
        <v>42807</v>
      </c>
      <c r="B7029" s="7">
        <f>YEAR(Table1[[#This Row],[Order Date]])</f>
        <v>2017</v>
      </c>
      <c r="C7029" s="7">
        <f>MONTH(Table1[[#This Row],[Order Date]])</f>
        <v>3</v>
      </c>
      <c r="D7029" s="8" t="s">
        <v>2381</v>
      </c>
      <c r="E7029" s="8" t="s">
        <v>15</v>
      </c>
      <c r="F7029" s="8" t="s">
        <v>11</v>
      </c>
      <c r="G7029" s="8" t="s">
        <v>12</v>
      </c>
      <c r="H7029" s="8" t="s">
        <v>1159</v>
      </c>
      <c r="I7029" s="9">
        <v>15.55</v>
      </c>
      <c r="J7029" s="7">
        <v>3</v>
      </c>
      <c r="K7029" s="9">
        <v>5.64</v>
      </c>
    </row>
    <row r="7030" spans="1:11" ht="12.5" x14ac:dyDescent="0.25">
      <c r="A7030" s="6">
        <v>42807</v>
      </c>
      <c r="B7030" s="7">
        <f>YEAR(Table1[[#This Row],[Order Date]])</f>
        <v>2017</v>
      </c>
      <c r="C7030" s="7">
        <f>MONTH(Table1[[#This Row],[Order Date]])</f>
        <v>3</v>
      </c>
      <c r="D7030" s="8" t="s">
        <v>2381</v>
      </c>
      <c r="E7030" s="8" t="s">
        <v>15</v>
      </c>
      <c r="F7030" s="8" t="s">
        <v>39</v>
      </c>
      <c r="G7030" s="8" t="s">
        <v>40</v>
      </c>
      <c r="H7030" s="8" t="s">
        <v>1953</v>
      </c>
      <c r="I7030" s="9">
        <v>34.36</v>
      </c>
      <c r="J7030" s="7">
        <v>1</v>
      </c>
      <c r="K7030" s="9">
        <v>-7.3</v>
      </c>
    </row>
    <row r="7031" spans="1:11" ht="12.5" x14ac:dyDescent="0.25">
      <c r="A7031" s="6">
        <v>42807</v>
      </c>
      <c r="B7031" s="7">
        <f>YEAR(Table1[[#This Row],[Order Date]])</f>
        <v>2017</v>
      </c>
      <c r="C7031" s="7">
        <f>MONTH(Table1[[#This Row],[Order Date]])</f>
        <v>3</v>
      </c>
      <c r="D7031" s="8" t="s">
        <v>233</v>
      </c>
      <c r="E7031" s="8" t="s">
        <v>613</v>
      </c>
      <c r="F7031" s="8" t="s">
        <v>11</v>
      </c>
      <c r="G7031" s="8" t="s">
        <v>20</v>
      </c>
      <c r="H7031" s="8" t="s">
        <v>1509</v>
      </c>
      <c r="I7031" s="9">
        <v>30.88</v>
      </c>
      <c r="J7031" s="7">
        <v>2</v>
      </c>
      <c r="K7031" s="9">
        <v>15.44</v>
      </c>
    </row>
    <row r="7032" spans="1:11" ht="12.5" x14ac:dyDescent="0.25">
      <c r="A7032" s="6">
        <v>42807</v>
      </c>
      <c r="B7032" s="7">
        <f>YEAR(Table1[[#This Row],[Order Date]])</f>
        <v>2017</v>
      </c>
      <c r="C7032" s="7">
        <f>MONTH(Table1[[#This Row],[Order Date]])</f>
        <v>3</v>
      </c>
      <c r="D7032" s="8" t="s">
        <v>233</v>
      </c>
      <c r="E7032" s="8" t="s">
        <v>613</v>
      </c>
      <c r="F7032" s="8" t="s">
        <v>11</v>
      </c>
      <c r="G7032" s="8" t="s">
        <v>92</v>
      </c>
      <c r="H7032" s="8" t="s">
        <v>2606</v>
      </c>
      <c r="I7032" s="9">
        <v>465.16</v>
      </c>
      <c r="J7032" s="7">
        <v>2</v>
      </c>
      <c r="K7032" s="9">
        <v>120.94</v>
      </c>
    </row>
    <row r="7033" spans="1:11" ht="12.5" x14ac:dyDescent="0.25">
      <c r="A7033" s="6">
        <v>42807</v>
      </c>
      <c r="B7033" s="7">
        <f>YEAR(Table1[[#This Row],[Order Date]])</f>
        <v>2017</v>
      </c>
      <c r="C7033" s="7">
        <f>MONTH(Table1[[#This Row],[Order Date]])</f>
        <v>3</v>
      </c>
      <c r="D7033" s="8" t="s">
        <v>233</v>
      </c>
      <c r="E7033" s="8" t="s">
        <v>613</v>
      </c>
      <c r="F7033" s="8" t="s">
        <v>11</v>
      </c>
      <c r="G7033" s="8" t="s">
        <v>12</v>
      </c>
      <c r="H7033" s="8" t="s">
        <v>2648</v>
      </c>
      <c r="I7033" s="9">
        <v>27.12</v>
      </c>
      <c r="J7033" s="7">
        <v>4</v>
      </c>
      <c r="K7033" s="9">
        <v>12.48</v>
      </c>
    </row>
    <row r="7034" spans="1:11" ht="12.5" x14ac:dyDescent="0.25">
      <c r="A7034" s="6">
        <v>42807</v>
      </c>
      <c r="B7034" s="7">
        <f>YEAR(Table1[[#This Row],[Order Date]])</f>
        <v>2017</v>
      </c>
      <c r="C7034" s="7">
        <f>MONTH(Table1[[#This Row],[Order Date]])</f>
        <v>3</v>
      </c>
      <c r="D7034" s="8" t="s">
        <v>2429</v>
      </c>
      <c r="E7034" s="8" t="s">
        <v>531</v>
      </c>
      <c r="F7034" s="8" t="s">
        <v>11</v>
      </c>
      <c r="G7034" s="8" t="s">
        <v>20</v>
      </c>
      <c r="H7034" s="8" t="s">
        <v>662</v>
      </c>
      <c r="I7034" s="9">
        <v>174.3</v>
      </c>
      <c r="J7034" s="7">
        <v>3</v>
      </c>
      <c r="K7034" s="9">
        <v>81.92</v>
      </c>
    </row>
    <row r="7035" spans="1:11" ht="12.5" x14ac:dyDescent="0.25">
      <c r="A7035" s="6">
        <v>42807</v>
      </c>
      <c r="B7035" s="7">
        <f>YEAR(Table1[[#This Row],[Order Date]])</f>
        <v>2017</v>
      </c>
      <c r="C7035" s="7">
        <f>MONTH(Table1[[#This Row],[Order Date]])</f>
        <v>3</v>
      </c>
      <c r="D7035" s="8" t="s">
        <v>2319</v>
      </c>
      <c r="E7035" s="8" t="s">
        <v>149</v>
      </c>
      <c r="F7035" s="8" t="s">
        <v>39</v>
      </c>
      <c r="G7035" s="8" t="s">
        <v>40</v>
      </c>
      <c r="H7035" s="8" t="s">
        <v>1750</v>
      </c>
      <c r="I7035" s="9">
        <v>299.89999999999998</v>
      </c>
      <c r="J7035" s="7">
        <v>2</v>
      </c>
      <c r="K7035" s="9">
        <v>74.98</v>
      </c>
    </row>
    <row r="7036" spans="1:11" ht="12.5" x14ac:dyDescent="0.25">
      <c r="A7036" s="6">
        <v>42807</v>
      </c>
      <c r="B7036" s="7">
        <f>YEAR(Table1[[#This Row],[Order Date]])</f>
        <v>2017</v>
      </c>
      <c r="C7036" s="7">
        <f>MONTH(Table1[[#This Row],[Order Date]])</f>
        <v>3</v>
      </c>
      <c r="D7036" s="8" t="s">
        <v>483</v>
      </c>
      <c r="E7036" s="8" t="s">
        <v>15</v>
      </c>
      <c r="F7036" s="8" t="s">
        <v>39</v>
      </c>
      <c r="G7036" s="8" t="s">
        <v>40</v>
      </c>
      <c r="H7036" s="8" t="s">
        <v>247</v>
      </c>
      <c r="I7036" s="9">
        <v>7.99</v>
      </c>
      <c r="J7036" s="7">
        <v>1</v>
      </c>
      <c r="K7036" s="9">
        <v>2.6</v>
      </c>
    </row>
    <row r="7037" spans="1:11" ht="12.5" x14ac:dyDescent="0.25">
      <c r="A7037" s="6">
        <v>42808</v>
      </c>
      <c r="B7037" s="7">
        <f>YEAR(Table1[[#This Row],[Order Date]])</f>
        <v>2017</v>
      </c>
      <c r="C7037" s="7">
        <f>MONTH(Table1[[#This Row],[Order Date]])</f>
        <v>3</v>
      </c>
      <c r="D7037" s="8" t="s">
        <v>1277</v>
      </c>
      <c r="E7037" s="8" t="s">
        <v>15</v>
      </c>
      <c r="F7037" s="8" t="s">
        <v>39</v>
      </c>
      <c r="G7037" s="8" t="s">
        <v>40</v>
      </c>
      <c r="H7037" s="8" t="s">
        <v>1834</v>
      </c>
      <c r="I7037" s="9">
        <v>49.62</v>
      </c>
      <c r="J7037" s="7">
        <v>2</v>
      </c>
      <c r="K7037" s="9">
        <v>4.96</v>
      </c>
    </row>
    <row r="7038" spans="1:11" ht="12.5" x14ac:dyDescent="0.25">
      <c r="A7038" s="6">
        <v>42810</v>
      </c>
      <c r="B7038" s="7">
        <f>YEAR(Table1[[#This Row],[Order Date]])</f>
        <v>2017</v>
      </c>
      <c r="C7038" s="7">
        <f>MONTH(Table1[[#This Row],[Order Date]])</f>
        <v>3</v>
      </c>
      <c r="D7038" s="8" t="s">
        <v>492</v>
      </c>
      <c r="E7038" s="8" t="s">
        <v>164</v>
      </c>
      <c r="F7038" s="8" t="s">
        <v>11</v>
      </c>
      <c r="G7038" s="8" t="s">
        <v>12</v>
      </c>
      <c r="H7038" s="8" t="s">
        <v>1730</v>
      </c>
      <c r="I7038" s="9">
        <v>6.48</v>
      </c>
      <c r="J7038" s="7">
        <v>1</v>
      </c>
      <c r="K7038" s="9">
        <v>3.11</v>
      </c>
    </row>
    <row r="7039" spans="1:11" ht="12.5" x14ac:dyDescent="0.25">
      <c r="A7039" s="6">
        <v>42810</v>
      </c>
      <c r="B7039" s="7">
        <f>YEAR(Table1[[#This Row],[Order Date]])</f>
        <v>2017</v>
      </c>
      <c r="C7039" s="7">
        <f>MONTH(Table1[[#This Row],[Order Date]])</f>
        <v>3</v>
      </c>
      <c r="D7039" s="8" t="s">
        <v>492</v>
      </c>
      <c r="E7039" s="8" t="s">
        <v>164</v>
      </c>
      <c r="F7039" s="8" t="s">
        <v>11</v>
      </c>
      <c r="G7039" s="8" t="s">
        <v>18</v>
      </c>
      <c r="H7039" s="8" t="s">
        <v>453</v>
      </c>
      <c r="I7039" s="9">
        <v>46.51</v>
      </c>
      <c r="J7039" s="7">
        <v>1</v>
      </c>
      <c r="K7039" s="9">
        <v>1.86</v>
      </c>
    </row>
    <row r="7040" spans="1:11" ht="12.5" x14ac:dyDescent="0.25">
      <c r="A7040" s="6">
        <v>42810</v>
      </c>
      <c r="B7040" s="7">
        <f>YEAR(Table1[[#This Row],[Order Date]])</f>
        <v>2017</v>
      </c>
      <c r="C7040" s="7">
        <f>MONTH(Table1[[#This Row],[Order Date]])</f>
        <v>3</v>
      </c>
      <c r="D7040" s="8" t="s">
        <v>492</v>
      </c>
      <c r="E7040" s="8" t="s">
        <v>164</v>
      </c>
      <c r="F7040" s="8" t="s">
        <v>39</v>
      </c>
      <c r="G7040" s="8" t="s">
        <v>40</v>
      </c>
      <c r="H7040" s="8" t="s">
        <v>2143</v>
      </c>
      <c r="I7040" s="9">
        <v>659.98</v>
      </c>
      <c r="J7040" s="7">
        <v>3</v>
      </c>
      <c r="K7040" s="9">
        <v>49.5</v>
      </c>
    </row>
    <row r="7041" spans="1:11" ht="12.5" x14ac:dyDescent="0.25">
      <c r="A7041" s="6">
        <v>42810</v>
      </c>
      <c r="B7041" s="7">
        <f>YEAR(Table1[[#This Row],[Order Date]])</f>
        <v>2017</v>
      </c>
      <c r="C7041" s="7">
        <f>MONTH(Table1[[#This Row],[Order Date]])</f>
        <v>3</v>
      </c>
      <c r="D7041" s="8" t="s">
        <v>1099</v>
      </c>
      <c r="E7041" s="8" t="s">
        <v>78</v>
      </c>
      <c r="F7041" s="8" t="s">
        <v>39</v>
      </c>
      <c r="G7041" s="8" t="s">
        <v>40</v>
      </c>
      <c r="H7041" s="8" t="s">
        <v>745</v>
      </c>
      <c r="I7041" s="9">
        <v>445.44</v>
      </c>
      <c r="J7041" s="7">
        <v>8</v>
      </c>
      <c r="K7041" s="9">
        <v>-81.66</v>
      </c>
    </row>
    <row r="7042" spans="1:11" ht="12.5" x14ac:dyDescent="0.25">
      <c r="A7042" s="6">
        <v>42810</v>
      </c>
      <c r="B7042" s="7">
        <f>YEAR(Table1[[#This Row],[Order Date]])</f>
        <v>2017</v>
      </c>
      <c r="C7042" s="7">
        <f>MONTH(Table1[[#This Row],[Order Date]])</f>
        <v>3</v>
      </c>
      <c r="D7042" s="8" t="s">
        <v>1677</v>
      </c>
      <c r="E7042" s="8" t="s">
        <v>78</v>
      </c>
      <c r="F7042" s="8" t="s">
        <v>39</v>
      </c>
      <c r="G7042" s="8" t="s">
        <v>40</v>
      </c>
      <c r="H7042" s="8" t="s">
        <v>2052</v>
      </c>
      <c r="I7042" s="9">
        <v>44.38</v>
      </c>
      <c r="J7042" s="7">
        <v>2</v>
      </c>
      <c r="K7042" s="9">
        <v>-7.4</v>
      </c>
    </row>
    <row r="7043" spans="1:11" ht="12.5" x14ac:dyDescent="0.25">
      <c r="A7043" s="6">
        <v>42810</v>
      </c>
      <c r="B7043" s="7">
        <f>YEAR(Table1[[#This Row],[Order Date]])</f>
        <v>2017</v>
      </c>
      <c r="C7043" s="7">
        <f>MONTH(Table1[[#This Row],[Order Date]])</f>
        <v>3</v>
      </c>
      <c r="D7043" s="8" t="s">
        <v>1677</v>
      </c>
      <c r="E7043" s="8" t="s">
        <v>78</v>
      </c>
      <c r="F7043" s="8" t="s">
        <v>34</v>
      </c>
      <c r="G7043" s="8" t="s">
        <v>47</v>
      </c>
      <c r="H7043" s="8" t="s">
        <v>2293</v>
      </c>
      <c r="I7043" s="9">
        <v>51.26</v>
      </c>
      <c r="J7043" s="7">
        <v>6</v>
      </c>
      <c r="K7043" s="9">
        <v>7.69</v>
      </c>
    </row>
    <row r="7044" spans="1:11" ht="12.5" x14ac:dyDescent="0.25">
      <c r="A7044" s="6">
        <v>42810</v>
      </c>
      <c r="B7044" s="7">
        <f>YEAR(Table1[[#This Row],[Order Date]])</f>
        <v>2017</v>
      </c>
      <c r="C7044" s="7">
        <f>MONTH(Table1[[#This Row],[Order Date]])</f>
        <v>3</v>
      </c>
      <c r="D7044" s="8" t="s">
        <v>1677</v>
      </c>
      <c r="E7044" s="8" t="s">
        <v>78</v>
      </c>
      <c r="F7044" s="8" t="s">
        <v>11</v>
      </c>
      <c r="G7044" s="8" t="s">
        <v>20</v>
      </c>
      <c r="H7044" s="8" t="s">
        <v>1370</v>
      </c>
      <c r="I7044" s="9">
        <v>5.19</v>
      </c>
      <c r="J7044" s="7">
        <v>3</v>
      </c>
      <c r="K7044" s="9">
        <v>-3.46</v>
      </c>
    </row>
    <row r="7045" spans="1:11" ht="12.5" x14ac:dyDescent="0.25">
      <c r="A7045" s="6">
        <v>42810</v>
      </c>
      <c r="B7045" s="7">
        <f>YEAR(Table1[[#This Row],[Order Date]])</f>
        <v>2017</v>
      </c>
      <c r="C7045" s="7">
        <f>MONTH(Table1[[#This Row],[Order Date]])</f>
        <v>3</v>
      </c>
      <c r="D7045" s="8" t="s">
        <v>1677</v>
      </c>
      <c r="E7045" s="8" t="s">
        <v>78</v>
      </c>
      <c r="F7045" s="8" t="s">
        <v>39</v>
      </c>
      <c r="G7045" s="8" t="s">
        <v>52</v>
      </c>
      <c r="H7045" s="8" t="s">
        <v>1078</v>
      </c>
      <c r="I7045" s="9">
        <v>159.97999999999999</v>
      </c>
      <c r="J7045" s="7">
        <v>2</v>
      </c>
      <c r="K7045" s="9">
        <v>44</v>
      </c>
    </row>
    <row r="7046" spans="1:11" ht="12.5" x14ac:dyDescent="0.25">
      <c r="A7046" s="6">
        <v>42810</v>
      </c>
      <c r="B7046" s="7">
        <f>YEAR(Table1[[#This Row],[Order Date]])</f>
        <v>2017</v>
      </c>
      <c r="C7046" s="7">
        <f>MONTH(Table1[[#This Row],[Order Date]])</f>
        <v>3</v>
      </c>
      <c r="D7046" s="8" t="s">
        <v>1677</v>
      </c>
      <c r="E7046" s="8" t="s">
        <v>78</v>
      </c>
      <c r="F7046" s="8" t="s">
        <v>11</v>
      </c>
      <c r="G7046" s="8" t="s">
        <v>18</v>
      </c>
      <c r="H7046" s="8" t="s">
        <v>1360</v>
      </c>
      <c r="I7046" s="9">
        <v>54.22</v>
      </c>
      <c r="J7046" s="7">
        <v>2</v>
      </c>
      <c r="K7046" s="9">
        <v>3.39</v>
      </c>
    </row>
    <row r="7047" spans="1:11" ht="12.5" x14ac:dyDescent="0.25">
      <c r="A7047" s="6">
        <v>42810</v>
      </c>
      <c r="B7047" s="7">
        <f>YEAR(Table1[[#This Row],[Order Date]])</f>
        <v>2017</v>
      </c>
      <c r="C7047" s="7">
        <f>MONTH(Table1[[#This Row],[Order Date]])</f>
        <v>3</v>
      </c>
      <c r="D7047" s="8" t="s">
        <v>2242</v>
      </c>
      <c r="E7047" s="8" t="s">
        <v>27</v>
      </c>
      <c r="F7047" s="8" t="s">
        <v>11</v>
      </c>
      <c r="G7047" s="8" t="s">
        <v>18</v>
      </c>
      <c r="H7047" s="8" t="s">
        <v>1384</v>
      </c>
      <c r="I7047" s="9">
        <v>310.12</v>
      </c>
      <c r="J7047" s="7">
        <v>2</v>
      </c>
      <c r="K7047" s="9">
        <v>80.63</v>
      </c>
    </row>
    <row r="7048" spans="1:11" ht="12.5" x14ac:dyDescent="0.25">
      <c r="A7048" s="6">
        <v>42810</v>
      </c>
      <c r="B7048" s="7">
        <f>YEAR(Table1[[#This Row],[Order Date]])</f>
        <v>2017</v>
      </c>
      <c r="C7048" s="7">
        <f>MONTH(Table1[[#This Row],[Order Date]])</f>
        <v>3</v>
      </c>
      <c r="D7048" s="8" t="s">
        <v>2242</v>
      </c>
      <c r="E7048" s="8" t="s">
        <v>27</v>
      </c>
      <c r="F7048" s="8" t="s">
        <v>11</v>
      </c>
      <c r="G7048" s="8" t="s">
        <v>20</v>
      </c>
      <c r="H7048" s="8" t="s">
        <v>1927</v>
      </c>
      <c r="I7048" s="9">
        <v>70.459999999999994</v>
      </c>
      <c r="J7048" s="7">
        <v>6</v>
      </c>
      <c r="K7048" s="9">
        <v>22.9</v>
      </c>
    </row>
    <row r="7049" spans="1:11" ht="12.5" x14ac:dyDescent="0.25">
      <c r="A7049" s="6">
        <v>42810</v>
      </c>
      <c r="B7049" s="7">
        <f>YEAR(Table1[[#This Row],[Order Date]])</f>
        <v>2017</v>
      </c>
      <c r="C7049" s="7">
        <f>MONTH(Table1[[#This Row],[Order Date]])</f>
        <v>3</v>
      </c>
      <c r="D7049" s="8" t="s">
        <v>2242</v>
      </c>
      <c r="E7049" s="8" t="s">
        <v>27</v>
      </c>
      <c r="F7049" s="8" t="s">
        <v>11</v>
      </c>
      <c r="G7049" s="8" t="s">
        <v>20</v>
      </c>
      <c r="H7049" s="8" t="s">
        <v>1650</v>
      </c>
      <c r="I7049" s="9">
        <v>19.68</v>
      </c>
      <c r="J7049" s="7">
        <v>5</v>
      </c>
      <c r="K7049" s="9">
        <v>6.89</v>
      </c>
    </row>
    <row r="7050" spans="1:11" ht="12.5" x14ac:dyDescent="0.25">
      <c r="A7050" s="6">
        <v>42810</v>
      </c>
      <c r="B7050" s="7">
        <f>YEAR(Table1[[#This Row],[Order Date]])</f>
        <v>2017</v>
      </c>
      <c r="C7050" s="7">
        <f>MONTH(Table1[[#This Row],[Order Date]])</f>
        <v>3</v>
      </c>
      <c r="D7050" s="8" t="s">
        <v>2242</v>
      </c>
      <c r="E7050" s="8" t="s">
        <v>27</v>
      </c>
      <c r="F7050" s="8" t="s">
        <v>11</v>
      </c>
      <c r="G7050" s="8" t="s">
        <v>92</v>
      </c>
      <c r="H7050" s="8" t="s">
        <v>316</v>
      </c>
      <c r="I7050" s="9">
        <v>140.66999999999999</v>
      </c>
      <c r="J7050" s="7">
        <v>3</v>
      </c>
      <c r="K7050" s="9">
        <v>54.86</v>
      </c>
    </row>
    <row r="7051" spans="1:11" ht="12.5" x14ac:dyDescent="0.25">
      <c r="A7051" s="6">
        <v>42811</v>
      </c>
      <c r="B7051" s="7">
        <f>YEAR(Table1[[#This Row],[Order Date]])</f>
        <v>2017</v>
      </c>
      <c r="C7051" s="7">
        <f>MONTH(Table1[[#This Row],[Order Date]])</f>
        <v>3</v>
      </c>
      <c r="D7051" s="8" t="s">
        <v>256</v>
      </c>
      <c r="E7051" s="8" t="s">
        <v>27</v>
      </c>
      <c r="F7051" s="8" t="s">
        <v>11</v>
      </c>
      <c r="G7051" s="8" t="s">
        <v>20</v>
      </c>
      <c r="H7051" s="8" t="s">
        <v>2241</v>
      </c>
      <c r="I7051" s="9">
        <v>17.46</v>
      </c>
      <c r="J7051" s="7">
        <v>2</v>
      </c>
      <c r="K7051" s="9">
        <v>5.89</v>
      </c>
    </row>
    <row r="7052" spans="1:11" ht="12.5" x14ac:dyDescent="0.25">
      <c r="A7052" s="6">
        <v>42811</v>
      </c>
      <c r="B7052" s="7">
        <f>YEAR(Table1[[#This Row],[Order Date]])</f>
        <v>2017</v>
      </c>
      <c r="C7052" s="7">
        <f>MONTH(Table1[[#This Row],[Order Date]])</f>
        <v>3</v>
      </c>
      <c r="D7052" s="8" t="s">
        <v>2183</v>
      </c>
      <c r="E7052" s="8" t="s">
        <v>149</v>
      </c>
      <c r="F7052" s="8" t="s">
        <v>11</v>
      </c>
      <c r="G7052" s="8" t="s">
        <v>16</v>
      </c>
      <c r="H7052" s="8" t="s">
        <v>2509</v>
      </c>
      <c r="I7052" s="9">
        <v>18.75</v>
      </c>
      <c r="J7052" s="7">
        <v>5</v>
      </c>
      <c r="K7052" s="9">
        <v>9</v>
      </c>
    </row>
    <row r="7053" spans="1:11" ht="12.5" x14ac:dyDescent="0.25">
      <c r="A7053" s="6">
        <v>42811</v>
      </c>
      <c r="B7053" s="7">
        <f>YEAR(Table1[[#This Row],[Order Date]])</f>
        <v>2017</v>
      </c>
      <c r="C7053" s="7">
        <f>MONTH(Table1[[#This Row],[Order Date]])</f>
        <v>3</v>
      </c>
      <c r="D7053" s="8" t="s">
        <v>2183</v>
      </c>
      <c r="E7053" s="8" t="s">
        <v>149</v>
      </c>
      <c r="F7053" s="8" t="s">
        <v>39</v>
      </c>
      <c r="G7053" s="8" t="s">
        <v>40</v>
      </c>
      <c r="H7053" s="8" t="s">
        <v>1156</v>
      </c>
      <c r="I7053" s="9">
        <v>119.7</v>
      </c>
      <c r="J7053" s="7">
        <v>6</v>
      </c>
      <c r="K7053" s="9">
        <v>31.12</v>
      </c>
    </row>
    <row r="7054" spans="1:11" ht="12.5" x14ac:dyDescent="0.25">
      <c r="A7054" s="6">
        <v>42811</v>
      </c>
      <c r="B7054" s="7">
        <f>YEAR(Table1[[#This Row],[Order Date]])</f>
        <v>2017</v>
      </c>
      <c r="C7054" s="7">
        <f>MONTH(Table1[[#This Row],[Order Date]])</f>
        <v>3</v>
      </c>
      <c r="D7054" s="8" t="s">
        <v>2183</v>
      </c>
      <c r="E7054" s="8" t="s">
        <v>149</v>
      </c>
      <c r="F7054" s="8" t="s">
        <v>11</v>
      </c>
      <c r="G7054" s="8" t="s">
        <v>20</v>
      </c>
      <c r="H7054" s="8" t="s">
        <v>113</v>
      </c>
      <c r="I7054" s="9">
        <v>9.14</v>
      </c>
      <c r="J7054" s="7">
        <v>3</v>
      </c>
      <c r="K7054" s="9">
        <v>3.09</v>
      </c>
    </row>
    <row r="7055" spans="1:11" ht="12.5" x14ac:dyDescent="0.25">
      <c r="A7055" s="6">
        <v>42811</v>
      </c>
      <c r="B7055" s="7">
        <f>YEAR(Table1[[#This Row],[Order Date]])</f>
        <v>2017</v>
      </c>
      <c r="C7055" s="7">
        <f>MONTH(Table1[[#This Row],[Order Date]])</f>
        <v>3</v>
      </c>
      <c r="D7055" s="8" t="s">
        <v>2183</v>
      </c>
      <c r="E7055" s="8" t="s">
        <v>149</v>
      </c>
      <c r="F7055" s="8" t="s">
        <v>39</v>
      </c>
      <c r="G7055" s="8" t="s">
        <v>52</v>
      </c>
      <c r="H7055" s="8" t="s">
        <v>1169</v>
      </c>
      <c r="I7055" s="9">
        <v>57.06</v>
      </c>
      <c r="J7055" s="7">
        <v>3</v>
      </c>
      <c r="K7055" s="9">
        <v>18.260000000000002</v>
      </c>
    </row>
    <row r="7056" spans="1:11" ht="12.5" x14ac:dyDescent="0.25">
      <c r="A7056" s="6">
        <v>42811</v>
      </c>
      <c r="B7056" s="7">
        <f>YEAR(Table1[[#This Row],[Order Date]])</f>
        <v>2017</v>
      </c>
      <c r="C7056" s="7">
        <f>MONTH(Table1[[#This Row],[Order Date]])</f>
        <v>3</v>
      </c>
      <c r="D7056" s="8" t="s">
        <v>2183</v>
      </c>
      <c r="E7056" s="8" t="s">
        <v>149</v>
      </c>
      <c r="F7056" s="8" t="s">
        <v>39</v>
      </c>
      <c r="G7056" s="8" t="s">
        <v>52</v>
      </c>
      <c r="H7056" s="8" t="s">
        <v>1422</v>
      </c>
      <c r="I7056" s="9">
        <v>71.599999999999994</v>
      </c>
      <c r="J7056" s="7">
        <v>8</v>
      </c>
      <c r="K7056" s="9">
        <v>13.6</v>
      </c>
    </row>
    <row r="7057" spans="1:11" ht="12.5" x14ac:dyDescent="0.25">
      <c r="A7057" s="6">
        <v>42811</v>
      </c>
      <c r="B7057" s="7">
        <f>YEAR(Table1[[#This Row],[Order Date]])</f>
        <v>2017</v>
      </c>
      <c r="C7057" s="7">
        <f>MONTH(Table1[[#This Row],[Order Date]])</f>
        <v>3</v>
      </c>
      <c r="D7057" s="8" t="s">
        <v>2183</v>
      </c>
      <c r="E7057" s="8" t="s">
        <v>149</v>
      </c>
      <c r="F7057" s="8" t="s">
        <v>11</v>
      </c>
      <c r="G7057" s="8" t="s">
        <v>18</v>
      </c>
      <c r="H7057" s="8" t="s">
        <v>2020</v>
      </c>
      <c r="I7057" s="9">
        <v>107.44</v>
      </c>
      <c r="J7057" s="7">
        <v>8</v>
      </c>
      <c r="K7057" s="9">
        <v>27.93</v>
      </c>
    </row>
    <row r="7058" spans="1:11" ht="12.5" x14ac:dyDescent="0.25">
      <c r="A7058" s="6">
        <v>42811</v>
      </c>
      <c r="B7058" s="7">
        <f>YEAR(Table1[[#This Row],[Order Date]])</f>
        <v>2017</v>
      </c>
      <c r="C7058" s="7">
        <f>MONTH(Table1[[#This Row],[Order Date]])</f>
        <v>3</v>
      </c>
      <c r="D7058" s="8" t="s">
        <v>2183</v>
      </c>
      <c r="E7058" s="8" t="s">
        <v>149</v>
      </c>
      <c r="F7058" s="8" t="s">
        <v>11</v>
      </c>
      <c r="G7058" s="8" t="s">
        <v>16</v>
      </c>
      <c r="H7058" s="8" t="s">
        <v>2030</v>
      </c>
      <c r="I7058" s="9">
        <v>7.31</v>
      </c>
      <c r="J7058" s="7">
        <v>1</v>
      </c>
      <c r="K7058" s="9">
        <v>3.44</v>
      </c>
    </row>
    <row r="7059" spans="1:11" ht="12.5" x14ac:dyDescent="0.25">
      <c r="A7059" s="6">
        <v>42811</v>
      </c>
      <c r="B7059" s="7">
        <f>YEAR(Table1[[#This Row],[Order Date]])</f>
        <v>2017</v>
      </c>
      <c r="C7059" s="7">
        <f>MONTH(Table1[[#This Row],[Order Date]])</f>
        <v>3</v>
      </c>
      <c r="D7059" s="8" t="s">
        <v>2183</v>
      </c>
      <c r="E7059" s="8" t="s">
        <v>149</v>
      </c>
      <c r="F7059" s="8" t="s">
        <v>11</v>
      </c>
      <c r="G7059" s="8" t="s">
        <v>24</v>
      </c>
      <c r="H7059" s="8" t="s">
        <v>1530</v>
      </c>
      <c r="I7059" s="9">
        <v>59.1</v>
      </c>
      <c r="J7059" s="7">
        <v>6</v>
      </c>
      <c r="K7059" s="9">
        <v>22.46</v>
      </c>
    </row>
    <row r="7060" spans="1:11" ht="12.5" x14ac:dyDescent="0.25">
      <c r="A7060" s="6">
        <v>42811</v>
      </c>
      <c r="B7060" s="7">
        <f>YEAR(Table1[[#This Row],[Order Date]])</f>
        <v>2017</v>
      </c>
      <c r="C7060" s="7">
        <f>MONTH(Table1[[#This Row],[Order Date]])</f>
        <v>3</v>
      </c>
      <c r="D7060" s="8" t="s">
        <v>2183</v>
      </c>
      <c r="E7060" s="8" t="s">
        <v>149</v>
      </c>
      <c r="F7060" s="8" t="s">
        <v>11</v>
      </c>
      <c r="G7060" s="8" t="s">
        <v>18</v>
      </c>
      <c r="H7060" s="8" t="s">
        <v>463</v>
      </c>
      <c r="I7060" s="9">
        <v>46.53</v>
      </c>
      <c r="J7060" s="7">
        <v>3</v>
      </c>
      <c r="K7060" s="9">
        <v>12.1</v>
      </c>
    </row>
    <row r="7061" spans="1:11" ht="12.5" x14ac:dyDescent="0.25">
      <c r="A7061" s="6">
        <v>42811</v>
      </c>
      <c r="B7061" s="7">
        <f>YEAR(Table1[[#This Row],[Order Date]])</f>
        <v>2017</v>
      </c>
      <c r="C7061" s="7">
        <f>MONTH(Table1[[#This Row],[Order Date]])</f>
        <v>3</v>
      </c>
      <c r="D7061" s="8" t="s">
        <v>2188</v>
      </c>
      <c r="E7061" s="8" t="s">
        <v>10</v>
      </c>
      <c r="F7061" s="8" t="s">
        <v>11</v>
      </c>
      <c r="G7061" s="8" t="s">
        <v>20</v>
      </c>
      <c r="H7061" s="8" t="s">
        <v>2226</v>
      </c>
      <c r="I7061" s="9">
        <v>13.78</v>
      </c>
      <c r="J7061" s="7">
        <v>6</v>
      </c>
      <c r="K7061" s="9">
        <v>-22.04</v>
      </c>
    </row>
    <row r="7062" spans="1:11" ht="12.5" x14ac:dyDescent="0.25">
      <c r="A7062" s="6">
        <v>42811</v>
      </c>
      <c r="B7062" s="7">
        <f>YEAR(Table1[[#This Row],[Order Date]])</f>
        <v>2017</v>
      </c>
      <c r="C7062" s="7">
        <f>MONTH(Table1[[#This Row],[Order Date]])</f>
        <v>3</v>
      </c>
      <c r="D7062" s="8" t="s">
        <v>2188</v>
      </c>
      <c r="E7062" s="8" t="s">
        <v>10</v>
      </c>
      <c r="F7062" s="8" t="s">
        <v>11</v>
      </c>
      <c r="G7062" s="8" t="s">
        <v>12</v>
      </c>
      <c r="H7062" s="8" t="s">
        <v>1308</v>
      </c>
      <c r="I7062" s="9">
        <v>10.27</v>
      </c>
      <c r="J7062" s="7">
        <v>3</v>
      </c>
      <c r="K7062" s="9">
        <v>3.21</v>
      </c>
    </row>
    <row r="7063" spans="1:11" ht="12.5" x14ac:dyDescent="0.25">
      <c r="A7063" s="6">
        <v>42811</v>
      </c>
      <c r="B7063" s="7">
        <f>YEAR(Table1[[#This Row],[Order Date]])</f>
        <v>2017</v>
      </c>
      <c r="C7063" s="7">
        <f>MONTH(Table1[[#This Row],[Order Date]])</f>
        <v>3</v>
      </c>
      <c r="D7063" s="8" t="s">
        <v>1044</v>
      </c>
      <c r="E7063" s="8" t="s">
        <v>120</v>
      </c>
      <c r="F7063" s="8" t="s">
        <v>11</v>
      </c>
      <c r="G7063" s="8" t="s">
        <v>16</v>
      </c>
      <c r="H7063" s="8" t="s">
        <v>2210</v>
      </c>
      <c r="I7063" s="9">
        <v>4.6100000000000003</v>
      </c>
      <c r="J7063" s="7">
        <v>2</v>
      </c>
      <c r="K7063" s="9">
        <v>1.67</v>
      </c>
    </row>
    <row r="7064" spans="1:11" ht="12.5" x14ac:dyDescent="0.25">
      <c r="A7064" s="6">
        <v>42812</v>
      </c>
      <c r="B7064" s="7">
        <f>YEAR(Table1[[#This Row],[Order Date]])</f>
        <v>2017</v>
      </c>
      <c r="C7064" s="7">
        <f>MONTH(Table1[[#This Row],[Order Date]])</f>
        <v>3</v>
      </c>
      <c r="D7064" s="8" t="s">
        <v>2632</v>
      </c>
      <c r="E7064" s="8" t="s">
        <v>10</v>
      </c>
      <c r="F7064" s="8" t="s">
        <v>11</v>
      </c>
      <c r="G7064" s="8" t="s">
        <v>92</v>
      </c>
      <c r="H7064" s="8" t="s">
        <v>1923</v>
      </c>
      <c r="I7064" s="9">
        <v>2.69</v>
      </c>
      <c r="J7064" s="7">
        <v>3</v>
      </c>
      <c r="K7064" s="9">
        <v>-7.39</v>
      </c>
    </row>
    <row r="7065" spans="1:11" ht="12.5" x14ac:dyDescent="0.25">
      <c r="A7065" s="6">
        <v>42812</v>
      </c>
      <c r="B7065" s="7">
        <f>YEAR(Table1[[#This Row],[Order Date]])</f>
        <v>2017</v>
      </c>
      <c r="C7065" s="7">
        <f>MONTH(Table1[[#This Row],[Order Date]])</f>
        <v>3</v>
      </c>
      <c r="D7065" s="8" t="s">
        <v>2632</v>
      </c>
      <c r="E7065" s="8" t="s">
        <v>10</v>
      </c>
      <c r="F7065" s="8" t="s">
        <v>39</v>
      </c>
      <c r="G7065" s="8" t="s">
        <v>52</v>
      </c>
      <c r="H7065" s="8" t="s">
        <v>1879</v>
      </c>
      <c r="I7065" s="9">
        <v>27.82</v>
      </c>
      <c r="J7065" s="7">
        <v>3</v>
      </c>
      <c r="K7065" s="9">
        <v>4.5199999999999996</v>
      </c>
    </row>
    <row r="7066" spans="1:11" ht="12.5" x14ac:dyDescent="0.25">
      <c r="A7066" s="6">
        <v>42812</v>
      </c>
      <c r="B7066" s="7">
        <f>YEAR(Table1[[#This Row],[Order Date]])</f>
        <v>2017</v>
      </c>
      <c r="C7066" s="7">
        <f>MONTH(Table1[[#This Row],[Order Date]])</f>
        <v>3</v>
      </c>
      <c r="D7066" s="8" t="s">
        <v>2632</v>
      </c>
      <c r="E7066" s="8" t="s">
        <v>10</v>
      </c>
      <c r="F7066" s="8" t="s">
        <v>34</v>
      </c>
      <c r="G7066" s="8" t="s">
        <v>47</v>
      </c>
      <c r="H7066" s="8" t="s">
        <v>1658</v>
      </c>
      <c r="I7066" s="9">
        <v>82.52</v>
      </c>
      <c r="J7066" s="7">
        <v>3</v>
      </c>
      <c r="K7066" s="9">
        <v>-41.26</v>
      </c>
    </row>
    <row r="7067" spans="1:11" ht="12.5" x14ac:dyDescent="0.25">
      <c r="A7067" s="6">
        <v>42812</v>
      </c>
      <c r="B7067" s="7">
        <f>YEAR(Table1[[#This Row],[Order Date]])</f>
        <v>2017</v>
      </c>
      <c r="C7067" s="7">
        <f>MONTH(Table1[[#This Row],[Order Date]])</f>
        <v>3</v>
      </c>
      <c r="D7067" s="8" t="s">
        <v>2632</v>
      </c>
      <c r="E7067" s="8" t="s">
        <v>10</v>
      </c>
      <c r="F7067" s="8" t="s">
        <v>11</v>
      </c>
      <c r="G7067" s="8" t="s">
        <v>20</v>
      </c>
      <c r="H7067" s="8" t="s">
        <v>37</v>
      </c>
      <c r="I7067" s="9">
        <v>182.99</v>
      </c>
      <c r="J7067" s="7">
        <v>3</v>
      </c>
      <c r="K7067" s="9">
        <v>-320.24</v>
      </c>
    </row>
    <row r="7068" spans="1:11" ht="12.5" x14ac:dyDescent="0.25">
      <c r="A7068" s="6">
        <v>42812</v>
      </c>
      <c r="B7068" s="7">
        <f>YEAR(Table1[[#This Row],[Order Date]])</f>
        <v>2017</v>
      </c>
      <c r="C7068" s="7">
        <f>MONTH(Table1[[#This Row],[Order Date]])</f>
        <v>3</v>
      </c>
      <c r="D7068" s="8" t="s">
        <v>2088</v>
      </c>
      <c r="E7068" s="8" t="s">
        <v>10</v>
      </c>
      <c r="F7068" s="8" t="s">
        <v>11</v>
      </c>
      <c r="G7068" s="8" t="s">
        <v>24</v>
      </c>
      <c r="H7068" s="8" t="s">
        <v>406</v>
      </c>
      <c r="I7068" s="9">
        <v>23.83</v>
      </c>
      <c r="J7068" s="7">
        <v>3</v>
      </c>
      <c r="K7068" s="9">
        <v>6.55</v>
      </c>
    </row>
    <row r="7069" spans="1:11" ht="12.5" x14ac:dyDescent="0.25">
      <c r="A7069" s="6">
        <v>42812</v>
      </c>
      <c r="B7069" s="7">
        <f>YEAR(Table1[[#This Row],[Order Date]])</f>
        <v>2017</v>
      </c>
      <c r="C7069" s="7">
        <f>MONTH(Table1[[#This Row],[Order Date]])</f>
        <v>3</v>
      </c>
      <c r="D7069" s="8" t="s">
        <v>275</v>
      </c>
      <c r="E7069" s="8" t="s">
        <v>164</v>
      </c>
      <c r="F7069" s="8" t="s">
        <v>11</v>
      </c>
      <c r="G7069" s="8" t="s">
        <v>24</v>
      </c>
      <c r="H7069" s="8" t="s">
        <v>808</v>
      </c>
      <c r="I7069" s="9">
        <v>46.2</v>
      </c>
      <c r="J7069" s="7">
        <v>4</v>
      </c>
      <c r="K7069" s="9">
        <v>21.25</v>
      </c>
    </row>
    <row r="7070" spans="1:11" ht="12.5" x14ac:dyDescent="0.25">
      <c r="A7070" s="6">
        <v>42812</v>
      </c>
      <c r="B7070" s="7">
        <f>YEAR(Table1[[#This Row],[Order Date]])</f>
        <v>2017</v>
      </c>
      <c r="C7070" s="7">
        <f>MONTH(Table1[[#This Row],[Order Date]])</f>
        <v>3</v>
      </c>
      <c r="D7070" s="8" t="s">
        <v>1371</v>
      </c>
      <c r="E7070" s="8" t="s">
        <v>10</v>
      </c>
      <c r="F7070" s="8" t="s">
        <v>39</v>
      </c>
      <c r="G7070" s="8" t="s">
        <v>40</v>
      </c>
      <c r="H7070" s="8" t="s">
        <v>520</v>
      </c>
      <c r="I7070" s="9">
        <v>537.54</v>
      </c>
      <c r="J7070" s="7">
        <v>7</v>
      </c>
      <c r="K7070" s="9">
        <v>47.04</v>
      </c>
    </row>
    <row r="7071" spans="1:11" ht="12.5" x14ac:dyDescent="0.25">
      <c r="A7071" s="6">
        <v>42812</v>
      </c>
      <c r="B7071" s="7">
        <f>YEAR(Table1[[#This Row],[Order Date]])</f>
        <v>2017</v>
      </c>
      <c r="C7071" s="7">
        <f>MONTH(Table1[[#This Row],[Order Date]])</f>
        <v>3</v>
      </c>
      <c r="D7071" s="8" t="s">
        <v>1457</v>
      </c>
      <c r="E7071" s="8" t="s">
        <v>27</v>
      </c>
      <c r="F7071" s="8" t="s">
        <v>11</v>
      </c>
      <c r="G7071" s="8" t="s">
        <v>24</v>
      </c>
      <c r="H7071" s="8" t="s">
        <v>869</v>
      </c>
      <c r="I7071" s="9">
        <v>13.9</v>
      </c>
      <c r="J7071" s="7">
        <v>5</v>
      </c>
      <c r="K7071" s="9">
        <v>3.75</v>
      </c>
    </row>
    <row r="7072" spans="1:11" ht="12.5" x14ac:dyDescent="0.25">
      <c r="A7072" s="6">
        <v>42812</v>
      </c>
      <c r="B7072" s="7">
        <f>YEAR(Table1[[#This Row],[Order Date]])</f>
        <v>2017</v>
      </c>
      <c r="C7072" s="7">
        <f>MONTH(Table1[[#This Row],[Order Date]])</f>
        <v>3</v>
      </c>
      <c r="D7072" s="8" t="s">
        <v>1457</v>
      </c>
      <c r="E7072" s="8" t="s">
        <v>27</v>
      </c>
      <c r="F7072" s="8" t="s">
        <v>11</v>
      </c>
      <c r="G7072" s="8" t="s">
        <v>63</v>
      </c>
      <c r="H7072" s="8" t="s">
        <v>1272</v>
      </c>
      <c r="I7072" s="9">
        <v>19.399999999999999</v>
      </c>
      <c r="J7072" s="7">
        <v>5</v>
      </c>
      <c r="K7072" s="9">
        <v>9.31</v>
      </c>
    </row>
    <row r="7073" spans="1:11" ht="12.5" x14ac:dyDescent="0.25">
      <c r="A7073" s="6">
        <v>42812</v>
      </c>
      <c r="B7073" s="7">
        <f>YEAR(Table1[[#This Row],[Order Date]])</f>
        <v>2017</v>
      </c>
      <c r="C7073" s="7">
        <f>MONTH(Table1[[#This Row],[Order Date]])</f>
        <v>3</v>
      </c>
      <c r="D7073" s="8" t="s">
        <v>1671</v>
      </c>
      <c r="E7073" s="8" t="s">
        <v>27</v>
      </c>
      <c r="F7073" s="8" t="s">
        <v>11</v>
      </c>
      <c r="G7073" s="8" t="s">
        <v>92</v>
      </c>
      <c r="H7073" s="8" t="s">
        <v>1349</v>
      </c>
      <c r="I7073" s="9">
        <v>90.86</v>
      </c>
      <c r="J7073" s="7">
        <v>7</v>
      </c>
      <c r="K7073" s="9">
        <v>26.35</v>
      </c>
    </row>
    <row r="7074" spans="1:11" ht="12.5" x14ac:dyDescent="0.25">
      <c r="A7074" s="6">
        <v>42813</v>
      </c>
      <c r="B7074" s="7">
        <f>YEAR(Table1[[#This Row],[Order Date]])</f>
        <v>2017</v>
      </c>
      <c r="C7074" s="7">
        <f>MONTH(Table1[[#This Row],[Order Date]])</f>
        <v>3</v>
      </c>
      <c r="D7074" s="8" t="s">
        <v>2100</v>
      </c>
      <c r="E7074" s="8" t="s">
        <v>149</v>
      </c>
      <c r="F7074" s="8" t="s">
        <v>11</v>
      </c>
      <c r="G7074" s="8" t="s">
        <v>16</v>
      </c>
      <c r="H7074" s="8" t="s">
        <v>639</v>
      </c>
      <c r="I7074" s="9">
        <v>28.91</v>
      </c>
      <c r="J7074" s="7">
        <v>7</v>
      </c>
      <c r="K7074" s="9">
        <v>13.3</v>
      </c>
    </row>
    <row r="7075" spans="1:11" ht="12.5" x14ac:dyDescent="0.25">
      <c r="A7075" s="6">
        <v>42813</v>
      </c>
      <c r="B7075" s="7">
        <f>YEAR(Table1[[#This Row],[Order Date]])</f>
        <v>2017</v>
      </c>
      <c r="C7075" s="7">
        <f>MONTH(Table1[[#This Row],[Order Date]])</f>
        <v>3</v>
      </c>
      <c r="D7075" s="8" t="s">
        <v>69</v>
      </c>
      <c r="E7075" s="8" t="s">
        <v>27</v>
      </c>
      <c r="F7075" s="8" t="s">
        <v>11</v>
      </c>
      <c r="G7075" s="8" t="s">
        <v>20</v>
      </c>
      <c r="H7075" s="8" t="s">
        <v>559</v>
      </c>
      <c r="I7075" s="9">
        <v>19.82</v>
      </c>
      <c r="J7075" s="7">
        <v>6</v>
      </c>
      <c r="K7075" s="9">
        <v>6.69</v>
      </c>
    </row>
    <row r="7076" spans="1:11" ht="12.5" x14ac:dyDescent="0.25">
      <c r="A7076" s="6">
        <v>42813</v>
      </c>
      <c r="B7076" s="7">
        <f>YEAR(Table1[[#This Row],[Order Date]])</f>
        <v>2017</v>
      </c>
      <c r="C7076" s="7">
        <f>MONTH(Table1[[#This Row],[Order Date]])</f>
        <v>3</v>
      </c>
      <c r="D7076" s="8" t="s">
        <v>69</v>
      </c>
      <c r="E7076" s="8" t="s">
        <v>27</v>
      </c>
      <c r="F7076" s="8" t="s">
        <v>39</v>
      </c>
      <c r="G7076" s="8" t="s">
        <v>40</v>
      </c>
      <c r="H7076" s="8" t="s">
        <v>1101</v>
      </c>
      <c r="I7076" s="9">
        <v>657.5</v>
      </c>
      <c r="J7076" s="7">
        <v>6</v>
      </c>
      <c r="K7076" s="9">
        <v>-131.5</v>
      </c>
    </row>
    <row r="7077" spans="1:11" ht="12.5" x14ac:dyDescent="0.25">
      <c r="A7077" s="6">
        <v>42813</v>
      </c>
      <c r="B7077" s="7">
        <f>YEAR(Table1[[#This Row],[Order Date]])</f>
        <v>2017</v>
      </c>
      <c r="C7077" s="7">
        <f>MONTH(Table1[[#This Row],[Order Date]])</f>
        <v>3</v>
      </c>
      <c r="D7077" s="8" t="s">
        <v>69</v>
      </c>
      <c r="E7077" s="8" t="s">
        <v>27</v>
      </c>
      <c r="F7077" s="8" t="s">
        <v>39</v>
      </c>
      <c r="G7077" s="8" t="s">
        <v>52</v>
      </c>
      <c r="H7077" s="8" t="s">
        <v>2309</v>
      </c>
      <c r="I7077" s="9">
        <v>99.54</v>
      </c>
      <c r="J7077" s="7">
        <v>2</v>
      </c>
      <c r="K7077" s="9">
        <v>10.95</v>
      </c>
    </row>
    <row r="7078" spans="1:11" ht="12.5" x14ac:dyDescent="0.25">
      <c r="A7078" s="6">
        <v>42813</v>
      </c>
      <c r="B7078" s="7">
        <f>YEAR(Table1[[#This Row],[Order Date]])</f>
        <v>2017</v>
      </c>
      <c r="C7078" s="7">
        <f>MONTH(Table1[[#This Row],[Order Date]])</f>
        <v>3</v>
      </c>
      <c r="D7078" s="8" t="s">
        <v>69</v>
      </c>
      <c r="E7078" s="8" t="s">
        <v>27</v>
      </c>
      <c r="F7078" s="8" t="s">
        <v>39</v>
      </c>
      <c r="G7078" s="8" t="s">
        <v>52</v>
      </c>
      <c r="H7078" s="8" t="s">
        <v>454</v>
      </c>
      <c r="I7078" s="9">
        <v>199.96</v>
      </c>
      <c r="J7078" s="7">
        <v>4</v>
      </c>
      <c r="K7078" s="9">
        <v>85.98</v>
      </c>
    </row>
    <row r="7079" spans="1:11" ht="12.5" x14ac:dyDescent="0.25">
      <c r="A7079" s="6">
        <v>42813</v>
      </c>
      <c r="B7079" s="7">
        <f>YEAR(Table1[[#This Row],[Order Date]])</f>
        <v>2017</v>
      </c>
      <c r="C7079" s="7">
        <f>MONTH(Table1[[#This Row],[Order Date]])</f>
        <v>3</v>
      </c>
      <c r="D7079" s="8" t="s">
        <v>218</v>
      </c>
      <c r="E7079" s="8" t="s">
        <v>27</v>
      </c>
      <c r="F7079" s="8" t="s">
        <v>11</v>
      </c>
      <c r="G7079" s="8" t="s">
        <v>20</v>
      </c>
      <c r="H7079" s="8" t="s">
        <v>865</v>
      </c>
      <c r="I7079" s="9">
        <v>14.62</v>
      </c>
      <c r="J7079" s="7">
        <v>2</v>
      </c>
      <c r="K7079" s="9">
        <v>5.12</v>
      </c>
    </row>
    <row r="7080" spans="1:11" ht="12.5" x14ac:dyDescent="0.25">
      <c r="A7080" s="6">
        <v>42813</v>
      </c>
      <c r="B7080" s="7">
        <f>YEAR(Table1[[#This Row],[Order Date]])</f>
        <v>2017</v>
      </c>
      <c r="C7080" s="7">
        <f>MONTH(Table1[[#This Row],[Order Date]])</f>
        <v>3</v>
      </c>
      <c r="D7080" s="8" t="s">
        <v>218</v>
      </c>
      <c r="E7080" s="8" t="s">
        <v>27</v>
      </c>
      <c r="F7080" s="8" t="s">
        <v>34</v>
      </c>
      <c r="G7080" s="8" t="s">
        <v>145</v>
      </c>
      <c r="H7080" s="8" t="s">
        <v>2066</v>
      </c>
      <c r="I7080" s="9">
        <v>697.16</v>
      </c>
      <c r="J7080" s="7">
        <v>5</v>
      </c>
      <c r="K7080" s="9">
        <v>8.7100000000000009</v>
      </c>
    </row>
    <row r="7081" spans="1:11" ht="12.5" x14ac:dyDescent="0.25">
      <c r="A7081" s="6">
        <v>42813</v>
      </c>
      <c r="B7081" s="7">
        <f>YEAR(Table1[[#This Row],[Order Date]])</f>
        <v>2017</v>
      </c>
      <c r="C7081" s="7">
        <f>MONTH(Table1[[#This Row],[Order Date]])</f>
        <v>3</v>
      </c>
      <c r="D7081" s="8" t="s">
        <v>218</v>
      </c>
      <c r="E7081" s="8" t="s">
        <v>27</v>
      </c>
      <c r="F7081" s="8" t="s">
        <v>34</v>
      </c>
      <c r="G7081" s="8" t="s">
        <v>47</v>
      </c>
      <c r="H7081" s="8" t="s">
        <v>2105</v>
      </c>
      <c r="I7081" s="9">
        <v>30.93</v>
      </c>
      <c r="J7081" s="7">
        <v>1</v>
      </c>
      <c r="K7081" s="9">
        <v>12.68</v>
      </c>
    </row>
    <row r="7082" spans="1:11" ht="12.5" x14ac:dyDescent="0.25">
      <c r="A7082" s="6">
        <v>42813</v>
      </c>
      <c r="B7082" s="7">
        <f>YEAR(Table1[[#This Row],[Order Date]])</f>
        <v>2017</v>
      </c>
      <c r="C7082" s="7">
        <f>MONTH(Table1[[#This Row],[Order Date]])</f>
        <v>3</v>
      </c>
      <c r="D7082" s="8" t="s">
        <v>218</v>
      </c>
      <c r="E7082" s="8" t="s">
        <v>27</v>
      </c>
      <c r="F7082" s="8" t="s">
        <v>11</v>
      </c>
      <c r="G7082" s="8" t="s">
        <v>20</v>
      </c>
      <c r="H7082" s="8" t="s">
        <v>150</v>
      </c>
      <c r="I7082" s="9">
        <v>27.5</v>
      </c>
      <c r="J7082" s="7">
        <v>7</v>
      </c>
      <c r="K7082" s="9">
        <v>9.2799999999999994</v>
      </c>
    </row>
    <row r="7083" spans="1:11" ht="12.5" x14ac:dyDescent="0.25">
      <c r="A7083" s="6">
        <v>42813</v>
      </c>
      <c r="B7083" s="7">
        <f>YEAR(Table1[[#This Row],[Order Date]])</f>
        <v>2017</v>
      </c>
      <c r="C7083" s="7">
        <f>MONTH(Table1[[#This Row],[Order Date]])</f>
        <v>3</v>
      </c>
      <c r="D7083" s="8" t="s">
        <v>1393</v>
      </c>
      <c r="E7083" s="8" t="s">
        <v>27</v>
      </c>
      <c r="F7083" s="8" t="s">
        <v>11</v>
      </c>
      <c r="G7083" s="8" t="s">
        <v>92</v>
      </c>
      <c r="H7083" s="8" t="s">
        <v>1888</v>
      </c>
      <c r="I7083" s="9">
        <v>381.36</v>
      </c>
      <c r="J7083" s="7">
        <v>7</v>
      </c>
      <c r="K7083" s="9">
        <v>106.78</v>
      </c>
    </row>
    <row r="7084" spans="1:11" ht="12.5" x14ac:dyDescent="0.25">
      <c r="A7084" s="6">
        <v>42813</v>
      </c>
      <c r="B7084" s="7">
        <f>YEAR(Table1[[#This Row],[Order Date]])</f>
        <v>2017</v>
      </c>
      <c r="C7084" s="7">
        <f>MONTH(Table1[[#This Row],[Order Date]])</f>
        <v>3</v>
      </c>
      <c r="D7084" s="8" t="s">
        <v>1359</v>
      </c>
      <c r="E7084" s="8" t="s">
        <v>177</v>
      </c>
      <c r="F7084" s="8" t="s">
        <v>11</v>
      </c>
      <c r="G7084" s="8" t="s">
        <v>24</v>
      </c>
      <c r="H7084" s="8" t="s">
        <v>2001</v>
      </c>
      <c r="I7084" s="9">
        <v>8.94</v>
      </c>
      <c r="J7084" s="7">
        <v>3</v>
      </c>
      <c r="K7084" s="9">
        <v>2.41</v>
      </c>
    </row>
    <row r="7085" spans="1:11" ht="12.5" x14ac:dyDescent="0.25">
      <c r="A7085" s="6">
        <v>42814</v>
      </c>
      <c r="B7085" s="7">
        <f>YEAR(Table1[[#This Row],[Order Date]])</f>
        <v>2017</v>
      </c>
      <c r="C7085" s="7">
        <f>MONTH(Table1[[#This Row],[Order Date]])</f>
        <v>3</v>
      </c>
      <c r="D7085" s="8" t="s">
        <v>208</v>
      </c>
      <c r="E7085" s="8" t="s">
        <v>129</v>
      </c>
      <c r="F7085" s="8" t="s">
        <v>34</v>
      </c>
      <c r="G7085" s="8" t="s">
        <v>47</v>
      </c>
      <c r="H7085" s="8" t="s">
        <v>2493</v>
      </c>
      <c r="I7085" s="9">
        <v>2.91</v>
      </c>
      <c r="J7085" s="7">
        <v>1</v>
      </c>
      <c r="K7085" s="9">
        <v>1.37</v>
      </c>
    </row>
    <row r="7086" spans="1:11" ht="12.5" x14ac:dyDescent="0.25">
      <c r="A7086" s="6">
        <v>42814</v>
      </c>
      <c r="B7086" s="7">
        <f>YEAR(Table1[[#This Row],[Order Date]])</f>
        <v>2017</v>
      </c>
      <c r="C7086" s="7">
        <f>MONTH(Table1[[#This Row],[Order Date]])</f>
        <v>3</v>
      </c>
      <c r="D7086" s="8" t="s">
        <v>2271</v>
      </c>
      <c r="E7086" s="8" t="s">
        <v>164</v>
      </c>
      <c r="F7086" s="8" t="s">
        <v>39</v>
      </c>
      <c r="G7086" s="8" t="s">
        <v>52</v>
      </c>
      <c r="H7086" s="8" t="s">
        <v>1874</v>
      </c>
      <c r="I7086" s="9">
        <v>265.93</v>
      </c>
      <c r="J7086" s="7">
        <v>7</v>
      </c>
      <c r="K7086" s="9">
        <v>63.82</v>
      </c>
    </row>
    <row r="7087" spans="1:11" ht="12.5" x14ac:dyDescent="0.25">
      <c r="A7087" s="6">
        <v>42814</v>
      </c>
      <c r="B7087" s="7">
        <f>YEAR(Table1[[#This Row],[Order Date]])</f>
        <v>2017</v>
      </c>
      <c r="C7087" s="7">
        <f>MONTH(Table1[[#This Row],[Order Date]])</f>
        <v>3</v>
      </c>
      <c r="D7087" s="8" t="s">
        <v>983</v>
      </c>
      <c r="E7087" s="8" t="s">
        <v>613</v>
      </c>
      <c r="F7087" s="8" t="s">
        <v>39</v>
      </c>
      <c r="G7087" s="8" t="s">
        <v>52</v>
      </c>
      <c r="H7087" s="8" t="s">
        <v>1032</v>
      </c>
      <c r="I7087" s="9">
        <v>238</v>
      </c>
      <c r="J7087" s="7">
        <v>2</v>
      </c>
      <c r="K7087" s="9">
        <v>38.08</v>
      </c>
    </row>
    <row r="7088" spans="1:11" ht="12.5" x14ac:dyDescent="0.25">
      <c r="A7088" s="6">
        <v>42814</v>
      </c>
      <c r="B7088" s="7">
        <f>YEAR(Table1[[#This Row],[Order Date]])</f>
        <v>2017</v>
      </c>
      <c r="C7088" s="7">
        <f>MONTH(Table1[[#This Row],[Order Date]])</f>
        <v>3</v>
      </c>
      <c r="D7088" s="8" t="s">
        <v>983</v>
      </c>
      <c r="E7088" s="8" t="s">
        <v>613</v>
      </c>
      <c r="F7088" s="8" t="s">
        <v>11</v>
      </c>
      <c r="G7088" s="8" t="s">
        <v>12</v>
      </c>
      <c r="H7088" s="8" t="s">
        <v>1158</v>
      </c>
      <c r="I7088" s="9">
        <v>61.96</v>
      </c>
      <c r="J7088" s="7">
        <v>2</v>
      </c>
      <c r="K7088" s="9">
        <v>27.88</v>
      </c>
    </row>
    <row r="7089" spans="1:11" ht="12.5" x14ac:dyDescent="0.25">
      <c r="A7089" s="6">
        <v>42814</v>
      </c>
      <c r="B7089" s="7">
        <f>YEAR(Table1[[#This Row],[Order Date]])</f>
        <v>2017</v>
      </c>
      <c r="C7089" s="7">
        <f>MONTH(Table1[[#This Row],[Order Date]])</f>
        <v>3</v>
      </c>
      <c r="D7089" s="8" t="s">
        <v>592</v>
      </c>
      <c r="E7089" s="8" t="s">
        <v>10</v>
      </c>
      <c r="F7089" s="8" t="s">
        <v>11</v>
      </c>
      <c r="G7089" s="8" t="s">
        <v>12</v>
      </c>
      <c r="H7089" s="8" t="s">
        <v>625</v>
      </c>
      <c r="I7089" s="9">
        <v>56.7</v>
      </c>
      <c r="J7089" s="7">
        <v>2</v>
      </c>
      <c r="K7089" s="9">
        <v>19.14</v>
      </c>
    </row>
    <row r="7090" spans="1:11" ht="12.5" x14ac:dyDescent="0.25">
      <c r="A7090" s="6">
        <v>42814</v>
      </c>
      <c r="B7090" s="7">
        <f>YEAR(Table1[[#This Row],[Order Date]])</f>
        <v>2017</v>
      </c>
      <c r="C7090" s="7">
        <f>MONTH(Table1[[#This Row],[Order Date]])</f>
        <v>3</v>
      </c>
      <c r="D7090" s="8" t="s">
        <v>592</v>
      </c>
      <c r="E7090" s="8" t="s">
        <v>10</v>
      </c>
      <c r="F7090" s="8" t="s">
        <v>11</v>
      </c>
      <c r="G7090" s="8" t="s">
        <v>12</v>
      </c>
      <c r="H7090" s="8" t="s">
        <v>1041</v>
      </c>
      <c r="I7090" s="9">
        <v>274.06</v>
      </c>
      <c r="J7090" s="7">
        <v>7</v>
      </c>
      <c r="K7090" s="9">
        <v>102.77</v>
      </c>
    </row>
    <row r="7091" spans="1:11" ht="12.5" x14ac:dyDescent="0.25">
      <c r="A7091" s="6">
        <v>42815</v>
      </c>
      <c r="B7091" s="7">
        <f>YEAR(Table1[[#This Row],[Order Date]])</f>
        <v>2017</v>
      </c>
      <c r="C7091" s="7">
        <f>MONTH(Table1[[#This Row],[Order Date]])</f>
        <v>3</v>
      </c>
      <c r="D7091" s="8" t="s">
        <v>2534</v>
      </c>
      <c r="E7091" s="8" t="s">
        <v>129</v>
      </c>
      <c r="F7091" s="8" t="s">
        <v>11</v>
      </c>
      <c r="G7091" s="8" t="s">
        <v>12</v>
      </c>
      <c r="H7091" s="8" t="s">
        <v>457</v>
      </c>
      <c r="I7091" s="9">
        <v>277.39999999999998</v>
      </c>
      <c r="J7091" s="7">
        <v>5</v>
      </c>
      <c r="K7091" s="9">
        <v>133.15</v>
      </c>
    </row>
    <row r="7092" spans="1:11" ht="12.5" x14ac:dyDescent="0.25">
      <c r="A7092" s="6">
        <v>42815</v>
      </c>
      <c r="B7092" s="7">
        <f>YEAR(Table1[[#This Row],[Order Date]])</f>
        <v>2017</v>
      </c>
      <c r="C7092" s="7">
        <f>MONTH(Table1[[#This Row],[Order Date]])</f>
        <v>3</v>
      </c>
      <c r="D7092" s="8" t="s">
        <v>2534</v>
      </c>
      <c r="E7092" s="8" t="s">
        <v>129</v>
      </c>
      <c r="F7092" s="8" t="s">
        <v>11</v>
      </c>
      <c r="G7092" s="8" t="s">
        <v>12</v>
      </c>
      <c r="H7092" s="8" t="s">
        <v>2295</v>
      </c>
      <c r="I7092" s="9">
        <v>5.78</v>
      </c>
      <c r="J7092" s="7">
        <v>1</v>
      </c>
      <c r="K7092" s="9">
        <v>2.83</v>
      </c>
    </row>
    <row r="7093" spans="1:11" ht="12.5" x14ac:dyDescent="0.25">
      <c r="A7093" s="6">
        <v>42815</v>
      </c>
      <c r="B7093" s="7">
        <f>YEAR(Table1[[#This Row],[Order Date]])</f>
        <v>2017</v>
      </c>
      <c r="C7093" s="7">
        <f>MONTH(Table1[[#This Row],[Order Date]])</f>
        <v>3</v>
      </c>
      <c r="D7093" s="8" t="s">
        <v>256</v>
      </c>
      <c r="E7093" s="8" t="s">
        <v>840</v>
      </c>
      <c r="F7093" s="8" t="s">
        <v>34</v>
      </c>
      <c r="G7093" s="8" t="s">
        <v>35</v>
      </c>
      <c r="H7093" s="8" t="s">
        <v>274</v>
      </c>
      <c r="I7093" s="9">
        <v>1805.88</v>
      </c>
      <c r="J7093" s="7">
        <v>6</v>
      </c>
      <c r="K7093" s="9">
        <v>523.71</v>
      </c>
    </row>
    <row r="7094" spans="1:11" ht="12.5" x14ac:dyDescent="0.25">
      <c r="A7094" s="6">
        <v>42815</v>
      </c>
      <c r="B7094" s="7">
        <f>YEAR(Table1[[#This Row],[Order Date]])</f>
        <v>2017</v>
      </c>
      <c r="C7094" s="7">
        <f>MONTH(Table1[[#This Row],[Order Date]])</f>
        <v>3</v>
      </c>
      <c r="D7094" s="8" t="s">
        <v>768</v>
      </c>
      <c r="E7094" s="8" t="s">
        <v>27</v>
      </c>
      <c r="F7094" s="8" t="s">
        <v>11</v>
      </c>
      <c r="G7094" s="8" t="s">
        <v>18</v>
      </c>
      <c r="H7094" s="8" t="s">
        <v>1549</v>
      </c>
      <c r="I7094" s="9">
        <v>725.84</v>
      </c>
      <c r="J7094" s="7">
        <v>4</v>
      </c>
      <c r="K7094" s="9">
        <v>210.49</v>
      </c>
    </row>
    <row r="7095" spans="1:11" ht="12.5" x14ac:dyDescent="0.25">
      <c r="A7095" s="6">
        <v>42815</v>
      </c>
      <c r="B7095" s="7">
        <f>YEAR(Table1[[#This Row],[Order Date]])</f>
        <v>2017</v>
      </c>
      <c r="C7095" s="7">
        <f>MONTH(Table1[[#This Row],[Order Date]])</f>
        <v>3</v>
      </c>
      <c r="D7095" s="8" t="s">
        <v>768</v>
      </c>
      <c r="E7095" s="8" t="s">
        <v>27</v>
      </c>
      <c r="F7095" s="8" t="s">
        <v>11</v>
      </c>
      <c r="G7095" s="8" t="s">
        <v>20</v>
      </c>
      <c r="H7095" s="8" t="s">
        <v>609</v>
      </c>
      <c r="I7095" s="9">
        <v>10.9</v>
      </c>
      <c r="J7095" s="7">
        <v>3</v>
      </c>
      <c r="K7095" s="9">
        <v>3.95</v>
      </c>
    </row>
    <row r="7096" spans="1:11" ht="12.5" x14ac:dyDescent="0.25">
      <c r="A7096" s="6">
        <v>42815</v>
      </c>
      <c r="B7096" s="7">
        <f>YEAR(Table1[[#This Row],[Order Date]])</f>
        <v>2017</v>
      </c>
      <c r="C7096" s="7">
        <f>MONTH(Table1[[#This Row],[Order Date]])</f>
        <v>3</v>
      </c>
      <c r="D7096" s="8" t="s">
        <v>768</v>
      </c>
      <c r="E7096" s="8" t="s">
        <v>27</v>
      </c>
      <c r="F7096" s="8" t="s">
        <v>11</v>
      </c>
      <c r="G7096" s="8" t="s">
        <v>20</v>
      </c>
      <c r="H7096" s="8" t="s">
        <v>203</v>
      </c>
      <c r="I7096" s="9">
        <v>8.5399999999999991</v>
      </c>
      <c r="J7096" s="7">
        <v>2</v>
      </c>
      <c r="K7096" s="9">
        <v>2.88</v>
      </c>
    </row>
    <row r="7097" spans="1:11" ht="12.5" x14ac:dyDescent="0.25">
      <c r="A7097" s="6">
        <v>42815</v>
      </c>
      <c r="B7097" s="7">
        <f>YEAR(Table1[[#This Row],[Order Date]])</f>
        <v>2017</v>
      </c>
      <c r="C7097" s="7">
        <f>MONTH(Table1[[#This Row],[Order Date]])</f>
        <v>3</v>
      </c>
      <c r="D7097" s="8" t="s">
        <v>671</v>
      </c>
      <c r="E7097" s="8" t="s">
        <v>123</v>
      </c>
      <c r="F7097" s="8" t="s">
        <v>11</v>
      </c>
      <c r="G7097" s="8" t="s">
        <v>92</v>
      </c>
      <c r="H7097" s="8" t="s">
        <v>1640</v>
      </c>
      <c r="I7097" s="9">
        <v>64.38</v>
      </c>
      <c r="J7097" s="7">
        <v>1</v>
      </c>
      <c r="K7097" s="9">
        <v>8.0500000000000007</v>
      </c>
    </row>
    <row r="7098" spans="1:11" ht="12.5" x14ac:dyDescent="0.25">
      <c r="A7098" s="6">
        <v>42815</v>
      </c>
      <c r="B7098" s="7">
        <f>YEAR(Table1[[#This Row],[Order Date]])</f>
        <v>2017</v>
      </c>
      <c r="C7098" s="7">
        <f>MONTH(Table1[[#This Row],[Order Date]])</f>
        <v>3</v>
      </c>
      <c r="D7098" s="8" t="s">
        <v>2550</v>
      </c>
      <c r="E7098" s="8" t="s">
        <v>23</v>
      </c>
      <c r="F7098" s="8" t="s">
        <v>11</v>
      </c>
      <c r="G7098" s="8" t="s">
        <v>63</v>
      </c>
      <c r="H7098" s="8" t="s">
        <v>1299</v>
      </c>
      <c r="I7098" s="9">
        <v>8.86</v>
      </c>
      <c r="J7098" s="7">
        <v>3</v>
      </c>
      <c r="K7098" s="9">
        <v>2.88</v>
      </c>
    </row>
    <row r="7099" spans="1:11" ht="12.5" x14ac:dyDescent="0.25">
      <c r="A7099" s="6">
        <v>42815</v>
      </c>
      <c r="B7099" s="7">
        <f>YEAR(Table1[[#This Row],[Order Date]])</f>
        <v>2017</v>
      </c>
      <c r="C7099" s="7">
        <f>MONTH(Table1[[#This Row],[Order Date]])</f>
        <v>3</v>
      </c>
      <c r="D7099" s="8" t="s">
        <v>533</v>
      </c>
      <c r="E7099" s="8" t="s">
        <v>164</v>
      </c>
      <c r="F7099" s="8" t="s">
        <v>11</v>
      </c>
      <c r="G7099" s="8" t="s">
        <v>20</v>
      </c>
      <c r="H7099" s="8" t="s">
        <v>367</v>
      </c>
      <c r="I7099" s="9">
        <v>30.58</v>
      </c>
      <c r="J7099" s="7">
        <v>6</v>
      </c>
      <c r="K7099" s="9">
        <v>10.32</v>
      </c>
    </row>
    <row r="7100" spans="1:11" ht="12.5" x14ac:dyDescent="0.25">
      <c r="A7100" s="6">
        <v>42815</v>
      </c>
      <c r="B7100" s="7">
        <f>YEAR(Table1[[#This Row],[Order Date]])</f>
        <v>2017</v>
      </c>
      <c r="C7100" s="7">
        <f>MONTH(Table1[[#This Row],[Order Date]])</f>
        <v>3</v>
      </c>
      <c r="D7100" s="8" t="s">
        <v>533</v>
      </c>
      <c r="E7100" s="8" t="s">
        <v>164</v>
      </c>
      <c r="F7100" s="8" t="s">
        <v>11</v>
      </c>
      <c r="G7100" s="8" t="s">
        <v>43</v>
      </c>
      <c r="H7100" s="8" t="s">
        <v>1106</v>
      </c>
      <c r="I7100" s="9">
        <v>13.02</v>
      </c>
      <c r="J7100" s="7">
        <v>7</v>
      </c>
      <c r="K7100" s="9">
        <v>0.39</v>
      </c>
    </row>
    <row r="7101" spans="1:11" ht="12.5" x14ac:dyDescent="0.25">
      <c r="A7101" s="6">
        <v>42815</v>
      </c>
      <c r="B7101" s="7">
        <f>YEAR(Table1[[#This Row],[Order Date]])</f>
        <v>2017</v>
      </c>
      <c r="C7101" s="7">
        <f>MONTH(Table1[[#This Row],[Order Date]])</f>
        <v>3</v>
      </c>
      <c r="D7101" s="8" t="s">
        <v>533</v>
      </c>
      <c r="E7101" s="8" t="s">
        <v>164</v>
      </c>
      <c r="F7101" s="8" t="s">
        <v>34</v>
      </c>
      <c r="G7101" s="8" t="s">
        <v>47</v>
      </c>
      <c r="H7101" s="8" t="s">
        <v>1532</v>
      </c>
      <c r="I7101" s="9">
        <v>22.14</v>
      </c>
      <c r="J7101" s="7">
        <v>3</v>
      </c>
      <c r="K7101" s="9">
        <v>6.42</v>
      </c>
    </row>
    <row r="7102" spans="1:11" ht="12.5" x14ac:dyDescent="0.25">
      <c r="A7102" s="6">
        <v>42815</v>
      </c>
      <c r="B7102" s="7">
        <f>YEAR(Table1[[#This Row],[Order Date]])</f>
        <v>2017</v>
      </c>
      <c r="C7102" s="7">
        <f>MONTH(Table1[[#This Row],[Order Date]])</f>
        <v>3</v>
      </c>
      <c r="D7102" s="8" t="s">
        <v>533</v>
      </c>
      <c r="E7102" s="8" t="s">
        <v>164</v>
      </c>
      <c r="F7102" s="8" t="s">
        <v>11</v>
      </c>
      <c r="G7102" s="8" t="s">
        <v>18</v>
      </c>
      <c r="H7102" s="8" t="s">
        <v>729</v>
      </c>
      <c r="I7102" s="9">
        <v>359.32</v>
      </c>
      <c r="J7102" s="7">
        <v>4</v>
      </c>
      <c r="K7102" s="9">
        <v>7.19</v>
      </c>
    </row>
    <row r="7103" spans="1:11" ht="12.5" x14ac:dyDescent="0.25">
      <c r="A7103" s="6">
        <v>42817</v>
      </c>
      <c r="B7103" s="7">
        <f>YEAR(Table1[[#This Row],[Order Date]])</f>
        <v>2017</v>
      </c>
      <c r="C7103" s="7">
        <f>MONTH(Table1[[#This Row],[Order Date]])</f>
        <v>3</v>
      </c>
      <c r="D7103" s="8" t="s">
        <v>2432</v>
      </c>
      <c r="E7103" s="8" t="s">
        <v>27</v>
      </c>
      <c r="F7103" s="8" t="s">
        <v>34</v>
      </c>
      <c r="G7103" s="8" t="s">
        <v>47</v>
      </c>
      <c r="H7103" s="8" t="s">
        <v>1216</v>
      </c>
      <c r="I7103" s="9">
        <v>211.84</v>
      </c>
      <c r="J7103" s="7">
        <v>8</v>
      </c>
      <c r="K7103" s="9">
        <v>76.260000000000005</v>
      </c>
    </row>
    <row r="7104" spans="1:11" ht="12.5" x14ac:dyDescent="0.25">
      <c r="A7104" s="6">
        <v>42817</v>
      </c>
      <c r="B7104" s="7">
        <f>YEAR(Table1[[#This Row],[Order Date]])</f>
        <v>2017</v>
      </c>
      <c r="C7104" s="7">
        <f>MONTH(Table1[[#This Row],[Order Date]])</f>
        <v>3</v>
      </c>
      <c r="D7104" s="8" t="s">
        <v>1474</v>
      </c>
      <c r="E7104" s="8" t="s">
        <v>10</v>
      </c>
      <c r="F7104" s="8" t="s">
        <v>11</v>
      </c>
      <c r="G7104" s="8" t="s">
        <v>18</v>
      </c>
      <c r="H7104" s="8" t="s">
        <v>729</v>
      </c>
      <c r="I7104" s="9">
        <v>143.72999999999999</v>
      </c>
      <c r="J7104" s="7">
        <v>2</v>
      </c>
      <c r="K7104" s="9">
        <v>-32.340000000000003</v>
      </c>
    </row>
    <row r="7105" spans="1:11" ht="12.5" x14ac:dyDescent="0.25">
      <c r="A7105" s="6">
        <v>42817</v>
      </c>
      <c r="B7105" s="7">
        <f>YEAR(Table1[[#This Row],[Order Date]])</f>
        <v>2017</v>
      </c>
      <c r="C7105" s="7">
        <f>MONTH(Table1[[#This Row],[Order Date]])</f>
        <v>3</v>
      </c>
      <c r="D7105" s="8" t="s">
        <v>1800</v>
      </c>
      <c r="E7105" s="8" t="s">
        <v>149</v>
      </c>
      <c r="F7105" s="8" t="s">
        <v>11</v>
      </c>
      <c r="G7105" s="8" t="s">
        <v>12</v>
      </c>
      <c r="H7105" s="8" t="s">
        <v>2660</v>
      </c>
      <c r="I7105" s="9">
        <v>25.68</v>
      </c>
      <c r="J7105" s="7">
        <v>6</v>
      </c>
      <c r="K7105" s="9">
        <v>11.56</v>
      </c>
    </row>
    <row r="7106" spans="1:11" ht="12.5" x14ac:dyDescent="0.25">
      <c r="A7106" s="6">
        <v>42817</v>
      </c>
      <c r="B7106" s="7">
        <f>YEAR(Table1[[#This Row],[Order Date]])</f>
        <v>2017</v>
      </c>
      <c r="C7106" s="7">
        <f>MONTH(Table1[[#This Row],[Order Date]])</f>
        <v>3</v>
      </c>
      <c r="D7106" s="8" t="s">
        <v>450</v>
      </c>
      <c r="E7106" s="8" t="s">
        <v>149</v>
      </c>
      <c r="F7106" s="8" t="s">
        <v>11</v>
      </c>
      <c r="G7106" s="8" t="s">
        <v>200</v>
      </c>
      <c r="H7106" s="8" t="s">
        <v>2497</v>
      </c>
      <c r="I7106" s="9">
        <v>347.58</v>
      </c>
      <c r="J7106" s="7">
        <v>3</v>
      </c>
      <c r="K7106" s="9">
        <v>17.38</v>
      </c>
    </row>
    <row r="7107" spans="1:11" ht="12.5" x14ac:dyDescent="0.25">
      <c r="A7107" s="6">
        <v>42817</v>
      </c>
      <c r="B7107" s="7">
        <f>YEAR(Table1[[#This Row],[Order Date]])</f>
        <v>2017</v>
      </c>
      <c r="C7107" s="7">
        <f>MONTH(Table1[[#This Row],[Order Date]])</f>
        <v>3</v>
      </c>
      <c r="D7107" s="8" t="s">
        <v>2259</v>
      </c>
      <c r="E7107" s="8" t="s">
        <v>164</v>
      </c>
      <c r="F7107" s="8" t="s">
        <v>11</v>
      </c>
      <c r="G7107" s="8" t="s">
        <v>20</v>
      </c>
      <c r="H7107" s="8" t="s">
        <v>966</v>
      </c>
      <c r="I7107" s="9">
        <v>34.76</v>
      </c>
      <c r="J7107" s="7">
        <v>5</v>
      </c>
      <c r="K7107" s="9">
        <v>11.3</v>
      </c>
    </row>
    <row r="7108" spans="1:11" ht="12.5" x14ac:dyDescent="0.25">
      <c r="A7108" s="6">
        <v>42817</v>
      </c>
      <c r="B7108" s="7">
        <f>YEAR(Table1[[#This Row],[Order Date]])</f>
        <v>2017</v>
      </c>
      <c r="C7108" s="7">
        <f>MONTH(Table1[[#This Row],[Order Date]])</f>
        <v>3</v>
      </c>
      <c r="D7108" s="8" t="s">
        <v>2474</v>
      </c>
      <c r="E7108" s="8" t="s">
        <v>164</v>
      </c>
      <c r="F7108" s="8" t="s">
        <v>11</v>
      </c>
      <c r="G7108" s="8" t="s">
        <v>18</v>
      </c>
      <c r="H7108" s="8" t="s">
        <v>179</v>
      </c>
      <c r="I7108" s="9">
        <v>32.479999999999997</v>
      </c>
      <c r="J7108" s="7">
        <v>2</v>
      </c>
      <c r="K7108" s="9">
        <v>4.87</v>
      </c>
    </row>
    <row r="7109" spans="1:11" ht="12.5" x14ac:dyDescent="0.25">
      <c r="A7109" s="6">
        <v>42817</v>
      </c>
      <c r="B7109" s="7">
        <f>YEAR(Table1[[#This Row],[Order Date]])</f>
        <v>2017</v>
      </c>
      <c r="C7109" s="7">
        <f>MONTH(Table1[[#This Row],[Order Date]])</f>
        <v>3</v>
      </c>
      <c r="D7109" s="8" t="s">
        <v>2474</v>
      </c>
      <c r="E7109" s="8" t="s">
        <v>164</v>
      </c>
      <c r="F7109" s="8" t="s">
        <v>11</v>
      </c>
      <c r="G7109" s="8" t="s">
        <v>12</v>
      </c>
      <c r="H7109" s="8" t="s">
        <v>441</v>
      </c>
      <c r="I7109" s="9">
        <v>20.04</v>
      </c>
      <c r="J7109" s="7">
        <v>3</v>
      </c>
      <c r="K7109" s="9">
        <v>9.6199999999999992</v>
      </c>
    </row>
    <row r="7110" spans="1:11" ht="12.5" x14ac:dyDescent="0.25">
      <c r="A7110" s="6">
        <v>42817</v>
      </c>
      <c r="B7110" s="7">
        <f>YEAR(Table1[[#This Row],[Order Date]])</f>
        <v>2017</v>
      </c>
      <c r="C7110" s="7">
        <f>MONTH(Table1[[#This Row],[Order Date]])</f>
        <v>3</v>
      </c>
      <c r="D7110" s="8" t="s">
        <v>2474</v>
      </c>
      <c r="E7110" s="8" t="s">
        <v>164</v>
      </c>
      <c r="F7110" s="8" t="s">
        <v>39</v>
      </c>
      <c r="G7110" s="8" t="s">
        <v>603</v>
      </c>
      <c r="H7110" s="8" t="s">
        <v>2529</v>
      </c>
      <c r="I7110" s="9">
        <v>13999.96</v>
      </c>
      <c r="J7110" s="7">
        <v>4</v>
      </c>
      <c r="K7110" s="9">
        <v>6719.98</v>
      </c>
    </row>
    <row r="7111" spans="1:11" ht="12.5" x14ac:dyDescent="0.25">
      <c r="A7111" s="6">
        <v>42818</v>
      </c>
      <c r="B7111" s="7">
        <f>YEAR(Table1[[#This Row],[Order Date]])</f>
        <v>2017</v>
      </c>
      <c r="C7111" s="7">
        <f>MONTH(Table1[[#This Row],[Order Date]])</f>
        <v>3</v>
      </c>
      <c r="D7111" s="8" t="s">
        <v>923</v>
      </c>
      <c r="E7111" s="8" t="s">
        <v>149</v>
      </c>
      <c r="F7111" s="8" t="s">
        <v>11</v>
      </c>
      <c r="G7111" s="8" t="s">
        <v>12</v>
      </c>
      <c r="H7111" s="8" t="s">
        <v>1664</v>
      </c>
      <c r="I7111" s="9">
        <v>221.92</v>
      </c>
      <c r="J7111" s="7">
        <v>4</v>
      </c>
      <c r="K7111" s="9">
        <v>106.52</v>
      </c>
    </row>
    <row r="7112" spans="1:11" ht="12.5" x14ac:dyDescent="0.25">
      <c r="A7112" s="6">
        <v>42818</v>
      </c>
      <c r="B7112" s="7">
        <f>YEAR(Table1[[#This Row],[Order Date]])</f>
        <v>2017</v>
      </c>
      <c r="C7112" s="7">
        <f>MONTH(Table1[[#This Row],[Order Date]])</f>
        <v>3</v>
      </c>
      <c r="D7112" s="8" t="s">
        <v>923</v>
      </c>
      <c r="E7112" s="8" t="s">
        <v>149</v>
      </c>
      <c r="F7112" s="8" t="s">
        <v>39</v>
      </c>
      <c r="G7112" s="8" t="s">
        <v>52</v>
      </c>
      <c r="H7112" s="8" t="s">
        <v>53</v>
      </c>
      <c r="I7112" s="9">
        <v>26</v>
      </c>
      <c r="J7112" s="7">
        <v>2</v>
      </c>
      <c r="K7112" s="9">
        <v>11.7</v>
      </c>
    </row>
    <row r="7113" spans="1:11" ht="12.5" x14ac:dyDescent="0.25">
      <c r="A7113" s="6">
        <v>42818</v>
      </c>
      <c r="B7113" s="7">
        <f>YEAR(Table1[[#This Row],[Order Date]])</f>
        <v>2017</v>
      </c>
      <c r="C7113" s="7">
        <f>MONTH(Table1[[#This Row],[Order Date]])</f>
        <v>3</v>
      </c>
      <c r="D7113" s="8" t="s">
        <v>1688</v>
      </c>
      <c r="E7113" s="8" t="s">
        <v>149</v>
      </c>
      <c r="F7113" s="8" t="s">
        <v>11</v>
      </c>
      <c r="G7113" s="8" t="s">
        <v>63</v>
      </c>
      <c r="H7113" s="8" t="s">
        <v>1350</v>
      </c>
      <c r="I7113" s="9">
        <v>47.01</v>
      </c>
      <c r="J7113" s="7">
        <v>3</v>
      </c>
      <c r="K7113" s="9">
        <v>22.09</v>
      </c>
    </row>
    <row r="7114" spans="1:11" ht="12.5" x14ac:dyDescent="0.25">
      <c r="A7114" s="6">
        <v>42818</v>
      </c>
      <c r="B7114" s="7">
        <f>YEAR(Table1[[#This Row],[Order Date]])</f>
        <v>2017</v>
      </c>
      <c r="C7114" s="7">
        <f>MONTH(Table1[[#This Row],[Order Date]])</f>
        <v>3</v>
      </c>
      <c r="D7114" s="8" t="s">
        <v>1688</v>
      </c>
      <c r="E7114" s="8" t="s">
        <v>149</v>
      </c>
      <c r="F7114" s="8" t="s">
        <v>39</v>
      </c>
      <c r="G7114" s="8" t="s">
        <v>40</v>
      </c>
      <c r="H7114" s="8" t="s">
        <v>2193</v>
      </c>
      <c r="I7114" s="9">
        <v>469.99</v>
      </c>
      <c r="J7114" s="7">
        <v>1</v>
      </c>
      <c r="K7114" s="9">
        <v>136.30000000000001</v>
      </c>
    </row>
    <row r="7115" spans="1:11" ht="12.5" x14ac:dyDescent="0.25">
      <c r="A7115" s="6">
        <v>42818</v>
      </c>
      <c r="B7115" s="7">
        <f>YEAR(Table1[[#This Row],[Order Date]])</f>
        <v>2017</v>
      </c>
      <c r="C7115" s="7">
        <f>MONTH(Table1[[#This Row],[Order Date]])</f>
        <v>3</v>
      </c>
      <c r="D7115" s="8" t="s">
        <v>1688</v>
      </c>
      <c r="E7115" s="8" t="s">
        <v>149</v>
      </c>
      <c r="F7115" s="8" t="s">
        <v>34</v>
      </c>
      <c r="G7115" s="8" t="s">
        <v>35</v>
      </c>
      <c r="H7115" s="8" t="s">
        <v>699</v>
      </c>
      <c r="I7115" s="9">
        <v>207.85</v>
      </c>
      <c r="J7115" s="7">
        <v>3</v>
      </c>
      <c r="K7115" s="9">
        <v>2.31</v>
      </c>
    </row>
    <row r="7116" spans="1:11" ht="12.5" x14ac:dyDescent="0.25">
      <c r="A7116" s="6">
        <v>42818</v>
      </c>
      <c r="B7116" s="7">
        <f>YEAR(Table1[[#This Row],[Order Date]])</f>
        <v>2017</v>
      </c>
      <c r="C7116" s="7">
        <f>MONTH(Table1[[#This Row],[Order Date]])</f>
        <v>3</v>
      </c>
      <c r="D7116" s="8" t="s">
        <v>107</v>
      </c>
      <c r="E7116" s="8" t="s">
        <v>149</v>
      </c>
      <c r="F7116" s="8" t="s">
        <v>34</v>
      </c>
      <c r="G7116" s="8" t="s">
        <v>35</v>
      </c>
      <c r="H7116" s="8" t="s">
        <v>1597</v>
      </c>
      <c r="I7116" s="9">
        <v>271.76</v>
      </c>
      <c r="J7116" s="7">
        <v>2</v>
      </c>
      <c r="K7116" s="9">
        <v>60.39</v>
      </c>
    </row>
    <row r="7117" spans="1:11" ht="12.5" x14ac:dyDescent="0.25">
      <c r="A7117" s="6">
        <v>42818</v>
      </c>
      <c r="B7117" s="7">
        <f>YEAR(Table1[[#This Row],[Order Date]])</f>
        <v>2017</v>
      </c>
      <c r="C7117" s="7">
        <f>MONTH(Table1[[#This Row],[Order Date]])</f>
        <v>3</v>
      </c>
      <c r="D7117" s="8" t="s">
        <v>2246</v>
      </c>
      <c r="E7117" s="8" t="s">
        <v>10</v>
      </c>
      <c r="F7117" s="8" t="s">
        <v>11</v>
      </c>
      <c r="G7117" s="8" t="s">
        <v>18</v>
      </c>
      <c r="H7117" s="8" t="s">
        <v>1453</v>
      </c>
      <c r="I7117" s="9">
        <v>12.77</v>
      </c>
      <c r="J7117" s="7">
        <v>2</v>
      </c>
      <c r="K7117" s="9">
        <v>0.96</v>
      </c>
    </row>
    <row r="7118" spans="1:11" ht="12.5" x14ac:dyDescent="0.25">
      <c r="A7118" s="6">
        <v>42819</v>
      </c>
      <c r="B7118" s="7">
        <f>YEAR(Table1[[#This Row],[Order Date]])</f>
        <v>2017</v>
      </c>
      <c r="C7118" s="7">
        <f>MONTH(Table1[[#This Row],[Order Date]])</f>
        <v>3</v>
      </c>
      <c r="D7118" s="8" t="s">
        <v>1301</v>
      </c>
      <c r="E7118" s="8" t="s">
        <v>10</v>
      </c>
      <c r="F7118" s="8" t="s">
        <v>39</v>
      </c>
      <c r="G7118" s="8" t="s">
        <v>40</v>
      </c>
      <c r="H7118" s="8" t="s">
        <v>287</v>
      </c>
      <c r="I7118" s="9">
        <v>470.38</v>
      </c>
      <c r="J7118" s="7">
        <v>3</v>
      </c>
      <c r="K7118" s="9">
        <v>47.04</v>
      </c>
    </row>
    <row r="7119" spans="1:11" ht="12.5" x14ac:dyDescent="0.25">
      <c r="A7119" s="6">
        <v>42819</v>
      </c>
      <c r="B7119" s="7">
        <f>YEAR(Table1[[#This Row],[Order Date]])</f>
        <v>2017</v>
      </c>
      <c r="C7119" s="7">
        <f>MONTH(Table1[[#This Row],[Order Date]])</f>
        <v>3</v>
      </c>
      <c r="D7119" s="8" t="s">
        <v>394</v>
      </c>
      <c r="E7119" s="8" t="s">
        <v>27</v>
      </c>
      <c r="F7119" s="8" t="s">
        <v>11</v>
      </c>
      <c r="G7119" s="8" t="s">
        <v>92</v>
      </c>
      <c r="H7119" s="8" t="s">
        <v>1118</v>
      </c>
      <c r="I7119" s="9">
        <v>176.04</v>
      </c>
      <c r="J7119" s="7">
        <v>4</v>
      </c>
      <c r="K7119" s="9">
        <v>45.77</v>
      </c>
    </row>
    <row r="7120" spans="1:11" ht="12.5" x14ac:dyDescent="0.25">
      <c r="A7120" s="6">
        <v>42819</v>
      </c>
      <c r="B7120" s="7">
        <f>YEAR(Table1[[#This Row],[Order Date]])</f>
        <v>2017</v>
      </c>
      <c r="C7120" s="7">
        <f>MONTH(Table1[[#This Row],[Order Date]])</f>
        <v>3</v>
      </c>
      <c r="D7120" s="8" t="s">
        <v>394</v>
      </c>
      <c r="E7120" s="8" t="s">
        <v>27</v>
      </c>
      <c r="F7120" s="8" t="s">
        <v>11</v>
      </c>
      <c r="G7120" s="8" t="s">
        <v>24</v>
      </c>
      <c r="H7120" s="8" t="s">
        <v>207</v>
      </c>
      <c r="I7120" s="9">
        <v>16.02</v>
      </c>
      <c r="J7120" s="7">
        <v>9</v>
      </c>
      <c r="K7120" s="9">
        <v>4.49</v>
      </c>
    </row>
    <row r="7121" spans="1:11" ht="12.5" x14ac:dyDescent="0.25">
      <c r="A7121" s="6">
        <v>42819</v>
      </c>
      <c r="B7121" s="7">
        <f>YEAR(Table1[[#This Row],[Order Date]])</f>
        <v>2017</v>
      </c>
      <c r="C7121" s="7">
        <f>MONTH(Table1[[#This Row],[Order Date]])</f>
        <v>3</v>
      </c>
      <c r="D7121" s="8" t="s">
        <v>394</v>
      </c>
      <c r="E7121" s="8" t="s">
        <v>27</v>
      </c>
      <c r="F7121" s="8" t="s">
        <v>11</v>
      </c>
      <c r="G7121" s="8" t="s">
        <v>20</v>
      </c>
      <c r="H7121" s="8" t="s">
        <v>662</v>
      </c>
      <c r="I7121" s="9">
        <v>185.92</v>
      </c>
      <c r="J7121" s="7">
        <v>4</v>
      </c>
      <c r="K7121" s="9">
        <v>62.75</v>
      </c>
    </row>
    <row r="7122" spans="1:11" ht="12.5" x14ac:dyDescent="0.25">
      <c r="A7122" s="6">
        <v>42819</v>
      </c>
      <c r="B7122" s="7">
        <f>YEAR(Table1[[#This Row],[Order Date]])</f>
        <v>2017</v>
      </c>
      <c r="C7122" s="7">
        <f>MONTH(Table1[[#This Row],[Order Date]])</f>
        <v>3</v>
      </c>
      <c r="D7122" s="8" t="s">
        <v>394</v>
      </c>
      <c r="E7122" s="8" t="s">
        <v>27</v>
      </c>
      <c r="F7122" s="8" t="s">
        <v>39</v>
      </c>
      <c r="G7122" s="8" t="s">
        <v>40</v>
      </c>
      <c r="H7122" s="8" t="s">
        <v>2473</v>
      </c>
      <c r="I7122" s="9">
        <v>211.17</v>
      </c>
      <c r="J7122" s="7">
        <v>4</v>
      </c>
      <c r="K7122" s="9">
        <v>15.84</v>
      </c>
    </row>
    <row r="7123" spans="1:11" ht="12.5" x14ac:dyDescent="0.25">
      <c r="A7123" s="6">
        <v>42819</v>
      </c>
      <c r="B7123" s="7">
        <f>YEAR(Table1[[#This Row],[Order Date]])</f>
        <v>2017</v>
      </c>
      <c r="C7123" s="7">
        <f>MONTH(Table1[[#This Row],[Order Date]])</f>
        <v>3</v>
      </c>
      <c r="D7123" s="8" t="s">
        <v>394</v>
      </c>
      <c r="E7123" s="8" t="s">
        <v>27</v>
      </c>
      <c r="F7123" s="8" t="s">
        <v>39</v>
      </c>
      <c r="G7123" s="8" t="s">
        <v>603</v>
      </c>
      <c r="H7123" s="8" t="s">
        <v>2239</v>
      </c>
      <c r="I7123" s="9">
        <v>479.98</v>
      </c>
      <c r="J7123" s="7">
        <v>2</v>
      </c>
      <c r="K7123" s="9">
        <v>60</v>
      </c>
    </row>
    <row r="7124" spans="1:11" ht="12.5" x14ac:dyDescent="0.25">
      <c r="A7124" s="6">
        <v>42819</v>
      </c>
      <c r="B7124" s="7">
        <f>YEAR(Table1[[#This Row],[Order Date]])</f>
        <v>2017</v>
      </c>
      <c r="C7124" s="7">
        <f>MONTH(Table1[[#This Row],[Order Date]])</f>
        <v>3</v>
      </c>
      <c r="D7124" s="8" t="s">
        <v>1635</v>
      </c>
      <c r="E7124" s="8" t="s">
        <v>157</v>
      </c>
      <c r="F7124" s="8" t="s">
        <v>34</v>
      </c>
      <c r="G7124" s="8" t="s">
        <v>35</v>
      </c>
      <c r="H7124" s="8" t="s">
        <v>71</v>
      </c>
      <c r="I7124" s="9">
        <v>90.99</v>
      </c>
      <c r="J7124" s="7">
        <v>1</v>
      </c>
      <c r="K7124" s="9">
        <v>14.56</v>
      </c>
    </row>
    <row r="7125" spans="1:11" ht="12.5" x14ac:dyDescent="0.25">
      <c r="A7125" s="6">
        <v>42819</v>
      </c>
      <c r="B7125" s="7">
        <f>YEAR(Table1[[#This Row],[Order Date]])</f>
        <v>2017</v>
      </c>
      <c r="C7125" s="7">
        <f>MONTH(Table1[[#This Row],[Order Date]])</f>
        <v>3</v>
      </c>
      <c r="D7125" s="8" t="s">
        <v>1635</v>
      </c>
      <c r="E7125" s="8" t="s">
        <v>157</v>
      </c>
      <c r="F7125" s="8" t="s">
        <v>34</v>
      </c>
      <c r="G7125" s="8" t="s">
        <v>35</v>
      </c>
      <c r="H7125" s="8" t="s">
        <v>633</v>
      </c>
      <c r="I7125" s="9">
        <v>1526.56</v>
      </c>
      <c r="J7125" s="7">
        <v>7</v>
      </c>
      <c r="K7125" s="9">
        <v>427.44</v>
      </c>
    </row>
    <row r="7126" spans="1:11" ht="12.5" x14ac:dyDescent="0.25">
      <c r="A7126" s="6">
        <v>42819</v>
      </c>
      <c r="B7126" s="7">
        <f>YEAR(Table1[[#This Row],[Order Date]])</f>
        <v>2017</v>
      </c>
      <c r="C7126" s="7">
        <f>MONTH(Table1[[#This Row],[Order Date]])</f>
        <v>3</v>
      </c>
      <c r="D7126" s="8" t="s">
        <v>1635</v>
      </c>
      <c r="E7126" s="8" t="s">
        <v>157</v>
      </c>
      <c r="F7126" s="8" t="s">
        <v>34</v>
      </c>
      <c r="G7126" s="8" t="s">
        <v>35</v>
      </c>
      <c r="H7126" s="8" t="s">
        <v>919</v>
      </c>
      <c r="I7126" s="9">
        <v>368.97</v>
      </c>
      <c r="J7126" s="7">
        <v>3</v>
      </c>
      <c r="K7126" s="9">
        <v>40.590000000000003</v>
      </c>
    </row>
    <row r="7127" spans="1:11" ht="12.5" x14ac:dyDescent="0.25">
      <c r="A7127" s="6">
        <v>42819</v>
      </c>
      <c r="B7127" s="7">
        <f>YEAR(Table1[[#This Row],[Order Date]])</f>
        <v>2017</v>
      </c>
      <c r="C7127" s="7">
        <f>MONTH(Table1[[#This Row],[Order Date]])</f>
        <v>3</v>
      </c>
      <c r="D7127" s="8" t="s">
        <v>824</v>
      </c>
      <c r="E7127" s="8" t="s">
        <v>10</v>
      </c>
      <c r="F7127" s="8" t="s">
        <v>11</v>
      </c>
      <c r="G7127" s="8" t="s">
        <v>12</v>
      </c>
      <c r="H7127" s="8" t="s">
        <v>2070</v>
      </c>
      <c r="I7127" s="9">
        <v>6.85</v>
      </c>
      <c r="J7127" s="7">
        <v>2</v>
      </c>
      <c r="K7127" s="9">
        <v>2.14</v>
      </c>
    </row>
    <row r="7128" spans="1:11" ht="12.5" x14ac:dyDescent="0.25">
      <c r="A7128" s="6">
        <v>42819</v>
      </c>
      <c r="B7128" s="7">
        <f>YEAR(Table1[[#This Row],[Order Date]])</f>
        <v>2017</v>
      </c>
      <c r="C7128" s="7">
        <f>MONTH(Table1[[#This Row],[Order Date]])</f>
        <v>3</v>
      </c>
      <c r="D7128" s="8" t="s">
        <v>285</v>
      </c>
      <c r="E7128" s="8" t="s">
        <v>164</v>
      </c>
      <c r="F7128" s="8" t="s">
        <v>11</v>
      </c>
      <c r="G7128" s="8" t="s">
        <v>24</v>
      </c>
      <c r="H7128" s="8" t="s">
        <v>2189</v>
      </c>
      <c r="I7128" s="9">
        <v>23.1</v>
      </c>
      <c r="J7128" s="7">
        <v>2</v>
      </c>
      <c r="K7128" s="9">
        <v>6.93</v>
      </c>
    </row>
    <row r="7129" spans="1:11" ht="12.5" x14ac:dyDescent="0.25">
      <c r="A7129" s="6">
        <v>42819</v>
      </c>
      <c r="B7129" s="7">
        <f>YEAR(Table1[[#This Row],[Order Date]])</f>
        <v>2017</v>
      </c>
      <c r="C7129" s="7">
        <f>MONTH(Table1[[#This Row],[Order Date]])</f>
        <v>3</v>
      </c>
      <c r="D7129" s="8" t="s">
        <v>537</v>
      </c>
      <c r="E7129" s="8" t="s">
        <v>149</v>
      </c>
      <c r="F7129" s="8" t="s">
        <v>11</v>
      </c>
      <c r="G7129" s="8" t="s">
        <v>24</v>
      </c>
      <c r="H7129" s="8" t="s">
        <v>2084</v>
      </c>
      <c r="I7129" s="9">
        <v>11.05</v>
      </c>
      <c r="J7129" s="7">
        <v>5</v>
      </c>
      <c r="K7129" s="9">
        <v>2.98</v>
      </c>
    </row>
    <row r="7130" spans="1:11" ht="12.5" x14ac:dyDescent="0.25">
      <c r="A7130" s="6">
        <v>42820</v>
      </c>
      <c r="B7130" s="7">
        <f>YEAR(Table1[[#This Row],[Order Date]])</f>
        <v>2017</v>
      </c>
      <c r="C7130" s="7">
        <f>MONTH(Table1[[#This Row],[Order Date]])</f>
        <v>3</v>
      </c>
      <c r="D7130" s="8" t="s">
        <v>363</v>
      </c>
      <c r="E7130" s="8" t="s">
        <v>149</v>
      </c>
      <c r="F7130" s="8" t="s">
        <v>34</v>
      </c>
      <c r="G7130" s="8" t="s">
        <v>74</v>
      </c>
      <c r="H7130" s="8" t="s">
        <v>2134</v>
      </c>
      <c r="I7130" s="9">
        <v>257.57</v>
      </c>
      <c r="J7130" s="7">
        <v>2</v>
      </c>
      <c r="K7130" s="9">
        <v>-28.98</v>
      </c>
    </row>
    <row r="7131" spans="1:11" ht="12.5" x14ac:dyDescent="0.25">
      <c r="A7131" s="6">
        <v>42820</v>
      </c>
      <c r="B7131" s="7">
        <f>YEAR(Table1[[#This Row],[Order Date]])</f>
        <v>2017</v>
      </c>
      <c r="C7131" s="7">
        <f>MONTH(Table1[[#This Row],[Order Date]])</f>
        <v>3</v>
      </c>
      <c r="D7131" s="8" t="s">
        <v>363</v>
      </c>
      <c r="E7131" s="8" t="s">
        <v>149</v>
      </c>
      <c r="F7131" s="8" t="s">
        <v>39</v>
      </c>
      <c r="G7131" s="8" t="s">
        <v>40</v>
      </c>
      <c r="H7131" s="8" t="s">
        <v>1659</v>
      </c>
      <c r="I7131" s="9">
        <v>119.96</v>
      </c>
      <c r="J7131" s="7">
        <v>4</v>
      </c>
      <c r="K7131" s="9">
        <v>33.590000000000003</v>
      </c>
    </row>
    <row r="7132" spans="1:11" ht="12.5" x14ac:dyDescent="0.25">
      <c r="A7132" s="6">
        <v>42820</v>
      </c>
      <c r="B7132" s="7">
        <f>YEAR(Table1[[#This Row],[Order Date]])</f>
        <v>2017</v>
      </c>
      <c r="C7132" s="7">
        <f>MONTH(Table1[[#This Row],[Order Date]])</f>
        <v>3</v>
      </c>
      <c r="D7132" s="8" t="s">
        <v>2326</v>
      </c>
      <c r="E7132" s="8" t="s">
        <v>164</v>
      </c>
      <c r="F7132" s="8" t="s">
        <v>11</v>
      </c>
      <c r="G7132" s="8" t="s">
        <v>24</v>
      </c>
      <c r="H7132" s="8" t="s">
        <v>2184</v>
      </c>
      <c r="I7132" s="9">
        <v>19.829999999999998</v>
      </c>
      <c r="J7132" s="7">
        <v>1</v>
      </c>
      <c r="K7132" s="9">
        <v>5.95</v>
      </c>
    </row>
    <row r="7133" spans="1:11" ht="12.5" x14ac:dyDescent="0.25">
      <c r="A7133" s="6">
        <v>42820</v>
      </c>
      <c r="B7133" s="7">
        <f>YEAR(Table1[[#This Row],[Order Date]])</f>
        <v>2017</v>
      </c>
      <c r="C7133" s="7">
        <f>MONTH(Table1[[#This Row],[Order Date]])</f>
        <v>3</v>
      </c>
      <c r="D7133" s="8" t="s">
        <v>2661</v>
      </c>
      <c r="E7133" s="8" t="s">
        <v>110</v>
      </c>
      <c r="F7133" s="8" t="s">
        <v>34</v>
      </c>
      <c r="G7133" s="8" t="s">
        <v>47</v>
      </c>
      <c r="H7133" s="8" t="s">
        <v>2662</v>
      </c>
      <c r="I7133" s="9">
        <v>60.84</v>
      </c>
      <c r="J7133" s="7">
        <v>3</v>
      </c>
      <c r="K7133" s="9">
        <v>23.12</v>
      </c>
    </row>
    <row r="7134" spans="1:11" ht="12.5" x14ac:dyDescent="0.25">
      <c r="A7134" s="6">
        <v>42820</v>
      </c>
      <c r="B7134" s="7">
        <f>YEAR(Table1[[#This Row],[Order Date]])</f>
        <v>2017</v>
      </c>
      <c r="C7134" s="7">
        <f>MONTH(Table1[[#This Row],[Order Date]])</f>
        <v>3</v>
      </c>
      <c r="D7134" s="8" t="s">
        <v>2406</v>
      </c>
      <c r="E7134" s="8" t="s">
        <v>55</v>
      </c>
      <c r="F7134" s="8" t="s">
        <v>39</v>
      </c>
      <c r="G7134" s="8" t="s">
        <v>52</v>
      </c>
      <c r="H7134" s="8" t="s">
        <v>1985</v>
      </c>
      <c r="I7134" s="9">
        <v>53.25</v>
      </c>
      <c r="J7134" s="7">
        <v>3</v>
      </c>
      <c r="K7134" s="9">
        <v>20.77</v>
      </c>
    </row>
    <row r="7135" spans="1:11" ht="12.5" x14ac:dyDescent="0.25">
      <c r="A7135" s="6">
        <v>42820</v>
      </c>
      <c r="B7135" s="7">
        <f>YEAR(Table1[[#This Row],[Order Date]])</f>
        <v>2017</v>
      </c>
      <c r="C7135" s="7">
        <f>MONTH(Table1[[#This Row],[Order Date]])</f>
        <v>3</v>
      </c>
      <c r="D7135" s="8" t="s">
        <v>2406</v>
      </c>
      <c r="E7135" s="8" t="s">
        <v>55</v>
      </c>
      <c r="F7135" s="8" t="s">
        <v>11</v>
      </c>
      <c r="G7135" s="8" t="s">
        <v>43</v>
      </c>
      <c r="H7135" s="8" t="s">
        <v>160</v>
      </c>
      <c r="I7135" s="9">
        <v>3.76</v>
      </c>
      <c r="J7135" s="7">
        <v>2</v>
      </c>
      <c r="K7135" s="9">
        <v>1.32</v>
      </c>
    </row>
    <row r="7136" spans="1:11" ht="12.5" x14ac:dyDescent="0.25">
      <c r="A7136" s="6">
        <v>42820</v>
      </c>
      <c r="B7136" s="7">
        <f>YEAR(Table1[[#This Row],[Order Date]])</f>
        <v>2017</v>
      </c>
      <c r="C7136" s="7">
        <f>MONTH(Table1[[#This Row],[Order Date]])</f>
        <v>3</v>
      </c>
      <c r="D7136" s="8" t="s">
        <v>813</v>
      </c>
      <c r="E7136" s="8" t="s">
        <v>10</v>
      </c>
      <c r="F7136" s="8" t="s">
        <v>39</v>
      </c>
      <c r="G7136" s="8" t="s">
        <v>52</v>
      </c>
      <c r="H7136" s="8" t="s">
        <v>867</v>
      </c>
      <c r="I7136" s="9">
        <v>143.96</v>
      </c>
      <c r="J7136" s="7">
        <v>5</v>
      </c>
      <c r="K7136" s="9">
        <v>1.8</v>
      </c>
    </row>
    <row r="7137" spans="1:11" ht="12.5" x14ac:dyDescent="0.25">
      <c r="A7137" s="6">
        <v>42820</v>
      </c>
      <c r="B7137" s="7">
        <f>YEAR(Table1[[#This Row],[Order Date]])</f>
        <v>2017</v>
      </c>
      <c r="C7137" s="7">
        <f>MONTH(Table1[[#This Row],[Order Date]])</f>
        <v>3</v>
      </c>
      <c r="D7137" s="8" t="s">
        <v>813</v>
      </c>
      <c r="E7137" s="8" t="s">
        <v>10</v>
      </c>
      <c r="F7137" s="8" t="s">
        <v>39</v>
      </c>
      <c r="G7137" s="8" t="s">
        <v>603</v>
      </c>
      <c r="H7137" s="8" t="s">
        <v>1348</v>
      </c>
      <c r="I7137" s="9">
        <v>2399.96</v>
      </c>
      <c r="J7137" s="7">
        <v>5</v>
      </c>
      <c r="K7137" s="9">
        <v>569.99</v>
      </c>
    </row>
    <row r="7138" spans="1:11" ht="12.5" x14ac:dyDescent="0.25">
      <c r="A7138" s="6">
        <v>42820</v>
      </c>
      <c r="B7138" s="7">
        <f>YEAR(Table1[[#This Row],[Order Date]])</f>
        <v>2017</v>
      </c>
      <c r="C7138" s="7">
        <f>MONTH(Table1[[#This Row],[Order Date]])</f>
        <v>3</v>
      </c>
      <c r="D7138" s="8" t="s">
        <v>813</v>
      </c>
      <c r="E7138" s="8" t="s">
        <v>10</v>
      </c>
      <c r="F7138" s="8" t="s">
        <v>11</v>
      </c>
      <c r="G7138" s="8" t="s">
        <v>12</v>
      </c>
      <c r="H7138" s="8" t="s">
        <v>370</v>
      </c>
      <c r="I7138" s="9">
        <v>74.349999999999994</v>
      </c>
      <c r="J7138" s="7">
        <v>3</v>
      </c>
      <c r="K7138" s="9">
        <v>23.24</v>
      </c>
    </row>
    <row r="7139" spans="1:11" ht="12.5" x14ac:dyDescent="0.25">
      <c r="A7139" s="6">
        <v>42820</v>
      </c>
      <c r="B7139" s="7">
        <f>YEAR(Table1[[#This Row],[Order Date]])</f>
        <v>2017</v>
      </c>
      <c r="C7139" s="7">
        <f>MONTH(Table1[[#This Row],[Order Date]])</f>
        <v>3</v>
      </c>
      <c r="D7139" s="8" t="s">
        <v>813</v>
      </c>
      <c r="E7139" s="8" t="s">
        <v>10</v>
      </c>
      <c r="F7139" s="8" t="s">
        <v>11</v>
      </c>
      <c r="G7139" s="8" t="s">
        <v>92</v>
      </c>
      <c r="H7139" s="8" t="s">
        <v>1888</v>
      </c>
      <c r="I7139" s="9">
        <v>87.17</v>
      </c>
      <c r="J7139" s="7">
        <v>8</v>
      </c>
      <c r="K7139" s="9">
        <v>-226.64</v>
      </c>
    </row>
    <row r="7140" spans="1:11" ht="12.5" x14ac:dyDescent="0.25">
      <c r="A7140" s="6">
        <v>42820</v>
      </c>
      <c r="B7140" s="7">
        <f>YEAR(Table1[[#This Row],[Order Date]])</f>
        <v>2017</v>
      </c>
      <c r="C7140" s="7">
        <f>MONTH(Table1[[#This Row],[Order Date]])</f>
        <v>3</v>
      </c>
      <c r="D7140" s="8" t="s">
        <v>813</v>
      </c>
      <c r="E7140" s="8" t="s">
        <v>10</v>
      </c>
      <c r="F7140" s="8" t="s">
        <v>11</v>
      </c>
      <c r="G7140" s="8" t="s">
        <v>18</v>
      </c>
      <c r="H7140" s="8" t="s">
        <v>2020</v>
      </c>
      <c r="I7140" s="9">
        <v>32.229999999999997</v>
      </c>
      <c r="J7140" s="7">
        <v>3</v>
      </c>
      <c r="K7140" s="9">
        <v>2.42</v>
      </c>
    </row>
    <row r="7141" spans="1:11" ht="12.5" x14ac:dyDescent="0.25">
      <c r="A7141" s="6">
        <v>42821</v>
      </c>
      <c r="B7141" s="7">
        <f>YEAR(Table1[[#This Row],[Order Date]])</f>
        <v>2017</v>
      </c>
      <c r="C7141" s="7">
        <f>MONTH(Table1[[#This Row],[Order Date]])</f>
        <v>3</v>
      </c>
      <c r="D7141" s="8" t="s">
        <v>664</v>
      </c>
      <c r="E7141" s="8" t="s">
        <v>23</v>
      </c>
      <c r="F7141" s="8" t="s">
        <v>34</v>
      </c>
      <c r="G7141" s="8" t="s">
        <v>47</v>
      </c>
      <c r="H7141" s="8" t="s">
        <v>1976</v>
      </c>
      <c r="I7141" s="9">
        <v>15.01</v>
      </c>
      <c r="J7141" s="7">
        <v>2</v>
      </c>
      <c r="K7141" s="9">
        <v>1.5</v>
      </c>
    </row>
    <row r="7142" spans="1:11" ht="12.5" x14ac:dyDescent="0.25">
      <c r="A7142" s="6">
        <v>42821</v>
      </c>
      <c r="B7142" s="7">
        <f>YEAR(Table1[[#This Row],[Order Date]])</f>
        <v>2017</v>
      </c>
      <c r="C7142" s="7">
        <f>MONTH(Table1[[#This Row],[Order Date]])</f>
        <v>3</v>
      </c>
      <c r="D7142" s="8" t="s">
        <v>2091</v>
      </c>
      <c r="E7142" s="8" t="s">
        <v>27</v>
      </c>
      <c r="F7142" s="8" t="s">
        <v>11</v>
      </c>
      <c r="G7142" s="8" t="s">
        <v>12</v>
      </c>
      <c r="H7142" s="8" t="s">
        <v>2613</v>
      </c>
      <c r="I7142" s="9">
        <v>45.68</v>
      </c>
      <c r="J7142" s="7">
        <v>2</v>
      </c>
      <c r="K7142" s="9">
        <v>21.01</v>
      </c>
    </row>
    <row r="7143" spans="1:11" ht="12.5" x14ac:dyDescent="0.25">
      <c r="A7143" s="6">
        <v>42821</v>
      </c>
      <c r="B7143" s="7">
        <f>YEAR(Table1[[#This Row],[Order Date]])</f>
        <v>2017</v>
      </c>
      <c r="C7143" s="7">
        <f>MONTH(Table1[[#This Row],[Order Date]])</f>
        <v>3</v>
      </c>
      <c r="D7143" s="8" t="s">
        <v>2091</v>
      </c>
      <c r="E7143" s="8" t="s">
        <v>27</v>
      </c>
      <c r="F7143" s="8" t="s">
        <v>11</v>
      </c>
      <c r="G7143" s="8" t="s">
        <v>12</v>
      </c>
      <c r="H7143" s="8" t="s">
        <v>896</v>
      </c>
      <c r="I7143" s="9">
        <v>110.96</v>
      </c>
      <c r="J7143" s="7">
        <v>2</v>
      </c>
      <c r="K7143" s="9">
        <v>53.26</v>
      </c>
    </row>
    <row r="7144" spans="1:11" ht="12.5" x14ac:dyDescent="0.25">
      <c r="A7144" s="6">
        <v>42821</v>
      </c>
      <c r="B7144" s="7">
        <f>YEAR(Table1[[#This Row],[Order Date]])</f>
        <v>2017</v>
      </c>
      <c r="C7144" s="7">
        <f>MONTH(Table1[[#This Row],[Order Date]])</f>
        <v>3</v>
      </c>
      <c r="D7144" s="8" t="s">
        <v>2091</v>
      </c>
      <c r="E7144" s="8" t="s">
        <v>27</v>
      </c>
      <c r="F7144" s="8" t="s">
        <v>11</v>
      </c>
      <c r="G7144" s="8" t="s">
        <v>12</v>
      </c>
      <c r="H7144" s="8" t="s">
        <v>2663</v>
      </c>
      <c r="I7144" s="9">
        <v>11.94</v>
      </c>
      <c r="J7144" s="7">
        <v>3</v>
      </c>
      <c r="K7144" s="9">
        <v>5.97</v>
      </c>
    </row>
    <row r="7145" spans="1:11" ht="12.5" x14ac:dyDescent="0.25">
      <c r="A7145" s="6">
        <v>42821</v>
      </c>
      <c r="B7145" s="7">
        <f>YEAR(Table1[[#This Row],[Order Date]])</f>
        <v>2017</v>
      </c>
      <c r="C7145" s="7">
        <f>MONTH(Table1[[#This Row],[Order Date]])</f>
        <v>3</v>
      </c>
      <c r="D7145" s="8" t="s">
        <v>2060</v>
      </c>
      <c r="E7145" s="8" t="s">
        <v>55</v>
      </c>
      <c r="F7145" s="8" t="s">
        <v>11</v>
      </c>
      <c r="G7145" s="8" t="s">
        <v>16</v>
      </c>
      <c r="H7145" s="8" t="s">
        <v>2151</v>
      </c>
      <c r="I7145" s="9">
        <v>8.26</v>
      </c>
      <c r="J7145" s="7">
        <v>2</v>
      </c>
      <c r="K7145" s="9">
        <v>3.8</v>
      </c>
    </row>
    <row r="7146" spans="1:11" ht="12.5" x14ac:dyDescent="0.25">
      <c r="A7146" s="6">
        <v>42821</v>
      </c>
      <c r="B7146" s="7">
        <f>YEAR(Table1[[#This Row],[Order Date]])</f>
        <v>2017</v>
      </c>
      <c r="C7146" s="7">
        <f>MONTH(Table1[[#This Row],[Order Date]])</f>
        <v>3</v>
      </c>
      <c r="D7146" s="8" t="s">
        <v>2060</v>
      </c>
      <c r="E7146" s="8" t="s">
        <v>55</v>
      </c>
      <c r="F7146" s="8" t="s">
        <v>11</v>
      </c>
      <c r="G7146" s="8" t="s">
        <v>20</v>
      </c>
      <c r="H7146" s="8" t="s">
        <v>1030</v>
      </c>
      <c r="I7146" s="9">
        <v>17.760000000000002</v>
      </c>
      <c r="J7146" s="7">
        <v>2</v>
      </c>
      <c r="K7146" s="9">
        <v>8.8800000000000008</v>
      </c>
    </row>
    <row r="7147" spans="1:11" ht="12.5" x14ac:dyDescent="0.25">
      <c r="A7147" s="6">
        <v>42821</v>
      </c>
      <c r="B7147" s="7">
        <f>YEAR(Table1[[#This Row],[Order Date]])</f>
        <v>2017</v>
      </c>
      <c r="C7147" s="7">
        <f>MONTH(Table1[[#This Row],[Order Date]])</f>
        <v>3</v>
      </c>
      <c r="D7147" s="8" t="s">
        <v>2060</v>
      </c>
      <c r="E7147" s="8" t="s">
        <v>55</v>
      </c>
      <c r="F7147" s="8" t="s">
        <v>11</v>
      </c>
      <c r="G7147" s="8" t="s">
        <v>18</v>
      </c>
      <c r="H7147" s="8" t="s">
        <v>586</v>
      </c>
      <c r="I7147" s="9">
        <v>332.94</v>
      </c>
      <c r="J7147" s="7">
        <v>3</v>
      </c>
      <c r="K7147" s="9">
        <v>9.99</v>
      </c>
    </row>
    <row r="7148" spans="1:11" ht="12.5" x14ac:dyDescent="0.25">
      <c r="A7148" s="6">
        <v>42821</v>
      </c>
      <c r="B7148" s="7">
        <f>YEAR(Table1[[#This Row],[Order Date]])</f>
        <v>2017</v>
      </c>
      <c r="C7148" s="7">
        <f>MONTH(Table1[[#This Row],[Order Date]])</f>
        <v>3</v>
      </c>
      <c r="D7148" s="8" t="s">
        <v>2060</v>
      </c>
      <c r="E7148" s="8" t="s">
        <v>55</v>
      </c>
      <c r="F7148" s="8" t="s">
        <v>34</v>
      </c>
      <c r="G7148" s="8" t="s">
        <v>145</v>
      </c>
      <c r="H7148" s="8" t="s">
        <v>1653</v>
      </c>
      <c r="I7148" s="9">
        <v>292.10000000000002</v>
      </c>
      <c r="J7148" s="7">
        <v>2</v>
      </c>
      <c r="K7148" s="9">
        <v>58.42</v>
      </c>
    </row>
    <row r="7149" spans="1:11" ht="12.5" x14ac:dyDescent="0.25">
      <c r="A7149" s="6">
        <v>42821</v>
      </c>
      <c r="B7149" s="7">
        <f>YEAR(Table1[[#This Row],[Order Date]])</f>
        <v>2017</v>
      </c>
      <c r="C7149" s="7">
        <f>MONTH(Table1[[#This Row],[Order Date]])</f>
        <v>3</v>
      </c>
      <c r="D7149" s="8" t="s">
        <v>2060</v>
      </c>
      <c r="E7149" s="8" t="s">
        <v>55</v>
      </c>
      <c r="F7149" s="8" t="s">
        <v>39</v>
      </c>
      <c r="G7149" s="8" t="s">
        <v>40</v>
      </c>
      <c r="H7149" s="8" t="s">
        <v>2664</v>
      </c>
      <c r="I7149" s="9">
        <v>206.1</v>
      </c>
      <c r="J7149" s="7">
        <v>5</v>
      </c>
      <c r="K7149" s="9">
        <v>55.65</v>
      </c>
    </row>
    <row r="7150" spans="1:11" ht="12.5" x14ac:dyDescent="0.25">
      <c r="A7150" s="6">
        <v>42821</v>
      </c>
      <c r="B7150" s="7">
        <f>YEAR(Table1[[#This Row],[Order Date]])</f>
        <v>2017</v>
      </c>
      <c r="C7150" s="7">
        <f>MONTH(Table1[[#This Row],[Order Date]])</f>
        <v>3</v>
      </c>
      <c r="D7150" s="8" t="s">
        <v>2060</v>
      </c>
      <c r="E7150" s="8" t="s">
        <v>55</v>
      </c>
      <c r="F7150" s="8" t="s">
        <v>11</v>
      </c>
      <c r="G7150" s="8" t="s">
        <v>12</v>
      </c>
      <c r="H7150" s="8" t="s">
        <v>1987</v>
      </c>
      <c r="I7150" s="9">
        <v>17.64</v>
      </c>
      <c r="J7150" s="7">
        <v>4</v>
      </c>
      <c r="K7150" s="9">
        <v>8.11</v>
      </c>
    </row>
    <row r="7151" spans="1:11" ht="12.5" x14ac:dyDescent="0.25">
      <c r="A7151" s="6">
        <v>42821</v>
      </c>
      <c r="B7151" s="7">
        <f>YEAR(Table1[[#This Row],[Order Date]])</f>
        <v>2017</v>
      </c>
      <c r="C7151" s="7">
        <f>MONTH(Table1[[#This Row],[Order Date]])</f>
        <v>3</v>
      </c>
      <c r="D7151" s="8" t="s">
        <v>2455</v>
      </c>
      <c r="E7151" s="8" t="s">
        <v>10</v>
      </c>
      <c r="F7151" s="8" t="s">
        <v>34</v>
      </c>
      <c r="G7151" s="8" t="s">
        <v>74</v>
      </c>
      <c r="H7151" s="8" t="s">
        <v>1930</v>
      </c>
      <c r="I7151" s="9">
        <v>1023.33</v>
      </c>
      <c r="J7151" s="7">
        <v>5</v>
      </c>
      <c r="K7151" s="9">
        <v>-30.1</v>
      </c>
    </row>
    <row r="7152" spans="1:11" ht="12.5" x14ac:dyDescent="0.25">
      <c r="A7152" s="6">
        <v>42821</v>
      </c>
      <c r="B7152" s="7">
        <f>YEAR(Table1[[#This Row],[Order Date]])</f>
        <v>2017</v>
      </c>
      <c r="C7152" s="7">
        <f>MONTH(Table1[[#This Row],[Order Date]])</f>
        <v>3</v>
      </c>
      <c r="D7152" s="8" t="s">
        <v>2455</v>
      </c>
      <c r="E7152" s="8" t="s">
        <v>10</v>
      </c>
      <c r="F7152" s="8" t="s">
        <v>34</v>
      </c>
      <c r="G7152" s="8" t="s">
        <v>35</v>
      </c>
      <c r="H7152" s="8" t="s">
        <v>36</v>
      </c>
      <c r="I7152" s="9">
        <v>600.55999999999995</v>
      </c>
      <c r="J7152" s="7">
        <v>3</v>
      </c>
      <c r="K7152" s="9">
        <v>-8.58</v>
      </c>
    </row>
    <row r="7153" spans="1:11" ht="12.5" x14ac:dyDescent="0.25">
      <c r="A7153" s="6">
        <v>42821</v>
      </c>
      <c r="B7153" s="7">
        <f>YEAR(Table1[[#This Row],[Order Date]])</f>
        <v>2017</v>
      </c>
      <c r="C7153" s="7">
        <f>MONTH(Table1[[#This Row],[Order Date]])</f>
        <v>3</v>
      </c>
      <c r="D7153" s="8" t="s">
        <v>2455</v>
      </c>
      <c r="E7153" s="8" t="s">
        <v>10</v>
      </c>
      <c r="F7153" s="8" t="s">
        <v>39</v>
      </c>
      <c r="G7153" s="8" t="s">
        <v>52</v>
      </c>
      <c r="H7153" s="8" t="s">
        <v>426</v>
      </c>
      <c r="I7153" s="9">
        <v>39.99</v>
      </c>
      <c r="J7153" s="7">
        <v>1</v>
      </c>
      <c r="K7153" s="9">
        <v>7</v>
      </c>
    </row>
    <row r="7154" spans="1:11" ht="12.5" x14ac:dyDescent="0.25">
      <c r="A7154" s="6">
        <v>42821</v>
      </c>
      <c r="B7154" s="7">
        <f>YEAR(Table1[[#This Row],[Order Date]])</f>
        <v>2017</v>
      </c>
      <c r="C7154" s="7">
        <f>MONTH(Table1[[#This Row],[Order Date]])</f>
        <v>3</v>
      </c>
      <c r="D7154" s="8" t="s">
        <v>2455</v>
      </c>
      <c r="E7154" s="8" t="s">
        <v>10</v>
      </c>
      <c r="F7154" s="8" t="s">
        <v>34</v>
      </c>
      <c r="G7154" s="8" t="s">
        <v>35</v>
      </c>
      <c r="H7154" s="8" t="s">
        <v>1691</v>
      </c>
      <c r="I7154" s="9">
        <v>211.25</v>
      </c>
      <c r="J7154" s="7">
        <v>2</v>
      </c>
      <c r="K7154" s="9">
        <v>-66.39</v>
      </c>
    </row>
    <row r="7155" spans="1:11" ht="12.5" x14ac:dyDescent="0.25">
      <c r="A7155" s="6">
        <v>42822</v>
      </c>
      <c r="B7155" s="7">
        <f>YEAR(Table1[[#This Row],[Order Date]])</f>
        <v>2017</v>
      </c>
      <c r="C7155" s="7">
        <f>MONTH(Table1[[#This Row],[Order Date]])</f>
        <v>3</v>
      </c>
      <c r="D7155" s="8" t="s">
        <v>176</v>
      </c>
      <c r="E7155" s="8" t="s">
        <v>123</v>
      </c>
      <c r="F7155" s="8" t="s">
        <v>11</v>
      </c>
      <c r="G7155" s="8" t="s">
        <v>20</v>
      </c>
      <c r="H7155" s="8" t="s">
        <v>1804</v>
      </c>
      <c r="I7155" s="9">
        <v>68.739999999999995</v>
      </c>
      <c r="J7155" s="7">
        <v>9</v>
      </c>
      <c r="K7155" s="9">
        <v>-48.12</v>
      </c>
    </row>
    <row r="7156" spans="1:11" ht="12.5" x14ac:dyDescent="0.25">
      <c r="A7156" s="6">
        <v>42822</v>
      </c>
      <c r="B7156" s="7">
        <f>YEAR(Table1[[#This Row],[Order Date]])</f>
        <v>2017</v>
      </c>
      <c r="C7156" s="7">
        <f>MONTH(Table1[[#This Row],[Order Date]])</f>
        <v>3</v>
      </c>
      <c r="D7156" s="8" t="s">
        <v>1669</v>
      </c>
      <c r="E7156" s="8" t="s">
        <v>27</v>
      </c>
      <c r="F7156" s="8" t="s">
        <v>11</v>
      </c>
      <c r="G7156" s="8" t="s">
        <v>12</v>
      </c>
      <c r="H7156" s="8" t="s">
        <v>2547</v>
      </c>
      <c r="I7156" s="9">
        <v>12.96</v>
      </c>
      <c r="J7156" s="7">
        <v>2</v>
      </c>
      <c r="K7156" s="9">
        <v>6.35</v>
      </c>
    </row>
    <row r="7157" spans="1:11" ht="12.5" x14ac:dyDescent="0.25">
      <c r="A7157" s="6">
        <v>42822</v>
      </c>
      <c r="B7157" s="7">
        <f>YEAR(Table1[[#This Row],[Order Date]])</f>
        <v>2017</v>
      </c>
      <c r="C7157" s="7">
        <f>MONTH(Table1[[#This Row],[Order Date]])</f>
        <v>3</v>
      </c>
      <c r="D7157" s="8" t="s">
        <v>1669</v>
      </c>
      <c r="E7157" s="8" t="s">
        <v>27</v>
      </c>
      <c r="F7157" s="8" t="s">
        <v>34</v>
      </c>
      <c r="G7157" s="8" t="s">
        <v>47</v>
      </c>
      <c r="H7157" s="8" t="s">
        <v>86</v>
      </c>
      <c r="I7157" s="9">
        <v>26.48</v>
      </c>
      <c r="J7157" s="7">
        <v>1</v>
      </c>
      <c r="K7157" s="9">
        <v>10.06</v>
      </c>
    </row>
    <row r="7158" spans="1:11" ht="12.5" x14ac:dyDescent="0.25">
      <c r="A7158" s="6">
        <v>42822</v>
      </c>
      <c r="B7158" s="7">
        <f>YEAR(Table1[[#This Row],[Order Date]])</f>
        <v>2017</v>
      </c>
      <c r="C7158" s="7">
        <f>MONTH(Table1[[#This Row],[Order Date]])</f>
        <v>3</v>
      </c>
      <c r="D7158" s="8" t="s">
        <v>1669</v>
      </c>
      <c r="E7158" s="8" t="s">
        <v>27</v>
      </c>
      <c r="F7158" s="8" t="s">
        <v>39</v>
      </c>
      <c r="G7158" s="8" t="s">
        <v>302</v>
      </c>
      <c r="H7158" s="8" t="s">
        <v>1217</v>
      </c>
      <c r="I7158" s="9">
        <v>532.72</v>
      </c>
      <c r="J7158" s="7">
        <v>2</v>
      </c>
      <c r="K7158" s="9">
        <v>53.27</v>
      </c>
    </row>
    <row r="7159" spans="1:11" ht="12.5" x14ac:dyDescent="0.25">
      <c r="A7159" s="6">
        <v>42822</v>
      </c>
      <c r="B7159" s="7">
        <f>YEAR(Table1[[#This Row],[Order Date]])</f>
        <v>2017</v>
      </c>
      <c r="C7159" s="7">
        <f>MONTH(Table1[[#This Row],[Order Date]])</f>
        <v>3</v>
      </c>
      <c r="D7159" s="8" t="s">
        <v>1669</v>
      </c>
      <c r="E7159" s="8" t="s">
        <v>27</v>
      </c>
      <c r="F7159" s="8" t="s">
        <v>11</v>
      </c>
      <c r="G7159" s="8" t="s">
        <v>12</v>
      </c>
      <c r="H7159" s="8" t="s">
        <v>2600</v>
      </c>
      <c r="I7159" s="9">
        <v>26.72</v>
      </c>
      <c r="J7159" s="7">
        <v>4</v>
      </c>
      <c r="K7159" s="9">
        <v>12.83</v>
      </c>
    </row>
    <row r="7160" spans="1:11" ht="12.5" x14ac:dyDescent="0.25">
      <c r="A7160" s="6">
        <v>42822</v>
      </c>
      <c r="B7160" s="7">
        <f>YEAR(Table1[[#This Row],[Order Date]])</f>
        <v>2017</v>
      </c>
      <c r="C7160" s="7">
        <f>MONTH(Table1[[#This Row],[Order Date]])</f>
        <v>3</v>
      </c>
      <c r="D7160" s="8" t="s">
        <v>1669</v>
      </c>
      <c r="E7160" s="8" t="s">
        <v>27</v>
      </c>
      <c r="F7160" s="8" t="s">
        <v>11</v>
      </c>
      <c r="G7160" s="8" t="s">
        <v>12</v>
      </c>
      <c r="H7160" s="8" t="s">
        <v>1981</v>
      </c>
      <c r="I7160" s="9">
        <v>20.04</v>
      </c>
      <c r="J7160" s="7">
        <v>3</v>
      </c>
      <c r="K7160" s="9">
        <v>9.6199999999999992</v>
      </c>
    </row>
    <row r="7161" spans="1:11" ht="12.5" x14ac:dyDescent="0.25">
      <c r="A7161" s="6">
        <v>42822</v>
      </c>
      <c r="B7161" s="7">
        <f>YEAR(Table1[[#This Row],[Order Date]])</f>
        <v>2017</v>
      </c>
      <c r="C7161" s="7">
        <f>MONTH(Table1[[#This Row],[Order Date]])</f>
        <v>3</v>
      </c>
      <c r="D7161" s="8" t="s">
        <v>1669</v>
      </c>
      <c r="E7161" s="8" t="s">
        <v>27</v>
      </c>
      <c r="F7161" s="8" t="s">
        <v>11</v>
      </c>
      <c r="G7161" s="8" t="s">
        <v>18</v>
      </c>
      <c r="H7161" s="8" t="s">
        <v>19</v>
      </c>
      <c r="I7161" s="9">
        <v>795.48</v>
      </c>
      <c r="J7161" s="7">
        <v>7</v>
      </c>
      <c r="K7161" s="9">
        <v>7.95</v>
      </c>
    </row>
    <row r="7162" spans="1:11" ht="12.5" x14ac:dyDescent="0.25">
      <c r="A7162" s="6">
        <v>42822</v>
      </c>
      <c r="B7162" s="7">
        <f>YEAR(Table1[[#This Row],[Order Date]])</f>
        <v>2017</v>
      </c>
      <c r="C7162" s="7">
        <f>MONTH(Table1[[#This Row],[Order Date]])</f>
        <v>3</v>
      </c>
      <c r="D7162" s="8" t="s">
        <v>1669</v>
      </c>
      <c r="E7162" s="8" t="s">
        <v>27</v>
      </c>
      <c r="F7162" s="8" t="s">
        <v>34</v>
      </c>
      <c r="G7162" s="8" t="s">
        <v>47</v>
      </c>
      <c r="H7162" s="8" t="s">
        <v>1790</v>
      </c>
      <c r="I7162" s="9">
        <v>21.56</v>
      </c>
      <c r="J7162" s="7">
        <v>7</v>
      </c>
      <c r="K7162" s="9">
        <v>6.9</v>
      </c>
    </row>
    <row r="7163" spans="1:11" ht="12.5" x14ac:dyDescent="0.25">
      <c r="A7163" s="6">
        <v>42823</v>
      </c>
      <c r="B7163" s="7">
        <f>YEAR(Table1[[#This Row],[Order Date]])</f>
        <v>2017</v>
      </c>
      <c r="C7163" s="7">
        <f>MONTH(Table1[[#This Row],[Order Date]])</f>
        <v>3</v>
      </c>
      <c r="D7163" s="8" t="s">
        <v>983</v>
      </c>
      <c r="E7163" s="8" t="s">
        <v>129</v>
      </c>
      <c r="F7163" s="8" t="s">
        <v>11</v>
      </c>
      <c r="G7163" s="8" t="s">
        <v>18</v>
      </c>
      <c r="H7163" s="8" t="s">
        <v>464</v>
      </c>
      <c r="I7163" s="9">
        <v>81.400000000000006</v>
      </c>
      <c r="J7163" s="7">
        <v>5</v>
      </c>
      <c r="K7163" s="9">
        <v>21.16</v>
      </c>
    </row>
    <row r="7164" spans="1:11" ht="12.5" x14ac:dyDescent="0.25">
      <c r="A7164" s="6">
        <v>42824</v>
      </c>
      <c r="B7164" s="7">
        <f>YEAR(Table1[[#This Row],[Order Date]])</f>
        <v>2017</v>
      </c>
      <c r="C7164" s="7">
        <f>MONTH(Table1[[#This Row],[Order Date]])</f>
        <v>3</v>
      </c>
      <c r="D7164" s="8" t="s">
        <v>2665</v>
      </c>
      <c r="E7164" s="8" t="s">
        <v>840</v>
      </c>
      <c r="F7164" s="8" t="s">
        <v>11</v>
      </c>
      <c r="G7164" s="8" t="s">
        <v>63</v>
      </c>
      <c r="H7164" s="8" t="s">
        <v>2666</v>
      </c>
      <c r="I7164" s="9">
        <v>325.86</v>
      </c>
      <c r="J7164" s="7">
        <v>2</v>
      </c>
      <c r="K7164" s="9">
        <v>149.9</v>
      </c>
    </row>
    <row r="7165" spans="1:11" ht="12.5" x14ac:dyDescent="0.25">
      <c r="A7165" s="6">
        <v>42824</v>
      </c>
      <c r="B7165" s="7">
        <f>YEAR(Table1[[#This Row],[Order Date]])</f>
        <v>2017</v>
      </c>
      <c r="C7165" s="7">
        <f>MONTH(Table1[[#This Row],[Order Date]])</f>
        <v>3</v>
      </c>
      <c r="D7165" s="8" t="s">
        <v>2101</v>
      </c>
      <c r="E7165" s="8" t="s">
        <v>23</v>
      </c>
      <c r="F7165" s="8" t="s">
        <v>11</v>
      </c>
      <c r="G7165" s="8" t="s">
        <v>20</v>
      </c>
      <c r="H7165" s="8" t="s">
        <v>575</v>
      </c>
      <c r="I7165" s="9">
        <v>5.72</v>
      </c>
      <c r="J7165" s="7">
        <v>5</v>
      </c>
      <c r="K7165" s="9">
        <v>-4.76</v>
      </c>
    </row>
    <row r="7166" spans="1:11" ht="12.5" x14ac:dyDescent="0.25">
      <c r="A7166" s="6">
        <v>42824</v>
      </c>
      <c r="B7166" s="7">
        <f>YEAR(Table1[[#This Row],[Order Date]])</f>
        <v>2017</v>
      </c>
      <c r="C7166" s="7">
        <f>MONTH(Table1[[#This Row],[Order Date]])</f>
        <v>3</v>
      </c>
      <c r="D7166" s="8" t="s">
        <v>32</v>
      </c>
      <c r="E7166" s="8" t="s">
        <v>30</v>
      </c>
      <c r="F7166" s="8" t="s">
        <v>11</v>
      </c>
      <c r="G7166" s="8" t="s">
        <v>18</v>
      </c>
      <c r="H7166" s="8" t="s">
        <v>2332</v>
      </c>
      <c r="I7166" s="9">
        <v>59.76</v>
      </c>
      <c r="J7166" s="7">
        <v>1</v>
      </c>
      <c r="K7166" s="9">
        <v>16.73</v>
      </c>
    </row>
    <row r="7167" spans="1:11" ht="12.5" x14ac:dyDescent="0.25">
      <c r="A7167" s="6">
        <v>42824</v>
      </c>
      <c r="B7167" s="7">
        <f>YEAR(Table1[[#This Row],[Order Date]])</f>
        <v>2017</v>
      </c>
      <c r="C7167" s="7">
        <f>MONTH(Table1[[#This Row],[Order Date]])</f>
        <v>3</v>
      </c>
      <c r="D7167" s="8" t="s">
        <v>122</v>
      </c>
      <c r="E7167" s="8" t="s">
        <v>27</v>
      </c>
      <c r="F7167" s="8" t="s">
        <v>11</v>
      </c>
      <c r="G7167" s="8" t="s">
        <v>24</v>
      </c>
      <c r="H7167" s="8" t="s">
        <v>2233</v>
      </c>
      <c r="I7167" s="9">
        <v>6.08</v>
      </c>
      <c r="J7167" s="7">
        <v>2</v>
      </c>
      <c r="K7167" s="9">
        <v>2.0699999999999998</v>
      </c>
    </row>
    <row r="7168" spans="1:11" ht="12.5" x14ac:dyDescent="0.25">
      <c r="A7168" s="6">
        <v>42824</v>
      </c>
      <c r="B7168" s="7">
        <f>YEAR(Table1[[#This Row],[Order Date]])</f>
        <v>2017</v>
      </c>
      <c r="C7168" s="7">
        <f>MONTH(Table1[[#This Row],[Order Date]])</f>
        <v>3</v>
      </c>
      <c r="D7168" s="8" t="s">
        <v>122</v>
      </c>
      <c r="E7168" s="8" t="s">
        <v>27</v>
      </c>
      <c r="F7168" s="8" t="s">
        <v>39</v>
      </c>
      <c r="G7168" s="8" t="s">
        <v>40</v>
      </c>
      <c r="H7168" s="8" t="s">
        <v>2597</v>
      </c>
      <c r="I7168" s="9">
        <v>164.79</v>
      </c>
      <c r="J7168" s="7">
        <v>1</v>
      </c>
      <c r="K7168" s="9">
        <v>18.54</v>
      </c>
    </row>
    <row r="7169" spans="1:11" ht="12.5" x14ac:dyDescent="0.25">
      <c r="A7169" s="6">
        <v>42824</v>
      </c>
      <c r="B7169" s="7">
        <f>YEAR(Table1[[#This Row],[Order Date]])</f>
        <v>2017</v>
      </c>
      <c r="C7169" s="7">
        <f>MONTH(Table1[[#This Row],[Order Date]])</f>
        <v>3</v>
      </c>
      <c r="D7169" s="8" t="s">
        <v>1633</v>
      </c>
      <c r="E7169" s="8" t="s">
        <v>27</v>
      </c>
      <c r="F7169" s="8" t="s">
        <v>34</v>
      </c>
      <c r="G7169" s="8" t="s">
        <v>47</v>
      </c>
      <c r="H7169" s="8" t="s">
        <v>2015</v>
      </c>
      <c r="I7169" s="9">
        <v>94.2</v>
      </c>
      <c r="J7169" s="7">
        <v>5</v>
      </c>
      <c r="K7169" s="9">
        <v>39.56</v>
      </c>
    </row>
    <row r="7170" spans="1:11" ht="12.5" x14ac:dyDescent="0.25">
      <c r="A7170" s="6">
        <v>42825</v>
      </c>
      <c r="B7170" s="7">
        <f>YEAR(Table1[[#This Row],[Order Date]])</f>
        <v>2017</v>
      </c>
      <c r="C7170" s="7">
        <f>MONTH(Table1[[#This Row],[Order Date]])</f>
        <v>3</v>
      </c>
      <c r="D7170" s="8" t="s">
        <v>589</v>
      </c>
      <c r="E7170" s="8" t="s">
        <v>10</v>
      </c>
      <c r="F7170" s="8" t="s">
        <v>34</v>
      </c>
      <c r="G7170" s="8" t="s">
        <v>74</v>
      </c>
      <c r="H7170" s="8" t="s">
        <v>2149</v>
      </c>
      <c r="I7170" s="9">
        <v>205.33</v>
      </c>
      <c r="J7170" s="7">
        <v>2</v>
      </c>
      <c r="K7170" s="9">
        <v>-36.24</v>
      </c>
    </row>
    <row r="7171" spans="1:11" ht="12.5" x14ac:dyDescent="0.25">
      <c r="A7171" s="6">
        <v>42825</v>
      </c>
      <c r="B7171" s="7">
        <f>YEAR(Table1[[#This Row],[Order Date]])</f>
        <v>2017</v>
      </c>
      <c r="C7171" s="7">
        <f>MONTH(Table1[[#This Row],[Order Date]])</f>
        <v>3</v>
      </c>
      <c r="D7171" s="8" t="s">
        <v>1986</v>
      </c>
      <c r="E7171" s="8" t="s">
        <v>149</v>
      </c>
      <c r="F7171" s="8" t="s">
        <v>34</v>
      </c>
      <c r="G7171" s="8" t="s">
        <v>47</v>
      </c>
      <c r="H7171" s="8" t="s">
        <v>1020</v>
      </c>
      <c r="I7171" s="9">
        <v>29.78</v>
      </c>
      <c r="J7171" s="7">
        <v>2</v>
      </c>
      <c r="K7171" s="9">
        <v>8.0399999999999991</v>
      </c>
    </row>
    <row r="7172" spans="1:11" ht="12.5" x14ac:dyDescent="0.25">
      <c r="A7172" s="6">
        <v>42825</v>
      </c>
      <c r="B7172" s="7">
        <f>YEAR(Table1[[#This Row],[Order Date]])</f>
        <v>2017</v>
      </c>
      <c r="C7172" s="7">
        <f>MONTH(Table1[[#This Row],[Order Date]])</f>
        <v>3</v>
      </c>
      <c r="D7172" s="8" t="s">
        <v>1986</v>
      </c>
      <c r="E7172" s="8" t="s">
        <v>149</v>
      </c>
      <c r="F7172" s="8" t="s">
        <v>39</v>
      </c>
      <c r="G7172" s="8" t="s">
        <v>40</v>
      </c>
      <c r="H7172" s="8" t="s">
        <v>1266</v>
      </c>
      <c r="I7172" s="9">
        <v>677.58</v>
      </c>
      <c r="J7172" s="7">
        <v>3</v>
      </c>
      <c r="K7172" s="9">
        <v>176.17</v>
      </c>
    </row>
    <row r="7173" spans="1:11" ht="12.5" x14ac:dyDescent="0.25">
      <c r="A7173" s="6">
        <v>42825</v>
      </c>
      <c r="B7173" s="7">
        <f>YEAR(Table1[[#This Row],[Order Date]])</f>
        <v>2017</v>
      </c>
      <c r="C7173" s="7">
        <f>MONTH(Table1[[#This Row],[Order Date]])</f>
        <v>3</v>
      </c>
      <c r="D7173" s="8" t="s">
        <v>1986</v>
      </c>
      <c r="E7173" s="8" t="s">
        <v>149</v>
      </c>
      <c r="F7173" s="8" t="s">
        <v>11</v>
      </c>
      <c r="G7173" s="8" t="s">
        <v>12</v>
      </c>
      <c r="H7173" s="8" t="s">
        <v>2583</v>
      </c>
      <c r="I7173" s="9">
        <v>75.040000000000006</v>
      </c>
      <c r="J7173" s="7">
        <v>8</v>
      </c>
      <c r="K7173" s="9">
        <v>36.020000000000003</v>
      </c>
    </row>
    <row r="7174" spans="1:11" ht="12.5" x14ac:dyDescent="0.25">
      <c r="A7174" s="6">
        <v>42825</v>
      </c>
      <c r="B7174" s="7">
        <f>YEAR(Table1[[#This Row],[Order Date]])</f>
        <v>2017</v>
      </c>
      <c r="C7174" s="7">
        <f>MONTH(Table1[[#This Row],[Order Date]])</f>
        <v>3</v>
      </c>
      <c r="D7174" s="8" t="s">
        <v>1426</v>
      </c>
      <c r="E7174" s="8" t="s">
        <v>149</v>
      </c>
      <c r="F7174" s="8" t="s">
        <v>39</v>
      </c>
      <c r="G7174" s="8" t="s">
        <v>40</v>
      </c>
      <c r="H7174" s="8" t="s">
        <v>1305</v>
      </c>
      <c r="I7174" s="9">
        <v>84.95</v>
      </c>
      <c r="J7174" s="7">
        <v>5</v>
      </c>
      <c r="K7174" s="9">
        <v>22.09</v>
      </c>
    </row>
    <row r="7175" spans="1:11" ht="12.5" x14ac:dyDescent="0.25">
      <c r="A7175" s="6">
        <v>42825</v>
      </c>
      <c r="B7175" s="7">
        <f>YEAR(Table1[[#This Row],[Order Date]])</f>
        <v>2017</v>
      </c>
      <c r="C7175" s="7">
        <f>MONTH(Table1[[#This Row],[Order Date]])</f>
        <v>3</v>
      </c>
      <c r="D7175" s="8" t="s">
        <v>1507</v>
      </c>
      <c r="E7175" s="8" t="s">
        <v>33</v>
      </c>
      <c r="F7175" s="8" t="s">
        <v>34</v>
      </c>
      <c r="G7175" s="8" t="s">
        <v>47</v>
      </c>
      <c r="H7175" s="8" t="s">
        <v>913</v>
      </c>
      <c r="I7175" s="9">
        <v>61</v>
      </c>
      <c r="J7175" s="7">
        <v>5</v>
      </c>
      <c r="K7175" s="9">
        <v>25.62</v>
      </c>
    </row>
    <row r="7176" spans="1:11" ht="12.5" x14ac:dyDescent="0.25">
      <c r="A7176" s="6">
        <v>42825</v>
      </c>
      <c r="B7176" s="7">
        <f>YEAR(Table1[[#This Row],[Order Date]])</f>
        <v>2017</v>
      </c>
      <c r="C7176" s="7">
        <f>MONTH(Table1[[#This Row],[Order Date]])</f>
        <v>3</v>
      </c>
      <c r="D7176" s="8" t="s">
        <v>1507</v>
      </c>
      <c r="E7176" s="8" t="s">
        <v>33</v>
      </c>
      <c r="F7176" s="8" t="s">
        <v>39</v>
      </c>
      <c r="G7176" s="8" t="s">
        <v>40</v>
      </c>
      <c r="H7176" s="8" t="s">
        <v>1306</v>
      </c>
      <c r="I7176" s="9">
        <v>671.93</v>
      </c>
      <c r="J7176" s="7">
        <v>7</v>
      </c>
      <c r="K7176" s="9">
        <v>188.14</v>
      </c>
    </row>
    <row r="7177" spans="1:11" ht="12.5" x14ac:dyDescent="0.25">
      <c r="A7177" s="6">
        <v>42825</v>
      </c>
      <c r="B7177" s="7">
        <f>YEAR(Table1[[#This Row],[Order Date]])</f>
        <v>2017</v>
      </c>
      <c r="C7177" s="7">
        <f>MONTH(Table1[[#This Row],[Order Date]])</f>
        <v>3</v>
      </c>
      <c r="D7177" s="8" t="s">
        <v>2313</v>
      </c>
      <c r="E7177" s="8" t="s">
        <v>15</v>
      </c>
      <c r="F7177" s="8" t="s">
        <v>11</v>
      </c>
      <c r="G7177" s="8" t="s">
        <v>20</v>
      </c>
      <c r="H7177" s="8" t="s">
        <v>1160</v>
      </c>
      <c r="I7177" s="9">
        <v>13.47</v>
      </c>
      <c r="J7177" s="7">
        <v>13</v>
      </c>
      <c r="K7177" s="9">
        <v>-22.9</v>
      </c>
    </row>
    <row r="7178" spans="1:11" ht="12.5" x14ac:dyDescent="0.25">
      <c r="A7178" s="6">
        <v>42825</v>
      </c>
      <c r="B7178" s="7">
        <f>YEAR(Table1[[#This Row],[Order Date]])</f>
        <v>2017</v>
      </c>
      <c r="C7178" s="7">
        <f>MONTH(Table1[[#This Row],[Order Date]])</f>
        <v>3</v>
      </c>
      <c r="D7178" s="8" t="s">
        <v>1466</v>
      </c>
      <c r="E7178" s="8" t="s">
        <v>30</v>
      </c>
      <c r="F7178" s="8" t="s">
        <v>11</v>
      </c>
      <c r="G7178" s="8" t="s">
        <v>20</v>
      </c>
      <c r="H7178" s="8" t="s">
        <v>2399</v>
      </c>
      <c r="I7178" s="9">
        <v>34.54</v>
      </c>
      <c r="J7178" s="7">
        <v>1</v>
      </c>
      <c r="K7178" s="9">
        <v>17.27</v>
      </c>
    </row>
    <row r="7179" spans="1:11" ht="12.5" x14ac:dyDescent="0.25">
      <c r="A7179" s="6">
        <v>42825</v>
      </c>
      <c r="B7179" s="7">
        <f>YEAR(Table1[[#This Row],[Order Date]])</f>
        <v>2017</v>
      </c>
      <c r="C7179" s="7">
        <f>MONTH(Table1[[#This Row],[Order Date]])</f>
        <v>3</v>
      </c>
      <c r="D7179" s="8" t="s">
        <v>1466</v>
      </c>
      <c r="E7179" s="8" t="s">
        <v>30</v>
      </c>
      <c r="F7179" s="8" t="s">
        <v>39</v>
      </c>
      <c r="G7179" s="8" t="s">
        <v>603</v>
      </c>
      <c r="H7179" s="8" t="s">
        <v>634</v>
      </c>
      <c r="I7179" s="9">
        <v>2999.95</v>
      </c>
      <c r="J7179" s="7">
        <v>5</v>
      </c>
      <c r="K7179" s="9">
        <v>1439.98</v>
      </c>
    </row>
    <row r="7180" spans="1:11" ht="12.5" x14ac:dyDescent="0.25">
      <c r="A7180" s="6">
        <v>42825</v>
      </c>
      <c r="B7180" s="7">
        <f>YEAR(Table1[[#This Row],[Order Date]])</f>
        <v>2017</v>
      </c>
      <c r="C7180" s="7">
        <f>MONTH(Table1[[#This Row],[Order Date]])</f>
        <v>3</v>
      </c>
      <c r="D7180" s="8" t="s">
        <v>1466</v>
      </c>
      <c r="E7180" s="8" t="s">
        <v>30</v>
      </c>
      <c r="F7180" s="8" t="s">
        <v>11</v>
      </c>
      <c r="G7180" s="8" t="s">
        <v>20</v>
      </c>
      <c r="H7180" s="8" t="s">
        <v>1228</v>
      </c>
      <c r="I7180" s="9">
        <v>64.12</v>
      </c>
      <c r="J7180" s="7">
        <v>4</v>
      </c>
      <c r="K7180" s="9">
        <v>30.78</v>
      </c>
    </row>
    <row r="7181" spans="1:11" ht="12.5" x14ac:dyDescent="0.25">
      <c r="A7181" s="6">
        <v>42825</v>
      </c>
      <c r="B7181" s="7">
        <f>YEAR(Table1[[#This Row],[Order Date]])</f>
        <v>2017</v>
      </c>
      <c r="C7181" s="7">
        <f>MONTH(Table1[[#This Row],[Order Date]])</f>
        <v>3</v>
      </c>
      <c r="D7181" s="8" t="s">
        <v>475</v>
      </c>
      <c r="E7181" s="8" t="s">
        <v>10</v>
      </c>
      <c r="F7181" s="8" t="s">
        <v>11</v>
      </c>
      <c r="G7181" s="8" t="s">
        <v>92</v>
      </c>
      <c r="H7181" s="8" t="s">
        <v>2395</v>
      </c>
      <c r="I7181" s="9">
        <v>33.619999999999997</v>
      </c>
      <c r="J7181" s="7">
        <v>5</v>
      </c>
      <c r="K7181" s="9">
        <v>-90.77</v>
      </c>
    </row>
    <row r="7182" spans="1:11" ht="12.5" x14ac:dyDescent="0.25">
      <c r="A7182" s="6">
        <v>42825</v>
      </c>
      <c r="B7182" s="7">
        <f>YEAR(Table1[[#This Row],[Order Date]])</f>
        <v>2017</v>
      </c>
      <c r="C7182" s="7">
        <f>MONTH(Table1[[#This Row],[Order Date]])</f>
        <v>3</v>
      </c>
      <c r="D7182" s="8" t="s">
        <v>1343</v>
      </c>
      <c r="E7182" s="8" t="s">
        <v>27</v>
      </c>
      <c r="F7182" s="8" t="s">
        <v>11</v>
      </c>
      <c r="G7182" s="8" t="s">
        <v>200</v>
      </c>
      <c r="H7182" s="8" t="s">
        <v>2207</v>
      </c>
      <c r="I7182" s="9">
        <v>29.7</v>
      </c>
      <c r="J7182" s="7">
        <v>3</v>
      </c>
      <c r="K7182" s="9">
        <v>8.02</v>
      </c>
    </row>
    <row r="7183" spans="1:11" ht="12.5" x14ac:dyDescent="0.25">
      <c r="A7183" s="6">
        <v>42826</v>
      </c>
      <c r="B7183" s="7">
        <f>YEAR(Table1[[#This Row],[Order Date]])</f>
        <v>2017</v>
      </c>
      <c r="C7183" s="7">
        <f>MONTH(Table1[[#This Row],[Order Date]])</f>
        <v>4</v>
      </c>
      <c r="D7183" s="8" t="s">
        <v>1361</v>
      </c>
      <c r="E7183" s="8" t="s">
        <v>186</v>
      </c>
      <c r="F7183" s="8" t="s">
        <v>11</v>
      </c>
      <c r="G7183" s="8" t="s">
        <v>18</v>
      </c>
      <c r="H7183" s="8" t="s">
        <v>2317</v>
      </c>
      <c r="I7183" s="9">
        <v>94.2</v>
      </c>
      <c r="J7183" s="7">
        <v>6</v>
      </c>
      <c r="K7183" s="9">
        <v>23.55</v>
      </c>
    </row>
    <row r="7184" spans="1:11" ht="12.5" x14ac:dyDescent="0.25">
      <c r="A7184" s="6">
        <v>42826</v>
      </c>
      <c r="B7184" s="7">
        <f>YEAR(Table1[[#This Row],[Order Date]])</f>
        <v>2017</v>
      </c>
      <c r="C7184" s="7">
        <f>MONTH(Table1[[#This Row],[Order Date]])</f>
        <v>4</v>
      </c>
      <c r="D7184" s="8" t="s">
        <v>1361</v>
      </c>
      <c r="E7184" s="8" t="s">
        <v>186</v>
      </c>
      <c r="F7184" s="8" t="s">
        <v>11</v>
      </c>
      <c r="G7184" s="8" t="s">
        <v>63</v>
      </c>
      <c r="H7184" s="8" t="s">
        <v>64</v>
      </c>
      <c r="I7184" s="9">
        <v>28.4</v>
      </c>
      <c r="J7184" s="7">
        <v>5</v>
      </c>
      <c r="K7184" s="9">
        <v>13.35</v>
      </c>
    </row>
    <row r="7185" spans="1:11" ht="12.5" x14ac:dyDescent="0.25">
      <c r="A7185" s="6">
        <v>42826</v>
      </c>
      <c r="B7185" s="7">
        <f>YEAR(Table1[[#This Row],[Order Date]])</f>
        <v>2017</v>
      </c>
      <c r="C7185" s="7">
        <f>MONTH(Table1[[#This Row],[Order Date]])</f>
        <v>4</v>
      </c>
      <c r="D7185" s="8" t="s">
        <v>1258</v>
      </c>
      <c r="E7185" s="8" t="s">
        <v>27</v>
      </c>
      <c r="F7185" s="8" t="s">
        <v>11</v>
      </c>
      <c r="G7185" s="8" t="s">
        <v>16</v>
      </c>
      <c r="H7185" s="8" t="s">
        <v>2575</v>
      </c>
      <c r="I7185" s="9">
        <v>5.78</v>
      </c>
      <c r="J7185" s="7">
        <v>2</v>
      </c>
      <c r="K7185" s="9">
        <v>2.72</v>
      </c>
    </row>
    <row r="7186" spans="1:11" ht="12.5" x14ac:dyDescent="0.25">
      <c r="A7186" s="6">
        <v>42826</v>
      </c>
      <c r="B7186" s="7">
        <f>YEAR(Table1[[#This Row],[Order Date]])</f>
        <v>2017</v>
      </c>
      <c r="C7186" s="7">
        <f>MONTH(Table1[[#This Row],[Order Date]])</f>
        <v>4</v>
      </c>
      <c r="D7186" s="8" t="s">
        <v>1258</v>
      </c>
      <c r="E7186" s="8" t="s">
        <v>27</v>
      </c>
      <c r="F7186" s="8" t="s">
        <v>11</v>
      </c>
      <c r="G7186" s="8" t="s">
        <v>20</v>
      </c>
      <c r="H7186" s="8" t="s">
        <v>611</v>
      </c>
      <c r="I7186" s="9">
        <v>121.68</v>
      </c>
      <c r="J7186" s="7">
        <v>13</v>
      </c>
      <c r="K7186" s="9">
        <v>38.03</v>
      </c>
    </row>
    <row r="7187" spans="1:11" ht="12.5" x14ac:dyDescent="0.25">
      <c r="A7187" s="6">
        <v>42826</v>
      </c>
      <c r="B7187" s="7">
        <f>YEAR(Table1[[#This Row],[Order Date]])</f>
        <v>2017</v>
      </c>
      <c r="C7187" s="7">
        <f>MONTH(Table1[[#This Row],[Order Date]])</f>
        <v>4</v>
      </c>
      <c r="D7187" s="8" t="s">
        <v>1009</v>
      </c>
      <c r="E7187" s="8" t="s">
        <v>27</v>
      </c>
      <c r="F7187" s="8" t="s">
        <v>34</v>
      </c>
      <c r="G7187" s="8" t="s">
        <v>74</v>
      </c>
      <c r="H7187" s="8" t="s">
        <v>2592</v>
      </c>
      <c r="I7187" s="9">
        <v>482.66</v>
      </c>
      <c r="J7187" s="7">
        <v>8</v>
      </c>
      <c r="K7187" s="9">
        <v>85.18</v>
      </c>
    </row>
    <row r="7188" spans="1:11" ht="12.5" x14ac:dyDescent="0.25">
      <c r="A7188" s="6">
        <v>42826</v>
      </c>
      <c r="B7188" s="7">
        <f>YEAR(Table1[[#This Row],[Order Date]])</f>
        <v>2017</v>
      </c>
      <c r="C7188" s="7">
        <f>MONTH(Table1[[#This Row],[Order Date]])</f>
        <v>4</v>
      </c>
      <c r="D7188" s="8" t="s">
        <v>1009</v>
      </c>
      <c r="E7188" s="8" t="s">
        <v>27</v>
      </c>
      <c r="F7188" s="8" t="s">
        <v>39</v>
      </c>
      <c r="G7188" s="8" t="s">
        <v>302</v>
      </c>
      <c r="H7188" s="8" t="s">
        <v>2402</v>
      </c>
      <c r="I7188" s="9">
        <v>4799.9799999999996</v>
      </c>
      <c r="J7188" s="7">
        <v>2</v>
      </c>
      <c r="K7188" s="9">
        <v>360</v>
      </c>
    </row>
    <row r="7189" spans="1:11" ht="12.5" x14ac:dyDescent="0.25">
      <c r="A7189" s="6">
        <v>42826</v>
      </c>
      <c r="B7189" s="7">
        <f>YEAR(Table1[[#This Row],[Order Date]])</f>
        <v>2017</v>
      </c>
      <c r="C7189" s="7">
        <f>MONTH(Table1[[#This Row],[Order Date]])</f>
        <v>4</v>
      </c>
      <c r="D7189" s="8" t="s">
        <v>1301</v>
      </c>
      <c r="E7189" s="8" t="s">
        <v>149</v>
      </c>
      <c r="F7189" s="8" t="s">
        <v>11</v>
      </c>
      <c r="G7189" s="8" t="s">
        <v>12</v>
      </c>
      <c r="H7189" s="8" t="s">
        <v>1914</v>
      </c>
      <c r="I7189" s="9">
        <v>42.93</v>
      </c>
      <c r="J7189" s="7">
        <v>9</v>
      </c>
      <c r="K7189" s="9">
        <v>19.32</v>
      </c>
    </row>
    <row r="7190" spans="1:11" ht="12.5" x14ac:dyDescent="0.25">
      <c r="A7190" s="6">
        <v>42826</v>
      </c>
      <c r="B7190" s="7">
        <f>YEAR(Table1[[#This Row],[Order Date]])</f>
        <v>2017</v>
      </c>
      <c r="C7190" s="7">
        <f>MONTH(Table1[[#This Row],[Order Date]])</f>
        <v>4</v>
      </c>
      <c r="D7190" s="8" t="s">
        <v>202</v>
      </c>
      <c r="E7190" s="8" t="s">
        <v>123</v>
      </c>
      <c r="F7190" s="8" t="s">
        <v>39</v>
      </c>
      <c r="G7190" s="8" t="s">
        <v>40</v>
      </c>
      <c r="H7190" s="8" t="s">
        <v>1862</v>
      </c>
      <c r="I7190" s="9">
        <v>23.98</v>
      </c>
      <c r="J7190" s="7">
        <v>3</v>
      </c>
      <c r="K7190" s="9">
        <v>-5.69</v>
      </c>
    </row>
    <row r="7191" spans="1:11" ht="12.5" x14ac:dyDescent="0.25">
      <c r="A7191" s="6">
        <v>42826</v>
      </c>
      <c r="B7191" s="7">
        <f>YEAR(Table1[[#This Row],[Order Date]])</f>
        <v>2017</v>
      </c>
      <c r="C7191" s="7">
        <f>MONTH(Table1[[#This Row],[Order Date]])</f>
        <v>4</v>
      </c>
      <c r="D7191" s="8" t="s">
        <v>202</v>
      </c>
      <c r="E7191" s="8" t="s">
        <v>123</v>
      </c>
      <c r="F7191" s="8" t="s">
        <v>11</v>
      </c>
      <c r="G7191" s="8" t="s">
        <v>16</v>
      </c>
      <c r="H7191" s="8" t="s">
        <v>1098</v>
      </c>
      <c r="I7191" s="9">
        <v>6.26</v>
      </c>
      <c r="J7191" s="7">
        <v>3</v>
      </c>
      <c r="K7191" s="9">
        <v>2.04</v>
      </c>
    </row>
    <row r="7192" spans="1:11" ht="12.5" x14ac:dyDescent="0.25">
      <c r="A7192" s="6">
        <v>42826</v>
      </c>
      <c r="B7192" s="7">
        <f>YEAR(Table1[[#This Row],[Order Date]])</f>
        <v>2017</v>
      </c>
      <c r="C7192" s="7">
        <f>MONTH(Table1[[#This Row],[Order Date]])</f>
        <v>4</v>
      </c>
      <c r="D7192" s="8" t="s">
        <v>202</v>
      </c>
      <c r="E7192" s="8" t="s">
        <v>123</v>
      </c>
      <c r="F7192" s="8" t="s">
        <v>11</v>
      </c>
      <c r="G7192" s="8" t="s">
        <v>92</v>
      </c>
      <c r="H7192" s="8" t="s">
        <v>658</v>
      </c>
      <c r="I7192" s="9">
        <v>20.81</v>
      </c>
      <c r="J7192" s="7">
        <v>3</v>
      </c>
      <c r="K7192" s="9">
        <v>1.82</v>
      </c>
    </row>
    <row r="7193" spans="1:11" ht="12.5" x14ac:dyDescent="0.25">
      <c r="A7193" s="6">
        <v>42826</v>
      </c>
      <c r="B7193" s="7">
        <f>YEAR(Table1[[#This Row],[Order Date]])</f>
        <v>2017</v>
      </c>
      <c r="C7193" s="7">
        <f>MONTH(Table1[[#This Row],[Order Date]])</f>
        <v>4</v>
      </c>
      <c r="D7193" s="8" t="s">
        <v>202</v>
      </c>
      <c r="E7193" s="8" t="s">
        <v>123</v>
      </c>
      <c r="F7193" s="8" t="s">
        <v>34</v>
      </c>
      <c r="G7193" s="8" t="s">
        <v>35</v>
      </c>
      <c r="H7193" s="8" t="s">
        <v>1480</v>
      </c>
      <c r="I7193" s="9">
        <v>218.35</v>
      </c>
      <c r="J7193" s="7">
        <v>3</v>
      </c>
      <c r="K7193" s="9">
        <v>-19.11</v>
      </c>
    </row>
    <row r="7194" spans="1:11" ht="12.5" x14ac:dyDescent="0.25">
      <c r="A7194" s="6">
        <v>42826</v>
      </c>
      <c r="B7194" s="7">
        <f>YEAR(Table1[[#This Row],[Order Date]])</f>
        <v>2017</v>
      </c>
      <c r="C7194" s="7">
        <f>MONTH(Table1[[#This Row],[Order Date]])</f>
        <v>4</v>
      </c>
      <c r="D7194" s="8" t="s">
        <v>583</v>
      </c>
      <c r="E7194" s="8" t="s">
        <v>70</v>
      </c>
      <c r="F7194" s="8" t="s">
        <v>34</v>
      </c>
      <c r="G7194" s="8" t="s">
        <v>47</v>
      </c>
      <c r="H7194" s="8" t="s">
        <v>1276</v>
      </c>
      <c r="I7194" s="9">
        <v>127.95</v>
      </c>
      <c r="J7194" s="7">
        <v>3</v>
      </c>
      <c r="K7194" s="9">
        <v>21.75</v>
      </c>
    </row>
    <row r="7195" spans="1:11" ht="12.5" x14ac:dyDescent="0.25">
      <c r="A7195" s="6">
        <v>42827</v>
      </c>
      <c r="B7195" s="7">
        <f>YEAR(Table1[[#This Row],[Order Date]])</f>
        <v>2017</v>
      </c>
      <c r="C7195" s="7">
        <f>MONTH(Table1[[#This Row],[Order Date]])</f>
        <v>4</v>
      </c>
      <c r="D7195" s="8" t="s">
        <v>1623</v>
      </c>
      <c r="E7195" s="8" t="s">
        <v>27</v>
      </c>
      <c r="F7195" s="8" t="s">
        <v>34</v>
      </c>
      <c r="G7195" s="8" t="s">
        <v>47</v>
      </c>
      <c r="H7195" s="8" t="s">
        <v>975</v>
      </c>
      <c r="I7195" s="9">
        <v>25.11</v>
      </c>
      <c r="J7195" s="7">
        <v>3</v>
      </c>
      <c r="K7195" s="9">
        <v>6.53</v>
      </c>
    </row>
    <row r="7196" spans="1:11" ht="12.5" x14ac:dyDescent="0.25">
      <c r="A7196" s="6">
        <v>42827</v>
      </c>
      <c r="B7196" s="7">
        <f>YEAR(Table1[[#This Row],[Order Date]])</f>
        <v>2017</v>
      </c>
      <c r="C7196" s="7">
        <f>MONTH(Table1[[#This Row],[Order Date]])</f>
        <v>4</v>
      </c>
      <c r="D7196" s="8" t="s">
        <v>1676</v>
      </c>
      <c r="E7196" s="8" t="s">
        <v>30</v>
      </c>
      <c r="F7196" s="8" t="s">
        <v>34</v>
      </c>
      <c r="G7196" s="8" t="s">
        <v>145</v>
      </c>
      <c r="H7196" s="8" t="s">
        <v>810</v>
      </c>
      <c r="I7196" s="9">
        <v>411.8</v>
      </c>
      <c r="J7196" s="7">
        <v>2</v>
      </c>
      <c r="K7196" s="9">
        <v>70.010000000000005</v>
      </c>
    </row>
    <row r="7197" spans="1:11" ht="12.5" x14ac:dyDescent="0.25">
      <c r="A7197" s="6">
        <v>42827</v>
      </c>
      <c r="B7197" s="7">
        <f>YEAR(Table1[[#This Row],[Order Date]])</f>
        <v>2017</v>
      </c>
      <c r="C7197" s="7">
        <f>MONTH(Table1[[#This Row],[Order Date]])</f>
        <v>4</v>
      </c>
      <c r="D7197" s="8" t="s">
        <v>1676</v>
      </c>
      <c r="E7197" s="8" t="s">
        <v>30</v>
      </c>
      <c r="F7197" s="8" t="s">
        <v>39</v>
      </c>
      <c r="G7197" s="8" t="s">
        <v>52</v>
      </c>
      <c r="H7197" s="8" t="s">
        <v>1559</v>
      </c>
      <c r="I7197" s="9">
        <v>360</v>
      </c>
      <c r="J7197" s="7">
        <v>4</v>
      </c>
      <c r="K7197" s="9">
        <v>129.6</v>
      </c>
    </row>
    <row r="7198" spans="1:11" ht="12.5" x14ac:dyDescent="0.25">
      <c r="A7198" s="6">
        <v>42827</v>
      </c>
      <c r="B7198" s="7">
        <f>YEAR(Table1[[#This Row],[Order Date]])</f>
        <v>2017</v>
      </c>
      <c r="C7198" s="7">
        <f>MONTH(Table1[[#This Row],[Order Date]])</f>
        <v>4</v>
      </c>
      <c r="D7198" s="8" t="s">
        <v>1699</v>
      </c>
      <c r="E7198" s="8" t="s">
        <v>613</v>
      </c>
      <c r="F7198" s="8" t="s">
        <v>11</v>
      </c>
      <c r="G7198" s="8" t="s">
        <v>24</v>
      </c>
      <c r="H7198" s="8" t="s">
        <v>2642</v>
      </c>
      <c r="I7198" s="9">
        <v>11.12</v>
      </c>
      <c r="J7198" s="7">
        <v>4</v>
      </c>
      <c r="K7198" s="9">
        <v>2.89</v>
      </c>
    </row>
    <row r="7199" spans="1:11" ht="12.5" x14ac:dyDescent="0.25">
      <c r="A7199" s="6">
        <v>42827</v>
      </c>
      <c r="B7199" s="7">
        <f>YEAR(Table1[[#This Row],[Order Date]])</f>
        <v>2017</v>
      </c>
      <c r="C7199" s="7">
        <f>MONTH(Table1[[#This Row],[Order Date]])</f>
        <v>4</v>
      </c>
      <c r="D7199" s="8" t="s">
        <v>1885</v>
      </c>
      <c r="E7199" s="8" t="s">
        <v>488</v>
      </c>
      <c r="F7199" s="8" t="s">
        <v>11</v>
      </c>
      <c r="G7199" s="8" t="s">
        <v>16</v>
      </c>
      <c r="H7199" s="8" t="s">
        <v>1336</v>
      </c>
      <c r="I7199" s="9">
        <v>14.94</v>
      </c>
      <c r="J7199" s="7">
        <v>3</v>
      </c>
      <c r="K7199" s="9">
        <v>6.87</v>
      </c>
    </row>
    <row r="7200" spans="1:11" ht="12.5" x14ac:dyDescent="0.25">
      <c r="A7200" s="6">
        <v>42828</v>
      </c>
      <c r="B7200" s="7">
        <f>YEAR(Table1[[#This Row],[Order Date]])</f>
        <v>2017</v>
      </c>
      <c r="C7200" s="7">
        <f>MONTH(Table1[[#This Row],[Order Date]])</f>
        <v>4</v>
      </c>
      <c r="D7200" s="8" t="s">
        <v>596</v>
      </c>
      <c r="E7200" s="8" t="s">
        <v>23</v>
      </c>
      <c r="F7200" s="8" t="s">
        <v>34</v>
      </c>
      <c r="G7200" s="8" t="s">
        <v>47</v>
      </c>
      <c r="H7200" s="8" t="s">
        <v>1015</v>
      </c>
      <c r="I7200" s="9">
        <v>25.47</v>
      </c>
      <c r="J7200" s="7">
        <v>4</v>
      </c>
      <c r="K7200" s="9">
        <v>7.64</v>
      </c>
    </row>
    <row r="7201" spans="1:11" ht="12.5" x14ac:dyDescent="0.25">
      <c r="A7201" s="6">
        <v>42828</v>
      </c>
      <c r="B7201" s="7">
        <f>YEAR(Table1[[#This Row],[Order Date]])</f>
        <v>2017</v>
      </c>
      <c r="C7201" s="7">
        <f>MONTH(Table1[[#This Row],[Order Date]])</f>
        <v>4</v>
      </c>
      <c r="D7201" s="8" t="s">
        <v>218</v>
      </c>
      <c r="E7201" s="8" t="s">
        <v>15</v>
      </c>
      <c r="F7201" s="8" t="s">
        <v>11</v>
      </c>
      <c r="G7201" s="8" t="s">
        <v>24</v>
      </c>
      <c r="H7201" s="8" t="s">
        <v>1252</v>
      </c>
      <c r="I7201" s="9">
        <v>7.06</v>
      </c>
      <c r="J7201" s="7">
        <v>3</v>
      </c>
      <c r="K7201" s="9">
        <v>2.21</v>
      </c>
    </row>
    <row r="7202" spans="1:11" ht="12.5" x14ac:dyDescent="0.25">
      <c r="A7202" s="6">
        <v>42829</v>
      </c>
      <c r="B7202" s="7">
        <f>YEAR(Table1[[#This Row],[Order Date]])</f>
        <v>2017</v>
      </c>
      <c r="C7202" s="7">
        <f>MONTH(Table1[[#This Row],[Order Date]])</f>
        <v>4</v>
      </c>
      <c r="D7202" s="8" t="s">
        <v>1528</v>
      </c>
      <c r="E7202" s="8" t="s">
        <v>15</v>
      </c>
      <c r="F7202" s="8" t="s">
        <v>39</v>
      </c>
      <c r="G7202" s="8" t="s">
        <v>40</v>
      </c>
      <c r="H7202" s="8" t="s">
        <v>2419</v>
      </c>
      <c r="I7202" s="9">
        <v>383.84</v>
      </c>
      <c r="J7202" s="7">
        <v>4</v>
      </c>
      <c r="K7202" s="9">
        <v>47.98</v>
      </c>
    </row>
    <row r="7203" spans="1:11" ht="12.5" x14ac:dyDescent="0.25">
      <c r="A7203" s="6">
        <v>42829</v>
      </c>
      <c r="B7203" s="7">
        <f>YEAR(Table1[[#This Row],[Order Date]])</f>
        <v>2017</v>
      </c>
      <c r="C7203" s="7">
        <f>MONTH(Table1[[#This Row],[Order Date]])</f>
        <v>4</v>
      </c>
      <c r="D7203" s="8" t="s">
        <v>928</v>
      </c>
      <c r="E7203" s="8" t="s">
        <v>149</v>
      </c>
      <c r="F7203" s="8" t="s">
        <v>39</v>
      </c>
      <c r="G7203" s="8" t="s">
        <v>40</v>
      </c>
      <c r="H7203" s="8" t="s">
        <v>2664</v>
      </c>
      <c r="I7203" s="9">
        <v>41.22</v>
      </c>
      <c r="J7203" s="7">
        <v>1</v>
      </c>
      <c r="K7203" s="9">
        <v>11.13</v>
      </c>
    </row>
    <row r="7204" spans="1:11" ht="12.5" x14ac:dyDescent="0.25">
      <c r="A7204" s="6">
        <v>42829</v>
      </c>
      <c r="B7204" s="7">
        <f>YEAR(Table1[[#This Row],[Order Date]])</f>
        <v>2017</v>
      </c>
      <c r="C7204" s="7">
        <f>MONTH(Table1[[#This Row],[Order Date]])</f>
        <v>4</v>
      </c>
      <c r="D7204" s="8" t="s">
        <v>928</v>
      </c>
      <c r="E7204" s="8" t="s">
        <v>149</v>
      </c>
      <c r="F7204" s="8" t="s">
        <v>11</v>
      </c>
      <c r="G7204" s="8" t="s">
        <v>200</v>
      </c>
      <c r="H7204" s="8" t="s">
        <v>1516</v>
      </c>
      <c r="I7204" s="9">
        <v>240.37</v>
      </c>
      <c r="J7204" s="7">
        <v>1</v>
      </c>
      <c r="K7204" s="9">
        <v>7.21</v>
      </c>
    </row>
    <row r="7205" spans="1:11" ht="12.5" x14ac:dyDescent="0.25">
      <c r="A7205" s="6">
        <v>42829</v>
      </c>
      <c r="B7205" s="7">
        <f>YEAR(Table1[[#This Row],[Order Date]])</f>
        <v>2017</v>
      </c>
      <c r="C7205" s="7">
        <f>MONTH(Table1[[#This Row],[Order Date]])</f>
        <v>4</v>
      </c>
      <c r="D7205" s="8" t="s">
        <v>928</v>
      </c>
      <c r="E7205" s="8" t="s">
        <v>149</v>
      </c>
      <c r="F7205" s="8" t="s">
        <v>39</v>
      </c>
      <c r="G7205" s="8" t="s">
        <v>40</v>
      </c>
      <c r="H7205" s="8" t="s">
        <v>1895</v>
      </c>
      <c r="I7205" s="9">
        <v>119.02</v>
      </c>
      <c r="J7205" s="7">
        <v>2</v>
      </c>
      <c r="K7205" s="9">
        <v>33.33</v>
      </c>
    </row>
    <row r="7206" spans="1:11" ht="12.5" x14ac:dyDescent="0.25">
      <c r="A7206" s="6">
        <v>42829</v>
      </c>
      <c r="B7206" s="7">
        <f>YEAR(Table1[[#This Row],[Order Date]])</f>
        <v>2017</v>
      </c>
      <c r="C7206" s="7">
        <f>MONTH(Table1[[#This Row],[Order Date]])</f>
        <v>4</v>
      </c>
      <c r="D7206" s="8" t="s">
        <v>1811</v>
      </c>
      <c r="E7206" s="8" t="s">
        <v>149</v>
      </c>
      <c r="F7206" s="8" t="s">
        <v>11</v>
      </c>
      <c r="G7206" s="8" t="s">
        <v>63</v>
      </c>
      <c r="H7206" s="8" t="s">
        <v>65</v>
      </c>
      <c r="I7206" s="9">
        <v>16.98</v>
      </c>
      <c r="J7206" s="7">
        <v>1</v>
      </c>
      <c r="K7206" s="9">
        <v>8.49</v>
      </c>
    </row>
    <row r="7207" spans="1:11" ht="12.5" x14ac:dyDescent="0.25">
      <c r="A7207" s="6">
        <v>42829</v>
      </c>
      <c r="B7207" s="7">
        <f>YEAR(Table1[[#This Row],[Order Date]])</f>
        <v>2017</v>
      </c>
      <c r="C7207" s="7">
        <f>MONTH(Table1[[#This Row],[Order Date]])</f>
        <v>4</v>
      </c>
      <c r="D7207" s="8" t="s">
        <v>1282</v>
      </c>
      <c r="E7207" s="8" t="s">
        <v>149</v>
      </c>
      <c r="F7207" s="8" t="s">
        <v>11</v>
      </c>
      <c r="G7207" s="8" t="s">
        <v>24</v>
      </c>
      <c r="H7207" s="8" t="s">
        <v>2390</v>
      </c>
      <c r="I7207" s="9">
        <v>7.04</v>
      </c>
      <c r="J7207" s="7">
        <v>4</v>
      </c>
      <c r="K7207" s="9">
        <v>2.04</v>
      </c>
    </row>
    <row r="7208" spans="1:11" ht="12.5" x14ac:dyDescent="0.25">
      <c r="A7208" s="6">
        <v>42831</v>
      </c>
      <c r="B7208" s="7">
        <f>YEAR(Table1[[#This Row],[Order Date]])</f>
        <v>2017</v>
      </c>
      <c r="C7208" s="7">
        <f>MONTH(Table1[[#This Row],[Order Date]])</f>
        <v>4</v>
      </c>
      <c r="D7208" s="8" t="s">
        <v>2580</v>
      </c>
      <c r="E7208" s="8" t="s">
        <v>395</v>
      </c>
      <c r="F7208" s="8" t="s">
        <v>11</v>
      </c>
      <c r="G7208" s="8" t="s">
        <v>12</v>
      </c>
      <c r="H7208" s="8" t="s">
        <v>625</v>
      </c>
      <c r="I7208" s="9">
        <v>106.32</v>
      </c>
      <c r="J7208" s="7">
        <v>3</v>
      </c>
      <c r="K7208" s="9">
        <v>49.97</v>
      </c>
    </row>
    <row r="7209" spans="1:11" ht="12.5" x14ac:dyDescent="0.25">
      <c r="A7209" s="6">
        <v>42831</v>
      </c>
      <c r="B7209" s="7">
        <f>YEAR(Table1[[#This Row],[Order Date]])</f>
        <v>2017</v>
      </c>
      <c r="C7209" s="7">
        <f>MONTH(Table1[[#This Row],[Order Date]])</f>
        <v>4</v>
      </c>
      <c r="D7209" s="8" t="s">
        <v>1111</v>
      </c>
      <c r="E7209" s="8" t="s">
        <v>120</v>
      </c>
      <c r="F7209" s="8" t="s">
        <v>11</v>
      </c>
      <c r="G7209" s="8" t="s">
        <v>20</v>
      </c>
      <c r="H7209" s="8" t="s">
        <v>1668</v>
      </c>
      <c r="I7209" s="9">
        <v>8.1</v>
      </c>
      <c r="J7209" s="7">
        <v>5</v>
      </c>
      <c r="K7209" s="9">
        <v>-5.94</v>
      </c>
    </row>
    <row r="7210" spans="1:11" ht="12.5" x14ac:dyDescent="0.25">
      <c r="A7210" s="6">
        <v>42832</v>
      </c>
      <c r="B7210" s="7">
        <f>YEAR(Table1[[#This Row],[Order Date]])</f>
        <v>2017</v>
      </c>
      <c r="C7210" s="7">
        <f>MONTH(Table1[[#This Row],[Order Date]])</f>
        <v>4</v>
      </c>
      <c r="D7210" s="8" t="s">
        <v>1383</v>
      </c>
      <c r="E7210" s="8" t="s">
        <v>123</v>
      </c>
      <c r="F7210" s="8" t="s">
        <v>34</v>
      </c>
      <c r="G7210" s="8" t="s">
        <v>145</v>
      </c>
      <c r="H7210" s="8" t="s">
        <v>550</v>
      </c>
      <c r="I7210" s="9">
        <v>233.86</v>
      </c>
      <c r="J7210" s="7">
        <v>2</v>
      </c>
      <c r="K7210" s="9">
        <v>-102.05</v>
      </c>
    </row>
    <row r="7211" spans="1:11" ht="12.5" x14ac:dyDescent="0.25">
      <c r="A7211" s="6">
        <v>42832</v>
      </c>
      <c r="B7211" s="7">
        <f>YEAR(Table1[[#This Row],[Order Date]])</f>
        <v>2017</v>
      </c>
      <c r="C7211" s="7">
        <f>MONTH(Table1[[#This Row],[Order Date]])</f>
        <v>4</v>
      </c>
      <c r="D7211" s="8" t="s">
        <v>1383</v>
      </c>
      <c r="E7211" s="8" t="s">
        <v>123</v>
      </c>
      <c r="F7211" s="8" t="s">
        <v>34</v>
      </c>
      <c r="G7211" s="8" t="s">
        <v>145</v>
      </c>
      <c r="H7211" s="8" t="s">
        <v>320</v>
      </c>
      <c r="I7211" s="9">
        <v>620.61</v>
      </c>
      <c r="J7211" s="7">
        <v>3</v>
      </c>
      <c r="K7211" s="9">
        <v>-248.25</v>
      </c>
    </row>
    <row r="7212" spans="1:11" ht="12.5" x14ac:dyDescent="0.25">
      <c r="A7212" s="6">
        <v>42832</v>
      </c>
      <c r="B7212" s="7">
        <f>YEAR(Table1[[#This Row],[Order Date]])</f>
        <v>2017</v>
      </c>
      <c r="C7212" s="7">
        <f>MONTH(Table1[[#This Row],[Order Date]])</f>
        <v>4</v>
      </c>
      <c r="D7212" s="8" t="s">
        <v>1383</v>
      </c>
      <c r="E7212" s="8" t="s">
        <v>123</v>
      </c>
      <c r="F7212" s="8" t="s">
        <v>11</v>
      </c>
      <c r="G7212" s="8" t="s">
        <v>20</v>
      </c>
      <c r="H7212" s="8" t="s">
        <v>1030</v>
      </c>
      <c r="I7212" s="9">
        <v>5.33</v>
      </c>
      <c r="J7212" s="7">
        <v>2</v>
      </c>
      <c r="K7212" s="9">
        <v>-3.55</v>
      </c>
    </row>
    <row r="7213" spans="1:11" ht="12.5" x14ac:dyDescent="0.25">
      <c r="A7213" s="6">
        <v>42832</v>
      </c>
      <c r="B7213" s="7">
        <f>YEAR(Table1[[#This Row],[Order Date]])</f>
        <v>2017</v>
      </c>
      <c r="C7213" s="7">
        <f>MONTH(Table1[[#This Row],[Order Date]])</f>
        <v>4</v>
      </c>
      <c r="D7213" s="8" t="s">
        <v>1383</v>
      </c>
      <c r="E7213" s="8" t="s">
        <v>123</v>
      </c>
      <c r="F7213" s="8" t="s">
        <v>34</v>
      </c>
      <c r="G7213" s="8" t="s">
        <v>47</v>
      </c>
      <c r="H7213" s="8" t="s">
        <v>2366</v>
      </c>
      <c r="I7213" s="9">
        <v>258.07</v>
      </c>
      <c r="J7213" s="7">
        <v>3</v>
      </c>
      <c r="K7213" s="9">
        <v>0</v>
      </c>
    </row>
    <row r="7214" spans="1:11" ht="12.5" x14ac:dyDescent="0.25">
      <c r="A7214" s="6">
        <v>42832</v>
      </c>
      <c r="B7214" s="7">
        <f>YEAR(Table1[[#This Row],[Order Date]])</f>
        <v>2017</v>
      </c>
      <c r="C7214" s="7">
        <f>MONTH(Table1[[#This Row],[Order Date]])</f>
        <v>4</v>
      </c>
      <c r="D7214" s="8" t="s">
        <v>1383</v>
      </c>
      <c r="E7214" s="8" t="s">
        <v>123</v>
      </c>
      <c r="F7214" s="8" t="s">
        <v>39</v>
      </c>
      <c r="G7214" s="8" t="s">
        <v>52</v>
      </c>
      <c r="H7214" s="8" t="s">
        <v>1628</v>
      </c>
      <c r="I7214" s="9">
        <v>617.98</v>
      </c>
      <c r="J7214" s="7">
        <v>3</v>
      </c>
      <c r="K7214" s="9">
        <v>-7.72</v>
      </c>
    </row>
    <row r="7215" spans="1:11" ht="12.5" x14ac:dyDescent="0.25">
      <c r="A7215" s="6">
        <v>42832</v>
      </c>
      <c r="B7215" s="7">
        <f>YEAR(Table1[[#This Row],[Order Date]])</f>
        <v>2017</v>
      </c>
      <c r="C7215" s="7">
        <f>MONTH(Table1[[#This Row],[Order Date]])</f>
        <v>4</v>
      </c>
      <c r="D7215" s="8" t="s">
        <v>228</v>
      </c>
      <c r="E7215" s="8" t="s">
        <v>123</v>
      </c>
      <c r="F7215" s="8" t="s">
        <v>11</v>
      </c>
      <c r="G7215" s="8" t="s">
        <v>24</v>
      </c>
      <c r="H7215" s="8" t="s">
        <v>1603</v>
      </c>
      <c r="I7215" s="9">
        <v>16.260000000000002</v>
      </c>
      <c r="J7215" s="7">
        <v>2</v>
      </c>
      <c r="K7215" s="9">
        <v>1.22</v>
      </c>
    </row>
    <row r="7216" spans="1:11" ht="12.5" x14ac:dyDescent="0.25">
      <c r="A7216" s="6">
        <v>42832</v>
      </c>
      <c r="B7216" s="7">
        <f>YEAR(Table1[[#This Row],[Order Date]])</f>
        <v>2017</v>
      </c>
      <c r="C7216" s="7">
        <f>MONTH(Table1[[#This Row],[Order Date]])</f>
        <v>4</v>
      </c>
      <c r="D7216" s="8" t="s">
        <v>228</v>
      </c>
      <c r="E7216" s="8" t="s">
        <v>123</v>
      </c>
      <c r="F7216" s="8" t="s">
        <v>39</v>
      </c>
      <c r="G7216" s="8" t="s">
        <v>40</v>
      </c>
      <c r="H7216" s="8" t="s">
        <v>521</v>
      </c>
      <c r="I7216" s="9">
        <v>219.18</v>
      </c>
      <c r="J7216" s="7">
        <v>2</v>
      </c>
      <c r="K7216" s="9">
        <v>19.18</v>
      </c>
    </row>
    <row r="7217" spans="1:11" ht="12.5" x14ac:dyDescent="0.25">
      <c r="A7217" s="6">
        <v>42833</v>
      </c>
      <c r="B7217" s="7">
        <f>YEAR(Table1[[#This Row],[Order Date]])</f>
        <v>2017</v>
      </c>
      <c r="C7217" s="7">
        <f>MONTH(Table1[[#This Row],[Order Date]])</f>
        <v>4</v>
      </c>
      <c r="D7217" s="8" t="s">
        <v>1555</v>
      </c>
      <c r="E7217" s="8" t="s">
        <v>30</v>
      </c>
      <c r="F7217" s="8" t="s">
        <v>34</v>
      </c>
      <c r="G7217" s="8" t="s">
        <v>47</v>
      </c>
      <c r="H7217" s="8" t="s">
        <v>1976</v>
      </c>
      <c r="I7217" s="9">
        <v>56.28</v>
      </c>
      <c r="J7217" s="7">
        <v>6</v>
      </c>
      <c r="K7217" s="9">
        <v>15.76</v>
      </c>
    </row>
    <row r="7218" spans="1:11" ht="12.5" x14ac:dyDescent="0.25">
      <c r="A7218" s="6">
        <v>42833</v>
      </c>
      <c r="B7218" s="7">
        <f>YEAR(Table1[[#This Row],[Order Date]])</f>
        <v>2017</v>
      </c>
      <c r="C7218" s="7">
        <f>MONTH(Table1[[#This Row],[Order Date]])</f>
        <v>4</v>
      </c>
      <c r="D7218" s="8" t="s">
        <v>1555</v>
      </c>
      <c r="E7218" s="8" t="s">
        <v>30</v>
      </c>
      <c r="F7218" s="8" t="s">
        <v>11</v>
      </c>
      <c r="G7218" s="8" t="s">
        <v>20</v>
      </c>
      <c r="H7218" s="8" t="s">
        <v>1142</v>
      </c>
      <c r="I7218" s="9">
        <v>2690.97</v>
      </c>
      <c r="J7218" s="7">
        <v>3</v>
      </c>
      <c r="K7218" s="9">
        <v>1264.76</v>
      </c>
    </row>
    <row r="7219" spans="1:11" ht="12.5" x14ac:dyDescent="0.25">
      <c r="A7219" s="6">
        <v>42833</v>
      </c>
      <c r="B7219" s="7">
        <f>YEAR(Table1[[#This Row],[Order Date]])</f>
        <v>2017</v>
      </c>
      <c r="C7219" s="7">
        <f>MONTH(Table1[[#This Row],[Order Date]])</f>
        <v>4</v>
      </c>
      <c r="D7219" s="8" t="s">
        <v>1385</v>
      </c>
      <c r="E7219" s="8" t="s">
        <v>177</v>
      </c>
      <c r="F7219" s="8" t="s">
        <v>11</v>
      </c>
      <c r="G7219" s="8" t="s">
        <v>18</v>
      </c>
      <c r="H7219" s="8" t="s">
        <v>2110</v>
      </c>
      <c r="I7219" s="9">
        <v>2591.56</v>
      </c>
      <c r="J7219" s="7">
        <v>4</v>
      </c>
      <c r="K7219" s="9">
        <v>621.97</v>
      </c>
    </row>
    <row r="7220" spans="1:11" ht="12.5" x14ac:dyDescent="0.25">
      <c r="A7220" s="6">
        <v>42833</v>
      </c>
      <c r="B7220" s="7">
        <f>YEAR(Table1[[#This Row],[Order Date]])</f>
        <v>2017</v>
      </c>
      <c r="C7220" s="7">
        <f>MONTH(Table1[[#This Row],[Order Date]])</f>
        <v>4</v>
      </c>
      <c r="D7220" s="8" t="s">
        <v>1385</v>
      </c>
      <c r="E7220" s="8" t="s">
        <v>177</v>
      </c>
      <c r="F7220" s="8" t="s">
        <v>11</v>
      </c>
      <c r="G7220" s="8" t="s">
        <v>92</v>
      </c>
      <c r="H7220" s="8" t="s">
        <v>1250</v>
      </c>
      <c r="I7220" s="9">
        <v>41.95</v>
      </c>
      <c r="J7220" s="7">
        <v>5</v>
      </c>
      <c r="K7220" s="9">
        <v>10.49</v>
      </c>
    </row>
    <row r="7221" spans="1:11" ht="12.5" x14ac:dyDescent="0.25">
      <c r="A7221" s="6">
        <v>42833</v>
      </c>
      <c r="B7221" s="7">
        <f>YEAR(Table1[[#This Row],[Order Date]])</f>
        <v>2017</v>
      </c>
      <c r="C7221" s="7">
        <f>MONTH(Table1[[#This Row],[Order Date]])</f>
        <v>4</v>
      </c>
      <c r="D7221" s="8" t="s">
        <v>963</v>
      </c>
      <c r="E7221" s="8" t="s">
        <v>27</v>
      </c>
      <c r="F7221" s="8" t="s">
        <v>11</v>
      </c>
      <c r="G7221" s="8" t="s">
        <v>12</v>
      </c>
      <c r="H7221" s="8" t="s">
        <v>264</v>
      </c>
      <c r="I7221" s="9">
        <v>244.55</v>
      </c>
      <c r="J7221" s="7">
        <v>5</v>
      </c>
      <c r="K7221" s="9">
        <v>114.94</v>
      </c>
    </row>
    <row r="7222" spans="1:11" ht="12.5" x14ac:dyDescent="0.25">
      <c r="A7222" s="6">
        <v>42833</v>
      </c>
      <c r="B7222" s="7">
        <f>YEAR(Table1[[#This Row],[Order Date]])</f>
        <v>2017</v>
      </c>
      <c r="C7222" s="7">
        <f>MONTH(Table1[[#This Row],[Order Date]])</f>
        <v>4</v>
      </c>
      <c r="D7222" s="8" t="s">
        <v>963</v>
      </c>
      <c r="E7222" s="8" t="s">
        <v>27</v>
      </c>
      <c r="F7222" s="8" t="s">
        <v>11</v>
      </c>
      <c r="G7222" s="8" t="s">
        <v>12</v>
      </c>
      <c r="H7222" s="8" t="s">
        <v>1294</v>
      </c>
      <c r="I7222" s="9">
        <v>195.76</v>
      </c>
      <c r="J7222" s="7">
        <v>4</v>
      </c>
      <c r="K7222" s="9">
        <v>97.88</v>
      </c>
    </row>
    <row r="7223" spans="1:11" ht="12.5" x14ac:dyDescent="0.25">
      <c r="A7223" s="6">
        <v>42833</v>
      </c>
      <c r="B7223" s="7">
        <f>YEAR(Table1[[#This Row],[Order Date]])</f>
        <v>2017</v>
      </c>
      <c r="C7223" s="7">
        <f>MONTH(Table1[[#This Row],[Order Date]])</f>
        <v>4</v>
      </c>
      <c r="D7223" s="8" t="s">
        <v>241</v>
      </c>
      <c r="E7223" s="8" t="s">
        <v>110</v>
      </c>
      <c r="F7223" s="8" t="s">
        <v>34</v>
      </c>
      <c r="G7223" s="8" t="s">
        <v>47</v>
      </c>
      <c r="H7223" s="8" t="s">
        <v>1220</v>
      </c>
      <c r="I7223" s="9">
        <v>273.95999999999998</v>
      </c>
      <c r="J7223" s="7">
        <v>2</v>
      </c>
      <c r="K7223" s="9">
        <v>71.23</v>
      </c>
    </row>
    <row r="7224" spans="1:11" ht="12.5" x14ac:dyDescent="0.25">
      <c r="A7224" s="6">
        <v>42833</v>
      </c>
      <c r="B7224" s="7">
        <f>YEAR(Table1[[#This Row],[Order Date]])</f>
        <v>2017</v>
      </c>
      <c r="C7224" s="7">
        <f>MONTH(Table1[[#This Row],[Order Date]])</f>
        <v>4</v>
      </c>
      <c r="D7224" s="8" t="s">
        <v>241</v>
      </c>
      <c r="E7224" s="8" t="s">
        <v>110</v>
      </c>
      <c r="F7224" s="8" t="s">
        <v>34</v>
      </c>
      <c r="G7224" s="8" t="s">
        <v>47</v>
      </c>
      <c r="H7224" s="8" t="s">
        <v>1397</v>
      </c>
      <c r="I7224" s="9">
        <v>306.89999999999998</v>
      </c>
      <c r="J7224" s="7">
        <v>3</v>
      </c>
      <c r="K7224" s="9">
        <v>79.790000000000006</v>
      </c>
    </row>
    <row r="7225" spans="1:11" ht="12.5" x14ac:dyDescent="0.25">
      <c r="A7225" s="6">
        <v>42834</v>
      </c>
      <c r="B7225" s="7">
        <f>YEAR(Table1[[#This Row],[Order Date]])</f>
        <v>2017</v>
      </c>
      <c r="C7225" s="7">
        <f>MONTH(Table1[[#This Row],[Order Date]])</f>
        <v>4</v>
      </c>
      <c r="D7225" s="8" t="s">
        <v>2270</v>
      </c>
      <c r="E7225" s="8" t="s">
        <v>149</v>
      </c>
      <c r="F7225" s="8" t="s">
        <v>11</v>
      </c>
      <c r="G7225" s="8" t="s">
        <v>16</v>
      </c>
      <c r="H7225" s="8" t="s">
        <v>2667</v>
      </c>
      <c r="I7225" s="9">
        <v>9.82</v>
      </c>
      <c r="J7225" s="7">
        <v>2</v>
      </c>
      <c r="K7225" s="9">
        <v>4.8099999999999996</v>
      </c>
    </row>
    <row r="7226" spans="1:11" ht="12.5" x14ac:dyDescent="0.25">
      <c r="A7226" s="6">
        <v>42834</v>
      </c>
      <c r="B7226" s="7">
        <f>YEAR(Table1[[#This Row],[Order Date]])</f>
        <v>2017</v>
      </c>
      <c r="C7226" s="7">
        <f>MONTH(Table1[[#This Row],[Order Date]])</f>
        <v>4</v>
      </c>
      <c r="D7226" s="8" t="s">
        <v>2270</v>
      </c>
      <c r="E7226" s="8" t="s">
        <v>149</v>
      </c>
      <c r="F7226" s="8" t="s">
        <v>11</v>
      </c>
      <c r="G7226" s="8" t="s">
        <v>24</v>
      </c>
      <c r="H7226" s="8" t="s">
        <v>1117</v>
      </c>
      <c r="I7226" s="9">
        <v>35.97</v>
      </c>
      <c r="J7226" s="7">
        <v>3</v>
      </c>
      <c r="K7226" s="9">
        <v>9.7100000000000009</v>
      </c>
    </row>
    <row r="7227" spans="1:11" ht="12.5" x14ac:dyDescent="0.25">
      <c r="A7227" s="6">
        <v>42834</v>
      </c>
      <c r="B7227" s="7">
        <f>YEAR(Table1[[#This Row],[Order Date]])</f>
        <v>2017</v>
      </c>
      <c r="C7227" s="7">
        <f>MONTH(Table1[[#This Row],[Order Date]])</f>
        <v>4</v>
      </c>
      <c r="D7227" s="8" t="s">
        <v>2270</v>
      </c>
      <c r="E7227" s="8" t="s">
        <v>149</v>
      </c>
      <c r="F7227" s="8" t="s">
        <v>11</v>
      </c>
      <c r="G7227" s="8" t="s">
        <v>12</v>
      </c>
      <c r="H7227" s="8" t="s">
        <v>2172</v>
      </c>
      <c r="I7227" s="9">
        <v>12.96</v>
      </c>
      <c r="J7227" s="7">
        <v>2</v>
      </c>
      <c r="K7227" s="9">
        <v>6.22</v>
      </c>
    </row>
    <row r="7228" spans="1:11" ht="12.5" x14ac:dyDescent="0.25">
      <c r="A7228" s="6">
        <v>42834</v>
      </c>
      <c r="B7228" s="7">
        <f>YEAR(Table1[[#This Row],[Order Date]])</f>
        <v>2017</v>
      </c>
      <c r="C7228" s="7">
        <f>MONTH(Table1[[#This Row],[Order Date]])</f>
        <v>4</v>
      </c>
      <c r="D7228" s="8" t="s">
        <v>2270</v>
      </c>
      <c r="E7228" s="8" t="s">
        <v>149</v>
      </c>
      <c r="F7228" s="8" t="s">
        <v>11</v>
      </c>
      <c r="G7228" s="8" t="s">
        <v>12</v>
      </c>
      <c r="H7228" s="8" t="s">
        <v>2668</v>
      </c>
      <c r="I7228" s="9">
        <v>191.6</v>
      </c>
      <c r="J7228" s="7">
        <v>4</v>
      </c>
      <c r="K7228" s="9">
        <v>91.97</v>
      </c>
    </row>
    <row r="7229" spans="1:11" ht="12.5" x14ac:dyDescent="0.25">
      <c r="A7229" s="6">
        <v>42834</v>
      </c>
      <c r="B7229" s="7">
        <f>YEAR(Table1[[#This Row],[Order Date]])</f>
        <v>2017</v>
      </c>
      <c r="C7229" s="7">
        <f>MONTH(Table1[[#This Row],[Order Date]])</f>
        <v>4</v>
      </c>
      <c r="D7229" s="8" t="s">
        <v>2270</v>
      </c>
      <c r="E7229" s="8" t="s">
        <v>149</v>
      </c>
      <c r="F7229" s="8" t="s">
        <v>11</v>
      </c>
      <c r="G7229" s="8" t="s">
        <v>16</v>
      </c>
      <c r="H7229" s="8" t="s">
        <v>584</v>
      </c>
      <c r="I7229" s="9">
        <v>8.64</v>
      </c>
      <c r="J7229" s="7">
        <v>3</v>
      </c>
      <c r="K7229" s="9">
        <v>4.2300000000000004</v>
      </c>
    </row>
    <row r="7230" spans="1:11" ht="12.5" x14ac:dyDescent="0.25">
      <c r="A7230" s="6">
        <v>42834</v>
      </c>
      <c r="B7230" s="7">
        <f>YEAR(Table1[[#This Row],[Order Date]])</f>
        <v>2017</v>
      </c>
      <c r="C7230" s="7">
        <f>MONTH(Table1[[#This Row],[Order Date]])</f>
        <v>4</v>
      </c>
      <c r="D7230" s="8" t="s">
        <v>2270</v>
      </c>
      <c r="E7230" s="8" t="s">
        <v>149</v>
      </c>
      <c r="F7230" s="8" t="s">
        <v>11</v>
      </c>
      <c r="G7230" s="8" t="s">
        <v>18</v>
      </c>
      <c r="H7230" s="8" t="s">
        <v>860</v>
      </c>
      <c r="I7230" s="9">
        <v>501.81</v>
      </c>
      <c r="J7230" s="7">
        <v>3</v>
      </c>
      <c r="K7230" s="9">
        <v>0</v>
      </c>
    </row>
    <row r="7231" spans="1:11" ht="12.5" x14ac:dyDescent="0.25">
      <c r="A7231" s="6">
        <v>42834</v>
      </c>
      <c r="B7231" s="7">
        <f>YEAR(Table1[[#This Row],[Order Date]])</f>
        <v>2017</v>
      </c>
      <c r="C7231" s="7">
        <f>MONTH(Table1[[#This Row],[Order Date]])</f>
        <v>4</v>
      </c>
      <c r="D7231" s="8" t="s">
        <v>218</v>
      </c>
      <c r="E7231" s="8" t="s">
        <v>123</v>
      </c>
      <c r="F7231" s="8" t="s">
        <v>11</v>
      </c>
      <c r="G7231" s="8" t="s">
        <v>16</v>
      </c>
      <c r="H7231" s="8" t="s">
        <v>1407</v>
      </c>
      <c r="I7231" s="9">
        <v>15.12</v>
      </c>
      <c r="J7231" s="7">
        <v>3</v>
      </c>
      <c r="K7231" s="9">
        <v>4.91</v>
      </c>
    </row>
    <row r="7232" spans="1:11" ht="12.5" x14ac:dyDescent="0.25">
      <c r="A7232" s="6">
        <v>42834</v>
      </c>
      <c r="B7232" s="7">
        <f>YEAR(Table1[[#This Row],[Order Date]])</f>
        <v>2017</v>
      </c>
      <c r="C7232" s="7">
        <f>MONTH(Table1[[#This Row],[Order Date]])</f>
        <v>4</v>
      </c>
      <c r="D7232" s="8" t="s">
        <v>218</v>
      </c>
      <c r="E7232" s="8" t="s">
        <v>123</v>
      </c>
      <c r="F7232" s="8" t="s">
        <v>11</v>
      </c>
      <c r="G7232" s="8" t="s">
        <v>20</v>
      </c>
      <c r="H7232" s="8" t="s">
        <v>662</v>
      </c>
      <c r="I7232" s="9">
        <v>17.43</v>
      </c>
      <c r="J7232" s="7">
        <v>1</v>
      </c>
      <c r="K7232" s="9">
        <v>-13.36</v>
      </c>
    </row>
    <row r="7233" spans="1:11" ht="12.5" x14ac:dyDescent="0.25">
      <c r="A7233" s="6">
        <v>42834</v>
      </c>
      <c r="B7233" s="7">
        <f>YEAR(Table1[[#This Row],[Order Date]])</f>
        <v>2017</v>
      </c>
      <c r="C7233" s="7">
        <f>MONTH(Table1[[#This Row],[Order Date]])</f>
        <v>4</v>
      </c>
      <c r="D7233" s="8" t="s">
        <v>218</v>
      </c>
      <c r="E7233" s="8" t="s">
        <v>123</v>
      </c>
      <c r="F7233" s="8" t="s">
        <v>11</v>
      </c>
      <c r="G7233" s="8" t="s">
        <v>12</v>
      </c>
      <c r="H7233" s="8" t="s">
        <v>2243</v>
      </c>
      <c r="I7233" s="9">
        <v>251.64</v>
      </c>
      <c r="J7233" s="7">
        <v>3</v>
      </c>
      <c r="K7233" s="9">
        <v>88.07</v>
      </c>
    </row>
    <row r="7234" spans="1:11" ht="12.5" x14ac:dyDescent="0.25">
      <c r="A7234" s="6">
        <v>42834</v>
      </c>
      <c r="B7234" s="7">
        <f>YEAR(Table1[[#This Row],[Order Date]])</f>
        <v>2017</v>
      </c>
      <c r="C7234" s="7">
        <f>MONTH(Table1[[#This Row],[Order Date]])</f>
        <v>4</v>
      </c>
      <c r="D7234" s="8" t="s">
        <v>1012</v>
      </c>
      <c r="E7234" s="8" t="s">
        <v>110</v>
      </c>
      <c r="F7234" s="8" t="s">
        <v>11</v>
      </c>
      <c r="G7234" s="8" t="s">
        <v>20</v>
      </c>
      <c r="H7234" s="8" t="s">
        <v>888</v>
      </c>
      <c r="I7234" s="9">
        <v>478.24</v>
      </c>
      <c r="J7234" s="7">
        <v>8</v>
      </c>
      <c r="K7234" s="9">
        <v>219.99</v>
      </c>
    </row>
    <row r="7235" spans="1:11" ht="12.5" x14ac:dyDescent="0.25">
      <c r="A7235" s="6">
        <v>42834</v>
      </c>
      <c r="B7235" s="7">
        <f>YEAR(Table1[[#This Row],[Order Date]])</f>
        <v>2017</v>
      </c>
      <c r="C7235" s="7">
        <f>MONTH(Table1[[#This Row],[Order Date]])</f>
        <v>4</v>
      </c>
      <c r="D7235" s="8" t="s">
        <v>1519</v>
      </c>
      <c r="E7235" s="8" t="s">
        <v>23</v>
      </c>
      <c r="F7235" s="8" t="s">
        <v>11</v>
      </c>
      <c r="G7235" s="8" t="s">
        <v>20</v>
      </c>
      <c r="H7235" s="8" t="s">
        <v>2155</v>
      </c>
      <c r="I7235" s="9">
        <v>37.9</v>
      </c>
      <c r="J7235" s="7">
        <v>4</v>
      </c>
      <c r="K7235" s="9">
        <v>-29.05</v>
      </c>
    </row>
    <row r="7236" spans="1:11" ht="12.5" x14ac:dyDescent="0.25">
      <c r="A7236" s="6">
        <v>42834</v>
      </c>
      <c r="B7236" s="7">
        <f>YEAR(Table1[[#This Row],[Order Date]])</f>
        <v>2017</v>
      </c>
      <c r="C7236" s="7">
        <f>MONTH(Table1[[#This Row],[Order Date]])</f>
        <v>4</v>
      </c>
      <c r="D7236" s="8" t="s">
        <v>1519</v>
      </c>
      <c r="E7236" s="8" t="s">
        <v>23</v>
      </c>
      <c r="F7236" s="8" t="s">
        <v>11</v>
      </c>
      <c r="G7236" s="8" t="s">
        <v>12</v>
      </c>
      <c r="H7236" s="8" t="s">
        <v>1601</v>
      </c>
      <c r="I7236" s="9">
        <v>65.58</v>
      </c>
      <c r="J7236" s="7">
        <v>2</v>
      </c>
      <c r="K7236" s="9">
        <v>23.77</v>
      </c>
    </row>
    <row r="7237" spans="1:11" ht="12.5" x14ac:dyDescent="0.25">
      <c r="A7237" s="6">
        <v>42835</v>
      </c>
      <c r="B7237" s="7">
        <f>YEAR(Table1[[#This Row],[Order Date]])</f>
        <v>2017</v>
      </c>
      <c r="C7237" s="7">
        <f>MONTH(Table1[[#This Row],[Order Date]])</f>
        <v>4</v>
      </c>
      <c r="D7237" s="8" t="s">
        <v>2259</v>
      </c>
      <c r="E7237" s="8" t="s">
        <v>177</v>
      </c>
      <c r="F7237" s="8" t="s">
        <v>11</v>
      </c>
      <c r="G7237" s="8" t="s">
        <v>12</v>
      </c>
      <c r="H7237" s="8" t="s">
        <v>985</v>
      </c>
      <c r="I7237" s="9">
        <v>7.61</v>
      </c>
      <c r="J7237" s="7">
        <v>1</v>
      </c>
      <c r="K7237" s="9">
        <v>3.58</v>
      </c>
    </row>
    <row r="7238" spans="1:11" ht="12.5" x14ac:dyDescent="0.25">
      <c r="A7238" s="6">
        <v>42835</v>
      </c>
      <c r="B7238" s="7">
        <f>YEAR(Table1[[#This Row],[Order Date]])</f>
        <v>2017</v>
      </c>
      <c r="C7238" s="7">
        <f>MONTH(Table1[[#This Row],[Order Date]])</f>
        <v>4</v>
      </c>
      <c r="D7238" s="8" t="s">
        <v>2259</v>
      </c>
      <c r="E7238" s="8" t="s">
        <v>177</v>
      </c>
      <c r="F7238" s="8" t="s">
        <v>11</v>
      </c>
      <c r="G7238" s="8" t="s">
        <v>43</v>
      </c>
      <c r="H7238" s="8" t="s">
        <v>827</v>
      </c>
      <c r="I7238" s="9">
        <v>7.16</v>
      </c>
      <c r="J7238" s="7">
        <v>2</v>
      </c>
      <c r="K7238" s="9">
        <v>3.58</v>
      </c>
    </row>
    <row r="7239" spans="1:11" ht="12.5" x14ac:dyDescent="0.25">
      <c r="A7239" s="6">
        <v>42835</v>
      </c>
      <c r="B7239" s="7">
        <f>YEAR(Table1[[#This Row],[Order Date]])</f>
        <v>2017</v>
      </c>
      <c r="C7239" s="7">
        <f>MONTH(Table1[[#This Row],[Order Date]])</f>
        <v>4</v>
      </c>
      <c r="D7239" s="8" t="s">
        <v>1429</v>
      </c>
      <c r="E7239" s="8" t="s">
        <v>10</v>
      </c>
      <c r="F7239" s="8" t="s">
        <v>11</v>
      </c>
      <c r="G7239" s="8" t="s">
        <v>12</v>
      </c>
      <c r="H7239" s="8" t="s">
        <v>2086</v>
      </c>
      <c r="I7239" s="9">
        <v>10.37</v>
      </c>
      <c r="J7239" s="7">
        <v>2</v>
      </c>
      <c r="K7239" s="9">
        <v>3.63</v>
      </c>
    </row>
    <row r="7240" spans="1:11" ht="12.5" x14ac:dyDescent="0.25">
      <c r="A7240" s="6">
        <v>42835</v>
      </c>
      <c r="B7240" s="7">
        <f>YEAR(Table1[[#This Row],[Order Date]])</f>
        <v>2017</v>
      </c>
      <c r="C7240" s="7">
        <f>MONTH(Table1[[#This Row],[Order Date]])</f>
        <v>4</v>
      </c>
      <c r="D7240" s="8" t="s">
        <v>1429</v>
      </c>
      <c r="E7240" s="8" t="s">
        <v>10</v>
      </c>
      <c r="F7240" s="8" t="s">
        <v>39</v>
      </c>
      <c r="G7240" s="8" t="s">
        <v>52</v>
      </c>
      <c r="H7240" s="8" t="s">
        <v>2425</v>
      </c>
      <c r="I7240" s="9">
        <v>95.74</v>
      </c>
      <c r="J7240" s="7">
        <v>3</v>
      </c>
      <c r="K7240" s="9">
        <v>20.34</v>
      </c>
    </row>
    <row r="7241" spans="1:11" ht="12.5" x14ac:dyDescent="0.25">
      <c r="A7241" s="6">
        <v>42835</v>
      </c>
      <c r="B7241" s="7">
        <f>YEAR(Table1[[#This Row],[Order Date]])</f>
        <v>2017</v>
      </c>
      <c r="C7241" s="7">
        <f>MONTH(Table1[[#This Row],[Order Date]])</f>
        <v>4</v>
      </c>
      <c r="D7241" s="8" t="s">
        <v>2669</v>
      </c>
      <c r="E7241" s="8" t="s">
        <v>123</v>
      </c>
      <c r="F7241" s="8" t="s">
        <v>34</v>
      </c>
      <c r="G7241" s="8" t="s">
        <v>47</v>
      </c>
      <c r="H7241" s="8" t="s">
        <v>1790</v>
      </c>
      <c r="I7241" s="9">
        <v>12.32</v>
      </c>
      <c r="J7241" s="7">
        <v>5</v>
      </c>
      <c r="K7241" s="9">
        <v>1.85</v>
      </c>
    </row>
    <row r="7242" spans="1:11" ht="12.5" x14ac:dyDescent="0.25">
      <c r="A7242" s="6">
        <v>42835</v>
      </c>
      <c r="B7242" s="7">
        <f>YEAR(Table1[[#This Row],[Order Date]])</f>
        <v>2017</v>
      </c>
      <c r="C7242" s="7">
        <f>MONTH(Table1[[#This Row],[Order Date]])</f>
        <v>4</v>
      </c>
      <c r="D7242" s="8" t="s">
        <v>2669</v>
      </c>
      <c r="E7242" s="8" t="s">
        <v>123</v>
      </c>
      <c r="F7242" s="8" t="s">
        <v>11</v>
      </c>
      <c r="G7242" s="8" t="s">
        <v>20</v>
      </c>
      <c r="H7242" s="8" t="s">
        <v>1313</v>
      </c>
      <c r="I7242" s="9">
        <v>4.42</v>
      </c>
      <c r="J7242" s="7">
        <v>3</v>
      </c>
      <c r="K7242" s="9">
        <v>-3.09</v>
      </c>
    </row>
    <row r="7243" spans="1:11" ht="12.5" x14ac:dyDescent="0.25">
      <c r="A7243" s="6">
        <v>42835</v>
      </c>
      <c r="B7243" s="7">
        <f>YEAR(Table1[[#This Row],[Order Date]])</f>
        <v>2017</v>
      </c>
      <c r="C7243" s="7">
        <f>MONTH(Table1[[#This Row],[Order Date]])</f>
        <v>4</v>
      </c>
      <c r="D7243" s="8" t="s">
        <v>1663</v>
      </c>
      <c r="E7243" s="8" t="s">
        <v>613</v>
      </c>
      <c r="F7243" s="8" t="s">
        <v>39</v>
      </c>
      <c r="G7243" s="8" t="s">
        <v>52</v>
      </c>
      <c r="H7243" s="8" t="s">
        <v>1078</v>
      </c>
      <c r="I7243" s="9">
        <v>99.99</v>
      </c>
      <c r="J7243" s="7">
        <v>1</v>
      </c>
      <c r="K7243" s="9">
        <v>42</v>
      </c>
    </row>
    <row r="7244" spans="1:11" ht="12.5" x14ac:dyDescent="0.25">
      <c r="A7244" s="6">
        <v>42835</v>
      </c>
      <c r="B7244" s="7">
        <f>YEAR(Table1[[#This Row],[Order Date]])</f>
        <v>2017</v>
      </c>
      <c r="C7244" s="7">
        <f>MONTH(Table1[[#This Row],[Order Date]])</f>
        <v>4</v>
      </c>
      <c r="D7244" s="8" t="s">
        <v>1663</v>
      </c>
      <c r="E7244" s="8" t="s">
        <v>613</v>
      </c>
      <c r="F7244" s="8" t="s">
        <v>11</v>
      </c>
      <c r="G7244" s="8" t="s">
        <v>18</v>
      </c>
      <c r="H7244" s="8" t="s">
        <v>144</v>
      </c>
      <c r="I7244" s="9">
        <v>286.14999999999998</v>
      </c>
      <c r="J7244" s="7">
        <v>5</v>
      </c>
      <c r="K7244" s="9">
        <v>71.540000000000006</v>
      </c>
    </row>
    <row r="7245" spans="1:11" ht="12.5" x14ac:dyDescent="0.25">
      <c r="A7245" s="6">
        <v>42835</v>
      </c>
      <c r="B7245" s="7">
        <f>YEAR(Table1[[#This Row],[Order Date]])</f>
        <v>2017</v>
      </c>
      <c r="C7245" s="7">
        <f>MONTH(Table1[[#This Row],[Order Date]])</f>
        <v>4</v>
      </c>
      <c r="D7245" s="8" t="s">
        <v>675</v>
      </c>
      <c r="E7245" s="8" t="s">
        <v>23</v>
      </c>
      <c r="F7245" s="8" t="s">
        <v>11</v>
      </c>
      <c r="G7245" s="8" t="s">
        <v>92</v>
      </c>
      <c r="H7245" s="8" t="s">
        <v>2289</v>
      </c>
      <c r="I7245" s="9">
        <v>195.1</v>
      </c>
      <c r="J7245" s="7">
        <v>4</v>
      </c>
      <c r="K7245" s="9">
        <v>21.95</v>
      </c>
    </row>
    <row r="7246" spans="1:11" ht="12.5" x14ac:dyDescent="0.25">
      <c r="A7246" s="6">
        <v>42835</v>
      </c>
      <c r="B7246" s="7">
        <f>YEAR(Table1[[#This Row],[Order Date]])</f>
        <v>2017</v>
      </c>
      <c r="C7246" s="7">
        <f>MONTH(Table1[[#This Row],[Order Date]])</f>
        <v>4</v>
      </c>
      <c r="D7246" s="8" t="s">
        <v>675</v>
      </c>
      <c r="E7246" s="8" t="s">
        <v>23</v>
      </c>
      <c r="F7246" s="8" t="s">
        <v>34</v>
      </c>
      <c r="G7246" s="8" t="s">
        <v>47</v>
      </c>
      <c r="H7246" s="8" t="s">
        <v>1732</v>
      </c>
      <c r="I7246" s="9">
        <v>36.67</v>
      </c>
      <c r="J7246" s="7">
        <v>3</v>
      </c>
      <c r="K7246" s="9">
        <v>6.42</v>
      </c>
    </row>
    <row r="7247" spans="1:11" ht="12.5" x14ac:dyDescent="0.25">
      <c r="A7247" s="6">
        <v>42836</v>
      </c>
      <c r="B7247" s="7">
        <f>YEAR(Table1[[#This Row],[Order Date]])</f>
        <v>2017</v>
      </c>
      <c r="C7247" s="7">
        <f>MONTH(Table1[[#This Row],[Order Date]])</f>
        <v>4</v>
      </c>
      <c r="D7247" s="8" t="s">
        <v>1286</v>
      </c>
      <c r="E7247" s="8" t="s">
        <v>27</v>
      </c>
      <c r="F7247" s="8" t="s">
        <v>39</v>
      </c>
      <c r="G7247" s="8" t="s">
        <v>52</v>
      </c>
      <c r="H7247" s="8" t="s">
        <v>1086</v>
      </c>
      <c r="I7247" s="9">
        <v>199.95</v>
      </c>
      <c r="J7247" s="7">
        <v>5</v>
      </c>
      <c r="K7247" s="9">
        <v>21.99</v>
      </c>
    </row>
    <row r="7248" spans="1:11" ht="12.5" x14ac:dyDescent="0.25">
      <c r="A7248" s="6">
        <v>42836</v>
      </c>
      <c r="B7248" s="7">
        <f>YEAR(Table1[[#This Row],[Order Date]])</f>
        <v>2017</v>
      </c>
      <c r="C7248" s="7">
        <f>MONTH(Table1[[#This Row],[Order Date]])</f>
        <v>4</v>
      </c>
      <c r="D7248" s="8" t="s">
        <v>1286</v>
      </c>
      <c r="E7248" s="8" t="s">
        <v>27</v>
      </c>
      <c r="F7248" s="8" t="s">
        <v>11</v>
      </c>
      <c r="G7248" s="8" t="s">
        <v>24</v>
      </c>
      <c r="H7248" s="8" t="s">
        <v>2489</v>
      </c>
      <c r="I7248" s="9">
        <v>41.86</v>
      </c>
      <c r="J7248" s="7">
        <v>7</v>
      </c>
      <c r="K7248" s="9">
        <v>14.23</v>
      </c>
    </row>
    <row r="7249" spans="1:11" ht="12.5" x14ac:dyDescent="0.25">
      <c r="A7249" s="6">
        <v>42836</v>
      </c>
      <c r="B7249" s="7">
        <f>YEAR(Table1[[#This Row],[Order Date]])</f>
        <v>2017</v>
      </c>
      <c r="C7249" s="7">
        <f>MONTH(Table1[[#This Row],[Order Date]])</f>
        <v>4</v>
      </c>
      <c r="D7249" s="8" t="s">
        <v>343</v>
      </c>
      <c r="E7249" s="8" t="s">
        <v>10</v>
      </c>
      <c r="F7249" s="8" t="s">
        <v>11</v>
      </c>
      <c r="G7249" s="8" t="s">
        <v>20</v>
      </c>
      <c r="H7249" s="8" t="s">
        <v>1462</v>
      </c>
      <c r="I7249" s="9">
        <v>11.36</v>
      </c>
      <c r="J7249" s="7">
        <v>3</v>
      </c>
      <c r="K7249" s="9">
        <v>-17.05</v>
      </c>
    </row>
    <row r="7250" spans="1:11" ht="12.5" x14ac:dyDescent="0.25">
      <c r="A7250" s="6">
        <v>42836</v>
      </c>
      <c r="B7250" s="7">
        <f>YEAR(Table1[[#This Row],[Order Date]])</f>
        <v>2017</v>
      </c>
      <c r="C7250" s="7">
        <f>MONTH(Table1[[#This Row],[Order Date]])</f>
        <v>4</v>
      </c>
      <c r="D7250" s="8" t="s">
        <v>965</v>
      </c>
      <c r="E7250" s="8" t="s">
        <v>78</v>
      </c>
      <c r="F7250" s="8" t="s">
        <v>11</v>
      </c>
      <c r="G7250" s="8" t="s">
        <v>18</v>
      </c>
      <c r="H7250" s="8" t="s">
        <v>2219</v>
      </c>
      <c r="I7250" s="9">
        <v>16.77</v>
      </c>
      <c r="J7250" s="7">
        <v>2</v>
      </c>
      <c r="K7250" s="9">
        <v>1.47</v>
      </c>
    </row>
    <row r="7251" spans="1:11" ht="12.5" x14ac:dyDescent="0.25">
      <c r="A7251" s="6">
        <v>42836</v>
      </c>
      <c r="B7251" s="7">
        <f>YEAR(Table1[[#This Row],[Order Date]])</f>
        <v>2017</v>
      </c>
      <c r="C7251" s="7">
        <f>MONTH(Table1[[#This Row],[Order Date]])</f>
        <v>4</v>
      </c>
      <c r="D7251" s="8" t="s">
        <v>965</v>
      </c>
      <c r="E7251" s="8" t="s">
        <v>78</v>
      </c>
      <c r="F7251" s="8" t="s">
        <v>39</v>
      </c>
      <c r="G7251" s="8" t="s">
        <v>52</v>
      </c>
      <c r="H7251" s="8" t="s">
        <v>477</v>
      </c>
      <c r="I7251" s="9">
        <v>27.12</v>
      </c>
      <c r="J7251" s="7">
        <v>2</v>
      </c>
      <c r="K7251" s="9">
        <v>-4.75</v>
      </c>
    </row>
    <row r="7252" spans="1:11" ht="12.5" x14ac:dyDescent="0.25">
      <c r="A7252" s="6">
        <v>42836</v>
      </c>
      <c r="B7252" s="7">
        <f>YEAR(Table1[[#This Row],[Order Date]])</f>
        <v>2017</v>
      </c>
      <c r="C7252" s="7">
        <f>MONTH(Table1[[#This Row],[Order Date]])</f>
        <v>4</v>
      </c>
      <c r="D7252" s="8" t="s">
        <v>2277</v>
      </c>
      <c r="E7252" s="8" t="s">
        <v>245</v>
      </c>
      <c r="F7252" s="8" t="s">
        <v>11</v>
      </c>
      <c r="G7252" s="8" t="s">
        <v>24</v>
      </c>
      <c r="H7252" s="8" t="s">
        <v>2670</v>
      </c>
      <c r="I7252" s="9">
        <v>1.75</v>
      </c>
      <c r="J7252" s="7">
        <v>1</v>
      </c>
      <c r="K7252" s="9">
        <v>0.15</v>
      </c>
    </row>
    <row r="7253" spans="1:11" ht="12.5" x14ac:dyDescent="0.25">
      <c r="A7253" s="6">
        <v>42836</v>
      </c>
      <c r="B7253" s="7">
        <f>YEAR(Table1[[#This Row],[Order Date]])</f>
        <v>2017</v>
      </c>
      <c r="C7253" s="7">
        <f>MONTH(Table1[[#This Row],[Order Date]])</f>
        <v>4</v>
      </c>
      <c r="D7253" s="8" t="s">
        <v>2277</v>
      </c>
      <c r="E7253" s="8" t="s">
        <v>245</v>
      </c>
      <c r="F7253" s="8" t="s">
        <v>11</v>
      </c>
      <c r="G7253" s="8" t="s">
        <v>24</v>
      </c>
      <c r="H7253" s="8" t="s">
        <v>460</v>
      </c>
      <c r="I7253" s="9">
        <v>20.99</v>
      </c>
      <c r="J7253" s="7">
        <v>8</v>
      </c>
      <c r="K7253" s="9">
        <v>2.36</v>
      </c>
    </row>
    <row r="7254" spans="1:11" ht="12.5" x14ac:dyDescent="0.25">
      <c r="A7254" s="6">
        <v>42837</v>
      </c>
      <c r="B7254" s="7">
        <f>YEAR(Table1[[#This Row],[Order Date]])</f>
        <v>2017</v>
      </c>
      <c r="C7254" s="7">
        <f>MONTH(Table1[[#This Row],[Order Date]])</f>
        <v>4</v>
      </c>
      <c r="D7254" s="8" t="s">
        <v>2094</v>
      </c>
      <c r="E7254" s="8" t="s">
        <v>1529</v>
      </c>
      <c r="F7254" s="8" t="s">
        <v>11</v>
      </c>
      <c r="G7254" s="8" t="s">
        <v>20</v>
      </c>
      <c r="H7254" s="8" t="s">
        <v>118</v>
      </c>
      <c r="I7254" s="9">
        <v>29.7</v>
      </c>
      <c r="J7254" s="7">
        <v>5</v>
      </c>
      <c r="K7254" s="9">
        <v>13.37</v>
      </c>
    </row>
    <row r="7255" spans="1:11" ht="12.5" x14ac:dyDescent="0.25">
      <c r="A7255" s="6">
        <v>42837</v>
      </c>
      <c r="B7255" s="7">
        <f>YEAR(Table1[[#This Row],[Order Date]])</f>
        <v>2017</v>
      </c>
      <c r="C7255" s="7">
        <f>MONTH(Table1[[#This Row],[Order Date]])</f>
        <v>4</v>
      </c>
      <c r="D7255" s="8" t="s">
        <v>2094</v>
      </c>
      <c r="E7255" s="8" t="s">
        <v>1529</v>
      </c>
      <c r="F7255" s="8" t="s">
        <v>11</v>
      </c>
      <c r="G7255" s="8" t="s">
        <v>12</v>
      </c>
      <c r="H7255" s="8" t="s">
        <v>747</v>
      </c>
      <c r="I7255" s="9">
        <v>39.96</v>
      </c>
      <c r="J7255" s="7">
        <v>4</v>
      </c>
      <c r="K7255" s="9">
        <v>17.98</v>
      </c>
    </row>
    <row r="7256" spans="1:11" ht="12.5" x14ac:dyDescent="0.25">
      <c r="A7256" s="6">
        <v>42838</v>
      </c>
      <c r="B7256" s="7">
        <f>YEAR(Table1[[#This Row],[Order Date]])</f>
        <v>2017</v>
      </c>
      <c r="C7256" s="7">
        <f>MONTH(Table1[[#This Row],[Order Date]])</f>
        <v>4</v>
      </c>
      <c r="D7256" s="8" t="s">
        <v>883</v>
      </c>
      <c r="E7256" s="8" t="s">
        <v>164</v>
      </c>
      <c r="F7256" s="8" t="s">
        <v>11</v>
      </c>
      <c r="G7256" s="8" t="s">
        <v>12</v>
      </c>
      <c r="H7256" s="8" t="s">
        <v>1591</v>
      </c>
      <c r="I7256" s="9">
        <v>5.28</v>
      </c>
      <c r="J7256" s="7">
        <v>1</v>
      </c>
      <c r="K7256" s="9">
        <v>2.38</v>
      </c>
    </row>
    <row r="7257" spans="1:11" ht="12.5" x14ac:dyDescent="0.25">
      <c r="A7257" s="6">
        <v>42838</v>
      </c>
      <c r="B7257" s="7">
        <f>YEAR(Table1[[#This Row],[Order Date]])</f>
        <v>2017</v>
      </c>
      <c r="C7257" s="7">
        <f>MONTH(Table1[[#This Row],[Order Date]])</f>
        <v>4</v>
      </c>
      <c r="D7257" s="8" t="s">
        <v>883</v>
      </c>
      <c r="E7257" s="8" t="s">
        <v>164</v>
      </c>
      <c r="F7257" s="8" t="s">
        <v>11</v>
      </c>
      <c r="G7257" s="8" t="s">
        <v>20</v>
      </c>
      <c r="H7257" s="8" t="s">
        <v>121</v>
      </c>
      <c r="I7257" s="9">
        <v>895.92</v>
      </c>
      <c r="J7257" s="7">
        <v>5</v>
      </c>
      <c r="K7257" s="9">
        <v>302.37</v>
      </c>
    </row>
    <row r="7258" spans="1:11" ht="12.5" x14ac:dyDescent="0.25">
      <c r="A7258" s="6">
        <v>42838</v>
      </c>
      <c r="B7258" s="7">
        <f>YEAR(Table1[[#This Row],[Order Date]])</f>
        <v>2017</v>
      </c>
      <c r="C7258" s="7">
        <f>MONTH(Table1[[#This Row],[Order Date]])</f>
        <v>4</v>
      </c>
      <c r="D7258" s="8" t="s">
        <v>1891</v>
      </c>
      <c r="E7258" s="8" t="s">
        <v>27</v>
      </c>
      <c r="F7258" s="8" t="s">
        <v>34</v>
      </c>
      <c r="G7258" s="8" t="s">
        <v>35</v>
      </c>
      <c r="H7258" s="8" t="s">
        <v>1480</v>
      </c>
      <c r="I7258" s="9">
        <v>436.7</v>
      </c>
      <c r="J7258" s="7">
        <v>6</v>
      </c>
      <c r="K7258" s="9">
        <v>-38.21</v>
      </c>
    </row>
    <row r="7259" spans="1:11" ht="12.5" x14ac:dyDescent="0.25">
      <c r="A7259" s="6">
        <v>42838</v>
      </c>
      <c r="B7259" s="7">
        <f>YEAR(Table1[[#This Row],[Order Date]])</f>
        <v>2017</v>
      </c>
      <c r="C7259" s="7">
        <f>MONTH(Table1[[#This Row],[Order Date]])</f>
        <v>4</v>
      </c>
      <c r="D7259" s="8" t="s">
        <v>2205</v>
      </c>
      <c r="E7259" s="8" t="s">
        <v>23</v>
      </c>
      <c r="F7259" s="8" t="s">
        <v>11</v>
      </c>
      <c r="G7259" s="8" t="s">
        <v>43</v>
      </c>
      <c r="H7259" s="8" t="s">
        <v>2553</v>
      </c>
      <c r="I7259" s="9">
        <v>7.92</v>
      </c>
      <c r="J7259" s="7">
        <v>5</v>
      </c>
      <c r="K7259" s="9">
        <v>1.68</v>
      </c>
    </row>
    <row r="7260" spans="1:11" ht="12.5" x14ac:dyDescent="0.25">
      <c r="A7260" s="6">
        <v>42839</v>
      </c>
      <c r="B7260" s="7">
        <f>YEAR(Table1[[#This Row],[Order Date]])</f>
        <v>2017</v>
      </c>
      <c r="C7260" s="7">
        <f>MONTH(Table1[[#This Row],[Order Date]])</f>
        <v>4</v>
      </c>
      <c r="D7260" s="8" t="s">
        <v>1633</v>
      </c>
      <c r="E7260" s="8" t="s">
        <v>78</v>
      </c>
      <c r="F7260" s="8" t="s">
        <v>11</v>
      </c>
      <c r="G7260" s="8" t="s">
        <v>24</v>
      </c>
      <c r="H7260" s="8" t="s">
        <v>226</v>
      </c>
      <c r="I7260" s="9">
        <v>14.59</v>
      </c>
      <c r="J7260" s="7">
        <v>3</v>
      </c>
      <c r="K7260" s="9">
        <v>2.5499999999999998</v>
      </c>
    </row>
    <row r="7261" spans="1:11" ht="12.5" x14ac:dyDescent="0.25">
      <c r="A7261" s="6">
        <v>42839</v>
      </c>
      <c r="B7261" s="7">
        <f>YEAR(Table1[[#This Row],[Order Date]])</f>
        <v>2017</v>
      </c>
      <c r="C7261" s="7">
        <f>MONTH(Table1[[#This Row],[Order Date]])</f>
        <v>4</v>
      </c>
      <c r="D7261" s="8" t="s">
        <v>1633</v>
      </c>
      <c r="E7261" s="8" t="s">
        <v>78</v>
      </c>
      <c r="F7261" s="8" t="s">
        <v>11</v>
      </c>
      <c r="G7261" s="8" t="s">
        <v>24</v>
      </c>
      <c r="H7261" s="8" t="s">
        <v>2058</v>
      </c>
      <c r="I7261" s="9">
        <v>89.86</v>
      </c>
      <c r="J7261" s="7">
        <v>3</v>
      </c>
      <c r="K7261" s="9">
        <v>21.34</v>
      </c>
    </row>
    <row r="7262" spans="1:11" ht="12.5" x14ac:dyDescent="0.25">
      <c r="A7262" s="6">
        <v>42839</v>
      </c>
      <c r="B7262" s="7">
        <f>YEAR(Table1[[#This Row],[Order Date]])</f>
        <v>2017</v>
      </c>
      <c r="C7262" s="7">
        <f>MONTH(Table1[[#This Row],[Order Date]])</f>
        <v>4</v>
      </c>
      <c r="D7262" s="8" t="s">
        <v>1633</v>
      </c>
      <c r="E7262" s="8" t="s">
        <v>78</v>
      </c>
      <c r="F7262" s="8" t="s">
        <v>11</v>
      </c>
      <c r="G7262" s="8" t="s">
        <v>12</v>
      </c>
      <c r="H7262" s="8" t="s">
        <v>2295</v>
      </c>
      <c r="I7262" s="9">
        <v>13.87</v>
      </c>
      <c r="J7262" s="7">
        <v>3</v>
      </c>
      <c r="K7262" s="9">
        <v>5.03</v>
      </c>
    </row>
    <row r="7263" spans="1:11" ht="12.5" x14ac:dyDescent="0.25">
      <c r="A7263" s="6">
        <v>42839</v>
      </c>
      <c r="B7263" s="7">
        <f>YEAR(Table1[[#This Row],[Order Date]])</f>
        <v>2017</v>
      </c>
      <c r="C7263" s="7">
        <f>MONTH(Table1[[#This Row],[Order Date]])</f>
        <v>4</v>
      </c>
      <c r="D7263" s="8" t="s">
        <v>2501</v>
      </c>
      <c r="E7263" s="8" t="s">
        <v>186</v>
      </c>
      <c r="F7263" s="8" t="s">
        <v>11</v>
      </c>
      <c r="G7263" s="8" t="s">
        <v>20</v>
      </c>
      <c r="H7263" s="8" t="s">
        <v>1380</v>
      </c>
      <c r="I7263" s="9">
        <v>8.76</v>
      </c>
      <c r="J7263" s="7">
        <v>2</v>
      </c>
      <c r="K7263" s="9">
        <v>4.2</v>
      </c>
    </row>
    <row r="7264" spans="1:11" ht="12.5" x14ac:dyDescent="0.25">
      <c r="A7264" s="6">
        <v>42839</v>
      </c>
      <c r="B7264" s="7">
        <f>YEAR(Table1[[#This Row],[Order Date]])</f>
        <v>2017</v>
      </c>
      <c r="C7264" s="7">
        <f>MONTH(Table1[[#This Row],[Order Date]])</f>
        <v>4</v>
      </c>
      <c r="D7264" s="8" t="s">
        <v>1122</v>
      </c>
      <c r="E7264" s="8" t="s">
        <v>149</v>
      </c>
      <c r="F7264" s="8" t="s">
        <v>11</v>
      </c>
      <c r="G7264" s="8" t="s">
        <v>20</v>
      </c>
      <c r="H7264" s="8" t="s">
        <v>451</v>
      </c>
      <c r="I7264" s="9">
        <v>10.78</v>
      </c>
      <c r="J7264" s="7">
        <v>3</v>
      </c>
      <c r="K7264" s="9">
        <v>3.5</v>
      </c>
    </row>
    <row r="7265" spans="1:11" ht="12.5" x14ac:dyDescent="0.25">
      <c r="A7265" s="6">
        <v>42839</v>
      </c>
      <c r="B7265" s="7">
        <f>YEAR(Table1[[#This Row],[Order Date]])</f>
        <v>2017</v>
      </c>
      <c r="C7265" s="7">
        <f>MONTH(Table1[[#This Row],[Order Date]])</f>
        <v>4</v>
      </c>
      <c r="D7265" s="8" t="s">
        <v>1122</v>
      </c>
      <c r="E7265" s="8" t="s">
        <v>149</v>
      </c>
      <c r="F7265" s="8" t="s">
        <v>34</v>
      </c>
      <c r="G7265" s="8" t="s">
        <v>74</v>
      </c>
      <c r="H7265" s="8" t="s">
        <v>2494</v>
      </c>
      <c r="I7265" s="9">
        <v>242.35</v>
      </c>
      <c r="J7265" s="7">
        <v>3</v>
      </c>
      <c r="K7265" s="9">
        <v>9.09</v>
      </c>
    </row>
    <row r="7266" spans="1:11" ht="12.5" x14ac:dyDescent="0.25">
      <c r="A7266" s="6">
        <v>42839</v>
      </c>
      <c r="B7266" s="7">
        <f>YEAR(Table1[[#This Row],[Order Date]])</f>
        <v>2017</v>
      </c>
      <c r="C7266" s="7">
        <f>MONTH(Table1[[#This Row],[Order Date]])</f>
        <v>4</v>
      </c>
      <c r="D7266" s="8" t="s">
        <v>1163</v>
      </c>
      <c r="E7266" s="8" t="s">
        <v>245</v>
      </c>
      <c r="F7266" s="8" t="s">
        <v>34</v>
      </c>
      <c r="G7266" s="8" t="s">
        <v>74</v>
      </c>
      <c r="H7266" s="8" t="s">
        <v>82</v>
      </c>
      <c r="I7266" s="9">
        <v>198.27</v>
      </c>
      <c r="J7266" s="7">
        <v>8</v>
      </c>
      <c r="K7266" s="9">
        <v>-32.22</v>
      </c>
    </row>
    <row r="7267" spans="1:11" ht="12.5" x14ac:dyDescent="0.25">
      <c r="A7267" s="6">
        <v>42839</v>
      </c>
      <c r="B7267" s="7">
        <f>YEAR(Table1[[#This Row],[Order Date]])</f>
        <v>2017</v>
      </c>
      <c r="C7267" s="7">
        <f>MONTH(Table1[[#This Row],[Order Date]])</f>
        <v>4</v>
      </c>
      <c r="D7267" s="8" t="s">
        <v>992</v>
      </c>
      <c r="E7267" s="8" t="s">
        <v>177</v>
      </c>
      <c r="F7267" s="8" t="s">
        <v>34</v>
      </c>
      <c r="G7267" s="8" t="s">
        <v>47</v>
      </c>
      <c r="H7267" s="8" t="s">
        <v>1020</v>
      </c>
      <c r="I7267" s="9">
        <v>74.45</v>
      </c>
      <c r="J7267" s="7">
        <v>5</v>
      </c>
      <c r="K7267" s="9">
        <v>20.100000000000001</v>
      </c>
    </row>
    <row r="7268" spans="1:11" ht="12.5" x14ac:dyDescent="0.25">
      <c r="A7268" s="6">
        <v>42840</v>
      </c>
      <c r="B7268" s="7">
        <f>YEAR(Table1[[#This Row],[Order Date]])</f>
        <v>2017</v>
      </c>
      <c r="C7268" s="7">
        <f>MONTH(Table1[[#This Row],[Order Date]])</f>
        <v>4</v>
      </c>
      <c r="D7268" s="8" t="s">
        <v>612</v>
      </c>
      <c r="E7268" s="8" t="s">
        <v>245</v>
      </c>
      <c r="F7268" s="8" t="s">
        <v>11</v>
      </c>
      <c r="G7268" s="8" t="s">
        <v>12</v>
      </c>
      <c r="H7268" s="8" t="s">
        <v>328</v>
      </c>
      <c r="I7268" s="9">
        <v>15.55</v>
      </c>
      <c r="J7268" s="7">
        <v>3</v>
      </c>
      <c r="K7268" s="9">
        <v>5.44</v>
      </c>
    </row>
    <row r="7269" spans="1:11" ht="12.5" x14ac:dyDescent="0.25">
      <c r="A7269" s="6">
        <v>42840</v>
      </c>
      <c r="B7269" s="7">
        <f>YEAR(Table1[[#This Row],[Order Date]])</f>
        <v>2017</v>
      </c>
      <c r="C7269" s="7">
        <f>MONTH(Table1[[#This Row],[Order Date]])</f>
        <v>4</v>
      </c>
      <c r="D7269" s="8" t="s">
        <v>1548</v>
      </c>
      <c r="E7269" s="8" t="s">
        <v>55</v>
      </c>
      <c r="F7269" s="8" t="s">
        <v>11</v>
      </c>
      <c r="G7269" s="8" t="s">
        <v>24</v>
      </c>
      <c r="H7269" s="8" t="s">
        <v>1144</v>
      </c>
      <c r="I7269" s="9">
        <v>4.8899999999999997</v>
      </c>
      <c r="J7269" s="7">
        <v>1</v>
      </c>
      <c r="K7269" s="9">
        <v>2</v>
      </c>
    </row>
    <row r="7270" spans="1:11" ht="12.5" x14ac:dyDescent="0.25">
      <c r="A7270" s="6">
        <v>42840</v>
      </c>
      <c r="B7270" s="7">
        <f>YEAR(Table1[[#This Row],[Order Date]])</f>
        <v>2017</v>
      </c>
      <c r="C7270" s="7">
        <f>MONTH(Table1[[#This Row],[Order Date]])</f>
        <v>4</v>
      </c>
      <c r="D7270" s="8" t="s">
        <v>1631</v>
      </c>
      <c r="E7270" s="8" t="s">
        <v>126</v>
      </c>
      <c r="F7270" s="8" t="s">
        <v>34</v>
      </c>
      <c r="G7270" s="8" t="s">
        <v>47</v>
      </c>
      <c r="H7270" s="8" t="s">
        <v>2142</v>
      </c>
      <c r="I7270" s="9">
        <v>196.45</v>
      </c>
      <c r="J7270" s="7">
        <v>5</v>
      </c>
      <c r="K7270" s="9">
        <v>70.72</v>
      </c>
    </row>
    <row r="7271" spans="1:11" ht="12.5" x14ac:dyDescent="0.25">
      <c r="A7271" s="6">
        <v>42840</v>
      </c>
      <c r="B7271" s="7">
        <f>YEAR(Table1[[#This Row],[Order Date]])</f>
        <v>2017</v>
      </c>
      <c r="C7271" s="7">
        <f>MONTH(Table1[[#This Row],[Order Date]])</f>
        <v>4</v>
      </c>
      <c r="D7271" s="8" t="s">
        <v>873</v>
      </c>
      <c r="E7271" s="8" t="s">
        <v>27</v>
      </c>
      <c r="F7271" s="8" t="s">
        <v>11</v>
      </c>
      <c r="G7271" s="8" t="s">
        <v>12</v>
      </c>
      <c r="H7271" s="8" t="s">
        <v>1967</v>
      </c>
      <c r="I7271" s="9">
        <v>79.14</v>
      </c>
      <c r="J7271" s="7">
        <v>3</v>
      </c>
      <c r="K7271" s="9">
        <v>36.4</v>
      </c>
    </row>
    <row r="7272" spans="1:11" ht="12.5" x14ac:dyDescent="0.25">
      <c r="A7272" s="6">
        <v>42840</v>
      </c>
      <c r="B7272" s="7">
        <f>YEAR(Table1[[#This Row],[Order Date]])</f>
        <v>2017</v>
      </c>
      <c r="C7272" s="7">
        <f>MONTH(Table1[[#This Row],[Order Date]])</f>
        <v>4</v>
      </c>
      <c r="D7272" s="8" t="s">
        <v>131</v>
      </c>
      <c r="E7272" s="8" t="s">
        <v>10</v>
      </c>
      <c r="F7272" s="8" t="s">
        <v>11</v>
      </c>
      <c r="G7272" s="8" t="s">
        <v>12</v>
      </c>
      <c r="H7272" s="8" t="s">
        <v>2373</v>
      </c>
      <c r="I7272" s="9">
        <v>20.74</v>
      </c>
      <c r="J7272" s="7">
        <v>4</v>
      </c>
      <c r="K7272" s="9">
        <v>7.26</v>
      </c>
    </row>
    <row r="7273" spans="1:11" ht="12.5" x14ac:dyDescent="0.25">
      <c r="A7273" s="6">
        <v>42840</v>
      </c>
      <c r="B7273" s="7">
        <f>YEAR(Table1[[#This Row],[Order Date]])</f>
        <v>2017</v>
      </c>
      <c r="C7273" s="7">
        <f>MONTH(Table1[[#This Row],[Order Date]])</f>
        <v>4</v>
      </c>
      <c r="D7273" s="8" t="s">
        <v>788</v>
      </c>
      <c r="E7273" s="8" t="s">
        <v>123</v>
      </c>
      <c r="F7273" s="8" t="s">
        <v>11</v>
      </c>
      <c r="G7273" s="8" t="s">
        <v>20</v>
      </c>
      <c r="H7273" s="8" t="s">
        <v>191</v>
      </c>
      <c r="I7273" s="9">
        <v>15.57</v>
      </c>
      <c r="J7273" s="7">
        <v>3</v>
      </c>
      <c r="K7273" s="9">
        <v>-11.94</v>
      </c>
    </row>
    <row r="7274" spans="1:11" ht="12.5" x14ac:dyDescent="0.25">
      <c r="A7274" s="6">
        <v>42841</v>
      </c>
      <c r="B7274" s="7">
        <f>YEAR(Table1[[#This Row],[Order Date]])</f>
        <v>2017</v>
      </c>
      <c r="C7274" s="7">
        <f>MONTH(Table1[[#This Row],[Order Date]])</f>
        <v>4</v>
      </c>
      <c r="D7274" s="8" t="s">
        <v>1541</v>
      </c>
      <c r="E7274" s="8" t="s">
        <v>15</v>
      </c>
      <c r="F7274" s="8" t="s">
        <v>11</v>
      </c>
      <c r="G7274" s="8" t="s">
        <v>24</v>
      </c>
      <c r="H7274" s="8" t="s">
        <v>1527</v>
      </c>
      <c r="I7274" s="9">
        <v>16.52</v>
      </c>
      <c r="J7274" s="7">
        <v>5</v>
      </c>
      <c r="K7274" s="9">
        <v>2.0699999999999998</v>
      </c>
    </row>
    <row r="7275" spans="1:11" ht="12.5" x14ac:dyDescent="0.25">
      <c r="A7275" s="6">
        <v>42841</v>
      </c>
      <c r="B7275" s="7">
        <f>YEAR(Table1[[#This Row],[Order Date]])</f>
        <v>2017</v>
      </c>
      <c r="C7275" s="7">
        <f>MONTH(Table1[[#This Row],[Order Date]])</f>
        <v>4</v>
      </c>
      <c r="D7275" s="8" t="s">
        <v>1610</v>
      </c>
      <c r="E7275" s="8" t="s">
        <v>78</v>
      </c>
      <c r="F7275" s="8" t="s">
        <v>11</v>
      </c>
      <c r="G7275" s="8" t="s">
        <v>20</v>
      </c>
      <c r="H7275" s="8" t="s">
        <v>865</v>
      </c>
      <c r="I7275" s="9">
        <v>13.71</v>
      </c>
      <c r="J7275" s="7">
        <v>5</v>
      </c>
      <c r="K7275" s="9">
        <v>-10.050000000000001</v>
      </c>
    </row>
    <row r="7276" spans="1:11" ht="12.5" x14ac:dyDescent="0.25">
      <c r="A7276" s="6">
        <v>42841</v>
      </c>
      <c r="B7276" s="7">
        <f>YEAR(Table1[[#This Row],[Order Date]])</f>
        <v>2017</v>
      </c>
      <c r="C7276" s="7">
        <f>MONTH(Table1[[#This Row],[Order Date]])</f>
        <v>4</v>
      </c>
      <c r="D7276" s="8" t="s">
        <v>857</v>
      </c>
      <c r="E7276" s="8" t="s">
        <v>27</v>
      </c>
      <c r="F7276" s="8" t="s">
        <v>11</v>
      </c>
      <c r="G7276" s="8" t="s">
        <v>18</v>
      </c>
      <c r="H7276" s="8" t="s">
        <v>1017</v>
      </c>
      <c r="I7276" s="9">
        <v>205.92</v>
      </c>
      <c r="J7276" s="7">
        <v>4</v>
      </c>
      <c r="K7276" s="9">
        <v>2.06</v>
      </c>
    </row>
    <row r="7277" spans="1:11" ht="12.5" x14ac:dyDescent="0.25">
      <c r="A7277" s="6">
        <v>42841</v>
      </c>
      <c r="B7277" s="7">
        <f>YEAR(Table1[[#This Row],[Order Date]])</f>
        <v>2017</v>
      </c>
      <c r="C7277" s="7">
        <f>MONTH(Table1[[#This Row],[Order Date]])</f>
        <v>4</v>
      </c>
      <c r="D7277" s="8" t="s">
        <v>857</v>
      </c>
      <c r="E7277" s="8" t="s">
        <v>27</v>
      </c>
      <c r="F7277" s="8" t="s">
        <v>34</v>
      </c>
      <c r="G7277" s="8" t="s">
        <v>74</v>
      </c>
      <c r="H7277" s="8" t="s">
        <v>412</v>
      </c>
      <c r="I7277" s="9">
        <v>102.83</v>
      </c>
      <c r="J7277" s="7">
        <v>1</v>
      </c>
      <c r="K7277" s="9">
        <v>-6.05</v>
      </c>
    </row>
    <row r="7278" spans="1:11" ht="12.5" x14ac:dyDescent="0.25">
      <c r="A7278" s="6">
        <v>42841</v>
      </c>
      <c r="B7278" s="7">
        <f>YEAR(Table1[[#This Row],[Order Date]])</f>
        <v>2017</v>
      </c>
      <c r="C7278" s="7">
        <f>MONTH(Table1[[#This Row],[Order Date]])</f>
        <v>4</v>
      </c>
      <c r="D7278" s="8" t="s">
        <v>1946</v>
      </c>
      <c r="E7278" s="8" t="s">
        <v>488</v>
      </c>
      <c r="F7278" s="8" t="s">
        <v>11</v>
      </c>
      <c r="G7278" s="8" t="s">
        <v>200</v>
      </c>
      <c r="H7278" s="8" t="s">
        <v>201</v>
      </c>
      <c r="I7278" s="9">
        <v>477.24</v>
      </c>
      <c r="J7278" s="7">
        <v>4</v>
      </c>
      <c r="K7278" s="9">
        <v>9.5399999999999991</v>
      </c>
    </row>
    <row r="7279" spans="1:11" ht="12.5" x14ac:dyDescent="0.25">
      <c r="A7279" s="6">
        <v>42841</v>
      </c>
      <c r="B7279" s="7">
        <f>YEAR(Table1[[#This Row],[Order Date]])</f>
        <v>2017</v>
      </c>
      <c r="C7279" s="7">
        <f>MONTH(Table1[[#This Row],[Order Date]])</f>
        <v>4</v>
      </c>
      <c r="D7279" s="8" t="s">
        <v>1946</v>
      </c>
      <c r="E7279" s="8" t="s">
        <v>488</v>
      </c>
      <c r="F7279" s="8" t="s">
        <v>39</v>
      </c>
      <c r="G7279" s="8" t="s">
        <v>52</v>
      </c>
      <c r="H7279" s="8" t="s">
        <v>691</v>
      </c>
      <c r="I7279" s="9">
        <v>25.98</v>
      </c>
      <c r="J7279" s="7">
        <v>2</v>
      </c>
      <c r="K7279" s="9">
        <v>1.56</v>
      </c>
    </row>
    <row r="7280" spans="1:11" ht="12.5" x14ac:dyDescent="0.25">
      <c r="A7280" s="6">
        <v>42841</v>
      </c>
      <c r="B7280" s="7">
        <f>YEAR(Table1[[#This Row],[Order Date]])</f>
        <v>2017</v>
      </c>
      <c r="C7280" s="7">
        <f>MONTH(Table1[[#This Row],[Order Date]])</f>
        <v>4</v>
      </c>
      <c r="D7280" s="8" t="s">
        <v>69</v>
      </c>
      <c r="E7280" s="8" t="s">
        <v>10</v>
      </c>
      <c r="F7280" s="8" t="s">
        <v>11</v>
      </c>
      <c r="G7280" s="8" t="s">
        <v>20</v>
      </c>
      <c r="H7280" s="8" t="s">
        <v>1139</v>
      </c>
      <c r="I7280" s="9">
        <v>26.05</v>
      </c>
      <c r="J7280" s="7">
        <v>3</v>
      </c>
      <c r="K7280" s="9">
        <v>-44.28</v>
      </c>
    </row>
    <row r="7281" spans="1:11" ht="12.5" x14ac:dyDescent="0.25">
      <c r="A7281" s="6">
        <v>42841</v>
      </c>
      <c r="B7281" s="7">
        <f>YEAR(Table1[[#This Row],[Order Date]])</f>
        <v>2017</v>
      </c>
      <c r="C7281" s="7">
        <f>MONTH(Table1[[#This Row],[Order Date]])</f>
        <v>4</v>
      </c>
      <c r="D7281" s="8" t="s">
        <v>69</v>
      </c>
      <c r="E7281" s="8" t="s">
        <v>10</v>
      </c>
      <c r="F7281" s="8" t="s">
        <v>11</v>
      </c>
      <c r="G7281" s="8" t="s">
        <v>20</v>
      </c>
      <c r="H7281" s="8" t="s">
        <v>1649</v>
      </c>
      <c r="I7281" s="9">
        <v>2.9</v>
      </c>
      <c r="J7281" s="7">
        <v>1</v>
      </c>
      <c r="K7281" s="9">
        <v>-4.78</v>
      </c>
    </row>
    <row r="7282" spans="1:11" ht="12.5" x14ac:dyDescent="0.25">
      <c r="A7282" s="6">
        <v>42841</v>
      </c>
      <c r="B7282" s="7">
        <f>YEAR(Table1[[#This Row],[Order Date]])</f>
        <v>2017</v>
      </c>
      <c r="C7282" s="7">
        <f>MONTH(Table1[[#This Row],[Order Date]])</f>
        <v>4</v>
      </c>
      <c r="D7282" s="8" t="s">
        <v>69</v>
      </c>
      <c r="E7282" s="8" t="s">
        <v>10</v>
      </c>
      <c r="F7282" s="8" t="s">
        <v>11</v>
      </c>
      <c r="G7282" s="8" t="s">
        <v>18</v>
      </c>
      <c r="H7282" s="8" t="s">
        <v>356</v>
      </c>
      <c r="I7282" s="9">
        <v>32.54</v>
      </c>
      <c r="J7282" s="7">
        <v>2</v>
      </c>
      <c r="K7282" s="9">
        <v>-7.73</v>
      </c>
    </row>
    <row r="7283" spans="1:11" ht="12.5" x14ac:dyDescent="0.25">
      <c r="A7283" s="6">
        <v>42841</v>
      </c>
      <c r="B7283" s="7">
        <f>YEAR(Table1[[#This Row],[Order Date]])</f>
        <v>2017</v>
      </c>
      <c r="C7283" s="7">
        <f>MONTH(Table1[[#This Row],[Order Date]])</f>
        <v>4</v>
      </c>
      <c r="D7283" s="8" t="s">
        <v>1957</v>
      </c>
      <c r="E7283" s="8" t="s">
        <v>27</v>
      </c>
      <c r="F7283" s="8" t="s">
        <v>11</v>
      </c>
      <c r="G7283" s="8" t="s">
        <v>92</v>
      </c>
      <c r="H7283" s="8" t="s">
        <v>2652</v>
      </c>
      <c r="I7283" s="9">
        <v>40.74</v>
      </c>
      <c r="J7283" s="7">
        <v>3</v>
      </c>
      <c r="K7283" s="9">
        <v>12.22</v>
      </c>
    </row>
    <row r="7284" spans="1:11" ht="12.5" x14ac:dyDescent="0.25">
      <c r="A7284" s="6">
        <v>42842</v>
      </c>
      <c r="B7284" s="7">
        <f>YEAR(Table1[[#This Row],[Order Date]])</f>
        <v>2017</v>
      </c>
      <c r="C7284" s="7">
        <f>MONTH(Table1[[#This Row],[Order Date]])</f>
        <v>4</v>
      </c>
      <c r="D7284" s="8" t="s">
        <v>815</v>
      </c>
      <c r="E7284" s="8" t="s">
        <v>278</v>
      </c>
      <c r="F7284" s="8" t="s">
        <v>11</v>
      </c>
      <c r="G7284" s="8" t="s">
        <v>20</v>
      </c>
      <c r="H7284" s="8" t="s">
        <v>310</v>
      </c>
      <c r="I7284" s="9">
        <v>12.03</v>
      </c>
      <c r="J7284" s="7">
        <v>5</v>
      </c>
      <c r="K7284" s="9">
        <v>-9.2200000000000006</v>
      </c>
    </row>
    <row r="7285" spans="1:11" ht="12.5" x14ac:dyDescent="0.25">
      <c r="A7285" s="6">
        <v>42842</v>
      </c>
      <c r="B7285" s="7">
        <f>YEAR(Table1[[#This Row],[Order Date]])</f>
        <v>2017</v>
      </c>
      <c r="C7285" s="7">
        <f>MONTH(Table1[[#This Row],[Order Date]])</f>
        <v>4</v>
      </c>
      <c r="D7285" s="8" t="s">
        <v>815</v>
      </c>
      <c r="E7285" s="8" t="s">
        <v>278</v>
      </c>
      <c r="F7285" s="8" t="s">
        <v>39</v>
      </c>
      <c r="G7285" s="8" t="s">
        <v>302</v>
      </c>
      <c r="H7285" s="8" t="s">
        <v>1236</v>
      </c>
      <c r="I7285" s="9">
        <v>2549.9899999999998</v>
      </c>
      <c r="J7285" s="7">
        <v>5</v>
      </c>
      <c r="K7285" s="9">
        <v>-3399.98</v>
      </c>
    </row>
    <row r="7286" spans="1:11" ht="12.5" x14ac:dyDescent="0.25">
      <c r="A7286" s="6">
        <v>42842</v>
      </c>
      <c r="B7286" s="7">
        <f>YEAR(Table1[[#This Row],[Order Date]])</f>
        <v>2017</v>
      </c>
      <c r="C7286" s="7">
        <f>MONTH(Table1[[#This Row],[Order Date]])</f>
        <v>4</v>
      </c>
      <c r="D7286" s="8" t="s">
        <v>815</v>
      </c>
      <c r="E7286" s="8" t="s">
        <v>278</v>
      </c>
      <c r="F7286" s="8" t="s">
        <v>11</v>
      </c>
      <c r="G7286" s="8" t="s">
        <v>20</v>
      </c>
      <c r="H7286" s="8" t="s">
        <v>311</v>
      </c>
      <c r="I7286" s="9">
        <v>21.59</v>
      </c>
      <c r="J7286" s="7">
        <v>2</v>
      </c>
      <c r="K7286" s="9">
        <v>-15.84</v>
      </c>
    </row>
    <row r="7287" spans="1:11" ht="12.5" x14ac:dyDescent="0.25">
      <c r="A7287" s="6">
        <v>42842</v>
      </c>
      <c r="B7287" s="7">
        <f>YEAR(Table1[[#This Row],[Order Date]])</f>
        <v>2017</v>
      </c>
      <c r="C7287" s="7">
        <f>MONTH(Table1[[#This Row],[Order Date]])</f>
        <v>4</v>
      </c>
      <c r="D7287" s="8" t="s">
        <v>815</v>
      </c>
      <c r="E7287" s="8" t="s">
        <v>278</v>
      </c>
      <c r="F7287" s="8" t="s">
        <v>11</v>
      </c>
      <c r="G7287" s="8" t="s">
        <v>20</v>
      </c>
      <c r="H7287" s="8" t="s">
        <v>897</v>
      </c>
      <c r="I7287" s="9">
        <v>8.9600000000000009</v>
      </c>
      <c r="J7287" s="7">
        <v>6</v>
      </c>
      <c r="K7287" s="9">
        <v>-6.57</v>
      </c>
    </row>
    <row r="7288" spans="1:11" ht="12.5" x14ac:dyDescent="0.25">
      <c r="A7288" s="6">
        <v>42842</v>
      </c>
      <c r="B7288" s="7">
        <f>YEAR(Table1[[#This Row],[Order Date]])</f>
        <v>2017</v>
      </c>
      <c r="C7288" s="7">
        <f>MONTH(Table1[[#This Row],[Order Date]])</f>
        <v>4</v>
      </c>
      <c r="D7288" s="8" t="s">
        <v>815</v>
      </c>
      <c r="E7288" s="8" t="s">
        <v>278</v>
      </c>
      <c r="F7288" s="8" t="s">
        <v>11</v>
      </c>
      <c r="G7288" s="8" t="s">
        <v>12</v>
      </c>
      <c r="H7288" s="8" t="s">
        <v>28</v>
      </c>
      <c r="I7288" s="9">
        <v>20.74</v>
      </c>
      <c r="J7288" s="7">
        <v>4</v>
      </c>
      <c r="K7288" s="9">
        <v>7.26</v>
      </c>
    </row>
    <row r="7289" spans="1:11" ht="12.5" x14ac:dyDescent="0.25">
      <c r="A7289" s="6">
        <v>42842</v>
      </c>
      <c r="B7289" s="7">
        <f>YEAR(Table1[[#This Row],[Order Date]])</f>
        <v>2017</v>
      </c>
      <c r="C7289" s="7">
        <f>MONTH(Table1[[#This Row],[Order Date]])</f>
        <v>4</v>
      </c>
      <c r="D7289" s="8" t="s">
        <v>376</v>
      </c>
      <c r="E7289" s="8" t="s">
        <v>23</v>
      </c>
      <c r="F7289" s="8" t="s">
        <v>34</v>
      </c>
      <c r="G7289" s="8" t="s">
        <v>47</v>
      </c>
      <c r="H7289" s="8" t="s">
        <v>1646</v>
      </c>
      <c r="I7289" s="9">
        <v>60.31</v>
      </c>
      <c r="J7289" s="7">
        <v>3</v>
      </c>
      <c r="K7289" s="9">
        <v>5.28</v>
      </c>
    </row>
    <row r="7290" spans="1:11" ht="12.5" x14ac:dyDescent="0.25">
      <c r="A7290" s="6">
        <v>42842</v>
      </c>
      <c r="B7290" s="7">
        <f>YEAR(Table1[[#This Row],[Order Date]])</f>
        <v>2017</v>
      </c>
      <c r="C7290" s="7">
        <f>MONTH(Table1[[#This Row],[Order Date]])</f>
        <v>4</v>
      </c>
      <c r="D7290" s="8" t="s">
        <v>820</v>
      </c>
      <c r="E7290" s="8" t="s">
        <v>27</v>
      </c>
      <c r="F7290" s="8" t="s">
        <v>11</v>
      </c>
      <c r="G7290" s="8" t="s">
        <v>12</v>
      </c>
      <c r="H7290" s="8" t="s">
        <v>2583</v>
      </c>
      <c r="I7290" s="9">
        <v>28.14</v>
      </c>
      <c r="J7290" s="7">
        <v>3</v>
      </c>
      <c r="K7290" s="9">
        <v>13.51</v>
      </c>
    </row>
    <row r="7291" spans="1:11" ht="12.5" x14ac:dyDescent="0.25">
      <c r="A7291" s="6">
        <v>42842</v>
      </c>
      <c r="B7291" s="7">
        <f>YEAR(Table1[[#This Row],[Order Date]])</f>
        <v>2017</v>
      </c>
      <c r="C7291" s="7">
        <f>MONTH(Table1[[#This Row],[Order Date]])</f>
        <v>4</v>
      </c>
      <c r="D7291" s="8" t="s">
        <v>820</v>
      </c>
      <c r="E7291" s="8" t="s">
        <v>27</v>
      </c>
      <c r="F7291" s="8" t="s">
        <v>11</v>
      </c>
      <c r="G7291" s="8" t="s">
        <v>16</v>
      </c>
      <c r="H7291" s="8" t="s">
        <v>2643</v>
      </c>
      <c r="I7291" s="9">
        <v>7.38</v>
      </c>
      <c r="J7291" s="7">
        <v>2</v>
      </c>
      <c r="K7291" s="9">
        <v>3.47</v>
      </c>
    </row>
    <row r="7292" spans="1:11" ht="12.5" x14ac:dyDescent="0.25">
      <c r="A7292" s="6">
        <v>42842</v>
      </c>
      <c r="B7292" s="7">
        <f>YEAR(Table1[[#This Row],[Order Date]])</f>
        <v>2017</v>
      </c>
      <c r="C7292" s="7">
        <f>MONTH(Table1[[#This Row],[Order Date]])</f>
        <v>4</v>
      </c>
      <c r="D7292" s="8" t="s">
        <v>820</v>
      </c>
      <c r="E7292" s="8" t="s">
        <v>27</v>
      </c>
      <c r="F7292" s="8" t="s">
        <v>11</v>
      </c>
      <c r="G7292" s="8" t="s">
        <v>43</v>
      </c>
      <c r="H7292" s="8" t="s">
        <v>282</v>
      </c>
      <c r="I7292" s="9">
        <v>10.9</v>
      </c>
      <c r="J7292" s="7">
        <v>5</v>
      </c>
      <c r="K7292" s="9">
        <v>3.6</v>
      </c>
    </row>
    <row r="7293" spans="1:11" ht="12.5" x14ac:dyDescent="0.25">
      <c r="A7293" s="6">
        <v>42842</v>
      </c>
      <c r="B7293" s="7">
        <f>YEAR(Table1[[#This Row],[Order Date]])</f>
        <v>2017</v>
      </c>
      <c r="C7293" s="7">
        <f>MONTH(Table1[[#This Row],[Order Date]])</f>
        <v>4</v>
      </c>
      <c r="D7293" s="8" t="s">
        <v>820</v>
      </c>
      <c r="E7293" s="8" t="s">
        <v>27</v>
      </c>
      <c r="F7293" s="8" t="s">
        <v>39</v>
      </c>
      <c r="G7293" s="8" t="s">
        <v>52</v>
      </c>
      <c r="H7293" s="8" t="s">
        <v>1240</v>
      </c>
      <c r="I7293" s="9">
        <v>274.89</v>
      </c>
      <c r="J7293" s="7">
        <v>11</v>
      </c>
      <c r="K7293" s="9">
        <v>46.73</v>
      </c>
    </row>
    <row r="7294" spans="1:11" ht="12.5" x14ac:dyDescent="0.25">
      <c r="A7294" s="6">
        <v>42842</v>
      </c>
      <c r="B7294" s="7">
        <f>YEAR(Table1[[#This Row],[Order Date]])</f>
        <v>2017</v>
      </c>
      <c r="C7294" s="7">
        <f>MONTH(Table1[[#This Row],[Order Date]])</f>
        <v>4</v>
      </c>
      <c r="D7294" s="8" t="s">
        <v>820</v>
      </c>
      <c r="E7294" s="8" t="s">
        <v>27</v>
      </c>
      <c r="F7294" s="8" t="s">
        <v>11</v>
      </c>
      <c r="G7294" s="8" t="s">
        <v>16</v>
      </c>
      <c r="H7294" s="8" t="s">
        <v>2210</v>
      </c>
      <c r="I7294" s="9">
        <v>23.04</v>
      </c>
      <c r="J7294" s="7">
        <v>8</v>
      </c>
      <c r="K7294" s="9">
        <v>11.29</v>
      </c>
    </row>
    <row r="7295" spans="1:11" ht="12.5" x14ac:dyDescent="0.25">
      <c r="A7295" s="6">
        <v>42842</v>
      </c>
      <c r="B7295" s="7">
        <f>YEAR(Table1[[#This Row],[Order Date]])</f>
        <v>2017</v>
      </c>
      <c r="C7295" s="7">
        <f>MONTH(Table1[[#This Row],[Order Date]])</f>
        <v>4</v>
      </c>
      <c r="D7295" s="8" t="s">
        <v>820</v>
      </c>
      <c r="E7295" s="8" t="s">
        <v>27</v>
      </c>
      <c r="F7295" s="8" t="s">
        <v>34</v>
      </c>
      <c r="G7295" s="8" t="s">
        <v>35</v>
      </c>
      <c r="H7295" s="8" t="s">
        <v>1480</v>
      </c>
      <c r="I7295" s="9">
        <v>218.35</v>
      </c>
      <c r="J7295" s="7">
        <v>3</v>
      </c>
      <c r="K7295" s="9">
        <v>-19.11</v>
      </c>
    </row>
    <row r="7296" spans="1:11" ht="12.5" x14ac:dyDescent="0.25">
      <c r="A7296" s="6">
        <v>42842</v>
      </c>
      <c r="B7296" s="7">
        <f>YEAR(Table1[[#This Row],[Order Date]])</f>
        <v>2017</v>
      </c>
      <c r="C7296" s="7">
        <f>MONTH(Table1[[#This Row],[Order Date]])</f>
        <v>4</v>
      </c>
      <c r="D7296" s="8" t="s">
        <v>2244</v>
      </c>
      <c r="E7296" s="8" t="s">
        <v>15</v>
      </c>
      <c r="F7296" s="8" t="s">
        <v>11</v>
      </c>
      <c r="G7296" s="8" t="s">
        <v>18</v>
      </c>
      <c r="H7296" s="8" t="s">
        <v>2344</v>
      </c>
      <c r="I7296" s="9">
        <v>195.14</v>
      </c>
      <c r="J7296" s="7">
        <v>4</v>
      </c>
      <c r="K7296" s="9">
        <v>-43.91</v>
      </c>
    </row>
    <row r="7297" spans="1:11" ht="12.5" x14ac:dyDescent="0.25">
      <c r="A7297" s="6">
        <v>42845</v>
      </c>
      <c r="B7297" s="7">
        <f>YEAR(Table1[[#This Row],[Order Date]])</f>
        <v>2017</v>
      </c>
      <c r="C7297" s="7">
        <f>MONTH(Table1[[#This Row],[Order Date]])</f>
        <v>4</v>
      </c>
      <c r="D7297" s="8" t="s">
        <v>2259</v>
      </c>
      <c r="E7297" s="8" t="s">
        <v>15</v>
      </c>
      <c r="F7297" s="8" t="s">
        <v>34</v>
      </c>
      <c r="G7297" s="8" t="s">
        <v>47</v>
      </c>
      <c r="H7297" s="8" t="s">
        <v>344</v>
      </c>
      <c r="I7297" s="9">
        <v>44.4</v>
      </c>
      <c r="J7297" s="7">
        <v>2</v>
      </c>
      <c r="K7297" s="9">
        <v>-52.17</v>
      </c>
    </row>
    <row r="7298" spans="1:11" ht="12.5" x14ac:dyDescent="0.25">
      <c r="A7298" s="6">
        <v>42845</v>
      </c>
      <c r="B7298" s="7">
        <f>YEAR(Table1[[#This Row],[Order Date]])</f>
        <v>2017</v>
      </c>
      <c r="C7298" s="7">
        <f>MONTH(Table1[[#This Row],[Order Date]])</f>
        <v>4</v>
      </c>
      <c r="D7298" s="8" t="s">
        <v>2518</v>
      </c>
      <c r="E7298" s="8" t="s">
        <v>23</v>
      </c>
      <c r="F7298" s="8" t="s">
        <v>34</v>
      </c>
      <c r="G7298" s="8" t="s">
        <v>47</v>
      </c>
      <c r="H7298" s="8" t="s">
        <v>1362</v>
      </c>
      <c r="I7298" s="9">
        <v>51.97</v>
      </c>
      <c r="J7298" s="7">
        <v>2</v>
      </c>
      <c r="K7298" s="9">
        <v>10.39</v>
      </c>
    </row>
    <row r="7299" spans="1:11" ht="12.5" x14ac:dyDescent="0.25">
      <c r="A7299" s="6">
        <v>42845</v>
      </c>
      <c r="B7299" s="7">
        <f>YEAR(Table1[[#This Row],[Order Date]])</f>
        <v>2017</v>
      </c>
      <c r="C7299" s="7">
        <f>MONTH(Table1[[#This Row],[Order Date]])</f>
        <v>4</v>
      </c>
      <c r="D7299" s="8" t="s">
        <v>2518</v>
      </c>
      <c r="E7299" s="8" t="s">
        <v>23</v>
      </c>
      <c r="F7299" s="8" t="s">
        <v>11</v>
      </c>
      <c r="G7299" s="8" t="s">
        <v>18</v>
      </c>
      <c r="H7299" s="8" t="s">
        <v>1456</v>
      </c>
      <c r="I7299" s="9">
        <v>51.34</v>
      </c>
      <c r="J7299" s="7">
        <v>3</v>
      </c>
      <c r="K7299" s="9">
        <v>5.78</v>
      </c>
    </row>
    <row r="7300" spans="1:11" ht="12.5" x14ac:dyDescent="0.25">
      <c r="A7300" s="6">
        <v>42845</v>
      </c>
      <c r="B7300" s="7">
        <f>YEAR(Table1[[#This Row],[Order Date]])</f>
        <v>2017</v>
      </c>
      <c r="C7300" s="7">
        <f>MONTH(Table1[[#This Row],[Order Date]])</f>
        <v>4</v>
      </c>
      <c r="D7300" s="8" t="s">
        <v>2518</v>
      </c>
      <c r="E7300" s="8" t="s">
        <v>23</v>
      </c>
      <c r="F7300" s="8" t="s">
        <v>11</v>
      </c>
      <c r="G7300" s="8" t="s">
        <v>18</v>
      </c>
      <c r="H7300" s="8" t="s">
        <v>1958</v>
      </c>
      <c r="I7300" s="9">
        <v>332.7</v>
      </c>
      <c r="J7300" s="7">
        <v>1</v>
      </c>
      <c r="K7300" s="9">
        <v>33.270000000000003</v>
      </c>
    </row>
    <row r="7301" spans="1:11" ht="12.5" x14ac:dyDescent="0.25">
      <c r="A7301" s="6">
        <v>42845</v>
      </c>
      <c r="B7301" s="7">
        <f>YEAR(Table1[[#This Row],[Order Date]])</f>
        <v>2017</v>
      </c>
      <c r="C7301" s="7">
        <f>MONTH(Table1[[#This Row],[Order Date]])</f>
        <v>4</v>
      </c>
      <c r="D7301" s="8" t="s">
        <v>2518</v>
      </c>
      <c r="E7301" s="8" t="s">
        <v>23</v>
      </c>
      <c r="F7301" s="8" t="s">
        <v>34</v>
      </c>
      <c r="G7301" s="8" t="s">
        <v>47</v>
      </c>
      <c r="H7301" s="8" t="s">
        <v>1318</v>
      </c>
      <c r="I7301" s="9">
        <v>42.41</v>
      </c>
      <c r="J7301" s="7">
        <v>3</v>
      </c>
      <c r="K7301" s="9">
        <v>9.5399999999999991</v>
      </c>
    </row>
    <row r="7302" spans="1:11" ht="12.5" x14ac:dyDescent="0.25">
      <c r="A7302" s="6">
        <v>42845</v>
      </c>
      <c r="B7302" s="7">
        <f>YEAR(Table1[[#This Row],[Order Date]])</f>
        <v>2017</v>
      </c>
      <c r="C7302" s="7">
        <f>MONTH(Table1[[#This Row],[Order Date]])</f>
        <v>4</v>
      </c>
      <c r="D7302" s="8" t="s">
        <v>1916</v>
      </c>
      <c r="E7302" s="8" t="s">
        <v>15</v>
      </c>
      <c r="F7302" s="8" t="s">
        <v>34</v>
      </c>
      <c r="G7302" s="8" t="s">
        <v>35</v>
      </c>
      <c r="H7302" s="8" t="s">
        <v>542</v>
      </c>
      <c r="I7302" s="9">
        <v>317.06</v>
      </c>
      <c r="J7302" s="7">
        <v>3</v>
      </c>
      <c r="K7302" s="9">
        <v>-18.12</v>
      </c>
    </row>
    <row r="7303" spans="1:11" ht="12.5" x14ac:dyDescent="0.25">
      <c r="A7303" s="6">
        <v>42845</v>
      </c>
      <c r="B7303" s="7">
        <f>YEAR(Table1[[#This Row],[Order Date]])</f>
        <v>2017</v>
      </c>
      <c r="C7303" s="7">
        <f>MONTH(Table1[[#This Row],[Order Date]])</f>
        <v>4</v>
      </c>
      <c r="D7303" s="8" t="s">
        <v>1916</v>
      </c>
      <c r="E7303" s="8" t="s">
        <v>15</v>
      </c>
      <c r="F7303" s="8" t="s">
        <v>11</v>
      </c>
      <c r="G7303" s="8" t="s">
        <v>24</v>
      </c>
      <c r="H7303" s="8" t="s">
        <v>1530</v>
      </c>
      <c r="I7303" s="9">
        <v>15.76</v>
      </c>
      <c r="J7303" s="7">
        <v>2</v>
      </c>
      <c r="K7303" s="9">
        <v>3.55</v>
      </c>
    </row>
    <row r="7304" spans="1:11" ht="12.5" x14ac:dyDescent="0.25">
      <c r="A7304" s="6">
        <v>42845</v>
      </c>
      <c r="B7304" s="7">
        <f>YEAR(Table1[[#This Row],[Order Date]])</f>
        <v>2017</v>
      </c>
      <c r="C7304" s="7">
        <f>MONTH(Table1[[#This Row],[Order Date]])</f>
        <v>4</v>
      </c>
      <c r="D7304" s="8" t="s">
        <v>1916</v>
      </c>
      <c r="E7304" s="8" t="s">
        <v>15</v>
      </c>
      <c r="F7304" s="8" t="s">
        <v>34</v>
      </c>
      <c r="G7304" s="8" t="s">
        <v>47</v>
      </c>
      <c r="H7304" s="8" t="s">
        <v>1188</v>
      </c>
      <c r="I7304" s="9">
        <v>14.56</v>
      </c>
      <c r="J7304" s="7">
        <v>5</v>
      </c>
      <c r="K7304" s="9">
        <v>-6.19</v>
      </c>
    </row>
    <row r="7305" spans="1:11" ht="12.5" x14ac:dyDescent="0.25">
      <c r="A7305" s="6">
        <v>42845</v>
      </c>
      <c r="B7305" s="7">
        <f>YEAR(Table1[[#This Row],[Order Date]])</f>
        <v>2017</v>
      </c>
      <c r="C7305" s="7">
        <f>MONTH(Table1[[#This Row],[Order Date]])</f>
        <v>4</v>
      </c>
      <c r="D7305" s="8" t="s">
        <v>394</v>
      </c>
      <c r="E7305" s="8" t="s">
        <v>110</v>
      </c>
      <c r="F7305" s="8" t="s">
        <v>11</v>
      </c>
      <c r="G7305" s="8" t="s">
        <v>20</v>
      </c>
      <c r="H7305" s="8" t="s">
        <v>1123</v>
      </c>
      <c r="I7305" s="9">
        <v>146.86000000000001</v>
      </c>
      <c r="J7305" s="7">
        <v>7</v>
      </c>
      <c r="K7305" s="9">
        <v>70.489999999999995</v>
      </c>
    </row>
    <row r="7306" spans="1:11" ht="12.5" x14ac:dyDescent="0.25">
      <c r="A7306" s="6">
        <v>42845</v>
      </c>
      <c r="B7306" s="7">
        <f>YEAR(Table1[[#This Row],[Order Date]])</f>
        <v>2017</v>
      </c>
      <c r="C7306" s="7">
        <f>MONTH(Table1[[#This Row],[Order Date]])</f>
        <v>4</v>
      </c>
      <c r="D7306" s="8" t="s">
        <v>394</v>
      </c>
      <c r="E7306" s="8" t="s">
        <v>110</v>
      </c>
      <c r="F7306" s="8" t="s">
        <v>11</v>
      </c>
      <c r="G7306" s="8" t="s">
        <v>20</v>
      </c>
      <c r="H7306" s="8" t="s">
        <v>1565</v>
      </c>
      <c r="I7306" s="9">
        <v>36.56</v>
      </c>
      <c r="J7306" s="7">
        <v>4</v>
      </c>
      <c r="K7306" s="9">
        <v>18.28</v>
      </c>
    </row>
    <row r="7307" spans="1:11" ht="12.5" x14ac:dyDescent="0.25">
      <c r="A7307" s="6">
        <v>42845</v>
      </c>
      <c r="B7307" s="7">
        <f>YEAR(Table1[[#This Row],[Order Date]])</f>
        <v>2017</v>
      </c>
      <c r="C7307" s="7">
        <f>MONTH(Table1[[#This Row],[Order Date]])</f>
        <v>4</v>
      </c>
      <c r="D7307" s="8" t="s">
        <v>2174</v>
      </c>
      <c r="E7307" s="8" t="s">
        <v>78</v>
      </c>
      <c r="F7307" s="8" t="s">
        <v>11</v>
      </c>
      <c r="G7307" s="8" t="s">
        <v>18</v>
      </c>
      <c r="H7307" s="8" t="s">
        <v>73</v>
      </c>
      <c r="I7307" s="9">
        <v>848.54</v>
      </c>
      <c r="J7307" s="7">
        <v>4</v>
      </c>
      <c r="K7307" s="9">
        <v>-21.21</v>
      </c>
    </row>
    <row r="7308" spans="1:11" ht="12.5" x14ac:dyDescent="0.25">
      <c r="A7308" s="6">
        <v>42845</v>
      </c>
      <c r="B7308" s="7">
        <f>YEAR(Table1[[#This Row],[Order Date]])</f>
        <v>2017</v>
      </c>
      <c r="C7308" s="7">
        <f>MONTH(Table1[[#This Row],[Order Date]])</f>
        <v>4</v>
      </c>
      <c r="D7308" s="8" t="s">
        <v>2174</v>
      </c>
      <c r="E7308" s="8" t="s">
        <v>78</v>
      </c>
      <c r="F7308" s="8" t="s">
        <v>11</v>
      </c>
      <c r="G7308" s="8" t="s">
        <v>20</v>
      </c>
      <c r="H7308" s="8" t="s">
        <v>886</v>
      </c>
      <c r="I7308" s="9">
        <v>8.6999999999999993</v>
      </c>
      <c r="J7308" s="7">
        <v>5</v>
      </c>
      <c r="K7308" s="9">
        <v>-6.38</v>
      </c>
    </row>
    <row r="7309" spans="1:11" ht="12.5" x14ac:dyDescent="0.25">
      <c r="A7309" s="6">
        <v>42845</v>
      </c>
      <c r="B7309" s="7">
        <f>YEAR(Table1[[#This Row],[Order Date]])</f>
        <v>2017</v>
      </c>
      <c r="C7309" s="7">
        <f>MONTH(Table1[[#This Row],[Order Date]])</f>
        <v>4</v>
      </c>
      <c r="D7309" s="8" t="s">
        <v>2174</v>
      </c>
      <c r="E7309" s="8" t="s">
        <v>78</v>
      </c>
      <c r="F7309" s="8" t="s">
        <v>39</v>
      </c>
      <c r="G7309" s="8" t="s">
        <v>40</v>
      </c>
      <c r="H7309" s="8" t="s">
        <v>2427</v>
      </c>
      <c r="I7309" s="9">
        <v>122.38</v>
      </c>
      <c r="J7309" s="7">
        <v>3</v>
      </c>
      <c r="K7309" s="9">
        <v>-24.48</v>
      </c>
    </row>
    <row r="7310" spans="1:11" ht="12.5" x14ac:dyDescent="0.25">
      <c r="A7310" s="6">
        <v>42846</v>
      </c>
      <c r="B7310" s="7">
        <f>YEAR(Table1[[#This Row],[Order Date]])</f>
        <v>2017</v>
      </c>
      <c r="C7310" s="7">
        <f>MONTH(Table1[[#This Row],[Order Date]])</f>
        <v>4</v>
      </c>
      <c r="D7310" s="8" t="s">
        <v>1198</v>
      </c>
      <c r="E7310" s="8" t="s">
        <v>10</v>
      </c>
      <c r="F7310" s="8" t="s">
        <v>11</v>
      </c>
      <c r="G7310" s="8" t="s">
        <v>92</v>
      </c>
      <c r="H7310" s="8" t="s">
        <v>2152</v>
      </c>
      <c r="I7310" s="9">
        <v>97.26</v>
      </c>
      <c r="J7310" s="7">
        <v>4</v>
      </c>
      <c r="K7310" s="9">
        <v>-243.16</v>
      </c>
    </row>
    <row r="7311" spans="1:11" ht="12.5" x14ac:dyDescent="0.25">
      <c r="A7311" s="6">
        <v>42846</v>
      </c>
      <c r="B7311" s="7">
        <f>YEAR(Table1[[#This Row],[Order Date]])</f>
        <v>2017</v>
      </c>
      <c r="C7311" s="7">
        <f>MONTH(Table1[[#This Row],[Order Date]])</f>
        <v>4</v>
      </c>
      <c r="D7311" s="8" t="s">
        <v>712</v>
      </c>
      <c r="E7311" s="8" t="s">
        <v>10</v>
      </c>
      <c r="F7311" s="8" t="s">
        <v>11</v>
      </c>
      <c r="G7311" s="8" t="s">
        <v>20</v>
      </c>
      <c r="H7311" s="8" t="s">
        <v>451</v>
      </c>
      <c r="I7311" s="9">
        <v>2.69</v>
      </c>
      <c r="J7311" s="7">
        <v>3</v>
      </c>
      <c r="K7311" s="9">
        <v>-4.71</v>
      </c>
    </row>
    <row r="7312" spans="1:11" ht="12.5" x14ac:dyDescent="0.25">
      <c r="A7312" s="6">
        <v>42846</v>
      </c>
      <c r="B7312" s="7">
        <f>YEAR(Table1[[#This Row],[Order Date]])</f>
        <v>2017</v>
      </c>
      <c r="C7312" s="7">
        <f>MONTH(Table1[[#This Row],[Order Date]])</f>
        <v>4</v>
      </c>
      <c r="D7312" s="8" t="s">
        <v>712</v>
      </c>
      <c r="E7312" s="8" t="s">
        <v>10</v>
      </c>
      <c r="F7312" s="8" t="s">
        <v>11</v>
      </c>
      <c r="G7312" s="8" t="s">
        <v>20</v>
      </c>
      <c r="H7312" s="8" t="s">
        <v>1686</v>
      </c>
      <c r="I7312" s="9">
        <v>2.93</v>
      </c>
      <c r="J7312" s="7">
        <v>3</v>
      </c>
      <c r="K7312" s="9">
        <v>-4.99</v>
      </c>
    </row>
    <row r="7313" spans="1:11" ht="12.5" x14ac:dyDescent="0.25">
      <c r="A7313" s="6">
        <v>42846</v>
      </c>
      <c r="B7313" s="7">
        <f>YEAR(Table1[[#This Row],[Order Date]])</f>
        <v>2017</v>
      </c>
      <c r="C7313" s="7">
        <f>MONTH(Table1[[#This Row],[Order Date]])</f>
        <v>4</v>
      </c>
      <c r="D7313" s="8" t="s">
        <v>2197</v>
      </c>
      <c r="E7313" s="8" t="s">
        <v>164</v>
      </c>
      <c r="F7313" s="8" t="s">
        <v>39</v>
      </c>
      <c r="G7313" s="8" t="s">
        <v>52</v>
      </c>
      <c r="H7313" s="8" t="s">
        <v>2288</v>
      </c>
      <c r="I7313" s="9">
        <v>11.54</v>
      </c>
      <c r="J7313" s="7">
        <v>1</v>
      </c>
      <c r="K7313" s="9">
        <v>3.46</v>
      </c>
    </row>
    <row r="7314" spans="1:11" ht="12.5" x14ac:dyDescent="0.25">
      <c r="A7314" s="6">
        <v>42846</v>
      </c>
      <c r="B7314" s="7">
        <f>YEAR(Table1[[#This Row],[Order Date]])</f>
        <v>2017</v>
      </c>
      <c r="C7314" s="7">
        <f>MONTH(Table1[[#This Row],[Order Date]])</f>
        <v>4</v>
      </c>
      <c r="D7314" s="8" t="s">
        <v>2197</v>
      </c>
      <c r="E7314" s="8" t="s">
        <v>164</v>
      </c>
      <c r="F7314" s="8" t="s">
        <v>34</v>
      </c>
      <c r="G7314" s="8" t="s">
        <v>47</v>
      </c>
      <c r="H7314" s="8" t="s">
        <v>1996</v>
      </c>
      <c r="I7314" s="9">
        <v>162.6</v>
      </c>
      <c r="J7314" s="7">
        <v>3</v>
      </c>
      <c r="K7314" s="9">
        <v>34.15</v>
      </c>
    </row>
    <row r="7315" spans="1:11" ht="12.5" x14ac:dyDescent="0.25">
      <c r="A7315" s="6">
        <v>42846</v>
      </c>
      <c r="B7315" s="7">
        <f>YEAR(Table1[[#This Row],[Order Date]])</f>
        <v>2017</v>
      </c>
      <c r="C7315" s="7">
        <f>MONTH(Table1[[#This Row],[Order Date]])</f>
        <v>4</v>
      </c>
      <c r="D7315" s="8" t="s">
        <v>2472</v>
      </c>
      <c r="E7315" s="8" t="s">
        <v>531</v>
      </c>
      <c r="F7315" s="8" t="s">
        <v>34</v>
      </c>
      <c r="G7315" s="8" t="s">
        <v>35</v>
      </c>
      <c r="H7315" s="8" t="s">
        <v>1876</v>
      </c>
      <c r="I7315" s="9">
        <v>908.82</v>
      </c>
      <c r="J7315" s="7">
        <v>9</v>
      </c>
      <c r="K7315" s="9">
        <v>227.21</v>
      </c>
    </row>
    <row r="7316" spans="1:11" ht="12.5" x14ac:dyDescent="0.25">
      <c r="A7316" s="6">
        <v>42846</v>
      </c>
      <c r="B7316" s="7">
        <f>YEAR(Table1[[#This Row],[Order Date]])</f>
        <v>2017</v>
      </c>
      <c r="C7316" s="7">
        <f>MONTH(Table1[[#This Row],[Order Date]])</f>
        <v>4</v>
      </c>
      <c r="D7316" s="8" t="s">
        <v>1736</v>
      </c>
      <c r="E7316" s="8" t="s">
        <v>10</v>
      </c>
      <c r="F7316" s="8" t="s">
        <v>39</v>
      </c>
      <c r="G7316" s="8" t="s">
        <v>52</v>
      </c>
      <c r="H7316" s="8" t="s">
        <v>2235</v>
      </c>
      <c r="I7316" s="9">
        <v>47.98</v>
      </c>
      <c r="J7316" s="7">
        <v>3</v>
      </c>
      <c r="K7316" s="9">
        <v>8.4</v>
      </c>
    </row>
    <row r="7317" spans="1:11" ht="12.5" x14ac:dyDescent="0.25">
      <c r="A7317" s="6">
        <v>42846</v>
      </c>
      <c r="B7317" s="7">
        <f>YEAR(Table1[[#This Row],[Order Date]])</f>
        <v>2017</v>
      </c>
      <c r="C7317" s="7">
        <f>MONTH(Table1[[#This Row],[Order Date]])</f>
        <v>4</v>
      </c>
      <c r="D7317" s="8" t="s">
        <v>1736</v>
      </c>
      <c r="E7317" s="8" t="s">
        <v>10</v>
      </c>
      <c r="F7317" s="8" t="s">
        <v>11</v>
      </c>
      <c r="G7317" s="8" t="s">
        <v>12</v>
      </c>
      <c r="H7317" s="8" t="s">
        <v>2538</v>
      </c>
      <c r="I7317" s="9">
        <v>20.74</v>
      </c>
      <c r="J7317" s="7">
        <v>4</v>
      </c>
      <c r="K7317" s="9">
        <v>7.26</v>
      </c>
    </row>
    <row r="7318" spans="1:11" ht="12.5" x14ac:dyDescent="0.25">
      <c r="A7318" s="6">
        <v>42847</v>
      </c>
      <c r="B7318" s="7">
        <f>YEAR(Table1[[#This Row],[Order Date]])</f>
        <v>2017</v>
      </c>
      <c r="C7318" s="7">
        <f>MONTH(Table1[[#This Row],[Order Date]])</f>
        <v>4</v>
      </c>
      <c r="D7318" s="8" t="s">
        <v>363</v>
      </c>
      <c r="E7318" s="8" t="s">
        <v>27</v>
      </c>
      <c r="F7318" s="8" t="s">
        <v>34</v>
      </c>
      <c r="G7318" s="8" t="s">
        <v>47</v>
      </c>
      <c r="H7318" s="8" t="s">
        <v>2129</v>
      </c>
      <c r="I7318" s="9">
        <v>18.28</v>
      </c>
      <c r="J7318" s="7">
        <v>2</v>
      </c>
      <c r="K7318" s="9">
        <v>6.22</v>
      </c>
    </row>
    <row r="7319" spans="1:11" ht="12.5" x14ac:dyDescent="0.25">
      <c r="A7319" s="6">
        <v>42847</v>
      </c>
      <c r="B7319" s="7">
        <f>YEAR(Table1[[#This Row],[Order Date]])</f>
        <v>2017</v>
      </c>
      <c r="C7319" s="7">
        <f>MONTH(Table1[[#This Row],[Order Date]])</f>
        <v>4</v>
      </c>
      <c r="D7319" s="8" t="s">
        <v>2248</v>
      </c>
      <c r="E7319" s="8" t="s">
        <v>23</v>
      </c>
      <c r="F7319" s="8" t="s">
        <v>34</v>
      </c>
      <c r="G7319" s="8" t="s">
        <v>47</v>
      </c>
      <c r="H7319" s="8" t="s">
        <v>2196</v>
      </c>
      <c r="I7319" s="9">
        <v>254.35</v>
      </c>
      <c r="J7319" s="7">
        <v>3</v>
      </c>
      <c r="K7319" s="9">
        <v>0</v>
      </c>
    </row>
    <row r="7320" spans="1:11" ht="12.5" x14ac:dyDescent="0.25">
      <c r="A7320" s="6">
        <v>42847</v>
      </c>
      <c r="B7320" s="7">
        <f>YEAR(Table1[[#This Row],[Order Date]])</f>
        <v>2017</v>
      </c>
      <c r="C7320" s="7">
        <f>MONTH(Table1[[#This Row],[Order Date]])</f>
        <v>4</v>
      </c>
      <c r="D7320" s="8" t="s">
        <v>2138</v>
      </c>
      <c r="E7320" s="8" t="s">
        <v>30</v>
      </c>
      <c r="F7320" s="8" t="s">
        <v>11</v>
      </c>
      <c r="G7320" s="8" t="s">
        <v>18</v>
      </c>
      <c r="H7320" s="8" t="s">
        <v>1572</v>
      </c>
      <c r="I7320" s="9">
        <v>675.06</v>
      </c>
      <c r="J7320" s="7">
        <v>3</v>
      </c>
      <c r="K7320" s="9">
        <v>87.76</v>
      </c>
    </row>
    <row r="7321" spans="1:11" ht="12.5" x14ac:dyDescent="0.25">
      <c r="A7321" s="6">
        <v>42848</v>
      </c>
      <c r="B7321" s="7">
        <f>YEAR(Table1[[#This Row],[Order Date]])</f>
        <v>2017</v>
      </c>
      <c r="C7321" s="7">
        <f>MONTH(Table1[[#This Row],[Order Date]])</f>
        <v>4</v>
      </c>
      <c r="D7321" s="8" t="s">
        <v>2639</v>
      </c>
      <c r="E7321" s="8" t="s">
        <v>149</v>
      </c>
      <c r="F7321" s="8" t="s">
        <v>11</v>
      </c>
      <c r="G7321" s="8" t="s">
        <v>92</v>
      </c>
      <c r="H7321" s="8" t="s">
        <v>2289</v>
      </c>
      <c r="I7321" s="9">
        <v>121.94</v>
      </c>
      <c r="J7321" s="7">
        <v>2</v>
      </c>
      <c r="K7321" s="9">
        <v>35.36</v>
      </c>
    </row>
    <row r="7322" spans="1:11" ht="12.5" x14ac:dyDescent="0.25">
      <c r="A7322" s="6">
        <v>42848</v>
      </c>
      <c r="B7322" s="7">
        <f>YEAR(Table1[[#This Row],[Order Date]])</f>
        <v>2017</v>
      </c>
      <c r="C7322" s="7">
        <f>MONTH(Table1[[#This Row],[Order Date]])</f>
        <v>4</v>
      </c>
      <c r="D7322" s="8" t="s">
        <v>2639</v>
      </c>
      <c r="E7322" s="8" t="s">
        <v>149</v>
      </c>
      <c r="F7322" s="8" t="s">
        <v>11</v>
      </c>
      <c r="G7322" s="8" t="s">
        <v>200</v>
      </c>
      <c r="H7322" s="8" t="s">
        <v>2056</v>
      </c>
      <c r="I7322" s="9">
        <v>122.71</v>
      </c>
      <c r="J7322" s="7">
        <v>7</v>
      </c>
      <c r="K7322" s="9">
        <v>36.81</v>
      </c>
    </row>
    <row r="7323" spans="1:11" ht="12.5" x14ac:dyDescent="0.25">
      <c r="A7323" s="6">
        <v>42848</v>
      </c>
      <c r="B7323" s="7">
        <f>YEAR(Table1[[#This Row],[Order Date]])</f>
        <v>2017</v>
      </c>
      <c r="C7323" s="7">
        <f>MONTH(Table1[[#This Row],[Order Date]])</f>
        <v>4</v>
      </c>
      <c r="D7323" s="8" t="s">
        <v>1799</v>
      </c>
      <c r="E7323" s="8" t="s">
        <v>129</v>
      </c>
      <c r="F7323" s="8" t="s">
        <v>39</v>
      </c>
      <c r="G7323" s="8" t="s">
        <v>52</v>
      </c>
      <c r="H7323" s="8" t="s">
        <v>2034</v>
      </c>
      <c r="I7323" s="9">
        <v>155.34</v>
      </c>
      <c r="J7323" s="7">
        <v>6</v>
      </c>
      <c r="K7323" s="9">
        <v>55.92</v>
      </c>
    </row>
    <row r="7324" spans="1:11" ht="12.5" x14ac:dyDescent="0.25">
      <c r="A7324" s="6">
        <v>42848</v>
      </c>
      <c r="B7324" s="7">
        <f>YEAR(Table1[[#This Row],[Order Date]])</f>
        <v>2017</v>
      </c>
      <c r="C7324" s="7">
        <f>MONTH(Table1[[#This Row],[Order Date]])</f>
        <v>4</v>
      </c>
      <c r="D7324" s="8" t="s">
        <v>683</v>
      </c>
      <c r="E7324" s="8" t="s">
        <v>149</v>
      </c>
      <c r="F7324" s="8" t="s">
        <v>11</v>
      </c>
      <c r="G7324" s="8" t="s">
        <v>200</v>
      </c>
      <c r="H7324" s="8" t="s">
        <v>2215</v>
      </c>
      <c r="I7324" s="9">
        <v>54.9</v>
      </c>
      <c r="J7324" s="7">
        <v>5</v>
      </c>
      <c r="K7324" s="9">
        <v>15.37</v>
      </c>
    </row>
    <row r="7325" spans="1:11" ht="12.5" x14ac:dyDescent="0.25">
      <c r="A7325" s="6">
        <v>42848</v>
      </c>
      <c r="B7325" s="7">
        <f>YEAR(Table1[[#This Row],[Order Date]])</f>
        <v>2017</v>
      </c>
      <c r="C7325" s="7">
        <f>MONTH(Table1[[#This Row],[Order Date]])</f>
        <v>4</v>
      </c>
      <c r="D7325" s="8" t="s">
        <v>1521</v>
      </c>
      <c r="E7325" s="8" t="s">
        <v>78</v>
      </c>
      <c r="F7325" s="8" t="s">
        <v>11</v>
      </c>
      <c r="G7325" s="8" t="s">
        <v>20</v>
      </c>
      <c r="H7325" s="8" t="s">
        <v>1970</v>
      </c>
      <c r="I7325" s="9">
        <v>11.76</v>
      </c>
      <c r="J7325" s="7">
        <v>5</v>
      </c>
      <c r="K7325" s="9">
        <v>-7.84</v>
      </c>
    </row>
    <row r="7326" spans="1:11" ht="12.5" x14ac:dyDescent="0.25">
      <c r="A7326" s="6">
        <v>42848</v>
      </c>
      <c r="B7326" s="7">
        <f>YEAR(Table1[[#This Row],[Order Date]])</f>
        <v>2017</v>
      </c>
      <c r="C7326" s="7">
        <f>MONTH(Table1[[#This Row],[Order Date]])</f>
        <v>4</v>
      </c>
      <c r="D7326" s="8" t="s">
        <v>1521</v>
      </c>
      <c r="E7326" s="8" t="s">
        <v>78</v>
      </c>
      <c r="F7326" s="8" t="s">
        <v>11</v>
      </c>
      <c r="G7326" s="8" t="s">
        <v>12</v>
      </c>
      <c r="H7326" s="8" t="s">
        <v>127</v>
      </c>
      <c r="I7326" s="9">
        <v>5.34</v>
      </c>
      <c r="J7326" s="7">
        <v>1</v>
      </c>
      <c r="K7326" s="9">
        <v>1.87</v>
      </c>
    </row>
    <row r="7327" spans="1:11" ht="12.5" x14ac:dyDescent="0.25">
      <c r="A7327" s="6">
        <v>42848</v>
      </c>
      <c r="B7327" s="7">
        <f>YEAR(Table1[[#This Row],[Order Date]])</f>
        <v>2017</v>
      </c>
      <c r="C7327" s="7">
        <f>MONTH(Table1[[#This Row],[Order Date]])</f>
        <v>4</v>
      </c>
      <c r="D7327" s="8" t="s">
        <v>2294</v>
      </c>
      <c r="E7327" s="8" t="s">
        <v>27</v>
      </c>
      <c r="F7327" s="8" t="s">
        <v>34</v>
      </c>
      <c r="G7327" s="8" t="s">
        <v>47</v>
      </c>
      <c r="H7327" s="8" t="s">
        <v>2049</v>
      </c>
      <c r="I7327" s="9">
        <v>66.36</v>
      </c>
      <c r="J7327" s="7">
        <v>7</v>
      </c>
      <c r="K7327" s="9">
        <v>26.54</v>
      </c>
    </row>
    <row r="7328" spans="1:11" ht="12.5" x14ac:dyDescent="0.25">
      <c r="A7328" s="6">
        <v>42848</v>
      </c>
      <c r="B7328" s="7">
        <f>YEAR(Table1[[#This Row],[Order Date]])</f>
        <v>2017</v>
      </c>
      <c r="C7328" s="7">
        <f>MONTH(Table1[[#This Row],[Order Date]])</f>
        <v>4</v>
      </c>
      <c r="D7328" s="8" t="s">
        <v>2294</v>
      </c>
      <c r="E7328" s="8" t="s">
        <v>27</v>
      </c>
      <c r="F7328" s="8" t="s">
        <v>11</v>
      </c>
      <c r="G7328" s="8" t="s">
        <v>20</v>
      </c>
      <c r="H7328" s="8" t="s">
        <v>548</v>
      </c>
      <c r="I7328" s="9">
        <v>92.88</v>
      </c>
      <c r="J7328" s="7">
        <v>6</v>
      </c>
      <c r="K7328" s="9">
        <v>30.19</v>
      </c>
    </row>
    <row r="7329" spans="1:11" ht="12.5" x14ac:dyDescent="0.25">
      <c r="A7329" s="6">
        <v>42848</v>
      </c>
      <c r="B7329" s="7">
        <f>YEAR(Table1[[#This Row],[Order Date]])</f>
        <v>2017</v>
      </c>
      <c r="C7329" s="7">
        <f>MONTH(Table1[[#This Row],[Order Date]])</f>
        <v>4</v>
      </c>
      <c r="D7329" s="8" t="s">
        <v>2294</v>
      </c>
      <c r="E7329" s="8" t="s">
        <v>27</v>
      </c>
      <c r="F7329" s="8" t="s">
        <v>34</v>
      </c>
      <c r="G7329" s="8" t="s">
        <v>47</v>
      </c>
      <c r="H7329" s="8" t="s">
        <v>2576</v>
      </c>
      <c r="I7329" s="9">
        <v>24.14</v>
      </c>
      <c r="J7329" s="7">
        <v>2</v>
      </c>
      <c r="K7329" s="9">
        <v>7.97</v>
      </c>
    </row>
    <row r="7330" spans="1:11" ht="12.5" x14ac:dyDescent="0.25">
      <c r="A7330" s="6">
        <v>42848</v>
      </c>
      <c r="B7330" s="7">
        <f>YEAR(Table1[[#This Row],[Order Date]])</f>
        <v>2017</v>
      </c>
      <c r="C7330" s="7">
        <f>MONTH(Table1[[#This Row],[Order Date]])</f>
        <v>4</v>
      </c>
      <c r="D7330" s="8" t="s">
        <v>2176</v>
      </c>
      <c r="E7330" s="8" t="s">
        <v>120</v>
      </c>
      <c r="F7330" s="8" t="s">
        <v>34</v>
      </c>
      <c r="G7330" s="8" t="s">
        <v>74</v>
      </c>
      <c r="H7330" s="8" t="s">
        <v>99</v>
      </c>
      <c r="I7330" s="9">
        <v>387.14</v>
      </c>
      <c r="J7330" s="7">
        <v>4</v>
      </c>
      <c r="K7330" s="9">
        <v>-14.52</v>
      </c>
    </row>
    <row r="7331" spans="1:11" ht="12.5" x14ac:dyDescent="0.25">
      <c r="A7331" s="6">
        <v>42848</v>
      </c>
      <c r="B7331" s="7">
        <f>YEAR(Table1[[#This Row],[Order Date]])</f>
        <v>2017</v>
      </c>
      <c r="C7331" s="7">
        <f>MONTH(Table1[[#This Row],[Order Date]])</f>
        <v>4</v>
      </c>
      <c r="D7331" s="8" t="s">
        <v>2176</v>
      </c>
      <c r="E7331" s="8" t="s">
        <v>120</v>
      </c>
      <c r="F7331" s="8" t="s">
        <v>39</v>
      </c>
      <c r="G7331" s="8" t="s">
        <v>52</v>
      </c>
      <c r="H7331" s="8" t="s">
        <v>1063</v>
      </c>
      <c r="I7331" s="9">
        <v>45.41</v>
      </c>
      <c r="J7331" s="7">
        <v>2</v>
      </c>
      <c r="K7331" s="9">
        <v>11.92</v>
      </c>
    </row>
    <row r="7332" spans="1:11" ht="12.5" x14ac:dyDescent="0.25">
      <c r="A7332" s="6">
        <v>42848</v>
      </c>
      <c r="B7332" s="7">
        <f>YEAR(Table1[[#This Row],[Order Date]])</f>
        <v>2017</v>
      </c>
      <c r="C7332" s="7">
        <f>MONTH(Table1[[#This Row],[Order Date]])</f>
        <v>4</v>
      </c>
      <c r="D7332" s="8" t="s">
        <v>2176</v>
      </c>
      <c r="E7332" s="8" t="s">
        <v>120</v>
      </c>
      <c r="F7332" s="8" t="s">
        <v>34</v>
      </c>
      <c r="G7332" s="8" t="s">
        <v>47</v>
      </c>
      <c r="H7332" s="8" t="s">
        <v>1506</v>
      </c>
      <c r="I7332" s="9">
        <v>77.95</v>
      </c>
      <c r="J7332" s="7">
        <v>3</v>
      </c>
      <c r="K7332" s="9">
        <v>-11.69</v>
      </c>
    </row>
    <row r="7333" spans="1:11" ht="12.5" x14ac:dyDescent="0.25">
      <c r="A7333" s="6">
        <v>42848</v>
      </c>
      <c r="B7333" s="7">
        <f>YEAR(Table1[[#This Row],[Order Date]])</f>
        <v>2017</v>
      </c>
      <c r="C7333" s="7">
        <f>MONTH(Table1[[#This Row],[Order Date]])</f>
        <v>4</v>
      </c>
      <c r="D7333" s="8" t="s">
        <v>2176</v>
      </c>
      <c r="E7333" s="8" t="s">
        <v>120</v>
      </c>
      <c r="F7333" s="8" t="s">
        <v>11</v>
      </c>
      <c r="G7333" s="8" t="s">
        <v>16</v>
      </c>
      <c r="H7333" s="8" t="s">
        <v>2509</v>
      </c>
      <c r="I7333" s="9">
        <v>3</v>
      </c>
      <c r="J7333" s="7">
        <v>1</v>
      </c>
      <c r="K7333" s="9">
        <v>1.05</v>
      </c>
    </row>
    <row r="7334" spans="1:11" ht="12.5" x14ac:dyDescent="0.25">
      <c r="A7334" s="6">
        <v>42848</v>
      </c>
      <c r="B7334" s="7">
        <f>YEAR(Table1[[#This Row],[Order Date]])</f>
        <v>2017</v>
      </c>
      <c r="C7334" s="7">
        <f>MONTH(Table1[[#This Row],[Order Date]])</f>
        <v>4</v>
      </c>
      <c r="D7334" s="8" t="s">
        <v>2284</v>
      </c>
      <c r="E7334" s="8" t="s">
        <v>278</v>
      </c>
      <c r="F7334" s="8" t="s">
        <v>11</v>
      </c>
      <c r="G7334" s="8" t="s">
        <v>63</v>
      </c>
      <c r="H7334" s="8" t="s">
        <v>64</v>
      </c>
      <c r="I7334" s="9">
        <v>18.690000000000001</v>
      </c>
      <c r="J7334" s="7">
        <v>2</v>
      </c>
      <c r="K7334" s="9">
        <v>7.01</v>
      </c>
    </row>
    <row r="7335" spans="1:11" ht="12.5" x14ac:dyDescent="0.25">
      <c r="A7335" s="6">
        <v>42848</v>
      </c>
      <c r="B7335" s="7">
        <f>YEAR(Table1[[#This Row],[Order Date]])</f>
        <v>2017</v>
      </c>
      <c r="C7335" s="7">
        <f>MONTH(Table1[[#This Row],[Order Date]])</f>
        <v>4</v>
      </c>
      <c r="D7335" s="8" t="s">
        <v>2284</v>
      </c>
      <c r="E7335" s="8" t="s">
        <v>278</v>
      </c>
      <c r="F7335" s="8" t="s">
        <v>34</v>
      </c>
      <c r="G7335" s="8" t="s">
        <v>47</v>
      </c>
      <c r="H7335" s="8" t="s">
        <v>2051</v>
      </c>
      <c r="I7335" s="9">
        <v>11.66</v>
      </c>
      <c r="J7335" s="7">
        <v>3</v>
      </c>
      <c r="K7335" s="9">
        <v>3.35</v>
      </c>
    </row>
    <row r="7336" spans="1:11" ht="12.5" x14ac:dyDescent="0.25">
      <c r="A7336" s="6">
        <v>42849</v>
      </c>
      <c r="B7336" s="7">
        <f>YEAR(Table1[[#This Row],[Order Date]])</f>
        <v>2017</v>
      </c>
      <c r="C7336" s="7">
        <f>MONTH(Table1[[#This Row],[Order Date]])</f>
        <v>4</v>
      </c>
      <c r="D7336" s="8" t="s">
        <v>389</v>
      </c>
      <c r="E7336" s="8" t="s">
        <v>23</v>
      </c>
      <c r="F7336" s="8" t="s">
        <v>11</v>
      </c>
      <c r="G7336" s="8" t="s">
        <v>92</v>
      </c>
      <c r="H7336" s="8" t="s">
        <v>1090</v>
      </c>
      <c r="I7336" s="9">
        <v>99.28</v>
      </c>
      <c r="J7336" s="7">
        <v>2</v>
      </c>
      <c r="K7336" s="9">
        <v>12.41</v>
      </c>
    </row>
    <row r="7337" spans="1:11" ht="12.5" x14ac:dyDescent="0.25">
      <c r="A7337" s="6">
        <v>42849</v>
      </c>
      <c r="B7337" s="7">
        <f>YEAR(Table1[[#This Row],[Order Date]])</f>
        <v>2017</v>
      </c>
      <c r="C7337" s="7">
        <f>MONTH(Table1[[#This Row],[Order Date]])</f>
        <v>4</v>
      </c>
      <c r="D7337" s="8" t="s">
        <v>389</v>
      </c>
      <c r="E7337" s="8" t="s">
        <v>23</v>
      </c>
      <c r="F7337" s="8" t="s">
        <v>11</v>
      </c>
      <c r="G7337" s="8" t="s">
        <v>20</v>
      </c>
      <c r="H7337" s="8" t="s">
        <v>2287</v>
      </c>
      <c r="I7337" s="9">
        <v>1.19</v>
      </c>
      <c r="J7337" s="7">
        <v>2</v>
      </c>
      <c r="K7337" s="9">
        <v>-0.99</v>
      </c>
    </row>
    <row r="7338" spans="1:11" ht="12.5" x14ac:dyDescent="0.25">
      <c r="A7338" s="6">
        <v>42849</v>
      </c>
      <c r="B7338" s="7">
        <f>YEAR(Table1[[#This Row],[Order Date]])</f>
        <v>2017</v>
      </c>
      <c r="C7338" s="7">
        <f>MONTH(Table1[[#This Row],[Order Date]])</f>
        <v>4</v>
      </c>
      <c r="D7338" s="8" t="s">
        <v>389</v>
      </c>
      <c r="E7338" s="8" t="s">
        <v>23</v>
      </c>
      <c r="F7338" s="8" t="s">
        <v>11</v>
      </c>
      <c r="G7338" s="8" t="s">
        <v>20</v>
      </c>
      <c r="H7338" s="8" t="s">
        <v>2487</v>
      </c>
      <c r="I7338" s="9">
        <v>7.52</v>
      </c>
      <c r="J7338" s="7">
        <v>2</v>
      </c>
      <c r="K7338" s="9">
        <v>-5.76</v>
      </c>
    </row>
    <row r="7339" spans="1:11" ht="12.5" x14ac:dyDescent="0.25">
      <c r="A7339" s="6">
        <v>42849</v>
      </c>
      <c r="B7339" s="7">
        <f>YEAR(Table1[[#This Row],[Order Date]])</f>
        <v>2017</v>
      </c>
      <c r="C7339" s="7">
        <f>MONTH(Table1[[#This Row],[Order Date]])</f>
        <v>4</v>
      </c>
      <c r="D7339" s="8" t="s">
        <v>319</v>
      </c>
      <c r="E7339" s="8" t="s">
        <v>123</v>
      </c>
      <c r="F7339" s="8" t="s">
        <v>11</v>
      </c>
      <c r="G7339" s="8" t="s">
        <v>18</v>
      </c>
      <c r="H7339" s="8" t="s">
        <v>257</v>
      </c>
      <c r="I7339" s="9">
        <v>113.57</v>
      </c>
      <c r="J7339" s="7">
        <v>2</v>
      </c>
      <c r="K7339" s="9">
        <v>-21.29</v>
      </c>
    </row>
    <row r="7340" spans="1:11" ht="12.5" x14ac:dyDescent="0.25">
      <c r="A7340" s="6">
        <v>42849</v>
      </c>
      <c r="B7340" s="7">
        <f>YEAR(Table1[[#This Row],[Order Date]])</f>
        <v>2017</v>
      </c>
      <c r="C7340" s="7">
        <f>MONTH(Table1[[#This Row],[Order Date]])</f>
        <v>4</v>
      </c>
      <c r="D7340" s="8" t="s">
        <v>1863</v>
      </c>
      <c r="E7340" s="8" t="s">
        <v>27</v>
      </c>
      <c r="F7340" s="8" t="s">
        <v>11</v>
      </c>
      <c r="G7340" s="8" t="s">
        <v>43</v>
      </c>
      <c r="H7340" s="8" t="s">
        <v>1133</v>
      </c>
      <c r="I7340" s="9">
        <v>1.81</v>
      </c>
      <c r="J7340" s="7">
        <v>1</v>
      </c>
      <c r="K7340" s="9">
        <v>0.65</v>
      </c>
    </row>
    <row r="7341" spans="1:11" ht="12.5" x14ac:dyDescent="0.25">
      <c r="A7341" s="6">
        <v>42849</v>
      </c>
      <c r="B7341" s="7">
        <f>YEAR(Table1[[#This Row],[Order Date]])</f>
        <v>2017</v>
      </c>
      <c r="C7341" s="7">
        <f>MONTH(Table1[[#This Row],[Order Date]])</f>
        <v>4</v>
      </c>
      <c r="D7341" s="8" t="s">
        <v>2466</v>
      </c>
      <c r="E7341" s="8" t="s">
        <v>95</v>
      </c>
      <c r="F7341" s="8" t="s">
        <v>39</v>
      </c>
      <c r="G7341" s="8" t="s">
        <v>40</v>
      </c>
      <c r="H7341" s="8" t="s">
        <v>87</v>
      </c>
      <c r="I7341" s="9">
        <v>552</v>
      </c>
      <c r="J7341" s="7">
        <v>10</v>
      </c>
      <c r="K7341" s="9">
        <v>34.5</v>
      </c>
    </row>
    <row r="7342" spans="1:11" ht="12.5" x14ac:dyDescent="0.25">
      <c r="A7342" s="6">
        <v>42849</v>
      </c>
      <c r="B7342" s="7">
        <f>YEAR(Table1[[#This Row],[Order Date]])</f>
        <v>2017</v>
      </c>
      <c r="C7342" s="7">
        <f>MONTH(Table1[[#This Row],[Order Date]])</f>
        <v>4</v>
      </c>
      <c r="D7342" s="8" t="s">
        <v>2042</v>
      </c>
      <c r="E7342" s="8" t="s">
        <v>1529</v>
      </c>
      <c r="F7342" s="8" t="s">
        <v>39</v>
      </c>
      <c r="G7342" s="8" t="s">
        <v>52</v>
      </c>
      <c r="H7342" s="8" t="s">
        <v>2464</v>
      </c>
      <c r="I7342" s="9">
        <v>69.98</v>
      </c>
      <c r="J7342" s="7">
        <v>2</v>
      </c>
      <c r="K7342" s="9">
        <v>4.9000000000000004</v>
      </c>
    </row>
    <row r="7343" spans="1:11" ht="12.5" x14ac:dyDescent="0.25">
      <c r="A7343" s="6">
        <v>42849</v>
      </c>
      <c r="B7343" s="7">
        <f>YEAR(Table1[[#This Row],[Order Date]])</f>
        <v>2017</v>
      </c>
      <c r="C7343" s="7">
        <f>MONTH(Table1[[#This Row],[Order Date]])</f>
        <v>4</v>
      </c>
      <c r="D7343" s="8" t="s">
        <v>2383</v>
      </c>
      <c r="E7343" s="8" t="s">
        <v>15</v>
      </c>
      <c r="F7343" s="8" t="s">
        <v>11</v>
      </c>
      <c r="G7343" s="8" t="s">
        <v>20</v>
      </c>
      <c r="H7343" s="8" t="s">
        <v>579</v>
      </c>
      <c r="I7343" s="9">
        <v>10.43</v>
      </c>
      <c r="J7343" s="7">
        <v>5</v>
      </c>
      <c r="K7343" s="9">
        <v>-18.25</v>
      </c>
    </row>
    <row r="7344" spans="1:11" ht="12.5" x14ac:dyDescent="0.25">
      <c r="A7344" s="6">
        <v>42849</v>
      </c>
      <c r="B7344" s="7">
        <f>YEAR(Table1[[#This Row],[Order Date]])</f>
        <v>2017</v>
      </c>
      <c r="C7344" s="7">
        <f>MONTH(Table1[[#This Row],[Order Date]])</f>
        <v>4</v>
      </c>
      <c r="D7344" s="8" t="s">
        <v>2383</v>
      </c>
      <c r="E7344" s="8" t="s">
        <v>15</v>
      </c>
      <c r="F7344" s="8" t="s">
        <v>11</v>
      </c>
      <c r="G7344" s="8" t="s">
        <v>18</v>
      </c>
      <c r="H7344" s="8" t="s">
        <v>838</v>
      </c>
      <c r="I7344" s="9">
        <v>72.78</v>
      </c>
      <c r="J7344" s="7">
        <v>1</v>
      </c>
      <c r="K7344" s="9">
        <v>-18.2</v>
      </c>
    </row>
    <row r="7345" spans="1:11" ht="12.5" x14ac:dyDescent="0.25">
      <c r="A7345" s="6">
        <v>42850</v>
      </c>
      <c r="B7345" s="7">
        <f>YEAR(Table1[[#This Row],[Order Date]])</f>
        <v>2017</v>
      </c>
      <c r="C7345" s="7">
        <f>MONTH(Table1[[#This Row],[Order Date]])</f>
        <v>4</v>
      </c>
      <c r="D7345" s="8" t="s">
        <v>22</v>
      </c>
      <c r="E7345" s="8" t="s">
        <v>27</v>
      </c>
      <c r="F7345" s="8" t="s">
        <v>11</v>
      </c>
      <c r="G7345" s="8" t="s">
        <v>20</v>
      </c>
      <c r="H7345" s="8" t="s">
        <v>966</v>
      </c>
      <c r="I7345" s="9">
        <v>13.9</v>
      </c>
      <c r="J7345" s="7">
        <v>2</v>
      </c>
      <c r="K7345" s="9">
        <v>4.5199999999999996</v>
      </c>
    </row>
    <row r="7346" spans="1:11" ht="12.5" x14ac:dyDescent="0.25">
      <c r="A7346" s="6">
        <v>42850</v>
      </c>
      <c r="B7346" s="7">
        <f>YEAR(Table1[[#This Row],[Order Date]])</f>
        <v>2017</v>
      </c>
      <c r="C7346" s="7">
        <f>MONTH(Table1[[#This Row],[Order Date]])</f>
        <v>4</v>
      </c>
      <c r="D7346" s="8" t="s">
        <v>2176</v>
      </c>
      <c r="E7346" s="8" t="s">
        <v>120</v>
      </c>
      <c r="F7346" s="8" t="s">
        <v>11</v>
      </c>
      <c r="G7346" s="8" t="s">
        <v>24</v>
      </c>
      <c r="H7346" s="8" t="s">
        <v>51</v>
      </c>
      <c r="I7346" s="9">
        <v>42.05</v>
      </c>
      <c r="J7346" s="7">
        <v>9</v>
      </c>
      <c r="K7346" s="9">
        <v>5.26</v>
      </c>
    </row>
    <row r="7347" spans="1:11" ht="12.5" x14ac:dyDescent="0.25">
      <c r="A7347" s="6">
        <v>42850</v>
      </c>
      <c r="B7347" s="7">
        <f>YEAR(Table1[[#This Row],[Order Date]])</f>
        <v>2017</v>
      </c>
      <c r="C7347" s="7">
        <f>MONTH(Table1[[#This Row],[Order Date]])</f>
        <v>4</v>
      </c>
      <c r="D7347" s="8" t="s">
        <v>2176</v>
      </c>
      <c r="E7347" s="8" t="s">
        <v>120</v>
      </c>
      <c r="F7347" s="8" t="s">
        <v>11</v>
      </c>
      <c r="G7347" s="8" t="s">
        <v>24</v>
      </c>
      <c r="H7347" s="8" t="s">
        <v>2410</v>
      </c>
      <c r="I7347" s="9">
        <v>67.92</v>
      </c>
      <c r="J7347" s="7">
        <v>5</v>
      </c>
      <c r="K7347" s="9">
        <v>6.79</v>
      </c>
    </row>
    <row r="7348" spans="1:11" ht="12.5" x14ac:dyDescent="0.25">
      <c r="A7348" s="6">
        <v>42850</v>
      </c>
      <c r="B7348" s="7">
        <f>YEAR(Table1[[#This Row],[Order Date]])</f>
        <v>2017</v>
      </c>
      <c r="C7348" s="7">
        <f>MONTH(Table1[[#This Row],[Order Date]])</f>
        <v>4</v>
      </c>
      <c r="D7348" s="8" t="s">
        <v>1356</v>
      </c>
      <c r="E7348" s="8" t="s">
        <v>95</v>
      </c>
      <c r="F7348" s="8" t="s">
        <v>11</v>
      </c>
      <c r="G7348" s="8" t="s">
        <v>24</v>
      </c>
      <c r="H7348" s="8" t="s">
        <v>2642</v>
      </c>
      <c r="I7348" s="9">
        <v>8.9</v>
      </c>
      <c r="J7348" s="7">
        <v>4</v>
      </c>
      <c r="K7348" s="9">
        <v>0.67</v>
      </c>
    </row>
    <row r="7349" spans="1:11" ht="12.5" x14ac:dyDescent="0.25">
      <c r="A7349" s="6">
        <v>42850</v>
      </c>
      <c r="B7349" s="7">
        <f>YEAR(Table1[[#This Row],[Order Date]])</f>
        <v>2017</v>
      </c>
      <c r="C7349" s="7">
        <f>MONTH(Table1[[#This Row],[Order Date]])</f>
        <v>4</v>
      </c>
      <c r="D7349" s="8" t="s">
        <v>590</v>
      </c>
      <c r="E7349" s="8" t="s">
        <v>27</v>
      </c>
      <c r="F7349" s="8" t="s">
        <v>11</v>
      </c>
      <c r="G7349" s="8" t="s">
        <v>12</v>
      </c>
      <c r="H7349" s="8" t="s">
        <v>2533</v>
      </c>
      <c r="I7349" s="9">
        <v>19.05</v>
      </c>
      <c r="J7349" s="7">
        <v>3</v>
      </c>
      <c r="K7349" s="9">
        <v>8.76</v>
      </c>
    </row>
    <row r="7350" spans="1:11" ht="12.5" x14ac:dyDescent="0.25">
      <c r="A7350" s="6">
        <v>42850</v>
      </c>
      <c r="B7350" s="7">
        <f>YEAR(Table1[[#This Row],[Order Date]])</f>
        <v>2017</v>
      </c>
      <c r="C7350" s="7">
        <f>MONTH(Table1[[#This Row],[Order Date]])</f>
        <v>4</v>
      </c>
      <c r="D7350" s="8" t="s">
        <v>590</v>
      </c>
      <c r="E7350" s="8" t="s">
        <v>27</v>
      </c>
      <c r="F7350" s="8" t="s">
        <v>11</v>
      </c>
      <c r="G7350" s="8" t="s">
        <v>20</v>
      </c>
      <c r="H7350" s="8" t="s">
        <v>162</v>
      </c>
      <c r="I7350" s="9">
        <v>73.34</v>
      </c>
      <c r="J7350" s="7">
        <v>3</v>
      </c>
      <c r="K7350" s="9">
        <v>27.5</v>
      </c>
    </row>
    <row r="7351" spans="1:11" ht="12.5" x14ac:dyDescent="0.25">
      <c r="A7351" s="6">
        <v>42850</v>
      </c>
      <c r="B7351" s="7">
        <f>YEAR(Table1[[#This Row],[Order Date]])</f>
        <v>2017</v>
      </c>
      <c r="C7351" s="7">
        <f>MONTH(Table1[[#This Row],[Order Date]])</f>
        <v>4</v>
      </c>
      <c r="D7351" s="8" t="s">
        <v>128</v>
      </c>
      <c r="E7351" s="8" t="s">
        <v>27</v>
      </c>
      <c r="F7351" s="8" t="s">
        <v>39</v>
      </c>
      <c r="G7351" s="8" t="s">
        <v>52</v>
      </c>
      <c r="H7351" s="8" t="s">
        <v>867</v>
      </c>
      <c r="I7351" s="9">
        <v>107.97</v>
      </c>
      <c r="J7351" s="7">
        <v>3</v>
      </c>
      <c r="K7351" s="9">
        <v>22.67</v>
      </c>
    </row>
    <row r="7352" spans="1:11" ht="12.5" x14ac:dyDescent="0.25">
      <c r="A7352" s="6">
        <v>42850</v>
      </c>
      <c r="B7352" s="7">
        <f>YEAR(Table1[[#This Row],[Order Date]])</f>
        <v>2017</v>
      </c>
      <c r="C7352" s="7">
        <f>MONTH(Table1[[#This Row],[Order Date]])</f>
        <v>4</v>
      </c>
      <c r="D7352" s="8" t="s">
        <v>1751</v>
      </c>
      <c r="E7352" s="8" t="s">
        <v>27</v>
      </c>
      <c r="F7352" s="8" t="s">
        <v>34</v>
      </c>
      <c r="G7352" s="8" t="s">
        <v>74</v>
      </c>
      <c r="H7352" s="8" t="s">
        <v>2161</v>
      </c>
      <c r="I7352" s="9">
        <v>344.98</v>
      </c>
      <c r="J7352" s="7">
        <v>7</v>
      </c>
      <c r="K7352" s="9">
        <v>28.41</v>
      </c>
    </row>
    <row r="7353" spans="1:11" ht="12.5" x14ac:dyDescent="0.25">
      <c r="A7353" s="6">
        <v>42851</v>
      </c>
      <c r="B7353" s="7">
        <f>YEAR(Table1[[#This Row],[Order Date]])</f>
        <v>2017</v>
      </c>
      <c r="C7353" s="7">
        <f>MONTH(Table1[[#This Row],[Order Date]])</f>
        <v>4</v>
      </c>
      <c r="D7353" s="8" t="s">
        <v>2573</v>
      </c>
      <c r="E7353" s="8" t="s">
        <v>10</v>
      </c>
      <c r="F7353" s="8" t="s">
        <v>34</v>
      </c>
      <c r="G7353" s="8" t="s">
        <v>47</v>
      </c>
      <c r="H7353" s="8" t="s">
        <v>60</v>
      </c>
      <c r="I7353" s="9">
        <v>1.99</v>
      </c>
      <c r="J7353" s="7">
        <v>1</v>
      </c>
      <c r="K7353" s="9">
        <v>-1.44</v>
      </c>
    </row>
    <row r="7354" spans="1:11" ht="12.5" x14ac:dyDescent="0.25">
      <c r="A7354" s="6">
        <v>42851</v>
      </c>
      <c r="B7354" s="7">
        <f>YEAR(Table1[[#This Row],[Order Date]])</f>
        <v>2017</v>
      </c>
      <c r="C7354" s="7">
        <f>MONTH(Table1[[#This Row],[Order Date]])</f>
        <v>4</v>
      </c>
      <c r="D7354" s="8" t="s">
        <v>2188</v>
      </c>
      <c r="E7354" s="8" t="s">
        <v>164</v>
      </c>
      <c r="F7354" s="8" t="s">
        <v>11</v>
      </c>
      <c r="G7354" s="8" t="s">
        <v>12</v>
      </c>
      <c r="H7354" s="8" t="s">
        <v>2648</v>
      </c>
      <c r="I7354" s="9">
        <v>20.34</v>
      </c>
      <c r="J7354" s="7">
        <v>3</v>
      </c>
      <c r="K7354" s="9">
        <v>9.36</v>
      </c>
    </row>
    <row r="7355" spans="1:11" ht="12.5" x14ac:dyDescent="0.25">
      <c r="A7355" s="6">
        <v>42851</v>
      </c>
      <c r="B7355" s="7">
        <f>YEAR(Table1[[#This Row],[Order Date]])</f>
        <v>2017</v>
      </c>
      <c r="C7355" s="7">
        <f>MONTH(Table1[[#This Row],[Order Date]])</f>
        <v>4</v>
      </c>
      <c r="D7355" s="8" t="s">
        <v>2188</v>
      </c>
      <c r="E7355" s="8" t="s">
        <v>164</v>
      </c>
      <c r="F7355" s="8" t="s">
        <v>11</v>
      </c>
      <c r="G7355" s="8" t="s">
        <v>16</v>
      </c>
      <c r="H7355" s="8" t="s">
        <v>2581</v>
      </c>
      <c r="I7355" s="9">
        <v>39.28</v>
      </c>
      <c r="J7355" s="7">
        <v>8</v>
      </c>
      <c r="K7355" s="9">
        <v>19.25</v>
      </c>
    </row>
    <row r="7356" spans="1:11" ht="12.5" x14ac:dyDescent="0.25">
      <c r="A7356" s="6">
        <v>42852</v>
      </c>
      <c r="B7356" s="7">
        <f>YEAR(Table1[[#This Row],[Order Date]])</f>
        <v>2017</v>
      </c>
      <c r="C7356" s="7">
        <f>MONTH(Table1[[#This Row],[Order Date]])</f>
        <v>4</v>
      </c>
      <c r="D7356" s="8" t="s">
        <v>2518</v>
      </c>
      <c r="E7356" s="8" t="s">
        <v>10</v>
      </c>
      <c r="F7356" s="8" t="s">
        <v>11</v>
      </c>
      <c r="G7356" s="8" t="s">
        <v>16</v>
      </c>
      <c r="H7356" s="8" t="s">
        <v>1709</v>
      </c>
      <c r="I7356" s="9">
        <v>33.119999999999997</v>
      </c>
      <c r="J7356" s="7">
        <v>4</v>
      </c>
      <c r="K7356" s="9">
        <v>11.59</v>
      </c>
    </row>
    <row r="7357" spans="1:11" ht="12.5" x14ac:dyDescent="0.25">
      <c r="A7357" s="6">
        <v>42852</v>
      </c>
      <c r="B7357" s="7">
        <f>YEAR(Table1[[#This Row],[Order Date]])</f>
        <v>2017</v>
      </c>
      <c r="C7357" s="7">
        <f>MONTH(Table1[[#This Row],[Order Date]])</f>
        <v>4</v>
      </c>
      <c r="D7357" s="8" t="s">
        <v>2518</v>
      </c>
      <c r="E7357" s="8" t="s">
        <v>10</v>
      </c>
      <c r="F7357" s="8" t="s">
        <v>34</v>
      </c>
      <c r="G7357" s="8" t="s">
        <v>74</v>
      </c>
      <c r="H7357" s="8" t="s">
        <v>2350</v>
      </c>
      <c r="I7357" s="9">
        <v>220.27</v>
      </c>
      <c r="J7357" s="7">
        <v>4</v>
      </c>
      <c r="K7357" s="9">
        <v>-42.11</v>
      </c>
    </row>
    <row r="7358" spans="1:11" ht="12.5" x14ac:dyDescent="0.25">
      <c r="A7358" s="6">
        <v>42852</v>
      </c>
      <c r="B7358" s="7">
        <f>YEAR(Table1[[#This Row],[Order Date]])</f>
        <v>2017</v>
      </c>
      <c r="C7358" s="7">
        <f>MONTH(Table1[[#This Row],[Order Date]])</f>
        <v>4</v>
      </c>
      <c r="D7358" s="8" t="s">
        <v>1152</v>
      </c>
      <c r="E7358" s="8" t="s">
        <v>27</v>
      </c>
      <c r="F7358" s="8" t="s">
        <v>11</v>
      </c>
      <c r="G7358" s="8" t="s">
        <v>24</v>
      </c>
      <c r="H7358" s="8" t="s">
        <v>1852</v>
      </c>
      <c r="I7358" s="9">
        <v>123.92</v>
      </c>
      <c r="J7358" s="7">
        <v>4</v>
      </c>
      <c r="K7358" s="9">
        <v>33.46</v>
      </c>
    </row>
    <row r="7359" spans="1:11" ht="12.5" x14ac:dyDescent="0.25">
      <c r="A7359" s="6">
        <v>42852</v>
      </c>
      <c r="B7359" s="7">
        <f>YEAR(Table1[[#This Row],[Order Date]])</f>
        <v>2017</v>
      </c>
      <c r="C7359" s="7">
        <f>MONTH(Table1[[#This Row],[Order Date]])</f>
        <v>4</v>
      </c>
      <c r="D7359" s="8" t="s">
        <v>1152</v>
      </c>
      <c r="E7359" s="8" t="s">
        <v>27</v>
      </c>
      <c r="F7359" s="8" t="s">
        <v>11</v>
      </c>
      <c r="G7359" s="8" t="s">
        <v>24</v>
      </c>
      <c r="H7359" s="8" t="s">
        <v>271</v>
      </c>
      <c r="I7359" s="9">
        <v>12.39</v>
      </c>
      <c r="J7359" s="7">
        <v>3</v>
      </c>
      <c r="K7359" s="9">
        <v>5.7</v>
      </c>
    </row>
    <row r="7360" spans="1:11" ht="12.5" x14ac:dyDescent="0.25">
      <c r="A7360" s="6">
        <v>42852</v>
      </c>
      <c r="B7360" s="7">
        <f>YEAR(Table1[[#This Row],[Order Date]])</f>
        <v>2017</v>
      </c>
      <c r="C7360" s="7">
        <f>MONTH(Table1[[#This Row],[Order Date]])</f>
        <v>4</v>
      </c>
      <c r="D7360" s="8" t="s">
        <v>1152</v>
      </c>
      <c r="E7360" s="8" t="s">
        <v>27</v>
      </c>
      <c r="F7360" s="8" t="s">
        <v>11</v>
      </c>
      <c r="G7360" s="8" t="s">
        <v>24</v>
      </c>
      <c r="H7360" s="8" t="s">
        <v>484</v>
      </c>
      <c r="I7360" s="9">
        <v>47.3</v>
      </c>
      <c r="J7360" s="7">
        <v>2</v>
      </c>
      <c r="K7360" s="9">
        <v>12.3</v>
      </c>
    </row>
    <row r="7361" spans="1:11" ht="12.5" x14ac:dyDescent="0.25">
      <c r="A7361" s="6">
        <v>42852</v>
      </c>
      <c r="B7361" s="7">
        <f>YEAR(Table1[[#This Row],[Order Date]])</f>
        <v>2017</v>
      </c>
      <c r="C7361" s="7">
        <f>MONTH(Table1[[#This Row],[Order Date]])</f>
        <v>4</v>
      </c>
      <c r="D7361" s="8" t="s">
        <v>2277</v>
      </c>
      <c r="E7361" s="8" t="s">
        <v>164</v>
      </c>
      <c r="F7361" s="8" t="s">
        <v>34</v>
      </c>
      <c r="G7361" s="8" t="s">
        <v>47</v>
      </c>
      <c r="H7361" s="8" t="s">
        <v>1586</v>
      </c>
      <c r="I7361" s="9">
        <v>139.58000000000001</v>
      </c>
      <c r="J7361" s="7">
        <v>7</v>
      </c>
      <c r="K7361" s="9">
        <v>39.08</v>
      </c>
    </row>
    <row r="7362" spans="1:11" ht="12.5" x14ac:dyDescent="0.25">
      <c r="A7362" s="6">
        <v>42853</v>
      </c>
      <c r="B7362" s="7">
        <f>YEAR(Table1[[#This Row],[Order Date]])</f>
        <v>2017</v>
      </c>
      <c r="C7362" s="7">
        <f>MONTH(Table1[[#This Row],[Order Date]])</f>
        <v>4</v>
      </c>
      <c r="D7362" s="8" t="s">
        <v>346</v>
      </c>
      <c r="E7362" s="8" t="s">
        <v>23</v>
      </c>
      <c r="F7362" s="8" t="s">
        <v>11</v>
      </c>
      <c r="G7362" s="8" t="s">
        <v>18</v>
      </c>
      <c r="H7362" s="8" t="s">
        <v>2219</v>
      </c>
      <c r="I7362" s="9">
        <v>8.3800000000000008</v>
      </c>
      <c r="J7362" s="7">
        <v>1</v>
      </c>
      <c r="K7362" s="9">
        <v>0.73</v>
      </c>
    </row>
    <row r="7363" spans="1:11" ht="12.5" x14ac:dyDescent="0.25">
      <c r="A7363" s="6">
        <v>42853</v>
      </c>
      <c r="B7363" s="7">
        <f>YEAR(Table1[[#This Row],[Order Date]])</f>
        <v>2017</v>
      </c>
      <c r="C7363" s="7">
        <f>MONTH(Table1[[#This Row],[Order Date]])</f>
        <v>4</v>
      </c>
      <c r="D7363" s="8" t="s">
        <v>346</v>
      </c>
      <c r="E7363" s="8" t="s">
        <v>23</v>
      </c>
      <c r="F7363" s="8" t="s">
        <v>11</v>
      </c>
      <c r="G7363" s="8" t="s">
        <v>24</v>
      </c>
      <c r="H7363" s="8" t="s">
        <v>845</v>
      </c>
      <c r="I7363" s="9">
        <v>6.85</v>
      </c>
      <c r="J7363" s="7">
        <v>2</v>
      </c>
      <c r="K7363" s="9">
        <v>0.77</v>
      </c>
    </row>
    <row r="7364" spans="1:11" ht="12.5" x14ac:dyDescent="0.25">
      <c r="A7364" s="6">
        <v>42853</v>
      </c>
      <c r="B7364" s="7">
        <f>YEAR(Table1[[#This Row],[Order Date]])</f>
        <v>2017</v>
      </c>
      <c r="C7364" s="7">
        <f>MONTH(Table1[[#This Row],[Order Date]])</f>
        <v>4</v>
      </c>
      <c r="D7364" s="8" t="s">
        <v>965</v>
      </c>
      <c r="E7364" s="8" t="s">
        <v>245</v>
      </c>
      <c r="F7364" s="8" t="s">
        <v>11</v>
      </c>
      <c r="G7364" s="8" t="s">
        <v>92</v>
      </c>
      <c r="H7364" s="8" t="s">
        <v>2644</v>
      </c>
      <c r="I7364" s="9">
        <v>28.08</v>
      </c>
      <c r="J7364" s="7">
        <v>3</v>
      </c>
      <c r="K7364" s="9">
        <v>5.27</v>
      </c>
    </row>
    <row r="7365" spans="1:11" ht="12.5" x14ac:dyDescent="0.25">
      <c r="A7365" s="6">
        <v>42853</v>
      </c>
      <c r="B7365" s="7">
        <f>YEAR(Table1[[#This Row],[Order Date]])</f>
        <v>2017</v>
      </c>
      <c r="C7365" s="7">
        <f>MONTH(Table1[[#This Row],[Order Date]])</f>
        <v>4</v>
      </c>
      <c r="D7365" s="8" t="s">
        <v>714</v>
      </c>
      <c r="E7365" s="8" t="s">
        <v>123</v>
      </c>
      <c r="F7365" s="8" t="s">
        <v>39</v>
      </c>
      <c r="G7365" s="8" t="s">
        <v>40</v>
      </c>
      <c r="H7365" s="8" t="s">
        <v>2193</v>
      </c>
      <c r="I7365" s="9">
        <v>751.98</v>
      </c>
      <c r="J7365" s="7">
        <v>2</v>
      </c>
      <c r="K7365" s="9">
        <v>84.6</v>
      </c>
    </row>
    <row r="7366" spans="1:11" ht="12.5" x14ac:dyDescent="0.25">
      <c r="A7366" s="6">
        <v>42854</v>
      </c>
      <c r="B7366" s="7">
        <f>YEAR(Table1[[#This Row],[Order Date]])</f>
        <v>2017</v>
      </c>
      <c r="C7366" s="7">
        <f>MONTH(Table1[[#This Row],[Order Date]])</f>
        <v>4</v>
      </c>
      <c r="D7366" s="8" t="s">
        <v>285</v>
      </c>
      <c r="E7366" s="8" t="s">
        <v>78</v>
      </c>
      <c r="F7366" s="8" t="s">
        <v>34</v>
      </c>
      <c r="G7366" s="8" t="s">
        <v>145</v>
      </c>
      <c r="H7366" s="8" t="s">
        <v>1075</v>
      </c>
      <c r="I7366" s="9">
        <v>1048.3499999999999</v>
      </c>
      <c r="J7366" s="7">
        <v>5</v>
      </c>
      <c r="K7366" s="9">
        <v>-69.89</v>
      </c>
    </row>
    <row r="7367" spans="1:11" ht="12.5" x14ac:dyDescent="0.25">
      <c r="A7367" s="6">
        <v>42854</v>
      </c>
      <c r="B7367" s="7">
        <f>YEAR(Table1[[#This Row],[Order Date]])</f>
        <v>2017</v>
      </c>
      <c r="C7367" s="7">
        <f>MONTH(Table1[[#This Row],[Order Date]])</f>
        <v>4</v>
      </c>
      <c r="D7367" s="8" t="s">
        <v>277</v>
      </c>
      <c r="E7367" s="8" t="s">
        <v>177</v>
      </c>
      <c r="F7367" s="8" t="s">
        <v>11</v>
      </c>
      <c r="G7367" s="8" t="s">
        <v>16</v>
      </c>
      <c r="H7367" s="8" t="s">
        <v>2667</v>
      </c>
      <c r="I7367" s="9">
        <v>4.91</v>
      </c>
      <c r="J7367" s="7">
        <v>1</v>
      </c>
      <c r="K7367" s="9">
        <v>2.41</v>
      </c>
    </row>
    <row r="7368" spans="1:11" ht="12.5" x14ac:dyDescent="0.25">
      <c r="A7368" s="6">
        <v>42855</v>
      </c>
      <c r="B7368" s="7">
        <f>YEAR(Table1[[#This Row],[Order Date]])</f>
        <v>2017</v>
      </c>
      <c r="C7368" s="7">
        <f>MONTH(Table1[[#This Row],[Order Date]])</f>
        <v>4</v>
      </c>
      <c r="D7368" s="8" t="s">
        <v>2412</v>
      </c>
      <c r="E7368" s="8" t="s">
        <v>149</v>
      </c>
      <c r="F7368" s="8" t="s">
        <v>11</v>
      </c>
      <c r="G7368" s="8" t="s">
        <v>63</v>
      </c>
      <c r="H7368" s="8" t="s">
        <v>2415</v>
      </c>
      <c r="I7368" s="9">
        <v>62.96</v>
      </c>
      <c r="J7368" s="7">
        <v>4</v>
      </c>
      <c r="K7368" s="9">
        <v>28.33</v>
      </c>
    </row>
    <row r="7369" spans="1:11" ht="12.5" x14ac:dyDescent="0.25">
      <c r="A7369" s="6">
        <v>42855</v>
      </c>
      <c r="B7369" s="7">
        <f>YEAR(Table1[[#This Row],[Order Date]])</f>
        <v>2017</v>
      </c>
      <c r="C7369" s="7">
        <f>MONTH(Table1[[#This Row],[Order Date]])</f>
        <v>4</v>
      </c>
      <c r="D7369" s="8" t="s">
        <v>334</v>
      </c>
      <c r="E7369" s="8" t="s">
        <v>23</v>
      </c>
      <c r="F7369" s="8" t="s">
        <v>39</v>
      </c>
      <c r="G7369" s="8" t="s">
        <v>40</v>
      </c>
      <c r="H7369" s="8" t="s">
        <v>1266</v>
      </c>
      <c r="I7369" s="9">
        <v>677.58</v>
      </c>
      <c r="J7369" s="7">
        <v>5</v>
      </c>
      <c r="K7369" s="9">
        <v>-158.1</v>
      </c>
    </row>
    <row r="7370" spans="1:11" ht="12.5" x14ac:dyDescent="0.25">
      <c r="A7370" s="6">
        <v>42855</v>
      </c>
      <c r="B7370" s="7">
        <f>YEAR(Table1[[#This Row],[Order Date]])</f>
        <v>2017</v>
      </c>
      <c r="C7370" s="7">
        <f>MONTH(Table1[[#This Row],[Order Date]])</f>
        <v>4</v>
      </c>
      <c r="D7370" s="8" t="s">
        <v>334</v>
      </c>
      <c r="E7370" s="8" t="s">
        <v>23</v>
      </c>
      <c r="F7370" s="8" t="s">
        <v>11</v>
      </c>
      <c r="G7370" s="8" t="s">
        <v>20</v>
      </c>
      <c r="H7370" s="8" t="s">
        <v>1509</v>
      </c>
      <c r="I7370" s="9">
        <v>13.9</v>
      </c>
      <c r="J7370" s="7">
        <v>3</v>
      </c>
      <c r="K7370" s="9">
        <v>-9.26</v>
      </c>
    </row>
    <row r="7371" spans="1:11" ht="12.5" x14ac:dyDescent="0.25">
      <c r="A7371" s="6">
        <v>42855</v>
      </c>
      <c r="B7371" s="7">
        <f>YEAR(Table1[[#This Row],[Order Date]])</f>
        <v>2017</v>
      </c>
      <c r="C7371" s="7">
        <f>MONTH(Table1[[#This Row],[Order Date]])</f>
        <v>4</v>
      </c>
      <c r="D7371" s="8" t="s">
        <v>1044</v>
      </c>
      <c r="E7371" s="8" t="s">
        <v>123</v>
      </c>
      <c r="F7371" s="8" t="s">
        <v>11</v>
      </c>
      <c r="G7371" s="8" t="s">
        <v>16</v>
      </c>
      <c r="H7371" s="8" t="s">
        <v>2210</v>
      </c>
      <c r="I7371" s="9">
        <v>4.6100000000000003</v>
      </c>
      <c r="J7371" s="7">
        <v>2</v>
      </c>
      <c r="K7371" s="9">
        <v>1.67</v>
      </c>
    </row>
    <row r="7372" spans="1:11" ht="12.5" x14ac:dyDescent="0.25">
      <c r="A7372" s="6">
        <v>42855</v>
      </c>
      <c r="B7372" s="7">
        <f>YEAR(Table1[[#This Row],[Order Date]])</f>
        <v>2017</v>
      </c>
      <c r="C7372" s="7">
        <f>MONTH(Table1[[#This Row],[Order Date]])</f>
        <v>4</v>
      </c>
      <c r="D7372" s="8" t="s">
        <v>1044</v>
      </c>
      <c r="E7372" s="8" t="s">
        <v>123</v>
      </c>
      <c r="F7372" s="8" t="s">
        <v>11</v>
      </c>
      <c r="G7372" s="8" t="s">
        <v>24</v>
      </c>
      <c r="H7372" s="8" t="s">
        <v>207</v>
      </c>
      <c r="I7372" s="9">
        <v>15.53</v>
      </c>
      <c r="J7372" s="7">
        <v>3</v>
      </c>
      <c r="K7372" s="9">
        <v>4.8499999999999996</v>
      </c>
    </row>
    <row r="7373" spans="1:11" ht="12.5" x14ac:dyDescent="0.25">
      <c r="A7373" s="6">
        <v>42855</v>
      </c>
      <c r="B7373" s="7">
        <f>YEAR(Table1[[#This Row],[Order Date]])</f>
        <v>2017</v>
      </c>
      <c r="C7373" s="7">
        <f>MONTH(Table1[[#This Row],[Order Date]])</f>
        <v>4</v>
      </c>
      <c r="D7373" s="8" t="s">
        <v>1044</v>
      </c>
      <c r="E7373" s="8" t="s">
        <v>123</v>
      </c>
      <c r="F7373" s="8" t="s">
        <v>11</v>
      </c>
      <c r="G7373" s="8" t="s">
        <v>16</v>
      </c>
      <c r="H7373" s="8" t="s">
        <v>1336</v>
      </c>
      <c r="I7373" s="9">
        <v>11.95</v>
      </c>
      <c r="J7373" s="7">
        <v>3</v>
      </c>
      <c r="K7373" s="9">
        <v>3.88</v>
      </c>
    </row>
    <row r="7374" spans="1:11" ht="12.5" x14ac:dyDescent="0.25">
      <c r="A7374" s="6">
        <v>42855</v>
      </c>
      <c r="B7374" s="7">
        <f>YEAR(Table1[[#This Row],[Order Date]])</f>
        <v>2017</v>
      </c>
      <c r="C7374" s="7">
        <f>MONTH(Table1[[#This Row],[Order Date]])</f>
        <v>4</v>
      </c>
      <c r="D7374" s="8" t="s">
        <v>1680</v>
      </c>
      <c r="E7374" s="8" t="s">
        <v>123</v>
      </c>
      <c r="F7374" s="8" t="s">
        <v>34</v>
      </c>
      <c r="G7374" s="8" t="s">
        <v>47</v>
      </c>
      <c r="H7374" s="8" t="s">
        <v>761</v>
      </c>
      <c r="I7374" s="9">
        <v>23.68</v>
      </c>
      <c r="J7374" s="7">
        <v>8</v>
      </c>
      <c r="K7374" s="9">
        <v>6.22</v>
      </c>
    </row>
    <row r="7375" spans="1:11" ht="12.5" x14ac:dyDescent="0.25">
      <c r="A7375" s="6">
        <v>42855</v>
      </c>
      <c r="B7375" s="7">
        <f>YEAR(Table1[[#This Row],[Order Date]])</f>
        <v>2017</v>
      </c>
      <c r="C7375" s="7">
        <f>MONTH(Table1[[#This Row],[Order Date]])</f>
        <v>4</v>
      </c>
      <c r="D7375" s="8" t="s">
        <v>1680</v>
      </c>
      <c r="E7375" s="8" t="s">
        <v>123</v>
      </c>
      <c r="F7375" s="8" t="s">
        <v>39</v>
      </c>
      <c r="G7375" s="8" t="s">
        <v>52</v>
      </c>
      <c r="H7375" s="8" t="s">
        <v>1520</v>
      </c>
      <c r="I7375" s="9">
        <v>2.38</v>
      </c>
      <c r="J7375" s="7">
        <v>3</v>
      </c>
      <c r="K7375" s="9">
        <v>0.74</v>
      </c>
    </row>
    <row r="7376" spans="1:11" ht="12.5" x14ac:dyDescent="0.25">
      <c r="A7376" s="6">
        <v>42855</v>
      </c>
      <c r="B7376" s="7">
        <f>YEAR(Table1[[#This Row],[Order Date]])</f>
        <v>2017</v>
      </c>
      <c r="C7376" s="7">
        <f>MONTH(Table1[[#This Row],[Order Date]])</f>
        <v>4</v>
      </c>
      <c r="D7376" s="8" t="s">
        <v>1487</v>
      </c>
      <c r="E7376" s="8" t="s">
        <v>78</v>
      </c>
      <c r="F7376" s="8" t="s">
        <v>11</v>
      </c>
      <c r="G7376" s="8" t="s">
        <v>12</v>
      </c>
      <c r="H7376" s="8" t="s">
        <v>2108</v>
      </c>
      <c r="I7376" s="9">
        <v>10.37</v>
      </c>
      <c r="J7376" s="7">
        <v>2</v>
      </c>
      <c r="K7376" s="9">
        <v>3.63</v>
      </c>
    </row>
    <row r="7377" spans="1:11" ht="12.5" x14ac:dyDescent="0.25">
      <c r="A7377" s="6">
        <v>42855</v>
      </c>
      <c r="B7377" s="7">
        <f>YEAR(Table1[[#This Row],[Order Date]])</f>
        <v>2017</v>
      </c>
      <c r="C7377" s="7">
        <f>MONTH(Table1[[#This Row],[Order Date]])</f>
        <v>4</v>
      </c>
      <c r="D7377" s="8" t="s">
        <v>2230</v>
      </c>
      <c r="E7377" s="8" t="s">
        <v>613</v>
      </c>
      <c r="F7377" s="8" t="s">
        <v>11</v>
      </c>
      <c r="G7377" s="8" t="s">
        <v>16</v>
      </c>
      <c r="H7377" s="8" t="s">
        <v>2671</v>
      </c>
      <c r="I7377" s="9">
        <v>5.76</v>
      </c>
      <c r="J7377" s="7">
        <v>2</v>
      </c>
      <c r="K7377" s="9">
        <v>2.82</v>
      </c>
    </row>
    <row r="7378" spans="1:11" ht="12.5" x14ac:dyDescent="0.25">
      <c r="A7378" s="6">
        <v>42855</v>
      </c>
      <c r="B7378" s="7">
        <f>YEAR(Table1[[#This Row],[Order Date]])</f>
        <v>2017</v>
      </c>
      <c r="C7378" s="7">
        <f>MONTH(Table1[[#This Row],[Order Date]])</f>
        <v>4</v>
      </c>
      <c r="D7378" s="8" t="s">
        <v>1676</v>
      </c>
      <c r="E7378" s="8" t="s">
        <v>15</v>
      </c>
      <c r="F7378" s="8" t="s">
        <v>11</v>
      </c>
      <c r="G7378" s="8" t="s">
        <v>20</v>
      </c>
      <c r="H7378" s="8" t="s">
        <v>88</v>
      </c>
      <c r="I7378" s="9">
        <v>43.37</v>
      </c>
      <c r="J7378" s="7">
        <v>7</v>
      </c>
      <c r="K7378" s="9">
        <v>-69.400000000000006</v>
      </c>
    </row>
    <row r="7379" spans="1:11" ht="12.5" x14ac:dyDescent="0.25">
      <c r="A7379" s="6">
        <v>42855</v>
      </c>
      <c r="B7379" s="7">
        <f>YEAR(Table1[[#This Row],[Order Date]])</f>
        <v>2017</v>
      </c>
      <c r="C7379" s="7">
        <f>MONTH(Table1[[#This Row],[Order Date]])</f>
        <v>4</v>
      </c>
      <c r="D7379" s="8" t="s">
        <v>1665</v>
      </c>
      <c r="E7379" s="8" t="s">
        <v>27</v>
      </c>
      <c r="F7379" s="8" t="s">
        <v>11</v>
      </c>
      <c r="G7379" s="8" t="s">
        <v>12</v>
      </c>
      <c r="H7379" s="8" t="s">
        <v>360</v>
      </c>
      <c r="I7379" s="9">
        <v>163.96</v>
      </c>
      <c r="J7379" s="7">
        <v>4</v>
      </c>
      <c r="K7379" s="9">
        <v>80.34</v>
      </c>
    </row>
    <row r="7380" spans="1:11" ht="12.5" x14ac:dyDescent="0.25">
      <c r="A7380" s="6">
        <v>42855</v>
      </c>
      <c r="B7380" s="7">
        <f>YEAR(Table1[[#This Row],[Order Date]])</f>
        <v>2017</v>
      </c>
      <c r="C7380" s="7">
        <f>MONTH(Table1[[#This Row],[Order Date]])</f>
        <v>4</v>
      </c>
      <c r="D7380" s="8" t="s">
        <v>1131</v>
      </c>
      <c r="E7380" s="8" t="s">
        <v>27</v>
      </c>
      <c r="F7380" s="8" t="s">
        <v>34</v>
      </c>
      <c r="G7380" s="8" t="s">
        <v>47</v>
      </c>
      <c r="H7380" s="8" t="s">
        <v>1311</v>
      </c>
      <c r="I7380" s="9">
        <v>64.959999999999994</v>
      </c>
      <c r="J7380" s="7">
        <v>2</v>
      </c>
      <c r="K7380" s="9">
        <v>21.44</v>
      </c>
    </row>
    <row r="7381" spans="1:11" ht="12.5" x14ac:dyDescent="0.25">
      <c r="A7381" s="6">
        <v>42855</v>
      </c>
      <c r="B7381" s="7">
        <f>YEAR(Table1[[#This Row],[Order Date]])</f>
        <v>2017</v>
      </c>
      <c r="C7381" s="7">
        <f>MONTH(Table1[[#This Row],[Order Date]])</f>
        <v>4</v>
      </c>
      <c r="D7381" s="8" t="s">
        <v>1131</v>
      </c>
      <c r="E7381" s="8" t="s">
        <v>27</v>
      </c>
      <c r="F7381" s="8" t="s">
        <v>11</v>
      </c>
      <c r="G7381" s="8" t="s">
        <v>63</v>
      </c>
      <c r="H7381" s="8" t="s">
        <v>1444</v>
      </c>
      <c r="I7381" s="9">
        <v>30.56</v>
      </c>
      <c r="J7381" s="7">
        <v>4</v>
      </c>
      <c r="K7381" s="9">
        <v>14.97</v>
      </c>
    </row>
    <row r="7382" spans="1:11" ht="12.5" x14ac:dyDescent="0.25">
      <c r="A7382" s="6">
        <v>42855</v>
      </c>
      <c r="B7382" s="7">
        <f>YEAR(Table1[[#This Row],[Order Date]])</f>
        <v>2017</v>
      </c>
      <c r="C7382" s="7">
        <f>MONTH(Table1[[#This Row],[Order Date]])</f>
        <v>4</v>
      </c>
      <c r="D7382" s="8" t="s">
        <v>1287</v>
      </c>
      <c r="E7382" s="8" t="s">
        <v>27</v>
      </c>
      <c r="F7382" s="8" t="s">
        <v>11</v>
      </c>
      <c r="G7382" s="8" t="s">
        <v>24</v>
      </c>
      <c r="H7382" s="8" t="s">
        <v>1144</v>
      </c>
      <c r="I7382" s="9">
        <v>9.7799999999999994</v>
      </c>
      <c r="J7382" s="7">
        <v>2</v>
      </c>
      <c r="K7382" s="9">
        <v>4.01</v>
      </c>
    </row>
    <row r="7383" spans="1:11" ht="12.5" x14ac:dyDescent="0.25">
      <c r="A7383" s="6">
        <v>42855</v>
      </c>
      <c r="B7383" s="7">
        <f>YEAR(Table1[[#This Row],[Order Date]])</f>
        <v>2017</v>
      </c>
      <c r="C7383" s="7">
        <f>MONTH(Table1[[#This Row],[Order Date]])</f>
        <v>4</v>
      </c>
      <c r="D7383" s="8" t="s">
        <v>1046</v>
      </c>
      <c r="E7383" s="8" t="s">
        <v>27</v>
      </c>
      <c r="F7383" s="8" t="s">
        <v>11</v>
      </c>
      <c r="G7383" s="8" t="s">
        <v>20</v>
      </c>
      <c r="H7383" s="8" t="s">
        <v>425</v>
      </c>
      <c r="I7383" s="9">
        <v>23.24</v>
      </c>
      <c r="J7383" s="7">
        <v>5</v>
      </c>
      <c r="K7383" s="9">
        <v>7.55</v>
      </c>
    </row>
    <row r="7384" spans="1:11" ht="12.5" x14ac:dyDescent="0.25">
      <c r="A7384" s="6">
        <v>42855</v>
      </c>
      <c r="B7384" s="7">
        <f>YEAR(Table1[[#This Row],[Order Date]])</f>
        <v>2017</v>
      </c>
      <c r="C7384" s="7">
        <f>MONTH(Table1[[#This Row],[Order Date]])</f>
        <v>4</v>
      </c>
      <c r="D7384" s="8" t="s">
        <v>2585</v>
      </c>
      <c r="E7384" s="8" t="s">
        <v>123</v>
      </c>
      <c r="F7384" s="8" t="s">
        <v>11</v>
      </c>
      <c r="G7384" s="8" t="s">
        <v>20</v>
      </c>
      <c r="H7384" s="8" t="s">
        <v>1257</v>
      </c>
      <c r="I7384" s="9">
        <v>4.84</v>
      </c>
      <c r="J7384" s="7">
        <v>3</v>
      </c>
      <c r="K7384" s="9">
        <v>-3.55</v>
      </c>
    </row>
    <row r="7385" spans="1:11" ht="12.5" x14ac:dyDescent="0.25">
      <c r="A7385" s="6">
        <v>42855</v>
      </c>
      <c r="B7385" s="7">
        <f>YEAR(Table1[[#This Row],[Order Date]])</f>
        <v>2017</v>
      </c>
      <c r="C7385" s="7">
        <f>MONTH(Table1[[#This Row],[Order Date]])</f>
        <v>4</v>
      </c>
      <c r="D7385" s="8" t="s">
        <v>2585</v>
      </c>
      <c r="E7385" s="8" t="s">
        <v>123</v>
      </c>
      <c r="F7385" s="8" t="s">
        <v>34</v>
      </c>
      <c r="G7385" s="8" t="s">
        <v>47</v>
      </c>
      <c r="H7385" s="8" t="s">
        <v>479</v>
      </c>
      <c r="I7385" s="9">
        <v>220.7</v>
      </c>
      <c r="J7385" s="7">
        <v>6</v>
      </c>
      <c r="K7385" s="9">
        <v>-8.2799999999999994</v>
      </c>
    </row>
    <row r="7386" spans="1:11" ht="12.5" x14ac:dyDescent="0.25">
      <c r="A7386" s="6">
        <v>42856</v>
      </c>
      <c r="B7386" s="7">
        <f>YEAR(Table1[[#This Row],[Order Date]])</f>
        <v>2017</v>
      </c>
      <c r="C7386" s="7">
        <f>MONTH(Table1[[#This Row],[Order Date]])</f>
        <v>5</v>
      </c>
      <c r="D7386" s="8" t="s">
        <v>2259</v>
      </c>
      <c r="E7386" s="8" t="s">
        <v>101</v>
      </c>
      <c r="F7386" s="8" t="s">
        <v>39</v>
      </c>
      <c r="G7386" s="8" t="s">
        <v>52</v>
      </c>
      <c r="H7386" s="8" t="s">
        <v>1441</v>
      </c>
      <c r="I7386" s="9">
        <v>48.9</v>
      </c>
      <c r="J7386" s="7">
        <v>5</v>
      </c>
      <c r="K7386" s="9">
        <v>18.09</v>
      </c>
    </row>
    <row r="7387" spans="1:11" ht="12.5" x14ac:dyDescent="0.25">
      <c r="A7387" s="6">
        <v>42856</v>
      </c>
      <c r="B7387" s="7">
        <f>YEAR(Table1[[#This Row],[Order Date]])</f>
        <v>2017</v>
      </c>
      <c r="C7387" s="7">
        <f>MONTH(Table1[[#This Row],[Order Date]])</f>
        <v>5</v>
      </c>
      <c r="D7387" s="8" t="s">
        <v>2455</v>
      </c>
      <c r="E7387" s="8" t="s">
        <v>123</v>
      </c>
      <c r="F7387" s="8" t="s">
        <v>11</v>
      </c>
      <c r="G7387" s="8" t="s">
        <v>200</v>
      </c>
      <c r="H7387" s="8" t="s">
        <v>2602</v>
      </c>
      <c r="I7387" s="9">
        <v>3.33</v>
      </c>
      <c r="J7387" s="7">
        <v>2</v>
      </c>
      <c r="K7387" s="9">
        <v>0.42</v>
      </c>
    </row>
    <row r="7388" spans="1:11" ht="12.5" x14ac:dyDescent="0.25">
      <c r="A7388" s="6">
        <v>42856</v>
      </c>
      <c r="B7388" s="7">
        <f>YEAR(Table1[[#This Row],[Order Date]])</f>
        <v>2017</v>
      </c>
      <c r="C7388" s="7">
        <f>MONTH(Table1[[#This Row],[Order Date]])</f>
        <v>5</v>
      </c>
      <c r="D7388" s="8" t="s">
        <v>2455</v>
      </c>
      <c r="E7388" s="8" t="s">
        <v>123</v>
      </c>
      <c r="F7388" s="8" t="s">
        <v>34</v>
      </c>
      <c r="G7388" s="8" t="s">
        <v>145</v>
      </c>
      <c r="H7388" s="8" t="s">
        <v>404</v>
      </c>
      <c r="I7388" s="9">
        <v>933.26</v>
      </c>
      <c r="J7388" s="7">
        <v>4</v>
      </c>
      <c r="K7388" s="9">
        <v>-458.15</v>
      </c>
    </row>
    <row r="7389" spans="1:11" ht="12.5" x14ac:dyDescent="0.25">
      <c r="A7389" s="6">
        <v>42856</v>
      </c>
      <c r="B7389" s="7">
        <f>YEAR(Table1[[#This Row],[Order Date]])</f>
        <v>2017</v>
      </c>
      <c r="C7389" s="7">
        <f>MONTH(Table1[[#This Row],[Order Date]])</f>
        <v>5</v>
      </c>
      <c r="D7389" s="8" t="s">
        <v>2455</v>
      </c>
      <c r="E7389" s="8" t="s">
        <v>123</v>
      </c>
      <c r="F7389" s="8" t="s">
        <v>34</v>
      </c>
      <c r="G7389" s="8" t="s">
        <v>35</v>
      </c>
      <c r="H7389" s="8" t="s">
        <v>976</v>
      </c>
      <c r="I7389" s="9">
        <v>2803.92</v>
      </c>
      <c r="J7389" s="7">
        <v>5</v>
      </c>
      <c r="K7389" s="9">
        <v>0</v>
      </c>
    </row>
    <row r="7390" spans="1:11" ht="12.5" x14ac:dyDescent="0.25">
      <c r="A7390" s="6">
        <v>42856</v>
      </c>
      <c r="B7390" s="7">
        <f>YEAR(Table1[[#This Row],[Order Date]])</f>
        <v>2017</v>
      </c>
      <c r="C7390" s="7">
        <f>MONTH(Table1[[#This Row],[Order Date]])</f>
        <v>5</v>
      </c>
      <c r="D7390" s="8" t="s">
        <v>1005</v>
      </c>
      <c r="E7390" s="8" t="s">
        <v>123</v>
      </c>
      <c r="F7390" s="8" t="s">
        <v>34</v>
      </c>
      <c r="G7390" s="8" t="s">
        <v>74</v>
      </c>
      <c r="H7390" s="8" t="s">
        <v>2484</v>
      </c>
      <c r="I7390" s="9">
        <v>314.35000000000002</v>
      </c>
      <c r="J7390" s="7">
        <v>3</v>
      </c>
      <c r="K7390" s="9">
        <v>-15.72</v>
      </c>
    </row>
    <row r="7391" spans="1:11" ht="12.5" x14ac:dyDescent="0.25">
      <c r="A7391" s="6">
        <v>42856</v>
      </c>
      <c r="B7391" s="7">
        <f>YEAR(Table1[[#This Row],[Order Date]])</f>
        <v>2017</v>
      </c>
      <c r="C7391" s="7">
        <f>MONTH(Table1[[#This Row],[Order Date]])</f>
        <v>5</v>
      </c>
      <c r="D7391" s="8" t="s">
        <v>1005</v>
      </c>
      <c r="E7391" s="8" t="s">
        <v>123</v>
      </c>
      <c r="F7391" s="8" t="s">
        <v>11</v>
      </c>
      <c r="G7391" s="8" t="s">
        <v>16</v>
      </c>
      <c r="H7391" s="8" t="s">
        <v>359</v>
      </c>
      <c r="I7391" s="9">
        <v>4.6100000000000003</v>
      </c>
      <c r="J7391" s="7">
        <v>2</v>
      </c>
      <c r="K7391" s="9">
        <v>1.5</v>
      </c>
    </row>
    <row r="7392" spans="1:11" ht="12.5" x14ac:dyDescent="0.25">
      <c r="A7392" s="6">
        <v>42857</v>
      </c>
      <c r="B7392" s="7">
        <f>YEAR(Table1[[#This Row],[Order Date]])</f>
        <v>2017</v>
      </c>
      <c r="C7392" s="7">
        <f>MONTH(Table1[[#This Row],[Order Date]])</f>
        <v>5</v>
      </c>
      <c r="D7392" s="8" t="s">
        <v>1163</v>
      </c>
      <c r="E7392" s="8" t="s">
        <v>177</v>
      </c>
      <c r="F7392" s="8" t="s">
        <v>34</v>
      </c>
      <c r="G7392" s="8" t="s">
        <v>47</v>
      </c>
      <c r="H7392" s="8" t="s">
        <v>1775</v>
      </c>
      <c r="I7392" s="9">
        <v>129.93</v>
      </c>
      <c r="J7392" s="7">
        <v>3</v>
      </c>
      <c r="K7392" s="9">
        <v>12.99</v>
      </c>
    </row>
    <row r="7393" spans="1:11" ht="12.5" x14ac:dyDescent="0.25">
      <c r="A7393" s="6">
        <v>42857</v>
      </c>
      <c r="B7393" s="7">
        <f>YEAR(Table1[[#This Row],[Order Date]])</f>
        <v>2017</v>
      </c>
      <c r="C7393" s="7">
        <f>MONTH(Table1[[#This Row],[Order Date]])</f>
        <v>5</v>
      </c>
      <c r="D7393" s="8" t="s">
        <v>1741</v>
      </c>
      <c r="E7393" s="8" t="s">
        <v>27</v>
      </c>
      <c r="F7393" s="8" t="s">
        <v>39</v>
      </c>
      <c r="G7393" s="8" t="s">
        <v>52</v>
      </c>
      <c r="H7393" s="8" t="s">
        <v>2425</v>
      </c>
      <c r="I7393" s="9">
        <v>159.56</v>
      </c>
      <c r="J7393" s="7">
        <v>4</v>
      </c>
      <c r="K7393" s="9">
        <v>59.04</v>
      </c>
    </row>
    <row r="7394" spans="1:11" ht="12.5" x14ac:dyDescent="0.25">
      <c r="A7394" s="6">
        <v>42857</v>
      </c>
      <c r="B7394" s="7">
        <f>YEAR(Table1[[#This Row],[Order Date]])</f>
        <v>2017</v>
      </c>
      <c r="C7394" s="7">
        <f>MONTH(Table1[[#This Row],[Order Date]])</f>
        <v>5</v>
      </c>
      <c r="D7394" s="8" t="s">
        <v>424</v>
      </c>
      <c r="E7394" s="8" t="s">
        <v>27</v>
      </c>
      <c r="F7394" s="8" t="s">
        <v>11</v>
      </c>
      <c r="G7394" s="8" t="s">
        <v>12</v>
      </c>
      <c r="H7394" s="8" t="s">
        <v>619</v>
      </c>
      <c r="I7394" s="9">
        <v>15.7</v>
      </c>
      <c r="J7394" s="7">
        <v>5</v>
      </c>
      <c r="K7394" s="9">
        <v>7.07</v>
      </c>
    </row>
    <row r="7395" spans="1:11" ht="12.5" x14ac:dyDescent="0.25">
      <c r="A7395" s="6">
        <v>42857</v>
      </c>
      <c r="B7395" s="7">
        <f>YEAR(Table1[[#This Row],[Order Date]])</f>
        <v>2017</v>
      </c>
      <c r="C7395" s="7">
        <f>MONTH(Table1[[#This Row],[Order Date]])</f>
        <v>5</v>
      </c>
      <c r="D7395" s="8" t="s">
        <v>424</v>
      </c>
      <c r="E7395" s="8" t="s">
        <v>27</v>
      </c>
      <c r="F7395" s="8" t="s">
        <v>11</v>
      </c>
      <c r="G7395" s="8" t="s">
        <v>24</v>
      </c>
      <c r="H7395" s="8" t="s">
        <v>1351</v>
      </c>
      <c r="I7395" s="9">
        <v>59.52</v>
      </c>
      <c r="J7395" s="7">
        <v>3</v>
      </c>
      <c r="K7395" s="9">
        <v>15.48</v>
      </c>
    </row>
    <row r="7396" spans="1:11" ht="12.5" x14ac:dyDescent="0.25">
      <c r="A7396" s="6">
        <v>42857</v>
      </c>
      <c r="B7396" s="7">
        <f>YEAR(Table1[[#This Row],[Order Date]])</f>
        <v>2017</v>
      </c>
      <c r="C7396" s="7">
        <f>MONTH(Table1[[#This Row],[Order Date]])</f>
        <v>5</v>
      </c>
      <c r="D7396" s="8" t="s">
        <v>424</v>
      </c>
      <c r="E7396" s="8" t="s">
        <v>27</v>
      </c>
      <c r="F7396" s="8" t="s">
        <v>11</v>
      </c>
      <c r="G7396" s="8" t="s">
        <v>12</v>
      </c>
      <c r="H7396" s="8" t="s">
        <v>2387</v>
      </c>
      <c r="I7396" s="9">
        <v>34.4</v>
      </c>
      <c r="J7396" s="7">
        <v>5</v>
      </c>
      <c r="K7396" s="9">
        <v>15.82</v>
      </c>
    </row>
    <row r="7397" spans="1:11" ht="12.5" x14ac:dyDescent="0.25">
      <c r="A7397" s="6">
        <v>42858</v>
      </c>
      <c r="B7397" s="7">
        <f>YEAR(Table1[[#This Row],[Order Date]])</f>
        <v>2017</v>
      </c>
      <c r="C7397" s="7">
        <f>MONTH(Table1[[#This Row],[Order Date]])</f>
        <v>5</v>
      </c>
      <c r="D7397" s="8" t="s">
        <v>1614</v>
      </c>
      <c r="E7397" s="8" t="s">
        <v>27</v>
      </c>
      <c r="F7397" s="8" t="s">
        <v>11</v>
      </c>
      <c r="G7397" s="8" t="s">
        <v>18</v>
      </c>
      <c r="H7397" s="8" t="s">
        <v>1540</v>
      </c>
      <c r="I7397" s="9">
        <v>69.52</v>
      </c>
      <c r="J7397" s="7">
        <v>2</v>
      </c>
      <c r="K7397" s="9">
        <v>19.47</v>
      </c>
    </row>
    <row r="7398" spans="1:11" ht="12.5" x14ac:dyDescent="0.25">
      <c r="A7398" s="6">
        <v>42858</v>
      </c>
      <c r="B7398" s="7">
        <f>YEAR(Table1[[#This Row],[Order Date]])</f>
        <v>2017</v>
      </c>
      <c r="C7398" s="7">
        <f>MONTH(Table1[[#This Row],[Order Date]])</f>
        <v>5</v>
      </c>
      <c r="D7398" s="8" t="s">
        <v>1614</v>
      </c>
      <c r="E7398" s="8" t="s">
        <v>27</v>
      </c>
      <c r="F7398" s="8" t="s">
        <v>11</v>
      </c>
      <c r="G7398" s="8" t="s">
        <v>18</v>
      </c>
      <c r="H7398" s="8" t="s">
        <v>68</v>
      </c>
      <c r="I7398" s="9">
        <v>763.44</v>
      </c>
      <c r="J7398" s="7">
        <v>8</v>
      </c>
      <c r="K7398" s="9">
        <v>45.81</v>
      </c>
    </row>
    <row r="7399" spans="1:11" ht="12.5" x14ac:dyDescent="0.25">
      <c r="A7399" s="6">
        <v>42858</v>
      </c>
      <c r="B7399" s="7">
        <f>YEAR(Table1[[#This Row],[Order Date]])</f>
        <v>2017</v>
      </c>
      <c r="C7399" s="7">
        <f>MONTH(Table1[[#This Row],[Order Date]])</f>
        <v>5</v>
      </c>
      <c r="D7399" s="8" t="s">
        <v>1801</v>
      </c>
      <c r="E7399" s="8" t="s">
        <v>27</v>
      </c>
      <c r="F7399" s="8" t="s">
        <v>11</v>
      </c>
      <c r="G7399" s="8" t="s">
        <v>12</v>
      </c>
      <c r="H7399" s="8" t="s">
        <v>836</v>
      </c>
      <c r="I7399" s="9">
        <v>25.92</v>
      </c>
      <c r="J7399" s="7">
        <v>4</v>
      </c>
      <c r="K7399" s="9">
        <v>12.44</v>
      </c>
    </row>
    <row r="7400" spans="1:11" ht="12.5" x14ac:dyDescent="0.25">
      <c r="A7400" s="6">
        <v>42858</v>
      </c>
      <c r="B7400" s="7">
        <f>YEAR(Table1[[#This Row],[Order Date]])</f>
        <v>2017</v>
      </c>
      <c r="C7400" s="7">
        <f>MONTH(Table1[[#This Row],[Order Date]])</f>
        <v>5</v>
      </c>
      <c r="D7400" s="8" t="s">
        <v>1801</v>
      </c>
      <c r="E7400" s="8" t="s">
        <v>27</v>
      </c>
      <c r="F7400" s="8" t="s">
        <v>11</v>
      </c>
      <c r="G7400" s="8" t="s">
        <v>24</v>
      </c>
      <c r="H7400" s="8" t="s">
        <v>620</v>
      </c>
      <c r="I7400" s="9">
        <v>22.96</v>
      </c>
      <c r="J7400" s="7">
        <v>7</v>
      </c>
      <c r="K7400" s="9">
        <v>6.66</v>
      </c>
    </row>
    <row r="7401" spans="1:11" ht="12.5" x14ac:dyDescent="0.25">
      <c r="A7401" s="6">
        <v>42858</v>
      </c>
      <c r="B7401" s="7">
        <f>YEAR(Table1[[#This Row],[Order Date]])</f>
        <v>2017</v>
      </c>
      <c r="C7401" s="7">
        <f>MONTH(Table1[[#This Row],[Order Date]])</f>
        <v>5</v>
      </c>
      <c r="D7401" s="8" t="s">
        <v>2423</v>
      </c>
      <c r="E7401" s="8" t="s">
        <v>23</v>
      </c>
      <c r="F7401" s="8" t="s">
        <v>34</v>
      </c>
      <c r="G7401" s="8" t="s">
        <v>47</v>
      </c>
      <c r="H7401" s="8" t="s">
        <v>2662</v>
      </c>
      <c r="I7401" s="9">
        <v>32.450000000000003</v>
      </c>
      <c r="J7401" s="7">
        <v>2</v>
      </c>
      <c r="K7401" s="9">
        <v>7.3</v>
      </c>
    </row>
    <row r="7402" spans="1:11" ht="12.5" x14ac:dyDescent="0.25">
      <c r="A7402" s="6">
        <v>42858</v>
      </c>
      <c r="B7402" s="7">
        <f>YEAR(Table1[[#This Row],[Order Date]])</f>
        <v>2017</v>
      </c>
      <c r="C7402" s="7">
        <f>MONTH(Table1[[#This Row],[Order Date]])</f>
        <v>5</v>
      </c>
      <c r="D7402" s="8" t="s">
        <v>2423</v>
      </c>
      <c r="E7402" s="8" t="s">
        <v>23</v>
      </c>
      <c r="F7402" s="8" t="s">
        <v>11</v>
      </c>
      <c r="G7402" s="8" t="s">
        <v>20</v>
      </c>
      <c r="H7402" s="8" t="s">
        <v>627</v>
      </c>
      <c r="I7402" s="9">
        <v>26.39</v>
      </c>
      <c r="J7402" s="7">
        <v>4</v>
      </c>
      <c r="K7402" s="9">
        <v>-17.59</v>
      </c>
    </row>
    <row r="7403" spans="1:11" ht="12.5" x14ac:dyDescent="0.25">
      <c r="A7403" s="6">
        <v>42858</v>
      </c>
      <c r="B7403" s="7">
        <f>YEAR(Table1[[#This Row],[Order Date]])</f>
        <v>2017</v>
      </c>
      <c r="C7403" s="7">
        <f>MONTH(Table1[[#This Row],[Order Date]])</f>
        <v>5</v>
      </c>
      <c r="D7403" s="8" t="s">
        <v>2423</v>
      </c>
      <c r="E7403" s="8" t="s">
        <v>23</v>
      </c>
      <c r="F7403" s="8" t="s">
        <v>34</v>
      </c>
      <c r="G7403" s="8" t="s">
        <v>145</v>
      </c>
      <c r="H7403" s="8" t="s">
        <v>501</v>
      </c>
      <c r="I7403" s="9">
        <v>373.47</v>
      </c>
      <c r="J7403" s="7">
        <v>5</v>
      </c>
      <c r="K7403" s="9">
        <v>-112.04</v>
      </c>
    </row>
    <row r="7404" spans="1:11" ht="12.5" x14ac:dyDescent="0.25">
      <c r="A7404" s="6">
        <v>42858</v>
      </c>
      <c r="B7404" s="7">
        <f>YEAR(Table1[[#This Row],[Order Date]])</f>
        <v>2017</v>
      </c>
      <c r="C7404" s="7">
        <f>MONTH(Table1[[#This Row],[Order Date]])</f>
        <v>5</v>
      </c>
      <c r="D7404" s="8" t="s">
        <v>2423</v>
      </c>
      <c r="E7404" s="8" t="s">
        <v>23</v>
      </c>
      <c r="F7404" s="8" t="s">
        <v>11</v>
      </c>
      <c r="G7404" s="8" t="s">
        <v>20</v>
      </c>
      <c r="H7404" s="8" t="s">
        <v>1174</v>
      </c>
      <c r="I7404" s="9">
        <v>64.2</v>
      </c>
      <c r="J7404" s="7">
        <v>5</v>
      </c>
      <c r="K7404" s="9">
        <v>-44.94</v>
      </c>
    </row>
    <row r="7405" spans="1:11" ht="12.5" x14ac:dyDescent="0.25">
      <c r="A7405" s="6">
        <v>42858</v>
      </c>
      <c r="B7405" s="7">
        <f>YEAR(Table1[[#This Row],[Order Date]])</f>
        <v>2017</v>
      </c>
      <c r="C7405" s="7">
        <f>MONTH(Table1[[#This Row],[Order Date]])</f>
        <v>5</v>
      </c>
      <c r="D7405" s="8" t="s">
        <v>2423</v>
      </c>
      <c r="E7405" s="8" t="s">
        <v>23</v>
      </c>
      <c r="F7405" s="8" t="s">
        <v>11</v>
      </c>
      <c r="G7405" s="8" t="s">
        <v>43</v>
      </c>
      <c r="H7405" s="8" t="s">
        <v>1247</v>
      </c>
      <c r="I7405" s="9">
        <v>8</v>
      </c>
      <c r="J7405" s="7">
        <v>2</v>
      </c>
      <c r="K7405" s="9">
        <v>2.8</v>
      </c>
    </row>
    <row r="7406" spans="1:11" ht="12.5" x14ac:dyDescent="0.25">
      <c r="A7406" s="6">
        <v>42859</v>
      </c>
      <c r="B7406" s="7">
        <f>YEAR(Table1[[#This Row],[Order Date]])</f>
        <v>2017</v>
      </c>
      <c r="C7406" s="7">
        <f>MONTH(Table1[[#This Row],[Order Date]])</f>
        <v>5</v>
      </c>
      <c r="D7406" s="8" t="s">
        <v>2510</v>
      </c>
      <c r="E7406" s="8" t="s">
        <v>27</v>
      </c>
      <c r="F7406" s="8" t="s">
        <v>39</v>
      </c>
      <c r="G7406" s="8" t="s">
        <v>40</v>
      </c>
      <c r="H7406" s="8" t="s">
        <v>707</v>
      </c>
      <c r="I7406" s="9">
        <v>183.96</v>
      </c>
      <c r="J7406" s="7">
        <v>5</v>
      </c>
      <c r="K7406" s="9">
        <v>20.7</v>
      </c>
    </row>
    <row r="7407" spans="1:11" ht="12.5" x14ac:dyDescent="0.25">
      <c r="A7407" s="6">
        <v>42859</v>
      </c>
      <c r="B7407" s="7">
        <f>YEAR(Table1[[#This Row],[Order Date]])</f>
        <v>2017</v>
      </c>
      <c r="C7407" s="7">
        <f>MONTH(Table1[[#This Row],[Order Date]])</f>
        <v>5</v>
      </c>
      <c r="D7407" s="8" t="s">
        <v>2510</v>
      </c>
      <c r="E7407" s="8" t="s">
        <v>27</v>
      </c>
      <c r="F7407" s="8" t="s">
        <v>11</v>
      </c>
      <c r="G7407" s="8" t="s">
        <v>12</v>
      </c>
      <c r="H7407" s="8" t="s">
        <v>2076</v>
      </c>
      <c r="I7407" s="9">
        <v>17.61</v>
      </c>
      <c r="J7407" s="7">
        <v>3</v>
      </c>
      <c r="K7407" s="9">
        <v>8.4499999999999993</v>
      </c>
    </row>
    <row r="7408" spans="1:11" ht="12.5" x14ac:dyDescent="0.25">
      <c r="A7408" s="6">
        <v>42859</v>
      </c>
      <c r="B7408" s="7">
        <f>YEAR(Table1[[#This Row],[Order Date]])</f>
        <v>2017</v>
      </c>
      <c r="C7408" s="7">
        <f>MONTH(Table1[[#This Row],[Order Date]])</f>
        <v>5</v>
      </c>
      <c r="D7408" s="8" t="s">
        <v>2510</v>
      </c>
      <c r="E7408" s="8" t="s">
        <v>27</v>
      </c>
      <c r="F7408" s="8" t="s">
        <v>34</v>
      </c>
      <c r="G7408" s="8" t="s">
        <v>145</v>
      </c>
      <c r="H7408" s="8" t="s">
        <v>320</v>
      </c>
      <c r="I7408" s="9">
        <v>300.89999999999998</v>
      </c>
      <c r="J7408" s="7">
        <v>1</v>
      </c>
      <c r="K7408" s="9">
        <v>11.28</v>
      </c>
    </row>
    <row r="7409" spans="1:11" ht="12.5" x14ac:dyDescent="0.25">
      <c r="A7409" s="6">
        <v>42859</v>
      </c>
      <c r="B7409" s="7">
        <f>YEAR(Table1[[#This Row],[Order Date]])</f>
        <v>2017</v>
      </c>
      <c r="C7409" s="7">
        <f>MONTH(Table1[[#This Row],[Order Date]])</f>
        <v>5</v>
      </c>
      <c r="D7409" s="8" t="s">
        <v>1801</v>
      </c>
      <c r="E7409" s="8" t="s">
        <v>55</v>
      </c>
      <c r="F7409" s="8" t="s">
        <v>11</v>
      </c>
      <c r="G7409" s="8" t="s">
        <v>12</v>
      </c>
      <c r="H7409" s="8" t="s">
        <v>2334</v>
      </c>
      <c r="I7409" s="9">
        <v>9.11</v>
      </c>
      <c r="J7409" s="7">
        <v>1</v>
      </c>
      <c r="K7409" s="9">
        <v>4.0999999999999996</v>
      </c>
    </row>
    <row r="7410" spans="1:11" ht="12.5" x14ac:dyDescent="0.25">
      <c r="A7410" s="6">
        <v>42859</v>
      </c>
      <c r="B7410" s="7">
        <f>YEAR(Table1[[#This Row],[Order Date]])</f>
        <v>2017</v>
      </c>
      <c r="C7410" s="7">
        <f>MONTH(Table1[[#This Row],[Order Date]])</f>
        <v>5</v>
      </c>
      <c r="D7410" s="8" t="s">
        <v>1801</v>
      </c>
      <c r="E7410" s="8" t="s">
        <v>55</v>
      </c>
      <c r="F7410" s="8" t="s">
        <v>11</v>
      </c>
      <c r="G7410" s="8" t="s">
        <v>18</v>
      </c>
      <c r="H7410" s="8" t="s">
        <v>974</v>
      </c>
      <c r="I7410" s="9">
        <v>571.44000000000005</v>
      </c>
      <c r="J7410" s="7">
        <v>4</v>
      </c>
      <c r="K7410" s="9">
        <v>165.72</v>
      </c>
    </row>
    <row r="7411" spans="1:11" ht="12.5" x14ac:dyDescent="0.25">
      <c r="A7411" s="6">
        <v>42859</v>
      </c>
      <c r="B7411" s="7">
        <f>YEAR(Table1[[#This Row],[Order Date]])</f>
        <v>2017</v>
      </c>
      <c r="C7411" s="7">
        <f>MONTH(Table1[[#This Row],[Order Date]])</f>
        <v>5</v>
      </c>
      <c r="D7411" s="8" t="s">
        <v>1801</v>
      </c>
      <c r="E7411" s="8" t="s">
        <v>55</v>
      </c>
      <c r="F7411" s="8" t="s">
        <v>11</v>
      </c>
      <c r="G7411" s="8" t="s">
        <v>12</v>
      </c>
      <c r="H7411" s="8" t="s">
        <v>1170</v>
      </c>
      <c r="I7411" s="9">
        <v>32.4</v>
      </c>
      <c r="J7411" s="7">
        <v>5</v>
      </c>
      <c r="K7411" s="9">
        <v>15.55</v>
      </c>
    </row>
    <row r="7412" spans="1:11" ht="12.5" x14ac:dyDescent="0.25">
      <c r="A7412" s="6">
        <v>42859</v>
      </c>
      <c r="B7412" s="7">
        <f>YEAR(Table1[[#This Row],[Order Date]])</f>
        <v>2017</v>
      </c>
      <c r="C7412" s="7">
        <f>MONTH(Table1[[#This Row],[Order Date]])</f>
        <v>5</v>
      </c>
      <c r="D7412" s="8" t="s">
        <v>1801</v>
      </c>
      <c r="E7412" s="8" t="s">
        <v>55</v>
      </c>
      <c r="F7412" s="8" t="s">
        <v>11</v>
      </c>
      <c r="G7412" s="8" t="s">
        <v>18</v>
      </c>
      <c r="H7412" s="8" t="s">
        <v>1956</v>
      </c>
      <c r="I7412" s="9">
        <v>16.91</v>
      </c>
      <c r="J7412" s="7">
        <v>1</v>
      </c>
      <c r="K7412" s="9">
        <v>4.57</v>
      </c>
    </row>
    <row r="7413" spans="1:11" ht="12.5" x14ac:dyDescent="0.25">
      <c r="A7413" s="6">
        <v>42859</v>
      </c>
      <c r="B7413" s="7">
        <f>YEAR(Table1[[#This Row],[Order Date]])</f>
        <v>2017</v>
      </c>
      <c r="C7413" s="7">
        <f>MONTH(Table1[[#This Row],[Order Date]])</f>
        <v>5</v>
      </c>
      <c r="D7413" s="8" t="s">
        <v>1548</v>
      </c>
      <c r="E7413" s="8" t="s">
        <v>78</v>
      </c>
      <c r="F7413" s="8" t="s">
        <v>11</v>
      </c>
      <c r="G7413" s="8" t="s">
        <v>20</v>
      </c>
      <c r="H7413" s="8" t="s">
        <v>800</v>
      </c>
      <c r="I7413" s="9">
        <v>2.31</v>
      </c>
      <c r="J7413" s="7">
        <v>1</v>
      </c>
      <c r="K7413" s="9">
        <v>-1.93</v>
      </c>
    </row>
    <row r="7414" spans="1:11" ht="12.5" x14ac:dyDescent="0.25">
      <c r="A7414" s="6">
        <v>42859</v>
      </c>
      <c r="B7414" s="7">
        <f>YEAR(Table1[[#This Row],[Order Date]])</f>
        <v>2017</v>
      </c>
      <c r="C7414" s="7">
        <f>MONTH(Table1[[#This Row],[Order Date]])</f>
        <v>5</v>
      </c>
      <c r="D7414" s="8" t="s">
        <v>578</v>
      </c>
      <c r="E7414" s="8" t="s">
        <v>23</v>
      </c>
      <c r="F7414" s="8" t="s">
        <v>11</v>
      </c>
      <c r="G7414" s="8" t="s">
        <v>20</v>
      </c>
      <c r="H7414" s="8" t="s">
        <v>1918</v>
      </c>
      <c r="I7414" s="9">
        <v>2.2000000000000002</v>
      </c>
      <c r="J7414" s="7">
        <v>2</v>
      </c>
      <c r="K7414" s="9">
        <v>-1.54</v>
      </c>
    </row>
    <row r="7415" spans="1:11" ht="12.5" x14ac:dyDescent="0.25">
      <c r="A7415" s="6">
        <v>42859</v>
      </c>
      <c r="B7415" s="7">
        <f>YEAR(Table1[[#This Row],[Order Date]])</f>
        <v>2017</v>
      </c>
      <c r="C7415" s="7">
        <f>MONTH(Table1[[#This Row],[Order Date]])</f>
        <v>5</v>
      </c>
      <c r="D7415" s="8" t="s">
        <v>578</v>
      </c>
      <c r="E7415" s="8" t="s">
        <v>23</v>
      </c>
      <c r="F7415" s="8" t="s">
        <v>11</v>
      </c>
      <c r="G7415" s="8" t="s">
        <v>20</v>
      </c>
      <c r="H7415" s="8" t="s">
        <v>969</v>
      </c>
      <c r="I7415" s="9">
        <v>9.4</v>
      </c>
      <c r="J7415" s="7">
        <v>3</v>
      </c>
      <c r="K7415" s="9">
        <v>-7.52</v>
      </c>
    </row>
    <row r="7416" spans="1:11" ht="12.5" x14ac:dyDescent="0.25">
      <c r="A7416" s="6">
        <v>42859</v>
      </c>
      <c r="B7416" s="7">
        <f>YEAR(Table1[[#This Row],[Order Date]])</f>
        <v>2017</v>
      </c>
      <c r="C7416" s="7">
        <f>MONTH(Table1[[#This Row],[Order Date]])</f>
        <v>5</v>
      </c>
      <c r="D7416" s="8" t="s">
        <v>1271</v>
      </c>
      <c r="E7416" s="8" t="s">
        <v>27</v>
      </c>
      <c r="F7416" s="8" t="s">
        <v>11</v>
      </c>
      <c r="G7416" s="8" t="s">
        <v>92</v>
      </c>
      <c r="H7416" s="8" t="s">
        <v>2152</v>
      </c>
      <c r="I7416" s="9">
        <v>243.16</v>
      </c>
      <c r="J7416" s="7">
        <v>2</v>
      </c>
      <c r="K7416" s="9">
        <v>72.95</v>
      </c>
    </row>
    <row r="7417" spans="1:11" ht="12.5" x14ac:dyDescent="0.25">
      <c r="A7417" s="6">
        <v>42860</v>
      </c>
      <c r="B7417" s="7">
        <f>YEAR(Table1[[#This Row],[Order Date]])</f>
        <v>2017</v>
      </c>
      <c r="C7417" s="7">
        <f>MONTH(Table1[[#This Row],[Order Date]])</f>
        <v>5</v>
      </c>
      <c r="D7417" s="8" t="s">
        <v>1693</v>
      </c>
      <c r="E7417" s="8" t="s">
        <v>27</v>
      </c>
      <c r="F7417" s="8" t="s">
        <v>11</v>
      </c>
      <c r="G7417" s="8" t="s">
        <v>63</v>
      </c>
      <c r="H7417" s="8" t="s">
        <v>1667</v>
      </c>
      <c r="I7417" s="9">
        <v>23.16</v>
      </c>
      <c r="J7417" s="7">
        <v>2</v>
      </c>
      <c r="K7417" s="9">
        <v>11.58</v>
      </c>
    </row>
    <row r="7418" spans="1:11" ht="12.5" x14ac:dyDescent="0.25">
      <c r="A7418" s="6">
        <v>42860</v>
      </c>
      <c r="B7418" s="7">
        <f>YEAR(Table1[[#This Row],[Order Date]])</f>
        <v>2017</v>
      </c>
      <c r="C7418" s="7">
        <f>MONTH(Table1[[#This Row],[Order Date]])</f>
        <v>5</v>
      </c>
      <c r="D7418" s="8" t="s">
        <v>1241</v>
      </c>
      <c r="E7418" s="8" t="s">
        <v>278</v>
      </c>
      <c r="F7418" s="8" t="s">
        <v>11</v>
      </c>
      <c r="G7418" s="8" t="s">
        <v>63</v>
      </c>
      <c r="H7418" s="8" t="s">
        <v>1165</v>
      </c>
      <c r="I7418" s="9">
        <v>21.24</v>
      </c>
      <c r="J7418" s="7">
        <v>9</v>
      </c>
      <c r="K7418" s="9">
        <v>7.43</v>
      </c>
    </row>
    <row r="7419" spans="1:11" ht="12.5" x14ac:dyDescent="0.25">
      <c r="A7419" s="6">
        <v>42860</v>
      </c>
      <c r="B7419" s="7">
        <f>YEAR(Table1[[#This Row],[Order Date]])</f>
        <v>2017</v>
      </c>
      <c r="C7419" s="7">
        <f>MONTH(Table1[[#This Row],[Order Date]])</f>
        <v>5</v>
      </c>
      <c r="D7419" s="8" t="s">
        <v>1241</v>
      </c>
      <c r="E7419" s="8" t="s">
        <v>278</v>
      </c>
      <c r="F7419" s="8" t="s">
        <v>11</v>
      </c>
      <c r="G7419" s="8" t="s">
        <v>20</v>
      </c>
      <c r="H7419" s="8" t="s">
        <v>1386</v>
      </c>
      <c r="I7419" s="9">
        <v>9.5500000000000007</v>
      </c>
      <c r="J7419" s="7">
        <v>8</v>
      </c>
      <c r="K7419" s="9">
        <v>-7.32</v>
      </c>
    </row>
    <row r="7420" spans="1:11" ht="12.5" x14ac:dyDescent="0.25">
      <c r="A7420" s="6">
        <v>42860</v>
      </c>
      <c r="B7420" s="7">
        <f>YEAR(Table1[[#This Row],[Order Date]])</f>
        <v>2017</v>
      </c>
      <c r="C7420" s="7">
        <f>MONTH(Table1[[#This Row],[Order Date]])</f>
        <v>5</v>
      </c>
      <c r="D7420" s="8" t="s">
        <v>1241</v>
      </c>
      <c r="E7420" s="8" t="s">
        <v>278</v>
      </c>
      <c r="F7420" s="8" t="s">
        <v>34</v>
      </c>
      <c r="G7420" s="8" t="s">
        <v>74</v>
      </c>
      <c r="H7420" s="8" t="s">
        <v>644</v>
      </c>
      <c r="I7420" s="9">
        <v>89.99</v>
      </c>
      <c r="J7420" s="7">
        <v>3</v>
      </c>
      <c r="K7420" s="9">
        <v>-152.97999999999999</v>
      </c>
    </row>
    <row r="7421" spans="1:11" ht="12.5" x14ac:dyDescent="0.25">
      <c r="A7421" s="6">
        <v>42860</v>
      </c>
      <c r="B7421" s="7">
        <f>YEAR(Table1[[#This Row],[Order Date]])</f>
        <v>2017</v>
      </c>
      <c r="C7421" s="7">
        <f>MONTH(Table1[[#This Row],[Order Date]])</f>
        <v>5</v>
      </c>
      <c r="D7421" s="8" t="s">
        <v>1891</v>
      </c>
      <c r="E7421" s="8" t="s">
        <v>30</v>
      </c>
      <c r="F7421" s="8" t="s">
        <v>11</v>
      </c>
      <c r="G7421" s="8" t="s">
        <v>20</v>
      </c>
      <c r="H7421" s="8" t="s">
        <v>1372</v>
      </c>
      <c r="I7421" s="9">
        <v>34.5</v>
      </c>
      <c r="J7421" s="7">
        <v>3</v>
      </c>
      <c r="K7421" s="9">
        <v>15.53</v>
      </c>
    </row>
    <row r="7422" spans="1:11" ht="12.5" x14ac:dyDescent="0.25">
      <c r="A7422" s="6">
        <v>42860</v>
      </c>
      <c r="B7422" s="7">
        <f>YEAR(Table1[[#This Row],[Order Date]])</f>
        <v>2017</v>
      </c>
      <c r="C7422" s="7">
        <f>MONTH(Table1[[#This Row],[Order Date]])</f>
        <v>5</v>
      </c>
      <c r="D7422" s="8" t="s">
        <v>587</v>
      </c>
      <c r="E7422" s="8" t="s">
        <v>149</v>
      </c>
      <c r="F7422" s="8" t="s">
        <v>11</v>
      </c>
      <c r="G7422" s="8" t="s">
        <v>12</v>
      </c>
      <c r="H7422" s="8" t="s">
        <v>79</v>
      </c>
      <c r="I7422" s="9">
        <v>6.68</v>
      </c>
      <c r="J7422" s="7">
        <v>1</v>
      </c>
      <c r="K7422" s="9">
        <v>3.21</v>
      </c>
    </row>
    <row r="7423" spans="1:11" ht="12.5" x14ac:dyDescent="0.25">
      <c r="A7423" s="6">
        <v>42861</v>
      </c>
      <c r="B7423" s="7">
        <f>YEAR(Table1[[#This Row],[Order Date]])</f>
        <v>2017</v>
      </c>
      <c r="C7423" s="7">
        <f>MONTH(Table1[[#This Row],[Order Date]])</f>
        <v>5</v>
      </c>
      <c r="D7423" s="8" t="s">
        <v>2580</v>
      </c>
      <c r="E7423" s="8" t="s">
        <v>15</v>
      </c>
      <c r="F7423" s="8" t="s">
        <v>11</v>
      </c>
      <c r="G7423" s="8" t="s">
        <v>24</v>
      </c>
      <c r="H7423" s="8" t="s">
        <v>581</v>
      </c>
      <c r="I7423" s="9">
        <v>6.41</v>
      </c>
      <c r="J7423" s="7">
        <v>3</v>
      </c>
      <c r="K7423" s="9">
        <v>0.64</v>
      </c>
    </row>
    <row r="7424" spans="1:11" ht="12.5" x14ac:dyDescent="0.25">
      <c r="A7424" s="6">
        <v>42861</v>
      </c>
      <c r="B7424" s="7">
        <f>YEAR(Table1[[#This Row],[Order Date]])</f>
        <v>2017</v>
      </c>
      <c r="C7424" s="7">
        <f>MONTH(Table1[[#This Row],[Order Date]])</f>
        <v>5</v>
      </c>
      <c r="D7424" s="8" t="s">
        <v>2580</v>
      </c>
      <c r="E7424" s="8" t="s">
        <v>15</v>
      </c>
      <c r="F7424" s="8" t="s">
        <v>39</v>
      </c>
      <c r="G7424" s="8" t="s">
        <v>52</v>
      </c>
      <c r="H7424" s="8" t="s">
        <v>474</v>
      </c>
      <c r="I7424" s="9">
        <v>408.74</v>
      </c>
      <c r="J7424" s="7">
        <v>7</v>
      </c>
      <c r="K7424" s="9">
        <v>76.64</v>
      </c>
    </row>
    <row r="7425" spans="1:11" ht="12.5" x14ac:dyDescent="0.25">
      <c r="A7425" s="6">
        <v>42861</v>
      </c>
      <c r="B7425" s="7">
        <f>YEAR(Table1[[#This Row],[Order Date]])</f>
        <v>2017</v>
      </c>
      <c r="C7425" s="7">
        <f>MONTH(Table1[[#This Row],[Order Date]])</f>
        <v>5</v>
      </c>
      <c r="D7425" s="8" t="s">
        <v>1471</v>
      </c>
      <c r="E7425" s="8" t="s">
        <v>149</v>
      </c>
      <c r="F7425" s="8" t="s">
        <v>11</v>
      </c>
      <c r="G7425" s="8" t="s">
        <v>16</v>
      </c>
      <c r="H7425" s="8" t="s">
        <v>364</v>
      </c>
      <c r="I7425" s="9">
        <v>59.2</v>
      </c>
      <c r="J7425" s="7">
        <v>4</v>
      </c>
      <c r="K7425" s="9">
        <v>29.6</v>
      </c>
    </row>
    <row r="7426" spans="1:11" ht="12.5" x14ac:dyDescent="0.25">
      <c r="A7426" s="6">
        <v>42861</v>
      </c>
      <c r="B7426" s="7">
        <f>YEAR(Table1[[#This Row],[Order Date]])</f>
        <v>2017</v>
      </c>
      <c r="C7426" s="7">
        <f>MONTH(Table1[[#This Row],[Order Date]])</f>
        <v>5</v>
      </c>
      <c r="D7426" s="8" t="s">
        <v>1074</v>
      </c>
      <c r="E7426" s="8" t="s">
        <v>55</v>
      </c>
      <c r="F7426" s="8" t="s">
        <v>11</v>
      </c>
      <c r="G7426" s="8" t="s">
        <v>24</v>
      </c>
      <c r="H7426" s="8" t="s">
        <v>147</v>
      </c>
      <c r="I7426" s="9">
        <v>54.66</v>
      </c>
      <c r="J7426" s="7">
        <v>6</v>
      </c>
      <c r="K7426" s="9">
        <v>18.04</v>
      </c>
    </row>
    <row r="7427" spans="1:11" ht="12.5" x14ac:dyDescent="0.25">
      <c r="A7427" s="6">
        <v>42861</v>
      </c>
      <c r="B7427" s="7">
        <f>YEAR(Table1[[#This Row],[Order Date]])</f>
        <v>2017</v>
      </c>
      <c r="C7427" s="7">
        <f>MONTH(Table1[[#This Row],[Order Date]])</f>
        <v>5</v>
      </c>
      <c r="D7427" s="8" t="s">
        <v>556</v>
      </c>
      <c r="E7427" s="8" t="s">
        <v>10</v>
      </c>
      <c r="F7427" s="8" t="s">
        <v>11</v>
      </c>
      <c r="G7427" s="8" t="s">
        <v>20</v>
      </c>
      <c r="H7427" s="8" t="s">
        <v>166</v>
      </c>
      <c r="I7427" s="9">
        <v>11.06</v>
      </c>
      <c r="J7427" s="7">
        <v>10</v>
      </c>
      <c r="K7427" s="9">
        <v>-18.8</v>
      </c>
    </row>
    <row r="7428" spans="1:11" ht="12.5" x14ac:dyDescent="0.25">
      <c r="A7428" s="6">
        <v>42861</v>
      </c>
      <c r="B7428" s="7">
        <f>YEAR(Table1[[#This Row],[Order Date]])</f>
        <v>2017</v>
      </c>
      <c r="C7428" s="7">
        <f>MONTH(Table1[[#This Row],[Order Date]])</f>
        <v>5</v>
      </c>
      <c r="D7428" s="8" t="s">
        <v>556</v>
      </c>
      <c r="E7428" s="8" t="s">
        <v>10</v>
      </c>
      <c r="F7428" s="8" t="s">
        <v>34</v>
      </c>
      <c r="G7428" s="8" t="s">
        <v>74</v>
      </c>
      <c r="H7428" s="8" t="s">
        <v>1581</v>
      </c>
      <c r="I7428" s="9">
        <v>623.46</v>
      </c>
      <c r="J7428" s="7">
        <v>7</v>
      </c>
      <c r="K7428" s="9">
        <v>-119.19</v>
      </c>
    </row>
    <row r="7429" spans="1:11" ht="12.5" x14ac:dyDescent="0.25">
      <c r="A7429" s="6">
        <v>42861</v>
      </c>
      <c r="B7429" s="7">
        <f>YEAR(Table1[[#This Row],[Order Date]])</f>
        <v>2017</v>
      </c>
      <c r="C7429" s="7">
        <f>MONTH(Table1[[#This Row],[Order Date]])</f>
        <v>5</v>
      </c>
      <c r="D7429" s="8" t="s">
        <v>556</v>
      </c>
      <c r="E7429" s="8" t="s">
        <v>10</v>
      </c>
      <c r="F7429" s="8" t="s">
        <v>11</v>
      </c>
      <c r="G7429" s="8" t="s">
        <v>18</v>
      </c>
      <c r="H7429" s="8" t="s">
        <v>1440</v>
      </c>
      <c r="I7429" s="9">
        <v>772.68</v>
      </c>
      <c r="J7429" s="7">
        <v>5</v>
      </c>
      <c r="K7429" s="9">
        <v>-57.95</v>
      </c>
    </row>
    <row r="7430" spans="1:11" ht="12.5" x14ac:dyDescent="0.25">
      <c r="A7430" s="6">
        <v>42861</v>
      </c>
      <c r="B7430" s="7">
        <f>YEAR(Table1[[#This Row],[Order Date]])</f>
        <v>2017</v>
      </c>
      <c r="C7430" s="7">
        <f>MONTH(Table1[[#This Row],[Order Date]])</f>
        <v>5</v>
      </c>
      <c r="D7430" s="8" t="s">
        <v>22</v>
      </c>
      <c r="E7430" s="8" t="s">
        <v>245</v>
      </c>
      <c r="F7430" s="8" t="s">
        <v>11</v>
      </c>
      <c r="G7430" s="8" t="s">
        <v>20</v>
      </c>
      <c r="H7430" s="8" t="s">
        <v>781</v>
      </c>
      <c r="I7430" s="9">
        <v>68.540000000000006</v>
      </c>
      <c r="J7430" s="7">
        <v>11</v>
      </c>
      <c r="K7430" s="9">
        <v>-52.55</v>
      </c>
    </row>
    <row r="7431" spans="1:11" ht="12.5" x14ac:dyDescent="0.25">
      <c r="A7431" s="6">
        <v>42861</v>
      </c>
      <c r="B7431" s="7">
        <f>YEAR(Table1[[#This Row],[Order Date]])</f>
        <v>2017</v>
      </c>
      <c r="C7431" s="7">
        <f>MONTH(Table1[[#This Row],[Order Date]])</f>
        <v>5</v>
      </c>
      <c r="D7431" s="8" t="s">
        <v>22</v>
      </c>
      <c r="E7431" s="8" t="s">
        <v>245</v>
      </c>
      <c r="F7431" s="8" t="s">
        <v>39</v>
      </c>
      <c r="G7431" s="8" t="s">
        <v>40</v>
      </c>
      <c r="H7431" s="8" t="s">
        <v>41</v>
      </c>
      <c r="I7431" s="9">
        <v>627.16999999999996</v>
      </c>
      <c r="J7431" s="7">
        <v>4</v>
      </c>
      <c r="K7431" s="9">
        <v>70.56</v>
      </c>
    </row>
    <row r="7432" spans="1:11" ht="12.5" x14ac:dyDescent="0.25">
      <c r="A7432" s="6">
        <v>42861</v>
      </c>
      <c r="B7432" s="7">
        <f>YEAR(Table1[[#This Row],[Order Date]])</f>
        <v>2017</v>
      </c>
      <c r="C7432" s="7">
        <f>MONTH(Table1[[#This Row],[Order Date]])</f>
        <v>5</v>
      </c>
      <c r="D7432" s="8" t="s">
        <v>22</v>
      </c>
      <c r="E7432" s="8" t="s">
        <v>245</v>
      </c>
      <c r="F7432" s="8" t="s">
        <v>11</v>
      </c>
      <c r="G7432" s="8" t="s">
        <v>16</v>
      </c>
      <c r="H7432" s="8" t="s">
        <v>1500</v>
      </c>
      <c r="I7432" s="9">
        <v>122.12</v>
      </c>
      <c r="J7432" s="7">
        <v>5</v>
      </c>
      <c r="K7432" s="9">
        <v>39.69</v>
      </c>
    </row>
    <row r="7433" spans="1:11" ht="12.5" x14ac:dyDescent="0.25">
      <c r="A7433" s="6">
        <v>42861</v>
      </c>
      <c r="B7433" s="7">
        <f>YEAR(Table1[[#This Row],[Order Date]])</f>
        <v>2017</v>
      </c>
      <c r="C7433" s="7">
        <f>MONTH(Table1[[#This Row],[Order Date]])</f>
        <v>5</v>
      </c>
      <c r="D7433" s="8" t="s">
        <v>1910</v>
      </c>
      <c r="E7433" s="8" t="s">
        <v>27</v>
      </c>
      <c r="F7433" s="8" t="s">
        <v>11</v>
      </c>
      <c r="G7433" s="8" t="s">
        <v>92</v>
      </c>
      <c r="H7433" s="8" t="s">
        <v>1062</v>
      </c>
      <c r="I7433" s="9">
        <v>152.94</v>
      </c>
      <c r="J7433" s="7">
        <v>3</v>
      </c>
      <c r="K7433" s="9">
        <v>41.29</v>
      </c>
    </row>
    <row r="7434" spans="1:11" ht="12.5" x14ac:dyDescent="0.25">
      <c r="A7434" s="6">
        <v>42861</v>
      </c>
      <c r="B7434" s="7">
        <f>YEAR(Table1[[#This Row],[Order Date]])</f>
        <v>2017</v>
      </c>
      <c r="C7434" s="7">
        <f>MONTH(Table1[[#This Row],[Order Date]])</f>
        <v>5</v>
      </c>
      <c r="D7434" s="8" t="s">
        <v>1413</v>
      </c>
      <c r="E7434" s="8" t="s">
        <v>95</v>
      </c>
      <c r="F7434" s="8" t="s">
        <v>11</v>
      </c>
      <c r="G7434" s="8" t="s">
        <v>12</v>
      </c>
      <c r="H7434" s="8" t="s">
        <v>1967</v>
      </c>
      <c r="I7434" s="9">
        <v>84.42</v>
      </c>
      <c r="J7434" s="7">
        <v>4</v>
      </c>
      <c r="K7434" s="9">
        <v>27.44</v>
      </c>
    </row>
    <row r="7435" spans="1:11" ht="12.5" x14ac:dyDescent="0.25">
      <c r="A7435" s="6">
        <v>42861</v>
      </c>
      <c r="B7435" s="7">
        <f>YEAR(Table1[[#This Row],[Order Date]])</f>
        <v>2017</v>
      </c>
      <c r="C7435" s="7">
        <f>MONTH(Table1[[#This Row],[Order Date]])</f>
        <v>5</v>
      </c>
      <c r="D7435" s="8" t="s">
        <v>1487</v>
      </c>
      <c r="E7435" s="8" t="s">
        <v>15</v>
      </c>
      <c r="F7435" s="8" t="s">
        <v>39</v>
      </c>
      <c r="G7435" s="8" t="s">
        <v>52</v>
      </c>
      <c r="H7435" s="8" t="s">
        <v>2158</v>
      </c>
      <c r="I7435" s="9">
        <v>191.97</v>
      </c>
      <c r="J7435" s="7">
        <v>4</v>
      </c>
      <c r="K7435" s="9">
        <v>28.8</v>
      </c>
    </row>
    <row r="7436" spans="1:11" ht="12.5" x14ac:dyDescent="0.25">
      <c r="A7436" s="6">
        <v>42862</v>
      </c>
      <c r="B7436" s="7">
        <f>YEAR(Table1[[#This Row],[Order Date]])</f>
        <v>2017</v>
      </c>
      <c r="C7436" s="7">
        <f>MONTH(Table1[[#This Row],[Order Date]])</f>
        <v>5</v>
      </c>
      <c r="D7436" s="8" t="s">
        <v>1907</v>
      </c>
      <c r="E7436" s="8" t="s">
        <v>110</v>
      </c>
      <c r="F7436" s="8" t="s">
        <v>34</v>
      </c>
      <c r="G7436" s="8" t="s">
        <v>35</v>
      </c>
      <c r="H7436" s="8" t="s">
        <v>1982</v>
      </c>
      <c r="I7436" s="9">
        <v>1458.65</v>
      </c>
      <c r="J7436" s="7">
        <v>5</v>
      </c>
      <c r="K7436" s="9">
        <v>423.01</v>
      </c>
    </row>
    <row r="7437" spans="1:11" ht="12.5" x14ac:dyDescent="0.25">
      <c r="A7437" s="6">
        <v>42862</v>
      </c>
      <c r="B7437" s="7">
        <f>YEAR(Table1[[#This Row],[Order Date]])</f>
        <v>2017</v>
      </c>
      <c r="C7437" s="7">
        <f>MONTH(Table1[[#This Row],[Order Date]])</f>
        <v>5</v>
      </c>
      <c r="D7437" s="8" t="s">
        <v>1907</v>
      </c>
      <c r="E7437" s="8" t="s">
        <v>110</v>
      </c>
      <c r="F7437" s="8" t="s">
        <v>34</v>
      </c>
      <c r="G7437" s="8" t="s">
        <v>35</v>
      </c>
      <c r="H7437" s="8" t="s">
        <v>1634</v>
      </c>
      <c r="I7437" s="9">
        <v>26.64</v>
      </c>
      <c r="J7437" s="7">
        <v>1</v>
      </c>
      <c r="K7437" s="9">
        <v>7.46</v>
      </c>
    </row>
    <row r="7438" spans="1:11" ht="12.5" x14ac:dyDescent="0.25">
      <c r="A7438" s="6">
        <v>42862</v>
      </c>
      <c r="B7438" s="7">
        <f>YEAR(Table1[[#This Row],[Order Date]])</f>
        <v>2017</v>
      </c>
      <c r="C7438" s="7">
        <f>MONTH(Table1[[#This Row],[Order Date]])</f>
        <v>5</v>
      </c>
      <c r="D7438" s="8" t="s">
        <v>1907</v>
      </c>
      <c r="E7438" s="8" t="s">
        <v>110</v>
      </c>
      <c r="F7438" s="8" t="s">
        <v>34</v>
      </c>
      <c r="G7438" s="8" t="s">
        <v>35</v>
      </c>
      <c r="H7438" s="8" t="s">
        <v>1679</v>
      </c>
      <c r="I7438" s="9">
        <v>476.8</v>
      </c>
      <c r="J7438" s="7">
        <v>2</v>
      </c>
      <c r="K7438" s="9">
        <v>119.2</v>
      </c>
    </row>
    <row r="7439" spans="1:11" ht="12.5" x14ac:dyDescent="0.25">
      <c r="A7439" s="6">
        <v>42862</v>
      </c>
      <c r="B7439" s="7">
        <f>YEAR(Table1[[#This Row],[Order Date]])</f>
        <v>2017</v>
      </c>
      <c r="C7439" s="7">
        <f>MONTH(Table1[[#This Row],[Order Date]])</f>
        <v>5</v>
      </c>
      <c r="D7439" s="8" t="s">
        <v>1907</v>
      </c>
      <c r="E7439" s="8" t="s">
        <v>110</v>
      </c>
      <c r="F7439" s="8" t="s">
        <v>11</v>
      </c>
      <c r="G7439" s="8" t="s">
        <v>92</v>
      </c>
      <c r="H7439" s="8" t="s">
        <v>1820</v>
      </c>
      <c r="I7439" s="9">
        <v>87.44</v>
      </c>
      <c r="J7439" s="7">
        <v>2</v>
      </c>
      <c r="K7439" s="9">
        <v>18.46</v>
      </c>
    </row>
    <row r="7440" spans="1:11" ht="12.5" x14ac:dyDescent="0.25">
      <c r="A7440" s="6">
        <v>42862</v>
      </c>
      <c r="B7440" s="7">
        <f>YEAR(Table1[[#This Row],[Order Date]])</f>
        <v>2017</v>
      </c>
      <c r="C7440" s="7">
        <f>MONTH(Table1[[#This Row],[Order Date]])</f>
        <v>5</v>
      </c>
      <c r="D7440" s="8" t="s">
        <v>2253</v>
      </c>
      <c r="E7440" s="8" t="s">
        <v>27</v>
      </c>
      <c r="F7440" s="8" t="s">
        <v>39</v>
      </c>
      <c r="G7440" s="8" t="s">
        <v>52</v>
      </c>
      <c r="H7440" s="8" t="s">
        <v>198</v>
      </c>
      <c r="I7440" s="9">
        <v>79.989999999999995</v>
      </c>
      <c r="J7440" s="7">
        <v>1</v>
      </c>
      <c r="K7440" s="9">
        <v>28.8</v>
      </c>
    </row>
    <row r="7441" spans="1:11" ht="12.5" x14ac:dyDescent="0.25">
      <c r="A7441" s="6">
        <v>42862</v>
      </c>
      <c r="B7441" s="7">
        <f>YEAR(Table1[[#This Row],[Order Date]])</f>
        <v>2017</v>
      </c>
      <c r="C7441" s="7">
        <f>MONTH(Table1[[#This Row],[Order Date]])</f>
        <v>5</v>
      </c>
      <c r="D7441" s="8" t="s">
        <v>791</v>
      </c>
      <c r="E7441" s="8" t="s">
        <v>27</v>
      </c>
      <c r="F7441" s="8" t="s">
        <v>39</v>
      </c>
      <c r="G7441" s="8" t="s">
        <v>40</v>
      </c>
      <c r="H7441" s="8" t="s">
        <v>2563</v>
      </c>
      <c r="I7441" s="9">
        <v>419.94</v>
      </c>
      <c r="J7441" s="7">
        <v>7</v>
      </c>
      <c r="K7441" s="9">
        <v>52.49</v>
      </c>
    </row>
    <row r="7442" spans="1:11" ht="12.5" x14ac:dyDescent="0.25">
      <c r="A7442" s="6">
        <v>42863</v>
      </c>
      <c r="B7442" s="7">
        <f>YEAR(Table1[[#This Row],[Order Date]])</f>
        <v>2017</v>
      </c>
      <c r="C7442" s="7">
        <f>MONTH(Table1[[#This Row],[Order Date]])</f>
        <v>5</v>
      </c>
      <c r="D7442" s="8" t="s">
        <v>1571</v>
      </c>
      <c r="E7442" s="8" t="s">
        <v>78</v>
      </c>
      <c r="F7442" s="8" t="s">
        <v>34</v>
      </c>
      <c r="G7442" s="8" t="s">
        <v>35</v>
      </c>
      <c r="H7442" s="8" t="s">
        <v>2068</v>
      </c>
      <c r="I7442" s="9">
        <v>47.99</v>
      </c>
      <c r="J7442" s="7">
        <v>2</v>
      </c>
      <c r="K7442" s="9">
        <v>-2.06</v>
      </c>
    </row>
    <row r="7443" spans="1:11" ht="12.5" x14ac:dyDescent="0.25">
      <c r="A7443" s="6">
        <v>42863</v>
      </c>
      <c r="B7443" s="7">
        <f>YEAR(Table1[[#This Row],[Order Date]])</f>
        <v>2017</v>
      </c>
      <c r="C7443" s="7">
        <f>MONTH(Table1[[#This Row],[Order Date]])</f>
        <v>5</v>
      </c>
      <c r="D7443" s="8" t="s">
        <v>1811</v>
      </c>
      <c r="E7443" s="8" t="s">
        <v>27</v>
      </c>
      <c r="F7443" s="8" t="s">
        <v>39</v>
      </c>
      <c r="G7443" s="8" t="s">
        <v>603</v>
      </c>
      <c r="H7443" s="8" t="s">
        <v>916</v>
      </c>
      <c r="I7443" s="9">
        <v>3359.95</v>
      </c>
      <c r="J7443" s="7">
        <v>6</v>
      </c>
      <c r="K7443" s="9">
        <v>1049.99</v>
      </c>
    </row>
    <row r="7444" spans="1:11" ht="12.5" x14ac:dyDescent="0.25">
      <c r="A7444" s="6">
        <v>42863</v>
      </c>
      <c r="B7444" s="7">
        <f>YEAR(Table1[[#This Row],[Order Date]])</f>
        <v>2017</v>
      </c>
      <c r="C7444" s="7">
        <f>MONTH(Table1[[#This Row],[Order Date]])</f>
        <v>5</v>
      </c>
      <c r="D7444" s="8" t="s">
        <v>1131</v>
      </c>
      <c r="E7444" s="8" t="s">
        <v>23</v>
      </c>
      <c r="F7444" s="8" t="s">
        <v>34</v>
      </c>
      <c r="G7444" s="8" t="s">
        <v>35</v>
      </c>
      <c r="H7444" s="8" t="s">
        <v>2041</v>
      </c>
      <c r="I7444" s="9">
        <v>128.06</v>
      </c>
      <c r="J7444" s="7">
        <v>3</v>
      </c>
      <c r="K7444" s="9">
        <v>-23.78</v>
      </c>
    </row>
    <row r="7445" spans="1:11" ht="12.5" x14ac:dyDescent="0.25">
      <c r="A7445" s="6">
        <v>42863</v>
      </c>
      <c r="B7445" s="7">
        <f>YEAR(Table1[[#This Row],[Order Date]])</f>
        <v>2017</v>
      </c>
      <c r="C7445" s="7">
        <f>MONTH(Table1[[#This Row],[Order Date]])</f>
        <v>5</v>
      </c>
      <c r="D7445" s="8" t="s">
        <v>514</v>
      </c>
      <c r="E7445" s="8" t="s">
        <v>27</v>
      </c>
      <c r="F7445" s="8" t="s">
        <v>11</v>
      </c>
      <c r="G7445" s="8" t="s">
        <v>92</v>
      </c>
      <c r="H7445" s="8" t="s">
        <v>93</v>
      </c>
      <c r="I7445" s="9">
        <v>81.08</v>
      </c>
      <c r="J7445" s="7">
        <v>4</v>
      </c>
      <c r="K7445" s="9">
        <v>22.7</v>
      </c>
    </row>
    <row r="7446" spans="1:11" ht="12.5" x14ac:dyDescent="0.25">
      <c r="A7446" s="6">
        <v>42863</v>
      </c>
      <c r="B7446" s="7">
        <f>YEAR(Table1[[#This Row],[Order Date]])</f>
        <v>2017</v>
      </c>
      <c r="C7446" s="7">
        <f>MONTH(Table1[[#This Row],[Order Date]])</f>
        <v>5</v>
      </c>
      <c r="D7446" s="8" t="s">
        <v>922</v>
      </c>
      <c r="E7446" s="8" t="s">
        <v>10</v>
      </c>
      <c r="F7446" s="8" t="s">
        <v>11</v>
      </c>
      <c r="G7446" s="8" t="s">
        <v>12</v>
      </c>
      <c r="H7446" s="8" t="s">
        <v>1944</v>
      </c>
      <c r="I7446" s="9">
        <v>41.47</v>
      </c>
      <c r="J7446" s="7">
        <v>8</v>
      </c>
      <c r="K7446" s="9">
        <v>14.52</v>
      </c>
    </row>
    <row r="7447" spans="1:11" ht="12.5" x14ac:dyDescent="0.25">
      <c r="A7447" s="6">
        <v>42864</v>
      </c>
      <c r="B7447" s="7">
        <f>YEAR(Table1[[#This Row],[Order Date]])</f>
        <v>2017</v>
      </c>
      <c r="C7447" s="7">
        <f>MONTH(Table1[[#This Row],[Order Date]])</f>
        <v>5</v>
      </c>
      <c r="D7447" s="8" t="s">
        <v>346</v>
      </c>
      <c r="E7447" s="8" t="s">
        <v>245</v>
      </c>
      <c r="F7447" s="8" t="s">
        <v>11</v>
      </c>
      <c r="G7447" s="8" t="s">
        <v>63</v>
      </c>
      <c r="H7447" s="8" t="s">
        <v>98</v>
      </c>
      <c r="I7447" s="9">
        <v>65.23</v>
      </c>
      <c r="J7447" s="7">
        <v>3</v>
      </c>
      <c r="K7447" s="9">
        <v>22.02</v>
      </c>
    </row>
    <row r="7448" spans="1:11" ht="12.5" x14ac:dyDescent="0.25">
      <c r="A7448" s="6">
        <v>42864</v>
      </c>
      <c r="B7448" s="7">
        <f>YEAR(Table1[[#This Row],[Order Date]])</f>
        <v>2017</v>
      </c>
      <c r="C7448" s="7">
        <f>MONTH(Table1[[#This Row],[Order Date]])</f>
        <v>5</v>
      </c>
      <c r="D7448" s="8" t="s">
        <v>346</v>
      </c>
      <c r="E7448" s="8" t="s">
        <v>245</v>
      </c>
      <c r="F7448" s="8" t="s">
        <v>34</v>
      </c>
      <c r="G7448" s="8" t="s">
        <v>35</v>
      </c>
      <c r="H7448" s="8" t="s">
        <v>235</v>
      </c>
      <c r="I7448" s="9">
        <v>207</v>
      </c>
      <c r="J7448" s="7">
        <v>3</v>
      </c>
      <c r="K7448" s="9">
        <v>25.88</v>
      </c>
    </row>
    <row r="7449" spans="1:11" ht="12.5" x14ac:dyDescent="0.25">
      <c r="A7449" s="6">
        <v>42864</v>
      </c>
      <c r="B7449" s="7">
        <f>YEAR(Table1[[#This Row],[Order Date]])</f>
        <v>2017</v>
      </c>
      <c r="C7449" s="7">
        <f>MONTH(Table1[[#This Row],[Order Date]])</f>
        <v>5</v>
      </c>
      <c r="D7449" s="8" t="s">
        <v>562</v>
      </c>
      <c r="E7449" s="8" t="s">
        <v>164</v>
      </c>
      <c r="F7449" s="8" t="s">
        <v>11</v>
      </c>
      <c r="G7449" s="8" t="s">
        <v>20</v>
      </c>
      <c r="H7449" s="8" t="s">
        <v>2022</v>
      </c>
      <c r="I7449" s="9">
        <v>147.91999999999999</v>
      </c>
      <c r="J7449" s="7">
        <v>5</v>
      </c>
      <c r="K7449" s="9">
        <v>46.23</v>
      </c>
    </row>
    <row r="7450" spans="1:11" ht="12.5" x14ac:dyDescent="0.25">
      <c r="A7450" s="6">
        <v>42864</v>
      </c>
      <c r="B7450" s="7">
        <f>YEAR(Table1[[#This Row],[Order Date]])</f>
        <v>2017</v>
      </c>
      <c r="C7450" s="7">
        <f>MONTH(Table1[[#This Row],[Order Date]])</f>
        <v>5</v>
      </c>
      <c r="D7450" s="8" t="s">
        <v>562</v>
      </c>
      <c r="E7450" s="8" t="s">
        <v>164</v>
      </c>
      <c r="F7450" s="8" t="s">
        <v>11</v>
      </c>
      <c r="G7450" s="8" t="s">
        <v>18</v>
      </c>
      <c r="H7450" s="8" t="s">
        <v>2338</v>
      </c>
      <c r="I7450" s="9">
        <v>104.28</v>
      </c>
      <c r="J7450" s="7">
        <v>3</v>
      </c>
      <c r="K7450" s="9">
        <v>26.07</v>
      </c>
    </row>
    <row r="7451" spans="1:11" ht="12.5" x14ac:dyDescent="0.25">
      <c r="A7451" s="6">
        <v>42864</v>
      </c>
      <c r="B7451" s="7">
        <f>YEAR(Table1[[#This Row],[Order Date]])</f>
        <v>2017</v>
      </c>
      <c r="C7451" s="7">
        <f>MONTH(Table1[[#This Row],[Order Date]])</f>
        <v>5</v>
      </c>
      <c r="D7451" s="8" t="s">
        <v>562</v>
      </c>
      <c r="E7451" s="8" t="s">
        <v>164</v>
      </c>
      <c r="F7451" s="8" t="s">
        <v>34</v>
      </c>
      <c r="G7451" s="8" t="s">
        <v>145</v>
      </c>
      <c r="H7451" s="8" t="s">
        <v>1226</v>
      </c>
      <c r="I7451" s="9">
        <v>286.85000000000002</v>
      </c>
      <c r="J7451" s="7">
        <v>1</v>
      </c>
      <c r="K7451" s="9">
        <v>63.11</v>
      </c>
    </row>
    <row r="7452" spans="1:11" ht="12.5" x14ac:dyDescent="0.25">
      <c r="A7452" s="6">
        <v>42864</v>
      </c>
      <c r="B7452" s="7">
        <f>YEAR(Table1[[#This Row],[Order Date]])</f>
        <v>2017</v>
      </c>
      <c r="C7452" s="7">
        <f>MONTH(Table1[[#This Row],[Order Date]])</f>
        <v>5</v>
      </c>
      <c r="D7452" s="8" t="s">
        <v>562</v>
      </c>
      <c r="E7452" s="8" t="s">
        <v>164</v>
      </c>
      <c r="F7452" s="8" t="s">
        <v>11</v>
      </c>
      <c r="G7452" s="8" t="s">
        <v>18</v>
      </c>
      <c r="H7452" s="8" t="s">
        <v>435</v>
      </c>
      <c r="I7452" s="9">
        <v>66.959999999999994</v>
      </c>
      <c r="J7452" s="7">
        <v>4</v>
      </c>
      <c r="K7452" s="9">
        <v>2.68</v>
      </c>
    </row>
    <row r="7453" spans="1:11" ht="12.5" x14ac:dyDescent="0.25">
      <c r="A7453" s="6">
        <v>42864</v>
      </c>
      <c r="B7453" s="7">
        <f>YEAR(Table1[[#This Row],[Order Date]])</f>
        <v>2017</v>
      </c>
      <c r="C7453" s="7">
        <f>MONTH(Table1[[#This Row],[Order Date]])</f>
        <v>5</v>
      </c>
      <c r="D7453" s="8" t="s">
        <v>562</v>
      </c>
      <c r="E7453" s="8" t="s">
        <v>164</v>
      </c>
      <c r="F7453" s="8" t="s">
        <v>39</v>
      </c>
      <c r="G7453" s="8" t="s">
        <v>52</v>
      </c>
      <c r="H7453" s="8" t="s">
        <v>486</v>
      </c>
      <c r="I7453" s="9">
        <v>199.98</v>
      </c>
      <c r="J7453" s="7">
        <v>2</v>
      </c>
      <c r="K7453" s="9">
        <v>87.99</v>
      </c>
    </row>
    <row r="7454" spans="1:11" ht="12.5" x14ac:dyDescent="0.25">
      <c r="A7454" s="6">
        <v>42866</v>
      </c>
      <c r="B7454" s="7">
        <f>YEAR(Table1[[#This Row],[Order Date]])</f>
        <v>2017</v>
      </c>
      <c r="C7454" s="7">
        <f>MONTH(Table1[[#This Row],[Order Date]])</f>
        <v>5</v>
      </c>
      <c r="D7454" s="8" t="s">
        <v>871</v>
      </c>
      <c r="E7454" s="8" t="s">
        <v>164</v>
      </c>
      <c r="F7454" s="8" t="s">
        <v>11</v>
      </c>
      <c r="G7454" s="8" t="s">
        <v>12</v>
      </c>
      <c r="H7454" s="8" t="s">
        <v>2136</v>
      </c>
      <c r="I7454" s="9">
        <v>37.44</v>
      </c>
      <c r="J7454" s="7">
        <v>6</v>
      </c>
      <c r="K7454" s="9">
        <v>16.850000000000001</v>
      </c>
    </row>
    <row r="7455" spans="1:11" ht="12.5" x14ac:dyDescent="0.25">
      <c r="A7455" s="6">
        <v>42866</v>
      </c>
      <c r="B7455" s="7">
        <f>YEAR(Table1[[#This Row],[Order Date]])</f>
        <v>2017</v>
      </c>
      <c r="C7455" s="7">
        <f>MONTH(Table1[[#This Row],[Order Date]])</f>
        <v>5</v>
      </c>
      <c r="D7455" s="8" t="s">
        <v>871</v>
      </c>
      <c r="E7455" s="8" t="s">
        <v>164</v>
      </c>
      <c r="F7455" s="8" t="s">
        <v>11</v>
      </c>
      <c r="G7455" s="8" t="s">
        <v>16</v>
      </c>
      <c r="H7455" s="8" t="s">
        <v>2181</v>
      </c>
      <c r="I7455" s="9">
        <v>37.590000000000003</v>
      </c>
      <c r="J7455" s="7">
        <v>3</v>
      </c>
      <c r="K7455" s="9">
        <v>17.670000000000002</v>
      </c>
    </row>
    <row r="7456" spans="1:11" ht="12.5" x14ac:dyDescent="0.25">
      <c r="A7456" s="6">
        <v>42866</v>
      </c>
      <c r="B7456" s="7">
        <f>YEAR(Table1[[#This Row],[Order Date]])</f>
        <v>2017</v>
      </c>
      <c r="C7456" s="7">
        <f>MONTH(Table1[[#This Row],[Order Date]])</f>
        <v>5</v>
      </c>
      <c r="D7456" s="8" t="s">
        <v>871</v>
      </c>
      <c r="E7456" s="8" t="s">
        <v>164</v>
      </c>
      <c r="F7456" s="8" t="s">
        <v>11</v>
      </c>
      <c r="G7456" s="8" t="s">
        <v>20</v>
      </c>
      <c r="H7456" s="8" t="s">
        <v>1567</v>
      </c>
      <c r="I7456" s="9">
        <v>26.03</v>
      </c>
      <c r="J7456" s="7">
        <v>2</v>
      </c>
      <c r="K7456" s="9">
        <v>9.44</v>
      </c>
    </row>
    <row r="7457" spans="1:11" ht="12.5" x14ac:dyDescent="0.25">
      <c r="A7457" s="6">
        <v>42866</v>
      </c>
      <c r="B7457" s="7">
        <f>YEAR(Table1[[#This Row],[Order Date]])</f>
        <v>2017</v>
      </c>
      <c r="C7457" s="7">
        <f>MONTH(Table1[[#This Row],[Order Date]])</f>
        <v>5</v>
      </c>
      <c r="D7457" s="8" t="s">
        <v>1547</v>
      </c>
      <c r="E7457" s="8" t="s">
        <v>10</v>
      </c>
      <c r="F7457" s="8" t="s">
        <v>11</v>
      </c>
      <c r="G7457" s="8" t="s">
        <v>24</v>
      </c>
      <c r="H7457" s="8" t="s">
        <v>988</v>
      </c>
      <c r="I7457" s="9">
        <v>5.25</v>
      </c>
      <c r="J7457" s="7">
        <v>2</v>
      </c>
      <c r="K7457" s="9">
        <v>0.59</v>
      </c>
    </row>
    <row r="7458" spans="1:11" ht="12.5" x14ac:dyDescent="0.25">
      <c r="A7458" s="6">
        <v>42866</v>
      </c>
      <c r="B7458" s="7">
        <f>YEAR(Table1[[#This Row],[Order Date]])</f>
        <v>2017</v>
      </c>
      <c r="C7458" s="7">
        <f>MONTH(Table1[[#This Row],[Order Date]])</f>
        <v>5</v>
      </c>
      <c r="D7458" s="8" t="s">
        <v>1547</v>
      </c>
      <c r="E7458" s="8" t="s">
        <v>10</v>
      </c>
      <c r="F7458" s="8" t="s">
        <v>11</v>
      </c>
      <c r="G7458" s="8" t="s">
        <v>18</v>
      </c>
      <c r="H7458" s="8" t="s">
        <v>453</v>
      </c>
      <c r="I7458" s="9">
        <v>74.42</v>
      </c>
      <c r="J7458" s="7">
        <v>2</v>
      </c>
      <c r="K7458" s="9">
        <v>-14.88</v>
      </c>
    </row>
    <row r="7459" spans="1:11" ht="12.5" x14ac:dyDescent="0.25">
      <c r="A7459" s="6">
        <v>42866</v>
      </c>
      <c r="B7459" s="7">
        <f>YEAR(Table1[[#This Row],[Order Date]])</f>
        <v>2017</v>
      </c>
      <c r="C7459" s="7">
        <f>MONTH(Table1[[#This Row],[Order Date]])</f>
        <v>5</v>
      </c>
      <c r="D7459" s="8" t="s">
        <v>1547</v>
      </c>
      <c r="E7459" s="8" t="s">
        <v>10</v>
      </c>
      <c r="F7459" s="8" t="s">
        <v>11</v>
      </c>
      <c r="G7459" s="8" t="s">
        <v>12</v>
      </c>
      <c r="H7459" s="8" t="s">
        <v>1845</v>
      </c>
      <c r="I7459" s="9">
        <v>6.85</v>
      </c>
      <c r="J7459" s="7">
        <v>2</v>
      </c>
      <c r="K7459" s="9">
        <v>2.14</v>
      </c>
    </row>
    <row r="7460" spans="1:11" ht="12.5" x14ac:dyDescent="0.25">
      <c r="A7460" s="6">
        <v>42866</v>
      </c>
      <c r="B7460" s="7">
        <f>YEAR(Table1[[#This Row],[Order Date]])</f>
        <v>2017</v>
      </c>
      <c r="C7460" s="7">
        <f>MONTH(Table1[[#This Row],[Order Date]])</f>
        <v>5</v>
      </c>
      <c r="D7460" s="8" t="s">
        <v>1547</v>
      </c>
      <c r="E7460" s="8" t="s">
        <v>10</v>
      </c>
      <c r="F7460" s="8" t="s">
        <v>34</v>
      </c>
      <c r="G7460" s="8" t="s">
        <v>47</v>
      </c>
      <c r="H7460" s="8" t="s">
        <v>1213</v>
      </c>
      <c r="I7460" s="9">
        <v>8</v>
      </c>
      <c r="J7460" s="7">
        <v>1</v>
      </c>
      <c r="K7460" s="9">
        <v>-7</v>
      </c>
    </row>
    <row r="7461" spans="1:11" ht="12.5" x14ac:dyDescent="0.25">
      <c r="A7461" s="6">
        <v>42866</v>
      </c>
      <c r="B7461" s="7">
        <f>YEAR(Table1[[#This Row],[Order Date]])</f>
        <v>2017</v>
      </c>
      <c r="C7461" s="7">
        <f>MONTH(Table1[[#This Row],[Order Date]])</f>
        <v>5</v>
      </c>
      <c r="D7461" s="8" t="s">
        <v>1514</v>
      </c>
      <c r="E7461" s="8" t="s">
        <v>95</v>
      </c>
      <c r="F7461" s="8" t="s">
        <v>34</v>
      </c>
      <c r="G7461" s="8" t="s">
        <v>74</v>
      </c>
      <c r="H7461" s="8" t="s">
        <v>644</v>
      </c>
      <c r="I7461" s="9">
        <v>209.98</v>
      </c>
      <c r="J7461" s="7">
        <v>7</v>
      </c>
      <c r="K7461" s="9">
        <v>-356.96</v>
      </c>
    </row>
    <row r="7462" spans="1:11" ht="12.5" x14ac:dyDescent="0.25">
      <c r="A7462" s="6">
        <v>42866</v>
      </c>
      <c r="B7462" s="7">
        <f>YEAR(Table1[[#This Row],[Order Date]])</f>
        <v>2017</v>
      </c>
      <c r="C7462" s="7">
        <f>MONTH(Table1[[#This Row],[Order Date]])</f>
        <v>5</v>
      </c>
      <c r="D7462" s="8" t="s">
        <v>1459</v>
      </c>
      <c r="E7462" s="8" t="s">
        <v>149</v>
      </c>
      <c r="F7462" s="8" t="s">
        <v>11</v>
      </c>
      <c r="G7462" s="8" t="s">
        <v>24</v>
      </c>
      <c r="H7462" s="8" t="s">
        <v>116</v>
      </c>
      <c r="I7462" s="9">
        <v>43.92</v>
      </c>
      <c r="J7462" s="7">
        <v>3</v>
      </c>
      <c r="K7462" s="9">
        <v>12.74</v>
      </c>
    </row>
    <row r="7463" spans="1:11" ht="12.5" x14ac:dyDescent="0.25">
      <c r="A7463" s="6">
        <v>42867</v>
      </c>
      <c r="B7463" s="7">
        <f>YEAR(Table1[[#This Row],[Order Date]])</f>
        <v>2017</v>
      </c>
      <c r="C7463" s="7">
        <f>MONTH(Table1[[#This Row],[Order Date]])</f>
        <v>5</v>
      </c>
      <c r="D7463" s="8" t="s">
        <v>940</v>
      </c>
      <c r="E7463" s="8" t="s">
        <v>10</v>
      </c>
      <c r="F7463" s="8" t="s">
        <v>11</v>
      </c>
      <c r="G7463" s="8" t="s">
        <v>18</v>
      </c>
      <c r="H7463" s="8" t="s">
        <v>909</v>
      </c>
      <c r="I7463" s="9">
        <v>127.92</v>
      </c>
      <c r="J7463" s="7">
        <v>5</v>
      </c>
      <c r="K7463" s="9">
        <v>-15.99</v>
      </c>
    </row>
    <row r="7464" spans="1:11" ht="12.5" x14ac:dyDescent="0.25">
      <c r="A7464" s="6">
        <v>42867</v>
      </c>
      <c r="B7464" s="7">
        <f>YEAR(Table1[[#This Row],[Order Date]])</f>
        <v>2017</v>
      </c>
      <c r="C7464" s="7">
        <f>MONTH(Table1[[#This Row],[Order Date]])</f>
        <v>5</v>
      </c>
      <c r="D7464" s="8" t="s">
        <v>940</v>
      </c>
      <c r="E7464" s="8" t="s">
        <v>10</v>
      </c>
      <c r="F7464" s="8" t="s">
        <v>11</v>
      </c>
      <c r="G7464" s="8" t="s">
        <v>20</v>
      </c>
      <c r="H7464" s="8" t="s">
        <v>1174</v>
      </c>
      <c r="I7464" s="9">
        <v>34.24</v>
      </c>
      <c r="J7464" s="7">
        <v>4</v>
      </c>
      <c r="K7464" s="9">
        <v>-53.07</v>
      </c>
    </row>
    <row r="7465" spans="1:11" ht="12.5" x14ac:dyDescent="0.25">
      <c r="A7465" s="6">
        <v>42867</v>
      </c>
      <c r="B7465" s="7">
        <f>YEAR(Table1[[#This Row],[Order Date]])</f>
        <v>2017</v>
      </c>
      <c r="C7465" s="7">
        <f>MONTH(Table1[[#This Row],[Order Date]])</f>
        <v>5</v>
      </c>
      <c r="D7465" s="8" t="s">
        <v>280</v>
      </c>
      <c r="E7465" s="8" t="s">
        <v>434</v>
      </c>
      <c r="F7465" s="8" t="s">
        <v>11</v>
      </c>
      <c r="G7465" s="8" t="s">
        <v>12</v>
      </c>
      <c r="H7465" s="8" t="s">
        <v>97</v>
      </c>
      <c r="I7465" s="9">
        <v>87.6</v>
      </c>
      <c r="J7465" s="7">
        <v>5</v>
      </c>
      <c r="K7465" s="9">
        <v>42.05</v>
      </c>
    </row>
    <row r="7466" spans="1:11" ht="12.5" x14ac:dyDescent="0.25">
      <c r="A7466" s="6">
        <v>42867</v>
      </c>
      <c r="B7466" s="7">
        <f>YEAR(Table1[[#This Row],[Order Date]])</f>
        <v>2017</v>
      </c>
      <c r="C7466" s="7">
        <f>MONTH(Table1[[#This Row],[Order Date]])</f>
        <v>5</v>
      </c>
      <c r="D7466" s="8" t="s">
        <v>1369</v>
      </c>
      <c r="E7466" s="8" t="s">
        <v>78</v>
      </c>
      <c r="F7466" s="8" t="s">
        <v>11</v>
      </c>
      <c r="G7466" s="8" t="s">
        <v>24</v>
      </c>
      <c r="H7466" s="8" t="s">
        <v>577</v>
      </c>
      <c r="I7466" s="9">
        <v>10.27</v>
      </c>
      <c r="J7466" s="7">
        <v>3</v>
      </c>
      <c r="K7466" s="9">
        <v>1.1599999999999999</v>
      </c>
    </row>
    <row r="7467" spans="1:11" ht="12.5" x14ac:dyDescent="0.25">
      <c r="A7467" s="6">
        <v>42867</v>
      </c>
      <c r="B7467" s="7">
        <f>YEAR(Table1[[#This Row],[Order Date]])</f>
        <v>2017</v>
      </c>
      <c r="C7467" s="7">
        <f>MONTH(Table1[[#This Row],[Order Date]])</f>
        <v>5</v>
      </c>
      <c r="D7467" s="8" t="s">
        <v>1111</v>
      </c>
      <c r="E7467" s="8" t="s">
        <v>27</v>
      </c>
      <c r="F7467" s="8" t="s">
        <v>11</v>
      </c>
      <c r="G7467" s="8" t="s">
        <v>200</v>
      </c>
      <c r="H7467" s="8" t="s">
        <v>201</v>
      </c>
      <c r="I7467" s="9">
        <v>238.62</v>
      </c>
      <c r="J7467" s="7">
        <v>2</v>
      </c>
      <c r="K7467" s="9">
        <v>4.7699999999999996</v>
      </c>
    </row>
    <row r="7468" spans="1:11" ht="12.5" x14ac:dyDescent="0.25">
      <c r="A7468" s="6">
        <v>42867</v>
      </c>
      <c r="B7468" s="7">
        <f>YEAR(Table1[[#This Row],[Order Date]])</f>
        <v>2017</v>
      </c>
      <c r="C7468" s="7">
        <f>MONTH(Table1[[#This Row],[Order Date]])</f>
        <v>5</v>
      </c>
      <c r="D7468" s="8" t="s">
        <v>1111</v>
      </c>
      <c r="E7468" s="8" t="s">
        <v>27</v>
      </c>
      <c r="F7468" s="8" t="s">
        <v>11</v>
      </c>
      <c r="G7468" s="8" t="s">
        <v>92</v>
      </c>
      <c r="H7468" s="8" t="s">
        <v>1814</v>
      </c>
      <c r="I7468" s="9">
        <v>7.77</v>
      </c>
      <c r="J7468" s="7">
        <v>1</v>
      </c>
      <c r="K7468" s="9">
        <v>2.1</v>
      </c>
    </row>
    <row r="7469" spans="1:11" ht="12.5" x14ac:dyDescent="0.25">
      <c r="A7469" s="6">
        <v>42867</v>
      </c>
      <c r="B7469" s="7">
        <f>YEAR(Table1[[#This Row],[Order Date]])</f>
        <v>2017</v>
      </c>
      <c r="C7469" s="7">
        <f>MONTH(Table1[[#This Row],[Order Date]])</f>
        <v>5</v>
      </c>
      <c r="D7469" s="8" t="s">
        <v>1111</v>
      </c>
      <c r="E7469" s="8" t="s">
        <v>27</v>
      </c>
      <c r="F7469" s="8" t="s">
        <v>34</v>
      </c>
      <c r="G7469" s="8" t="s">
        <v>145</v>
      </c>
      <c r="H7469" s="8" t="s">
        <v>818</v>
      </c>
      <c r="I7469" s="9">
        <v>285.48</v>
      </c>
      <c r="J7469" s="7">
        <v>5</v>
      </c>
      <c r="K7469" s="9">
        <v>-10.71</v>
      </c>
    </row>
    <row r="7470" spans="1:11" ht="12.5" x14ac:dyDescent="0.25">
      <c r="A7470" s="6">
        <v>42867</v>
      </c>
      <c r="B7470" s="7">
        <f>YEAR(Table1[[#This Row],[Order Date]])</f>
        <v>2017</v>
      </c>
      <c r="C7470" s="7">
        <f>MONTH(Table1[[#This Row],[Order Date]])</f>
        <v>5</v>
      </c>
      <c r="D7470" s="8" t="s">
        <v>1111</v>
      </c>
      <c r="E7470" s="8" t="s">
        <v>27</v>
      </c>
      <c r="F7470" s="8" t="s">
        <v>11</v>
      </c>
      <c r="G7470" s="8" t="s">
        <v>20</v>
      </c>
      <c r="H7470" s="8" t="s">
        <v>2027</v>
      </c>
      <c r="I7470" s="9">
        <v>19.170000000000002</v>
      </c>
      <c r="J7470" s="7">
        <v>4</v>
      </c>
      <c r="K7470" s="9">
        <v>6.47</v>
      </c>
    </row>
    <row r="7471" spans="1:11" ht="12.5" x14ac:dyDescent="0.25">
      <c r="A7471" s="6">
        <v>42867</v>
      </c>
      <c r="B7471" s="7">
        <f>YEAR(Table1[[#This Row],[Order Date]])</f>
        <v>2017</v>
      </c>
      <c r="C7471" s="7">
        <f>MONTH(Table1[[#This Row],[Order Date]])</f>
        <v>5</v>
      </c>
      <c r="D7471" s="8" t="s">
        <v>2112</v>
      </c>
      <c r="E7471" s="8" t="s">
        <v>78</v>
      </c>
      <c r="F7471" s="8" t="s">
        <v>11</v>
      </c>
      <c r="G7471" s="8" t="s">
        <v>16</v>
      </c>
      <c r="H7471" s="8" t="s">
        <v>348</v>
      </c>
      <c r="I7471" s="9">
        <v>5.9</v>
      </c>
      <c r="J7471" s="7">
        <v>2</v>
      </c>
      <c r="K7471" s="9">
        <v>1.99</v>
      </c>
    </row>
    <row r="7472" spans="1:11" ht="12.5" x14ac:dyDescent="0.25">
      <c r="A7472" s="6">
        <v>42867</v>
      </c>
      <c r="B7472" s="7">
        <f>YEAR(Table1[[#This Row],[Order Date]])</f>
        <v>2017</v>
      </c>
      <c r="C7472" s="7">
        <f>MONTH(Table1[[#This Row],[Order Date]])</f>
        <v>5</v>
      </c>
      <c r="D7472" s="8" t="s">
        <v>879</v>
      </c>
      <c r="E7472" s="8" t="s">
        <v>177</v>
      </c>
      <c r="F7472" s="8" t="s">
        <v>34</v>
      </c>
      <c r="G7472" s="8" t="s">
        <v>47</v>
      </c>
      <c r="H7472" s="8" t="s">
        <v>1026</v>
      </c>
      <c r="I7472" s="9">
        <v>42.85</v>
      </c>
      <c r="J7472" s="7">
        <v>5</v>
      </c>
      <c r="K7472" s="9">
        <v>15.43</v>
      </c>
    </row>
    <row r="7473" spans="1:11" ht="12.5" x14ac:dyDescent="0.25">
      <c r="A7473" s="6">
        <v>42867</v>
      </c>
      <c r="B7473" s="7">
        <f>YEAR(Table1[[#This Row],[Order Date]])</f>
        <v>2017</v>
      </c>
      <c r="C7473" s="7">
        <f>MONTH(Table1[[#This Row],[Order Date]])</f>
        <v>5</v>
      </c>
      <c r="D7473" s="8" t="s">
        <v>879</v>
      </c>
      <c r="E7473" s="8" t="s">
        <v>177</v>
      </c>
      <c r="F7473" s="8" t="s">
        <v>11</v>
      </c>
      <c r="G7473" s="8" t="s">
        <v>16</v>
      </c>
      <c r="H7473" s="8" t="s">
        <v>1430</v>
      </c>
      <c r="I7473" s="9">
        <v>6.16</v>
      </c>
      <c r="J7473" s="7">
        <v>2</v>
      </c>
      <c r="K7473" s="9">
        <v>2.96</v>
      </c>
    </row>
    <row r="7474" spans="1:11" ht="12.5" x14ac:dyDescent="0.25">
      <c r="A7474" s="6">
        <v>42867</v>
      </c>
      <c r="B7474" s="7">
        <f>YEAR(Table1[[#This Row],[Order Date]])</f>
        <v>2017</v>
      </c>
      <c r="C7474" s="7">
        <f>MONTH(Table1[[#This Row],[Order Date]])</f>
        <v>5</v>
      </c>
      <c r="D7474" s="8" t="s">
        <v>879</v>
      </c>
      <c r="E7474" s="8" t="s">
        <v>177</v>
      </c>
      <c r="F7474" s="8" t="s">
        <v>11</v>
      </c>
      <c r="G7474" s="8" t="s">
        <v>200</v>
      </c>
      <c r="H7474" s="8" t="s">
        <v>1154</v>
      </c>
      <c r="I7474" s="9">
        <v>17</v>
      </c>
      <c r="J7474" s="7">
        <v>2</v>
      </c>
      <c r="K7474" s="9">
        <v>4.42</v>
      </c>
    </row>
    <row r="7475" spans="1:11" ht="12.5" x14ac:dyDescent="0.25">
      <c r="A7475" s="6">
        <v>42867</v>
      </c>
      <c r="B7475" s="7">
        <f>YEAR(Table1[[#This Row],[Order Date]])</f>
        <v>2017</v>
      </c>
      <c r="C7475" s="7">
        <f>MONTH(Table1[[#This Row],[Order Date]])</f>
        <v>5</v>
      </c>
      <c r="D7475" s="8" t="s">
        <v>879</v>
      </c>
      <c r="E7475" s="8" t="s">
        <v>177</v>
      </c>
      <c r="F7475" s="8" t="s">
        <v>39</v>
      </c>
      <c r="G7475" s="8" t="s">
        <v>52</v>
      </c>
      <c r="H7475" s="8" t="s">
        <v>1390</v>
      </c>
      <c r="I7475" s="9">
        <v>87.4</v>
      </c>
      <c r="J7475" s="7">
        <v>5</v>
      </c>
      <c r="K7475" s="9">
        <v>34.96</v>
      </c>
    </row>
    <row r="7476" spans="1:11" ht="12.5" x14ac:dyDescent="0.25">
      <c r="A7476" s="6">
        <v>42868</v>
      </c>
      <c r="B7476" s="7">
        <f>YEAR(Table1[[#This Row],[Order Date]])</f>
        <v>2017</v>
      </c>
      <c r="C7476" s="7">
        <f>MONTH(Table1[[#This Row],[Order Date]])</f>
        <v>5</v>
      </c>
      <c r="D7476" s="8" t="s">
        <v>769</v>
      </c>
      <c r="E7476" s="8" t="s">
        <v>27</v>
      </c>
      <c r="F7476" s="8" t="s">
        <v>11</v>
      </c>
      <c r="G7476" s="8" t="s">
        <v>16</v>
      </c>
      <c r="H7476" s="8" t="s">
        <v>1040</v>
      </c>
      <c r="I7476" s="9">
        <v>58.48</v>
      </c>
      <c r="J7476" s="7">
        <v>8</v>
      </c>
      <c r="K7476" s="9">
        <v>27.49</v>
      </c>
    </row>
    <row r="7477" spans="1:11" ht="12.5" x14ac:dyDescent="0.25">
      <c r="A7477" s="6">
        <v>42868</v>
      </c>
      <c r="B7477" s="7">
        <f>YEAR(Table1[[#This Row],[Order Date]])</f>
        <v>2017</v>
      </c>
      <c r="C7477" s="7">
        <f>MONTH(Table1[[#This Row],[Order Date]])</f>
        <v>5</v>
      </c>
      <c r="D7477" s="8" t="s">
        <v>923</v>
      </c>
      <c r="E7477" s="8" t="s">
        <v>129</v>
      </c>
      <c r="F7477" s="8" t="s">
        <v>11</v>
      </c>
      <c r="G7477" s="8" t="s">
        <v>63</v>
      </c>
      <c r="H7477" s="8" t="s">
        <v>2038</v>
      </c>
      <c r="I7477" s="9">
        <v>180.96</v>
      </c>
      <c r="J7477" s="7">
        <v>2</v>
      </c>
      <c r="K7477" s="9">
        <v>81.430000000000007</v>
      </c>
    </row>
    <row r="7478" spans="1:11" ht="12.5" x14ac:dyDescent="0.25">
      <c r="A7478" s="6">
        <v>42868</v>
      </c>
      <c r="B7478" s="7">
        <f>YEAR(Table1[[#This Row],[Order Date]])</f>
        <v>2017</v>
      </c>
      <c r="C7478" s="7">
        <f>MONTH(Table1[[#This Row],[Order Date]])</f>
        <v>5</v>
      </c>
      <c r="D7478" s="8" t="s">
        <v>923</v>
      </c>
      <c r="E7478" s="8" t="s">
        <v>129</v>
      </c>
      <c r="F7478" s="8" t="s">
        <v>11</v>
      </c>
      <c r="G7478" s="8" t="s">
        <v>20</v>
      </c>
      <c r="H7478" s="8" t="s">
        <v>37</v>
      </c>
      <c r="I7478" s="9">
        <v>914.97</v>
      </c>
      <c r="J7478" s="7">
        <v>3</v>
      </c>
      <c r="K7478" s="9">
        <v>411.74</v>
      </c>
    </row>
    <row r="7479" spans="1:11" ht="12.5" x14ac:dyDescent="0.25">
      <c r="A7479" s="6">
        <v>42868</v>
      </c>
      <c r="B7479" s="7">
        <f>YEAR(Table1[[#This Row],[Order Date]])</f>
        <v>2017</v>
      </c>
      <c r="C7479" s="7">
        <f>MONTH(Table1[[#This Row],[Order Date]])</f>
        <v>5</v>
      </c>
      <c r="D7479" s="8" t="s">
        <v>923</v>
      </c>
      <c r="E7479" s="8" t="s">
        <v>129</v>
      </c>
      <c r="F7479" s="8" t="s">
        <v>39</v>
      </c>
      <c r="G7479" s="8" t="s">
        <v>40</v>
      </c>
      <c r="H7479" s="8" t="s">
        <v>2026</v>
      </c>
      <c r="I7479" s="9">
        <v>587.97</v>
      </c>
      <c r="J7479" s="7">
        <v>3</v>
      </c>
      <c r="K7479" s="9">
        <v>158.75</v>
      </c>
    </row>
    <row r="7480" spans="1:11" ht="12.5" x14ac:dyDescent="0.25">
      <c r="A7480" s="6">
        <v>42868</v>
      </c>
      <c r="B7480" s="7">
        <f>YEAR(Table1[[#This Row],[Order Date]])</f>
        <v>2017</v>
      </c>
      <c r="C7480" s="7">
        <f>MONTH(Table1[[#This Row],[Order Date]])</f>
        <v>5</v>
      </c>
      <c r="D7480" s="8" t="s">
        <v>923</v>
      </c>
      <c r="E7480" s="8" t="s">
        <v>129</v>
      </c>
      <c r="F7480" s="8" t="s">
        <v>11</v>
      </c>
      <c r="G7480" s="8" t="s">
        <v>18</v>
      </c>
      <c r="H7480" s="8" t="s">
        <v>73</v>
      </c>
      <c r="I7480" s="9">
        <v>530.34</v>
      </c>
      <c r="J7480" s="7">
        <v>2</v>
      </c>
      <c r="K7480" s="9">
        <v>95.46</v>
      </c>
    </row>
    <row r="7481" spans="1:11" ht="12.5" x14ac:dyDescent="0.25">
      <c r="A7481" s="6">
        <v>42868</v>
      </c>
      <c r="B7481" s="7">
        <f>YEAR(Table1[[#This Row],[Order Date]])</f>
        <v>2017</v>
      </c>
      <c r="C7481" s="7">
        <f>MONTH(Table1[[#This Row],[Order Date]])</f>
        <v>5</v>
      </c>
      <c r="D7481" s="8" t="s">
        <v>923</v>
      </c>
      <c r="E7481" s="8" t="s">
        <v>129</v>
      </c>
      <c r="F7481" s="8" t="s">
        <v>11</v>
      </c>
      <c r="G7481" s="8" t="s">
        <v>12</v>
      </c>
      <c r="H7481" s="8" t="s">
        <v>1678</v>
      </c>
      <c r="I7481" s="9">
        <v>14.94</v>
      </c>
      <c r="J7481" s="7">
        <v>3</v>
      </c>
      <c r="K7481" s="9">
        <v>7.32</v>
      </c>
    </row>
    <row r="7482" spans="1:11" ht="12.5" x14ac:dyDescent="0.25">
      <c r="A7482" s="6">
        <v>42868</v>
      </c>
      <c r="B7482" s="7">
        <f>YEAR(Table1[[#This Row],[Order Date]])</f>
        <v>2017</v>
      </c>
      <c r="C7482" s="7">
        <f>MONTH(Table1[[#This Row],[Order Date]])</f>
        <v>5</v>
      </c>
      <c r="D7482" s="8" t="s">
        <v>803</v>
      </c>
      <c r="E7482" s="8" t="s">
        <v>59</v>
      </c>
      <c r="F7482" s="8" t="s">
        <v>11</v>
      </c>
      <c r="G7482" s="8" t="s">
        <v>20</v>
      </c>
      <c r="H7482" s="8" t="s">
        <v>2075</v>
      </c>
      <c r="I7482" s="9">
        <v>299.52</v>
      </c>
      <c r="J7482" s="7">
        <v>9</v>
      </c>
      <c r="K7482" s="9">
        <v>149.76</v>
      </c>
    </row>
    <row r="7483" spans="1:11" ht="12.5" x14ac:dyDescent="0.25">
      <c r="A7483" s="6">
        <v>42868</v>
      </c>
      <c r="B7483" s="7">
        <f>YEAR(Table1[[#This Row],[Order Date]])</f>
        <v>2017</v>
      </c>
      <c r="C7483" s="7">
        <f>MONTH(Table1[[#This Row],[Order Date]])</f>
        <v>5</v>
      </c>
      <c r="D7483" s="8" t="s">
        <v>483</v>
      </c>
      <c r="E7483" s="8" t="s">
        <v>120</v>
      </c>
      <c r="F7483" s="8" t="s">
        <v>11</v>
      </c>
      <c r="G7483" s="8" t="s">
        <v>92</v>
      </c>
      <c r="H7483" s="8" t="s">
        <v>1349</v>
      </c>
      <c r="I7483" s="9">
        <v>20.77</v>
      </c>
      <c r="J7483" s="7">
        <v>2</v>
      </c>
      <c r="K7483" s="9">
        <v>2.34</v>
      </c>
    </row>
    <row r="7484" spans="1:11" ht="12.5" x14ac:dyDescent="0.25">
      <c r="A7484" s="6">
        <v>42868</v>
      </c>
      <c r="B7484" s="7">
        <f>YEAR(Table1[[#This Row],[Order Date]])</f>
        <v>2017</v>
      </c>
      <c r="C7484" s="7">
        <f>MONTH(Table1[[#This Row],[Order Date]])</f>
        <v>5</v>
      </c>
      <c r="D7484" s="8" t="s">
        <v>2585</v>
      </c>
      <c r="E7484" s="8" t="s">
        <v>23</v>
      </c>
      <c r="F7484" s="8" t="s">
        <v>34</v>
      </c>
      <c r="G7484" s="8" t="s">
        <v>35</v>
      </c>
      <c r="H7484" s="8" t="s">
        <v>371</v>
      </c>
      <c r="I7484" s="9">
        <v>458.43</v>
      </c>
      <c r="J7484" s="7">
        <v>5</v>
      </c>
      <c r="K7484" s="9">
        <v>-124.43</v>
      </c>
    </row>
    <row r="7485" spans="1:11" ht="12.5" x14ac:dyDescent="0.25">
      <c r="A7485" s="6">
        <v>42869</v>
      </c>
      <c r="B7485" s="7">
        <f>YEAR(Table1[[#This Row],[Order Date]])</f>
        <v>2017</v>
      </c>
      <c r="C7485" s="7">
        <f>MONTH(Table1[[#This Row],[Order Date]])</f>
        <v>5</v>
      </c>
      <c r="D7485" s="8" t="s">
        <v>487</v>
      </c>
      <c r="E7485" s="8" t="s">
        <v>27</v>
      </c>
      <c r="F7485" s="8" t="s">
        <v>34</v>
      </c>
      <c r="G7485" s="8" t="s">
        <v>47</v>
      </c>
      <c r="H7485" s="8" t="s">
        <v>2129</v>
      </c>
      <c r="I7485" s="9">
        <v>18.28</v>
      </c>
      <c r="J7485" s="7">
        <v>2</v>
      </c>
      <c r="K7485" s="9">
        <v>6.22</v>
      </c>
    </row>
    <row r="7486" spans="1:11" ht="12.5" x14ac:dyDescent="0.25">
      <c r="A7486" s="6">
        <v>42869</v>
      </c>
      <c r="B7486" s="7">
        <f>YEAR(Table1[[#This Row],[Order Date]])</f>
        <v>2017</v>
      </c>
      <c r="C7486" s="7">
        <f>MONTH(Table1[[#This Row],[Order Date]])</f>
        <v>5</v>
      </c>
      <c r="D7486" s="8" t="s">
        <v>487</v>
      </c>
      <c r="E7486" s="8" t="s">
        <v>27</v>
      </c>
      <c r="F7486" s="8" t="s">
        <v>39</v>
      </c>
      <c r="G7486" s="8" t="s">
        <v>52</v>
      </c>
      <c r="H7486" s="8" t="s">
        <v>2125</v>
      </c>
      <c r="I7486" s="9">
        <v>1399.93</v>
      </c>
      <c r="J7486" s="7">
        <v>7</v>
      </c>
      <c r="K7486" s="9">
        <v>601.97</v>
      </c>
    </row>
    <row r="7487" spans="1:11" ht="12.5" x14ac:dyDescent="0.25">
      <c r="A7487" s="6">
        <v>42869</v>
      </c>
      <c r="B7487" s="7">
        <f>YEAR(Table1[[#This Row],[Order Date]])</f>
        <v>2017</v>
      </c>
      <c r="C7487" s="7">
        <f>MONTH(Table1[[#This Row],[Order Date]])</f>
        <v>5</v>
      </c>
      <c r="D7487" s="8" t="s">
        <v>254</v>
      </c>
      <c r="E7487" s="8" t="s">
        <v>329</v>
      </c>
      <c r="F7487" s="8" t="s">
        <v>11</v>
      </c>
      <c r="G7487" s="8" t="s">
        <v>63</v>
      </c>
      <c r="H7487" s="8" t="s">
        <v>1674</v>
      </c>
      <c r="I7487" s="9">
        <v>48.69</v>
      </c>
      <c r="J7487" s="7">
        <v>9</v>
      </c>
      <c r="K7487" s="9">
        <v>23.86</v>
      </c>
    </row>
    <row r="7488" spans="1:11" ht="12.5" x14ac:dyDescent="0.25">
      <c r="A7488" s="6">
        <v>42869</v>
      </c>
      <c r="B7488" s="7">
        <f>YEAR(Table1[[#This Row],[Order Date]])</f>
        <v>2017</v>
      </c>
      <c r="C7488" s="7">
        <f>MONTH(Table1[[#This Row],[Order Date]])</f>
        <v>5</v>
      </c>
      <c r="D7488" s="8" t="s">
        <v>1885</v>
      </c>
      <c r="E7488" s="8" t="s">
        <v>149</v>
      </c>
      <c r="F7488" s="8" t="s">
        <v>39</v>
      </c>
      <c r="G7488" s="8" t="s">
        <v>40</v>
      </c>
      <c r="H7488" s="8" t="s">
        <v>1917</v>
      </c>
      <c r="I7488" s="9">
        <v>539.97</v>
      </c>
      <c r="J7488" s="7">
        <v>3</v>
      </c>
      <c r="K7488" s="9">
        <v>134.99</v>
      </c>
    </row>
    <row r="7489" spans="1:11" ht="12.5" x14ac:dyDescent="0.25">
      <c r="A7489" s="6">
        <v>42869</v>
      </c>
      <c r="B7489" s="7">
        <f>YEAR(Table1[[#This Row],[Order Date]])</f>
        <v>2017</v>
      </c>
      <c r="C7489" s="7">
        <f>MONTH(Table1[[#This Row],[Order Date]])</f>
        <v>5</v>
      </c>
      <c r="D7489" s="8" t="s">
        <v>1885</v>
      </c>
      <c r="E7489" s="8" t="s">
        <v>149</v>
      </c>
      <c r="F7489" s="8" t="s">
        <v>11</v>
      </c>
      <c r="G7489" s="8" t="s">
        <v>18</v>
      </c>
      <c r="H7489" s="8" t="s">
        <v>585</v>
      </c>
      <c r="I7489" s="9">
        <v>22.58</v>
      </c>
      <c r="J7489" s="7">
        <v>2</v>
      </c>
      <c r="K7489" s="9">
        <v>5.87</v>
      </c>
    </row>
    <row r="7490" spans="1:11" ht="12.5" x14ac:dyDescent="0.25">
      <c r="A7490" s="6">
        <v>42869</v>
      </c>
      <c r="B7490" s="7">
        <f>YEAR(Table1[[#This Row],[Order Date]])</f>
        <v>2017</v>
      </c>
      <c r="C7490" s="7">
        <f>MONTH(Table1[[#This Row],[Order Date]])</f>
        <v>5</v>
      </c>
      <c r="D7490" s="8" t="s">
        <v>452</v>
      </c>
      <c r="E7490" s="8" t="s">
        <v>164</v>
      </c>
      <c r="F7490" s="8" t="s">
        <v>11</v>
      </c>
      <c r="G7490" s="8" t="s">
        <v>12</v>
      </c>
      <c r="H7490" s="8" t="s">
        <v>1492</v>
      </c>
      <c r="I7490" s="9">
        <v>440.19</v>
      </c>
      <c r="J7490" s="7">
        <v>9</v>
      </c>
      <c r="K7490" s="9">
        <v>206.89</v>
      </c>
    </row>
    <row r="7491" spans="1:11" ht="12.5" x14ac:dyDescent="0.25">
      <c r="A7491" s="6">
        <v>42869</v>
      </c>
      <c r="B7491" s="7">
        <f>YEAR(Table1[[#This Row],[Order Date]])</f>
        <v>2017</v>
      </c>
      <c r="C7491" s="7">
        <f>MONTH(Table1[[#This Row],[Order Date]])</f>
        <v>5</v>
      </c>
      <c r="D7491" s="8" t="s">
        <v>452</v>
      </c>
      <c r="E7491" s="8" t="s">
        <v>164</v>
      </c>
      <c r="F7491" s="8" t="s">
        <v>11</v>
      </c>
      <c r="G7491" s="8" t="s">
        <v>200</v>
      </c>
      <c r="H7491" s="8" t="s">
        <v>472</v>
      </c>
      <c r="I7491" s="9">
        <v>64.400000000000006</v>
      </c>
      <c r="J7491" s="7">
        <v>5</v>
      </c>
      <c r="K7491" s="9">
        <v>1.93</v>
      </c>
    </row>
    <row r="7492" spans="1:11" ht="12.5" x14ac:dyDescent="0.25">
      <c r="A7492" s="6">
        <v>42869</v>
      </c>
      <c r="B7492" s="7">
        <f>YEAR(Table1[[#This Row],[Order Date]])</f>
        <v>2017</v>
      </c>
      <c r="C7492" s="7">
        <f>MONTH(Table1[[#This Row],[Order Date]])</f>
        <v>5</v>
      </c>
      <c r="D7492" s="8" t="s">
        <v>709</v>
      </c>
      <c r="E7492" s="8" t="s">
        <v>10</v>
      </c>
      <c r="F7492" s="8" t="s">
        <v>34</v>
      </c>
      <c r="G7492" s="8" t="s">
        <v>35</v>
      </c>
      <c r="H7492" s="8" t="s">
        <v>726</v>
      </c>
      <c r="I7492" s="9">
        <v>899.43</v>
      </c>
      <c r="J7492" s="7">
        <v>5</v>
      </c>
      <c r="K7492" s="9">
        <v>-12.85</v>
      </c>
    </row>
    <row r="7493" spans="1:11" ht="12.5" x14ac:dyDescent="0.25">
      <c r="A7493" s="6">
        <v>42869</v>
      </c>
      <c r="B7493" s="7">
        <f>YEAR(Table1[[#This Row],[Order Date]])</f>
        <v>2017</v>
      </c>
      <c r="C7493" s="7">
        <f>MONTH(Table1[[#This Row],[Order Date]])</f>
        <v>5</v>
      </c>
      <c r="D7493" s="8" t="s">
        <v>709</v>
      </c>
      <c r="E7493" s="8" t="s">
        <v>10</v>
      </c>
      <c r="F7493" s="8" t="s">
        <v>11</v>
      </c>
      <c r="G7493" s="8" t="s">
        <v>24</v>
      </c>
      <c r="H7493" s="8" t="s">
        <v>2189</v>
      </c>
      <c r="I7493" s="9">
        <v>46.2</v>
      </c>
      <c r="J7493" s="7">
        <v>5</v>
      </c>
      <c r="K7493" s="9">
        <v>5.78</v>
      </c>
    </row>
    <row r="7494" spans="1:11" ht="12.5" x14ac:dyDescent="0.25">
      <c r="A7494" s="6">
        <v>42869</v>
      </c>
      <c r="B7494" s="7">
        <f>YEAR(Table1[[#This Row],[Order Date]])</f>
        <v>2017</v>
      </c>
      <c r="C7494" s="7">
        <f>MONTH(Table1[[#This Row],[Order Date]])</f>
        <v>5</v>
      </c>
      <c r="D7494" s="8" t="s">
        <v>709</v>
      </c>
      <c r="E7494" s="8" t="s">
        <v>10</v>
      </c>
      <c r="F7494" s="8" t="s">
        <v>11</v>
      </c>
      <c r="G7494" s="8" t="s">
        <v>12</v>
      </c>
      <c r="H7494" s="8" t="s">
        <v>2356</v>
      </c>
      <c r="I7494" s="9">
        <v>47.95</v>
      </c>
      <c r="J7494" s="7">
        <v>3</v>
      </c>
      <c r="K7494" s="9">
        <v>16.18</v>
      </c>
    </row>
    <row r="7495" spans="1:11" ht="12.5" x14ac:dyDescent="0.25">
      <c r="A7495" s="6">
        <v>42869</v>
      </c>
      <c r="B7495" s="7">
        <f>YEAR(Table1[[#This Row],[Order Date]])</f>
        <v>2017</v>
      </c>
      <c r="C7495" s="7">
        <f>MONTH(Table1[[#This Row],[Order Date]])</f>
        <v>5</v>
      </c>
      <c r="D7495" s="8" t="s">
        <v>709</v>
      </c>
      <c r="E7495" s="8" t="s">
        <v>10</v>
      </c>
      <c r="F7495" s="8" t="s">
        <v>39</v>
      </c>
      <c r="G7495" s="8" t="s">
        <v>40</v>
      </c>
      <c r="H7495" s="8" t="s">
        <v>2603</v>
      </c>
      <c r="I7495" s="9">
        <v>7.99</v>
      </c>
      <c r="J7495" s="7">
        <v>1</v>
      </c>
      <c r="K7495" s="9">
        <v>0.7</v>
      </c>
    </row>
    <row r="7496" spans="1:11" ht="12.5" x14ac:dyDescent="0.25">
      <c r="A7496" s="6">
        <v>42869</v>
      </c>
      <c r="B7496" s="7">
        <f>YEAR(Table1[[#This Row],[Order Date]])</f>
        <v>2017</v>
      </c>
      <c r="C7496" s="7">
        <f>MONTH(Table1[[#This Row],[Order Date]])</f>
        <v>5</v>
      </c>
      <c r="D7496" s="8" t="s">
        <v>709</v>
      </c>
      <c r="E7496" s="8" t="s">
        <v>10</v>
      </c>
      <c r="F7496" s="8" t="s">
        <v>11</v>
      </c>
      <c r="G7496" s="8" t="s">
        <v>12</v>
      </c>
      <c r="H7496" s="8" t="s">
        <v>2082</v>
      </c>
      <c r="I7496" s="9">
        <v>76.86</v>
      </c>
      <c r="J7496" s="7">
        <v>2</v>
      </c>
      <c r="K7496" s="9">
        <v>26.9</v>
      </c>
    </row>
    <row r="7497" spans="1:11" ht="12.5" x14ac:dyDescent="0.25">
      <c r="A7497" s="6">
        <v>42869</v>
      </c>
      <c r="B7497" s="7">
        <f>YEAR(Table1[[#This Row],[Order Date]])</f>
        <v>2017</v>
      </c>
      <c r="C7497" s="7">
        <f>MONTH(Table1[[#This Row],[Order Date]])</f>
        <v>5</v>
      </c>
      <c r="D7497" s="8" t="s">
        <v>54</v>
      </c>
      <c r="E7497" s="8" t="s">
        <v>531</v>
      </c>
      <c r="F7497" s="8" t="s">
        <v>11</v>
      </c>
      <c r="G7497" s="8" t="s">
        <v>24</v>
      </c>
      <c r="H7497" s="8" t="s">
        <v>844</v>
      </c>
      <c r="I7497" s="9">
        <v>3.76</v>
      </c>
      <c r="J7497" s="7">
        <v>2</v>
      </c>
      <c r="K7497" s="9">
        <v>1.0900000000000001</v>
      </c>
    </row>
    <row r="7498" spans="1:11" ht="12.5" x14ac:dyDescent="0.25">
      <c r="A7498" s="6">
        <v>42869</v>
      </c>
      <c r="B7498" s="7">
        <f>YEAR(Table1[[#This Row],[Order Date]])</f>
        <v>2017</v>
      </c>
      <c r="C7498" s="7">
        <f>MONTH(Table1[[#This Row],[Order Date]])</f>
        <v>5</v>
      </c>
      <c r="D7498" s="8" t="s">
        <v>54</v>
      </c>
      <c r="E7498" s="8" t="s">
        <v>531</v>
      </c>
      <c r="F7498" s="8" t="s">
        <v>11</v>
      </c>
      <c r="G7498" s="8" t="s">
        <v>24</v>
      </c>
      <c r="H7498" s="8" t="s">
        <v>1252</v>
      </c>
      <c r="I7498" s="9">
        <v>14.7</v>
      </c>
      <c r="J7498" s="7">
        <v>5</v>
      </c>
      <c r="K7498" s="9">
        <v>6.62</v>
      </c>
    </row>
    <row r="7499" spans="1:11" ht="12.5" x14ac:dyDescent="0.25">
      <c r="A7499" s="6">
        <v>42869</v>
      </c>
      <c r="B7499" s="7">
        <f>YEAR(Table1[[#This Row],[Order Date]])</f>
        <v>2017</v>
      </c>
      <c r="C7499" s="7">
        <f>MONTH(Table1[[#This Row],[Order Date]])</f>
        <v>5</v>
      </c>
      <c r="D7499" s="8" t="s">
        <v>54</v>
      </c>
      <c r="E7499" s="8" t="s">
        <v>531</v>
      </c>
      <c r="F7499" s="8" t="s">
        <v>11</v>
      </c>
      <c r="G7499" s="8" t="s">
        <v>24</v>
      </c>
      <c r="H7499" s="8" t="s">
        <v>384</v>
      </c>
      <c r="I7499" s="9">
        <v>37.200000000000003</v>
      </c>
      <c r="J7499" s="7">
        <v>5</v>
      </c>
      <c r="K7499" s="9">
        <v>9.3000000000000007</v>
      </c>
    </row>
    <row r="7500" spans="1:11" ht="12.5" x14ac:dyDescent="0.25">
      <c r="A7500" s="6">
        <v>42869</v>
      </c>
      <c r="B7500" s="7">
        <f>YEAR(Table1[[#This Row],[Order Date]])</f>
        <v>2017</v>
      </c>
      <c r="C7500" s="7">
        <f>MONTH(Table1[[#This Row],[Order Date]])</f>
        <v>5</v>
      </c>
      <c r="D7500" s="8" t="s">
        <v>54</v>
      </c>
      <c r="E7500" s="8" t="s">
        <v>531</v>
      </c>
      <c r="F7500" s="8" t="s">
        <v>39</v>
      </c>
      <c r="G7500" s="8" t="s">
        <v>52</v>
      </c>
      <c r="H7500" s="8" t="s">
        <v>1556</v>
      </c>
      <c r="I7500" s="9">
        <v>89.97</v>
      </c>
      <c r="J7500" s="7">
        <v>3</v>
      </c>
      <c r="K7500" s="9">
        <v>18.89</v>
      </c>
    </row>
    <row r="7501" spans="1:11" ht="12.5" x14ac:dyDescent="0.25">
      <c r="A7501" s="6">
        <v>42869</v>
      </c>
      <c r="B7501" s="7">
        <f>YEAR(Table1[[#This Row],[Order Date]])</f>
        <v>2017</v>
      </c>
      <c r="C7501" s="7">
        <f>MONTH(Table1[[#This Row],[Order Date]])</f>
        <v>5</v>
      </c>
      <c r="D7501" s="8" t="s">
        <v>54</v>
      </c>
      <c r="E7501" s="8" t="s">
        <v>531</v>
      </c>
      <c r="F7501" s="8" t="s">
        <v>34</v>
      </c>
      <c r="G7501" s="8" t="s">
        <v>35</v>
      </c>
      <c r="H7501" s="8" t="s">
        <v>1435</v>
      </c>
      <c r="I7501" s="9">
        <v>261.95999999999998</v>
      </c>
      <c r="J7501" s="7">
        <v>2</v>
      </c>
      <c r="K7501" s="9">
        <v>23.58</v>
      </c>
    </row>
    <row r="7502" spans="1:11" ht="12.5" x14ac:dyDescent="0.25">
      <c r="A7502" s="6">
        <v>42869</v>
      </c>
      <c r="B7502" s="7">
        <f>YEAR(Table1[[#This Row],[Order Date]])</f>
        <v>2017</v>
      </c>
      <c r="C7502" s="7">
        <f>MONTH(Table1[[#This Row],[Order Date]])</f>
        <v>5</v>
      </c>
      <c r="D7502" s="8" t="s">
        <v>54</v>
      </c>
      <c r="E7502" s="8" t="s">
        <v>531</v>
      </c>
      <c r="F7502" s="8" t="s">
        <v>11</v>
      </c>
      <c r="G7502" s="8" t="s">
        <v>16</v>
      </c>
      <c r="H7502" s="8" t="s">
        <v>364</v>
      </c>
      <c r="I7502" s="9">
        <v>74</v>
      </c>
      <c r="J7502" s="7">
        <v>5</v>
      </c>
      <c r="K7502" s="9">
        <v>37</v>
      </c>
    </row>
    <row r="7503" spans="1:11" ht="12.5" x14ac:dyDescent="0.25">
      <c r="A7503" s="6">
        <v>42869</v>
      </c>
      <c r="B7503" s="7">
        <f>YEAR(Table1[[#This Row],[Order Date]])</f>
        <v>2017</v>
      </c>
      <c r="C7503" s="7">
        <f>MONTH(Table1[[#This Row],[Order Date]])</f>
        <v>5</v>
      </c>
      <c r="D7503" s="8" t="s">
        <v>9</v>
      </c>
      <c r="E7503" s="8" t="s">
        <v>78</v>
      </c>
      <c r="F7503" s="8" t="s">
        <v>11</v>
      </c>
      <c r="G7503" s="8" t="s">
        <v>20</v>
      </c>
      <c r="H7503" s="8" t="s">
        <v>300</v>
      </c>
      <c r="I7503" s="9">
        <v>58.17</v>
      </c>
      <c r="J7503" s="7">
        <v>5</v>
      </c>
      <c r="K7503" s="9">
        <v>-46.54</v>
      </c>
    </row>
    <row r="7504" spans="1:11" ht="12.5" x14ac:dyDescent="0.25">
      <c r="A7504" s="6">
        <v>42869</v>
      </c>
      <c r="B7504" s="7">
        <f>YEAR(Table1[[#This Row],[Order Date]])</f>
        <v>2017</v>
      </c>
      <c r="C7504" s="7">
        <f>MONTH(Table1[[#This Row],[Order Date]])</f>
        <v>5</v>
      </c>
      <c r="D7504" s="8" t="s">
        <v>9</v>
      </c>
      <c r="E7504" s="8" t="s">
        <v>78</v>
      </c>
      <c r="F7504" s="8" t="s">
        <v>11</v>
      </c>
      <c r="G7504" s="8" t="s">
        <v>16</v>
      </c>
      <c r="H7504" s="8" t="s">
        <v>2506</v>
      </c>
      <c r="I7504" s="9">
        <v>5.04</v>
      </c>
      <c r="J7504" s="7">
        <v>2</v>
      </c>
      <c r="K7504" s="9">
        <v>1.76</v>
      </c>
    </row>
    <row r="7505" spans="1:11" ht="12.5" x14ac:dyDescent="0.25">
      <c r="A7505" s="6">
        <v>42869</v>
      </c>
      <c r="B7505" s="7">
        <f>YEAR(Table1[[#This Row],[Order Date]])</f>
        <v>2017</v>
      </c>
      <c r="C7505" s="7">
        <f>MONTH(Table1[[#This Row],[Order Date]])</f>
        <v>5</v>
      </c>
      <c r="D7505" s="8" t="s">
        <v>9</v>
      </c>
      <c r="E7505" s="8" t="s">
        <v>78</v>
      </c>
      <c r="F7505" s="8" t="s">
        <v>11</v>
      </c>
      <c r="G7505" s="8" t="s">
        <v>12</v>
      </c>
      <c r="H7505" s="8" t="s">
        <v>2032</v>
      </c>
      <c r="I7505" s="9">
        <v>24.78</v>
      </c>
      <c r="J7505" s="7">
        <v>1</v>
      </c>
      <c r="K7505" s="9">
        <v>7.75</v>
      </c>
    </row>
    <row r="7506" spans="1:11" ht="12.5" x14ac:dyDescent="0.25">
      <c r="A7506" s="6">
        <v>42870</v>
      </c>
      <c r="B7506" s="7">
        <f>YEAR(Table1[[#This Row],[Order Date]])</f>
        <v>2017</v>
      </c>
      <c r="C7506" s="7">
        <f>MONTH(Table1[[#This Row],[Order Date]])</f>
        <v>5</v>
      </c>
      <c r="D7506" s="8" t="s">
        <v>1320</v>
      </c>
      <c r="E7506" s="8" t="s">
        <v>95</v>
      </c>
      <c r="F7506" s="8" t="s">
        <v>39</v>
      </c>
      <c r="G7506" s="8" t="s">
        <v>40</v>
      </c>
      <c r="H7506" s="8" t="s">
        <v>901</v>
      </c>
      <c r="I7506" s="9">
        <v>29.59</v>
      </c>
      <c r="J7506" s="7">
        <v>1</v>
      </c>
      <c r="K7506" s="9">
        <v>2.59</v>
      </c>
    </row>
    <row r="7507" spans="1:11" ht="12.5" x14ac:dyDescent="0.25">
      <c r="A7507" s="6">
        <v>42870</v>
      </c>
      <c r="B7507" s="7">
        <f>YEAR(Table1[[#This Row],[Order Date]])</f>
        <v>2017</v>
      </c>
      <c r="C7507" s="7">
        <f>MONTH(Table1[[#This Row],[Order Date]])</f>
        <v>5</v>
      </c>
      <c r="D7507" s="8" t="s">
        <v>1320</v>
      </c>
      <c r="E7507" s="8" t="s">
        <v>95</v>
      </c>
      <c r="F7507" s="8" t="s">
        <v>11</v>
      </c>
      <c r="G7507" s="8" t="s">
        <v>20</v>
      </c>
      <c r="H7507" s="8" t="s">
        <v>2468</v>
      </c>
      <c r="I7507" s="9">
        <v>4.75</v>
      </c>
      <c r="J7507" s="7">
        <v>2</v>
      </c>
      <c r="K7507" s="9">
        <v>-3.17</v>
      </c>
    </row>
    <row r="7508" spans="1:11" ht="12.5" x14ac:dyDescent="0.25">
      <c r="A7508" s="6">
        <v>42870</v>
      </c>
      <c r="B7508" s="7">
        <f>YEAR(Table1[[#This Row],[Order Date]])</f>
        <v>2017</v>
      </c>
      <c r="C7508" s="7">
        <f>MONTH(Table1[[#This Row],[Order Date]])</f>
        <v>5</v>
      </c>
      <c r="D7508" s="8" t="s">
        <v>1320</v>
      </c>
      <c r="E7508" s="8" t="s">
        <v>95</v>
      </c>
      <c r="F7508" s="8" t="s">
        <v>11</v>
      </c>
      <c r="G7508" s="8" t="s">
        <v>12</v>
      </c>
      <c r="H7508" s="8" t="s">
        <v>2672</v>
      </c>
      <c r="I7508" s="9">
        <v>15.55</v>
      </c>
      <c r="J7508" s="7">
        <v>3</v>
      </c>
      <c r="K7508" s="9">
        <v>5.64</v>
      </c>
    </row>
    <row r="7509" spans="1:11" ht="12.5" x14ac:dyDescent="0.25">
      <c r="A7509" s="6">
        <v>42870</v>
      </c>
      <c r="B7509" s="7">
        <f>YEAR(Table1[[#This Row],[Order Date]])</f>
        <v>2017</v>
      </c>
      <c r="C7509" s="7">
        <f>MONTH(Table1[[#This Row],[Order Date]])</f>
        <v>5</v>
      </c>
      <c r="D7509" s="8" t="s">
        <v>295</v>
      </c>
      <c r="E7509" s="8" t="s">
        <v>164</v>
      </c>
      <c r="F7509" s="8" t="s">
        <v>34</v>
      </c>
      <c r="G7509" s="8" t="s">
        <v>47</v>
      </c>
      <c r="H7509" s="8" t="s">
        <v>688</v>
      </c>
      <c r="I7509" s="9">
        <v>39.96</v>
      </c>
      <c r="J7509" s="7">
        <v>2</v>
      </c>
      <c r="K7509" s="9">
        <v>17.18</v>
      </c>
    </row>
    <row r="7510" spans="1:11" ht="12.5" x14ac:dyDescent="0.25">
      <c r="A7510" s="6">
        <v>42870</v>
      </c>
      <c r="B7510" s="7">
        <f>YEAR(Table1[[#This Row],[Order Date]])</f>
        <v>2017</v>
      </c>
      <c r="C7510" s="7">
        <f>MONTH(Table1[[#This Row],[Order Date]])</f>
        <v>5</v>
      </c>
      <c r="D7510" s="8" t="s">
        <v>295</v>
      </c>
      <c r="E7510" s="8" t="s">
        <v>164</v>
      </c>
      <c r="F7510" s="8" t="s">
        <v>34</v>
      </c>
      <c r="G7510" s="8" t="s">
        <v>35</v>
      </c>
      <c r="H7510" s="8" t="s">
        <v>1634</v>
      </c>
      <c r="I7510" s="9">
        <v>42.62</v>
      </c>
      <c r="J7510" s="7">
        <v>2</v>
      </c>
      <c r="K7510" s="9">
        <v>4.26</v>
      </c>
    </row>
    <row r="7511" spans="1:11" ht="12.5" x14ac:dyDescent="0.25">
      <c r="A7511" s="6">
        <v>42870</v>
      </c>
      <c r="B7511" s="7">
        <f>YEAR(Table1[[#This Row],[Order Date]])</f>
        <v>2017</v>
      </c>
      <c r="C7511" s="7">
        <f>MONTH(Table1[[#This Row],[Order Date]])</f>
        <v>5</v>
      </c>
      <c r="D7511" s="8" t="s">
        <v>295</v>
      </c>
      <c r="E7511" s="8" t="s">
        <v>164</v>
      </c>
      <c r="F7511" s="8" t="s">
        <v>34</v>
      </c>
      <c r="G7511" s="8" t="s">
        <v>35</v>
      </c>
      <c r="H7511" s="8" t="s">
        <v>1237</v>
      </c>
      <c r="I7511" s="9">
        <v>220.96</v>
      </c>
      <c r="J7511" s="7">
        <v>1</v>
      </c>
      <c r="K7511" s="9">
        <v>24.86</v>
      </c>
    </row>
    <row r="7512" spans="1:11" ht="12.5" x14ac:dyDescent="0.25">
      <c r="A7512" s="6">
        <v>42870</v>
      </c>
      <c r="B7512" s="7">
        <f>YEAR(Table1[[#This Row],[Order Date]])</f>
        <v>2017</v>
      </c>
      <c r="C7512" s="7">
        <f>MONTH(Table1[[#This Row],[Order Date]])</f>
        <v>5</v>
      </c>
      <c r="D7512" s="8" t="s">
        <v>1433</v>
      </c>
      <c r="E7512" s="8" t="s">
        <v>15</v>
      </c>
      <c r="F7512" s="8" t="s">
        <v>11</v>
      </c>
      <c r="G7512" s="8" t="s">
        <v>12</v>
      </c>
      <c r="H7512" s="8" t="s">
        <v>1984</v>
      </c>
      <c r="I7512" s="9">
        <v>56.7</v>
      </c>
      <c r="J7512" s="7">
        <v>2</v>
      </c>
      <c r="K7512" s="9">
        <v>19.14</v>
      </c>
    </row>
    <row r="7513" spans="1:11" ht="12.5" x14ac:dyDescent="0.25">
      <c r="A7513" s="6">
        <v>42870</v>
      </c>
      <c r="B7513" s="7">
        <f>YEAR(Table1[[#This Row],[Order Date]])</f>
        <v>2017</v>
      </c>
      <c r="C7513" s="7">
        <f>MONTH(Table1[[#This Row],[Order Date]])</f>
        <v>5</v>
      </c>
      <c r="D7513" s="8" t="s">
        <v>1433</v>
      </c>
      <c r="E7513" s="8" t="s">
        <v>15</v>
      </c>
      <c r="F7513" s="8" t="s">
        <v>39</v>
      </c>
      <c r="G7513" s="8" t="s">
        <v>40</v>
      </c>
      <c r="H7513" s="8" t="s">
        <v>1342</v>
      </c>
      <c r="I7513" s="9">
        <v>11.12</v>
      </c>
      <c r="J7513" s="7">
        <v>2</v>
      </c>
      <c r="K7513" s="9">
        <v>3.48</v>
      </c>
    </row>
    <row r="7514" spans="1:11" ht="12.5" x14ac:dyDescent="0.25">
      <c r="A7514" s="6">
        <v>42871</v>
      </c>
      <c r="B7514" s="7">
        <f>YEAR(Table1[[#This Row],[Order Date]])</f>
        <v>2017</v>
      </c>
      <c r="C7514" s="7">
        <f>MONTH(Table1[[#This Row],[Order Date]])</f>
        <v>5</v>
      </c>
      <c r="D7514" s="8" t="s">
        <v>1661</v>
      </c>
      <c r="E7514" s="8" t="s">
        <v>78</v>
      </c>
      <c r="F7514" s="8" t="s">
        <v>11</v>
      </c>
      <c r="G7514" s="8" t="s">
        <v>18</v>
      </c>
      <c r="H7514" s="8" t="s">
        <v>557</v>
      </c>
      <c r="I7514" s="9">
        <v>221.02</v>
      </c>
      <c r="J7514" s="7">
        <v>2</v>
      </c>
      <c r="K7514" s="9">
        <v>-55.26</v>
      </c>
    </row>
    <row r="7515" spans="1:11" ht="12.5" x14ac:dyDescent="0.25">
      <c r="A7515" s="6">
        <v>42873</v>
      </c>
      <c r="B7515" s="7">
        <f>YEAR(Table1[[#This Row],[Order Date]])</f>
        <v>2017</v>
      </c>
      <c r="C7515" s="7">
        <f>MONTH(Table1[[#This Row],[Order Date]])</f>
        <v>5</v>
      </c>
      <c r="D7515" s="8" t="s">
        <v>796</v>
      </c>
      <c r="E7515" s="8" t="s">
        <v>23</v>
      </c>
      <c r="F7515" s="8" t="s">
        <v>39</v>
      </c>
      <c r="G7515" s="8" t="s">
        <v>52</v>
      </c>
      <c r="H7515" s="8" t="s">
        <v>1955</v>
      </c>
      <c r="I7515" s="9">
        <v>36.049999999999997</v>
      </c>
      <c r="J7515" s="7">
        <v>3</v>
      </c>
      <c r="K7515" s="9">
        <v>-0.9</v>
      </c>
    </row>
    <row r="7516" spans="1:11" ht="12.5" x14ac:dyDescent="0.25">
      <c r="A7516" s="6">
        <v>42873</v>
      </c>
      <c r="B7516" s="7">
        <f>YEAR(Table1[[#This Row],[Order Date]])</f>
        <v>2017</v>
      </c>
      <c r="C7516" s="7">
        <f>MONTH(Table1[[#This Row],[Order Date]])</f>
        <v>5</v>
      </c>
      <c r="D7516" s="8" t="s">
        <v>94</v>
      </c>
      <c r="E7516" s="8" t="s">
        <v>149</v>
      </c>
      <c r="F7516" s="8" t="s">
        <v>34</v>
      </c>
      <c r="G7516" s="8" t="s">
        <v>47</v>
      </c>
      <c r="H7516" s="8" t="s">
        <v>1188</v>
      </c>
      <c r="I7516" s="9">
        <v>14.56</v>
      </c>
      <c r="J7516" s="7">
        <v>2</v>
      </c>
      <c r="K7516" s="9">
        <v>6.26</v>
      </c>
    </row>
    <row r="7517" spans="1:11" ht="12.5" x14ac:dyDescent="0.25">
      <c r="A7517" s="6">
        <v>42873</v>
      </c>
      <c r="B7517" s="7">
        <f>YEAR(Table1[[#This Row],[Order Date]])</f>
        <v>2017</v>
      </c>
      <c r="C7517" s="7">
        <f>MONTH(Table1[[#This Row],[Order Date]])</f>
        <v>5</v>
      </c>
      <c r="D7517" s="8" t="s">
        <v>94</v>
      </c>
      <c r="E7517" s="8" t="s">
        <v>149</v>
      </c>
      <c r="F7517" s="8" t="s">
        <v>11</v>
      </c>
      <c r="G7517" s="8" t="s">
        <v>20</v>
      </c>
      <c r="H7517" s="8" t="s">
        <v>113</v>
      </c>
      <c r="I7517" s="9">
        <v>3.05</v>
      </c>
      <c r="J7517" s="7">
        <v>1</v>
      </c>
      <c r="K7517" s="9">
        <v>1.03</v>
      </c>
    </row>
    <row r="7518" spans="1:11" ht="12.5" x14ac:dyDescent="0.25">
      <c r="A7518" s="6">
        <v>42873</v>
      </c>
      <c r="B7518" s="7">
        <f>YEAR(Table1[[#This Row],[Order Date]])</f>
        <v>2017</v>
      </c>
      <c r="C7518" s="7">
        <f>MONTH(Table1[[#This Row],[Order Date]])</f>
        <v>5</v>
      </c>
      <c r="D7518" s="8" t="s">
        <v>410</v>
      </c>
      <c r="E7518" s="8" t="s">
        <v>10</v>
      </c>
      <c r="F7518" s="8" t="s">
        <v>11</v>
      </c>
      <c r="G7518" s="8" t="s">
        <v>20</v>
      </c>
      <c r="H7518" s="8" t="s">
        <v>1313</v>
      </c>
      <c r="I7518" s="9">
        <v>6.87</v>
      </c>
      <c r="J7518" s="7">
        <v>7</v>
      </c>
      <c r="K7518" s="9">
        <v>-10.65</v>
      </c>
    </row>
    <row r="7519" spans="1:11" ht="12.5" x14ac:dyDescent="0.25">
      <c r="A7519" s="6">
        <v>42873</v>
      </c>
      <c r="B7519" s="7">
        <f>YEAR(Table1[[#This Row],[Order Date]])</f>
        <v>2017</v>
      </c>
      <c r="C7519" s="7">
        <f>MONTH(Table1[[#This Row],[Order Date]])</f>
        <v>5</v>
      </c>
      <c r="D7519" s="8" t="s">
        <v>410</v>
      </c>
      <c r="E7519" s="8" t="s">
        <v>10</v>
      </c>
      <c r="F7519" s="8" t="s">
        <v>11</v>
      </c>
      <c r="G7519" s="8" t="s">
        <v>20</v>
      </c>
      <c r="H7519" s="8" t="s">
        <v>1523</v>
      </c>
      <c r="I7519" s="9">
        <v>2</v>
      </c>
      <c r="J7519" s="7">
        <v>1</v>
      </c>
      <c r="K7519" s="9">
        <v>-3.29</v>
      </c>
    </row>
    <row r="7520" spans="1:11" ht="12.5" x14ac:dyDescent="0.25">
      <c r="A7520" s="6">
        <v>42873</v>
      </c>
      <c r="B7520" s="7">
        <f>YEAR(Table1[[#This Row],[Order Date]])</f>
        <v>2017</v>
      </c>
      <c r="C7520" s="7">
        <f>MONTH(Table1[[#This Row],[Order Date]])</f>
        <v>5</v>
      </c>
      <c r="D7520" s="8" t="s">
        <v>410</v>
      </c>
      <c r="E7520" s="8" t="s">
        <v>10</v>
      </c>
      <c r="F7520" s="8" t="s">
        <v>11</v>
      </c>
      <c r="G7520" s="8" t="s">
        <v>18</v>
      </c>
      <c r="H7520" s="8" t="s">
        <v>2673</v>
      </c>
      <c r="I7520" s="9">
        <v>8.93</v>
      </c>
      <c r="J7520" s="7">
        <v>2</v>
      </c>
      <c r="K7520" s="9">
        <v>0.67</v>
      </c>
    </row>
    <row r="7521" spans="1:11" ht="12.5" x14ac:dyDescent="0.25">
      <c r="A7521" s="6">
        <v>42873</v>
      </c>
      <c r="B7521" s="7">
        <f>YEAR(Table1[[#This Row],[Order Date]])</f>
        <v>2017</v>
      </c>
      <c r="C7521" s="7">
        <f>MONTH(Table1[[#This Row],[Order Date]])</f>
        <v>5</v>
      </c>
      <c r="D7521" s="8" t="s">
        <v>2435</v>
      </c>
      <c r="E7521" s="8" t="s">
        <v>30</v>
      </c>
      <c r="F7521" s="8" t="s">
        <v>11</v>
      </c>
      <c r="G7521" s="8" t="s">
        <v>92</v>
      </c>
      <c r="H7521" s="8" t="s">
        <v>1387</v>
      </c>
      <c r="I7521" s="9">
        <v>17.239999999999998</v>
      </c>
      <c r="J7521" s="7">
        <v>2</v>
      </c>
      <c r="K7521" s="9">
        <v>4.4800000000000004</v>
      </c>
    </row>
    <row r="7522" spans="1:11" ht="12.5" x14ac:dyDescent="0.25">
      <c r="A7522" s="6">
        <v>42873</v>
      </c>
      <c r="B7522" s="7">
        <f>YEAR(Table1[[#This Row],[Order Date]])</f>
        <v>2017</v>
      </c>
      <c r="C7522" s="7">
        <f>MONTH(Table1[[#This Row],[Order Date]])</f>
        <v>5</v>
      </c>
      <c r="D7522" s="8" t="s">
        <v>2435</v>
      </c>
      <c r="E7522" s="8" t="s">
        <v>30</v>
      </c>
      <c r="F7522" s="8" t="s">
        <v>34</v>
      </c>
      <c r="G7522" s="8" t="s">
        <v>74</v>
      </c>
      <c r="H7522" s="8" t="s">
        <v>1654</v>
      </c>
      <c r="I7522" s="9">
        <v>302.94</v>
      </c>
      <c r="J7522" s="7">
        <v>3</v>
      </c>
      <c r="K7522" s="9">
        <v>75.739999999999995</v>
      </c>
    </row>
    <row r="7523" spans="1:11" ht="12.5" x14ac:dyDescent="0.25">
      <c r="A7523" s="6">
        <v>42873</v>
      </c>
      <c r="B7523" s="7">
        <f>YEAR(Table1[[#This Row],[Order Date]])</f>
        <v>2017</v>
      </c>
      <c r="C7523" s="7">
        <f>MONTH(Table1[[#This Row],[Order Date]])</f>
        <v>5</v>
      </c>
      <c r="D7523" s="8" t="s">
        <v>2435</v>
      </c>
      <c r="E7523" s="8" t="s">
        <v>30</v>
      </c>
      <c r="F7523" s="8" t="s">
        <v>39</v>
      </c>
      <c r="G7523" s="8" t="s">
        <v>40</v>
      </c>
      <c r="H7523" s="8" t="s">
        <v>1342</v>
      </c>
      <c r="I7523" s="9">
        <v>34.75</v>
      </c>
      <c r="J7523" s="7">
        <v>5</v>
      </c>
      <c r="K7523" s="9">
        <v>15.64</v>
      </c>
    </row>
    <row r="7524" spans="1:11" ht="12.5" x14ac:dyDescent="0.25">
      <c r="A7524" s="6">
        <v>42873</v>
      </c>
      <c r="B7524" s="7">
        <f>YEAR(Table1[[#This Row],[Order Date]])</f>
        <v>2017</v>
      </c>
      <c r="C7524" s="7">
        <f>MONTH(Table1[[#This Row],[Order Date]])</f>
        <v>5</v>
      </c>
      <c r="D7524" s="8" t="s">
        <v>2435</v>
      </c>
      <c r="E7524" s="8" t="s">
        <v>30</v>
      </c>
      <c r="F7524" s="8" t="s">
        <v>11</v>
      </c>
      <c r="G7524" s="8" t="s">
        <v>20</v>
      </c>
      <c r="H7524" s="8" t="s">
        <v>1770</v>
      </c>
      <c r="I7524" s="9">
        <v>113.94</v>
      </c>
      <c r="J7524" s="7">
        <v>6</v>
      </c>
      <c r="K7524" s="9">
        <v>54.69</v>
      </c>
    </row>
    <row r="7525" spans="1:11" ht="12.5" x14ac:dyDescent="0.25">
      <c r="A7525" s="6">
        <v>42873</v>
      </c>
      <c r="B7525" s="7">
        <f>YEAR(Table1[[#This Row],[Order Date]])</f>
        <v>2017</v>
      </c>
      <c r="C7525" s="7">
        <f>MONTH(Table1[[#This Row],[Order Date]])</f>
        <v>5</v>
      </c>
      <c r="D7525" s="8" t="s">
        <v>2435</v>
      </c>
      <c r="E7525" s="8" t="s">
        <v>30</v>
      </c>
      <c r="F7525" s="8" t="s">
        <v>39</v>
      </c>
      <c r="G7525" s="8" t="s">
        <v>40</v>
      </c>
      <c r="H7525" s="8" t="s">
        <v>2362</v>
      </c>
      <c r="I7525" s="9">
        <v>55.98</v>
      </c>
      <c r="J7525" s="7">
        <v>2</v>
      </c>
      <c r="K7525" s="9">
        <v>15.67</v>
      </c>
    </row>
    <row r="7526" spans="1:11" ht="12.5" x14ac:dyDescent="0.25">
      <c r="A7526" s="6">
        <v>42873</v>
      </c>
      <c r="B7526" s="7">
        <f>YEAR(Table1[[#This Row],[Order Date]])</f>
        <v>2017</v>
      </c>
      <c r="C7526" s="7">
        <f>MONTH(Table1[[#This Row],[Order Date]])</f>
        <v>5</v>
      </c>
      <c r="D7526" s="8" t="s">
        <v>1817</v>
      </c>
      <c r="E7526" s="8" t="s">
        <v>91</v>
      </c>
      <c r="F7526" s="8" t="s">
        <v>39</v>
      </c>
      <c r="G7526" s="8" t="s">
        <v>40</v>
      </c>
      <c r="H7526" s="8" t="s">
        <v>2312</v>
      </c>
      <c r="I7526" s="9">
        <v>344.7</v>
      </c>
      <c r="J7526" s="7">
        <v>2</v>
      </c>
      <c r="K7526" s="9">
        <v>38.78</v>
      </c>
    </row>
    <row r="7527" spans="1:11" ht="12.5" x14ac:dyDescent="0.25">
      <c r="A7527" s="6">
        <v>42873</v>
      </c>
      <c r="B7527" s="7">
        <f>YEAR(Table1[[#This Row],[Order Date]])</f>
        <v>2017</v>
      </c>
      <c r="C7527" s="7">
        <f>MONTH(Table1[[#This Row],[Order Date]])</f>
        <v>5</v>
      </c>
      <c r="D7527" s="8" t="s">
        <v>1181</v>
      </c>
      <c r="E7527" s="8" t="s">
        <v>186</v>
      </c>
      <c r="F7527" s="8" t="s">
        <v>11</v>
      </c>
      <c r="G7527" s="8" t="s">
        <v>92</v>
      </c>
      <c r="H7527" s="8" t="s">
        <v>2560</v>
      </c>
      <c r="I7527" s="9">
        <v>706.86</v>
      </c>
      <c r="J7527" s="7">
        <v>7</v>
      </c>
      <c r="K7527" s="9">
        <v>197.92</v>
      </c>
    </row>
    <row r="7528" spans="1:11" ht="12.5" x14ac:dyDescent="0.25">
      <c r="A7528" s="6">
        <v>42873</v>
      </c>
      <c r="B7528" s="7">
        <f>YEAR(Table1[[#This Row],[Order Date]])</f>
        <v>2017</v>
      </c>
      <c r="C7528" s="7">
        <f>MONTH(Table1[[#This Row],[Order Date]])</f>
        <v>5</v>
      </c>
      <c r="D7528" s="8" t="s">
        <v>1181</v>
      </c>
      <c r="E7528" s="8" t="s">
        <v>186</v>
      </c>
      <c r="F7528" s="8" t="s">
        <v>39</v>
      </c>
      <c r="G7528" s="8" t="s">
        <v>40</v>
      </c>
      <c r="H7528" s="8" t="s">
        <v>2275</v>
      </c>
      <c r="I7528" s="9">
        <v>114.95</v>
      </c>
      <c r="J7528" s="7">
        <v>5</v>
      </c>
      <c r="K7528" s="9">
        <v>2.2999999999999998</v>
      </c>
    </row>
    <row r="7529" spans="1:11" ht="12.5" x14ac:dyDescent="0.25">
      <c r="A7529" s="6">
        <v>42873</v>
      </c>
      <c r="B7529" s="7">
        <f>YEAR(Table1[[#This Row],[Order Date]])</f>
        <v>2017</v>
      </c>
      <c r="C7529" s="7">
        <f>MONTH(Table1[[#This Row],[Order Date]])</f>
        <v>5</v>
      </c>
      <c r="D7529" s="8" t="s">
        <v>1181</v>
      </c>
      <c r="E7529" s="8" t="s">
        <v>186</v>
      </c>
      <c r="F7529" s="8" t="s">
        <v>11</v>
      </c>
      <c r="G7529" s="8" t="s">
        <v>20</v>
      </c>
      <c r="H7529" s="8" t="s">
        <v>1599</v>
      </c>
      <c r="I7529" s="9">
        <v>43.19</v>
      </c>
      <c r="J7529" s="7">
        <v>7</v>
      </c>
      <c r="K7529" s="9">
        <v>20.73</v>
      </c>
    </row>
    <row r="7530" spans="1:11" ht="12.5" x14ac:dyDescent="0.25">
      <c r="A7530" s="6">
        <v>42873</v>
      </c>
      <c r="B7530" s="7">
        <f>YEAR(Table1[[#This Row],[Order Date]])</f>
        <v>2017</v>
      </c>
      <c r="C7530" s="7">
        <f>MONTH(Table1[[#This Row],[Order Date]])</f>
        <v>5</v>
      </c>
      <c r="D7530" s="8" t="s">
        <v>2244</v>
      </c>
      <c r="E7530" s="8" t="s">
        <v>15</v>
      </c>
      <c r="F7530" s="8" t="s">
        <v>34</v>
      </c>
      <c r="G7530" s="8" t="s">
        <v>47</v>
      </c>
      <c r="H7530" s="8" t="s">
        <v>2015</v>
      </c>
      <c r="I7530" s="9">
        <v>22.61</v>
      </c>
      <c r="J7530" s="7">
        <v>3</v>
      </c>
      <c r="K7530" s="9">
        <v>-10.17</v>
      </c>
    </row>
    <row r="7531" spans="1:11" ht="12.5" x14ac:dyDescent="0.25">
      <c r="A7531" s="6">
        <v>42873</v>
      </c>
      <c r="B7531" s="7">
        <f>YEAR(Table1[[#This Row],[Order Date]])</f>
        <v>2017</v>
      </c>
      <c r="C7531" s="7">
        <f>MONTH(Table1[[#This Row],[Order Date]])</f>
        <v>5</v>
      </c>
      <c r="D7531" s="8" t="s">
        <v>2244</v>
      </c>
      <c r="E7531" s="8" t="s">
        <v>15</v>
      </c>
      <c r="F7531" s="8" t="s">
        <v>34</v>
      </c>
      <c r="G7531" s="8" t="s">
        <v>47</v>
      </c>
      <c r="H7531" s="8" t="s">
        <v>480</v>
      </c>
      <c r="I7531" s="9">
        <v>1.89</v>
      </c>
      <c r="J7531" s="7">
        <v>1</v>
      </c>
      <c r="K7531" s="9">
        <v>-0.99</v>
      </c>
    </row>
    <row r="7532" spans="1:11" ht="12.5" x14ac:dyDescent="0.25">
      <c r="A7532" s="6">
        <v>42874</v>
      </c>
      <c r="B7532" s="7">
        <f>YEAR(Table1[[#This Row],[Order Date]])</f>
        <v>2017</v>
      </c>
      <c r="C7532" s="7">
        <f>MONTH(Table1[[#This Row],[Order Date]])</f>
        <v>5</v>
      </c>
      <c r="D7532" s="8" t="s">
        <v>1196</v>
      </c>
      <c r="E7532" s="8" t="s">
        <v>164</v>
      </c>
      <c r="F7532" s="8" t="s">
        <v>11</v>
      </c>
      <c r="G7532" s="8" t="s">
        <v>92</v>
      </c>
      <c r="H7532" s="8" t="s">
        <v>1820</v>
      </c>
      <c r="I7532" s="9">
        <v>97.16</v>
      </c>
      <c r="J7532" s="7">
        <v>2</v>
      </c>
      <c r="K7532" s="9">
        <v>28.18</v>
      </c>
    </row>
    <row r="7533" spans="1:11" ht="12.5" x14ac:dyDescent="0.25">
      <c r="A7533" s="6">
        <v>42874</v>
      </c>
      <c r="B7533" s="7">
        <f>YEAR(Table1[[#This Row],[Order Date]])</f>
        <v>2017</v>
      </c>
      <c r="C7533" s="7">
        <f>MONTH(Table1[[#This Row],[Order Date]])</f>
        <v>5</v>
      </c>
      <c r="D7533" s="8" t="s">
        <v>490</v>
      </c>
      <c r="E7533" s="8" t="s">
        <v>149</v>
      </c>
      <c r="F7533" s="8" t="s">
        <v>11</v>
      </c>
      <c r="G7533" s="8" t="s">
        <v>92</v>
      </c>
      <c r="H7533" s="8" t="s">
        <v>316</v>
      </c>
      <c r="I7533" s="9">
        <v>281.33999999999997</v>
      </c>
      <c r="J7533" s="7">
        <v>6</v>
      </c>
      <c r="K7533" s="9">
        <v>109.72</v>
      </c>
    </row>
    <row r="7534" spans="1:11" ht="12.5" x14ac:dyDescent="0.25">
      <c r="A7534" s="6">
        <v>42874</v>
      </c>
      <c r="B7534" s="7">
        <f>YEAR(Table1[[#This Row],[Order Date]])</f>
        <v>2017</v>
      </c>
      <c r="C7534" s="7">
        <f>MONTH(Table1[[#This Row],[Order Date]])</f>
        <v>5</v>
      </c>
      <c r="D7534" s="8" t="s">
        <v>490</v>
      </c>
      <c r="E7534" s="8" t="s">
        <v>149</v>
      </c>
      <c r="F7534" s="8" t="s">
        <v>39</v>
      </c>
      <c r="G7534" s="8" t="s">
        <v>40</v>
      </c>
      <c r="H7534" s="8" t="s">
        <v>1347</v>
      </c>
      <c r="I7534" s="9">
        <v>307.98</v>
      </c>
      <c r="J7534" s="7">
        <v>2</v>
      </c>
      <c r="K7534" s="9">
        <v>89.31</v>
      </c>
    </row>
    <row r="7535" spans="1:11" ht="12.5" x14ac:dyDescent="0.25">
      <c r="A7535" s="6">
        <v>42874</v>
      </c>
      <c r="B7535" s="7">
        <f>YEAR(Table1[[#This Row],[Order Date]])</f>
        <v>2017</v>
      </c>
      <c r="C7535" s="7">
        <f>MONTH(Table1[[#This Row],[Order Date]])</f>
        <v>5</v>
      </c>
      <c r="D7535" s="8" t="s">
        <v>490</v>
      </c>
      <c r="E7535" s="8" t="s">
        <v>149</v>
      </c>
      <c r="F7535" s="8" t="s">
        <v>39</v>
      </c>
      <c r="G7535" s="8" t="s">
        <v>52</v>
      </c>
      <c r="H7535" s="8" t="s">
        <v>731</v>
      </c>
      <c r="I7535" s="9">
        <v>299.97000000000003</v>
      </c>
      <c r="J7535" s="7">
        <v>3</v>
      </c>
      <c r="K7535" s="9">
        <v>113.99</v>
      </c>
    </row>
    <row r="7536" spans="1:11" ht="12.5" x14ac:dyDescent="0.25">
      <c r="A7536" s="6">
        <v>42874</v>
      </c>
      <c r="B7536" s="7">
        <f>YEAR(Table1[[#This Row],[Order Date]])</f>
        <v>2017</v>
      </c>
      <c r="C7536" s="7">
        <f>MONTH(Table1[[#This Row],[Order Date]])</f>
        <v>5</v>
      </c>
      <c r="D7536" s="8" t="s">
        <v>233</v>
      </c>
      <c r="E7536" s="8" t="s">
        <v>30</v>
      </c>
      <c r="F7536" s="8" t="s">
        <v>39</v>
      </c>
      <c r="G7536" s="8" t="s">
        <v>52</v>
      </c>
      <c r="H7536" s="8" t="s">
        <v>477</v>
      </c>
      <c r="I7536" s="9">
        <v>67.8</v>
      </c>
      <c r="J7536" s="7">
        <v>4</v>
      </c>
      <c r="K7536" s="9">
        <v>4.07</v>
      </c>
    </row>
    <row r="7537" spans="1:11" ht="12.5" x14ac:dyDescent="0.25">
      <c r="A7537" s="6">
        <v>42874</v>
      </c>
      <c r="B7537" s="7">
        <f>YEAR(Table1[[#This Row],[Order Date]])</f>
        <v>2017</v>
      </c>
      <c r="C7537" s="7">
        <f>MONTH(Table1[[#This Row],[Order Date]])</f>
        <v>5</v>
      </c>
      <c r="D7537" s="8" t="s">
        <v>233</v>
      </c>
      <c r="E7537" s="8" t="s">
        <v>30</v>
      </c>
      <c r="F7537" s="8" t="s">
        <v>39</v>
      </c>
      <c r="G7537" s="8" t="s">
        <v>40</v>
      </c>
      <c r="H7537" s="8" t="s">
        <v>2674</v>
      </c>
      <c r="I7537" s="9">
        <v>377.97</v>
      </c>
      <c r="J7537" s="7">
        <v>3</v>
      </c>
      <c r="K7537" s="9">
        <v>98.27</v>
      </c>
    </row>
    <row r="7538" spans="1:11" ht="12.5" x14ac:dyDescent="0.25">
      <c r="A7538" s="6">
        <v>42874</v>
      </c>
      <c r="B7538" s="7">
        <f>YEAR(Table1[[#This Row],[Order Date]])</f>
        <v>2017</v>
      </c>
      <c r="C7538" s="7">
        <f>MONTH(Table1[[#This Row],[Order Date]])</f>
        <v>5</v>
      </c>
      <c r="D7538" s="8" t="s">
        <v>233</v>
      </c>
      <c r="E7538" s="8" t="s">
        <v>30</v>
      </c>
      <c r="F7538" s="8" t="s">
        <v>34</v>
      </c>
      <c r="G7538" s="8" t="s">
        <v>74</v>
      </c>
      <c r="H7538" s="8" t="s">
        <v>1880</v>
      </c>
      <c r="I7538" s="9">
        <v>1628.82</v>
      </c>
      <c r="J7538" s="7">
        <v>9</v>
      </c>
      <c r="K7538" s="9">
        <v>374.63</v>
      </c>
    </row>
    <row r="7539" spans="1:11" ht="12.5" x14ac:dyDescent="0.25">
      <c r="A7539" s="6">
        <v>42874</v>
      </c>
      <c r="B7539" s="7">
        <f>YEAR(Table1[[#This Row],[Order Date]])</f>
        <v>2017</v>
      </c>
      <c r="C7539" s="7">
        <f>MONTH(Table1[[#This Row],[Order Date]])</f>
        <v>5</v>
      </c>
      <c r="D7539" s="8" t="s">
        <v>233</v>
      </c>
      <c r="E7539" s="8" t="s">
        <v>30</v>
      </c>
      <c r="F7539" s="8" t="s">
        <v>11</v>
      </c>
      <c r="G7539" s="8" t="s">
        <v>12</v>
      </c>
      <c r="H7539" s="8" t="s">
        <v>491</v>
      </c>
      <c r="I7539" s="9">
        <v>286.93</v>
      </c>
      <c r="J7539" s="7">
        <v>7</v>
      </c>
      <c r="K7539" s="9">
        <v>140.6</v>
      </c>
    </row>
    <row r="7540" spans="1:11" ht="12.5" x14ac:dyDescent="0.25">
      <c r="A7540" s="6">
        <v>42874</v>
      </c>
      <c r="B7540" s="7">
        <f>YEAR(Table1[[#This Row],[Order Date]])</f>
        <v>2017</v>
      </c>
      <c r="C7540" s="7">
        <f>MONTH(Table1[[#This Row],[Order Date]])</f>
        <v>5</v>
      </c>
      <c r="D7540" s="8" t="s">
        <v>917</v>
      </c>
      <c r="E7540" s="8" t="s">
        <v>27</v>
      </c>
      <c r="F7540" s="8" t="s">
        <v>34</v>
      </c>
      <c r="G7540" s="8" t="s">
        <v>35</v>
      </c>
      <c r="H7540" s="8" t="s">
        <v>793</v>
      </c>
      <c r="I7540" s="9">
        <v>681.41</v>
      </c>
      <c r="J7540" s="7">
        <v>12</v>
      </c>
      <c r="K7540" s="9">
        <v>42.59</v>
      </c>
    </row>
    <row r="7541" spans="1:11" ht="12.5" x14ac:dyDescent="0.25">
      <c r="A7541" s="6">
        <v>42874</v>
      </c>
      <c r="B7541" s="7">
        <f>YEAR(Table1[[#This Row],[Order Date]])</f>
        <v>2017</v>
      </c>
      <c r="C7541" s="7">
        <f>MONTH(Table1[[#This Row],[Order Date]])</f>
        <v>5</v>
      </c>
      <c r="D7541" s="8" t="s">
        <v>917</v>
      </c>
      <c r="E7541" s="8" t="s">
        <v>27</v>
      </c>
      <c r="F7541" s="8" t="s">
        <v>11</v>
      </c>
      <c r="G7541" s="8" t="s">
        <v>24</v>
      </c>
      <c r="H7541" s="8" t="s">
        <v>1624</v>
      </c>
      <c r="I7541" s="9">
        <v>3.52</v>
      </c>
      <c r="J7541" s="7">
        <v>2</v>
      </c>
      <c r="K7541" s="9">
        <v>1.02</v>
      </c>
    </row>
    <row r="7542" spans="1:11" ht="12.5" x14ac:dyDescent="0.25">
      <c r="A7542" s="6">
        <v>42874</v>
      </c>
      <c r="B7542" s="7">
        <f>YEAR(Table1[[#This Row],[Order Date]])</f>
        <v>2017</v>
      </c>
      <c r="C7542" s="7">
        <f>MONTH(Table1[[#This Row],[Order Date]])</f>
        <v>5</v>
      </c>
      <c r="D7542" s="8" t="s">
        <v>917</v>
      </c>
      <c r="E7542" s="8" t="s">
        <v>27</v>
      </c>
      <c r="F7542" s="8" t="s">
        <v>11</v>
      </c>
      <c r="G7542" s="8" t="s">
        <v>24</v>
      </c>
      <c r="H7542" s="8" t="s">
        <v>527</v>
      </c>
      <c r="I7542" s="9">
        <v>5.58</v>
      </c>
      <c r="J7542" s="7">
        <v>1</v>
      </c>
      <c r="K7542" s="9">
        <v>1.4</v>
      </c>
    </row>
    <row r="7543" spans="1:11" ht="12.5" x14ac:dyDescent="0.25">
      <c r="A7543" s="6">
        <v>42874</v>
      </c>
      <c r="B7543" s="7">
        <f>YEAR(Table1[[#This Row],[Order Date]])</f>
        <v>2017</v>
      </c>
      <c r="C7543" s="7">
        <f>MONTH(Table1[[#This Row],[Order Date]])</f>
        <v>5</v>
      </c>
      <c r="D7543" s="8" t="s">
        <v>917</v>
      </c>
      <c r="E7543" s="8" t="s">
        <v>27</v>
      </c>
      <c r="F7543" s="8" t="s">
        <v>39</v>
      </c>
      <c r="G7543" s="8" t="s">
        <v>52</v>
      </c>
      <c r="H7543" s="8" t="s">
        <v>652</v>
      </c>
      <c r="I7543" s="9">
        <v>36.32</v>
      </c>
      <c r="J7543" s="7">
        <v>1</v>
      </c>
      <c r="K7543" s="9">
        <v>10.9</v>
      </c>
    </row>
    <row r="7544" spans="1:11" ht="12.5" x14ac:dyDescent="0.25">
      <c r="A7544" s="6">
        <v>42874</v>
      </c>
      <c r="B7544" s="7">
        <f>YEAR(Table1[[#This Row],[Order Date]])</f>
        <v>2017</v>
      </c>
      <c r="C7544" s="7">
        <f>MONTH(Table1[[#This Row],[Order Date]])</f>
        <v>5</v>
      </c>
      <c r="D7544" s="8" t="s">
        <v>1301</v>
      </c>
      <c r="E7544" s="8" t="s">
        <v>30</v>
      </c>
      <c r="F7544" s="8" t="s">
        <v>11</v>
      </c>
      <c r="G7544" s="8" t="s">
        <v>12</v>
      </c>
      <c r="H7544" s="8" t="s">
        <v>2167</v>
      </c>
      <c r="I7544" s="9">
        <v>195.64</v>
      </c>
      <c r="J7544" s="7">
        <v>4</v>
      </c>
      <c r="K7544" s="9">
        <v>91.95</v>
      </c>
    </row>
    <row r="7545" spans="1:11" ht="12.5" x14ac:dyDescent="0.25">
      <c r="A7545" s="6">
        <v>42874</v>
      </c>
      <c r="B7545" s="7">
        <f>YEAR(Table1[[#This Row],[Order Date]])</f>
        <v>2017</v>
      </c>
      <c r="C7545" s="7">
        <f>MONTH(Table1[[#This Row],[Order Date]])</f>
        <v>5</v>
      </c>
      <c r="D7545" s="8" t="s">
        <v>734</v>
      </c>
      <c r="E7545" s="8" t="s">
        <v>15</v>
      </c>
      <c r="F7545" s="8" t="s">
        <v>11</v>
      </c>
      <c r="G7545" s="8" t="s">
        <v>12</v>
      </c>
      <c r="H7545" s="8" t="s">
        <v>497</v>
      </c>
      <c r="I7545" s="9">
        <v>38.020000000000003</v>
      </c>
      <c r="J7545" s="7">
        <v>6</v>
      </c>
      <c r="K7545" s="9">
        <v>13.78</v>
      </c>
    </row>
    <row r="7546" spans="1:11" ht="12.5" x14ac:dyDescent="0.25">
      <c r="A7546" s="6">
        <v>42874</v>
      </c>
      <c r="B7546" s="7">
        <f>YEAR(Table1[[#This Row],[Order Date]])</f>
        <v>2017</v>
      </c>
      <c r="C7546" s="7">
        <f>MONTH(Table1[[#This Row],[Order Date]])</f>
        <v>5</v>
      </c>
      <c r="D7546" s="8" t="s">
        <v>295</v>
      </c>
      <c r="E7546" s="8" t="s">
        <v>10</v>
      </c>
      <c r="F7546" s="8" t="s">
        <v>39</v>
      </c>
      <c r="G7546" s="8" t="s">
        <v>40</v>
      </c>
      <c r="H7546" s="8" t="s">
        <v>1743</v>
      </c>
      <c r="I7546" s="9">
        <v>95.99</v>
      </c>
      <c r="J7546" s="7">
        <v>1</v>
      </c>
      <c r="K7546" s="9">
        <v>9.6</v>
      </c>
    </row>
    <row r="7547" spans="1:11" ht="12.5" x14ac:dyDescent="0.25">
      <c r="A7547" s="6">
        <v>42874</v>
      </c>
      <c r="B7547" s="7">
        <f>YEAR(Table1[[#This Row],[Order Date]])</f>
        <v>2017</v>
      </c>
      <c r="C7547" s="7">
        <f>MONTH(Table1[[#This Row],[Order Date]])</f>
        <v>5</v>
      </c>
      <c r="D7547" s="8" t="s">
        <v>295</v>
      </c>
      <c r="E7547" s="8" t="s">
        <v>10</v>
      </c>
      <c r="F7547" s="8" t="s">
        <v>11</v>
      </c>
      <c r="G7547" s="8" t="s">
        <v>16</v>
      </c>
      <c r="H7547" s="8" t="s">
        <v>2099</v>
      </c>
      <c r="I7547" s="9">
        <v>13.22</v>
      </c>
      <c r="J7547" s="7">
        <v>4</v>
      </c>
      <c r="K7547" s="9">
        <v>4.3</v>
      </c>
    </row>
    <row r="7548" spans="1:11" ht="12.5" x14ac:dyDescent="0.25">
      <c r="A7548" s="6">
        <v>42874</v>
      </c>
      <c r="B7548" s="7">
        <f>YEAR(Table1[[#This Row],[Order Date]])</f>
        <v>2017</v>
      </c>
      <c r="C7548" s="7">
        <f>MONTH(Table1[[#This Row],[Order Date]])</f>
        <v>5</v>
      </c>
      <c r="D7548" s="8" t="s">
        <v>1631</v>
      </c>
      <c r="E7548" s="8" t="s">
        <v>120</v>
      </c>
      <c r="F7548" s="8" t="s">
        <v>34</v>
      </c>
      <c r="G7548" s="8" t="s">
        <v>35</v>
      </c>
      <c r="H7548" s="8" t="s">
        <v>371</v>
      </c>
      <c r="I7548" s="9">
        <v>314.35000000000002</v>
      </c>
      <c r="J7548" s="7">
        <v>3</v>
      </c>
      <c r="K7548" s="9">
        <v>-35.36</v>
      </c>
    </row>
    <row r="7549" spans="1:11" ht="12.5" x14ac:dyDescent="0.25">
      <c r="A7549" s="6">
        <v>42874</v>
      </c>
      <c r="B7549" s="7">
        <f>YEAR(Table1[[#This Row],[Order Date]])</f>
        <v>2017</v>
      </c>
      <c r="C7549" s="7">
        <f>MONTH(Table1[[#This Row],[Order Date]])</f>
        <v>5</v>
      </c>
      <c r="D7549" s="8" t="s">
        <v>1631</v>
      </c>
      <c r="E7549" s="8" t="s">
        <v>120</v>
      </c>
      <c r="F7549" s="8" t="s">
        <v>11</v>
      </c>
      <c r="G7549" s="8" t="s">
        <v>12</v>
      </c>
      <c r="H7549" s="8" t="s">
        <v>679</v>
      </c>
      <c r="I7549" s="9">
        <v>27.89</v>
      </c>
      <c r="J7549" s="7">
        <v>7</v>
      </c>
      <c r="K7549" s="9">
        <v>10.11</v>
      </c>
    </row>
    <row r="7550" spans="1:11" ht="12.5" x14ac:dyDescent="0.25">
      <c r="A7550" s="6">
        <v>42874</v>
      </c>
      <c r="B7550" s="7">
        <f>YEAR(Table1[[#This Row],[Order Date]])</f>
        <v>2017</v>
      </c>
      <c r="C7550" s="7">
        <f>MONTH(Table1[[#This Row],[Order Date]])</f>
        <v>5</v>
      </c>
      <c r="D7550" s="8" t="s">
        <v>218</v>
      </c>
      <c r="E7550" s="8" t="s">
        <v>27</v>
      </c>
      <c r="F7550" s="8" t="s">
        <v>11</v>
      </c>
      <c r="G7550" s="8" t="s">
        <v>20</v>
      </c>
      <c r="H7550" s="8" t="s">
        <v>2075</v>
      </c>
      <c r="I7550" s="9">
        <v>133.12</v>
      </c>
      <c r="J7550" s="7">
        <v>5</v>
      </c>
      <c r="K7550" s="9">
        <v>49.92</v>
      </c>
    </row>
    <row r="7551" spans="1:11" ht="12.5" x14ac:dyDescent="0.25">
      <c r="A7551" s="6">
        <v>42874</v>
      </c>
      <c r="B7551" s="7">
        <f>YEAR(Table1[[#This Row],[Order Date]])</f>
        <v>2017</v>
      </c>
      <c r="C7551" s="7">
        <f>MONTH(Table1[[#This Row],[Order Date]])</f>
        <v>5</v>
      </c>
      <c r="D7551" s="8" t="s">
        <v>171</v>
      </c>
      <c r="E7551" s="8" t="s">
        <v>488</v>
      </c>
      <c r="F7551" s="8" t="s">
        <v>11</v>
      </c>
      <c r="G7551" s="8" t="s">
        <v>20</v>
      </c>
      <c r="H7551" s="8" t="s">
        <v>914</v>
      </c>
      <c r="I7551" s="9">
        <v>26.16</v>
      </c>
      <c r="J7551" s="7">
        <v>4</v>
      </c>
      <c r="K7551" s="9">
        <v>12.82</v>
      </c>
    </row>
    <row r="7552" spans="1:11" ht="12.5" x14ac:dyDescent="0.25">
      <c r="A7552" s="6">
        <v>42875</v>
      </c>
      <c r="B7552" s="7">
        <f>YEAR(Table1[[#This Row],[Order Date]])</f>
        <v>2017</v>
      </c>
      <c r="C7552" s="7">
        <f>MONTH(Table1[[#This Row],[Order Date]])</f>
        <v>5</v>
      </c>
      <c r="D7552" s="8" t="s">
        <v>417</v>
      </c>
      <c r="E7552" s="8" t="s">
        <v>2675</v>
      </c>
      <c r="F7552" s="8" t="s">
        <v>11</v>
      </c>
      <c r="G7552" s="8" t="s">
        <v>24</v>
      </c>
      <c r="H7552" s="8" t="s">
        <v>805</v>
      </c>
      <c r="I7552" s="9">
        <v>131.94</v>
      </c>
      <c r="J7552" s="7">
        <v>3</v>
      </c>
      <c r="K7552" s="9">
        <v>35.619999999999997</v>
      </c>
    </row>
    <row r="7553" spans="1:11" ht="12.5" x14ac:dyDescent="0.25">
      <c r="A7553" s="6">
        <v>42875</v>
      </c>
      <c r="B7553" s="7">
        <f>YEAR(Table1[[#This Row],[Order Date]])</f>
        <v>2017</v>
      </c>
      <c r="C7553" s="7">
        <f>MONTH(Table1[[#This Row],[Order Date]])</f>
        <v>5</v>
      </c>
      <c r="D7553" s="8" t="s">
        <v>417</v>
      </c>
      <c r="E7553" s="8" t="s">
        <v>2675</v>
      </c>
      <c r="F7553" s="8" t="s">
        <v>11</v>
      </c>
      <c r="G7553" s="8" t="s">
        <v>24</v>
      </c>
      <c r="H7553" s="8" t="s">
        <v>258</v>
      </c>
      <c r="I7553" s="9">
        <v>25.92</v>
      </c>
      <c r="J7553" s="7">
        <v>4</v>
      </c>
      <c r="K7553" s="9">
        <v>8.2899999999999991</v>
      </c>
    </row>
    <row r="7554" spans="1:11" ht="12.5" x14ac:dyDescent="0.25">
      <c r="A7554" s="6">
        <v>42875</v>
      </c>
      <c r="B7554" s="7">
        <f>YEAR(Table1[[#This Row],[Order Date]])</f>
        <v>2017</v>
      </c>
      <c r="C7554" s="7">
        <f>MONTH(Table1[[#This Row],[Order Date]])</f>
        <v>5</v>
      </c>
      <c r="D7554" s="8" t="s">
        <v>417</v>
      </c>
      <c r="E7554" s="8" t="s">
        <v>2675</v>
      </c>
      <c r="F7554" s="8" t="s">
        <v>11</v>
      </c>
      <c r="G7554" s="8" t="s">
        <v>18</v>
      </c>
      <c r="H7554" s="8" t="s">
        <v>1449</v>
      </c>
      <c r="I7554" s="9">
        <v>704.76</v>
      </c>
      <c r="J7554" s="7">
        <v>4</v>
      </c>
      <c r="K7554" s="9">
        <v>162.09</v>
      </c>
    </row>
    <row r="7555" spans="1:11" ht="12.5" x14ac:dyDescent="0.25">
      <c r="A7555" s="6">
        <v>42875</v>
      </c>
      <c r="B7555" s="7">
        <f>YEAR(Table1[[#This Row],[Order Date]])</f>
        <v>2017</v>
      </c>
      <c r="C7555" s="7">
        <f>MONTH(Table1[[#This Row],[Order Date]])</f>
        <v>5</v>
      </c>
      <c r="D7555" s="8" t="s">
        <v>417</v>
      </c>
      <c r="E7555" s="8" t="s">
        <v>2675</v>
      </c>
      <c r="F7555" s="8" t="s">
        <v>11</v>
      </c>
      <c r="G7555" s="8" t="s">
        <v>43</v>
      </c>
      <c r="H7555" s="8" t="s">
        <v>160</v>
      </c>
      <c r="I7555" s="9">
        <v>7.41</v>
      </c>
      <c r="J7555" s="7">
        <v>3</v>
      </c>
      <c r="K7555" s="9">
        <v>3.48</v>
      </c>
    </row>
    <row r="7556" spans="1:11" ht="12.5" x14ac:dyDescent="0.25">
      <c r="A7556" s="6">
        <v>42875</v>
      </c>
      <c r="B7556" s="7">
        <f>YEAR(Table1[[#This Row],[Order Date]])</f>
        <v>2017</v>
      </c>
      <c r="C7556" s="7">
        <f>MONTH(Table1[[#This Row],[Order Date]])</f>
        <v>5</v>
      </c>
      <c r="D7556" s="8" t="s">
        <v>417</v>
      </c>
      <c r="E7556" s="8" t="s">
        <v>2675</v>
      </c>
      <c r="F7556" s="8" t="s">
        <v>11</v>
      </c>
      <c r="G7556" s="8" t="s">
        <v>24</v>
      </c>
      <c r="H7556" s="8" t="s">
        <v>539</v>
      </c>
      <c r="I7556" s="9">
        <v>21.5</v>
      </c>
      <c r="J7556" s="7">
        <v>10</v>
      </c>
      <c r="K7556" s="9">
        <v>7.1</v>
      </c>
    </row>
    <row r="7557" spans="1:11" ht="12.5" x14ac:dyDescent="0.25">
      <c r="A7557" s="6">
        <v>42875</v>
      </c>
      <c r="B7557" s="7">
        <f>YEAR(Table1[[#This Row],[Order Date]])</f>
        <v>2017</v>
      </c>
      <c r="C7557" s="7">
        <f>MONTH(Table1[[#This Row],[Order Date]])</f>
        <v>5</v>
      </c>
      <c r="D7557" s="8" t="s">
        <v>2225</v>
      </c>
      <c r="E7557" s="8" t="s">
        <v>27</v>
      </c>
      <c r="F7557" s="8" t="s">
        <v>34</v>
      </c>
      <c r="G7557" s="8" t="s">
        <v>35</v>
      </c>
      <c r="H7557" s="8" t="s">
        <v>194</v>
      </c>
      <c r="I7557" s="9">
        <v>518.27</v>
      </c>
      <c r="J7557" s="7">
        <v>8</v>
      </c>
      <c r="K7557" s="9">
        <v>-97.18</v>
      </c>
    </row>
    <row r="7558" spans="1:11" ht="12.5" x14ac:dyDescent="0.25">
      <c r="A7558" s="6">
        <v>42875</v>
      </c>
      <c r="B7558" s="7">
        <f>YEAR(Table1[[#This Row],[Order Date]])</f>
        <v>2017</v>
      </c>
      <c r="C7558" s="7">
        <f>MONTH(Table1[[#This Row],[Order Date]])</f>
        <v>5</v>
      </c>
      <c r="D7558" s="8" t="s">
        <v>2225</v>
      </c>
      <c r="E7558" s="8" t="s">
        <v>27</v>
      </c>
      <c r="F7558" s="8" t="s">
        <v>34</v>
      </c>
      <c r="G7558" s="8" t="s">
        <v>47</v>
      </c>
      <c r="H7558" s="8" t="s">
        <v>563</v>
      </c>
      <c r="I7558" s="9">
        <v>6.98</v>
      </c>
      <c r="J7558" s="7">
        <v>1</v>
      </c>
      <c r="K7558" s="9">
        <v>3.35</v>
      </c>
    </row>
    <row r="7559" spans="1:11" ht="12.5" x14ac:dyDescent="0.25">
      <c r="A7559" s="6">
        <v>42875</v>
      </c>
      <c r="B7559" s="7">
        <f>YEAR(Table1[[#This Row],[Order Date]])</f>
        <v>2017</v>
      </c>
      <c r="C7559" s="7">
        <f>MONTH(Table1[[#This Row],[Order Date]])</f>
        <v>5</v>
      </c>
      <c r="D7559" s="8" t="s">
        <v>2225</v>
      </c>
      <c r="E7559" s="8" t="s">
        <v>27</v>
      </c>
      <c r="F7559" s="8" t="s">
        <v>39</v>
      </c>
      <c r="G7559" s="8" t="s">
        <v>302</v>
      </c>
      <c r="H7559" s="8" t="s">
        <v>2617</v>
      </c>
      <c r="I7559" s="9">
        <v>343.2</v>
      </c>
      <c r="J7559" s="7">
        <v>1</v>
      </c>
      <c r="K7559" s="9">
        <v>38.61</v>
      </c>
    </row>
    <row r="7560" spans="1:11" ht="12.5" x14ac:dyDescent="0.25">
      <c r="A7560" s="6">
        <v>42875</v>
      </c>
      <c r="B7560" s="7">
        <f>YEAR(Table1[[#This Row],[Order Date]])</f>
        <v>2017</v>
      </c>
      <c r="C7560" s="7">
        <f>MONTH(Table1[[#This Row],[Order Date]])</f>
        <v>5</v>
      </c>
      <c r="D7560" s="8" t="s">
        <v>1424</v>
      </c>
      <c r="E7560" s="8" t="s">
        <v>110</v>
      </c>
      <c r="F7560" s="8" t="s">
        <v>11</v>
      </c>
      <c r="G7560" s="8" t="s">
        <v>20</v>
      </c>
      <c r="H7560" s="8" t="s">
        <v>1175</v>
      </c>
      <c r="I7560" s="9">
        <v>41.28</v>
      </c>
      <c r="J7560" s="7">
        <v>2</v>
      </c>
      <c r="K7560" s="9">
        <v>19.809999999999999</v>
      </c>
    </row>
    <row r="7561" spans="1:11" ht="12.5" x14ac:dyDescent="0.25">
      <c r="A7561" s="6">
        <v>42875</v>
      </c>
      <c r="B7561" s="7">
        <f>YEAR(Table1[[#This Row],[Order Date]])</f>
        <v>2017</v>
      </c>
      <c r="C7561" s="7">
        <f>MONTH(Table1[[#This Row],[Order Date]])</f>
        <v>5</v>
      </c>
      <c r="D7561" s="8" t="s">
        <v>794</v>
      </c>
      <c r="E7561" s="8" t="s">
        <v>126</v>
      </c>
      <c r="F7561" s="8" t="s">
        <v>11</v>
      </c>
      <c r="G7561" s="8" t="s">
        <v>20</v>
      </c>
      <c r="H7561" s="8" t="s">
        <v>1280</v>
      </c>
      <c r="I7561" s="9">
        <v>8.2899999999999991</v>
      </c>
      <c r="J7561" s="7">
        <v>2</v>
      </c>
      <c r="K7561" s="9">
        <v>3</v>
      </c>
    </row>
    <row r="7562" spans="1:11" ht="12.5" x14ac:dyDescent="0.25">
      <c r="A7562" s="6">
        <v>42875</v>
      </c>
      <c r="B7562" s="7">
        <f>YEAR(Table1[[#This Row],[Order Date]])</f>
        <v>2017</v>
      </c>
      <c r="C7562" s="7">
        <f>MONTH(Table1[[#This Row],[Order Date]])</f>
        <v>5</v>
      </c>
      <c r="D7562" s="8" t="s">
        <v>794</v>
      </c>
      <c r="E7562" s="8" t="s">
        <v>126</v>
      </c>
      <c r="F7562" s="8" t="s">
        <v>39</v>
      </c>
      <c r="G7562" s="8" t="s">
        <v>40</v>
      </c>
      <c r="H7562" s="8" t="s">
        <v>2171</v>
      </c>
      <c r="I7562" s="9">
        <v>1123.1300000000001</v>
      </c>
      <c r="J7562" s="7">
        <v>9</v>
      </c>
      <c r="K7562" s="9">
        <v>70.2</v>
      </c>
    </row>
    <row r="7563" spans="1:11" ht="12.5" x14ac:dyDescent="0.25">
      <c r="A7563" s="6">
        <v>42875</v>
      </c>
      <c r="B7563" s="7">
        <f>YEAR(Table1[[#This Row],[Order Date]])</f>
        <v>2017</v>
      </c>
      <c r="C7563" s="7">
        <f>MONTH(Table1[[#This Row],[Order Date]])</f>
        <v>5</v>
      </c>
      <c r="D7563" s="8" t="s">
        <v>794</v>
      </c>
      <c r="E7563" s="8" t="s">
        <v>126</v>
      </c>
      <c r="F7563" s="8" t="s">
        <v>11</v>
      </c>
      <c r="G7563" s="8" t="s">
        <v>92</v>
      </c>
      <c r="H7563" s="8" t="s">
        <v>1349</v>
      </c>
      <c r="I7563" s="9">
        <v>64.900000000000006</v>
      </c>
      <c r="J7563" s="7">
        <v>5</v>
      </c>
      <c r="K7563" s="9">
        <v>18.82</v>
      </c>
    </row>
    <row r="7564" spans="1:11" ht="12.5" x14ac:dyDescent="0.25">
      <c r="A7564" s="6">
        <v>42876</v>
      </c>
      <c r="B7564" s="7">
        <f>YEAR(Table1[[#This Row],[Order Date]])</f>
        <v>2017</v>
      </c>
      <c r="C7564" s="7">
        <f>MONTH(Table1[[#This Row],[Order Date]])</f>
        <v>5</v>
      </c>
      <c r="D7564" s="8" t="s">
        <v>462</v>
      </c>
      <c r="E7564" s="8" t="s">
        <v>149</v>
      </c>
      <c r="F7564" s="8" t="s">
        <v>34</v>
      </c>
      <c r="G7564" s="8" t="s">
        <v>47</v>
      </c>
      <c r="H7564" s="8" t="s">
        <v>842</v>
      </c>
      <c r="I7564" s="9">
        <v>520.04999999999995</v>
      </c>
      <c r="J7564" s="7">
        <v>5</v>
      </c>
      <c r="K7564" s="9">
        <v>72.81</v>
      </c>
    </row>
    <row r="7565" spans="1:11" ht="12.5" x14ac:dyDescent="0.25">
      <c r="A7565" s="6">
        <v>42876</v>
      </c>
      <c r="B7565" s="7">
        <f>YEAR(Table1[[#This Row],[Order Date]])</f>
        <v>2017</v>
      </c>
      <c r="C7565" s="7">
        <f>MONTH(Table1[[#This Row],[Order Date]])</f>
        <v>5</v>
      </c>
      <c r="D7565" s="8" t="s">
        <v>462</v>
      </c>
      <c r="E7565" s="8" t="s">
        <v>149</v>
      </c>
      <c r="F7565" s="8" t="s">
        <v>11</v>
      </c>
      <c r="G7565" s="8" t="s">
        <v>24</v>
      </c>
      <c r="H7565" s="8" t="s">
        <v>2676</v>
      </c>
      <c r="I7565" s="9">
        <v>17.97</v>
      </c>
      <c r="J7565" s="7">
        <v>3</v>
      </c>
      <c r="K7565" s="9">
        <v>5.21</v>
      </c>
    </row>
    <row r="7566" spans="1:11" ht="12.5" x14ac:dyDescent="0.25">
      <c r="A7566" s="6">
        <v>42877</v>
      </c>
      <c r="B7566" s="7">
        <f>YEAR(Table1[[#This Row],[Order Date]])</f>
        <v>2017</v>
      </c>
      <c r="C7566" s="7">
        <f>MONTH(Table1[[#This Row],[Order Date]])</f>
        <v>5</v>
      </c>
      <c r="D7566" s="8" t="s">
        <v>732</v>
      </c>
      <c r="E7566" s="8" t="s">
        <v>15</v>
      </c>
      <c r="F7566" s="8" t="s">
        <v>34</v>
      </c>
      <c r="G7566" s="8" t="s">
        <v>35</v>
      </c>
      <c r="H7566" s="8" t="s">
        <v>1805</v>
      </c>
      <c r="I7566" s="9">
        <v>181.99</v>
      </c>
      <c r="J7566" s="7">
        <v>2</v>
      </c>
      <c r="K7566" s="9">
        <v>-54.6</v>
      </c>
    </row>
    <row r="7567" spans="1:11" ht="12.5" x14ac:dyDescent="0.25">
      <c r="A7567" s="6">
        <v>42877</v>
      </c>
      <c r="B7567" s="7">
        <f>YEAR(Table1[[#This Row],[Order Date]])</f>
        <v>2017</v>
      </c>
      <c r="C7567" s="7">
        <f>MONTH(Table1[[#This Row],[Order Date]])</f>
        <v>5</v>
      </c>
      <c r="D7567" s="8" t="s">
        <v>732</v>
      </c>
      <c r="E7567" s="8" t="s">
        <v>15</v>
      </c>
      <c r="F7567" s="8" t="s">
        <v>11</v>
      </c>
      <c r="G7567" s="8" t="s">
        <v>20</v>
      </c>
      <c r="H7567" s="8" t="s">
        <v>1386</v>
      </c>
      <c r="I7567" s="9">
        <v>1.59</v>
      </c>
      <c r="J7567" s="7">
        <v>2</v>
      </c>
      <c r="K7567" s="9">
        <v>-2.63</v>
      </c>
    </row>
    <row r="7568" spans="1:11" ht="12.5" x14ac:dyDescent="0.25">
      <c r="A7568" s="6">
        <v>42877</v>
      </c>
      <c r="B7568" s="7">
        <f>YEAR(Table1[[#This Row],[Order Date]])</f>
        <v>2017</v>
      </c>
      <c r="C7568" s="7">
        <f>MONTH(Table1[[#This Row],[Order Date]])</f>
        <v>5</v>
      </c>
      <c r="D7568" s="8" t="s">
        <v>732</v>
      </c>
      <c r="E7568" s="8" t="s">
        <v>15</v>
      </c>
      <c r="F7568" s="8" t="s">
        <v>11</v>
      </c>
      <c r="G7568" s="8" t="s">
        <v>200</v>
      </c>
      <c r="H7568" s="8" t="s">
        <v>262</v>
      </c>
      <c r="I7568" s="9">
        <v>22.34</v>
      </c>
      <c r="J7568" s="7">
        <v>3</v>
      </c>
      <c r="K7568" s="9">
        <v>2.5099999999999998</v>
      </c>
    </row>
    <row r="7569" spans="1:11" ht="12.5" x14ac:dyDescent="0.25">
      <c r="A7569" s="6">
        <v>42877</v>
      </c>
      <c r="B7569" s="7">
        <f>YEAR(Table1[[#This Row],[Order Date]])</f>
        <v>2017</v>
      </c>
      <c r="C7569" s="7">
        <f>MONTH(Table1[[#This Row],[Order Date]])</f>
        <v>5</v>
      </c>
      <c r="D7569" s="8" t="s">
        <v>900</v>
      </c>
      <c r="E7569" s="8" t="s">
        <v>27</v>
      </c>
      <c r="F7569" s="8" t="s">
        <v>39</v>
      </c>
      <c r="G7569" s="8" t="s">
        <v>52</v>
      </c>
      <c r="H7569" s="8" t="s">
        <v>1441</v>
      </c>
      <c r="I7569" s="9">
        <v>68.459999999999994</v>
      </c>
      <c r="J7569" s="7">
        <v>7</v>
      </c>
      <c r="K7569" s="9">
        <v>25.33</v>
      </c>
    </row>
    <row r="7570" spans="1:11" ht="12.5" x14ac:dyDescent="0.25">
      <c r="A7570" s="6">
        <v>42877</v>
      </c>
      <c r="B7570" s="7">
        <f>YEAR(Table1[[#This Row],[Order Date]])</f>
        <v>2017</v>
      </c>
      <c r="C7570" s="7">
        <f>MONTH(Table1[[#This Row],[Order Date]])</f>
        <v>5</v>
      </c>
      <c r="D7570" s="8" t="s">
        <v>1751</v>
      </c>
      <c r="E7570" s="8" t="s">
        <v>27</v>
      </c>
      <c r="F7570" s="8" t="s">
        <v>11</v>
      </c>
      <c r="G7570" s="8" t="s">
        <v>24</v>
      </c>
      <c r="H7570" s="8" t="s">
        <v>1206</v>
      </c>
      <c r="I7570" s="9">
        <v>49.56</v>
      </c>
      <c r="J7570" s="7">
        <v>7</v>
      </c>
      <c r="K7570" s="9">
        <v>18.829999999999998</v>
      </c>
    </row>
    <row r="7571" spans="1:11" ht="12.5" x14ac:dyDescent="0.25">
      <c r="A7571" s="6">
        <v>42877</v>
      </c>
      <c r="B7571" s="7">
        <f>YEAR(Table1[[#This Row],[Order Date]])</f>
        <v>2017</v>
      </c>
      <c r="C7571" s="7">
        <f>MONTH(Table1[[#This Row],[Order Date]])</f>
        <v>5</v>
      </c>
      <c r="D7571" s="8" t="s">
        <v>230</v>
      </c>
      <c r="E7571" s="8" t="s">
        <v>27</v>
      </c>
      <c r="F7571" s="8" t="s">
        <v>11</v>
      </c>
      <c r="G7571" s="8" t="s">
        <v>24</v>
      </c>
      <c r="H7571" s="8" t="s">
        <v>620</v>
      </c>
      <c r="I7571" s="9">
        <v>9.84</v>
      </c>
      <c r="J7571" s="7">
        <v>3</v>
      </c>
      <c r="K7571" s="9">
        <v>2.85</v>
      </c>
    </row>
    <row r="7572" spans="1:11" ht="12.5" x14ac:dyDescent="0.25">
      <c r="A7572" s="6">
        <v>42877</v>
      </c>
      <c r="B7572" s="7">
        <f>YEAR(Table1[[#This Row],[Order Date]])</f>
        <v>2017</v>
      </c>
      <c r="C7572" s="7">
        <f>MONTH(Table1[[#This Row],[Order Date]])</f>
        <v>5</v>
      </c>
      <c r="D7572" s="8" t="s">
        <v>230</v>
      </c>
      <c r="E7572" s="8" t="s">
        <v>27</v>
      </c>
      <c r="F7572" s="8" t="s">
        <v>11</v>
      </c>
      <c r="G7572" s="8" t="s">
        <v>24</v>
      </c>
      <c r="H7572" s="8" t="s">
        <v>326</v>
      </c>
      <c r="I7572" s="9">
        <v>2.78</v>
      </c>
      <c r="J7572" s="7">
        <v>1</v>
      </c>
      <c r="K7572" s="9">
        <v>0.72</v>
      </c>
    </row>
    <row r="7573" spans="1:11" ht="12.5" x14ac:dyDescent="0.25">
      <c r="A7573" s="6">
        <v>42878</v>
      </c>
      <c r="B7573" s="7">
        <f>YEAR(Table1[[#This Row],[Order Date]])</f>
        <v>2017</v>
      </c>
      <c r="C7573" s="7">
        <f>MONTH(Table1[[#This Row],[Order Date]])</f>
        <v>5</v>
      </c>
      <c r="D7573" s="8" t="s">
        <v>46</v>
      </c>
      <c r="E7573" s="8" t="s">
        <v>27</v>
      </c>
      <c r="F7573" s="8" t="s">
        <v>34</v>
      </c>
      <c r="G7573" s="8" t="s">
        <v>145</v>
      </c>
      <c r="H7573" s="8" t="s">
        <v>818</v>
      </c>
      <c r="I7573" s="9">
        <v>171.29</v>
      </c>
      <c r="J7573" s="7">
        <v>3</v>
      </c>
      <c r="K7573" s="9">
        <v>-6.42</v>
      </c>
    </row>
    <row r="7574" spans="1:11" ht="12.5" x14ac:dyDescent="0.25">
      <c r="A7574" s="6">
        <v>42878</v>
      </c>
      <c r="B7574" s="7">
        <f>YEAR(Table1[[#This Row],[Order Date]])</f>
        <v>2017</v>
      </c>
      <c r="C7574" s="7">
        <f>MONTH(Table1[[#This Row],[Order Date]])</f>
        <v>5</v>
      </c>
      <c r="D7574" s="8" t="s">
        <v>1012</v>
      </c>
      <c r="E7574" s="8" t="s">
        <v>10</v>
      </c>
      <c r="F7574" s="8" t="s">
        <v>11</v>
      </c>
      <c r="G7574" s="8" t="s">
        <v>43</v>
      </c>
      <c r="H7574" s="8" t="s">
        <v>614</v>
      </c>
      <c r="I7574" s="9">
        <v>1.82</v>
      </c>
      <c r="J7574" s="7">
        <v>2</v>
      </c>
      <c r="K7574" s="9">
        <v>0.62</v>
      </c>
    </row>
    <row r="7575" spans="1:11" ht="12.5" x14ac:dyDescent="0.25">
      <c r="A7575" s="6">
        <v>42878</v>
      </c>
      <c r="B7575" s="7">
        <f>YEAR(Table1[[#This Row],[Order Date]])</f>
        <v>2017</v>
      </c>
      <c r="C7575" s="7">
        <f>MONTH(Table1[[#This Row],[Order Date]])</f>
        <v>5</v>
      </c>
      <c r="D7575" s="8" t="s">
        <v>1012</v>
      </c>
      <c r="E7575" s="8" t="s">
        <v>10</v>
      </c>
      <c r="F7575" s="8" t="s">
        <v>11</v>
      </c>
      <c r="G7575" s="8" t="s">
        <v>92</v>
      </c>
      <c r="H7575" s="8" t="s">
        <v>1983</v>
      </c>
      <c r="I7575" s="9">
        <v>18.32</v>
      </c>
      <c r="J7575" s="7">
        <v>5</v>
      </c>
      <c r="K7575" s="9">
        <v>-46.72</v>
      </c>
    </row>
    <row r="7576" spans="1:11" ht="12.5" x14ac:dyDescent="0.25">
      <c r="A7576" s="6">
        <v>42878</v>
      </c>
      <c r="B7576" s="7">
        <f>YEAR(Table1[[#This Row],[Order Date]])</f>
        <v>2017</v>
      </c>
      <c r="C7576" s="7">
        <f>MONTH(Table1[[#This Row],[Order Date]])</f>
        <v>5</v>
      </c>
      <c r="D7576" s="8" t="s">
        <v>1012</v>
      </c>
      <c r="E7576" s="8" t="s">
        <v>10</v>
      </c>
      <c r="F7576" s="8" t="s">
        <v>11</v>
      </c>
      <c r="G7576" s="8" t="s">
        <v>18</v>
      </c>
      <c r="H7576" s="8" t="s">
        <v>356</v>
      </c>
      <c r="I7576" s="9">
        <v>48.82</v>
      </c>
      <c r="J7576" s="7">
        <v>3</v>
      </c>
      <c r="K7576" s="9">
        <v>-11.59</v>
      </c>
    </row>
    <row r="7577" spans="1:11" ht="12.5" x14ac:dyDescent="0.25">
      <c r="A7577" s="6">
        <v>42878</v>
      </c>
      <c r="B7577" s="7">
        <f>YEAR(Table1[[#This Row],[Order Date]])</f>
        <v>2017</v>
      </c>
      <c r="C7577" s="7">
        <f>MONTH(Table1[[#This Row],[Order Date]])</f>
        <v>5</v>
      </c>
      <c r="D7577" s="8" t="s">
        <v>1012</v>
      </c>
      <c r="E7577" s="8" t="s">
        <v>10</v>
      </c>
      <c r="F7577" s="8" t="s">
        <v>11</v>
      </c>
      <c r="G7577" s="8" t="s">
        <v>20</v>
      </c>
      <c r="H7577" s="8" t="s">
        <v>118</v>
      </c>
      <c r="I7577" s="9">
        <v>1.19</v>
      </c>
      <c r="J7577" s="7">
        <v>1</v>
      </c>
      <c r="K7577" s="9">
        <v>-1.96</v>
      </c>
    </row>
    <row r="7578" spans="1:11" ht="12.5" x14ac:dyDescent="0.25">
      <c r="A7578" s="6">
        <v>42880</v>
      </c>
      <c r="B7578" s="7">
        <f>YEAR(Table1[[#This Row],[Order Date]])</f>
        <v>2017</v>
      </c>
      <c r="C7578" s="7">
        <f>MONTH(Table1[[#This Row],[Order Date]])</f>
        <v>5</v>
      </c>
      <c r="D7578" s="8" t="s">
        <v>2585</v>
      </c>
      <c r="E7578" s="8" t="s">
        <v>30</v>
      </c>
      <c r="F7578" s="8" t="s">
        <v>11</v>
      </c>
      <c r="G7578" s="8" t="s">
        <v>20</v>
      </c>
      <c r="H7578" s="8" t="s">
        <v>1825</v>
      </c>
      <c r="I7578" s="9">
        <v>29.84</v>
      </c>
      <c r="J7578" s="7">
        <v>2</v>
      </c>
      <c r="K7578" s="9">
        <v>13.43</v>
      </c>
    </row>
    <row r="7579" spans="1:11" ht="12.5" x14ac:dyDescent="0.25">
      <c r="A7579" s="6">
        <v>42880</v>
      </c>
      <c r="B7579" s="7">
        <f>YEAR(Table1[[#This Row],[Order Date]])</f>
        <v>2017</v>
      </c>
      <c r="C7579" s="7">
        <f>MONTH(Table1[[#This Row],[Order Date]])</f>
        <v>5</v>
      </c>
      <c r="D7579" s="8" t="s">
        <v>1077</v>
      </c>
      <c r="E7579" s="8" t="s">
        <v>149</v>
      </c>
      <c r="F7579" s="8" t="s">
        <v>11</v>
      </c>
      <c r="G7579" s="8" t="s">
        <v>20</v>
      </c>
      <c r="H7579" s="8" t="s">
        <v>666</v>
      </c>
      <c r="I7579" s="9">
        <v>663.92</v>
      </c>
      <c r="J7579" s="7">
        <v>5</v>
      </c>
      <c r="K7579" s="9">
        <v>207.48</v>
      </c>
    </row>
    <row r="7580" spans="1:11" ht="12.5" x14ac:dyDescent="0.25">
      <c r="A7580" s="6">
        <v>42880</v>
      </c>
      <c r="B7580" s="7">
        <f>YEAR(Table1[[#This Row],[Order Date]])</f>
        <v>2017</v>
      </c>
      <c r="C7580" s="7">
        <f>MONTH(Table1[[#This Row],[Order Date]])</f>
        <v>5</v>
      </c>
      <c r="D7580" s="8" t="s">
        <v>1077</v>
      </c>
      <c r="E7580" s="8" t="s">
        <v>149</v>
      </c>
      <c r="F7580" s="8" t="s">
        <v>39</v>
      </c>
      <c r="G7580" s="8" t="s">
        <v>52</v>
      </c>
      <c r="H7580" s="8" t="s">
        <v>1011</v>
      </c>
      <c r="I7580" s="9">
        <v>120</v>
      </c>
      <c r="J7580" s="7">
        <v>8</v>
      </c>
      <c r="K7580" s="9">
        <v>13.2</v>
      </c>
    </row>
    <row r="7581" spans="1:11" ht="12.5" x14ac:dyDescent="0.25">
      <c r="A7581" s="6">
        <v>42880</v>
      </c>
      <c r="B7581" s="7">
        <f>YEAR(Table1[[#This Row],[Order Date]])</f>
        <v>2017</v>
      </c>
      <c r="C7581" s="7">
        <f>MONTH(Table1[[#This Row],[Order Date]])</f>
        <v>5</v>
      </c>
      <c r="D7581" s="8" t="s">
        <v>1077</v>
      </c>
      <c r="E7581" s="8" t="s">
        <v>149</v>
      </c>
      <c r="F7581" s="8" t="s">
        <v>11</v>
      </c>
      <c r="G7581" s="8" t="s">
        <v>43</v>
      </c>
      <c r="H7581" s="8" t="s">
        <v>1233</v>
      </c>
      <c r="I7581" s="9">
        <v>3.29</v>
      </c>
      <c r="J7581" s="7">
        <v>1</v>
      </c>
      <c r="K7581" s="9">
        <v>1.48</v>
      </c>
    </row>
    <row r="7582" spans="1:11" ht="12.5" x14ac:dyDescent="0.25">
      <c r="A7582" s="6">
        <v>42880</v>
      </c>
      <c r="B7582" s="7">
        <f>YEAR(Table1[[#This Row],[Order Date]])</f>
        <v>2017</v>
      </c>
      <c r="C7582" s="7">
        <f>MONTH(Table1[[#This Row],[Order Date]])</f>
        <v>5</v>
      </c>
      <c r="D7582" s="8" t="s">
        <v>1077</v>
      </c>
      <c r="E7582" s="8" t="s">
        <v>149</v>
      </c>
      <c r="F7582" s="8" t="s">
        <v>34</v>
      </c>
      <c r="G7582" s="8" t="s">
        <v>47</v>
      </c>
      <c r="H7582" s="8" t="s">
        <v>2121</v>
      </c>
      <c r="I7582" s="9">
        <v>18.84</v>
      </c>
      <c r="J7582" s="7">
        <v>3</v>
      </c>
      <c r="K7582" s="9">
        <v>6.03</v>
      </c>
    </row>
    <row r="7583" spans="1:11" ht="12.5" x14ac:dyDescent="0.25">
      <c r="A7583" s="6">
        <v>42880</v>
      </c>
      <c r="B7583" s="7">
        <f>YEAR(Table1[[#This Row],[Order Date]])</f>
        <v>2017</v>
      </c>
      <c r="C7583" s="7">
        <f>MONTH(Table1[[#This Row],[Order Date]])</f>
        <v>5</v>
      </c>
      <c r="D7583" s="8" t="s">
        <v>1617</v>
      </c>
      <c r="E7583" s="8" t="s">
        <v>10</v>
      </c>
      <c r="F7583" s="8" t="s">
        <v>11</v>
      </c>
      <c r="G7583" s="8" t="s">
        <v>18</v>
      </c>
      <c r="H7583" s="8" t="s">
        <v>1973</v>
      </c>
      <c r="I7583" s="9">
        <v>50.14</v>
      </c>
      <c r="J7583" s="7">
        <v>3</v>
      </c>
      <c r="K7583" s="9">
        <v>-11.28</v>
      </c>
    </row>
    <row r="7584" spans="1:11" ht="12.5" x14ac:dyDescent="0.25">
      <c r="A7584" s="6">
        <v>42881</v>
      </c>
      <c r="B7584" s="7">
        <f>YEAR(Table1[[#This Row],[Order Date]])</f>
        <v>2017</v>
      </c>
      <c r="C7584" s="7">
        <f>MONTH(Table1[[#This Row],[Order Date]])</f>
        <v>5</v>
      </c>
      <c r="D7584" s="8" t="s">
        <v>1783</v>
      </c>
      <c r="E7584" s="8" t="s">
        <v>33</v>
      </c>
      <c r="F7584" s="8" t="s">
        <v>11</v>
      </c>
      <c r="G7584" s="8" t="s">
        <v>92</v>
      </c>
      <c r="H7584" s="8" t="s">
        <v>2677</v>
      </c>
      <c r="I7584" s="9">
        <v>208.44</v>
      </c>
      <c r="J7584" s="7">
        <v>3</v>
      </c>
      <c r="K7584" s="9">
        <v>62.53</v>
      </c>
    </row>
    <row r="7585" spans="1:11" ht="12.5" x14ac:dyDescent="0.25">
      <c r="A7585" s="6">
        <v>42881</v>
      </c>
      <c r="B7585" s="7">
        <f>YEAR(Table1[[#This Row],[Order Date]])</f>
        <v>2017</v>
      </c>
      <c r="C7585" s="7">
        <f>MONTH(Table1[[#This Row],[Order Date]])</f>
        <v>5</v>
      </c>
      <c r="D7585" s="8" t="s">
        <v>1783</v>
      </c>
      <c r="E7585" s="8" t="s">
        <v>33</v>
      </c>
      <c r="F7585" s="8" t="s">
        <v>11</v>
      </c>
      <c r="G7585" s="8" t="s">
        <v>200</v>
      </c>
      <c r="H7585" s="8" t="s">
        <v>472</v>
      </c>
      <c r="I7585" s="9">
        <v>25.76</v>
      </c>
      <c r="J7585" s="7">
        <v>2</v>
      </c>
      <c r="K7585" s="9">
        <v>0.77</v>
      </c>
    </row>
    <row r="7586" spans="1:11" ht="12.5" x14ac:dyDescent="0.25">
      <c r="A7586" s="6">
        <v>42881</v>
      </c>
      <c r="B7586" s="7">
        <f>YEAR(Table1[[#This Row],[Order Date]])</f>
        <v>2017</v>
      </c>
      <c r="C7586" s="7">
        <f>MONTH(Table1[[#This Row],[Order Date]])</f>
        <v>5</v>
      </c>
      <c r="D7586" s="8" t="s">
        <v>778</v>
      </c>
      <c r="E7586" s="8" t="s">
        <v>55</v>
      </c>
      <c r="F7586" s="8" t="s">
        <v>39</v>
      </c>
      <c r="G7586" s="8" t="s">
        <v>52</v>
      </c>
      <c r="H7586" s="8" t="s">
        <v>2288</v>
      </c>
      <c r="I7586" s="9">
        <v>23.08</v>
      </c>
      <c r="J7586" s="7">
        <v>2</v>
      </c>
      <c r="K7586" s="9">
        <v>6.92</v>
      </c>
    </row>
    <row r="7587" spans="1:11" ht="12.5" x14ac:dyDescent="0.25">
      <c r="A7587" s="6">
        <v>42881</v>
      </c>
      <c r="B7587" s="7">
        <f>YEAR(Table1[[#This Row],[Order Date]])</f>
        <v>2017</v>
      </c>
      <c r="C7587" s="7">
        <f>MONTH(Table1[[#This Row],[Order Date]])</f>
        <v>5</v>
      </c>
      <c r="D7587" s="8" t="s">
        <v>378</v>
      </c>
      <c r="E7587" s="8" t="s">
        <v>27</v>
      </c>
      <c r="F7587" s="8" t="s">
        <v>11</v>
      </c>
      <c r="G7587" s="8" t="s">
        <v>12</v>
      </c>
      <c r="H7587" s="8" t="s">
        <v>2386</v>
      </c>
      <c r="I7587" s="9">
        <v>12.96</v>
      </c>
      <c r="J7587" s="7">
        <v>2</v>
      </c>
      <c r="K7587" s="9">
        <v>6.22</v>
      </c>
    </row>
    <row r="7588" spans="1:11" ht="12.5" x14ac:dyDescent="0.25">
      <c r="A7588" s="6">
        <v>42882</v>
      </c>
      <c r="B7588" s="7">
        <f>YEAR(Table1[[#This Row],[Order Date]])</f>
        <v>2017</v>
      </c>
      <c r="C7588" s="7">
        <f>MONTH(Table1[[#This Row],[Order Date]])</f>
        <v>5</v>
      </c>
      <c r="D7588" s="8" t="s">
        <v>752</v>
      </c>
      <c r="E7588" s="8" t="s">
        <v>33</v>
      </c>
      <c r="F7588" s="8" t="s">
        <v>11</v>
      </c>
      <c r="G7588" s="8" t="s">
        <v>20</v>
      </c>
      <c r="H7588" s="8" t="s">
        <v>1896</v>
      </c>
      <c r="I7588" s="9">
        <v>58.34</v>
      </c>
      <c r="J7588" s="7">
        <v>2</v>
      </c>
      <c r="K7588" s="9">
        <v>28</v>
      </c>
    </row>
    <row r="7589" spans="1:11" ht="12.5" x14ac:dyDescent="0.25">
      <c r="A7589" s="6">
        <v>42882</v>
      </c>
      <c r="B7589" s="7">
        <f>YEAR(Table1[[#This Row],[Order Date]])</f>
        <v>2017</v>
      </c>
      <c r="C7589" s="7">
        <f>MONTH(Table1[[#This Row],[Order Date]])</f>
        <v>5</v>
      </c>
      <c r="D7589" s="8" t="s">
        <v>752</v>
      </c>
      <c r="E7589" s="8" t="s">
        <v>33</v>
      </c>
      <c r="F7589" s="8" t="s">
        <v>39</v>
      </c>
      <c r="G7589" s="8" t="s">
        <v>40</v>
      </c>
      <c r="H7589" s="8" t="s">
        <v>1917</v>
      </c>
      <c r="I7589" s="9">
        <v>539.97</v>
      </c>
      <c r="J7589" s="7">
        <v>3</v>
      </c>
      <c r="K7589" s="9">
        <v>134.99</v>
      </c>
    </row>
    <row r="7590" spans="1:11" ht="12.5" x14ac:dyDescent="0.25">
      <c r="A7590" s="6">
        <v>42882</v>
      </c>
      <c r="B7590" s="7">
        <f>YEAR(Table1[[#This Row],[Order Date]])</f>
        <v>2017</v>
      </c>
      <c r="C7590" s="7">
        <f>MONTH(Table1[[#This Row],[Order Date]])</f>
        <v>5</v>
      </c>
      <c r="D7590" s="8" t="s">
        <v>900</v>
      </c>
      <c r="E7590" s="8" t="s">
        <v>120</v>
      </c>
      <c r="F7590" s="8" t="s">
        <v>11</v>
      </c>
      <c r="G7590" s="8" t="s">
        <v>12</v>
      </c>
      <c r="H7590" s="8" t="s">
        <v>836</v>
      </c>
      <c r="I7590" s="9">
        <v>25.92</v>
      </c>
      <c r="J7590" s="7">
        <v>5</v>
      </c>
      <c r="K7590" s="9">
        <v>9.07</v>
      </c>
    </row>
    <row r="7591" spans="1:11" ht="12.5" x14ac:dyDescent="0.25">
      <c r="A7591" s="6">
        <v>42882</v>
      </c>
      <c r="B7591" s="7">
        <f>YEAR(Table1[[#This Row],[Order Date]])</f>
        <v>2017</v>
      </c>
      <c r="C7591" s="7">
        <f>MONTH(Table1[[#This Row],[Order Date]])</f>
        <v>5</v>
      </c>
      <c r="D7591" s="8" t="s">
        <v>468</v>
      </c>
      <c r="E7591" s="8" t="s">
        <v>164</v>
      </c>
      <c r="F7591" s="8" t="s">
        <v>39</v>
      </c>
      <c r="G7591" s="8" t="s">
        <v>52</v>
      </c>
      <c r="H7591" s="8" t="s">
        <v>1068</v>
      </c>
      <c r="I7591" s="9">
        <v>98.16</v>
      </c>
      <c r="J7591" s="7">
        <v>6</v>
      </c>
      <c r="K7591" s="9">
        <v>9.82</v>
      </c>
    </row>
    <row r="7592" spans="1:11" ht="12.5" x14ac:dyDescent="0.25">
      <c r="A7592" s="6">
        <v>42882</v>
      </c>
      <c r="B7592" s="7">
        <f>YEAR(Table1[[#This Row],[Order Date]])</f>
        <v>2017</v>
      </c>
      <c r="C7592" s="7">
        <f>MONTH(Table1[[#This Row],[Order Date]])</f>
        <v>5</v>
      </c>
      <c r="D7592" s="8" t="s">
        <v>468</v>
      </c>
      <c r="E7592" s="8" t="s">
        <v>164</v>
      </c>
      <c r="F7592" s="8" t="s">
        <v>11</v>
      </c>
      <c r="G7592" s="8" t="s">
        <v>24</v>
      </c>
      <c r="H7592" s="8" t="s">
        <v>207</v>
      </c>
      <c r="I7592" s="9">
        <v>31.44</v>
      </c>
      <c r="J7592" s="7">
        <v>3</v>
      </c>
      <c r="K7592" s="9">
        <v>7.86</v>
      </c>
    </row>
    <row r="7593" spans="1:11" ht="12.5" x14ac:dyDescent="0.25">
      <c r="A7593" s="6">
        <v>42882</v>
      </c>
      <c r="B7593" s="7">
        <f>YEAR(Table1[[#This Row],[Order Date]])</f>
        <v>2017</v>
      </c>
      <c r="C7593" s="7">
        <f>MONTH(Table1[[#This Row],[Order Date]])</f>
        <v>5</v>
      </c>
      <c r="D7593" s="8" t="s">
        <v>742</v>
      </c>
      <c r="E7593" s="8" t="s">
        <v>510</v>
      </c>
      <c r="F7593" s="8" t="s">
        <v>34</v>
      </c>
      <c r="G7593" s="8" t="s">
        <v>47</v>
      </c>
      <c r="H7593" s="8" t="s">
        <v>2604</v>
      </c>
      <c r="I7593" s="9">
        <v>35</v>
      </c>
      <c r="J7593" s="7">
        <v>4</v>
      </c>
      <c r="K7593" s="9">
        <v>14.7</v>
      </c>
    </row>
    <row r="7594" spans="1:11" ht="12.5" x14ac:dyDescent="0.25">
      <c r="A7594" s="6">
        <v>42882</v>
      </c>
      <c r="B7594" s="7">
        <f>YEAR(Table1[[#This Row],[Order Date]])</f>
        <v>2017</v>
      </c>
      <c r="C7594" s="7">
        <f>MONTH(Table1[[#This Row],[Order Date]])</f>
        <v>5</v>
      </c>
      <c r="D7594" s="8" t="s">
        <v>742</v>
      </c>
      <c r="E7594" s="8" t="s">
        <v>510</v>
      </c>
      <c r="F7594" s="8" t="s">
        <v>11</v>
      </c>
      <c r="G7594" s="8" t="s">
        <v>18</v>
      </c>
      <c r="H7594" s="8" t="s">
        <v>68</v>
      </c>
      <c r="I7594" s="9">
        <v>477.15</v>
      </c>
      <c r="J7594" s="7">
        <v>5</v>
      </c>
      <c r="K7594" s="9">
        <v>28.63</v>
      </c>
    </row>
    <row r="7595" spans="1:11" ht="12.5" x14ac:dyDescent="0.25">
      <c r="A7595" s="6">
        <v>42882</v>
      </c>
      <c r="B7595" s="7">
        <f>YEAR(Table1[[#This Row],[Order Date]])</f>
        <v>2017</v>
      </c>
      <c r="C7595" s="7">
        <f>MONTH(Table1[[#This Row],[Order Date]])</f>
        <v>5</v>
      </c>
      <c r="D7595" s="8" t="s">
        <v>742</v>
      </c>
      <c r="E7595" s="8" t="s">
        <v>510</v>
      </c>
      <c r="F7595" s="8" t="s">
        <v>39</v>
      </c>
      <c r="G7595" s="8" t="s">
        <v>40</v>
      </c>
      <c r="H7595" s="8" t="s">
        <v>2674</v>
      </c>
      <c r="I7595" s="9">
        <v>302.38</v>
      </c>
      <c r="J7595" s="7">
        <v>3</v>
      </c>
      <c r="K7595" s="9">
        <v>22.68</v>
      </c>
    </row>
    <row r="7596" spans="1:11" ht="12.5" x14ac:dyDescent="0.25">
      <c r="A7596" s="6">
        <v>42882</v>
      </c>
      <c r="B7596" s="7">
        <f>YEAR(Table1[[#This Row],[Order Date]])</f>
        <v>2017</v>
      </c>
      <c r="C7596" s="7">
        <f>MONTH(Table1[[#This Row],[Order Date]])</f>
        <v>5</v>
      </c>
      <c r="D7596" s="8" t="s">
        <v>1339</v>
      </c>
      <c r="E7596" s="8" t="s">
        <v>840</v>
      </c>
      <c r="F7596" s="8" t="s">
        <v>34</v>
      </c>
      <c r="G7596" s="8" t="s">
        <v>47</v>
      </c>
      <c r="H7596" s="8" t="s">
        <v>2599</v>
      </c>
      <c r="I7596" s="9">
        <v>477.3</v>
      </c>
      <c r="J7596" s="7">
        <v>5</v>
      </c>
      <c r="K7596" s="9">
        <v>138.41999999999999</v>
      </c>
    </row>
    <row r="7597" spans="1:11" ht="12.5" x14ac:dyDescent="0.25">
      <c r="A7597" s="6">
        <v>42882</v>
      </c>
      <c r="B7597" s="7">
        <f>YEAR(Table1[[#This Row],[Order Date]])</f>
        <v>2017</v>
      </c>
      <c r="C7597" s="7">
        <f>MONTH(Table1[[#This Row],[Order Date]])</f>
        <v>5</v>
      </c>
      <c r="D7597" s="8" t="s">
        <v>1963</v>
      </c>
      <c r="E7597" s="8" t="s">
        <v>245</v>
      </c>
      <c r="F7597" s="8" t="s">
        <v>39</v>
      </c>
      <c r="G7597" s="8" t="s">
        <v>52</v>
      </c>
      <c r="H7597" s="8" t="s">
        <v>2678</v>
      </c>
      <c r="I7597" s="9">
        <v>27.19</v>
      </c>
      <c r="J7597" s="7">
        <v>3</v>
      </c>
      <c r="K7597" s="9">
        <v>0.34</v>
      </c>
    </row>
    <row r="7598" spans="1:11" ht="12.5" x14ac:dyDescent="0.25">
      <c r="A7598" s="6">
        <v>42882</v>
      </c>
      <c r="B7598" s="7">
        <f>YEAR(Table1[[#This Row],[Order Date]])</f>
        <v>2017</v>
      </c>
      <c r="C7598" s="7">
        <f>MONTH(Table1[[#This Row],[Order Date]])</f>
        <v>5</v>
      </c>
      <c r="D7598" s="8" t="s">
        <v>1963</v>
      </c>
      <c r="E7598" s="8" t="s">
        <v>245</v>
      </c>
      <c r="F7598" s="8" t="s">
        <v>11</v>
      </c>
      <c r="G7598" s="8" t="s">
        <v>20</v>
      </c>
      <c r="H7598" s="8" t="s">
        <v>467</v>
      </c>
      <c r="I7598" s="9">
        <v>12.06</v>
      </c>
      <c r="J7598" s="7">
        <v>5</v>
      </c>
      <c r="K7598" s="9">
        <v>-10.050000000000001</v>
      </c>
    </row>
    <row r="7599" spans="1:11" ht="12.5" x14ac:dyDescent="0.25">
      <c r="A7599" s="6">
        <v>42883</v>
      </c>
      <c r="B7599" s="7">
        <f>YEAR(Table1[[#This Row],[Order Date]])</f>
        <v>2017</v>
      </c>
      <c r="C7599" s="7">
        <f>MONTH(Table1[[#This Row],[Order Date]])</f>
        <v>5</v>
      </c>
      <c r="D7599" s="8" t="s">
        <v>373</v>
      </c>
      <c r="E7599" s="8" t="s">
        <v>70</v>
      </c>
      <c r="F7599" s="8" t="s">
        <v>34</v>
      </c>
      <c r="G7599" s="8" t="s">
        <v>35</v>
      </c>
      <c r="H7599" s="8" t="s">
        <v>231</v>
      </c>
      <c r="I7599" s="9">
        <v>301.95999999999998</v>
      </c>
      <c r="J7599" s="7">
        <v>2</v>
      </c>
      <c r="K7599" s="9">
        <v>33.22</v>
      </c>
    </row>
    <row r="7600" spans="1:11" ht="12.5" x14ac:dyDescent="0.25">
      <c r="A7600" s="6">
        <v>42883</v>
      </c>
      <c r="B7600" s="7">
        <f>YEAR(Table1[[#This Row],[Order Date]])</f>
        <v>2017</v>
      </c>
      <c r="C7600" s="7">
        <f>MONTH(Table1[[#This Row],[Order Date]])</f>
        <v>5</v>
      </c>
      <c r="D7600" s="8" t="s">
        <v>2112</v>
      </c>
      <c r="E7600" s="8" t="s">
        <v>10</v>
      </c>
      <c r="F7600" s="8" t="s">
        <v>39</v>
      </c>
      <c r="G7600" s="8" t="s">
        <v>40</v>
      </c>
      <c r="H7600" s="8" t="s">
        <v>1305</v>
      </c>
      <c r="I7600" s="9">
        <v>54.37</v>
      </c>
      <c r="J7600" s="7">
        <v>4</v>
      </c>
      <c r="K7600" s="9">
        <v>4.08</v>
      </c>
    </row>
    <row r="7601" spans="1:11" ht="12.5" x14ac:dyDescent="0.25">
      <c r="A7601" s="6">
        <v>42883</v>
      </c>
      <c r="B7601" s="7">
        <f>YEAR(Table1[[#This Row],[Order Date]])</f>
        <v>2017</v>
      </c>
      <c r="C7601" s="7">
        <f>MONTH(Table1[[#This Row],[Order Date]])</f>
        <v>5</v>
      </c>
      <c r="D7601" s="8" t="s">
        <v>1912</v>
      </c>
      <c r="E7601" s="8" t="s">
        <v>685</v>
      </c>
      <c r="F7601" s="8" t="s">
        <v>34</v>
      </c>
      <c r="G7601" s="8" t="s">
        <v>47</v>
      </c>
      <c r="H7601" s="8" t="s">
        <v>2105</v>
      </c>
      <c r="I7601" s="9">
        <v>247.44</v>
      </c>
      <c r="J7601" s="7">
        <v>8</v>
      </c>
      <c r="K7601" s="9">
        <v>101.45</v>
      </c>
    </row>
    <row r="7602" spans="1:11" ht="12.5" x14ac:dyDescent="0.25">
      <c r="A7602" s="6">
        <v>42883</v>
      </c>
      <c r="B7602" s="7">
        <f>YEAR(Table1[[#This Row],[Order Date]])</f>
        <v>2017</v>
      </c>
      <c r="C7602" s="7">
        <f>MONTH(Table1[[#This Row],[Order Date]])</f>
        <v>5</v>
      </c>
      <c r="D7602" s="8" t="s">
        <v>1568</v>
      </c>
      <c r="E7602" s="8" t="s">
        <v>15</v>
      </c>
      <c r="F7602" s="8" t="s">
        <v>34</v>
      </c>
      <c r="G7602" s="8" t="s">
        <v>35</v>
      </c>
      <c r="H7602" s="8" t="s">
        <v>2596</v>
      </c>
      <c r="I7602" s="9">
        <v>106.87</v>
      </c>
      <c r="J7602" s="7">
        <v>3</v>
      </c>
      <c r="K7602" s="9">
        <v>-29.01</v>
      </c>
    </row>
    <row r="7603" spans="1:11" ht="12.5" x14ac:dyDescent="0.25">
      <c r="A7603" s="6">
        <v>42883</v>
      </c>
      <c r="B7603" s="7">
        <f>YEAR(Table1[[#This Row],[Order Date]])</f>
        <v>2017</v>
      </c>
      <c r="C7603" s="7">
        <f>MONTH(Table1[[#This Row],[Order Date]])</f>
        <v>5</v>
      </c>
      <c r="D7603" s="8" t="s">
        <v>1568</v>
      </c>
      <c r="E7603" s="8" t="s">
        <v>15</v>
      </c>
      <c r="F7603" s="8" t="s">
        <v>11</v>
      </c>
      <c r="G7603" s="8" t="s">
        <v>20</v>
      </c>
      <c r="H7603" s="8" t="s">
        <v>118</v>
      </c>
      <c r="I7603" s="9">
        <v>3.56</v>
      </c>
      <c r="J7603" s="7">
        <v>3</v>
      </c>
      <c r="K7603" s="9">
        <v>-6.24</v>
      </c>
    </row>
    <row r="7604" spans="1:11" ht="12.5" x14ac:dyDescent="0.25">
      <c r="A7604" s="6">
        <v>42883</v>
      </c>
      <c r="B7604" s="7">
        <f>YEAR(Table1[[#This Row],[Order Date]])</f>
        <v>2017</v>
      </c>
      <c r="C7604" s="7">
        <f>MONTH(Table1[[#This Row],[Order Date]])</f>
        <v>5</v>
      </c>
      <c r="D7604" s="8" t="s">
        <v>1618</v>
      </c>
      <c r="E7604" s="8" t="s">
        <v>95</v>
      </c>
      <c r="F7604" s="8" t="s">
        <v>39</v>
      </c>
      <c r="G7604" s="8" t="s">
        <v>40</v>
      </c>
      <c r="H7604" s="8" t="s">
        <v>1493</v>
      </c>
      <c r="I7604" s="9">
        <v>195.96</v>
      </c>
      <c r="J7604" s="7">
        <v>5</v>
      </c>
      <c r="K7604" s="9">
        <v>19.600000000000001</v>
      </c>
    </row>
    <row r="7605" spans="1:11" ht="12.5" x14ac:dyDescent="0.25">
      <c r="A7605" s="6">
        <v>42883</v>
      </c>
      <c r="B7605" s="7">
        <f>YEAR(Table1[[#This Row],[Order Date]])</f>
        <v>2017</v>
      </c>
      <c r="C7605" s="7">
        <f>MONTH(Table1[[#This Row],[Order Date]])</f>
        <v>5</v>
      </c>
      <c r="D7605" s="8" t="s">
        <v>1618</v>
      </c>
      <c r="E7605" s="8" t="s">
        <v>95</v>
      </c>
      <c r="F7605" s="8" t="s">
        <v>11</v>
      </c>
      <c r="G7605" s="8" t="s">
        <v>12</v>
      </c>
      <c r="H7605" s="8" t="s">
        <v>2538</v>
      </c>
      <c r="I7605" s="9">
        <v>15.55</v>
      </c>
      <c r="J7605" s="7">
        <v>3</v>
      </c>
      <c r="K7605" s="9">
        <v>5.44</v>
      </c>
    </row>
    <row r="7606" spans="1:11" ht="12.5" x14ac:dyDescent="0.25">
      <c r="A7606" s="6">
        <v>42883</v>
      </c>
      <c r="B7606" s="7">
        <f>YEAR(Table1[[#This Row],[Order Date]])</f>
        <v>2017</v>
      </c>
      <c r="C7606" s="7">
        <f>MONTH(Table1[[#This Row],[Order Date]])</f>
        <v>5</v>
      </c>
      <c r="D7606" s="8" t="s">
        <v>1618</v>
      </c>
      <c r="E7606" s="8" t="s">
        <v>95</v>
      </c>
      <c r="F7606" s="8" t="s">
        <v>39</v>
      </c>
      <c r="G7606" s="8" t="s">
        <v>52</v>
      </c>
      <c r="H7606" s="8" t="s">
        <v>1134</v>
      </c>
      <c r="I7606" s="9">
        <v>271.97000000000003</v>
      </c>
      <c r="J7606" s="7">
        <v>4</v>
      </c>
      <c r="K7606" s="9">
        <v>54.39</v>
      </c>
    </row>
    <row r="7607" spans="1:11" ht="12.5" x14ac:dyDescent="0.25">
      <c r="A7607" s="6">
        <v>42883</v>
      </c>
      <c r="B7607" s="7">
        <f>YEAR(Table1[[#This Row],[Order Date]])</f>
        <v>2017</v>
      </c>
      <c r="C7607" s="7">
        <f>MONTH(Table1[[#This Row],[Order Date]])</f>
        <v>5</v>
      </c>
      <c r="D7607" s="8" t="s">
        <v>1734</v>
      </c>
      <c r="E7607" s="8" t="s">
        <v>531</v>
      </c>
      <c r="F7607" s="8" t="s">
        <v>34</v>
      </c>
      <c r="G7607" s="8" t="s">
        <v>47</v>
      </c>
      <c r="H7607" s="8" t="s">
        <v>365</v>
      </c>
      <c r="I7607" s="9">
        <v>27.46</v>
      </c>
      <c r="J7607" s="7">
        <v>2</v>
      </c>
      <c r="K7607" s="9">
        <v>9.89</v>
      </c>
    </row>
    <row r="7608" spans="1:11" ht="12.5" x14ac:dyDescent="0.25">
      <c r="A7608" s="6">
        <v>42883</v>
      </c>
      <c r="B7608" s="7">
        <f>YEAR(Table1[[#This Row],[Order Date]])</f>
        <v>2017</v>
      </c>
      <c r="C7608" s="7">
        <f>MONTH(Table1[[#This Row],[Order Date]])</f>
        <v>5</v>
      </c>
      <c r="D7608" s="8" t="s">
        <v>1734</v>
      </c>
      <c r="E7608" s="8" t="s">
        <v>531</v>
      </c>
      <c r="F7608" s="8" t="s">
        <v>11</v>
      </c>
      <c r="G7608" s="8" t="s">
        <v>92</v>
      </c>
      <c r="H7608" s="8" t="s">
        <v>1278</v>
      </c>
      <c r="I7608" s="9">
        <v>125.13</v>
      </c>
      <c r="J7608" s="7">
        <v>3</v>
      </c>
      <c r="K7608" s="9">
        <v>36.29</v>
      </c>
    </row>
    <row r="7609" spans="1:11" ht="12.5" x14ac:dyDescent="0.25">
      <c r="A7609" s="6">
        <v>42883</v>
      </c>
      <c r="B7609" s="7">
        <f>YEAR(Table1[[#This Row],[Order Date]])</f>
        <v>2017</v>
      </c>
      <c r="C7609" s="7">
        <f>MONTH(Table1[[#This Row],[Order Date]])</f>
        <v>5</v>
      </c>
      <c r="D7609" s="8" t="s">
        <v>1438</v>
      </c>
      <c r="E7609" s="8" t="s">
        <v>78</v>
      </c>
      <c r="F7609" s="8" t="s">
        <v>11</v>
      </c>
      <c r="G7609" s="8" t="s">
        <v>12</v>
      </c>
      <c r="H7609" s="8" t="s">
        <v>2240</v>
      </c>
      <c r="I7609" s="9">
        <v>13.87</v>
      </c>
      <c r="J7609" s="7">
        <v>3</v>
      </c>
      <c r="K7609" s="9">
        <v>5.03</v>
      </c>
    </row>
    <row r="7610" spans="1:11" ht="12.5" x14ac:dyDescent="0.25">
      <c r="A7610" s="6">
        <v>42883</v>
      </c>
      <c r="B7610" s="7">
        <f>YEAR(Table1[[#This Row],[Order Date]])</f>
        <v>2017</v>
      </c>
      <c r="C7610" s="7">
        <f>MONTH(Table1[[#This Row],[Order Date]])</f>
        <v>5</v>
      </c>
      <c r="D7610" s="8" t="s">
        <v>1438</v>
      </c>
      <c r="E7610" s="8" t="s">
        <v>78</v>
      </c>
      <c r="F7610" s="8" t="s">
        <v>34</v>
      </c>
      <c r="G7610" s="8" t="s">
        <v>74</v>
      </c>
      <c r="H7610" s="8" t="s">
        <v>2161</v>
      </c>
      <c r="I7610" s="9">
        <v>115.96</v>
      </c>
      <c r="J7610" s="7">
        <v>4</v>
      </c>
      <c r="K7610" s="9">
        <v>-64.94</v>
      </c>
    </row>
    <row r="7611" spans="1:11" ht="12.5" x14ac:dyDescent="0.25">
      <c r="A7611" s="6">
        <v>42884</v>
      </c>
      <c r="B7611" s="7">
        <f>YEAR(Table1[[#This Row],[Order Date]])</f>
        <v>2017</v>
      </c>
      <c r="C7611" s="7">
        <f>MONTH(Table1[[#This Row],[Order Date]])</f>
        <v>5</v>
      </c>
      <c r="D7611" s="8" t="s">
        <v>1920</v>
      </c>
      <c r="E7611" s="8" t="s">
        <v>10</v>
      </c>
      <c r="F7611" s="8" t="s">
        <v>11</v>
      </c>
      <c r="G7611" s="8" t="s">
        <v>12</v>
      </c>
      <c r="H7611" s="8" t="s">
        <v>2394</v>
      </c>
      <c r="I7611" s="9">
        <v>25.92</v>
      </c>
      <c r="J7611" s="7">
        <v>5</v>
      </c>
      <c r="K7611" s="9">
        <v>9.4</v>
      </c>
    </row>
    <row r="7612" spans="1:11" ht="12.5" x14ac:dyDescent="0.25">
      <c r="A7612" s="6">
        <v>42884</v>
      </c>
      <c r="B7612" s="7">
        <f>YEAR(Table1[[#This Row],[Order Date]])</f>
        <v>2017</v>
      </c>
      <c r="C7612" s="7">
        <f>MONTH(Table1[[#This Row],[Order Date]])</f>
        <v>5</v>
      </c>
      <c r="D7612" s="8" t="s">
        <v>1920</v>
      </c>
      <c r="E7612" s="8" t="s">
        <v>10</v>
      </c>
      <c r="F7612" s="8" t="s">
        <v>11</v>
      </c>
      <c r="G7612" s="8" t="s">
        <v>18</v>
      </c>
      <c r="H7612" s="8" t="s">
        <v>1753</v>
      </c>
      <c r="I7612" s="9">
        <v>53.42</v>
      </c>
      <c r="J7612" s="7">
        <v>3</v>
      </c>
      <c r="K7612" s="9">
        <v>4.67</v>
      </c>
    </row>
    <row r="7613" spans="1:11" ht="12.5" x14ac:dyDescent="0.25">
      <c r="A7613" s="6">
        <v>42884</v>
      </c>
      <c r="B7613" s="7">
        <f>YEAR(Table1[[#This Row],[Order Date]])</f>
        <v>2017</v>
      </c>
      <c r="C7613" s="7">
        <f>MONTH(Table1[[#This Row],[Order Date]])</f>
        <v>5</v>
      </c>
      <c r="D7613" s="8" t="s">
        <v>2463</v>
      </c>
      <c r="E7613" s="8" t="s">
        <v>10</v>
      </c>
      <c r="F7613" s="8" t="s">
        <v>34</v>
      </c>
      <c r="G7613" s="8" t="s">
        <v>47</v>
      </c>
      <c r="H7613" s="8" t="s">
        <v>2554</v>
      </c>
      <c r="I7613" s="9">
        <v>65.42</v>
      </c>
      <c r="J7613" s="7">
        <v>4</v>
      </c>
      <c r="K7613" s="9">
        <v>-52.34</v>
      </c>
    </row>
    <row r="7614" spans="1:11" ht="12.5" x14ac:dyDescent="0.25">
      <c r="A7614" s="6">
        <v>42884</v>
      </c>
      <c r="B7614" s="7">
        <f>YEAR(Table1[[#This Row],[Order Date]])</f>
        <v>2017</v>
      </c>
      <c r="C7614" s="7">
        <f>MONTH(Table1[[#This Row],[Order Date]])</f>
        <v>5</v>
      </c>
      <c r="D7614" s="8" t="s">
        <v>1957</v>
      </c>
      <c r="E7614" s="8" t="s">
        <v>996</v>
      </c>
      <c r="F7614" s="8" t="s">
        <v>11</v>
      </c>
      <c r="G7614" s="8" t="s">
        <v>43</v>
      </c>
      <c r="H7614" s="8" t="s">
        <v>234</v>
      </c>
      <c r="I7614" s="9">
        <v>23.55</v>
      </c>
      <c r="J7614" s="7">
        <v>5</v>
      </c>
      <c r="K7614" s="9">
        <v>1.18</v>
      </c>
    </row>
    <row r="7615" spans="1:11" ht="12.5" x14ac:dyDescent="0.25">
      <c r="A7615" s="6">
        <v>42884</v>
      </c>
      <c r="B7615" s="7">
        <f>YEAR(Table1[[#This Row],[Order Date]])</f>
        <v>2017</v>
      </c>
      <c r="C7615" s="7">
        <f>MONTH(Table1[[#This Row],[Order Date]])</f>
        <v>5</v>
      </c>
      <c r="D7615" s="8" t="s">
        <v>1616</v>
      </c>
      <c r="E7615" s="8" t="s">
        <v>129</v>
      </c>
      <c r="F7615" s="8" t="s">
        <v>11</v>
      </c>
      <c r="G7615" s="8" t="s">
        <v>20</v>
      </c>
      <c r="H7615" s="8" t="s">
        <v>1139</v>
      </c>
      <c r="I7615" s="9">
        <v>43.41</v>
      </c>
      <c r="J7615" s="7">
        <v>1</v>
      </c>
      <c r="K7615" s="9">
        <v>19.97</v>
      </c>
    </row>
    <row r="7616" spans="1:11" ht="12.5" x14ac:dyDescent="0.25">
      <c r="A7616" s="6">
        <v>42884</v>
      </c>
      <c r="B7616" s="7">
        <f>YEAR(Table1[[#This Row],[Order Date]])</f>
        <v>2017</v>
      </c>
      <c r="C7616" s="7">
        <f>MONTH(Table1[[#This Row],[Order Date]])</f>
        <v>5</v>
      </c>
      <c r="D7616" s="8" t="s">
        <v>1616</v>
      </c>
      <c r="E7616" s="8" t="s">
        <v>129</v>
      </c>
      <c r="F7616" s="8" t="s">
        <v>34</v>
      </c>
      <c r="G7616" s="8" t="s">
        <v>47</v>
      </c>
      <c r="H7616" s="8" t="s">
        <v>281</v>
      </c>
      <c r="I7616" s="9">
        <v>6.24</v>
      </c>
      <c r="J7616" s="7">
        <v>3</v>
      </c>
      <c r="K7616" s="9">
        <v>2.62</v>
      </c>
    </row>
    <row r="7617" spans="1:11" ht="12.5" x14ac:dyDescent="0.25">
      <c r="A7617" s="6">
        <v>42884</v>
      </c>
      <c r="B7617" s="7">
        <f>YEAR(Table1[[#This Row],[Order Date]])</f>
        <v>2017</v>
      </c>
      <c r="C7617" s="7">
        <f>MONTH(Table1[[#This Row],[Order Date]])</f>
        <v>5</v>
      </c>
      <c r="D7617" s="8" t="s">
        <v>1616</v>
      </c>
      <c r="E7617" s="8" t="s">
        <v>129</v>
      </c>
      <c r="F7617" s="8" t="s">
        <v>11</v>
      </c>
      <c r="G7617" s="8" t="s">
        <v>92</v>
      </c>
      <c r="H7617" s="8" t="s">
        <v>2606</v>
      </c>
      <c r="I7617" s="9">
        <v>465.16</v>
      </c>
      <c r="J7617" s="7">
        <v>2</v>
      </c>
      <c r="K7617" s="9">
        <v>120.94</v>
      </c>
    </row>
    <row r="7618" spans="1:11" ht="12.5" x14ac:dyDescent="0.25">
      <c r="A7618" s="6">
        <v>42884</v>
      </c>
      <c r="B7618" s="7">
        <f>YEAR(Table1[[#This Row],[Order Date]])</f>
        <v>2017</v>
      </c>
      <c r="C7618" s="7">
        <f>MONTH(Table1[[#This Row],[Order Date]])</f>
        <v>5</v>
      </c>
      <c r="D7618" s="8" t="s">
        <v>1616</v>
      </c>
      <c r="E7618" s="8" t="s">
        <v>129</v>
      </c>
      <c r="F7618" s="8" t="s">
        <v>11</v>
      </c>
      <c r="G7618" s="8" t="s">
        <v>12</v>
      </c>
      <c r="H7618" s="8" t="s">
        <v>754</v>
      </c>
      <c r="I7618" s="9">
        <v>7.98</v>
      </c>
      <c r="J7618" s="7">
        <v>1</v>
      </c>
      <c r="K7618" s="9">
        <v>3.99</v>
      </c>
    </row>
    <row r="7619" spans="1:11" ht="12.5" x14ac:dyDescent="0.25">
      <c r="A7619" s="6">
        <v>42885</v>
      </c>
      <c r="B7619" s="7">
        <f>YEAR(Table1[[#This Row],[Order Date]])</f>
        <v>2017</v>
      </c>
      <c r="C7619" s="7">
        <f>MONTH(Table1[[#This Row],[Order Date]])</f>
        <v>5</v>
      </c>
      <c r="D7619" s="8" t="s">
        <v>2138</v>
      </c>
      <c r="E7619" s="8" t="s">
        <v>62</v>
      </c>
      <c r="F7619" s="8" t="s">
        <v>34</v>
      </c>
      <c r="G7619" s="8" t="s">
        <v>74</v>
      </c>
      <c r="H7619" s="8" t="s">
        <v>1717</v>
      </c>
      <c r="I7619" s="9">
        <v>241.96</v>
      </c>
      <c r="J7619" s="7">
        <v>2</v>
      </c>
      <c r="K7619" s="9">
        <v>33.869999999999997</v>
      </c>
    </row>
    <row r="7620" spans="1:11" ht="12.5" x14ac:dyDescent="0.25">
      <c r="A7620" s="6">
        <v>42885</v>
      </c>
      <c r="B7620" s="7">
        <f>YEAR(Table1[[#This Row],[Order Date]])</f>
        <v>2017</v>
      </c>
      <c r="C7620" s="7">
        <f>MONTH(Table1[[#This Row],[Order Date]])</f>
        <v>5</v>
      </c>
      <c r="D7620" s="8" t="s">
        <v>2138</v>
      </c>
      <c r="E7620" s="8" t="s">
        <v>62</v>
      </c>
      <c r="F7620" s="8" t="s">
        <v>11</v>
      </c>
      <c r="G7620" s="8" t="s">
        <v>20</v>
      </c>
      <c r="H7620" s="8" t="s">
        <v>1792</v>
      </c>
      <c r="I7620" s="9">
        <v>3.89</v>
      </c>
      <c r="J7620" s="7">
        <v>1</v>
      </c>
      <c r="K7620" s="9">
        <v>1.87</v>
      </c>
    </row>
    <row r="7621" spans="1:11" ht="12.5" x14ac:dyDescent="0.25">
      <c r="A7621" s="6">
        <v>42885</v>
      </c>
      <c r="B7621" s="7">
        <f>YEAR(Table1[[#This Row],[Order Date]])</f>
        <v>2017</v>
      </c>
      <c r="C7621" s="7">
        <f>MONTH(Table1[[#This Row],[Order Date]])</f>
        <v>5</v>
      </c>
      <c r="D7621" s="8" t="s">
        <v>2138</v>
      </c>
      <c r="E7621" s="8" t="s">
        <v>62</v>
      </c>
      <c r="F7621" s="8" t="s">
        <v>34</v>
      </c>
      <c r="G7621" s="8" t="s">
        <v>47</v>
      </c>
      <c r="H7621" s="8" t="s">
        <v>872</v>
      </c>
      <c r="I7621" s="9">
        <v>8.01</v>
      </c>
      <c r="J7621" s="7">
        <v>3</v>
      </c>
      <c r="K7621" s="9">
        <v>3.04</v>
      </c>
    </row>
    <row r="7622" spans="1:11" ht="12.5" x14ac:dyDescent="0.25">
      <c r="A7622" s="6">
        <v>42885</v>
      </c>
      <c r="B7622" s="7">
        <f>YEAR(Table1[[#This Row],[Order Date]])</f>
        <v>2017</v>
      </c>
      <c r="C7622" s="7">
        <f>MONTH(Table1[[#This Row],[Order Date]])</f>
        <v>5</v>
      </c>
      <c r="D7622" s="8" t="s">
        <v>1863</v>
      </c>
      <c r="E7622" s="8" t="s">
        <v>91</v>
      </c>
      <c r="F7622" s="8" t="s">
        <v>39</v>
      </c>
      <c r="G7622" s="8" t="s">
        <v>40</v>
      </c>
      <c r="H7622" s="8" t="s">
        <v>1940</v>
      </c>
      <c r="I7622" s="9">
        <v>156.79</v>
      </c>
      <c r="J7622" s="7">
        <v>1</v>
      </c>
      <c r="K7622" s="9">
        <v>17.64</v>
      </c>
    </row>
    <row r="7623" spans="1:11" ht="12.5" x14ac:dyDescent="0.25">
      <c r="A7623" s="6">
        <v>42885</v>
      </c>
      <c r="B7623" s="7">
        <f>YEAR(Table1[[#This Row],[Order Date]])</f>
        <v>2017</v>
      </c>
      <c r="C7623" s="7">
        <f>MONTH(Table1[[#This Row],[Order Date]])</f>
        <v>5</v>
      </c>
      <c r="D7623" s="8" t="s">
        <v>1863</v>
      </c>
      <c r="E7623" s="8" t="s">
        <v>91</v>
      </c>
      <c r="F7623" s="8" t="s">
        <v>39</v>
      </c>
      <c r="G7623" s="8" t="s">
        <v>52</v>
      </c>
      <c r="H7623" s="8" t="s">
        <v>388</v>
      </c>
      <c r="I7623" s="9">
        <v>35.36</v>
      </c>
      <c r="J7623" s="7">
        <v>2</v>
      </c>
      <c r="K7623" s="9">
        <v>-3.09</v>
      </c>
    </row>
    <row r="7624" spans="1:11" ht="12.5" x14ac:dyDescent="0.25">
      <c r="A7624" s="6">
        <v>42885</v>
      </c>
      <c r="B7624" s="7">
        <f>YEAR(Table1[[#This Row],[Order Date]])</f>
        <v>2017</v>
      </c>
      <c r="C7624" s="7">
        <f>MONTH(Table1[[#This Row],[Order Date]])</f>
        <v>5</v>
      </c>
      <c r="D7624" s="8" t="s">
        <v>1863</v>
      </c>
      <c r="E7624" s="8" t="s">
        <v>91</v>
      </c>
      <c r="F7624" s="8" t="s">
        <v>34</v>
      </c>
      <c r="G7624" s="8" t="s">
        <v>47</v>
      </c>
      <c r="H7624" s="8" t="s">
        <v>2223</v>
      </c>
      <c r="I7624" s="9">
        <v>13.59</v>
      </c>
      <c r="J7624" s="7">
        <v>1</v>
      </c>
      <c r="K7624" s="9">
        <v>-0.34</v>
      </c>
    </row>
    <row r="7625" spans="1:11" ht="12.5" x14ac:dyDescent="0.25">
      <c r="A7625" s="6">
        <v>42885</v>
      </c>
      <c r="B7625" s="7">
        <f>YEAR(Table1[[#This Row],[Order Date]])</f>
        <v>2017</v>
      </c>
      <c r="C7625" s="7">
        <f>MONTH(Table1[[#This Row],[Order Date]])</f>
        <v>5</v>
      </c>
      <c r="D7625" s="8" t="s">
        <v>1401</v>
      </c>
      <c r="E7625" s="8" t="s">
        <v>27</v>
      </c>
      <c r="F7625" s="8" t="s">
        <v>11</v>
      </c>
      <c r="G7625" s="8" t="s">
        <v>12</v>
      </c>
      <c r="H7625" s="8" t="s">
        <v>2583</v>
      </c>
      <c r="I7625" s="9">
        <v>37.520000000000003</v>
      </c>
      <c r="J7625" s="7">
        <v>4</v>
      </c>
      <c r="K7625" s="9">
        <v>18.010000000000002</v>
      </c>
    </row>
    <row r="7626" spans="1:11" ht="12.5" x14ac:dyDescent="0.25">
      <c r="A7626" s="6">
        <v>42885</v>
      </c>
      <c r="B7626" s="7">
        <f>YEAR(Table1[[#This Row],[Order Date]])</f>
        <v>2017</v>
      </c>
      <c r="C7626" s="7">
        <f>MONTH(Table1[[#This Row],[Order Date]])</f>
        <v>5</v>
      </c>
      <c r="D7626" s="8" t="s">
        <v>277</v>
      </c>
      <c r="E7626" s="8" t="s">
        <v>10</v>
      </c>
      <c r="F7626" s="8" t="s">
        <v>34</v>
      </c>
      <c r="G7626" s="8" t="s">
        <v>74</v>
      </c>
      <c r="H7626" s="8" t="s">
        <v>1930</v>
      </c>
      <c r="I7626" s="9">
        <v>204.67</v>
      </c>
      <c r="J7626" s="7">
        <v>1</v>
      </c>
      <c r="K7626" s="9">
        <v>-6.02</v>
      </c>
    </row>
    <row r="7627" spans="1:11" ht="12.5" x14ac:dyDescent="0.25">
      <c r="A7627" s="6">
        <v>42885</v>
      </c>
      <c r="B7627" s="7">
        <f>YEAR(Table1[[#This Row],[Order Date]])</f>
        <v>2017</v>
      </c>
      <c r="C7627" s="7">
        <f>MONTH(Table1[[#This Row],[Order Date]])</f>
        <v>5</v>
      </c>
      <c r="D7627" s="8" t="s">
        <v>283</v>
      </c>
      <c r="E7627" s="8" t="s">
        <v>27</v>
      </c>
      <c r="F7627" s="8" t="s">
        <v>11</v>
      </c>
      <c r="G7627" s="8" t="s">
        <v>24</v>
      </c>
      <c r="H7627" s="8" t="s">
        <v>885</v>
      </c>
      <c r="I7627" s="9">
        <v>35.1</v>
      </c>
      <c r="J7627" s="7">
        <v>6</v>
      </c>
      <c r="K7627" s="9">
        <v>10.18</v>
      </c>
    </row>
    <row r="7628" spans="1:11" ht="12.5" x14ac:dyDescent="0.25">
      <c r="A7628" s="6">
        <v>42887</v>
      </c>
      <c r="B7628" s="7">
        <f>YEAR(Table1[[#This Row],[Order Date]])</f>
        <v>2017</v>
      </c>
      <c r="C7628" s="7">
        <f>MONTH(Table1[[#This Row],[Order Date]])</f>
        <v>6</v>
      </c>
      <c r="D7628" s="8" t="s">
        <v>1035</v>
      </c>
      <c r="E7628" s="8" t="s">
        <v>78</v>
      </c>
      <c r="F7628" s="8" t="s">
        <v>11</v>
      </c>
      <c r="G7628" s="8" t="s">
        <v>92</v>
      </c>
      <c r="H7628" s="8" t="s">
        <v>1975</v>
      </c>
      <c r="I7628" s="9">
        <v>17.48</v>
      </c>
      <c r="J7628" s="7">
        <v>5</v>
      </c>
      <c r="K7628" s="9">
        <v>1.31</v>
      </c>
    </row>
    <row r="7629" spans="1:11" ht="12.5" x14ac:dyDescent="0.25">
      <c r="A7629" s="6">
        <v>42887</v>
      </c>
      <c r="B7629" s="7">
        <f>YEAR(Table1[[#This Row],[Order Date]])</f>
        <v>2017</v>
      </c>
      <c r="C7629" s="7">
        <f>MONTH(Table1[[#This Row],[Order Date]])</f>
        <v>6</v>
      </c>
      <c r="D7629" s="8" t="s">
        <v>2209</v>
      </c>
      <c r="E7629" s="8" t="s">
        <v>78</v>
      </c>
      <c r="F7629" s="8" t="s">
        <v>11</v>
      </c>
      <c r="G7629" s="8" t="s">
        <v>20</v>
      </c>
      <c r="H7629" s="8" t="s">
        <v>248</v>
      </c>
      <c r="I7629" s="9">
        <v>3.8</v>
      </c>
      <c r="J7629" s="7">
        <v>2</v>
      </c>
      <c r="K7629" s="9">
        <v>-2.66</v>
      </c>
    </row>
    <row r="7630" spans="1:11" ht="12.5" x14ac:dyDescent="0.25">
      <c r="A7630" s="6">
        <v>42887</v>
      </c>
      <c r="B7630" s="7">
        <f>YEAR(Table1[[#This Row],[Order Date]])</f>
        <v>2017</v>
      </c>
      <c r="C7630" s="7">
        <f>MONTH(Table1[[#This Row],[Order Date]])</f>
        <v>6</v>
      </c>
      <c r="D7630" s="8" t="s">
        <v>2209</v>
      </c>
      <c r="E7630" s="8" t="s">
        <v>78</v>
      </c>
      <c r="F7630" s="8" t="s">
        <v>11</v>
      </c>
      <c r="G7630" s="8" t="s">
        <v>12</v>
      </c>
      <c r="H7630" s="8" t="s">
        <v>1315</v>
      </c>
      <c r="I7630" s="9">
        <v>27.74</v>
      </c>
      <c r="J7630" s="7">
        <v>6</v>
      </c>
      <c r="K7630" s="9">
        <v>10.06</v>
      </c>
    </row>
    <row r="7631" spans="1:11" ht="12.5" x14ac:dyDescent="0.25">
      <c r="A7631" s="6">
        <v>42887</v>
      </c>
      <c r="B7631" s="7">
        <f>YEAR(Table1[[#This Row],[Order Date]])</f>
        <v>2017</v>
      </c>
      <c r="C7631" s="7">
        <f>MONTH(Table1[[#This Row],[Order Date]])</f>
        <v>6</v>
      </c>
      <c r="D7631" s="8" t="s">
        <v>2209</v>
      </c>
      <c r="E7631" s="8" t="s">
        <v>78</v>
      </c>
      <c r="F7631" s="8" t="s">
        <v>39</v>
      </c>
      <c r="G7631" s="8" t="s">
        <v>40</v>
      </c>
      <c r="H7631" s="8" t="s">
        <v>2300</v>
      </c>
      <c r="I7631" s="9">
        <v>158.38</v>
      </c>
      <c r="J7631" s="7">
        <v>4</v>
      </c>
      <c r="K7631" s="9">
        <v>-34.31</v>
      </c>
    </row>
    <row r="7632" spans="1:11" ht="12.5" x14ac:dyDescent="0.25">
      <c r="A7632" s="6">
        <v>42887</v>
      </c>
      <c r="B7632" s="7">
        <f>YEAR(Table1[[#This Row],[Order Date]])</f>
        <v>2017</v>
      </c>
      <c r="C7632" s="7">
        <f>MONTH(Table1[[#This Row],[Order Date]])</f>
        <v>6</v>
      </c>
      <c r="D7632" s="8" t="s">
        <v>2518</v>
      </c>
      <c r="E7632" s="8" t="s">
        <v>996</v>
      </c>
      <c r="F7632" s="8" t="s">
        <v>11</v>
      </c>
      <c r="G7632" s="8" t="s">
        <v>20</v>
      </c>
      <c r="H7632" s="8" t="s">
        <v>96</v>
      </c>
      <c r="I7632" s="9">
        <v>53.9</v>
      </c>
      <c r="J7632" s="7">
        <v>5</v>
      </c>
      <c r="K7632" s="9">
        <v>25.87</v>
      </c>
    </row>
    <row r="7633" spans="1:11" ht="12.5" x14ac:dyDescent="0.25">
      <c r="A7633" s="6">
        <v>42887</v>
      </c>
      <c r="B7633" s="7">
        <f>YEAR(Table1[[#This Row],[Order Date]])</f>
        <v>2017</v>
      </c>
      <c r="C7633" s="7">
        <f>MONTH(Table1[[#This Row],[Order Date]])</f>
        <v>6</v>
      </c>
      <c r="D7633" s="8" t="s">
        <v>717</v>
      </c>
      <c r="E7633" s="8" t="s">
        <v>23</v>
      </c>
      <c r="F7633" s="8" t="s">
        <v>11</v>
      </c>
      <c r="G7633" s="8" t="s">
        <v>18</v>
      </c>
      <c r="H7633" s="8" t="s">
        <v>2031</v>
      </c>
      <c r="I7633" s="9">
        <v>324.74</v>
      </c>
      <c r="J7633" s="7">
        <v>3</v>
      </c>
      <c r="K7633" s="9">
        <v>-77.13</v>
      </c>
    </row>
    <row r="7634" spans="1:11" ht="12.5" x14ac:dyDescent="0.25">
      <c r="A7634" s="6">
        <v>42887</v>
      </c>
      <c r="B7634" s="7">
        <f>YEAR(Table1[[#This Row],[Order Date]])</f>
        <v>2017</v>
      </c>
      <c r="C7634" s="7">
        <f>MONTH(Table1[[#This Row],[Order Date]])</f>
        <v>6</v>
      </c>
      <c r="D7634" s="8" t="s">
        <v>2271</v>
      </c>
      <c r="E7634" s="8" t="s">
        <v>129</v>
      </c>
      <c r="F7634" s="8" t="s">
        <v>34</v>
      </c>
      <c r="G7634" s="8" t="s">
        <v>35</v>
      </c>
      <c r="H7634" s="8" t="s">
        <v>1731</v>
      </c>
      <c r="I7634" s="9">
        <v>1925.88</v>
      </c>
      <c r="J7634" s="7">
        <v>6</v>
      </c>
      <c r="K7634" s="9">
        <v>539.25</v>
      </c>
    </row>
    <row r="7635" spans="1:11" ht="12.5" x14ac:dyDescent="0.25">
      <c r="A7635" s="6">
        <v>42887</v>
      </c>
      <c r="B7635" s="7">
        <f>YEAR(Table1[[#This Row],[Order Date]])</f>
        <v>2017</v>
      </c>
      <c r="C7635" s="7">
        <f>MONTH(Table1[[#This Row],[Order Date]])</f>
        <v>6</v>
      </c>
      <c r="D7635" s="8" t="s">
        <v>2271</v>
      </c>
      <c r="E7635" s="8" t="s">
        <v>129</v>
      </c>
      <c r="F7635" s="8" t="s">
        <v>11</v>
      </c>
      <c r="G7635" s="8" t="s">
        <v>92</v>
      </c>
      <c r="H7635" s="8" t="s">
        <v>755</v>
      </c>
      <c r="I7635" s="9">
        <v>2405.1999999999998</v>
      </c>
      <c r="J7635" s="7">
        <v>8</v>
      </c>
      <c r="K7635" s="9">
        <v>793.72</v>
      </c>
    </row>
    <row r="7636" spans="1:11" ht="12.5" x14ac:dyDescent="0.25">
      <c r="A7636" s="6">
        <v>42887</v>
      </c>
      <c r="B7636" s="7">
        <f>YEAR(Table1[[#This Row],[Order Date]])</f>
        <v>2017</v>
      </c>
      <c r="C7636" s="7">
        <f>MONTH(Table1[[#This Row],[Order Date]])</f>
        <v>6</v>
      </c>
      <c r="D7636" s="8" t="s">
        <v>2271</v>
      </c>
      <c r="E7636" s="8" t="s">
        <v>129</v>
      </c>
      <c r="F7636" s="8" t="s">
        <v>39</v>
      </c>
      <c r="G7636" s="8" t="s">
        <v>52</v>
      </c>
      <c r="H7636" s="8" t="s">
        <v>1526</v>
      </c>
      <c r="I7636" s="9">
        <v>83.97</v>
      </c>
      <c r="J7636" s="7">
        <v>3</v>
      </c>
      <c r="K7636" s="9">
        <v>15.95</v>
      </c>
    </row>
    <row r="7637" spans="1:11" ht="12.5" x14ac:dyDescent="0.25">
      <c r="A7637" s="6">
        <v>42887</v>
      </c>
      <c r="B7637" s="7">
        <f>YEAR(Table1[[#This Row],[Order Date]])</f>
        <v>2017</v>
      </c>
      <c r="C7637" s="7">
        <f>MONTH(Table1[[#This Row],[Order Date]])</f>
        <v>6</v>
      </c>
      <c r="D7637" s="8" t="s">
        <v>2271</v>
      </c>
      <c r="E7637" s="8" t="s">
        <v>129</v>
      </c>
      <c r="F7637" s="8" t="s">
        <v>39</v>
      </c>
      <c r="G7637" s="8" t="s">
        <v>52</v>
      </c>
      <c r="H7637" s="8" t="s">
        <v>2425</v>
      </c>
      <c r="I7637" s="9">
        <v>39.89</v>
      </c>
      <c r="J7637" s="7">
        <v>1</v>
      </c>
      <c r="K7637" s="9">
        <v>14.76</v>
      </c>
    </row>
    <row r="7638" spans="1:11" ht="12.5" x14ac:dyDescent="0.25">
      <c r="A7638" s="6">
        <v>42887</v>
      </c>
      <c r="B7638" s="7">
        <f>YEAR(Table1[[#This Row],[Order Date]])</f>
        <v>2017</v>
      </c>
      <c r="C7638" s="7">
        <f>MONTH(Table1[[#This Row],[Order Date]])</f>
        <v>6</v>
      </c>
      <c r="D7638" s="8" t="s">
        <v>2271</v>
      </c>
      <c r="E7638" s="8" t="s">
        <v>129</v>
      </c>
      <c r="F7638" s="8" t="s">
        <v>11</v>
      </c>
      <c r="G7638" s="8" t="s">
        <v>20</v>
      </c>
      <c r="H7638" s="8" t="s">
        <v>1998</v>
      </c>
      <c r="I7638" s="9">
        <v>17.38</v>
      </c>
      <c r="J7638" s="7">
        <v>2</v>
      </c>
      <c r="K7638" s="9">
        <v>8.69</v>
      </c>
    </row>
    <row r="7639" spans="1:11" ht="12.5" x14ac:dyDescent="0.25">
      <c r="A7639" s="6">
        <v>42888</v>
      </c>
      <c r="B7639" s="7">
        <f>YEAR(Table1[[#This Row],[Order Date]])</f>
        <v>2017</v>
      </c>
      <c r="C7639" s="7">
        <f>MONTH(Table1[[#This Row],[Order Date]])</f>
        <v>6</v>
      </c>
      <c r="D7639" s="8" t="s">
        <v>1003</v>
      </c>
      <c r="E7639" s="8" t="s">
        <v>78</v>
      </c>
      <c r="F7639" s="8" t="s">
        <v>39</v>
      </c>
      <c r="G7639" s="8" t="s">
        <v>40</v>
      </c>
      <c r="H7639" s="8" t="s">
        <v>1999</v>
      </c>
      <c r="I7639" s="9">
        <v>2.97</v>
      </c>
      <c r="J7639" s="7">
        <v>1</v>
      </c>
      <c r="K7639" s="9">
        <v>-0.64</v>
      </c>
    </row>
    <row r="7640" spans="1:11" ht="12.5" x14ac:dyDescent="0.25">
      <c r="A7640" s="6">
        <v>42888</v>
      </c>
      <c r="B7640" s="7">
        <f>YEAR(Table1[[#This Row],[Order Date]])</f>
        <v>2017</v>
      </c>
      <c r="C7640" s="7">
        <f>MONTH(Table1[[#This Row],[Order Date]])</f>
        <v>6</v>
      </c>
      <c r="D7640" s="8" t="s">
        <v>1003</v>
      </c>
      <c r="E7640" s="8" t="s">
        <v>78</v>
      </c>
      <c r="F7640" s="8" t="s">
        <v>11</v>
      </c>
      <c r="G7640" s="8" t="s">
        <v>18</v>
      </c>
      <c r="H7640" s="8" t="s">
        <v>1847</v>
      </c>
      <c r="I7640" s="9">
        <v>27.44</v>
      </c>
      <c r="J7640" s="7">
        <v>2</v>
      </c>
      <c r="K7640" s="9">
        <v>2.4</v>
      </c>
    </row>
    <row r="7641" spans="1:11" ht="12.5" x14ac:dyDescent="0.25">
      <c r="A7641" s="6">
        <v>42888</v>
      </c>
      <c r="B7641" s="7">
        <f>YEAR(Table1[[#This Row],[Order Date]])</f>
        <v>2017</v>
      </c>
      <c r="C7641" s="7">
        <f>MONTH(Table1[[#This Row],[Order Date]])</f>
        <v>6</v>
      </c>
      <c r="D7641" s="8" t="s">
        <v>1426</v>
      </c>
      <c r="E7641" s="8" t="s">
        <v>95</v>
      </c>
      <c r="F7641" s="8" t="s">
        <v>11</v>
      </c>
      <c r="G7641" s="8" t="s">
        <v>12</v>
      </c>
      <c r="H7641" s="8" t="s">
        <v>1591</v>
      </c>
      <c r="I7641" s="9">
        <v>25.34</v>
      </c>
      <c r="J7641" s="7">
        <v>6</v>
      </c>
      <c r="K7641" s="9">
        <v>7.92</v>
      </c>
    </row>
    <row r="7642" spans="1:11" ht="12.5" x14ac:dyDescent="0.25">
      <c r="A7642" s="6">
        <v>42888</v>
      </c>
      <c r="B7642" s="7">
        <f>YEAR(Table1[[#This Row],[Order Date]])</f>
        <v>2017</v>
      </c>
      <c r="C7642" s="7">
        <f>MONTH(Table1[[#This Row],[Order Date]])</f>
        <v>6</v>
      </c>
      <c r="D7642" s="8" t="s">
        <v>1426</v>
      </c>
      <c r="E7642" s="8" t="s">
        <v>95</v>
      </c>
      <c r="F7642" s="8" t="s">
        <v>11</v>
      </c>
      <c r="G7642" s="8" t="s">
        <v>63</v>
      </c>
      <c r="H7642" s="8" t="s">
        <v>2521</v>
      </c>
      <c r="I7642" s="9">
        <v>43.92</v>
      </c>
      <c r="J7642" s="7">
        <v>5</v>
      </c>
      <c r="K7642" s="9">
        <v>15.92</v>
      </c>
    </row>
    <row r="7643" spans="1:11" ht="12.5" x14ac:dyDescent="0.25">
      <c r="A7643" s="6">
        <v>42888</v>
      </c>
      <c r="B7643" s="7">
        <f>YEAR(Table1[[#This Row],[Order Date]])</f>
        <v>2017</v>
      </c>
      <c r="C7643" s="7">
        <f>MONTH(Table1[[#This Row],[Order Date]])</f>
        <v>6</v>
      </c>
      <c r="D7643" s="8" t="s">
        <v>602</v>
      </c>
      <c r="E7643" s="8" t="s">
        <v>245</v>
      </c>
      <c r="F7643" s="8" t="s">
        <v>11</v>
      </c>
      <c r="G7643" s="8" t="s">
        <v>12</v>
      </c>
      <c r="H7643" s="8" t="s">
        <v>497</v>
      </c>
      <c r="I7643" s="9">
        <v>25.34</v>
      </c>
      <c r="J7643" s="7">
        <v>4</v>
      </c>
      <c r="K7643" s="9">
        <v>9.19</v>
      </c>
    </row>
    <row r="7644" spans="1:11" ht="12.5" x14ac:dyDescent="0.25">
      <c r="A7644" s="6">
        <v>42888</v>
      </c>
      <c r="B7644" s="7">
        <f>YEAR(Table1[[#This Row],[Order Date]])</f>
        <v>2017</v>
      </c>
      <c r="C7644" s="7">
        <f>MONTH(Table1[[#This Row],[Order Date]])</f>
        <v>6</v>
      </c>
      <c r="D7644" s="8" t="s">
        <v>1994</v>
      </c>
      <c r="E7644" s="8" t="s">
        <v>10</v>
      </c>
      <c r="F7644" s="8" t="s">
        <v>11</v>
      </c>
      <c r="G7644" s="8" t="s">
        <v>12</v>
      </c>
      <c r="H7644" s="8" t="s">
        <v>1981</v>
      </c>
      <c r="I7644" s="9">
        <v>10.69</v>
      </c>
      <c r="J7644" s="7">
        <v>2</v>
      </c>
      <c r="K7644" s="9">
        <v>3.74</v>
      </c>
    </row>
    <row r="7645" spans="1:11" ht="12.5" x14ac:dyDescent="0.25">
      <c r="A7645" s="6">
        <v>42889</v>
      </c>
      <c r="B7645" s="7">
        <f>YEAR(Table1[[#This Row],[Order Date]])</f>
        <v>2017</v>
      </c>
      <c r="C7645" s="7">
        <f>MONTH(Table1[[#This Row],[Order Date]])</f>
        <v>6</v>
      </c>
      <c r="D7645" s="8" t="s">
        <v>813</v>
      </c>
      <c r="E7645" s="8" t="s">
        <v>120</v>
      </c>
      <c r="F7645" s="8" t="s">
        <v>34</v>
      </c>
      <c r="G7645" s="8" t="s">
        <v>47</v>
      </c>
      <c r="H7645" s="8" t="s">
        <v>1694</v>
      </c>
      <c r="I7645" s="9">
        <v>35.17</v>
      </c>
      <c r="J7645" s="7">
        <v>7</v>
      </c>
      <c r="K7645" s="9">
        <v>9.67</v>
      </c>
    </row>
    <row r="7646" spans="1:11" ht="12.5" x14ac:dyDescent="0.25">
      <c r="A7646" s="6">
        <v>42889</v>
      </c>
      <c r="B7646" s="7">
        <f>YEAR(Table1[[#This Row],[Order Date]])</f>
        <v>2017</v>
      </c>
      <c r="C7646" s="7">
        <f>MONTH(Table1[[#This Row],[Order Date]])</f>
        <v>6</v>
      </c>
      <c r="D7646" s="8" t="s">
        <v>624</v>
      </c>
      <c r="E7646" s="8" t="s">
        <v>164</v>
      </c>
      <c r="F7646" s="8" t="s">
        <v>39</v>
      </c>
      <c r="G7646" s="8" t="s">
        <v>52</v>
      </c>
      <c r="H7646" s="8" t="s">
        <v>2285</v>
      </c>
      <c r="I7646" s="9">
        <v>1099.5</v>
      </c>
      <c r="J7646" s="7">
        <v>10</v>
      </c>
      <c r="K7646" s="9">
        <v>362.84</v>
      </c>
    </row>
    <row r="7647" spans="1:11" ht="12.5" x14ac:dyDescent="0.25">
      <c r="A7647" s="6">
        <v>42889</v>
      </c>
      <c r="B7647" s="7">
        <f>YEAR(Table1[[#This Row],[Order Date]])</f>
        <v>2017</v>
      </c>
      <c r="C7647" s="7">
        <f>MONTH(Table1[[#This Row],[Order Date]])</f>
        <v>6</v>
      </c>
      <c r="D7647" s="8" t="s">
        <v>1680</v>
      </c>
      <c r="E7647" s="8" t="s">
        <v>27</v>
      </c>
      <c r="F7647" s="8" t="s">
        <v>39</v>
      </c>
      <c r="G7647" s="8" t="s">
        <v>52</v>
      </c>
      <c r="H7647" s="8" t="s">
        <v>1422</v>
      </c>
      <c r="I7647" s="9">
        <v>44.75</v>
      </c>
      <c r="J7647" s="7">
        <v>5</v>
      </c>
      <c r="K7647" s="9">
        <v>8.5</v>
      </c>
    </row>
    <row r="7648" spans="1:11" ht="12.5" x14ac:dyDescent="0.25">
      <c r="A7648" s="6">
        <v>42889</v>
      </c>
      <c r="B7648" s="7">
        <f>YEAR(Table1[[#This Row],[Order Date]])</f>
        <v>2017</v>
      </c>
      <c r="C7648" s="7">
        <f>MONTH(Table1[[#This Row],[Order Date]])</f>
        <v>6</v>
      </c>
      <c r="D7648" s="8" t="s">
        <v>1680</v>
      </c>
      <c r="E7648" s="8" t="s">
        <v>27</v>
      </c>
      <c r="F7648" s="8" t="s">
        <v>11</v>
      </c>
      <c r="G7648" s="8" t="s">
        <v>12</v>
      </c>
      <c r="H7648" s="8" t="s">
        <v>442</v>
      </c>
      <c r="I7648" s="9">
        <v>11.96</v>
      </c>
      <c r="J7648" s="7">
        <v>2</v>
      </c>
      <c r="K7648" s="9">
        <v>5.38</v>
      </c>
    </row>
    <row r="7649" spans="1:11" ht="12.5" x14ac:dyDescent="0.25">
      <c r="A7649" s="6">
        <v>42889</v>
      </c>
      <c r="B7649" s="7">
        <f>YEAR(Table1[[#This Row],[Order Date]])</f>
        <v>2017</v>
      </c>
      <c r="C7649" s="7">
        <f>MONTH(Table1[[#This Row],[Order Date]])</f>
        <v>6</v>
      </c>
      <c r="D7649" s="8" t="s">
        <v>1680</v>
      </c>
      <c r="E7649" s="8" t="s">
        <v>27</v>
      </c>
      <c r="F7649" s="8" t="s">
        <v>11</v>
      </c>
      <c r="G7649" s="8" t="s">
        <v>20</v>
      </c>
      <c r="H7649" s="8" t="s">
        <v>1686</v>
      </c>
      <c r="I7649" s="9">
        <v>3.91</v>
      </c>
      <c r="J7649" s="7">
        <v>1</v>
      </c>
      <c r="K7649" s="9">
        <v>1.27</v>
      </c>
    </row>
    <row r="7650" spans="1:11" ht="12.5" x14ac:dyDescent="0.25">
      <c r="A7650" s="6">
        <v>42889</v>
      </c>
      <c r="B7650" s="7">
        <f>YEAR(Table1[[#This Row],[Order Date]])</f>
        <v>2017</v>
      </c>
      <c r="C7650" s="7">
        <f>MONTH(Table1[[#This Row],[Order Date]])</f>
        <v>6</v>
      </c>
      <c r="D7650" s="8" t="s">
        <v>789</v>
      </c>
      <c r="E7650" s="8" t="s">
        <v>123</v>
      </c>
      <c r="F7650" s="8" t="s">
        <v>11</v>
      </c>
      <c r="G7650" s="8" t="s">
        <v>20</v>
      </c>
      <c r="H7650" s="8" t="s">
        <v>1197</v>
      </c>
      <c r="I7650" s="9">
        <v>4.55</v>
      </c>
      <c r="J7650" s="7">
        <v>3</v>
      </c>
      <c r="K7650" s="9">
        <v>-3.49</v>
      </c>
    </row>
    <row r="7651" spans="1:11" ht="12.5" x14ac:dyDescent="0.25">
      <c r="A7651" s="6">
        <v>42889</v>
      </c>
      <c r="B7651" s="7">
        <f>YEAR(Table1[[#This Row],[Order Date]])</f>
        <v>2017</v>
      </c>
      <c r="C7651" s="7">
        <f>MONTH(Table1[[#This Row],[Order Date]])</f>
        <v>6</v>
      </c>
      <c r="D7651" s="8" t="s">
        <v>789</v>
      </c>
      <c r="E7651" s="8" t="s">
        <v>123</v>
      </c>
      <c r="F7651" s="8" t="s">
        <v>11</v>
      </c>
      <c r="G7651" s="8" t="s">
        <v>92</v>
      </c>
      <c r="H7651" s="8" t="s">
        <v>1050</v>
      </c>
      <c r="I7651" s="9">
        <v>5.2</v>
      </c>
      <c r="J7651" s="7">
        <v>2</v>
      </c>
      <c r="K7651" s="9">
        <v>0.59</v>
      </c>
    </row>
    <row r="7652" spans="1:11" ht="12.5" x14ac:dyDescent="0.25">
      <c r="A7652" s="6">
        <v>42889</v>
      </c>
      <c r="B7652" s="7">
        <f>YEAR(Table1[[#This Row],[Order Date]])</f>
        <v>2017</v>
      </c>
      <c r="C7652" s="7">
        <f>MONTH(Table1[[#This Row],[Order Date]])</f>
        <v>6</v>
      </c>
      <c r="D7652" s="8" t="s">
        <v>789</v>
      </c>
      <c r="E7652" s="8" t="s">
        <v>123</v>
      </c>
      <c r="F7652" s="8" t="s">
        <v>39</v>
      </c>
      <c r="G7652" s="8" t="s">
        <v>52</v>
      </c>
      <c r="H7652" s="8" t="s">
        <v>1628</v>
      </c>
      <c r="I7652" s="9">
        <v>205.99</v>
      </c>
      <c r="J7652" s="7">
        <v>1</v>
      </c>
      <c r="K7652" s="9">
        <v>-2.57</v>
      </c>
    </row>
    <row r="7653" spans="1:11" ht="12.5" x14ac:dyDescent="0.25">
      <c r="A7653" s="6">
        <v>42889</v>
      </c>
      <c r="B7653" s="7">
        <f>YEAR(Table1[[#This Row],[Order Date]])</f>
        <v>2017</v>
      </c>
      <c r="C7653" s="7">
        <f>MONTH(Table1[[#This Row],[Order Date]])</f>
        <v>6</v>
      </c>
      <c r="D7653" s="8" t="s">
        <v>789</v>
      </c>
      <c r="E7653" s="8" t="s">
        <v>123</v>
      </c>
      <c r="F7653" s="8" t="s">
        <v>11</v>
      </c>
      <c r="G7653" s="8" t="s">
        <v>12</v>
      </c>
      <c r="H7653" s="8" t="s">
        <v>2208</v>
      </c>
      <c r="I7653" s="9">
        <v>15.55</v>
      </c>
      <c r="J7653" s="7">
        <v>3</v>
      </c>
      <c r="K7653" s="9">
        <v>5.44</v>
      </c>
    </row>
    <row r="7654" spans="1:11" ht="12.5" x14ac:dyDescent="0.25">
      <c r="A7654" s="6">
        <v>42889</v>
      </c>
      <c r="B7654" s="7">
        <f>YEAR(Table1[[#This Row],[Order Date]])</f>
        <v>2017</v>
      </c>
      <c r="C7654" s="7">
        <f>MONTH(Table1[[#This Row],[Order Date]])</f>
        <v>6</v>
      </c>
      <c r="D7654" s="8" t="s">
        <v>789</v>
      </c>
      <c r="E7654" s="8" t="s">
        <v>123</v>
      </c>
      <c r="F7654" s="8" t="s">
        <v>39</v>
      </c>
      <c r="G7654" s="8" t="s">
        <v>40</v>
      </c>
      <c r="H7654" s="8" t="s">
        <v>720</v>
      </c>
      <c r="I7654" s="9">
        <v>503.96</v>
      </c>
      <c r="J7654" s="7">
        <v>5</v>
      </c>
      <c r="K7654" s="9">
        <v>50.4</v>
      </c>
    </row>
    <row r="7655" spans="1:11" ht="12.5" x14ac:dyDescent="0.25">
      <c r="A7655" s="6">
        <v>42889</v>
      </c>
      <c r="B7655" s="7">
        <f>YEAR(Table1[[#This Row],[Order Date]])</f>
        <v>2017</v>
      </c>
      <c r="C7655" s="7">
        <f>MONTH(Table1[[#This Row],[Order Date]])</f>
        <v>6</v>
      </c>
      <c r="D7655" s="8" t="s">
        <v>789</v>
      </c>
      <c r="E7655" s="8" t="s">
        <v>123</v>
      </c>
      <c r="F7655" s="8" t="s">
        <v>11</v>
      </c>
      <c r="G7655" s="8" t="s">
        <v>92</v>
      </c>
      <c r="H7655" s="8" t="s">
        <v>1975</v>
      </c>
      <c r="I7655" s="9">
        <v>24.47</v>
      </c>
      <c r="J7655" s="7">
        <v>7</v>
      </c>
      <c r="K7655" s="9">
        <v>1.84</v>
      </c>
    </row>
    <row r="7656" spans="1:11" ht="12.5" x14ac:dyDescent="0.25">
      <c r="A7656" s="6">
        <v>42889</v>
      </c>
      <c r="B7656" s="7">
        <f>YEAR(Table1[[#This Row],[Order Date]])</f>
        <v>2017</v>
      </c>
      <c r="C7656" s="7">
        <f>MONTH(Table1[[#This Row],[Order Date]])</f>
        <v>6</v>
      </c>
      <c r="D7656" s="8" t="s">
        <v>789</v>
      </c>
      <c r="E7656" s="8" t="s">
        <v>123</v>
      </c>
      <c r="F7656" s="8" t="s">
        <v>34</v>
      </c>
      <c r="G7656" s="8" t="s">
        <v>74</v>
      </c>
      <c r="H7656" s="8" t="s">
        <v>2149</v>
      </c>
      <c r="I7656" s="9">
        <v>241.57</v>
      </c>
      <c r="J7656" s="7">
        <v>2</v>
      </c>
      <c r="K7656" s="9">
        <v>0</v>
      </c>
    </row>
    <row r="7657" spans="1:11" ht="12.5" x14ac:dyDescent="0.25">
      <c r="A7657" s="6">
        <v>42889</v>
      </c>
      <c r="B7657" s="7">
        <f>YEAR(Table1[[#This Row],[Order Date]])</f>
        <v>2017</v>
      </c>
      <c r="C7657" s="7">
        <f>MONTH(Table1[[#This Row],[Order Date]])</f>
        <v>6</v>
      </c>
      <c r="D7657" s="8" t="s">
        <v>789</v>
      </c>
      <c r="E7657" s="8" t="s">
        <v>123</v>
      </c>
      <c r="F7657" s="8" t="s">
        <v>39</v>
      </c>
      <c r="G7657" s="8" t="s">
        <v>52</v>
      </c>
      <c r="H7657" s="8" t="s">
        <v>1451</v>
      </c>
      <c r="I7657" s="9">
        <v>110.4</v>
      </c>
      <c r="J7657" s="7">
        <v>2</v>
      </c>
      <c r="K7657" s="9">
        <v>-4.1399999999999997</v>
      </c>
    </row>
    <row r="7658" spans="1:11" ht="12.5" x14ac:dyDescent="0.25">
      <c r="A7658" s="6">
        <v>42889</v>
      </c>
      <c r="B7658" s="7">
        <f>YEAR(Table1[[#This Row],[Order Date]])</f>
        <v>2017</v>
      </c>
      <c r="C7658" s="7">
        <f>MONTH(Table1[[#This Row],[Order Date]])</f>
        <v>6</v>
      </c>
      <c r="D7658" s="8" t="s">
        <v>1736</v>
      </c>
      <c r="E7658" s="8" t="s">
        <v>149</v>
      </c>
      <c r="F7658" s="8" t="s">
        <v>34</v>
      </c>
      <c r="G7658" s="8" t="s">
        <v>145</v>
      </c>
      <c r="H7658" s="8" t="s">
        <v>1812</v>
      </c>
      <c r="I7658" s="9">
        <v>384.77</v>
      </c>
      <c r="J7658" s="7">
        <v>2</v>
      </c>
      <c r="K7658" s="9">
        <v>-115.43</v>
      </c>
    </row>
    <row r="7659" spans="1:11" ht="12.5" x14ac:dyDescent="0.25">
      <c r="A7659" s="6">
        <v>42889</v>
      </c>
      <c r="B7659" s="7">
        <f>YEAR(Table1[[#This Row],[Order Date]])</f>
        <v>2017</v>
      </c>
      <c r="C7659" s="7">
        <f>MONTH(Table1[[#This Row],[Order Date]])</f>
        <v>6</v>
      </c>
      <c r="D7659" s="8" t="s">
        <v>1736</v>
      </c>
      <c r="E7659" s="8" t="s">
        <v>149</v>
      </c>
      <c r="F7659" s="8" t="s">
        <v>39</v>
      </c>
      <c r="G7659" s="8" t="s">
        <v>302</v>
      </c>
      <c r="H7659" s="8" t="s">
        <v>2679</v>
      </c>
      <c r="I7659" s="9">
        <v>78.66</v>
      </c>
      <c r="J7659" s="7">
        <v>6</v>
      </c>
      <c r="K7659" s="9">
        <v>36.18</v>
      </c>
    </row>
    <row r="7660" spans="1:11" ht="12.5" x14ac:dyDescent="0.25">
      <c r="A7660" s="6">
        <v>42889</v>
      </c>
      <c r="B7660" s="7">
        <f>YEAR(Table1[[#This Row],[Order Date]])</f>
        <v>2017</v>
      </c>
      <c r="C7660" s="7">
        <f>MONTH(Table1[[#This Row],[Order Date]])</f>
        <v>6</v>
      </c>
      <c r="D7660" s="8" t="s">
        <v>1736</v>
      </c>
      <c r="E7660" s="8" t="s">
        <v>149</v>
      </c>
      <c r="F7660" s="8" t="s">
        <v>11</v>
      </c>
      <c r="G7660" s="8" t="s">
        <v>12</v>
      </c>
      <c r="H7660" s="8" t="s">
        <v>2116</v>
      </c>
      <c r="I7660" s="9">
        <v>45.36</v>
      </c>
      <c r="J7660" s="7">
        <v>4</v>
      </c>
      <c r="K7660" s="9">
        <v>22.23</v>
      </c>
    </row>
    <row r="7661" spans="1:11" ht="12.5" x14ac:dyDescent="0.25">
      <c r="A7661" s="6">
        <v>42889</v>
      </c>
      <c r="B7661" s="7">
        <f>YEAR(Table1[[#This Row],[Order Date]])</f>
        <v>2017</v>
      </c>
      <c r="C7661" s="7">
        <f>MONTH(Table1[[#This Row],[Order Date]])</f>
        <v>6</v>
      </c>
      <c r="D7661" s="8" t="s">
        <v>2248</v>
      </c>
      <c r="E7661" s="8" t="s">
        <v>164</v>
      </c>
      <c r="F7661" s="8" t="s">
        <v>11</v>
      </c>
      <c r="G7661" s="8" t="s">
        <v>18</v>
      </c>
      <c r="H7661" s="8" t="s">
        <v>1316</v>
      </c>
      <c r="I7661" s="9">
        <v>136.26</v>
      </c>
      <c r="J7661" s="7">
        <v>9</v>
      </c>
      <c r="K7661" s="9">
        <v>5.45</v>
      </c>
    </row>
    <row r="7662" spans="1:11" ht="12.5" x14ac:dyDescent="0.25">
      <c r="A7662" s="6">
        <v>42890</v>
      </c>
      <c r="B7662" s="7">
        <f>YEAR(Table1[[#This Row],[Order Date]])</f>
        <v>2017</v>
      </c>
      <c r="C7662" s="7">
        <f>MONTH(Table1[[#This Row],[Order Date]])</f>
        <v>6</v>
      </c>
      <c r="D7662" s="8" t="s">
        <v>2510</v>
      </c>
      <c r="E7662" s="8" t="s">
        <v>245</v>
      </c>
      <c r="F7662" s="8" t="s">
        <v>34</v>
      </c>
      <c r="G7662" s="8" t="s">
        <v>47</v>
      </c>
      <c r="H7662" s="8" t="s">
        <v>1213</v>
      </c>
      <c r="I7662" s="9">
        <v>31.98</v>
      </c>
      <c r="J7662" s="7">
        <v>2</v>
      </c>
      <c r="K7662" s="9">
        <v>2</v>
      </c>
    </row>
    <row r="7663" spans="1:11" ht="12.5" x14ac:dyDescent="0.25">
      <c r="A7663" s="6">
        <v>42890</v>
      </c>
      <c r="B7663" s="7">
        <f>YEAR(Table1[[#This Row],[Order Date]])</f>
        <v>2017</v>
      </c>
      <c r="C7663" s="7">
        <f>MONTH(Table1[[#This Row],[Order Date]])</f>
        <v>6</v>
      </c>
      <c r="D7663" s="8" t="s">
        <v>2510</v>
      </c>
      <c r="E7663" s="8" t="s">
        <v>245</v>
      </c>
      <c r="F7663" s="8" t="s">
        <v>39</v>
      </c>
      <c r="G7663" s="8" t="s">
        <v>40</v>
      </c>
      <c r="H7663" s="8" t="s">
        <v>415</v>
      </c>
      <c r="I7663" s="9">
        <v>71.98</v>
      </c>
      <c r="J7663" s="7">
        <v>2</v>
      </c>
      <c r="K7663" s="9">
        <v>25.19</v>
      </c>
    </row>
    <row r="7664" spans="1:11" ht="12.5" x14ac:dyDescent="0.25">
      <c r="A7664" s="6">
        <v>42890</v>
      </c>
      <c r="B7664" s="7">
        <f>YEAR(Table1[[#This Row],[Order Date]])</f>
        <v>2017</v>
      </c>
      <c r="C7664" s="7">
        <f>MONTH(Table1[[#This Row],[Order Date]])</f>
        <v>6</v>
      </c>
      <c r="D7664" s="8" t="s">
        <v>907</v>
      </c>
      <c r="E7664" s="8" t="s">
        <v>488</v>
      </c>
      <c r="F7664" s="8" t="s">
        <v>11</v>
      </c>
      <c r="G7664" s="8" t="s">
        <v>12</v>
      </c>
      <c r="H7664" s="8" t="s">
        <v>2136</v>
      </c>
      <c r="I7664" s="9">
        <v>12.48</v>
      </c>
      <c r="J7664" s="7">
        <v>2</v>
      </c>
      <c r="K7664" s="9">
        <v>5.62</v>
      </c>
    </row>
    <row r="7665" spans="1:11" ht="12.5" x14ac:dyDescent="0.25">
      <c r="A7665" s="6">
        <v>42890</v>
      </c>
      <c r="B7665" s="7">
        <f>YEAR(Table1[[#This Row],[Order Date]])</f>
        <v>2017</v>
      </c>
      <c r="C7665" s="7">
        <f>MONTH(Table1[[#This Row],[Order Date]])</f>
        <v>6</v>
      </c>
      <c r="D7665" s="8" t="s">
        <v>630</v>
      </c>
      <c r="E7665" s="8" t="s">
        <v>315</v>
      </c>
      <c r="F7665" s="8" t="s">
        <v>11</v>
      </c>
      <c r="G7665" s="8" t="s">
        <v>24</v>
      </c>
      <c r="H7665" s="8" t="s">
        <v>2192</v>
      </c>
      <c r="I7665" s="9">
        <v>8.64</v>
      </c>
      <c r="J7665" s="7">
        <v>3</v>
      </c>
      <c r="K7665" s="9">
        <v>2.5099999999999998</v>
      </c>
    </row>
    <row r="7666" spans="1:11" ht="12.5" x14ac:dyDescent="0.25">
      <c r="A7666" s="6">
        <v>42890</v>
      </c>
      <c r="B7666" s="7">
        <f>YEAR(Table1[[#This Row],[Order Date]])</f>
        <v>2017</v>
      </c>
      <c r="C7666" s="7">
        <f>MONTH(Table1[[#This Row],[Order Date]])</f>
        <v>6</v>
      </c>
      <c r="D7666" s="8" t="s">
        <v>2661</v>
      </c>
      <c r="E7666" s="8" t="s">
        <v>10</v>
      </c>
      <c r="F7666" s="8" t="s">
        <v>11</v>
      </c>
      <c r="G7666" s="8" t="s">
        <v>20</v>
      </c>
      <c r="H7666" s="8" t="s">
        <v>787</v>
      </c>
      <c r="I7666" s="9">
        <v>6.37</v>
      </c>
      <c r="J7666" s="7">
        <v>7</v>
      </c>
      <c r="K7666" s="9">
        <v>-9.56</v>
      </c>
    </row>
    <row r="7667" spans="1:11" ht="12.5" x14ac:dyDescent="0.25">
      <c r="A7667" s="6">
        <v>42890</v>
      </c>
      <c r="B7667" s="7">
        <f>YEAR(Table1[[#This Row],[Order Date]])</f>
        <v>2017</v>
      </c>
      <c r="C7667" s="7">
        <f>MONTH(Table1[[#This Row],[Order Date]])</f>
        <v>6</v>
      </c>
      <c r="D7667" s="8" t="s">
        <v>665</v>
      </c>
      <c r="E7667" s="8" t="s">
        <v>101</v>
      </c>
      <c r="F7667" s="8" t="s">
        <v>11</v>
      </c>
      <c r="G7667" s="8" t="s">
        <v>20</v>
      </c>
      <c r="H7667" s="8" t="s">
        <v>1509</v>
      </c>
      <c r="I7667" s="9">
        <v>108.08</v>
      </c>
      <c r="J7667" s="7">
        <v>7</v>
      </c>
      <c r="K7667" s="9">
        <v>54.04</v>
      </c>
    </row>
    <row r="7668" spans="1:11" ht="12.5" x14ac:dyDescent="0.25">
      <c r="A7668" s="6">
        <v>42890</v>
      </c>
      <c r="B7668" s="7">
        <f>YEAR(Table1[[#This Row],[Order Date]])</f>
        <v>2017</v>
      </c>
      <c r="C7668" s="7">
        <f>MONTH(Table1[[#This Row],[Order Date]])</f>
        <v>6</v>
      </c>
      <c r="D7668" s="8" t="s">
        <v>665</v>
      </c>
      <c r="E7668" s="8" t="s">
        <v>101</v>
      </c>
      <c r="F7668" s="8" t="s">
        <v>11</v>
      </c>
      <c r="G7668" s="8" t="s">
        <v>20</v>
      </c>
      <c r="H7668" s="8" t="s">
        <v>1176</v>
      </c>
      <c r="I7668" s="9">
        <v>9.5399999999999991</v>
      </c>
      <c r="J7668" s="7">
        <v>3</v>
      </c>
      <c r="K7668" s="9">
        <v>4.3899999999999997</v>
      </c>
    </row>
    <row r="7669" spans="1:11" ht="12.5" x14ac:dyDescent="0.25">
      <c r="A7669" s="6">
        <v>42890</v>
      </c>
      <c r="B7669" s="7">
        <f>YEAR(Table1[[#This Row],[Order Date]])</f>
        <v>2017</v>
      </c>
      <c r="C7669" s="7">
        <f>MONTH(Table1[[#This Row],[Order Date]])</f>
        <v>6</v>
      </c>
      <c r="D7669" s="8" t="s">
        <v>997</v>
      </c>
      <c r="E7669" s="8" t="s">
        <v>10</v>
      </c>
      <c r="F7669" s="8" t="s">
        <v>34</v>
      </c>
      <c r="G7669" s="8" t="s">
        <v>47</v>
      </c>
      <c r="H7669" s="8" t="s">
        <v>1269</v>
      </c>
      <c r="I7669" s="9">
        <v>30.34</v>
      </c>
      <c r="J7669" s="7">
        <v>6</v>
      </c>
      <c r="K7669" s="9">
        <v>-17.440000000000001</v>
      </c>
    </row>
    <row r="7670" spans="1:11" ht="12.5" x14ac:dyDescent="0.25">
      <c r="A7670" s="6">
        <v>42891</v>
      </c>
      <c r="B7670" s="7">
        <f>YEAR(Table1[[#This Row],[Order Date]])</f>
        <v>2017</v>
      </c>
      <c r="C7670" s="7">
        <f>MONTH(Table1[[#This Row],[Order Date]])</f>
        <v>6</v>
      </c>
      <c r="D7670" s="8" t="s">
        <v>1817</v>
      </c>
      <c r="E7670" s="8" t="s">
        <v>10</v>
      </c>
      <c r="F7670" s="8" t="s">
        <v>39</v>
      </c>
      <c r="G7670" s="8" t="s">
        <v>40</v>
      </c>
      <c r="H7670" s="8" t="s">
        <v>1940</v>
      </c>
      <c r="I7670" s="9">
        <v>470.38</v>
      </c>
      <c r="J7670" s="7">
        <v>3</v>
      </c>
      <c r="K7670" s="9">
        <v>52.92</v>
      </c>
    </row>
    <row r="7671" spans="1:11" ht="12.5" x14ac:dyDescent="0.25">
      <c r="A7671" s="6">
        <v>42891</v>
      </c>
      <c r="B7671" s="7">
        <f>YEAR(Table1[[#This Row],[Order Date]])</f>
        <v>2017</v>
      </c>
      <c r="C7671" s="7">
        <f>MONTH(Table1[[#This Row],[Order Date]])</f>
        <v>6</v>
      </c>
      <c r="D7671" s="8" t="s">
        <v>873</v>
      </c>
      <c r="E7671" s="8" t="s">
        <v>123</v>
      </c>
      <c r="F7671" s="8" t="s">
        <v>11</v>
      </c>
      <c r="G7671" s="8" t="s">
        <v>12</v>
      </c>
      <c r="H7671" s="8" t="s">
        <v>2195</v>
      </c>
      <c r="I7671" s="9">
        <v>20.74</v>
      </c>
      <c r="J7671" s="7">
        <v>4</v>
      </c>
      <c r="K7671" s="9">
        <v>7.26</v>
      </c>
    </row>
    <row r="7672" spans="1:11" ht="12.5" x14ac:dyDescent="0.25">
      <c r="A7672" s="6">
        <v>42892</v>
      </c>
      <c r="B7672" s="7">
        <f>YEAR(Table1[[#This Row],[Order Date]])</f>
        <v>2017</v>
      </c>
      <c r="C7672" s="7">
        <f>MONTH(Table1[[#This Row],[Order Date]])</f>
        <v>6</v>
      </c>
      <c r="D7672" s="8" t="s">
        <v>925</v>
      </c>
      <c r="E7672" s="8" t="s">
        <v>27</v>
      </c>
      <c r="F7672" s="8" t="s">
        <v>34</v>
      </c>
      <c r="G7672" s="8" t="s">
        <v>47</v>
      </c>
      <c r="H7672" s="8" t="s">
        <v>2568</v>
      </c>
      <c r="I7672" s="9">
        <v>4.95</v>
      </c>
      <c r="J7672" s="7">
        <v>1</v>
      </c>
      <c r="K7672" s="9">
        <v>2.1800000000000002</v>
      </c>
    </row>
    <row r="7673" spans="1:11" ht="12.5" x14ac:dyDescent="0.25">
      <c r="A7673" s="6">
        <v>42892</v>
      </c>
      <c r="B7673" s="7">
        <f>YEAR(Table1[[#This Row],[Order Date]])</f>
        <v>2017</v>
      </c>
      <c r="C7673" s="7">
        <f>MONTH(Table1[[#This Row],[Order Date]])</f>
        <v>6</v>
      </c>
      <c r="D7673" s="8" t="s">
        <v>925</v>
      </c>
      <c r="E7673" s="8" t="s">
        <v>27</v>
      </c>
      <c r="F7673" s="8" t="s">
        <v>11</v>
      </c>
      <c r="G7673" s="8" t="s">
        <v>18</v>
      </c>
      <c r="H7673" s="8" t="s">
        <v>408</v>
      </c>
      <c r="I7673" s="9">
        <v>26.4</v>
      </c>
      <c r="J7673" s="7">
        <v>5</v>
      </c>
      <c r="K7673" s="9">
        <v>0</v>
      </c>
    </row>
    <row r="7674" spans="1:11" ht="12.5" x14ac:dyDescent="0.25">
      <c r="A7674" s="6">
        <v>42894</v>
      </c>
      <c r="B7674" s="7">
        <f>YEAR(Table1[[#This Row],[Order Date]])</f>
        <v>2017</v>
      </c>
      <c r="C7674" s="7">
        <f>MONTH(Table1[[#This Row],[Order Date]])</f>
        <v>6</v>
      </c>
      <c r="D7674" s="8" t="s">
        <v>407</v>
      </c>
      <c r="E7674" s="8" t="s">
        <v>10</v>
      </c>
      <c r="F7674" s="8" t="s">
        <v>11</v>
      </c>
      <c r="G7674" s="8" t="s">
        <v>92</v>
      </c>
      <c r="H7674" s="8" t="s">
        <v>2680</v>
      </c>
      <c r="I7674" s="9">
        <v>1.62</v>
      </c>
      <c r="J7674" s="7">
        <v>2</v>
      </c>
      <c r="K7674" s="9">
        <v>-4.47</v>
      </c>
    </row>
    <row r="7675" spans="1:11" ht="12.5" x14ac:dyDescent="0.25">
      <c r="A7675" s="6">
        <v>42894</v>
      </c>
      <c r="B7675" s="7">
        <f>YEAR(Table1[[#This Row],[Order Date]])</f>
        <v>2017</v>
      </c>
      <c r="C7675" s="7">
        <f>MONTH(Table1[[#This Row],[Order Date]])</f>
        <v>6</v>
      </c>
      <c r="D7675" s="8" t="s">
        <v>1568</v>
      </c>
      <c r="E7675" s="8" t="s">
        <v>10</v>
      </c>
      <c r="F7675" s="8" t="s">
        <v>11</v>
      </c>
      <c r="G7675" s="8" t="s">
        <v>200</v>
      </c>
      <c r="H7675" s="8" t="s">
        <v>2207</v>
      </c>
      <c r="I7675" s="9">
        <v>23.76</v>
      </c>
      <c r="J7675" s="7">
        <v>3</v>
      </c>
      <c r="K7675" s="9">
        <v>2.08</v>
      </c>
    </row>
    <row r="7676" spans="1:11" ht="12.5" x14ac:dyDescent="0.25">
      <c r="A7676" s="6">
        <v>42894</v>
      </c>
      <c r="B7676" s="7">
        <f>YEAR(Table1[[#This Row],[Order Date]])</f>
        <v>2017</v>
      </c>
      <c r="C7676" s="7">
        <f>MONTH(Table1[[#This Row],[Order Date]])</f>
        <v>6</v>
      </c>
      <c r="D7676" s="8" t="s">
        <v>1568</v>
      </c>
      <c r="E7676" s="8" t="s">
        <v>10</v>
      </c>
      <c r="F7676" s="8" t="s">
        <v>11</v>
      </c>
      <c r="G7676" s="8" t="s">
        <v>12</v>
      </c>
      <c r="H7676" s="8" t="s">
        <v>625</v>
      </c>
      <c r="I7676" s="9">
        <v>85.06</v>
      </c>
      <c r="J7676" s="7">
        <v>3</v>
      </c>
      <c r="K7676" s="9">
        <v>28.71</v>
      </c>
    </row>
    <row r="7677" spans="1:11" ht="12.5" x14ac:dyDescent="0.25">
      <c r="A7677" s="6">
        <v>42894</v>
      </c>
      <c r="B7677" s="7">
        <f>YEAR(Table1[[#This Row],[Order Date]])</f>
        <v>2017</v>
      </c>
      <c r="C7677" s="7">
        <f>MONTH(Table1[[#This Row],[Order Date]])</f>
        <v>6</v>
      </c>
      <c r="D7677" s="8" t="s">
        <v>1568</v>
      </c>
      <c r="E7677" s="8" t="s">
        <v>10</v>
      </c>
      <c r="F7677" s="8" t="s">
        <v>39</v>
      </c>
      <c r="G7677" s="8" t="s">
        <v>40</v>
      </c>
      <c r="H7677" s="8" t="s">
        <v>2297</v>
      </c>
      <c r="I7677" s="9">
        <v>381.58</v>
      </c>
      <c r="J7677" s="7">
        <v>3</v>
      </c>
      <c r="K7677" s="9">
        <v>28.62</v>
      </c>
    </row>
    <row r="7678" spans="1:11" ht="12.5" x14ac:dyDescent="0.25">
      <c r="A7678" s="6">
        <v>42894</v>
      </c>
      <c r="B7678" s="7">
        <f>YEAR(Table1[[#This Row],[Order Date]])</f>
        <v>2017</v>
      </c>
      <c r="C7678" s="7">
        <f>MONTH(Table1[[#This Row],[Order Date]])</f>
        <v>6</v>
      </c>
      <c r="D7678" s="8" t="s">
        <v>1275</v>
      </c>
      <c r="E7678" s="8" t="s">
        <v>613</v>
      </c>
      <c r="F7678" s="8" t="s">
        <v>11</v>
      </c>
      <c r="G7678" s="8" t="s">
        <v>20</v>
      </c>
      <c r="H7678" s="8" t="s">
        <v>1280</v>
      </c>
      <c r="I7678" s="9">
        <v>10.36</v>
      </c>
      <c r="J7678" s="7">
        <v>2</v>
      </c>
      <c r="K7678" s="9">
        <v>5.08</v>
      </c>
    </row>
    <row r="7679" spans="1:11" ht="12.5" x14ac:dyDescent="0.25">
      <c r="A7679" s="6">
        <v>42894</v>
      </c>
      <c r="B7679" s="7">
        <f>YEAR(Table1[[#This Row],[Order Date]])</f>
        <v>2017</v>
      </c>
      <c r="C7679" s="7">
        <f>MONTH(Table1[[#This Row],[Order Date]])</f>
        <v>6</v>
      </c>
      <c r="D7679" s="8" t="s">
        <v>1113</v>
      </c>
      <c r="E7679" s="8" t="s">
        <v>15</v>
      </c>
      <c r="F7679" s="8" t="s">
        <v>11</v>
      </c>
      <c r="G7679" s="8" t="s">
        <v>20</v>
      </c>
      <c r="H7679" s="8" t="s">
        <v>330</v>
      </c>
      <c r="I7679" s="9">
        <v>12.18</v>
      </c>
      <c r="J7679" s="7">
        <v>4</v>
      </c>
      <c r="K7679" s="9">
        <v>-18.87</v>
      </c>
    </row>
    <row r="7680" spans="1:11" ht="12.5" x14ac:dyDescent="0.25">
      <c r="A7680" s="6">
        <v>42894</v>
      </c>
      <c r="B7680" s="7">
        <f>YEAR(Table1[[#This Row],[Order Date]])</f>
        <v>2017</v>
      </c>
      <c r="C7680" s="7">
        <f>MONTH(Table1[[#This Row],[Order Date]])</f>
        <v>6</v>
      </c>
      <c r="D7680" s="8" t="s">
        <v>1505</v>
      </c>
      <c r="E7680" s="8" t="s">
        <v>27</v>
      </c>
      <c r="F7680" s="8" t="s">
        <v>34</v>
      </c>
      <c r="G7680" s="8" t="s">
        <v>74</v>
      </c>
      <c r="H7680" s="8" t="s">
        <v>2247</v>
      </c>
      <c r="I7680" s="9">
        <v>1497.67</v>
      </c>
      <c r="J7680" s="7">
        <v>2</v>
      </c>
      <c r="K7680" s="9">
        <v>140.96</v>
      </c>
    </row>
    <row r="7681" spans="1:11" ht="12.5" x14ac:dyDescent="0.25">
      <c r="A7681" s="6">
        <v>42894</v>
      </c>
      <c r="B7681" s="7">
        <f>YEAR(Table1[[#This Row],[Order Date]])</f>
        <v>2017</v>
      </c>
      <c r="C7681" s="7">
        <f>MONTH(Table1[[#This Row],[Order Date]])</f>
        <v>6</v>
      </c>
      <c r="D7681" s="8" t="s">
        <v>1505</v>
      </c>
      <c r="E7681" s="8" t="s">
        <v>27</v>
      </c>
      <c r="F7681" s="8" t="s">
        <v>39</v>
      </c>
      <c r="G7681" s="8" t="s">
        <v>40</v>
      </c>
      <c r="H7681" s="8" t="s">
        <v>1755</v>
      </c>
      <c r="I7681" s="9">
        <v>17.52</v>
      </c>
      <c r="J7681" s="7">
        <v>2</v>
      </c>
      <c r="K7681" s="9">
        <v>-3.5</v>
      </c>
    </row>
    <row r="7682" spans="1:11" ht="12.5" x14ac:dyDescent="0.25">
      <c r="A7682" s="6">
        <v>42894</v>
      </c>
      <c r="B7682" s="7">
        <f>YEAR(Table1[[#This Row],[Order Date]])</f>
        <v>2017</v>
      </c>
      <c r="C7682" s="7">
        <f>MONTH(Table1[[#This Row],[Order Date]])</f>
        <v>6</v>
      </c>
      <c r="D7682" s="8" t="s">
        <v>809</v>
      </c>
      <c r="E7682" s="8" t="s">
        <v>95</v>
      </c>
      <c r="F7682" s="8" t="s">
        <v>39</v>
      </c>
      <c r="G7682" s="8" t="s">
        <v>52</v>
      </c>
      <c r="H7682" s="8" t="s">
        <v>1022</v>
      </c>
      <c r="I7682" s="9">
        <v>89.54</v>
      </c>
      <c r="J7682" s="7">
        <v>7</v>
      </c>
      <c r="K7682" s="9">
        <v>12.31</v>
      </c>
    </row>
    <row r="7683" spans="1:11" ht="12.5" x14ac:dyDescent="0.25">
      <c r="A7683" s="6">
        <v>42894</v>
      </c>
      <c r="B7683" s="7">
        <f>YEAR(Table1[[#This Row],[Order Date]])</f>
        <v>2017</v>
      </c>
      <c r="C7683" s="7">
        <f>MONTH(Table1[[#This Row],[Order Date]])</f>
        <v>6</v>
      </c>
      <c r="D7683" s="8" t="s">
        <v>809</v>
      </c>
      <c r="E7683" s="8" t="s">
        <v>95</v>
      </c>
      <c r="F7683" s="8" t="s">
        <v>11</v>
      </c>
      <c r="G7683" s="8" t="s">
        <v>18</v>
      </c>
      <c r="H7683" s="8" t="s">
        <v>1756</v>
      </c>
      <c r="I7683" s="9">
        <v>35.17</v>
      </c>
      <c r="J7683" s="7">
        <v>2</v>
      </c>
      <c r="K7683" s="9">
        <v>-8.35</v>
      </c>
    </row>
    <row r="7684" spans="1:11" ht="12.5" x14ac:dyDescent="0.25">
      <c r="A7684" s="6">
        <v>42894</v>
      </c>
      <c r="B7684" s="7">
        <f>YEAR(Table1[[#This Row],[Order Date]])</f>
        <v>2017</v>
      </c>
      <c r="C7684" s="7">
        <f>MONTH(Table1[[#This Row],[Order Date]])</f>
        <v>6</v>
      </c>
      <c r="D7684" s="8" t="s">
        <v>809</v>
      </c>
      <c r="E7684" s="8" t="s">
        <v>95</v>
      </c>
      <c r="F7684" s="8" t="s">
        <v>11</v>
      </c>
      <c r="G7684" s="8" t="s">
        <v>20</v>
      </c>
      <c r="H7684" s="8" t="s">
        <v>2269</v>
      </c>
      <c r="I7684" s="9">
        <v>72.59</v>
      </c>
      <c r="J7684" s="7">
        <v>2</v>
      </c>
      <c r="K7684" s="9">
        <v>-48.39</v>
      </c>
    </row>
    <row r="7685" spans="1:11" ht="12.5" x14ac:dyDescent="0.25">
      <c r="A7685" s="6">
        <v>42895</v>
      </c>
      <c r="B7685" s="7">
        <f>YEAR(Table1[[#This Row],[Order Date]])</f>
        <v>2017</v>
      </c>
      <c r="C7685" s="7">
        <f>MONTH(Table1[[#This Row],[Order Date]])</f>
        <v>6</v>
      </c>
      <c r="D7685" s="8" t="s">
        <v>2248</v>
      </c>
      <c r="E7685" s="8" t="s">
        <v>15</v>
      </c>
      <c r="F7685" s="8" t="s">
        <v>34</v>
      </c>
      <c r="G7685" s="8" t="s">
        <v>47</v>
      </c>
      <c r="H7685" s="8" t="s">
        <v>1735</v>
      </c>
      <c r="I7685" s="9">
        <v>23.98</v>
      </c>
      <c r="J7685" s="7">
        <v>3</v>
      </c>
      <c r="K7685" s="9">
        <v>-14.39</v>
      </c>
    </row>
    <row r="7686" spans="1:11" ht="12.5" x14ac:dyDescent="0.25">
      <c r="A7686" s="6">
        <v>42895</v>
      </c>
      <c r="B7686" s="7">
        <f>YEAR(Table1[[#This Row],[Order Date]])</f>
        <v>2017</v>
      </c>
      <c r="C7686" s="7">
        <f>MONTH(Table1[[#This Row],[Order Date]])</f>
        <v>6</v>
      </c>
      <c r="D7686" s="8" t="s">
        <v>2248</v>
      </c>
      <c r="E7686" s="8" t="s">
        <v>15</v>
      </c>
      <c r="F7686" s="8" t="s">
        <v>34</v>
      </c>
      <c r="G7686" s="8" t="s">
        <v>145</v>
      </c>
      <c r="H7686" s="8" t="s">
        <v>476</v>
      </c>
      <c r="I7686" s="9">
        <v>108.93</v>
      </c>
      <c r="J7686" s="7">
        <v>1</v>
      </c>
      <c r="K7686" s="9">
        <v>-71.89</v>
      </c>
    </row>
    <row r="7687" spans="1:11" ht="12.5" x14ac:dyDescent="0.25">
      <c r="A7687" s="6">
        <v>42895</v>
      </c>
      <c r="B7687" s="7">
        <f>YEAR(Table1[[#This Row],[Order Date]])</f>
        <v>2017</v>
      </c>
      <c r="C7687" s="7">
        <f>MONTH(Table1[[#This Row],[Order Date]])</f>
        <v>6</v>
      </c>
      <c r="D7687" s="8" t="s">
        <v>2248</v>
      </c>
      <c r="E7687" s="8" t="s">
        <v>15</v>
      </c>
      <c r="F7687" s="8" t="s">
        <v>11</v>
      </c>
      <c r="G7687" s="8" t="s">
        <v>12</v>
      </c>
      <c r="H7687" s="8" t="s">
        <v>1924</v>
      </c>
      <c r="I7687" s="9">
        <v>36.35</v>
      </c>
      <c r="J7687" s="7">
        <v>8</v>
      </c>
      <c r="K7687" s="9">
        <v>11.36</v>
      </c>
    </row>
    <row r="7688" spans="1:11" ht="12.5" x14ac:dyDescent="0.25">
      <c r="A7688" s="6">
        <v>42895</v>
      </c>
      <c r="B7688" s="7">
        <f>YEAR(Table1[[#This Row],[Order Date]])</f>
        <v>2017</v>
      </c>
      <c r="C7688" s="7">
        <f>MONTH(Table1[[#This Row],[Order Date]])</f>
        <v>6</v>
      </c>
      <c r="D7688" s="8" t="s">
        <v>1519</v>
      </c>
      <c r="E7688" s="8" t="s">
        <v>10</v>
      </c>
      <c r="F7688" s="8" t="s">
        <v>11</v>
      </c>
      <c r="G7688" s="8" t="s">
        <v>18</v>
      </c>
      <c r="H7688" s="8" t="s">
        <v>1757</v>
      </c>
      <c r="I7688" s="9">
        <v>720.76</v>
      </c>
      <c r="J7688" s="7">
        <v>5</v>
      </c>
      <c r="K7688" s="9">
        <v>54.06</v>
      </c>
    </row>
    <row r="7689" spans="1:11" ht="12.5" x14ac:dyDescent="0.25">
      <c r="A7689" s="6">
        <v>42895</v>
      </c>
      <c r="B7689" s="7">
        <f>YEAR(Table1[[#This Row],[Order Date]])</f>
        <v>2017</v>
      </c>
      <c r="C7689" s="7">
        <f>MONTH(Table1[[#This Row],[Order Date]])</f>
        <v>6</v>
      </c>
      <c r="D7689" s="8" t="s">
        <v>2065</v>
      </c>
      <c r="E7689" s="8" t="s">
        <v>55</v>
      </c>
      <c r="F7689" s="8" t="s">
        <v>11</v>
      </c>
      <c r="G7689" s="8" t="s">
        <v>12</v>
      </c>
      <c r="H7689" s="8" t="s">
        <v>625</v>
      </c>
      <c r="I7689" s="9">
        <v>49.12</v>
      </c>
      <c r="J7689" s="7">
        <v>4</v>
      </c>
      <c r="K7689" s="9">
        <v>23.09</v>
      </c>
    </row>
    <row r="7690" spans="1:11" ht="12.5" x14ac:dyDescent="0.25">
      <c r="A7690" s="6">
        <v>42896</v>
      </c>
      <c r="B7690" s="7">
        <f>YEAR(Table1[[#This Row],[Order Date]])</f>
        <v>2017</v>
      </c>
      <c r="C7690" s="7">
        <f>MONTH(Table1[[#This Row],[Order Date]])</f>
        <v>6</v>
      </c>
      <c r="D7690" s="8" t="s">
        <v>1375</v>
      </c>
      <c r="E7690" s="8" t="s">
        <v>27</v>
      </c>
      <c r="F7690" s="8" t="s">
        <v>11</v>
      </c>
      <c r="G7690" s="8" t="s">
        <v>16</v>
      </c>
      <c r="H7690" s="8" t="s">
        <v>1259</v>
      </c>
      <c r="I7690" s="9">
        <v>29.6</v>
      </c>
      <c r="J7690" s="7">
        <v>2</v>
      </c>
      <c r="K7690" s="9">
        <v>14.8</v>
      </c>
    </row>
    <row r="7691" spans="1:11" ht="12.5" x14ac:dyDescent="0.25">
      <c r="A7691" s="6">
        <v>42896</v>
      </c>
      <c r="B7691" s="7">
        <f>YEAR(Table1[[#This Row],[Order Date]])</f>
        <v>2017</v>
      </c>
      <c r="C7691" s="7">
        <f>MONTH(Table1[[#This Row],[Order Date]])</f>
        <v>6</v>
      </c>
      <c r="D7691" s="8" t="s">
        <v>1375</v>
      </c>
      <c r="E7691" s="8" t="s">
        <v>27</v>
      </c>
      <c r="F7691" s="8" t="s">
        <v>34</v>
      </c>
      <c r="G7691" s="8" t="s">
        <v>74</v>
      </c>
      <c r="H7691" s="8" t="s">
        <v>412</v>
      </c>
      <c r="I7691" s="9">
        <v>514.16999999999996</v>
      </c>
      <c r="J7691" s="7">
        <v>5</v>
      </c>
      <c r="K7691" s="9">
        <v>-30.25</v>
      </c>
    </row>
    <row r="7692" spans="1:11" ht="12.5" x14ac:dyDescent="0.25">
      <c r="A7692" s="6">
        <v>42896</v>
      </c>
      <c r="B7692" s="7">
        <f>YEAR(Table1[[#This Row],[Order Date]])</f>
        <v>2017</v>
      </c>
      <c r="C7692" s="7">
        <f>MONTH(Table1[[#This Row],[Order Date]])</f>
        <v>6</v>
      </c>
      <c r="D7692" s="8" t="s">
        <v>1375</v>
      </c>
      <c r="E7692" s="8" t="s">
        <v>27</v>
      </c>
      <c r="F7692" s="8" t="s">
        <v>39</v>
      </c>
      <c r="G7692" s="8" t="s">
        <v>40</v>
      </c>
      <c r="H7692" s="8" t="s">
        <v>2570</v>
      </c>
      <c r="I7692" s="9">
        <v>279.95999999999998</v>
      </c>
      <c r="J7692" s="7">
        <v>5</v>
      </c>
      <c r="K7692" s="9">
        <v>17.5</v>
      </c>
    </row>
    <row r="7693" spans="1:11" ht="12.5" x14ac:dyDescent="0.25">
      <c r="A7693" s="6">
        <v>42896</v>
      </c>
      <c r="B7693" s="7">
        <f>YEAR(Table1[[#This Row],[Order Date]])</f>
        <v>2017</v>
      </c>
      <c r="C7693" s="7">
        <f>MONTH(Table1[[#This Row],[Order Date]])</f>
        <v>6</v>
      </c>
      <c r="D7693" s="8" t="s">
        <v>1799</v>
      </c>
      <c r="E7693" s="8" t="s">
        <v>110</v>
      </c>
      <c r="F7693" s="8" t="s">
        <v>39</v>
      </c>
      <c r="G7693" s="8" t="s">
        <v>52</v>
      </c>
      <c r="H7693" s="8" t="s">
        <v>1615</v>
      </c>
      <c r="I7693" s="9">
        <v>132.52000000000001</v>
      </c>
      <c r="J7693" s="7">
        <v>4</v>
      </c>
      <c r="K7693" s="9">
        <v>54.33</v>
      </c>
    </row>
    <row r="7694" spans="1:11" ht="12.5" x14ac:dyDescent="0.25">
      <c r="A7694" s="6">
        <v>42896</v>
      </c>
      <c r="B7694" s="7">
        <f>YEAR(Table1[[#This Row],[Order Date]])</f>
        <v>2017</v>
      </c>
      <c r="C7694" s="7">
        <f>MONTH(Table1[[#This Row],[Order Date]])</f>
        <v>6</v>
      </c>
      <c r="D7694" s="8" t="s">
        <v>1113</v>
      </c>
      <c r="E7694" s="8" t="s">
        <v>27</v>
      </c>
      <c r="F7694" s="8" t="s">
        <v>11</v>
      </c>
      <c r="G7694" s="8" t="s">
        <v>24</v>
      </c>
      <c r="H7694" s="8" t="s">
        <v>103</v>
      </c>
      <c r="I7694" s="9">
        <v>16.399999999999999</v>
      </c>
      <c r="J7694" s="7">
        <v>5</v>
      </c>
      <c r="K7694" s="9">
        <v>4.76</v>
      </c>
    </row>
    <row r="7695" spans="1:11" ht="12.5" x14ac:dyDescent="0.25">
      <c r="A7695" s="6">
        <v>42896</v>
      </c>
      <c r="B7695" s="7">
        <f>YEAR(Table1[[#This Row],[Order Date]])</f>
        <v>2017</v>
      </c>
      <c r="C7695" s="7">
        <f>MONTH(Table1[[#This Row],[Order Date]])</f>
        <v>6</v>
      </c>
      <c r="D7695" s="8" t="s">
        <v>1016</v>
      </c>
      <c r="E7695" s="8" t="s">
        <v>23</v>
      </c>
      <c r="F7695" s="8" t="s">
        <v>11</v>
      </c>
      <c r="G7695" s="8" t="s">
        <v>12</v>
      </c>
      <c r="H7695" s="8" t="s">
        <v>135</v>
      </c>
      <c r="I7695" s="9">
        <v>40.03</v>
      </c>
      <c r="J7695" s="7">
        <v>6</v>
      </c>
      <c r="K7695" s="9">
        <v>15.01</v>
      </c>
    </row>
    <row r="7696" spans="1:11" ht="12.5" x14ac:dyDescent="0.25">
      <c r="A7696" s="6">
        <v>42896</v>
      </c>
      <c r="B7696" s="7">
        <f>YEAR(Table1[[#This Row],[Order Date]])</f>
        <v>2017</v>
      </c>
      <c r="C7696" s="7">
        <f>MONTH(Table1[[#This Row],[Order Date]])</f>
        <v>6</v>
      </c>
      <c r="D7696" s="8" t="s">
        <v>171</v>
      </c>
      <c r="E7696" s="8" t="s">
        <v>123</v>
      </c>
      <c r="F7696" s="8" t="s">
        <v>11</v>
      </c>
      <c r="G7696" s="8" t="s">
        <v>18</v>
      </c>
      <c r="H7696" s="8" t="s">
        <v>1498</v>
      </c>
      <c r="I7696" s="9">
        <v>1347.52</v>
      </c>
      <c r="J7696" s="7">
        <v>8</v>
      </c>
      <c r="K7696" s="9">
        <v>84.22</v>
      </c>
    </row>
    <row r="7697" spans="1:11" ht="12.5" x14ac:dyDescent="0.25">
      <c r="A7697" s="6">
        <v>42896</v>
      </c>
      <c r="B7697" s="7">
        <f>YEAR(Table1[[#This Row],[Order Date]])</f>
        <v>2017</v>
      </c>
      <c r="C7697" s="7">
        <f>MONTH(Table1[[#This Row],[Order Date]])</f>
        <v>6</v>
      </c>
      <c r="D7697" s="8" t="s">
        <v>212</v>
      </c>
      <c r="E7697" s="8" t="s">
        <v>149</v>
      </c>
      <c r="F7697" s="8" t="s">
        <v>11</v>
      </c>
      <c r="G7697" s="8" t="s">
        <v>24</v>
      </c>
      <c r="H7697" s="8" t="s">
        <v>541</v>
      </c>
      <c r="I7697" s="9">
        <v>8.4</v>
      </c>
      <c r="J7697" s="7">
        <v>5</v>
      </c>
      <c r="K7697" s="9">
        <v>4.2</v>
      </c>
    </row>
    <row r="7698" spans="1:11" ht="12.5" x14ac:dyDescent="0.25">
      <c r="A7698" s="6">
        <v>42896</v>
      </c>
      <c r="B7698" s="7">
        <f>YEAR(Table1[[#This Row],[Order Date]])</f>
        <v>2017</v>
      </c>
      <c r="C7698" s="7">
        <f>MONTH(Table1[[#This Row],[Order Date]])</f>
        <v>6</v>
      </c>
      <c r="D7698" s="8" t="s">
        <v>2094</v>
      </c>
      <c r="E7698" s="8" t="s">
        <v>164</v>
      </c>
      <c r="F7698" s="8" t="s">
        <v>39</v>
      </c>
      <c r="G7698" s="8" t="s">
        <v>40</v>
      </c>
      <c r="H7698" s="8" t="s">
        <v>901</v>
      </c>
      <c r="I7698" s="9">
        <v>88.78</v>
      </c>
      <c r="J7698" s="7">
        <v>3</v>
      </c>
      <c r="K7698" s="9">
        <v>7.77</v>
      </c>
    </row>
    <row r="7699" spans="1:11" ht="12.5" x14ac:dyDescent="0.25">
      <c r="A7699" s="6">
        <v>42896</v>
      </c>
      <c r="B7699" s="7">
        <f>YEAR(Table1[[#This Row],[Order Date]])</f>
        <v>2017</v>
      </c>
      <c r="C7699" s="7">
        <f>MONTH(Table1[[#This Row],[Order Date]])</f>
        <v>6</v>
      </c>
      <c r="D7699" s="8" t="s">
        <v>2094</v>
      </c>
      <c r="E7699" s="8" t="s">
        <v>164</v>
      </c>
      <c r="F7699" s="8" t="s">
        <v>11</v>
      </c>
      <c r="G7699" s="8" t="s">
        <v>16</v>
      </c>
      <c r="H7699" s="8" t="s">
        <v>1432</v>
      </c>
      <c r="I7699" s="9">
        <v>11.56</v>
      </c>
      <c r="J7699" s="7">
        <v>4</v>
      </c>
      <c r="K7699" s="9">
        <v>5.43</v>
      </c>
    </row>
    <row r="7700" spans="1:11" ht="12.5" x14ac:dyDescent="0.25">
      <c r="A7700" s="6">
        <v>42896</v>
      </c>
      <c r="B7700" s="7">
        <f>YEAR(Table1[[#This Row],[Order Date]])</f>
        <v>2017</v>
      </c>
      <c r="C7700" s="7">
        <f>MONTH(Table1[[#This Row],[Order Date]])</f>
        <v>6</v>
      </c>
      <c r="D7700" s="8" t="s">
        <v>2094</v>
      </c>
      <c r="E7700" s="8" t="s">
        <v>164</v>
      </c>
      <c r="F7700" s="8" t="s">
        <v>11</v>
      </c>
      <c r="G7700" s="8" t="s">
        <v>18</v>
      </c>
      <c r="H7700" s="8" t="s">
        <v>1950</v>
      </c>
      <c r="I7700" s="9">
        <v>15.58</v>
      </c>
      <c r="J7700" s="7">
        <v>1</v>
      </c>
      <c r="K7700" s="9">
        <v>3.9</v>
      </c>
    </row>
    <row r="7701" spans="1:11" ht="12.5" x14ac:dyDescent="0.25">
      <c r="A7701" s="6">
        <v>42896</v>
      </c>
      <c r="B7701" s="7">
        <f>YEAR(Table1[[#This Row],[Order Date]])</f>
        <v>2017</v>
      </c>
      <c r="C7701" s="7">
        <f>MONTH(Table1[[#This Row],[Order Date]])</f>
        <v>6</v>
      </c>
      <c r="D7701" s="8" t="s">
        <v>1393</v>
      </c>
      <c r="E7701" s="8" t="s">
        <v>27</v>
      </c>
      <c r="F7701" s="8" t="s">
        <v>11</v>
      </c>
      <c r="G7701" s="8" t="s">
        <v>24</v>
      </c>
      <c r="H7701" s="8" t="s">
        <v>411</v>
      </c>
      <c r="I7701" s="9">
        <v>14.7</v>
      </c>
      <c r="J7701" s="7">
        <v>7</v>
      </c>
      <c r="K7701" s="9">
        <v>4.12</v>
      </c>
    </row>
    <row r="7702" spans="1:11" ht="12.5" x14ac:dyDescent="0.25">
      <c r="A7702" s="6">
        <v>42896</v>
      </c>
      <c r="B7702" s="7">
        <f>YEAR(Table1[[#This Row],[Order Date]])</f>
        <v>2017</v>
      </c>
      <c r="C7702" s="7">
        <f>MONTH(Table1[[#This Row],[Order Date]])</f>
        <v>6</v>
      </c>
      <c r="D7702" s="8" t="s">
        <v>119</v>
      </c>
      <c r="E7702" s="8" t="s">
        <v>149</v>
      </c>
      <c r="F7702" s="8" t="s">
        <v>11</v>
      </c>
      <c r="G7702" s="8" t="s">
        <v>43</v>
      </c>
      <c r="H7702" s="8" t="s">
        <v>234</v>
      </c>
      <c r="I7702" s="9">
        <v>14.13</v>
      </c>
      <c r="J7702" s="7">
        <v>3</v>
      </c>
      <c r="K7702" s="9">
        <v>0.71</v>
      </c>
    </row>
    <row r="7703" spans="1:11" ht="12.5" x14ac:dyDescent="0.25">
      <c r="A7703" s="6">
        <v>42897</v>
      </c>
      <c r="B7703" s="7">
        <f>YEAR(Table1[[#This Row],[Order Date]])</f>
        <v>2017</v>
      </c>
      <c r="C7703" s="7">
        <f>MONTH(Table1[[#This Row],[Order Date]])</f>
        <v>6</v>
      </c>
      <c r="D7703" s="8" t="s">
        <v>859</v>
      </c>
      <c r="E7703" s="8" t="s">
        <v>27</v>
      </c>
      <c r="F7703" s="8" t="s">
        <v>11</v>
      </c>
      <c r="G7703" s="8" t="s">
        <v>12</v>
      </c>
      <c r="H7703" s="8" t="s">
        <v>1989</v>
      </c>
      <c r="I7703" s="9">
        <v>122.97</v>
      </c>
      <c r="J7703" s="7">
        <v>3</v>
      </c>
      <c r="K7703" s="9">
        <v>60.26</v>
      </c>
    </row>
    <row r="7704" spans="1:11" ht="12.5" x14ac:dyDescent="0.25">
      <c r="A7704" s="6">
        <v>42897</v>
      </c>
      <c r="B7704" s="7">
        <f>YEAR(Table1[[#This Row],[Order Date]])</f>
        <v>2017</v>
      </c>
      <c r="C7704" s="7">
        <f>MONTH(Table1[[#This Row],[Order Date]])</f>
        <v>6</v>
      </c>
      <c r="D7704" s="8" t="s">
        <v>917</v>
      </c>
      <c r="E7704" s="8" t="s">
        <v>95</v>
      </c>
      <c r="F7704" s="8" t="s">
        <v>34</v>
      </c>
      <c r="G7704" s="8" t="s">
        <v>35</v>
      </c>
      <c r="H7704" s="8" t="s">
        <v>594</v>
      </c>
      <c r="I7704" s="9">
        <v>280.79000000000002</v>
      </c>
      <c r="J7704" s="7">
        <v>1</v>
      </c>
      <c r="K7704" s="9">
        <v>35.1</v>
      </c>
    </row>
    <row r="7705" spans="1:11" ht="12.5" x14ac:dyDescent="0.25">
      <c r="A7705" s="6">
        <v>42897</v>
      </c>
      <c r="B7705" s="7">
        <f>YEAR(Table1[[#This Row],[Order Date]])</f>
        <v>2017</v>
      </c>
      <c r="C7705" s="7">
        <f>MONTH(Table1[[#This Row],[Order Date]])</f>
        <v>6</v>
      </c>
      <c r="D7705" s="8" t="s">
        <v>917</v>
      </c>
      <c r="E7705" s="8" t="s">
        <v>95</v>
      </c>
      <c r="F7705" s="8" t="s">
        <v>11</v>
      </c>
      <c r="G7705" s="8" t="s">
        <v>18</v>
      </c>
      <c r="H7705" s="8" t="s">
        <v>1456</v>
      </c>
      <c r="I7705" s="9">
        <v>68.45</v>
      </c>
      <c r="J7705" s="7">
        <v>4</v>
      </c>
      <c r="K7705" s="9">
        <v>7.7</v>
      </c>
    </row>
    <row r="7706" spans="1:11" ht="12.5" x14ac:dyDescent="0.25">
      <c r="A7706" s="6">
        <v>42897</v>
      </c>
      <c r="B7706" s="7">
        <f>YEAR(Table1[[#This Row],[Order Date]])</f>
        <v>2017</v>
      </c>
      <c r="C7706" s="7">
        <f>MONTH(Table1[[#This Row],[Order Date]])</f>
        <v>6</v>
      </c>
      <c r="D7706" s="8" t="s">
        <v>917</v>
      </c>
      <c r="E7706" s="8" t="s">
        <v>95</v>
      </c>
      <c r="F7706" s="8" t="s">
        <v>11</v>
      </c>
      <c r="G7706" s="8" t="s">
        <v>24</v>
      </c>
      <c r="H7706" s="8" t="s">
        <v>1358</v>
      </c>
      <c r="I7706" s="9">
        <v>88.04</v>
      </c>
      <c r="J7706" s="7">
        <v>5</v>
      </c>
      <c r="K7706" s="9">
        <v>6.6</v>
      </c>
    </row>
    <row r="7707" spans="1:11" ht="12.5" x14ac:dyDescent="0.25">
      <c r="A7707" s="6">
        <v>42897</v>
      </c>
      <c r="B7707" s="7">
        <f>YEAR(Table1[[#This Row],[Order Date]])</f>
        <v>2017</v>
      </c>
      <c r="C7707" s="7">
        <f>MONTH(Table1[[#This Row],[Order Date]])</f>
        <v>6</v>
      </c>
      <c r="D7707" s="8" t="s">
        <v>917</v>
      </c>
      <c r="E7707" s="8" t="s">
        <v>95</v>
      </c>
      <c r="F7707" s="8" t="s">
        <v>11</v>
      </c>
      <c r="G7707" s="8" t="s">
        <v>24</v>
      </c>
      <c r="H7707" s="8" t="s">
        <v>449</v>
      </c>
      <c r="I7707" s="9">
        <v>15.87</v>
      </c>
      <c r="J7707" s="7">
        <v>1</v>
      </c>
      <c r="K7707" s="9">
        <v>1.98</v>
      </c>
    </row>
    <row r="7708" spans="1:11" ht="12.5" x14ac:dyDescent="0.25">
      <c r="A7708" s="6">
        <v>42897</v>
      </c>
      <c r="B7708" s="7">
        <f>YEAR(Table1[[#This Row],[Order Date]])</f>
        <v>2017</v>
      </c>
      <c r="C7708" s="7">
        <f>MONTH(Table1[[#This Row],[Order Date]])</f>
        <v>6</v>
      </c>
      <c r="D7708" s="8" t="s">
        <v>917</v>
      </c>
      <c r="E7708" s="8" t="s">
        <v>95</v>
      </c>
      <c r="F7708" s="8" t="s">
        <v>11</v>
      </c>
      <c r="G7708" s="8" t="s">
        <v>18</v>
      </c>
      <c r="H7708" s="8" t="s">
        <v>729</v>
      </c>
      <c r="I7708" s="9">
        <v>215.59</v>
      </c>
      <c r="J7708" s="7">
        <v>3</v>
      </c>
      <c r="K7708" s="9">
        <v>-48.51</v>
      </c>
    </row>
    <row r="7709" spans="1:11" ht="12.5" x14ac:dyDescent="0.25">
      <c r="A7709" s="6">
        <v>42897</v>
      </c>
      <c r="B7709" s="7">
        <f>YEAR(Table1[[#This Row],[Order Date]])</f>
        <v>2017</v>
      </c>
      <c r="C7709" s="7">
        <f>MONTH(Table1[[#This Row],[Order Date]])</f>
        <v>6</v>
      </c>
      <c r="D7709" s="8" t="s">
        <v>239</v>
      </c>
      <c r="E7709" s="8" t="s">
        <v>488</v>
      </c>
      <c r="F7709" s="8" t="s">
        <v>11</v>
      </c>
      <c r="G7709" s="8" t="s">
        <v>24</v>
      </c>
      <c r="H7709" s="8" t="s">
        <v>844</v>
      </c>
      <c r="I7709" s="9">
        <v>3.76</v>
      </c>
      <c r="J7709" s="7">
        <v>2</v>
      </c>
      <c r="K7709" s="9">
        <v>1.0900000000000001</v>
      </c>
    </row>
    <row r="7710" spans="1:11" ht="12.5" x14ac:dyDescent="0.25">
      <c r="A7710" s="6">
        <v>42897</v>
      </c>
      <c r="B7710" s="7">
        <f>YEAR(Table1[[#This Row],[Order Date]])</f>
        <v>2017</v>
      </c>
      <c r="C7710" s="7">
        <f>MONTH(Table1[[#This Row],[Order Date]])</f>
        <v>6</v>
      </c>
      <c r="D7710" s="8" t="s">
        <v>122</v>
      </c>
      <c r="E7710" s="8" t="s">
        <v>164</v>
      </c>
      <c r="F7710" s="8" t="s">
        <v>11</v>
      </c>
      <c r="G7710" s="8" t="s">
        <v>12</v>
      </c>
      <c r="H7710" s="8" t="s">
        <v>2477</v>
      </c>
      <c r="I7710" s="9">
        <v>37.94</v>
      </c>
      <c r="J7710" s="7">
        <v>2</v>
      </c>
      <c r="K7710" s="9">
        <v>18.21</v>
      </c>
    </row>
    <row r="7711" spans="1:11" ht="12.5" x14ac:dyDescent="0.25">
      <c r="A7711" s="6">
        <v>42897</v>
      </c>
      <c r="B7711" s="7">
        <f>YEAR(Table1[[#This Row],[Order Date]])</f>
        <v>2017</v>
      </c>
      <c r="C7711" s="7">
        <f>MONTH(Table1[[#This Row],[Order Date]])</f>
        <v>6</v>
      </c>
      <c r="D7711" s="8" t="s">
        <v>122</v>
      </c>
      <c r="E7711" s="8" t="s">
        <v>164</v>
      </c>
      <c r="F7711" s="8" t="s">
        <v>11</v>
      </c>
      <c r="G7711" s="8" t="s">
        <v>20</v>
      </c>
      <c r="H7711" s="8" t="s">
        <v>972</v>
      </c>
      <c r="I7711" s="9">
        <v>18.29</v>
      </c>
      <c r="J7711" s="7">
        <v>6</v>
      </c>
      <c r="K7711" s="9">
        <v>6.63</v>
      </c>
    </row>
    <row r="7712" spans="1:11" ht="12.5" x14ac:dyDescent="0.25">
      <c r="A7712" s="6">
        <v>42897</v>
      </c>
      <c r="B7712" s="7">
        <f>YEAR(Table1[[#This Row],[Order Date]])</f>
        <v>2017</v>
      </c>
      <c r="C7712" s="7">
        <f>MONTH(Table1[[#This Row],[Order Date]])</f>
        <v>6</v>
      </c>
      <c r="D7712" s="8" t="s">
        <v>122</v>
      </c>
      <c r="E7712" s="8" t="s">
        <v>164</v>
      </c>
      <c r="F7712" s="8" t="s">
        <v>39</v>
      </c>
      <c r="G7712" s="8" t="s">
        <v>302</v>
      </c>
      <c r="H7712" s="8" t="s">
        <v>2681</v>
      </c>
      <c r="I7712" s="9">
        <v>385.8</v>
      </c>
      <c r="J7712" s="7">
        <v>5</v>
      </c>
      <c r="K7712" s="9">
        <v>130.21</v>
      </c>
    </row>
    <row r="7713" spans="1:11" ht="12.5" x14ac:dyDescent="0.25">
      <c r="A7713" s="6">
        <v>42897</v>
      </c>
      <c r="B7713" s="7">
        <f>YEAR(Table1[[#This Row],[Order Date]])</f>
        <v>2017</v>
      </c>
      <c r="C7713" s="7">
        <f>MONTH(Table1[[#This Row],[Order Date]])</f>
        <v>6</v>
      </c>
      <c r="D7713" s="8" t="s">
        <v>122</v>
      </c>
      <c r="E7713" s="8" t="s">
        <v>164</v>
      </c>
      <c r="F7713" s="8" t="s">
        <v>11</v>
      </c>
      <c r="G7713" s="8" t="s">
        <v>18</v>
      </c>
      <c r="H7713" s="8" t="s">
        <v>1017</v>
      </c>
      <c r="I7713" s="9">
        <v>102.96</v>
      </c>
      <c r="J7713" s="7">
        <v>2</v>
      </c>
      <c r="K7713" s="9">
        <v>1.03</v>
      </c>
    </row>
    <row r="7714" spans="1:11" ht="12.5" x14ac:dyDescent="0.25">
      <c r="A7714" s="6">
        <v>42897</v>
      </c>
      <c r="B7714" s="7">
        <f>YEAR(Table1[[#This Row],[Order Date]])</f>
        <v>2017</v>
      </c>
      <c r="C7714" s="7">
        <f>MONTH(Table1[[#This Row],[Order Date]])</f>
        <v>6</v>
      </c>
      <c r="D7714" s="8" t="s">
        <v>122</v>
      </c>
      <c r="E7714" s="8" t="s">
        <v>164</v>
      </c>
      <c r="F7714" s="8" t="s">
        <v>34</v>
      </c>
      <c r="G7714" s="8" t="s">
        <v>74</v>
      </c>
      <c r="H7714" s="8" t="s">
        <v>2024</v>
      </c>
      <c r="I7714" s="9">
        <v>174.42</v>
      </c>
      <c r="J7714" s="7">
        <v>3</v>
      </c>
      <c r="K7714" s="9">
        <v>41.86</v>
      </c>
    </row>
    <row r="7715" spans="1:11" ht="12.5" x14ac:dyDescent="0.25">
      <c r="A7715" s="6">
        <v>42897</v>
      </c>
      <c r="B7715" s="7">
        <f>YEAR(Table1[[#This Row],[Order Date]])</f>
        <v>2017</v>
      </c>
      <c r="C7715" s="7">
        <f>MONTH(Table1[[#This Row],[Order Date]])</f>
        <v>6</v>
      </c>
      <c r="D7715" s="8" t="s">
        <v>1183</v>
      </c>
      <c r="E7715" s="8" t="s">
        <v>27</v>
      </c>
      <c r="F7715" s="8" t="s">
        <v>11</v>
      </c>
      <c r="G7715" s="8" t="s">
        <v>92</v>
      </c>
      <c r="H7715" s="8" t="s">
        <v>1274</v>
      </c>
      <c r="I7715" s="9">
        <v>61.44</v>
      </c>
      <c r="J7715" s="7">
        <v>3</v>
      </c>
      <c r="K7715" s="9">
        <v>16.59</v>
      </c>
    </row>
    <row r="7716" spans="1:11" ht="12.5" x14ac:dyDescent="0.25">
      <c r="A7716" s="6">
        <v>42897</v>
      </c>
      <c r="B7716" s="7">
        <f>YEAR(Table1[[#This Row],[Order Date]])</f>
        <v>2017</v>
      </c>
      <c r="C7716" s="7">
        <f>MONTH(Table1[[#This Row],[Order Date]])</f>
        <v>6</v>
      </c>
      <c r="D7716" s="8" t="s">
        <v>1459</v>
      </c>
      <c r="E7716" s="8" t="s">
        <v>245</v>
      </c>
      <c r="F7716" s="8" t="s">
        <v>11</v>
      </c>
      <c r="G7716" s="8" t="s">
        <v>20</v>
      </c>
      <c r="H7716" s="8" t="s">
        <v>575</v>
      </c>
      <c r="I7716" s="9">
        <v>4.57</v>
      </c>
      <c r="J7716" s="7">
        <v>4</v>
      </c>
      <c r="K7716" s="9">
        <v>-3.81</v>
      </c>
    </row>
    <row r="7717" spans="1:11" ht="12.5" x14ac:dyDescent="0.25">
      <c r="A7717" s="6">
        <v>42898</v>
      </c>
      <c r="B7717" s="7">
        <f>YEAR(Table1[[#This Row],[Order Date]])</f>
        <v>2017</v>
      </c>
      <c r="C7717" s="7">
        <f>MONTH(Table1[[#This Row],[Order Date]])</f>
        <v>6</v>
      </c>
      <c r="D7717" s="8" t="s">
        <v>32</v>
      </c>
      <c r="E7717" s="8" t="s">
        <v>30</v>
      </c>
      <c r="F7717" s="8" t="s">
        <v>11</v>
      </c>
      <c r="G7717" s="8" t="s">
        <v>20</v>
      </c>
      <c r="H7717" s="8" t="s">
        <v>701</v>
      </c>
      <c r="I7717" s="9">
        <v>91.2</v>
      </c>
      <c r="J7717" s="7">
        <v>3</v>
      </c>
      <c r="K7717" s="9">
        <v>41.95</v>
      </c>
    </row>
    <row r="7718" spans="1:11" ht="12.5" x14ac:dyDescent="0.25">
      <c r="A7718" s="6">
        <v>42898</v>
      </c>
      <c r="B7718" s="7">
        <f>YEAR(Table1[[#This Row],[Order Date]])</f>
        <v>2017</v>
      </c>
      <c r="C7718" s="7">
        <f>MONTH(Table1[[#This Row],[Order Date]])</f>
        <v>6</v>
      </c>
      <c r="D7718" s="8" t="s">
        <v>32</v>
      </c>
      <c r="E7718" s="8" t="s">
        <v>30</v>
      </c>
      <c r="F7718" s="8" t="s">
        <v>34</v>
      </c>
      <c r="G7718" s="8" t="s">
        <v>145</v>
      </c>
      <c r="H7718" s="8" t="s">
        <v>2018</v>
      </c>
      <c r="I7718" s="9">
        <v>452.94</v>
      </c>
      <c r="J7718" s="7">
        <v>3</v>
      </c>
      <c r="K7718" s="9">
        <v>67.94</v>
      </c>
    </row>
    <row r="7719" spans="1:11" ht="12.5" x14ac:dyDescent="0.25">
      <c r="A7719" s="6">
        <v>42898</v>
      </c>
      <c r="B7719" s="7">
        <f>YEAR(Table1[[#This Row],[Order Date]])</f>
        <v>2017</v>
      </c>
      <c r="C7719" s="7">
        <f>MONTH(Table1[[#This Row],[Order Date]])</f>
        <v>6</v>
      </c>
      <c r="D7719" s="8" t="s">
        <v>784</v>
      </c>
      <c r="E7719" s="8" t="s">
        <v>149</v>
      </c>
      <c r="F7719" s="8" t="s">
        <v>11</v>
      </c>
      <c r="G7719" s="8" t="s">
        <v>12</v>
      </c>
      <c r="H7719" s="8" t="s">
        <v>2523</v>
      </c>
      <c r="I7719" s="9">
        <v>19.04</v>
      </c>
      <c r="J7719" s="7">
        <v>4</v>
      </c>
      <c r="K7719" s="9">
        <v>9.33</v>
      </c>
    </row>
    <row r="7720" spans="1:11" ht="12.5" x14ac:dyDescent="0.25">
      <c r="A7720" s="6">
        <v>42898</v>
      </c>
      <c r="B7720" s="7">
        <f>YEAR(Table1[[#This Row],[Order Date]])</f>
        <v>2017</v>
      </c>
      <c r="C7720" s="7">
        <f>MONTH(Table1[[#This Row],[Order Date]])</f>
        <v>6</v>
      </c>
      <c r="D7720" s="8" t="s">
        <v>784</v>
      </c>
      <c r="E7720" s="8" t="s">
        <v>149</v>
      </c>
      <c r="F7720" s="8" t="s">
        <v>11</v>
      </c>
      <c r="G7720" s="8" t="s">
        <v>20</v>
      </c>
      <c r="H7720" s="8" t="s">
        <v>705</v>
      </c>
      <c r="I7720" s="9">
        <v>13.13</v>
      </c>
      <c r="J7720" s="7">
        <v>3</v>
      </c>
      <c r="K7720" s="9">
        <v>4.2699999999999996</v>
      </c>
    </row>
    <row r="7721" spans="1:11" ht="12.5" x14ac:dyDescent="0.25">
      <c r="A7721" s="6">
        <v>42898</v>
      </c>
      <c r="B7721" s="7">
        <f>YEAR(Table1[[#This Row],[Order Date]])</f>
        <v>2017</v>
      </c>
      <c r="C7721" s="7">
        <f>MONTH(Table1[[#This Row],[Order Date]])</f>
        <v>6</v>
      </c>
      <c r="D7721" s="8" t="s">
        <v>784</v>
      </c>
      <c r="E7721" s="8" t="s">
        <v>149</v>
      </c>
      <c r="F7721" s="8" t="s">
        <v>11</v>
      </c>
      <c r="G7721" s="8" t="s">
        <v>24</v>
      </c>
      <c r="H7721" s="8" t="s">
        <v>1889</v>
      </c>
      <c r="I7721" s="9">
        <v>64.14</v>
      </c>
      <c r="J7721" s="7">
        <v>3</v>
      </c>
      <c r="K7721" s="9">
        <v>16.68</v>
      </c>
    </row>
    <row r="7722" spans="1:11" ht="12.5" x14ac:dyDescent="0.25">
      <c r="A7722" s="6">
        <v>42898</v>
      </c>
      <c r="B7722" s="7">
        <f>YEAR(Table1[[#This Row],[Order Date]])</f>
        <v>2017</v>
      </c>
      <c r="C7722" s="7">
        <f>MONTH(Table1[[#This Row],[Order Date]])</f>
        <v>6</v>
      </c>
      <c r="D7722" s="8" t="s">
        <v>784</v>
      </c>
      <c r="E7722" s="8" t="s">
        <v>149</v>
      </c>
      <c r="F7722" s="8" t="s">
        <v>34</v>
      </c>
      <c r="G7722" s="8" t="s">
        <v>35</v>
      </c>
      <c r="H7722" s="8" t="s">
        <v>1679</v>
      </c>
      <c r="I7722" s="9">
        <v>858.24</v>
      </c>
      <c r="J7722" s="7">
        <v>4</v>
      </c>
      <c r="K7722" s="9">
        <v>143.04</v>
      </c>
    </row>
    <row r="7723" spans="1:11" ht="12.5" x14ac:dyDescent="0.25">
      <c r="A7723" s="6">
        <v>42898</v>
      </c>
      <c r="B7723" s="7">
        <f>YEAR(Table1[[#This Row],[Order Date]])</f>
        <v>2017</v>
      </c>
      <c r="C7723" s="7">
        <f>MONTH(Table1[[#This Row],[Order Date]])</f>
        <v>6</v>
      </c>
      <c r="D7723" s="8" t="s">
        <v>567</v>
      </c>
      <c r="E7723" s="8" t="s">
        <v>123</v>
      </c>
      <c r="F7723" s="8" t="s">
        <v>34</v>
      </c>
      <c r="G7723" s="8" t="s">
        <v>47</v>
      </c>
      <c r="H7723" s="8" t="s">
        <v>1355</v>
      </c>
      <c r="I7723" s="9">
        <v>17.09</v>
      </c>
      <c r="J7723" s="7">
        <v>2</v>
      </c>
      <c r="K7723" s="9">
        <v>1.07</v>
      </c>
    </row>
    <row r="7724" spans="1:11" ht="12.5" x14ac:dyDescent="0.25">
      <c r="A7724" s="6">
        <v>42898</v>
      </c>
      <c r="B7724" s="7">
        <f>YEAR(Table1[[#This Row],[Order Date]])</f>
        <v>2017</v>
      </c>
      <c r="C7724" s="7">
        <f>MONTH(Table1[[#This Row],[Order Date]])</f>
        <v>6</v>
      </c>
      <c r="D7724" s="8" t="s">
        <v>1467</v>
      </c>
      <c r="E7724" s="8" t="s">
        <v>78</v>
      </c>
      <c r="F7724" s="8" t="s">
        <v>39</v>
      </c>
      <c r="G7724" s="8" t="s">
        <v>52</v>
      </c>
      <c r="H7724" s="8" t="s">
        <v>1939</v>
      </c>
      <c r="I7724" s="9">
        <v>63.92</v>
      </c>
      <c r="J7724" s="7">
        <v>2</v>
      </c>
      <c r="K7724" s="9">
        <v>19.18</v>
      </c>
    </row>
    <row r="7725" spans="1:11" ht="12.5" x14ac:dyDescent="0.25">
      <c r="A7725" s="6">
        <v>42898</v>
      </c>
      <c r="B7725" s="7">
        <f>YEAR(Table1[[#This Row],[Order Date]])</f>
        <v>2017</v>
      </c>
      <c r="C7725" s="7">
        <f>MONTH(Table1[[#This Row],[Order Date]])</f>
        <v>6</v>
      </c>
      <c r="D7725" s="8" t="s">
        <v>1341</v>
      </c>
      <c r="E7725" s="8" t="s">
        <v>164</v>
      </c>
      <c r="F7725" s="8" t="s">
        <v>39</v>
      </c>
      <c r="G7725" s="8" t="s">
        <v>40</v>
      </c>
      <c r="H7725" s="8" t="s">
        <v>2290</v>
      </c>
      <c r="I7725" s="9">
        <v>71.98</v>
      </c>
      <c r="J7725" s="7">
        <v>3</v>
      </c>
      <c r="K7725" s="9">
        <v>9</v>
      </c>
    </row>
    <row r="7726" spans="1:11" ht="12.5" x14ac:dyDescent="0.25">
      <c r="A7726" s="6">
        <v>42898</v>
      </c>
      <c r="B7726" s="7">
        <f>YEAR(Table1[[#This Row],[Order Date]])</f>
        <v>2017</v>
      </c>
      <c r="C7726" s="7">
        <f>MONTH(Table1[[#This Row],[Order Date]])</f>
        <v>6</v>
      </c>
      <c r="D7726" s="8" t="s">
        <v>1341</v>
      </c>
      <c r="E7726" s="8" t="s">
        <v>164</v>
      </c>
      <c r="F7726" s="8" t="s">
        <v>11</v>
      </c>
      <c r="G7726" s="8" t="s">
        <v>12</v>
      </c>
      <c r="H7726" s="8" t="s">
        <v>1130</v>
      </c>
      <c r="I7726" s="9">
        <v>19.440000000000001</v>
      </c>
      <c r="J7726" s="7">
        <v>3</v>
      </c>
      <c r="K7726" s="9">
        <v>9.33</v>
      </c>
    </row>
    <row r="7727" spans="1:11" ht="12.5" x14ac:dyDescent="0.25">
      <c r="A7727" s="6">
        <v>42898</v>
      </c>
      <c r="B7727" s="7">
        <f>YEAR(Table1[[#This Row],[Order Date]])</f>
        <v>2017</v>
      </c>
      <c r="C7727" s="7">
        <f>MONTH(Table1[[#This Row],[Order Date]])</f>
        <v>6</v>
      </c>
      <c r="D7727" s="8" t="s">
        <v>1129</v>
      </c>
      <c r="E7727" s="8" t="s">
        <v>15</v>
      </c>
      <c r="F7727" s="8" t="s">
        <v>34</v>
      </c>
      <c r="G7727" s="8" t="s">
        <v>47</v>
      </c>
      <c r="H7727" s="8" t="s">
        <v>1532</v>
      </c>
      <c r="I7727" s="9">
        <v>8.86</v>
      </c>
      <c r="J7727" s="7">
        <v>3</v>
      </c>
      <c r="K7727" s="9">
        <v>-6.86</v>
      </c>
    </row>
    <row r="7728" spans="1:11" ht="12.5" x14ac:dyDescent="0.25">
      <c r="A7728" s="6">
        <v>42899</v>
      </c>
      <c r="B7728" s="7">
        <f>YEAR(Table1[[#This Row],[Order Date]])</f>
        <v>2017</v>
      </c>
      <c r="C7728" s="7">
        <f>MONTH(Table1[[#This Row],[Order Date]])</f>
        <v>6</v>
      </c>
      <c r="D7728" s="8" t="s">
        <v>131</v>
      </c>
      <c r="E7728" s="8" t="s">
        <v>15</v>
      </c>
      <c r="F7728" s="8" t="s">
        <v>11</v>
      </c>
      <c r="G7728" s="8" t="s">
        <v>18</v>
      </c>
      <c r="H7728" s="8" t="s">
        <v>1017</v>
      </c>
      <c r="I7728" s="9">
        <v>164.74</v>
      </c>
      <c r="J7728" s="7">
        <v>4</v>
      </c>
      <c r="K7728" s="9">
        <v>-39.119999999999997</v>
      </c>
    </row>
    <row r="7729" spans="1:11" ht="12.5" x14ac:dyDescent="0.25">
      <c r="A7729" s="6">
        <v>42899</v>
      </c>
      <c r="B7729" s="7">
        <f>YEAR(Table1[[#This Row],[Order Date]])</f>
        <v>2017</v>
      </c>
      <c r="C7729" s="7">
        <f>MONTH(Table1[[#This Row],[Order Date]])</f>
        <v>6</v>
      </c>
      <c r="D7729" s="8" t="s">
        <v>131</v>
      </c>
      <c r="E7729" s="8" t="s">
        <v>15</v>
      </c>
      <c r="F7729" s="8" t="s">
        <v>34</v>
      </c>
      <c r="G7729" s="8" t="s">
        <v>35</v>
      </c>
      <c r="H7729" s="8" t="s">
        <v>1256</v>
      </c>
      <c r="I7729" s="9">
        <v>470.3</v>
      </c>
      <c r="J7729" s="7">
        <v>7</v>
      </c>
      <c r="K7729" s="9">
        <v>-87.34</v>
      </c>
    </row>
    <row r="7730" spans="1:11" ht="12.5" x14ac:dyDescent="0.25">
      <c r="A7730" s="6">
        <v>42899</v>
      </c>
      <c r="B7730" s="7">
        <f>YEAR(Table1[[#This Row],[Order Date]])</f>
        <v>2017</v>
      </c>
      <c r="C7730" s="7">
        <f>MONTH(Table1[[#This Row],[Order Date]])</f>
        <v>6</v>
      </c>
      <c r="D7730" s="8" t="s">
        <v>131</v>
      </c>
      <c r="E7730" s="8" t="s">
        <v>15</v>
      </c>
      <c r="F7730" s="8" t="s">
        <v>39</v>
      </c>
      <c r="G7730" s="8" t="s">
        <v>40</v>
      </c>
      <c r="H7730" s="8" t="s">
        <v>2290</v>
      </c>
      <c r="I7730" s="9">
        <v>47.98</v>
      </c>
      <c r="J7730" s="7">
        <v>2</v>
      </c>
      <c r="K7730" s="9">
        <v>6</v>
      </c>
    </row>
    <row r="7731" spans="1:11" ht="12.5" x14ac:dyDescent="0.25">
      <c r="A7731" s="6">
        <v>42899</v>
      </c>
      <c r="B7731" s="7">
        <f>YEAR(Table1[[#This Row],[Order Date]])</f>
        <v>2017</v>
      </c>
      <c r="C7731" s="7">
        <f>MONTH(Table1[[#This Row],[Order Date]])</f>
        <v>6</v>
      </c>
      <c r="D7731" s="8" t="s">
        <v>651</v>
      </c>
      <c r="E7731" s="8" t="s">
        <v>55</v>
      </c>
      <c r="F7731" s="8" t="s">
        <v>11</v>
      </c>
      <c r="G7731" s="8" t="s">
        <v>24</v>
      </c>
      <c r="H7731" s="8" t="s">
        <v>2682</v>
      </c>
      <c r="I7731" s="9">
        <v>181.86</v>
      </c>
      <c r="J7731" s="7">
        <v>7</v>
      </c>
      <c r="K7731" s="9">
        <v>50.92</v>
      </c>
    </row>
    <row r="7732" spans="1:11" ht="12.5" x14ac:dyDescent="0.25">
      <c r="A7732" s="6">
        <v>42899</v>
      </c>
      <c r="B7732" s="7">
        <f>YEAR(Table1[[#This Row],[Order Date]])</f>
        <v>2017</v>
      </c>
      <c r="C7732" s="7">
        <f>MONTH(Table1[[#This Row],[Order Date]])</f>
        <v>6</v>
      </c>
      <c r="D7732" s="8" t="s">
        <v>1826</v>
      </c>
      <c r="E7732" s="8" t="s">
        <v>164</v>
      </c>
      <c r="F7732" s="8" t="s">
        <v>34</v>
      </c>
      <c r="G7732" s="8" t="s">
        <v>35</v>
      </c>
      <c r="H7732" s="8" t="s">
        <v>1480</v>
      </c>
      <c r="I7732" s="9">
        <v>291.14</v>
      </c>
      <c r="J7732" s="7">
        <v>4</v>
      </c>
      <c r="K7732" s="9">
        <v>-25.47</v>
      </c>
    </row>
    <row r="7733" spans="1:11" ht="12.5" x14ac:dyDescent="0.25">
      <c r="A7733" s="6">
        <v>42901</v>
      </c>
      <c r="B7733" s="7">
        <f>YEAR(Table1[[#This Row],[Order Date]])</f>
        <v>2017</v>
      </c>
      <c r="C7733" s="7">
        <f>MONTH(Table1[[#This Row],[Order Date]])</f>
        <v>6</v>
      </c>
      <c r="D7733" s="8" t="s">
        <v>2683</v>
      </c>
      <c r="E7733" s="8" t="s">
        <v>27</v>
      </c>
      <c r="F7733" s="8" t="s">
        <v>39</v>
      </c>
      <c r="G7733" s="8" t="s">
        <v>40</v>
      </c>
      <c r="H7733" s="8" t="s">
        <v>2408</v>
      </c>
      <c r="I7733" s="9">
        <v>47.98</v>
      </c>
      <c r="J7733" s="7">
        <v>3</v>
      </c>
      <c r="K7733" s="9">
        <v>4.8</v>
      </c>
    </row>
    <row r="7734" spans="1:11" ht="12.5" x14ac:dyDescent="0.25">
      <c r="A7734" s="6">
        <v>42901</v>
      </c>
      <c r="B7734" s="7">
        <f>YEAR(Table1[[#This Row],[Order Date]])</f>
        <v>2017</v>
      </c>
      <c r="C7734" s="7">
        <f>MONTH(Table1[[#This Row],[Order Date]])</f>
        <v>6</v>
      </c>
      <c r="D7734" s="8" t="s">
        <v>683</v>
      </c>
      <c r="E7734" s="8" t="s">
        <v>15</v>
      </c>
      <c r="F7734" s="8" t="s">
        <v>11</v>
      </c>
      <c r="G7734" s="8" t="s">
        <v>24</v>
      </c>
      <c r="H7734" s="8" t="s">
        <v>1713</v>
      </c>
      <c r="I7734" s="9">
        <v>19.559999999999999</v>
      </c>
      <c r="J7734" s="7">
        <v>5</v>
      </c>
      <c r="K7734" s="9">
        <v>1.71</v>
      </c>
    </row>
    <row r="7735" spans="1:11" ht="12.5" x14ac:dyDescent="0.25">
      <c r="A7735" s="6">
        <v>42901</v>
      </c>
      <c r="B7735" s="7">
        <f>YEAR(Table1[[#This Row],[Order Date]])</f>
        <v>2017</v>
      </c>
      <c r="C7735" s="7">
        <f>MONTH(Table1[[#This Row],[Order Date]])</f>
        <v>6</v>
      </c>
      <c r="D7735" s="8" t="s">
        <v>2388</v>
      </c>
      <c r="E7735" s="8" t="s">
        <v>27</v>
      </c>
      <c r="F7735" s="8" t="s">
        <v>11</v>
      </c>
      <c r="G7735" s="8" t="s">
        <v>24</v>
      </c>
      <c r="H7735" s="8" t="s">
        <v>31</v>
      </c>
      <c r="I7735" s="9">
        <v>4.26</v>
      </c>
      <c r="J7735" s="7">
        <v>1</v>
      </c>
      <c r="K7735" s="9">
        <v>1.75</v>
      </c>
    </row>
    <row r="7736" spans="1:11" ht="12.5" x14ac:dyDescent="0.25">
      <c r="A7736" s="6">
        <v>42901</v>
      </c>
      <c r="B7736" s="7">
        <f>YEAR(Table1[[#This Row],[Order Date]])</f>
        <v>2017</v>
      </c>
      <c r="C7736" s="7">
        <f>MONTH(Table1[[#This Row],[Order Date]])</f>
        <v>6</v>
      </c>
      <c r="D7736" s="8" t="s">
        <v>724</v>
      </c>
      <c r="E7736" s="8" t="s">
        <v>315</v>
      </c>
      <c r="F7736" s="8" t="s">
        <v>11</v>
      </c>
      <c r="G7736" s="8" t="s">
        <v>16</v>
      </c>
      <c r="H7736" s="8" t="s">
        <v>409</v>
      </c>
      <c r="I7736" s="9">
        <v>44.4</v>
      </c>
      <c r="J7736" s="7">
        <v>3</v>
      </c>
      <c r="K7736" s="9">
        <v>22.2</v>
      </c>
    </row>
    <row r="7737" spans="1:11" ht="12.5" x14ac:dyDescent="0.25">
      <c r="A7737" s="6">
        <v>42901</v>
      </c>
      <c r="B7737" s="7">
        <f>YEAR(Table1[[#This Row],[Order Date]])</f>
        <v>2017</v>
      </c>
      <c r="C7737" s="7">
        <f>MONTH(Table1[[#This Row],[Order Date]])</f>
        <v>6</v>
      </c>
      <c r="D7737" s="8" t="s">
        <v>724</v>
      </c>
      <c r="E7737" s="8" t="s">
        <v>315</v>
      </c>
      <c r="F7737" s="8" t="s">
        <v>11</v>
      </c>
      <c r="G7737" s="8" t="s">
        <v>18</v>
      </c>
      <c r="H7737" s="8" t="s">
        <v>1956</v>
      </c>
      <c r="I7737" s="9">
        <v>84.55</v>
      </c>
      <c r="J7737" s="7">
        <v>5</v>
      </c>
      <c r="K7737" s="9">
        <v>22.83</v>
      </c>
    </row>
    <row r="7738" spans="1:11" ht="12.5" x14ac:dyDescent="0.25">
      <c r="A7738" s="6">
        <v>42901</v>
      </c>
      <c r="B7738" s="7">
        <f>YEAR(Table1[[#This Row],[Order Date]])</f>
        <v>2017</v>
      </c>
      <c r="C7738" s="7">
        <f>MONTH(Table1[[#This Row],[Order Date]])</f>
        <v>6</v>
      </c>
      <c r="D7738" s="8" t="s">
        <v>724</v>
      </c>
      <c r="E7738" s="8" t="s">
        <v>315</v>
      </c>
      <c r="F7738" s="8" t="s">
        <v>11</v>
      </c>
      <c r="G7738" s="8" t="s">
        <v>12</v>
      </c>
      <c r="H7738" s="8" t="s">
        <v>698</v>
      </c>
      <c r="I7738" s="9">
        <v>17.940000000000001</v>
      </c>
      <c r="J7738" s="7">
        <v>3</v>
      </c>
      <c r="K7738" s="9">
        <v>8.7899999999999991</v>
      </c>
    </row>
    <row r="7739" spans="1:11" ht="12.5" x14ac:dyDescent="0.25">
      <c r="A7739" s="6">
        <v>42901</v>
      </c>
      <c r="B7739" s="7">
        <f>YEAR(Table1[[#This Row],[Order Date]])</f>
        <v>2017</v>
      </c>
      <c r="C7739" s="7">
        <f>MONTH(Table1[[#This Row],[Order Date]])</f>
        <v>6</v>
      </c>
      <c r="D7739" s="8" t="s">
        <v>357</v>
      </c>
      <c r="E7739" s="8" t="s">
        <v>27</v>
      </c>
      <c r="F7739" s="8" t="s">
        <v>39</v>
      </c>
      <c r="G7739" s="8" t="s">
        <v>40</v>
      </c>
      <c r="H7739" s="8" t="s">
        <v>1750</v>
      </c>
      <c r="I7739" s="9">
        <v>119.96</v>
      </c>
      <c r="J7739" s="7">
        <v>1</v>
      </c>
      <c r="K7739" s="9">
        <v>7.5</v>
      </c>
    </row>
    <row r="7740" spans="1:11" ht="12.5" x14ac:dyDescent="0.25">
      <c r="A7740" s="6">
        <v>42901</v>
      </c>
      <c r="B7740" s="7">
        <f>YEAR(Table1[[#This Row],[Order Date]])</f>
        <v>2017</v>
      </c>
      <c r="C7740" s="7">
        <f>MONTH(Table1[[#This Row],[Order Date]])</f>
        <v>6</v>
      </c>
      <c r="D7740" s="8" t="s">
        <v>355</v>
      </c>
      <c r="E7740" s="8" t="s">
        <v>120</v>
      </c>
      <c r="F7740" s="8" t="s">
        <v>39</v>
      </c>
      <c r="G7740" s="8" t="s">
        <v>40</v>
      </c>
      <c r="H7740" s="8" t="s">
        <v>1864</v>
      </c>
      <c r="I7740" s="9">
        <v>239.98</v>
      </c>
      <c r="J7740" s="7">
        <v>3</v>
      </c>
      <c r="K7740" s="9">
        <v>27</v>
      </c>
    </row>
    <row r="7741" spans="1:11" ht="12.5" x14ac:dyDescent="0.25">
      <c r="A7741" s="6">
        <v>42901</v>
      </c>
      <c r="B7741" s="7">
        <f>YEAR(Table1[[#This Row],[Order Date]])</f>
        <v>2017</v>
      </c>
      <c r="C7741" s="7">
        <f>MONTH(Table1[[#This Row],[Order Date]])</f>
        <v>6</v>
      </c>
      <c r="D7741" s="8" t="s">
        <v>355</v>
      </c>
      <c r="E7741" s="8" t="s">
        <v>120</v>
      </c>
      <c r="F7741" s="8" t="s">
        <v>34</v>
      </c>
      <c r="G7741" s="8" t="s">
        <v>47</v>
      </c>
      <c r="H7741" s="8" t="s">
        <v>1015</v>
      </c>
      <c r="I7741" s="9">
        <v>31.17</v>
      </c>
      <c r="J7741" s="7">
        <v>4</v>
      </c>
      <c r="K7741" s="9">
        <v>9.35</v>
      </c>
    </row>
    <row r="7742" spans="1:11" ht="12.5" x14ac:dyDescent="0.25">
      <c r="A7742" s="6">
        <v>42901</v>
      </c>
      <c r="B7742" s="7">
        <f>YEAR(Table1[[#This Row],[Order Date]])</f>
        <v>2017</v>
      </c>
      <c r="C7742" s="7">
        <f>MONTH(Table1[[#This Row],[Order Date]])</f>
        <v>6</v>
      </c>
      <c r="D7742" s="8" t="s">
        <v>355</v>
      </c>
      <c r="E7742" s="8" t="s">
        <v>120</v>
      </c>
      <c r="F7742" s="8" t="s">
        <v>34</v>
      </c>
      <c r="G7742" s="8" t="s">
        <v>145</v>
      </c>
      <c r="H7742" s="8" t="s">
        <v>968</v>
      </c>
      <c r="I7742" s="9">
        <v>120.96</v>
      </c>
      <c r="J7742" s="7">
        <v>2</v>
      </c>
      <c r="K7742" s="9">
        <v>-28.22</v>
      </c>
    </row>
    <row r="7743" spans="1:11" ht="12.5" x14ac:dyDescent="0.25">
      <c r="A7743" s="6">
        <v>42901</v>
      </c>
      <c r="B7743" s="7">
        <f>YEAR(Table1[[#This Row],[Order Date]])</f>
        <v>2017</v>
      </c>
      <c r="C7743" s="7">
        <f>MONTH(Table1[[#This Row],[Order Date]])</f>
        <v>6</v>
      </c>
      <c r="D7743" s="8" t="s">
        <v>355</v>
      </c>
      <c r="E7743" s="8" t="s">
        <v>120</v>
      </c>
      <c r="F7743" s="8" t="s">
        <v>39</v>
      </c>
      <c r="G7743" s="8" t="s">
        <v>40</v>
      </c>
      <c r="H7743" s="8" t="s">
        <v>1596</v>
      </c>
      <c r="I7743" s="9">
        <v>2239.94</v>
      </c>
      <c r="J7743" s="7">
        <v>8</v>
      </c>
      <c r="K7743" s="9">
        <v>223.99</v>
      </c>
    </row>
    <row r="7744" spans="1:11" ht="12.5" x14ac:dyDescent="0.25">
      <c r="A7744" s="6">
        <v>42901</v>
      </c>
      <c r="B7744" s="7">
        <f>YEAR(Table1[[#This Row],[Order Date]])</f>
        <v>2017</v>
      </c>
      <c r="C7744" s="7">
        <f>MONTH(Table1[[#This Row],[Order Date]])</f>
        <v>6</v>
      </c>
      <c r="D7744" s="8" t="s">
        <v>355</v>
      </c>
      <c r="E7744" s="8" t="s">
        <v>120</v>
      </c>
      <c r="F7744" s="8" t="s">
        <v>11</v>
      </c>
      <c r="G7744" s="8" t="s">
        <v>92</v>
      </c>
      <c r="H7744" s="8" t="s">
        <v>658</v>
      </c>
      <c r="I7744" s="9">
        <v>76.61</v>
      </c>
      <c r="J7744" s="7">
        <v>8</v>
      </c>
      <c r="K7744" s="9">
        <v>6.7</v>
      </c>
    </row>
    <row r="7745" spans="1:11" ht="12.5" x14ac:dyDescent="0.25">
      <c r="A7745" s="6">
        <v>42901</v>
      </c>
      <c r="B7745" s="7">
        <f>YEAR(Table1[[#This Row],[Order Date]])</f>
        <v>2017</v>
      </c>
      <c r="C7745" s="7">
        <f>MONTH(Table1[[#This Row],[Order Date]])</f>
        <v>6</v>
      </c>
      <c r="D7745" s="8" t="s">
        <v>355</v>
      </c>
      <c r="E7745" s="8" t="s">
        <v>120</v>
      </c>
      <c r="F7745" s="8" t="s">
        <v>11</v>
      </c>
      <c r="G7745" s="8" t="s">
        <v>18</v>
      </c>
      <c r="H7745" s="8" t="s">
        <v>308</v>
      </c>
      <c r="I7745" s="9">
        <v>142.78</v>
      </c>
      <c r="J7745" s="7">
        <v>1</v>
      </c>
      <c r="K7745" s="9">
        <v>17.850000000000001</v>
      </c>
    </row>
    <row r="7746" spans="1:11" ht="12.5" x14ac:dyDescent="0.25">
      <c r="A7746" s="6">
        <v>42901</v>
      </c>
      <c r="B7746" s="7">
        <f>YEAR(Table1[[#This Row],[Order Date]])</f>
        <v>2017</v>
      </c>
      <c r="C7746" s="7">
        <f>MONTH(Table1[[#This Row],[Order Date]])</f>
        <v>6</v>
      </c>
      <c r="D7746" s="8" t="s">
        <v>355</v>
      </c>
      <c r="E7746" s="8" t="s">
        <v>120</v>
      </c>
      <c r="F7746" s="8" t="s">
        <v>11</v>
      </c>
      <c r="G7746" s="8" t="s">
        <v>12</v>
      </c>
      <c r="H7746" s="8" t="s">
        <v>1124</v>
      </c>
      <c r="I7746" s="9">
        <v>91.36</v>
      </c>
      <c r="J7746" s="7">
        <v>5</v>
      </c>
      <c r="K7746" s="9">
        <v>29.69</v>
      </c>
    </row>
    <row r="7747" spans="1:11" ht="12.5" x14ac:dyDescent="0.25">
      <c r="A7747" s="6">
        <v>42901</v>
      </c>
      <c r="B7747" s="7">
        <f>YEAR(Table1[[#This Row],[Order Date]])</f>
        <v>2017</v>
      </c>
      <c r="C7747" s="7">
        <f>MONTH(Table1[[#This Row],[Order Date]])</f>
        <v>6</v>
      </c>
      <c r="D7747" s="8" t="s">
        <v>1173</v>
      </c>
      <c r="E7747" s="8" t="s">
        <v>245</v>
      </c>
      <c r="F7747" s="8" t="s">
        <v>34</v>
      </c>
      <c r="G7747" s="8" t="s">
        <v>35</v>
      </c>
      <c r="H7747" s="8" t="s">
        <v>1692</v>
      </c>
      <c r="I7747" s="9">
        <v>698.35</v>
      </c>
      <c r="J7747" s="7">
        <v>3</v>
      </c>
      <c r="K7747" s="9">
        <v>52.38</v>
      </c>
    </row>
    <row r="7748" spans="1:11" ht="12.5" x14ac:dyDescent="0.25">
      <c r="A7748" s="6">
        <v>42901</v>
      </c>
      <c r="B7748" s="7">
        <f>YEAR(Table1[[#This Row],[Order Date]])</f>
        <v>2017</v>
      </c>
      <c r="C7748" s="7">
        <f>MONTH(Table1[[#This Row],[Order Date]])</f>
        <v>6</v>
      </c>
      <c r="D7748" s="8" t="s">
        <v>1173</v>
      </c>
      <c r="E7748" s="8" t="s">
        <v>245</v>
      </c>
      <c r="F7748" s="8" t="s">
        <v>34</v>
      </c>
      <c r="G7748" s="8" t="s">
        <v>74</v>
      </c>
      <c r="H7748" s="8" t="s">
        <v>1094</v>
      </c>
      <c r="I7748" s="9">
        <v>77.73</v>
      </c>
      <c r="J7748" s="7">
        <v>2</v>
      </c>
      <c r="K7748" s="9">
        <v>-3.89</v>
      </c>
    </row>
    <row r="7749" spans="1:11" ht="12.5" x14ac:dyDescent="0.25">
      <c r="A7749" s="6">
        <v>42902</v>
      </c>
      <c r="B7749" s="7">
        <f>YEAR(Table1[[#This Row],[Order Date]])</f>
        <v>2017</v>
      </c>
      <c r="C7749" s="7">
        <f>MONTH(Table1[[#This Row],[Order Date]])</f>
        <v>6</v>
      </c>
      <c r="D7749" s="8" t="s">
        <v>1883</v>
      </c>
      <c r="E7749" s="8" t="s">
        <v>245</v>
      </c>
      <c r="F7749" s="8" t="s">
        <v>11</v>
      </c>
      <c r="G7749" s="8" t="s">
        <v>24</v>
      </c>
      <c r="H7749" s="8" t="s">
        <v>2204</v>
      </c>
      <c r="I7749" s="9">
        <v>14.02</v>
      </c>
      <c r="J7749" s="7">
        <v>3</v>
      </c>
      <c r="K7749" s="9">
        <v>4.7300000000000004</v>
      </c>
    </row>
    <row r="7750" spans="1:11" ht="12.5" x14ac:dyDescent="0.25">
      <c r="A7750" s="6">
        <v>42902</v>
      </c>
      <c r="B7750" s="7">
        <f>YEAR(Table1[[#This Row],[Order Date]])</f>
        <v>2017</v>
      </c>
      <c r="C7750" s="7">
        <f>MONTH(Table1[[#This Row],[Order Date]])</f>
        <v>6</v>
      </c>
      <c r="D7750" s="8" t="s">
        <v>857</v>
      </c>
      <c r="E7750" s="8" t="s">
        <v>33</v>
      </c>
      <c r="F7750" s="8" t="s">
        <v>34</v>
      </c>
      <c r="G7750" s="8" t="s">
        <v>35</v>
      </c>
      <c r="H7750" s="8" t="s">
        <v>1597</v>
      </c>
      <c r="I7750" s="9">
        <v>301.95999999999998</v>
      </c>
      <c r="J7750" s="7">
        <v>2</v>
      </c>
      <c r="K7750" s="9">
        <v>90.59</v>
      </c>
    </row>
    <row r="7751" spans="1:11" ht="12.5" x14ac:dyDescent="0.25">
      <c r="A7751" s="6">
        <v>42902</v>
      </c>
      <c r="B7751" s="7">
        <f>YEAR(Table1[[#This Row],[Order Date]])</f>
        <v>2017</v>
      </c>
      <c r="C7751" s="7">
        <f>MONTH(Table1[[#This Row],[Order Date]])</f>
        <v>6</v>
      </c>
      <c r="D7751" s="8" t="s">
        <v>857</v>
      </c>
      <c r="E7751" s="8" t="s">
        <v>33</v>
      </c>
      <c r="F7751" s="8" t="s">
        <v>11</v>
      </c>
      <c r="G7751" s="8" t="s">
        <v>92</v>
      </c>
      <c r="H7751" s="8" t="s">
        <v>2684</v>
      </c>
      <c r="I7751" s="9">
        <v>180.66</v>
      </c>
      <c r="J7751" s="7">
        <v>3</v>
      </c>
      <c r="K7751" s="9">
        <v>50.58</v>
      </c>
    </row>
    <row r="7752" spans="1:11" ht="12.5" x14ac:dyDescent="0.25">
      <c r="A7752" s="6">
        <v>42902</v>
      </c>
      <c r="B7752" s="7">
        <f>YEAR(Table1[[#This Row],[Order Date]])</f>
        <v>2017</v>
      </c>
      <c r="C7752" s="7">
        <f>MONTH(Table1[[#This Row],[Order Date]])</f>
        <v>6</v>
      </c>
      <c r="D7752" s="8" t="s">
        <v>857</v>
      </c>
      <c r="E7752" s="8" t="s">
        <v>33</v>
      </c>
      <c r="F7752" s="8" t="s">
        <v>39</v>
      </c>
      <c r="G7752" s="8" t="s">
        <v>40</v>
      </c>
      <c r="H7752" s="8" t="s">
        <v>520</v>
      </c>
      <c r="I7752" s="9">
        <v>191.98</v>
      </c>
      <c r="J7752" s="7">
        <v>2</v>
      </c>
      <c r="K7752" s="9">
        <v>51.83</v>
      </c>
    </row>
    <row r="7753" spans="1:11" ht="12.5" x14ac:dyDescent="0.25">
      <c r="A7753" s="6">
        <v>42902</v>
      </c>
      <c r="B7753" s="7">
        <f>YEAR(Table1[[#This Row],[Order Date]])</f>
        <v>2017</v>
      </c>
      <c r="C7753" s="7">
        <f>MONTH(Table1[[#This Row],[Order Date]])</f>
        <v>6</v>
      </c>
      <c r="D7753" s="8" t="s">
        <v>857</v>
      </c>
      <c r="E7753" s="8" t="s">
        <v>33</v>
      </c>
      <c r="F7753" s="8" t="s">
        <v>39</v>
      </c>
      <c r="G7753" s="8" t="s">
        <v>40</v>
      </c>
      <c r="H7753" s="8" t="s">
        <v>1808</v>
      </c>
      <c r="I7753" s="9">
        <v>65.989999999999995</v>
      </c>
      <c r="J7753" s="7">
        <v>1</v>
      </c>
      <c r="K7753" s="9">
        <v>17.16</v>
      </c>
    </row>
    <row r="7754" spans="1:11" ht="12.5" x14ac:dyDescent="0.25">
      <c r="A7754" s="6">
        <v>42902</v>
      </c>
      <c r="B7754" s="7">
        <f>YEAR(Table1[[#This Row],[Order Date]])</f>
        <v>2017</v>
      </c>
      <c r="C7754" s="7">
        <f>MONTH(Table1[[#This Row],[Order Date]])</f>
        <v>6</v>
      </c>
      <c r="D7754" s="8" t="s">
        <v>1129</v>
      </c>
      <c r="E7754" s="8" t="s">
        <v>27</v>
      </c>
      <c r="F7754" s="8" t="s">
        <v>34</v>
      </c>
      <c r="G7754" s="8" t="s">
        <v>35</v>
      </c>
      <c r="H7754" s="8" t="s">
        <v>660</v>
      </c>
      <c r="I7754" s="9">
        <v>1212.96</v>
      </c>
      <c r="J7754" s="7">
        <v>7</v>
      </c>
      <c r="K7754" s="9">
        <v>90.97</v>
      </c>
    </row>
    <row r="7755" spans="1:11" ht="12.5" x14ac:dyDescent="0.25">
      <c r="A7755" s="6">
        <v>42902</v>
      </c>
      <c r="B7755" s="7">
        <f>YEAR(Table1[[#This Row],[Order Date]])</f>
        <v>2017</v>
      </c>
      <c r="C7755" s="7">
        <f>MONTH(Table1[[#This Row],[Order Date]])</f>
        <v>6</v>
      </c>
      <c r="D7755" s="8" t="s">
        <v>1129</v>
      </c>
      <c r="E7755" s="8" t="s">
        <v>27</v>
      </c>
      <c r="F7755" s="8" t="s">
        <v>11</v>
      </c>
      <c r="G7755" s="8" t="s">
        <v>12</v>
      </c>
      <c r="H7755" s="8" t="s">
        <v>1608</v>
      </c>
      <c r="I7755" s="9">
        <v>18.54</v>
      </c>
      <c r="J7755" s="7">
        <v>2</v>
      </c>
      <c r="K7755" s="9">
        <v>8.7100000000000009</v>
      </c>
    </row>
    <row r="7756" spans="1:11" ht="12.5" x14ac:dyDescent="0.25">
      <c r="A7756" s="6">
        <v>42902</v>
      </c>
      <c r="B7756" s="7">
        <f>YEAR(Table1[[#This Row],[Order Date]])</f>
        <v>2017</v>
      </c>
      <c r="C7756" s="7">
        <f>MONTH(Table1[[#This Row],[Order Date]])</f>
        <v>6</v>
      </c>
      <c r="D7756" s="8" t="s">
        <v>1003</v>
      </c>
      <c r="E7756" s="8" t="s">
        <v>399</v>
      </c>
      <c r="F7756" s="8" t="s">
        <v>11</v>
      </c>
      <c r="G7756" s="8" t="s">
        <v>200</v>
      </c>
      <c r="H7756" s="8" t="s">
        <v>1960</v>
      </c>
      <c r="I7756" s="9">
        <v>16.68</v>
      </c>
      <c r="J7756" s="7">
        <v>2</v>
      </c>
      <c r="K7756" s="9">
        <v>4.34</v>
      </c>
    </row>
    <row r="7757" spans="1:11" ht="12.5" x14ac:dyDescent="0.25">
      <c r="A7757" s="6">
        <v>42902</v>
      </c>
      <c r="B7757" s="7">
        <f>YEAR(Table1[[#This Row],[Order Date]])</f>
        <v>2017</v>
      </c>
      <c r="C7757" s="7">
        <f>MONTH(Table1[[#This Row],[Order Date]])</f>
        <v>6</v>
      </c>
      <c r="D7757" s="8" t="s">
        <v>1003</v>
      </c>
      <c r="E7757" s="8" t="s">
        <v>399</v>
      </c>
      <c r="F7757" s="8" t="s">
        <v>11</v>
      </c>
      <c r="G7757" s="8" t="s">
        <v>12</v>
      </c>
      <c r="H7757" s="8" t="s">
        <v>2638</v>
      </c>
      <c r="I7757" s="9">
        <v>19.440000000000001</v>
      </c>
      <c r="J7757" s="7">
        <v>3</v>
      </c>
      <c r="K7757" s="9">
        <v>9.33</v>
      </c>
    </row>
    <row r="7758" spans="1:11" ht="12.5" x14ac:dyDescent="0.25">
      <c r="A7758" s="6">
        <v>42902</v>
      </c>
      <c r="B7758" s="7">
        <f>YEAR(Table1[[#This Row],[Order Date]])</f>
        <v>2017</v>
      </c>
      <c r="C7758" s="7">
        <f>MONTH(Table1[[#This Row],[Order Date]])</f>
        <v>6</v>
      </c>
      <c r="D7758" s="8" t="s">
        <v>1003</v>
      </c>
      <c r="E7758" s="8" t="s">
        <v>399</v>
      </c>
      <c r="F7758" s="8" t="s">
        <v>11</v>
      </c>
      <c r="G7758" s="8" t="s">
        <v>12</v>
      </c>
      <c r="H7758" s="8" t="s">
        <v>1697</v>
      </c>
      <c r="I7758" s="9">
        <v>192.16</v>
      </c>
      <c r="J7758" s="7">
        <v>4</v>
      </c>
      <c r="K7758" s="9">
        <v>92.24</v>
      </c>
    </row>
    <row r="7759" spans="1:11" ht="12.5" x14ac:dyDescent="0.25">
      <c r="A7759" s="6">
        <v>42902</v>
      </c>
      <c r="B7759" s="7">
        <f>YEAR(Table1[[#This Row],[Order Date]])</f>
        <v>2017</v>
      </c>
      <c r="C7759" s="7">
        <f>MONTH(Table1[[#This Row],[Order Date]])</f>
        <v>6</v>
      </c>
      <c r="D7759" s="8" t="s">
        <v>1657</v>
      </c>
      <c r="E7759" s="8" t="s">
        <v>15</v>
      </c>
      <c r="F7759" s="8" t="s">
        <v>11</v>
      </c>
      <c r="G7759" s="8" t="s">
        <v>20</v>
      </c>
      <c r="H7759" s="8" t="s">
        <v>834</v>
      </c>
      <c r="I7759" s="9">
        <v>5.94</v>
      </c>
      <c r="J7759" s="7">
        <v>7</v>
      </c>
      <c r="K7759" s="9">
        <v>-8.9</v>
      </c>
    </row>
    <row r="7760" spans="1:11" ht="12.5" x14ac:dyDescent="0.25">
      <c r="A7760" s="6">
        <v>42902</v>
      </c>
      <c r="B7760" s="7">
        <f>YEAR(Table1[[#This Row],[Order Date]])</f>
        <v>2017</v>
      </c>
      <c r="C7760" s="7">
        <f>MONTH(Table1[[#This Row],[Order Date]])</f>
        <v>6</v>
      </c>
      <c r="D7760" s="8" t="s">
        <v>1122</v>
      </c>
      <c r="E7760" s="8" t="s">
        <v>78</v>
      </c>
      <c r="F7760" s="8" t="s">
        <v>39</v>
      </c>
      <c r="G7760" s="8" t="s">
        <v>52</v>
      </c>
      <c r="H7760" s="8" t="s">
        <v>731</v>
      </c>
      <c r="I7760" s="9">
        <v>479.95</v>
      </c>
      <c r="J7760" s="7">
        <v>6</v>
      </c>
      <c r="K7760" s="9">
        <v>107.99</v>
      </c>
    </row>
    <row r="7761" spans="1:11" ht="12.5" x14ac:dyDescent="0.25">
      <c r="A7761" s="6">
        <v>42902</v>
      </c>
      <c r="B7761" s="7">
        <f>YEAR(Table1[[#This Row],[Order Date]])</f>
        <v>2017</v>
      </c>
      <c r="C7761" s="7">
        <f>MONTH(Table1[[#This Row],[Order Date]])</f>
        <v>6</v>
      </c>
      <c r="D7761" s="8" t="s">
        <v>1122</v>
      </c>
      <c r="E7761" s="8" t="s">
        <v>78</v>
      </c>
      <c r="F7761" s="8" t="s">
        <v>11</v>
      </c>
      <c r="G7761" s="8" t="s">
        <v>24</v>
      </c>
      <c r="H7761" s="8" t="s">
        <v>266</v>
      </c>
      <c r="I7761" s="9">
        <v>23.92</v>
      </c>
      <c r="J7761" s="7">
        <v>5</v>
      </c>
      <c r="K7761" s="9">
        <v>1.79</v>
      </c>
    </row>
    <row r="7762" spans="1:11" ht="12.5" x14ac:dyDescent="0.25">
      <c r="A7762" s="6">
        <v>42903</v>
      </c>
      <c r="B7762" s="7">
        <f>YEAR(Table1[[#This Row],[Order Date]])</f>
        <v>2017</v>
      </c>
      <c r="C7762" s="7">
        <f>MONTH(Table1[[#This Row],[Order Date]])</f>
        <v>6</v>
      </c>
      <c r="D7762" s="8" t="s">
        <v>1207</v>
      </c>
      <c r="E7762" s="8" t="s">
        <v>27</v>
      </c>
      <c r="F7762" s="8" t="s">
        <v>11</v>
      </c>
      <c r="G7762" s="8" t="s">
        <v>20</v>
      </c>
      <c r="H7762" s="8" t="s">
        <v>1309</v>
      </c>
      <c r="I7762" s="9">
        <v>51.31</v>
      </c>
      <c r="J7762" s="7">
        <v>3</v>
      </c>
      <c r="K7762" s="9">
        <v>17.96</v>
      </c>
    </row>
    <row r="7763" spans="1:11" ht="12.5" x14ac:dyDescent="0.25">
      <c r="A7763" s="6">
        <v>42903</v>
      </c>
      <c r="B7763" s="7">
        <f>YEAR(Table1[[#This Row],[Order Date]])</f>
        <v>2017</v>
      </c>
      <c r="C7763" s="7">
        <f>MONTH(Table1[[#This Row],[Order Date]])</f>
        <v>6</v>
      </c>
      <c r="D7763" s="8" t="s">
        <v>1334</v>
      </c>
      <c r="E7763" s="8" t="s">
        <v>164</v>
      </c>
      <c r="F7763" s="8" t="s">
        <v>34</v>
      </c>
      <c r="G7763" s="8" t="s">
        <v>47</v>
      </c>
      <c r="H7763" s="8" t="s">
        <v>2153</v>
      </c>
      <c r="I7763" s="9">
        <v>155.25</v>
      </c>
      <c r="J7763" s="7">
        <v>3</v>
      </c>
      <c r="K7763" s="9">
        <v>46.58</v>
      </c>
    </row>
    <row r="7764" spans="1:11" ht="12.5" x14ac:dyDescent="0.25">
      <c r="A7764" s="6">
        <v>42903</v>
      </c>
      <c r="B7764" s="7">
        <f>YEAR(Table1[[#This Row],[Order Date]])</f>
        <v>2017</v>
      </c>
      <c r="C7764" s="7">
        <f>MONTH(Table1[[#This Row],[Order Date]])</f>
        <v>6</v>
      </c>
      <c r="D7764" s="8" t="s">
        <v>1334</v>
      </c>
      <c r="E7764" s="8" t="s">
        <v>164</v>
      </c>
      <c r="F7764" s="8" t="s">
        <v>11</v>
      </c>
      <c r="G7764" s="8" t="s">
        <v>18</v>
      </c>
      <c r="H7764" s="8" t="s">
        <v>1328</v>
      </c>
      <c r="I7764" s="9">
        <v>14.03</v>
      </c>
      <c r="J7764" s="7">
        <v>1</v>
      </c>
      <c r="K7764" s="9">
        <v>4.07</v>
      </c>
    </row>
    <row r="7765" spans="1:11" ht="12.5" x14ac:dyDescent="0.25">
      <c r="A7765" s="6">
        <v>42903</v>
      </c>
      <c r="B7765" s="7">
        <f>YEAR(Table1[[#This Row],[Order Date]])</f>
        <v>2017</v>
      </c>
      <c r="C7765" s="7">
        <f>MONTH(Table1[[#This Row],[Order Date]])</f>
        <v>6</v>
      </c>
      <c r="D7765" s="8" t="s">
        <v>1483</v>
      </c>
      <c r="E7765" s="8" t="s">
        <v>15</v>
      </c>
      <c r="F7765" s="8" t="s">
        <v>11</v>
      </c>
      <c r="G7765" s="8" t="s">
        <v>12</v>
      </c>
      <c r="H7765" s="8" t="s">
        <v>2451</v>
      </c>
      <c r="I7765" s="9">
        <v>12.22</v>
      </c>
      <c r="J7765" s="7">
        <v>2</v>
      </c>
      <c r="K7765" s="9">
        <v>4.43</v>
      </c>
    </row>
    <row r="7766" spans="1:11" ht="12.5" x14ac:dyDescent="0.25">
      <c r="A7766" s="6">
        <v>42903</v>
      </c>
      <c r="B7766" s="7">
        <f>YEAR(Table1[[#This Row],[Order Date]])</f>
        <v>2017</v>
      </c>
      <c r="C7766" s="7">
        <f>MONTH(Table1[[#This Row],[Order Date]])</f>
        <v>6</v>
      </c>
      <c r="D7766" s="8" t="s">
        <v>1483</v>
      </c>
      <c r="E7766" s="8" t="s">
        <v>15</v>
      </c>
      <c r="F7766" s="8" t="s">
        <v>11</v>
      </c>
      <c r="G7766" s="8" t="s">
        <v>20</v>
      </c>
      <c r="H7766" s="8" t="s">
        <v>899</v>
      </c>
      <c r="I7766" s="9">
        <v>2.2999999999999998</v>
      </c>
      <c r="J7766" s="7">
        <v>4</v>
      </c>
      <c r="K7766" s="9">
        <v>-3.57</v>
      </c>
    </row>
    <row r="7767" spans="1:11" ht="12.5" x14ac:dyDescent="0.25">
      <c r="A7767" s="6">
        <v>42903</v>
      </c>
      <c r="B7767" s="7">
        <f>YEAR(Table1[[#This Row],[Order Date]])</f>
        <v>2017</v>
      </c>
      <c r="C7767" s="7">
        <f>MONTH(Table1[[#This Row],[Order Date]])</f>
        <v>6</v>
      </c>
      <c r="D7767" s="8" t="s">
        <v>1483</v>
      </c>
      <c r="E7767" s="8" t="s">
        <v>15</v>
      </c>
      <c r="F7767" s="8" t="s">
        <v>11</v>
      </c>
      <c r="G7767" s="8" t="s">
        <v>20</v>
      </c>
      <c r="H7767" s="8" t="s">
        <v>611</v>
      </c>
      <c r="I7767" s="9">
        <v>9.36</v>
      </c>
      <c r="J7767" s="7">
        <v>4</v>
      </c>
      <c r="K7767" s="9">
        <v>-16.38</v>
      </c>
    </row>
    <row r="7768" spans="1:11" ht="12.5" x14ac:dyDescent="0.25">
      <c r="A7768" s="6">
        <v>42903</v>
      </c>
      <c r="B7768" s="7">
        <f>YEAR(Table1[[#This Row],[Order Date]])</f>
        <v>2017</v>
      </c>
      <c r="C7768" s="7">
        <f>MONTH(Table1[[#This Row],[Order Date]])</f>
        <v>6</v>
      </c>
      <c r="D7768" s="8" t="s">
        <v>1193</v>
      </c>
      <c r="E7768" s="8" t="s">
        <v>278</v>
      </c>
      <c r="F7768" s="8" t="s">
        <v>11</v>
      </c>
      <c r="G7768" s="8" t="s">
        <v>18</v>
      </c>
      <c r="H7768" s="8" t="s">
        <v>2344</v>
      </c>
      <c r="I7768" s="9">
        <v>146.35</v>
      </c>
      <c r="J7768" s="7">
        <v>3</v>
      </c>
      <c r="K7768" s="9">
        <v>-32.93</v>
      </c>
    </row>
    <row r="7769" spans="1:11" ht="12.5" x14ac:dyDescent="0.25">
      <c r="A7769" s="6">
        <v>42903</v>
      </c>
      <c r="B7769" s="7">
        <f>YEAR(Table1[[#This Row],[Order Date]])</f>
        <v>2017</v>
      </c>
      <c r="C7769" s="7">
        <f>MONTH(Table1[[#This Row],[Order Date]])</f>
        <v>6</v>
      </c>
      <c r="D7769" s="8" t="s">
        <v>215</v>
      </c>
      <c r="E7769" s="8" t="s">
        <v>149</v>
      </c>
      <c r="F7769" s="8" t="s">
        <v>39</v>
      </c>
      <c r="G7769" s="8" t="s">
        <v>302</v>
      </c>
      <c r="H7769" s="8" t="s">
        <v>2685</v>
      </c>
      <c r="I7769" s="9">
        <v>3404.5</v>
      </c>
      <c r="J7769" s="7">
        <v>5</v>
      </c>
      <c r="K7769" s="9">
        <v>1668.21</v>
      </c>
    </row>
    <row r="7770" spans="1:11" ht="12.5" x14ac:dyDescent="0.25">
      <c r="A7770" s="6">
        <v>42903</v>
      </c>
      <c r="B7770" s="7">
        <f>YEAR(Table1[[#This Row],[Order Date]])</f>
        <v>2017</v>
      </c>
      <c r="C7770" s="7">
        <f>MONTH(Table1[[#This Row],[Order Date]])</f>
        <v>6</v>
      </c>
      <c r="D7770" s="8" t="s">
        <v>215</v>
      </c>
      <c r="E7770" s="8" t="s">
        <v>149</v>
      </c>
      <c r="F7770" s="8" t="s">
        <v>39</v>
      </c>
      <c r="G7770" s="8" t="s">
        <v>52</v>
      </c>
      <c r="H7770" s="8" t="s">
        <v>2686</v>
      </c>
      <c r="I7770" s="9">
        <v>101.34</v>
      </c>
      <c r="J7770" s="7">
        <v>3</v>
      </c>
      <c r="K7770" s="9">
        <v>8.11</v>
      </c>
    </row>
    <row r="7771" spans="1:11" ht="12.5" x14ac:dyDescent="0.25">
      <c r="A7771" s="6">
        <v>42904</v>
      </c>
      <c r="B7771" s="7">
        <f>YEAR(Table1[[#This Row],[Order Date]])</f>
        <v>2017</v>
      </c>
      <c r="C7771" s="7">
        <f>MONTH(Table1[[#This Row],[Order Date]])</f>
        <v>6</v>
      </c>
      <c r="D7771" s="8" t="s">
        <v>1831</v>
      </c>
      <c r="E7771" s="8" t="s">
        <v>27</v>
      </c>
      <c r="F7771" s="8" t="s">
        <v>34</v>
      </c>
      <c r="G7771" s="8" t="s">
        <v>74</v>
      </c>
      <c r="H7771" s="8" t="s">
        <v>1637</v>
      </c>
      <c r="I7771" s="9">
        <v>917.92</v>
      </c>
      <c r="J7771" s="7">
        <v>9</v>
      </c>
      <c r="K7771" s="9">
        <v>75.59</v>
      </c>
    </row>
    <row r="7772" spans="1:11" ht="12.5" x14ac:dyDescent="0.25">
      <c r="A7772" s="6">
        <v>42904</v>
      </c>
      <c r="B7772" s="7">
        <f>YEAR(Table1[[#This Row],[Order Date]])</f>
        <v>2017</v>
      </c>
      <c r="C7772" s="7">
        <f>MONTH(Table1[[#This Row],[Order Date]])</f>
        <v>6</v>
      </c>
      <c r="D7772" s="8" t="s">
        <v>1831</v>
      </c>
      <c r="E7772" s="8" t="s">
        <v>27</v>
      </c>
      <c r="F7772" s="8" t="s">
        <v>11</v>
      </c>
      <c r="G7772" s="8" t="s">
        <v>12</v>
      </c>
      <c r="H7772" s="8" t="s">
        <v>2394</v>
      </c>
      <c r="I7772" s="9">
        <v>38.880000000000003</v>
      </c>
      <c r="J7772" s="7">
        <v>6</v>
      </c>
      <c r="K7772" s="9">
        <v>19.05</v>
      </c>
    </row>
    <row r="7773" spans="1:11" ht="12.5" x14ac:dyDescent="0.25">
      <c r="A7773" s="6">
        <v>42904</v>
      </c>
      <c r="B7773" s="7">
        <f>YEAR(Table1[[#This Row],[Order Date]])</f>
        <v>2017</v>
      </c>
      <c r="C7773" s="7">
        <f>MONTH(Table1[[#This Row],[Order Date]])</f>
        <v>6</v>
      </c>
      <c r="D7773" s="8" t="s">
        <v>2083</v>
      </c>
      <c r="E7773" s="8" t="s">
        <v>10</v>
      </c>
      <c r="F7773" s="8" t="s">
        <v>11</v>
      </c>
      <c r="G7773" s="8" t="s">
        <v>12</v>
      </c>
      <c r="H7773" s="8" t="s">
        <v>1126</v>
      </c>
      <c r="I7773" s="9">
        <v>74.349999999999994</v>
      </c>
      <c r="J7773" s="7">
        <v>3</v>
      </c>
      <c r="K7773" s="9">
        <v>23.24</v>
      </c>
    </row>
    <row r="7774" spans="1:11" ht="12.5" x14ac:dyDescent="0.25">
      <c r="A7774" s="6">
        <v>42905</v>
      </c>
      <c r="B7774" s="7">
        <f>YEAR(Table1[[#This Row],[Order Date]])</f>
        <v>2017</v>
      </c>
      <c r="C7774" s="7">
        <f>MONTH(Table1[[#This Row],[Order Date]])</f>
        <v>6</v>
      </c>
      <c r="D7774" s="8" t="s">
        <v>1424</v>
      </c>
      <c r="E7774" s="8" t="s">
        <v>149</v>
      </c>
      <c r="F7774" s="8" t="s">
        <v>11</v>
      </c>
      <c r="G7774" s="8" t="s">
        <v>12</v>
      </c>
      <c r="H7774" s="8" t="s">
        <v>2358</v>
      </c>
      <c r="I7774" s="9">
        <v>97.82</v>
      </c>
      <c r="J7774" s="7">
        <v>2</v>
      </c>
      <c r="K7774" s="9">
        <v>45.98</v>
      </c>
    </row>
    <row r="7775" spans="1:11" ht="12.5" x14ac:dyDescent="0.25">
      <c r="A7775" s="6">
        <v>42905</v>
      </c>
      <c r="B7775" s="7">
        <f>YEAR(Table1[[#This Row],[Order Date]])</f>
        <v>2017</v>
      </c>
      <c r="C7775" s="7">
        <f>MONTH(Table1[[#This Row],[Order Date]])</f>
        <v>6</v>
      </c>
      <c r="D7775" s="8" t="s">
        <v>1424</v>
      </c>
      <c r="E7775" s="8" t="s">
        <v>149</v>
      </c>
      <c r="F7775" s="8" t="s">
        <v>39</v>
      </c>
      <c r="G7775" s="8" t="s">
        <v>52</v>
      </c>
      <c r="H7775" s="8" t="s">
        <v>1461</v>
      </c>
      <c r="I7775" s="9">
        <v>103.12</v>
      </c>
      <c r="J7775" s="7">
        <v>8</v>
      </c>
      <c r="K7775" s="9">
        <v>10.31</v>
      </c>
    </row>
    <row r="7776" spans="1:11" ht="12.5" x14ac:dyDescent="0.25">
      <c r="A7776" s="6">
        <v>42905</v>
      </c>
      <c r="B7776" s="7">
        <f>YEAR(Table1[[#This Row],[Order Date]])</f>
        <v>2017</v>
      </c>
      <c r="C7776" s="7">
        <f>MONTH(Table1[[#This Row],[Order Date]])</f>
        <v>6</v>
      </c>
      <c r="D7776" s="8" t="s">
        <v>809</v>
      </c>
      <c r="E7776" s="8" t="s">
        <v>10</v>
      </c>
      <c r="F7776" s="8" t="s">
        <v>11</v>
      </c>
      <c r="G7776" s="8" t="s">
        <v>200</v>
      </c>
      <c r="H7776" s="8" t="s">
        <v>2080</v>
      </c>
      <c r="I7776" s="9">
        <v>11.18</v>
      </c>
      <c r="J7776" s="7">
        <v>1</v>
      </c>
      <c r="K7776" s="9">
        <v>0.84</v>
      </c>
    </row>
    <row r="7777" spans="1:11" ht="12.5" x14ac:dyDescent="0.25">
      <c r="A7777" s="6">
        <v>42905</v>
      </c>
      <c r="B7777" s="7">
        <f>YEAR(Table1[[#This Row],[Order Date]])</f>
        <v>2017</v>
      </c>
      <c r="C7777" s="7">
        <f>MONTH(Table1[[#This Row],[Order Date]])</f>
        <v>6</v>
      </c>
      <c r="D7777" s="8" t="s">
        <v>809</v>
      </c>
      <c r="E7777" s="8" t="s">
        <v>10</v>
      </c>
      <c r="F7777" s="8" t="s">
        <v>11</v>
      </c>
      <c r="G7777" s="8" t="s">
        <v>18</v>
      </c>
      <c r="H7777" s="8" t="s">
        <v>1645</v>
      </c>
      <c r="I7777" s="9">
        <v>153.58000000000001</v>
      </c>
      <c r="J7777" s="7">
        <v>2</v>
      </c>
      <c r="K7777" s="9">
        <v>-32.64</v>
      </c>
    </row>
    <row r="7778" spans="1:11" ht="12.5" x14ac:dyDescent="0.25">
      <c r="A7778" s="6">
        <v>42905</v>
      </c>
      <c r="B7778" s="7">
        <f>YEAR(Table1[[#This Row],[Order Date]])</f>
        <v>2017</v>
      </c>
      <c r="C7778" s="7">
        <f>MONTH(Table1[[#This Row],[Order Date]])</f>
        <v>6</v>
      </c>
      <c r="D7778" s="8" t="s">
        <v>1459</v>
      </c>
      <c r="E7778" s="8" t="s">
        <v>10</v>
      </c>
      <c r="F7778" s="8" t="s">
        <v>11</v>
      </c>
      <c r="G7778" s="8" t="s">
        <v>92</v>
      </c>
      <c r="H7778" s="8" t="s">
        <v>2367</v>
      </c>
      <c r="I7778" s="9">
        <v>2.2599999999999998</v>
      </c>
      <c r="J7778" s="7">
        <v>1</v>
      </c>
      <c r="K7778" s="9">
        <v>-5.21</v>
      </c>
    </row>
    <row r="7779" spans="1:11" ht="12.5" x14ac:dyDescent="0.25">
      <c r="A7779" s="6">
        <v>42905</v>
      </c>
      <c r="B7779" s="7">
        <f>YEAR(Table1[[#This Row],[Order Date]])</f>
        <v>2017</v>
      </c>
      <c r="C7779" s="7">
        <f>MONTH(Table1[[#This Row],[Order Date]])</f>
        <v>6</v>
      </c>
      <c r="D7779" s="8" t="s">
        <v>1459</v>
      </c>
      <c r="E7779" s="8" t="s">
        <v>10</v>
      </c>
      <c r="F7779" s="8" t="s">
        <v>11</v>
      </c>
      <c r="G7779" s="8" t="s">
        <v>92</v>
      </c>
      <c r="H7779" s="8" t="s">
        <v>1928</v>
      </c>
      <c r="I7779" s="9">
        <v>0.44</v>
      </c>
      <c r="J7779" s="7">
        <v>1</v>
      </c>
      <c r="K7779" s="9">
        <v>-1.1100000000000001</v>
      </c>
    </row>
    <row r="7780" spans="1:11" ht="12.5" x14ac:dyDescent="0.25">
      <c r="A7780" s="6">
        <v>42905</v>
      </c>
      <c r="B7780" s="7">
        <f>YEAR(Table1[[#This Row],[Order Date]])</f>
        <v>2017</v>
      </c>
      <c r="C7780" s="7">
        <f>MONTH(Table1[[#This Row],[Order Date]])</f>
        <v>6</v>
      </c>
      <c r="D7780" s="8" t="s">
        <v>1459</v>
      </c>
      <c r="E7780" s="8" t="s">
        <v>10</v>
      </c>
      <c r="F7780" s="8" t="s">
        <v>11</v>
      </c>
      <c r="G7780" s="8" t="s">
        <v>12</v>
      </c>
      <c r="H7780" s="8" t="s">
        <v>2613</v>
      </c>
      <c r="I7780" s="9">
        <v>146.18</v>
      </c>
      <c r="J7780" s="7">
        <v>8</v>
      </c>
      <c r="K7780" s="9">
        <v>47.51</v>
      </c>
    </row>
    <row r="7781" spans="1:11" ht="12.5" x14ac:dyDescent="0.25">
      <c r="A7781" s="6">
        <v>42905</v>
      </c>
      <c r="B7781" s="7">
        <f>YEAR(Table1[[#This Row],[Order Date]])</f>
        <v>2017</v>
      </c>
      <c r="C7781" s="7">
        <f>MONTH(Table1[[#This Row],[Order Date]])</f>
        <v>6</v>
      </c>
      <c r="D7781" s="8" t="s">
        <v>433</v>
      </c>
      <c r="E7781" s="8" t="s">
        <v>78</v>
      </c>
      <c r="F7781" s="8" t="s">
        <v>34</v>
      </c>
      <c r="G7781" s="8" t="s">
        <v>35</v>
      </c>
      <c r="H7781" s="8" t="s">
        <v>2182</v>
      </c>
      <c r="I7781" s="9">
        <v>760.12</v>
      </c>
      <c r="J7781" s="7">
        <v>6</v>
      </c>
      <c r="K7781" s="9">
        <v>-43.44</v>
      </c>
    </row>
    <row r="7782" spans="1:11" ht="12.5" x14ac:dyDescent="0.25">
      <c r="A7782" s="6">
        <v>42905</v>
      </c>
      <c r="B7782" s="7">
        <f>YEAR(Table1[[#This Row],[Order Date]])</f>
        <v>2017</v>
      </c>
      <c r="C7782" s="7">
        <f>MONTH(Table1[[#This Row],[Order Date]])</f>
        <v>6</v>
      </c>
      <c r="D7782" s="8" t="s">
        <v>433</v>
      </c>
      <c r="E7782" s="8" t="s">
        <v>78</v>
      </c>
      <c r="F7782" s="8" t="s">
        <v>34</v>
      </c>
      <c r="G7782" s="8" t="s">
        <v>47</v>
      </c>
      <c r="H7782" s="8" t="s">
        <v>2310</v>
      </c>
      <c r="I7782" s="9">
        <v>38.78</v>
      </c>
      <c r="J7782" s="7">
        <v>3</v>
      </c>
      <c r="K7782" s="9">
        <v>7.27</v>
      </c>
    </row>
    <row r="7783" spans="1:11" ht="12.5" x14ac:dyDescent="0.25">
      <c r="A7783" s="6">
        <v>42905</v>
      </c>
      <c r="B7783" s="7">
        <f>YEAR(Table1[[#This Row],[Order Date]])</f>
        <v>2017</v>
      </c>
      <c r="C7783" s="7">
        <f>MONTH(Table1[[#This Row],[Order Date]])</f>
        <v>6</v>
      </c>
      <c r="D7783" s="8" t="s">
        <v>433</v>
      </c>
      <c r="E7783" s="8" t="s">
        <v>78</v>
      </c>
      <c r="F7783" s="8" t="s">
        <v>39</v>
      </c>
      <c r="G7783" s="8" t="s">
        <v>52</v>
      </c>
      <c r="H7783" s="8" t="s">
        <v>1510</v>
      </c>
      <c r="I7783" s="9">
        <v>122.33</v>
      </c>
      <c r="J7783" s="7">
        <v>9</v>
      </c>
      <c r="K7783" s="9">
        <v>1.53</v>
      </c>
    </row>
    <row r="7784" spans="1:11" ht="12.5" x14ac:dyDescent="0.25">
      <c r="A7784" s="6">
        <v>42905</v>
      </c>
      <c r="B7784" s="7">
        <f>YEAR(Table1[[#This Row],[Order Date]])</f>
        <v>2017</v>
      </c>
      <c r="C7784" s="7">
        <f>MONTH(Table1[[#This Row],[Order Date]])</f>
        <v>6</v>
      </c>
      <c r="D7784" s="8" t="s">
        <v>167</v>
      </c>
      <c r="E7784" s="8" t="s">
        <v>10</v>
      </c>
      <c r="F7784" s="8" t="s">
        <v>11</v>
      </c>
      <c r="G7784" s="8" t="s">
        <v>20</v>
      </c>
      <c r="H7784" s="8" t="s">
        <v>2226</v>
      </c>
      <c r="I7784" s="9">
        <v>6.89</v>
      </c>
      <c r="J7784" s="7">
        <v>3</v>
      </c>
      <c r="K7784" s="9">
        <v>-11.02</v>
      </c>
    </row>
    <row r="7785" spans="1:11" ht="12.5" x14ac:dyDescent="0.25">
      <c r="A7785" s="6">
        <v>42905</v>
      </c>
      <c r="B7785" s="7">
        <f>YEAR(Table1[[#This Row],[Order Date]])</f>
        <v>2017</v>
      </c>
      <c r="C7785" s="7">
        <f>MONTH(Table1[[#This Row],[Order Date]])</f>
        <v>6</v>
      </c>
      <c r="D7785" s="8" t="s">
        <v>167</v>
      </c>
      <c r="E7785" s="8" t="s">
        <v>10</v>
      </c>
      <c r="F7785" s="8" t="s">
        <v>34</v>
      </c>
      <c r="G7785" s="8" t="s">
        <v>145</v>
      </c>
      <c r="H7785" s="8" t="s">
        <v>476</v>
      </c>
      <c r="I7785" s="9">
        <v>457.49</v>
      </c>
      <c r="J7785" s="7">
        <v>3</v>
      </c>
      <c r="K7785" s="9">
        <v>-84.96</v>
      </c>
    </row>
    <row r="7786" spans="1:11" ht="12.5" x14ac:dyDescent="0.25">
      <c r="A7786" s="6">
        <v>42905</v>
      </c>
      <c r="B7786" s="7">
        <f>YEAR(Table1[[#This Row],[Order Date]])</f>
        <v>2017</v>
      </c>
      <c r="C7786" s="7">
        <f>MONTH(Table1[[#This Row],[Order Date]])</f>
        <v>6</v>
      </c>
      <c r="D7786" s="8" t="s">
        <v>2548</v>
      </c>
      <c r="E7786" s="8" t="s">
        <v>149</v>
      </c>
      <c r="F7786" s="8" t="s">
        <v>11</v>
      </c>
      <c r="G7786" s="8" t="s">
        <v>18</v>
      </c>
      <c r="H7786" s="8" t="s">
        <v>418</v>
      </c>
      <c r="I7786" s="9">
        <v>129.30000000000001</v>
      </c>
      <c r="J7786" s="7">
        <v>2</v>
      </c>
      <c r="K7786" s="9">
        <v>6.47</v>
      </c>
    </row>
    <row r="7787" spans="1:11" ht="12.5" x14ac:dyDescent="0.25">
      <c r="A7787" s="6">
        <v>42905</v>
      </c>
      <c r="B7787" s="7">
        <f>YEAR(Table1[[#This Row],[Order Date]])</f>
        <v>2017</v>
      </c>
      <c r="C7787" s="7">
        <f>MONTH(Table1[[#This Row],[Order Date]])</f>
        <v>6</v>
      </c>
      <c r="D7787" s="8" t="s">
        <v>2548</v>
      </c>
      <c r="E7787" s="8" t="s">
        <v>149</v>
      </c>
      <c r="F7787" s="8" t="s">
        <v>11</v>
      </c>
      <c r="G7787" s="8" t="s">
        <v>20</v>
      </c>
      <c r="H7787" s="8" t="s">
        <v>189</v>
      </c>
      <c r="I7787" s="9">
        <v>11.57</v>
      </c>
      <c r="J7787" s="7">
        <v>3</v>
      </c>
      <c r="K7787" s="9">
        <v>3.76</v>
      </c>
    </row>
    <row r="7788" spans="1:11" ht="12.5" x14ac:dyDescent="0.25">
      <c r="A7788" s="6">
        <v>42905</v>
      </c>
      <c r="B7788" s="7">
        <f>YEAR(Table1[[#This Row],[Order Date]])</f>
        <v>2017</v>
      </c>
      <c r="C7788" s="7">
        <f>MONTH(Table1[[#This Row],[Order Date]])</f>
        <v>6</v>
      </c>
      <c r="D7788" s="8" t="s">
        <v>680</v>
      </c>
      <c r="E7788" s="8" t="s">
        <v>27</v>
      </c>
      <c r="F7788" s="8" t="s">
        <v>34</v>
      </c>
      <c r="G7788" s="8" t="s">
        <v>47</v>
      </c>
      <c r="H7788" s="8" t="s">
        <v>209</v>
      </c>
      <c r="I7788" s="9">
        <v>50.32</v>
      </c>
      <c r="J7788" s="7">
        <v>4</v>
      </c>
      <c r="K7788" s="9">
        <v>21.13</v>
      </c>
    </row>
    <row r="7789" spans="1:11" ht="12.5" x14ac:dyDescent="0.25">
      <c r="A7789" s="6">
        <v>42905</v>
      </c>
      <c r="B7789" s="7">
        <f>YEAR(Table1[[#This Row],[Order Date]])</f>
        <v>2017</v>
      </c>
      <c r="C7789" s="7">
        <f>MONTH(Table1[[#This Row],[Order Date]])</f>
        <v>6</v>
      </c>
      <c r="D7789" s="8" t="s">
        <v>680</v>
      </c>
      <c r="E7789" s="8" t="s">
        <v>27</v>
      </c>
      <c r="F7789" s="8" t="s">
        <v>11</v>
      </c>
      <c r="G7789" s="8" t="s">
        <v>12</v>
      </c>
      <c r="H7789" s="8" t="s">
        <v>2645</v>
      </c>
      <c r="I7789" s="9">
        <v>24.56</v>
      </c>
      <c r="J7789" s="7">
        <v>2</v>
      </c>
      <c r="K7789" s="9">
        <v>11.54</v>
      </c>
    </row>
    <row r="7790" spans="1:11" ht="12.5" x14ac:dyDescent="0.25">
      <c r="A7790" s="6">
        <v>42906</v>
      </c>
      <c r="B7790" s="7">
        <f>YEAR(Table1[[#This Row],[Order Date]])</f>
        <v>2017</v>
      </c>
      <c r="C7790" s="7">
        <f>MONTH(Table1[[#This Row],[Order Date]])</f>
        <v>6</v>
      </c>
      <c r="D7790" s="8" t="s">
        <v>1727</v>
      </c>
      <c r="E7790" s="8" t="s">
        <v>177</v>
      </c>
      <c r="F7790" s="8" t="s">
        <v>39</v>
      </c>
      <c r="G7790" s="8" t="s">
        <v>52</v>
      </c>
      <c r="H7790" s="8" t="s">
        <v>2002</v>
      </c>
      <c r="I7790" s="9">
        <v>239.97</v>
      </c>
      <c r="J7790" s="7">
        <v>3</v>
      </c>
      <c r="K7790" s="9">
        <v>71.989999999999995</v>
      </c>
    </row>
    <row r="7791" spans="1:11" ht="12.5" x14ac:dyDescent="0.25">
      <c r="A7791" s="6">
        <v>42906</v>
      </c>
      <c r="B7791" s="7">
        <f>YEAR(Table1[[#This Row],[Order Date]])</f>
        <v>2017</v>
      </c>
      <c r="C7791" s="7">
        <f>MONTH(Table1[[#This Row],[Order Date]])</f>
        <v>6</v>
      </c>
      <c r="D7791" s="8" t="s">
        <v>1727</v>
      </c>
      <c r="E7791" s="8" t="s">
        <v>177</v>
      </c>
      <c r="F7791" s="8" t="s">
        <v>11</v>
      </c>
      <c r="G7791" s="8" t="s">
        <v>16</v>
      </c>
      <c r="H7791" s="8" t="s">
        <v>17</v>
      </c>
      <c r="I7791" s="9">
        <v>9.82</v>
      </c>
      <c r="J7791" s="7">
        <v>2</v>
      </c>
      <c r="K7791" s="9">
        <v>4.8099999999999996</v>
      </c>
    </row>
    <row r="7792" spans="1:11" ht="12.5" x14ac:dyDescent="0.25">
      <c r="A7792" s="6">
        <v>42906</v>
      </c>
      <c r="B7792" s="7">
        <f>YEAR(Table1[[#This Row],[Order Date]])</f>
        <v>2017</v>
      </c>
      <c r="C7792" s="7">
        <f>MONTH(Table1[[#This Row],[Order Date]])</f>
        <v>6</v>
      </c>
      <c r="D7792" s="8" t="s">
        <v>1951</v>
      </c>
      <c r="E7792" s="8" t="s">
        <v>149</v>
      </c>
      <c r="F7792" s="8" t="s">
        <v>39</v>
      </c>
      <c r="G7792" s="8" t="s">
        <v>52</v>
      </c>
      <c r="H7792" s="8" t="s">
        <v>1921</v>
      </c>
      <c r="I7792" s="9">
        <v>149.94999999999999</v>
      </c>
      <c r="J7792" s="7">
        <v>5</v>
      </c>
      <c r="K7792" s="9">
        <v>15</v>
      </c>
    </row>
    <row r="7793" spans="1:11" ht="12.5" x14ac:dyDescent="0.25">
      <c r="A7793" s="6">
        <v>42906</v>
      </c>
      <c r="B7793" s="7">
        <f>YEAR(Table1[[#This Row],[Order Date]])</f>
        <v>2017</v>
      </c>
      <c r="C7793" s="7">
        <f>MONTH(Table1[[#This Row],[Order Date]])</f>
        <v>6</v>
      </c>
      <c r="D7793" s="8" t="s">
        <v>1951</v>
      </c>
      <c r="E7793" s="8" t="s">
        <v>149</v>
      </c>
      <c r="F7793" s="8" t="s">
        <v>11</v>
      </c>
      <c r="G7793" s="8" t="s">
        <v>20</v>
      </c>
      <c r="H7793" s="8" t="s">
        <v>952</v>
      </c>
      <c r="I7793" s="9">
        <v>51.31</v>
      </c>
      <c r="J7793" s="7">
        <v>3</v>
      </c>
      <c r="K7793" s="9">
        <v>18.600000000000001</v>
      </c>
    </row>
    <row r="7794" spans="1:11" ht="12.5" x14ac:dyDescent="0.25">
      <c r="A7794" s="6">
        <v>42906</v>
      </c>
      <c r="B7794" s="7">
        <f>YEAR(Table1[[#This Row],[Order Date]])</f>
        <v>2017</v>
      </c>
      <c r="C7794" s="7">
        <f>MONTH(Table1[[#This Row],[Order Date]])</f>
        <v>6</v>
      </c>
      <c r="D7794" s="8" t="s">
        <v>195</v>
      </c>
      <c r="E7794" s="8" t="s">
        <v>78</v>
      </c>
      <c r="F7794" s="8" t="s">
        <v>11</v>
      </c>
      <c r="G7794" s="8" t="s">
        <v>12</v>
      </c>
      <c r="H7794" s="8" t="s">
        <v>1130</v>
      </c>
      <c r="I7794" s="9">
        <v>31.1</v>
      </c>
      <c r="J7794" s="7">
        <v>6</v>
      </c>
      <c r="K7794" s="9">
        <v>10.89</v>
      </c>
    </row>
    <row r="7795" spans="1:11" ht="12.5" x14ac:dyDescent="0.25">
      <c r="A7795" s="6">
        <v>42906</v>
      </c>
      <c r="B7795" s="7">
        <f>YEAR(Table1[[#This Row],[Order Date]])</f>
        <v>2017</v>
      </c>
      <c r="C7795" s="7">
        <f>MONTH(Table1[[#This Row],[Order Date]])</f>
        <v>6</v>
      </c>
      <c r="D7795" s="8" t="s">
        <v>195</v>
      </c>
      <c r="E7795" s="8" t="s">
        <v>78</v>
      </c>
      <c r="F7795" s="8" t="s">
        <v>11</v>
      </c>
      <c r="G7795" s="8" t="s">
        <v>24</v>
      </c>
      <c r="H7795" s="8" t="s">
        <v>317</v>
      </c>
      <c r="I7795" s="9">
        <v>5.25</v>
      </c>
      <c r="J7795" s="7">
        <v>2</v>
      </c>
      <c r="K7795" s="9">
        <v>0.59</v>
      </c>
    </row>
    <row r="7796" spans="1:11" ht="12.5" x14ac:dyDescent="0.25">
      <c r="A7796" s="6">
        <v>42906</v>
      </c>
      <c r="B7796" s="7">
        <f>YEAR(Table1[[#This Row],[Order Date]])</f>
        <v>2017</v>
      </c>
      <c r="C7796" s="7">
        <f>MONTH(Table1[[#This Row],[Order Date]])</f>
        <v>6</v>
      </c>
      <c r="D7796" s="8" t="s">
        <v>487</v>
      </c>
      <c r="E7796" s="8" t="s">
        <v>123</v>
      </c>
      <c r="F7796" s="8" t="s">
        <v>11</v>
      </c>
      <c r="G7796" s="8" t="s">
        <v>18</v>
      </c>
      <c r="H7796" s="8" t="s">
        <v>2673</v>
      </c>
      <c r="I7796" s="9">
        <v>4.46</v>
      </c>
      <c r="J7796" s="7">
        <v>1</v>
      </c>
      <c r="K7796" s="9">
        <v>0.33</v>
      </c>
    </row>
    <row r="7797" spans="1:11" ht="12.5" x14ac:dyDescent="0.25">
      <c r="A7797" s="6">
        <v>42906</v>
      </c>
      <c r="B7797" s="7">
        <f>YEAR(Table1[[#This Row],[Order Date]])</f>
        <v>2017</v>
      </c>
      <c r="C7797" s="7">
        <f>MONTH(Table1[[#This Row],[Order Date]])</f>
        <v>6</v>
      </c>
      <c r="D7797" s="8" t="s">
        <v>651</v>
      </c>
      <c r="E7797" s="8" t="s">
        <v>55</v>
      </c>
      <c r="F7797" s="8" t="s">
        <v>11</v>
      </c>
      <c r="G7797" s="8" t="s">
        <v>12</v>
      </c>
      <c r="H7797" s="8" t="s">
        <v>2538</v>
      </c>
      <c r="I7797" s="9">
        <v>32.4</v>
      </c>
      <c r="J7797" s="7">
        <v>5</v>
      </c>
      <c r="K7797" s="9">
        <v>15.55</v>
      </c>
    </row>
    <row r="7798" spans="1:11" ht="12.5" x14ac:dyDescent="0.25">
      <c r="A7798" s="6">
        <v>42906</v>
      </c>
      <c r="B7798" s="7">
        <f>YEAR(Table1[[#This Row],[Order Date]])</f>
        <v>2017</v>
      </c>
      <c r="C7798" s="7">
        <f>MONTH(Table1[[#This Row],[Order Date]])</f>
        <v>6</v>
      </c>
      <c r="D7798" s="8" t="s">
        <v>651</v>
      </c>
      <c r="E7798" s="8" t="s">
        <v>55</v>
      </c>
      <c r="F7798" s="8" t="s">
        <v>39</v>
      </c>
      <c r="G7798" s="8" t="s">
        <v>40</v>
      </c>
      <c r="H7798" s="8" t="s">
        <v>1114</v>
      </c>
      <c r="I7798" s="9">
        <v>503.96</v>
      </c>
      <c r="J7798" s="7">
        <v>4</v>
      </c>
      <c r="K7798" s="9">
        <v>125.99</v>
      </c>
    </row>
    <row r="7799" spans="1:11" ht="12.5" x14ac:dyDescent="0.25">
      <c r="A7799" s="6">
        <v>42907</v>
      </c>
      <c r="B7799" s="7">
        <f>YEAR(Table1[[#This Row],[Order Date]])</f>
        <v>2017</v>
      </c>
      <c r="C7799" s="7">
        <f>MONTH(Table1[[#This Row],[Order Date]])</f>
        <v>6</v>
      </c>
      <c r="D7799" s="8" t="s">
        <v>307</v>
      </c>
      <c r="E7799" s="8" t="s">
        <v>78</v>
      </c>
      <c r="F7799" s="8" t="s">
        <v>34</v>
      </c>
      <c r="G7799" s="8" t="s">
        <v>47</v>
      </c>
      <c r="H7799" s="8" t="s">
        <v>489</v>
      </c>
      <c r="I7799" s="9">
        <v>17.920000000000002</v>
      </c>
      <c r="J7799" s="7">
        <v>5</v>
      </c>
      <c r="K7799" s="9">
        <v>2.46</v>
      </c>
    </row>
    <row r="7800" spans="1:11" ht="12.5" x14ac:dyDescent="0.25">
      <c r="A7800" s="6">
        <v>42907</v>
      </c>
      <c r="B7800" s="7">
        <f>YEAR(Table1[[#This Row],[Order Date]])</f>
        <v>2017</v>
      </c>
      <c r="C7800" s="7">
        <f>MONTH(Table1[[#This Row],[Order Date]])</f>
        <v>6</v>
      </c>
      <c r="D7800" s="8" t="s">
        <v>307</v>
      </c>
      <c r="E7800" s="8" t="s">
        <v>78</v>
      </c>
      <c r="F7800" s="8" t="s">
        <v>11</v>
      </c>
      <c r="G7800" s="8" t="s">
        <v>20</v>
      </c>
      <c r="H7800" s="8" t="s">
        <v>2218</v>
      </c>
      <c r="I7800" s="9">
        <v>41.26</v>
      </c>
      <c r="J7800" s="7">
        <v>6</v>
      </c>
      <c r="K7800" s="9">
        <v>-34.380000000000003</v>
      </c>
    </row>
    <row r="7801" spans="1:11" ht="12.5" x14ac:dyDescent="0.25">
      <c r="A7801" s="6">
        <v>42907</v>
      </c>
      <c r="B7801" s="7">
        <f>YEAR(Table1[[#This Row],[Order Date]])</f>
        <v>2017</v>
      </c>
      <c r="C7801" s="7">
        <f>MONTH(Table1[[#This Row],[Order Date]])</f>
        <v>6</v>
      </c>
      <c r="D7801" s="8" t="s">
        <v>1494</v>
      </c>
      <c r="E7801" s="8" t="s">
        <v>2687</v>
      </c>
      <c r="F7801" s="8" t="s">
        <v>11</v>
      </c>
      <c r="G7801" s="8" t="s">
        <v>20</v>
      </c>
      <c r="H7801" s="8" t="s">
        <v>469</v>
      </c>
      <c r="I7801" s="9">
        <v>82.4</v>
      </c>
      <c r="J7801" s="7">
        <v>5</v>
      </c>
      <c r="K7801" s="9">
        <v>40.380000000000003</v>
      </c>
    </row>
    <row r="7802" spans="1:11" ht="12.5" x14ac:dyDescent="0.25">
      <c r="A7802" s="6">
        <v>42907</v>
      </c>
      <c r="B7802" s="7">
        <f>YEAR(Table1[[#This Row],[Order Date]])</f>
        <v>2017</v>
      </c>
      <c r="C7802" s="7">
        <f>MONTH(Table1[[#This Row],[Order Date]])</f>
        <v>6</v>
      </c>
      <c r="D7802" s="8" t="s">
        <v>1494</v>
      </c>
      <c r="E7802" s="8" t="s">
        <v>2687</v>
      </c>
      <c r="F7802" s="8" t="s">
        <v>11</v>
      </c>
      <c r="G7802" s="8" t="s">
        <v>20</v>
      </c>
      <c r="H7802" s="8" t="s">
        <v>436</v>
      </c>
      <c r="I7802" s="9">
        <v>6.24</v>
      </c>
      <c r="J7802" s="7">
        <v>2</v>
      </c>
      <c r="K7802" s="9">
        <v>3.06</v>
      </c>
    </row>
    <row r="7803" spans="1:11" ht="12.5" x14ac:dyDescent="0.25">
      <c r="A7803" s="6">
        <v>42907</v>
      </c>
      <c r="B7803" s="7">
        <f>YEAR(Table1[[#This Row],[Order Date]])</f>
        <v>2017</v>
      </c>
      <c r="C7803" s="7">
        <f>MONTH(Table1[[#This Row],[Order Date]])</f>
        <v>6</v>
      </c>
      <c r="D7803" s="8" t="s">
        <v>1494</v>
      </c>
      <c r="E7803" s="8" t="s">
        <v>2687</v>
      </c>
      <c r="F7803" s="8" t="s">
        <v>11</v>
      </c>
      <c r="G7803" s="8" t="s">
        <v>12</v>
      </c>
      <c r="H7803" s="8" t="s">
        <v>2220</v>
      </c>
      <c r="I7803" s="9">
        <v>447.84</v>
      </c>
      <c r="J7803" s="7">
        <v>8</v>
      </c>
      <c r="K7803" s="9">
        <v>219.44</v>
      </c>
    </row>
    <row r="7804" spans="1:11" ht="12.5" x14ac:dyDescent="0.25">
      <c r="A7804" s="6">
        <v>42908</v>
      </c>
      <c r="B7804" s="7">
        <f>YEAR(Table1[[#This Row],[Order Date]])</f>
        <v>2017</v>
      </c>
      <c r="C7804" s="7">
        <f>MONTH(Table1[[#This Row],[Order Date]])</f>
        <v>6</v>
      </c>
      <c r="D7804" s="8" t="s">
        <v>907</v>
      </c>
      <c r="E7804" s="8" t="s">
        <v>123</v>
      </c>
      <c r="F7804" s="8" t="s">
        <v>11</v>
      </c>
      <c r="G7804" s="8" t="s">
        <v>63</v>
      </c>
      <c r="H7804" s="8" t="s">
        <v>1350</v>
      </c>
      <c r="I7804" s="9">
        <v>37.61</v>
      </c>
      <c r="J7804" s="7">
        <v>3</v>
      </c>
      <c r="K7804" s="9">
        <v>12.69</v>
      </c>
    </row>
    <row r="7805" spans="1:11" ht="12.5" x14ac:dyDescent="0.25">
      <c r="A7805" s="6">
        <v>42908</v>
      </c>
      <c r="B7805" s="7">
        <f>YEAR(Table1[[#This Row],[Order Date]])</f>
        <v>2017</v>
      </c>
      <c r="C7805" s="7">
        <f>MONTH(Table1[[#This Row],[Order Date]])</f>
        <v>6</v>
      </c>
      <c r="D7805" s="8" t="s">
        <v>1541</v>
      </c>
      <c r="E7805" s="8" t="s">
        <v>23</v>
      </c>
      <c r="F7805" s="8" t="s">
        <v>11</v>
      </c>
      <c r="G7805" s="8" t="s">
        <v>20</v>
      </c>
      <c r="H7805" s="8" t="s">
        <v>2226</v>
      </c>
      <c r="I7805" s="9">
        <v>10.33</v>
      </c>
      <c r="J7805" s="7">
        <v>3</v>
      </c>
      <c r="K7805" s="9">
        <v>-7.58</v>
      </c>
    </row>
    <row r="7806" spans="1:11" ht="12.5" x14ac:dyDescent="0.25">
      <c r="A7806" s="6">
        <v>42908</v>
      </c>
      <c r="B7806" s="7">
        <f>YEAR(Table1[[#This Row],[Order Date]])</f>
        <v>2017</v>
      </c>
      <c r="C7806" s="7">
        <f>MONTH(Table1[[#This Row],[Order Date]])</f>
        <v>6</v>
      </c>
      <c r="D7806" s="8" t="s">
        <v>1541</v>
      </c>
      <c r="E7806" s="8" t="s">
        <v>23</v>
      </c>
      <c r="F7806" s="8" t="s">
        <v>11</v>
      </c>
      <c r="G7806" s="8" t="s">
        <v>20</v>
      </c>
      <c r="H7806" s="8" t="s">
        <v>781</v>
      </c>
      <c r="I7806" s="9">
        <v>31.16</v>
      </c>
      <c r="J7806" s="7">
        <v>5</v>
      </c>
      <c r="K7806" s="9">
        <v>-23.89</v>
      </c>
    </row>
    <row r="7807" spans="1:11" ht="12.5" x14ac:dyDescent="0.25">
      <c r="A7807" s="6">
        <v>42908</v>
      </c>
      <c r="B7807" s="7">
        <f>YEAR(Table1[[#This Row],[Order Date]])</f>
        <v>2017</v>
      </c>
      <c r="C7807" s="7">
        <f>MONTH(Table1[[#This Row],[Order Date]])</f>
        <v>6</v>
      </c>
      <c r="D7807" s="8" t="s">
        <v>1541</v>
      </c>
      <c r="E7807" s="8" t="s">
        <v>23</v>
      </c>
      <c r="F7807" s="8" t="s">
        <v>11</v>
      </c>
      <c r="G7807" s="8" t="s">
        <v>18</v>
      </c>
      <c r="H7807" s="8" t="s">
        <v>2673</v>
      </c>
      <c r="I7807" s="9">
        <v>8.93</v>
      </c>
      <c r="J7807" s="7">
        <v>2</v>
      </c>
      <c r="K7807" s="9">
        <v>0.67</v>
      </c>
    </row>
    <row r="7808" spans="1:11" ht="12.5" x14ac:dyDescent="0.25">
      <c r="A7808" s="6">
        <v>42908</v>
      </c>
      <c r="B7808" s="7">
        <f>YEAR(Table1[[#This Row],[Order Date]])</f>
        <v>2017</v>
      </c>
      <c r="C7808" s="7">
        <f>MONTH(Table1[[#This Row],[Order Date]])</f>
        <v>6</v>
      </c>
      <c r="D7808" s="8" t="s">
        <v>1652</v>
      </c>
      <c r="E7808" s="8" t="s">
        <v>15</v>
      </c>
      <c r="F7808" s="8" t="s">
        <v>11</v>
      </c>
      <c r="G7808" s="8" t="s">
        <v>20</v>
      </c>
      <c r="H7808" s="8" t="s">
        <v>1197</v>
      </c>
      <c r="I7808" s="9">
        <v>3.04</v>
      </c>
      <c r="J7808" s="7">
        <v>3</v>
      </c>
      <c r="K7808" s="9">
        <v>-5.01</v>
      </c>
    </row>
    <row r="7809" spans="1:11" ht="12.5" x14ac:dyDescent="0.25">
      <c r="A7809" s="6">
        <v>42908</v>
      </c>
      <c r="B7809" s="7">
        <f>YEAR(Table1[[#This Row],[Order Date]])</f>
        <v>2017</v>
      </c>
      <c r="C7809" s="7">
        <f>MONTH(Table1[[#This Row],[Order Date]])</f>
        <v>6</v>
      </c>
      <c r="D7809" s="8" t="s">
        <v>301</v>
      </c>
      <c r="E7809" s="8" t="s">
        <v>110</v>
      </c>
      <c r="F7809" s="8" t="s">
        <v>34</v>
      </c>
      <c r="G7809" s="8" t="s">
        <v>35</v>
      </c>
      <c r="H7809" s="8" t="s">
        <v>864</v>
      </c>
      <c r="I7809" s="9">
        <v>487.96</v>
      </c>
      <c r="J7809" s="7">
        <v>2</v>
      </c>
      <c r="K7809" s="9">
        <v>146.38999999999999</v>
      </c>
    </row>
    <row r="7810" spans="1:11" ht="12.5" x14ac:dyDescent="0.25">
      <c r="A7810" s="6">
        <v>42910</v>
      </c>
      <c r="B7810" s="7">
        <f>YEAR(Table1[[#This Row],[Order Date]])</f>
        <v>2017</v>
      </c>
      <c r="C7810" s="7">
        <f>MONTH(Table1[[#This Row],[Order Date]])</f>
        <v>6</v>
      </c>
      <c r="D7810" s="8" t="s">
        <v>1084</v>
      </c>
      <c r="E7810" s="8" t="s">
        <v>78</v>
      </c>
      <c r="F7810" s="8" t="s">
        <v>11</v>
      </c>
      <c r="G7810" s="8" t="s">
        <v>12</v>
      </c>
      <c r="H7810" s="8" t="s">
        <v>2499</v>
      </c>
      <c r="I7810" s="9">
        <v>21.74</v>
      </c>
      <c r="J7810" s="7">
        <v>3</v>
      </c>
      <c r="K7810" s="9">
        <v>6.8</v>
      </c>
    </row>
    <row r="7811" spans="1:11" ht="12.5" x14ac:dyDescent="0.25">
      <c r="A7811" s="6">
        <v>42910</v>
      </c>
      <c r="B7811" s="7">
        <f>YEAR(Table1[[#This Row],[Order Date]])</f>
        <v>2017</v>
      </c>
      <c r="C7811" s="7">
        <f>MONTH(Table1[[#This Row],[Order Date]])</f>
        <v>6</v>
      </c>
      <c r="D7811" s="8" t="s">
        <v>2455</v>
      </c>
      <c r="E7811" s="8" t="s">
        <v>27</v>
      </c>
      <c r="F7811" s="8" t="s">
        <v>11</v>
      </c>
      <c r="G7811" s="8" t="s">
        <v>24</v>
      </c>
      <c r="H7811" s="8" t="s">
        <v>1117</v>
      </c>
      <c r="I7811" s="9">
        <v>95.92</v>
      </c>
      <c r="J7811" s="7">
        <v>8</v>
      </c>
      <c r="K7811" s="9">
        <v>25.9</v>
      </c>
    </row>
    <row r="7812" spans="1:11" ht="12.5" x14ac:dyDescent="0.25">
      <c r="A7812" s="6">
        <v>42910</v>
      </c>
      <c r="B7812" s="7">
        <f>YEAR(Table1[[#This Row],[Order Date]])</f>
        <v>2017</v>
      </c>
      <c r="C7812" s="7">
        <f>MONTH(Table1[[#This Row],[Order Date]])</f>
        <v>6</v>
      </c>
      <c r="D7812" s="8" t="s">
        <v>241</v>
      </c>
      <c r="E7812" s="8" t="s">
        <v>27</v>
      </c>
      <c r="F7812" s="8" t="s">
        <v>11</v>
      </c>
      <c r="G7812" s="8" t="s">
        <v>24</v>
      </c>
      <c r="H7812" s="8" t="s">
        <v>759</v>
      </c>
      <c r="I7812" s="9">
        <v>385.6</v>
      </c>
      <c r="J7812" s="7">
        <v>8</v>
      </c>
      <c r="K7812" s="9">
        <v>111.82</v>
      </c>
    </row>
    <row r="7813" spans="1:11" ht="12.5" x14ac:dyDescent="0.25">
      <c r="A7813" s="6">
        <v>42910</v>
      </c>
      <c r="B7813" s="7">
        <f>YEAR(Table1[[#This Row],[Order Date]])</f>
        <v>2017</v>
      </c>
      <c r="C7813" s="7">
        <f>MONTH(Table1[[#This Row],[Order Date]])</f>
        <v>6</v>
      </c>
      <c r="D7813" s="8" t="s">
        <v>241</v>
      </c>
      <c r="E7813" s="8" t="s">
        <v>27</v>
      </c>
      <c r="F7813" s="8" t="s">
        <v>11</v>
      </c>
      <c r="G7813" s="8" t="s">
        <v>24</v>
      </c>
      <c r="H7813" s="8" t="s">
        <v>76</v>
      </c>
      <c r="I7813" s="9">
        <v>35.82</v>
      </c>
      <c r="J7813" s="7">
        <v>9</v>
      </c>
      <c r="K7813" s="9">
        <v>11.82</v>
      </c>
    </row>
    <row r="7814" spans="1:11" ht="12.5" x14ac:dyDescent="0.25">
      <c r="A7814" s="6">
        <v>42910</v>
      </c>
      <c r="B7814" s="7">
        <f>YEAR(Table1[[#This Row],[Order Date]])</f>
        <v>2017</v>
      </c>
      <c r="C7814" s="7">
        <f>MONTH(Table1[[#This Row],[Order Date]])</f>
        <v>6</v>
      </c>
      <c r="D7814" s="8" t="s">
        <v>680</v>
      </c>
      <c r="E7814" s="8" t="s">
        <v>149</v>
      </c>
      <c r="F7814" s="8" t="s">
        <v>34</v>
      </c>
      <c r="G7814" s="8" t="s">
        <v>47</v>
      </c>
      <c r="H7814" s="8" t="s">
        <v>2442</v>
      </c>
      <c r="I7814" s="9">
        <v>276.69</v>
      </c>
      <c r="J7814" s="7">
        <v>3</v>
      </c>
      <c r="K7814" s="9">
        <v>49.8</v>
      </c>
    </row>
    <row r="7815" spans="1:11" ht="12.5" x14ac:dyDescent="0.25">
      <c r="A7815" s="6">
        <v>42910</v>
      </c>
      <c r="B7815" s="7">
        <f>YEAR(Table1[[#This Row],[Order Date]])</f>
        <v>2017</v>
      </c>
      <c r="C7815" s="7">
        <f>MONTH(Table1[[#This Row],[Order Date]])</f>
        <v>6</v>
      </c>
      <c r="D7815" s="8" t="s">
        <v>680</v>
      </c>
      <c r="E7815" s="8" t="s">
        <v>149</v>
      </c>
      <c r="F7815" s="8" t="s">
        <v>34</v>
      </c>
      <c r="G7815" s="8" t="s">
        <v>35</v>
      </c>
      <c r="H7815" s="8" t="s">
        <v>1839</v>
      </c>
      <c r="I7815" s="9">
        <v>172.76</v>
      </c>
      <c r="J7815" s="7">
        <v>2</v>
      </c>
      <c r="K7815" s="9">
        <v>32.630000000000003</v>
      </c>
    </row>
    <row r="7816" spans="1:11" ht="12.5" x14ac:dyDescent="0.25">
      <c r="A7816" s="6">
        <v>42910</v>
      </c>
      <c r="B7816" s="7">
        <f>YEAR(Table1[[#This Row],[Order Date]])</f>
        <v>2017</v>
      </c>
      <c r="C7816" s="7">
        <f>MONTH(Table1[[#This Row],[Order Date]])</f>
        <v>6</v>
      </c>
      <c r="D7816" s="8" t="s">
        <v>1720</v>
      </c>
      <c r="E7816" s="8" t="s">
        <v>15</v>
      </c>
      <c r="F7816" s="8" t="s">
        <v>11</v>
      </c>
      <c r="G7816" s="8" t="s">
        <v>20</v>
      </c>
      <c r="H7816" s="8" t="s">
        <v>37</v>
      </c>
      <c r="I7816" s="9">
        <v>182.99</v>
      </c>
      <c r="J7816" s="7">
        <v>3</v>
      </c>
      <c r="K7816" s="9">
        <v>-320.24</v>
      </c>
    </row>
    <row r="7817" spans="1:11" ht="12.5" x14ac:dyDescent="0.25">
      <c r="A7817" s="6">
        <v>42910</v>
      </c>
      <c r="B7817" s="7">
        <f>YEAR(Table1[[#This Row],[Order Date]])</f>
        <v>2017</v>
      </c>
      <c r="C7817" s="7">
        <f>MONTH(Table1[[#This Row],[Order Date]])</f>
        <v>6</v>
      </c>
      <c r="D7817" s="8" t="s">
        <v>1720</v>
      </c>
      <c r="E7817" s="8" t="s">
        <v>15</v>
      </c>
      <c r="F7817" s="8" t="s">
        <v>11</v>
      </c>
      <c r="G7817" s="8" t="s">
        <v>12</v>
      </c>
      <c r="H7817" s="8" t="s">
        <v>242</v>
      </c>
      <c r="I7817" s="9">
        <v>10.27</v>
      </c>
      <c r="J7817" s="7">
        <v>3</v>
      </c>
      <c r="K7817" s="9">
        <v>3.21</v>
      </c>
    </row>
    <row r="7818" spans="1:11" ht="12.5" x14ac:dyDescent="0.25">
      <c r="A7818" s="6">
        <v>42910</v>
      </c>
      <c r="B7818" s="7">
        <f>YEAR(Table1[[#This Row],[Order Date]])</f>
        <v>2017</v>
      </c>
      <c r="C7818" s="7">
        <f>MONTH(Table1[[#This Row],[Order Date]])</f>
        <v>6</v>
      </c>
      <c r="D7818" s="8" t="s">
        <v>277</v>
      </c>
      <c r="E7818" s="8" t="s">
        <v>27</v>
      </c>
      <c r="F7818" s="8" t="s">
        <v>11</v>
      </c>
      <c r="G7818" s="8" t="s">
        <v>43</v>
      </c>
      <c r="H7818" s="8" t="s">
        <v>506</v>
      </c>
      <c r="I7818" s="9">
        <v>2.88</v>
      </c>
      <c r="J7818" s="7">
        <v>1</v>
      </c>
      <c r="K7818" s="9">
        <v>1.35</v>
      </c>
    </row>
    <row r="7819" spans="1:11" ht="12.5" x14ac:dyDescent="0.25">
      <c r="A7819" s="6">
        <v>42910</v>
      </c>
      <c r="B7819" s="7">
        <f>YEAR(Table1[[#This Row],[Order Date]])</f>
        <v>2017</v>
      </c>
      <c r="C7819" s="7">
        <f>MONTH(Table1[[#This Row],[Order Date]])</f>
        <v>6</v>
      </c>
      <c r="D7819" s="8" t="s">
        <v>822</v>
      </c>
      <c r="E7819" s="8" t="s">
        <v>1529</v>
      </c>
      <c r="F7819" s="8" t="s">
        <v>11</v>
      </c>
      <c r="G7819" s="8" t="s">
        <v>20</v>
      </c>
      <c r="H7819" s="8" t="s">
        <v>368</v>
      </c>
      <c r="I7819" s="9">
        <v>102.93</v>
      </c>
      <c r="J7819" s="7">
        <v>3</v>
      </c>
      <c r="K7819" s="9">
        <v>48.38</v>
      </c>
    </row>
    <row r="7820" spans="1:11" ht="12.5" x14ac:dyDescent="0.25">
      <c r="A7820" s="6">
        <v>42911</v>
      </c>
      <c r="B7820" s="7">
        <f>YEAR(Table1[[#This Row],[Order Date]])</f>
        <v>2017</v>
      </c>
      <c r="C7820" s="7">
        <f>MONTH(Table1[[#This Row],[Order Date]])</f>
        <v>6</v>
      </c>
      <c r="D7820" s="8" t="s">
        <v>2580</v>
      </c>
      <c r="E7820" s="8" t="s">
        <v>91</v>
      </c>
      <c r="F7820" s="8" t="s">
        <v>11</v>
      </c>
      <c r="G7820" s="8" t="s">
        <v>16</v>
      </c>
      <c r="H7820" s="8" t="s">
        <v>1259</v>
      </c>
      <c r="I7820" s="9">
        <v>71.040000000000006</v>
      </c>
      <c r="J7820" s="7">
        <v>6</v>
      </c>
      <c r="K7820" s="9">
        <v>26.64</v>
      </c>
    </row>
    <row r="7821" spans="1:11" ht="12.5" x14ac:dyDescent="0.25">
      <c r="A7821" s="6">
        <v>42911</v>
      </c>
      <c r="B7821" s="7">
        <f>YEAR(Table1[[#This Row],[Order Date]])</f>
        <v>2017</v>
      </c>
      <c r="C7821" s="7">
        <f>MONTH(Table1[[#This Row],[Order Date]])</f>
        <v>6</v>
      </c>
      <c r="D7821" s="8" t="s">
        <v>2580</v>
      </c>
      <c r="E7821" s="8" t="s">
        <v>91</v>
      </c>
      <c r="F7821" s="8" t="s">
        <v>11</v>
      </c>
      <c r="G7821" s="8" t="s">
        <v>24</v>
      </c>
      <c r="H7821" s="8" t="s">
        <v>1844</v>
      </c>
      <c r="I7821" s="9">
        <v>5.34</v>
      </c>
      <c r="J7821" s="7">
        <v>2</v>
      </c>
      <c r="K7821" s="9">
        <v>0.73</v>
      </c>
    </row>
    <row r="7822" spans="1:11" ht="12.5" x14ac:dyDescent="0.25">
      <c r="A7822" s="6">
        <v>42911</v>
      </c>
      <c r="B7822" s="7">
        <f>YEAR(Table1[[#This Row],[Order Date]])</f>
        <v>2017</v>
      </c>
      <c r="C7822" s="7">
        <f>MONTH(Table1[[#This Row],[Order Date]])</f>
        <v>6</v>
      </c>
      <c r="D7822" s="8" t="s">
        <v>2580</v>
      </c>
      <c r="E7822" s="8" t="s">
        <v>91</v>
      </c>
      <c r="F7822" s="8" t="s">
        <v>11</v>
      </c>
      <c r="G7822" s="8" t="s">
        <v>43</v>
      </c>
      <c r="H7822" s="8" t="s">
        <v>234</v>
      </c>
      <c r="I7822" s="9">
        <v>11.3</v>
      </c>
      <c r="J7822" s="7">
        <v>3</v>
      </c>
      <c r="K7822" s="9">
        <v>-2.12</v>
      </c>
    </row>
    <row r="7823" spans="1:11" ht="12.5" x14ac:dyDescent="0.25">
      <c r="A7823" s="6">
        <v>42911</v>
      </c>
      <c r="B7823" s="7">
        <f>YEAR(Table1[[#This Row],[Order Date]])</f>
        <v>2017</v>
      </c>
      <c r="C7823" s="7">
        <f>MONTH(Table1[[#This Row],[Order Date]])</f>
        <v>6</v>
      </c>
      <c r="D7823" s="8" t="s">
        <v>1528</v>
      </c>
      <c r="E7823" s="8" t="s">
        <v>164</v>
      </c>
      <c r="F7823" s="8" t="s">
        <v>34</v>
      </c>
      <c r="G7823" s="8" t="s">
        <v>145</v>
      </c>
      <c r="H7823" s="8" t="s">
        <v>476</v>
      </c>
      <c r="I7823" s="9">
        <v>871.4</v>
      </c>
      <c r="J7823" s="7">
        <v>4</v>
      </c>
      <c r="K7823" s="9">
        <v>148.13999999999999</v>
      </c>
    </row>
    <row r="7824" spans="1:11" ht="12.5" x14ac:dyDescent="0.25">
      <c r="A7824" s="6">
        <v>42911</v>
      </c>
      <c r="B7824" s="7">
        <f>YEAR(Table1[[#This Row],[Order Date]])</f>
        <v>2017</v>
      </c>
      <c r="C7824" s="7">
        <f>MONTH(Table1[[#This Row],[Order Date]])</f>
        <v>6</v>
      </c>
      <c r="D7824" s="8" t="s">
        <v>2156</v>
      </c>
      <c r="E7824" s="8" t="s">
        <v>15</v>
      </c>
      <c r="F7824" s="8" t="s">
        <v>39</v>
      </c>
      <c r="G7824" s="8" t="s">
        <v>40</v>
      </c>
      <c r="H7824" s="8" t="s">
        <v>745</v>
      </c>
      <c r="I7824" s="9">
        <v>148.47999999999999</v>
      </c>
      <c r="J7824" s="7">
        <v>2</v>
      </c>
      <c r="K7824" s="9">
        <v>16.7</v>
      </c>
    </row>
    <row r="7825" spans="1:11" ht="12.5" x14ac:dyDescent="0.25">
      <c r="A7825" s="6">
        <v>42911</v>
      </c>
      <c r="B7825" s="7">
        <f>YEAR(Table1[[#This Row],[Order Date]])</f>
        <v>2017</v>
      </c>
      <c r="C7825" s="7">
        <f>MONTH(Table1[[#This Row],[Order Date]])</f>
        <v>6</v>
      </c>
      <c r="D7825" s="8" t="s">
        <v>1341</v>
      </c>
      <c r="E7825" s="8" t="s">
        <v>149</v>
      </c>
      <c r="F7825" s="8" t="s">
        <v>34</v>
      </c>
      <c r="G7825" s="8" t="s">
        <v>74</v>
      </c>
      <c r="H7825" s="8" t="s">
        <v>1344</v>
      </c>
      <c r="I7825" s="9">
        <v>400.78</v>
      </c>
      <c r="J7825" s="7">
        <v>1</v>
      </c>
      <c r="K7825" s="9">
        <v>-5.01</v>
      </c>
    </row>
    <row r="7826" spans="1:11" ht="12.5" x14ac:dyDescent="0.25">
      <c r="A7826" s="6">
        <v>42912</v>
      </c>
      <c r="B7826" s="7">
        <f>YEAR(Table1[[#This Row],[Order Date]])</f>
        <v>2017</v>
      </c>
      <c r="C7826" s="7">
        <f>MONTH(Table1[[#This Row],[Order Date]])</f>
        <v>6</v>
      </c>
      <c r="D7826" s="8" t="s">
        <v>2037</v>
      </c>
      <c r="E7826" s="8" t="s">
        <v>27</v>
      </c>
      <c r="F7826" s="8" t="s">
        <v>11</v>
      </c>
      <c r="G7826" s="8" t="s">
        <v>18</v>
      </c>
      <c r="H7826" s="8" t="s">
        <v>251</v>
      </c>
      <c r="I7826" s="9">
        <v>83.76</v>
      </c>
      <c r="J7826" s="7">
        <v>12</v>
      </c>
      <c r="K7826" s="9">
        <v>1.68</v>
      </c>
    </row>
    <row r="7827" spans="1:11" ht="12.5" x14ac:dyDescent="0.25">
      <c r="A7827" s="6">
        <v>42912</v>
      </c>
      <c r="B7827" s="7">
        <f>YEAR(Table1[[#This Row],[Order Date]])</f>
        <v>2017</v>
      </c>
      <c r="C7827" s="7">
        <f>MONTH(Table1[[#This Row],[Order Date]])</f>
        <v>6</v>
      </c>
      <c r="D7827" s="8" t="s">
        <v>456</v>
      </c>
      <c r="E7827" s="8" t="s">
        <v>110</v>
      </c>
      <c r="F7827" s="8" t="s">
        <v>11</v>
      </c>
      <c r="G7827" s="8" t="s">
        <v>12</v>
      </c>
      <c r="H7827" s="8" t="s">
        <v>739</v>
      </c>
      <c r="I7827" s="9">
        <v>4.54</v>
      </c>
      <c r="J7827" s="7">
        <v>1</v>
      </c>
      <c r="K7827" s="9">
        <v>2.04</v>
      </c>
    </row>
    <row r="7828" spans="1:11" ht="12.5" x14ac:dyDescent="0.25">
      <c r="A7828" s="6">
        <v>42912</v>
      </c>
      <c r="B7828" s="7">
        <f>YEAR(Table1[[#This Row],[Order Date]])</f>
        <v>2017</v>
      </c>
      <c r="C7828" s="7">
        <f>MONTH(Table1[[#This Row],[Order Date]])</f>
        <v>6</v>
      </c>
      <c r="D7828" s="8" t="s">
        <v>456</v>
      </c>
      <c r="E7828" s="8" t="s">
        <v>110</v>
      </c>
      <c r="F7828" s="8" t="s">
        <v>11</v>
      </c>
      <c r="G7828" s="8" t="s">
        <v>24</v>
      </c>
      <c r="H7828" s="8" t="s">
        <v>949</v>
      </c>
      <c r="I7828" s="9">
        <v>15.92</v>
      </c>
      <c r="J7828" s="7">
        <v>4</v>
      </c>
      <c r="K7828" s="9">
        <v>5.41</v>
      </c>
    </row>
    <row r="7829" spans="1:11" ht="12.5" x14ac:dyDescent="0.25">
      <c r="A7829" s="6">
        <v>42912</v>
      </c>
      <c r="B7829" s="7">
        <f>YEAR(Table1[[#This Row],[Order Date]])</f>
        <v>2017</v>
      </c>
      <c r="C7829" s="7">
        <f>MONTH(Table1[[#This Row],[Order Date]])</f>
        <v>6</v>
      </c>
      <c r="D7829" s="8" t="s">
        <v>456</v>
      </c>
      <c r="E7829" s="8" t="s">
        <v>110</v>
      </c>
      <c r="F7829" s="8" t="s">
        <v>39</v>
      </c>
      <c r="G7829" s="8" t="s">
        <v>40</v>
      </c>
      <c r="H7829" s="8" t="s">
        <v>703</v>
      </c>
      <c r="I7829" s="9">
        <v>543.91999999999996</v>
      </c>
      <c r="J7829" s="7">
        <v>8</v>
      </c>
      <c r="K7829" s="9">
        <v>135.97999999999999</v>
      </c>
    </row>
    <row r="7830" spans="1:11" ht="12.5" x14ac:dyDescent="0.25">
      <c r="A7830" s="6">
        <v>42912</v>
      </c>
      <c r="B7830" s="7">
        <f>YEAR(Table1[[#This Row],[Order Date]])</f>
        <v>2017</v>
      </c>
      <c r="C7830" s="7">
        <f>MONTH(Table1[[#This Row],[Order Date]])</f>
        <v>6</v>
      </c>
      <c r="D7830" s="8" t="s">
        <v>2183</v>
      </c>
      <c r="E7830" s="8" t="s">
        <v>129</v>
      </c>
      <c r="F7830" s="8" t="s">
        <v>34</v>
      </c>
      <c r="G7830" s="8" t="s">
        <v>47</v>
      </c>
      <c r="H7830" s="8" t="s">
        <v>2140</v>
      </c>
      <c r="I7830" s="9">
        <v>526.45000000000005</v>
      </c>
      <c r="J7830" s="7">
        <v>5</v>
      </c>
      <c r="K7830" s="9">
        <v>31.59</v>
      </c>
    </row>
    <row r="7831" spans="1:11" ht="12.5" x14ac:dyDescent="0.25">
      <c r="A7831" s="6">
        <v>42912</v>
      </c>
      <c r="B7831" s="7">
        <f>YEAR(Table1[[#This Row],[Order Date]])</f>
        <v>2017</v>
      </c>
      <c r="C7831" s="7">
        <f>MONTH(Table1[[#This Row],[Order Date]])</f>
        <v>6</v>
      </c>
      <c r="D7831" s="8" t="s">
        <v>1211</v>
      </c>
      <c r="E7831" s="8" t="s">
        <v>278</v>
      </c>
      <c r="F7831" s="8" t="s">
        <v>39</v>
      </c>
      <c r="G7831" s="8" t="s">
        <v>52</v>
      </c>
      <c r="H7831" s="8" t="s">
        <v>2158</v>
      </c>
      <c r="I7831" s="9">
        <v>431.93</v>
      </c>
      <c r="J7831" s="7">
        <v>9</v>
      </c>
      <c r="K7831" s="9">
        <v>64.790000000000006</v>
      </c>
    </row>
    <row r="7832" spans="1:11" ht="12.5" x14ac:dyDescent="0.25">
      <c r="A7832" s="6">
        <v>42912</v>
      </c>
      <c r="B7832" s="7">
        <f>YEAR(Table1[[#This Row],[Order Date]])</f>
        <v>2017</v>
      </c>
      <c r="C7832" s="7">
        <f>MONTH(Table1[[#This Row],[Order Date]])</f>
        <v>6</v>
      </c>
      <c r="D7832" s="8" t="s">
        <v>768</v>
      </c>
      <c r="E7832" s="8" t="s">
        <v>149</v>
      </c>
      <c r="F7832" s="8" t="s">
        <v>39</v>
      </c>
      <c r="G7832" s="8" t="s">
        <v>40</v>
      </c>
      <c r="H7832" s="8" t="s">
        <v>767</v>
      </c>
      <c r="I7832" s="9">
        <v>239.97</v>
      </c>
      <c r="J7832" s="7">
        <v>3</v>
      </c>
      <c r="K7832" s="9">
        <v>67.19</v>
      </c>
    </row>
    <row r="7833" spans="1:11" ht="12.5" x14ac:dyDescent="0.25">
      <c r="A7833" s="6">
        <v>42912</v>
      </c>
      <c r="B7833" s="7">
        <f>YEAR(Table1[[#This Row],[Order Date]])</f>
        <v>2017</v>
      </c>
      <c r="C7833" s="7">
        <f>MONTH(Table1[[#This Row],[Order Date]])</f>
        <v>6</v>
      </c>
      <c r="D7833" s="8" t="s">
        <v>1271</v>
      </c>
      <c r="E7833" s="8" t="s">
        <v>23</v>
      </c>
      <c r="F7833" s="8" t="s">
        <v>39</v>
      </c>
      <c r="G7833" s="8" t="s">
        <v>40</v>
      </c>
      <c r="H7833" s="8" t="s">
        <v>1419</v>
      </c>
      <c r="I7833" s="9">
        <v>358.2</v>
      </c>
      <c r="J7833" s="7">
        <v>3</v>
      </c>
      <c r="K7833" s="9">
        <v>41.79</v>
      </c>
    </row>
    <row r="7834" spans="1:11" ht="12.5" x14ac:dyDescent="0.25">
      <c r="A7834" s="6">
        <v>42912</v>
      </c>
      <c r="B7834" s="7">
        <f>YEAR(Table1[[#This Row],[Order Date]])</f>
        <v>2017</v>
      </c>
      <c r="C7834" s="7">
        <f>MONTH(Table1[[#This Row],[Order Date]])</f>
        <v>6</v>
      </c>
      <c r="D7834" s="8" t="s">
        <v>1271</v>
      </c>
      <c r="E7834" s="8" t="s">
        <v>23</v>
      </c>
      <c r="F7834" s="8" t="s">
        <v>39</v>
      </c>
      <c r="G7834" s="8" t="s">
        <v>40</v>
      </c>
      <c r="H7834" s="8" t="s">
        <v>1537</v>
      </c>
      <c r="I7834" s="9">
        <v>545.91999999999996</v>
      </c>
      <c r="J7834" s="7">
        <v>14</v>
      </c>
      <c r="K7834" s="9">
        <v>72.790000000000006</v>
      </c>
    </row>
    <row r="7835" spans="1:11" ht="12.5" x14ac:dyDescent="0.25">
      <c r="A7835" s="6">
        <v>42912</v>
      </c>
      <c r="B7835" s="7">
        <f>YEAR(Table1[[#This Row],[Order Date]])</f>
        <v>2017</v>
      </c>
      <c r="C7835" s="7">
        <f>MONTH(Table1[[#This Row],[Order Date]])</f>
        <v>6</v>
      </c>
      <c r="D7835" s="8" t="s">
        <v>2265</v>
      </c>
      <c r="E7835" s="8" t="s">
        <v>123</v>
      </c>
      <c r="F7835" s="8" t="s">
        <v>11</v>
      </c>
      <c r="G7835" s="8" t="s">
        <v>16</v>
      </c>
      <c r="H7835" s="8" t="s">
        <v>1432</v>
      </c>
      <c r="I7835" s="9">
        <v>13.87</v>
      </c>
      <c r="J7835" s="7">
        <v>6</v>
      </c>
      <c r="K7835" s="9">
        <v>4.68</v>
      </c>
    </row>
    <row r="7836" spans="1:11" ht="12.5" x14ac:dyDescent="0.25">
      <c r="A7836" s="6">
        <v>42912</v>
      </c>
      <c r="B7836" s="7">
        <f>YEAR(Table1[[#This Row],[Order Date]])</f>
        <v>2017</v>
      </c>
      <c r="C7836" s="7">
        <f>MONTH(Table1[[#This Row],[Order Date]])</f>
        <v>6</v>
      </c>
      <c r="D7836" s="8" t="s">
        <v>2265</v>
      </c>
      <c r="E7836" s="8" t="s">
        <v>123</v>
      </c>
      <c r="F7836" s="8" t="s">
        <v>34</v>
      </c>
      <c r="G7836" s="8" t="s">
        <v>35</v>
      </c>
      <c r="H7836" s="8" t="s">
        <v>2266</v>
      </c>
      <c r="I7836" s="9">
        <v>273.55</v>
      </c>
      <c r="J7836" s="7">
        <v>3</v>
      </c>
      <c r="K7836" s="9">
        <v>-13.68</v>
      </c>
    </row>
    <row r="7837" spans="1:11" ht="12.5" x14ac:dyDescent="0.25">
      <c r="A7837" s="6">
        <v>42912</v>
      </c>
      <c r="B7837" s="7">
        <f>YEAR(Table1[[#This Row],[Order Date]])</f>
        <v>2017</v>
      </c>
      <c r="C7837" s="7">
        <f>MONTH(Table1[[#This Row],[Order Date]])</f>
        <v>6</v>
      </c>
      <c r="D7837" s="8" t="s">
        <v>1426</v>
      </c>
      <c r="E7837" s="8" t="s">
        <v>149</v>
      </c>
      <c r="F7837" s="8" t="s">
        <v>11</v>
      </c>
      <c r="G7837" s="8" t="s">
        <v>18</v>
      </c>
      <c r="H7837" s="8" t="s">
        <v>838</v>
      </c>
      <c r="I7837" s="9">
        <v>272.94</v>
      </c>
      <c r="J7837" s="7">
        <v>3</v>
      </c>
      <c r="K7837" s="9">
        <v>0</v>
      </c>
    </row>
    <row r="7838" spans="1:11" ht="12.5" x14ac:dyDescent="0.25">
      <c r="A7838" s="6">
        <v>42912</v>
      </c>
      <c r="B7838" s="7">
        <f>YEAR(Table1[[#This Row],[Order Date]])</f>
        <v>2017</v>
      </c>
      <c r="C7838" s="7">
        <f>MONTH(Table1[[#This Row],[Order Date]])</f>
        <v>6</v>
      </c>
      <c r="D7838" s="8" t="s">
        <v>475</v>
      </c>
      <c r="E7838" s="8" t="s">
        <v>149</v>
      </c>
      <c r="F7838" s="8" t="s">
        <v>11</v>
      </c>
      <c r="G7838" s="8" t="s">
        <v>20</v>
      </c>
      <c r="H7838" s="8" t="s">
        <v>697</v>
      </c>
      <c r="I7838" s="9">
        <v>102.37</v>
      </c>
      <c r="J7838" s="7">
        <v>2</v>
      </c>
      <c r="K7838" s="9">
        <v>37.11</v>
      </c>
    </row>
    <row r="7839" spans="1:11" ht="12.5" x14ac:dyDescent="0.25">
      <c r="A7839" s="6">
        <v>42912</v>
      </c>
      <c r="B7839" s="7">
        <f>YEAR(Table1[[#This Row],[Order Date]])</f>
        <v>2017</v>
      </c>
      <c r="C7839" s="7">
        <f>MONTH(Table1[[#This Row],[Order Date]])</f>
        <v>6</v>
      </c>
      <c r="D7839" s="8" t="s">
        <v>475</v>
      </c>
      <c r="E7839" s="8" t="s">
        <v>149</v>
      </c>
      <c r="F7839" s="8" t="s">
        <v>11</v>
      </c>
      <c r="G7839" s="8" t="s">
        <v>200</v>
      </c>
      <c r="H7839" s="8" t="s">
        <v>2593</v>
      </c>
      <c r="I7839" s="9">
        <v>28.4</v>
      </c>
      <c r="J7839" s="7">
        <v>5</v>
      </c>
      <c r="K7839" s="9">
        <v>8.24</v>
      </c>
    </row>
    <row r="7840" spans="1:11" ht="12.5" x14ac:dyDescent="0.25">
      <c r="A7840" s="6">
        <v>42912</v>
      </c>
      <c r="B7840" s="7">
        <f>YEAR(Table1[[#This Row],[Order Date]])</f>
        <v>2017</v>
      </c>
      <c r="C7840" s="7">
        <f>MONTH(Table1[[#This Row],[Order Date]])</f>
        <v>6</v>
      </c>
      <c r="D7840" s="8" t="s">
        <v>475</v>
      </c>
      <c r="E7840" s="8" t="s">
        <v>149</v>
      </c>
      <c r="F7840" s="8" t="s">
        <v>11</v>
      </c>
      <c r="G7840" s="8" t="s">
        <v>18</v>
      </c>
      <c r="H7840" s="8" t="s">
        <v>308</v>
      </c>
      <c r="I7840" s="9">
        <v>713.88</v>
      </c>
      <c r="J7840" s="7">
        <v>4</v>
      </c>
      <c r="K7840" s="9">
        <v>214.16</v>
      </c>
    </row>
    <row r="7841" spans="1:11" ht="12.5" x14ac:dyDescent="0.25">
      <c r="A7841" s="6">
        <v>42912</v>
      </c>
      <c r="B7841" s="7">
        <f>YEAR(Table1[[#This Row],[Order Date]])</f>
        <v>2017</v>
      </c>
      <c r="C7841" s="7">
        <f>MONTH(Table1[[#This Row],[Order Date]])</f>
        <v>6</v>
      </c>
      <c r="D7841" s="8" t="s">
        <v>475</v>
      </c>
      <c r="E7841" s="8" t="s">
        <v>149</v>
      </c>
      <c r="F7841" s="8" t="s">
        <v>11</v>
      </c>
      <c r="G7841" s="8" t="s">
        <v>12</v>
      </c>
      <c r="H7841" s="8" t="s">
        <v>1901</v>
      </c>
      <c r="I7841" s="9">
        <v>68.52</v>
      </c>
      <c r="J7841" s="7">
        <v>3</v>
      </c>
      <c r="K7841" s="9">
        <v>31.52</v>
      </c>
    </row>
    <row r="7842" spans="1:11" ht="12.5" x14ac:dyDescent="0.25">
      <c r="A7842" s="6">
        <v>42913</v>
      </c>
      <c r="B7842" s="7">
        <f>YEAR(Table1[[#This Row],[Order Date]])</f>
        <v>2017</v>
      </c>
      <c r="C7842" s="7">
        <f>MONTH(Table1[[#This Row],[Order Date]])</f>
        <v>6</v>
      </c>
      <c r="D7842" s="8" t="s">
        <v>1338</v>
      </c>
      <c r="E7842" s="8" t="s">
        <v>149</v>
      </c>
      <c r="F7842" s="8" t="s">
        <v>34</v>
      </c>
      <c r="G7842" s="8" t="s">
        <v>35</v>
      </c>
      <c r="H7842" s="8" t="s">
        <v>793</v>
      </c>
      <c r="I7842" s="9">
        <v>191.65</v>
      </c>
      <c r="J7842" s="7">
        <v>3</v>
      </c>
      <c r="K7842" s="9">
        <v>31.94</v>
      </c>
    </row>
    <row r="7843" spans="1:11" ht="12.5" x14ac:dyDescent="0.25">
      <c r="A7843" s="6">
        <v>42913</v>
      </c>
      <c r="B7843" s="7">
        <f>YEAR(Table1[[#This Row],[Order Date]])</f>
        <v>2017</v>
      </c>
      <c r="C7843" s="7">
        <f>MONTH(Table1[[#This Row],[Order Date]])</f>
        <v>6</v>
      </c>
      <c r="D7843" s="8" t="s">
        <v>709</v>
      </c>
      <c r="E7843" s="8" t="s">
        <v>996</v>
      </c>
      <c r="F7843" s="8" t="s">
        <v>11</v>
      </c>
      <c r="G7843" s="8" t="s">
        <v>12</v>
      </c>
      <c r="H7843" s="8" t="s">
        <v>1701</v>
      </c>
      <c r="I7843" s="9">
        <v>20.07</v>
      </c>
      <c r="J7843" s="7">
        <v>3</v>
      </c>
      <c r="K7843" s="9">
        <v>9.23</v>
      </c>
    </row>
    <row r="7844" spans="1:11" ht="12.5" x14ac:dyDescent="0.25">
      <c r="A7844" s="6">
        <v>42913</v>
      </c>
      <c r="B7844" s="7">
        <f>YEAR(Table1[[#This Row],[Order Date]])</f>
        <v>2017</v>
      </c>
      <c r="C7844" s="7">
        <f>MONTH(Table1[[#This Row],[Order Date]])</f>
        <v>6</v>
      </c>
      <c r="D7844" s="8" t="s">
        <v>671</v>
      </c>
      <c r="E7844" s="8" t="s">
        <v>164</v>
      </c>
      <c r="F7844" s="8" t="s">
        <v>11</v>
      </c>
      <c r="G7844" s="8" t="s">
        <v>12</v>
      </c>
      <c r="H7844" s="8" t="s">
        <v>1944</v>
      </c>
      <c r="I7844" s="9">
        <v>19.440000000000001</v>
      </c>
      <c r="J7844" s="7">
        <v>3</v>
      </c>
      <c r="K7844" s="9">
        <v>9.33</v>
      </c>
    </row>
    <row r="7845" spans="1:11" ht="12.5" x14ac:dyDescent="0.25">
      <c r="A7845" s="6">
        <v>42913</v>
      </c>
      <c r="B7845" s="7">
        <f>YEAR(Table1[[#This Row],[Order Date]])</f>
        <v>2017</v>
      </c>
      <c r="C7845" s="7">
        <f>MONTH(Table1[[#This Row],[Order Date]])</f>
        <v>6</v>
      </c>
      <c r="D7845" s="8" t="s">
        <v>671</v>
      </c>
      <c r="E7845" s="8" t="s">
        <v>164</v>
      </c>
      <c r="F7845" s="8" t="s">
        <v>34</v>
      </c>
      <c r="G7845" s="8" t="s">
        <v>47</v>
      </c>
      <c r="H7845" s="8" t="s">
        <v>2008</v>
      </c>
      <c r="I7845" s="9">
        <v>126.3</v>
      </c>
      <c r="J7845" s="7">
        <v>3</v>
      </c>
      <c r="K7845" s="9">
        <v>40.42</v>
      </c>
    </row>
    <row r="7846" spans="1:11" ht="12.5" x14ac:dyDescent="0.25">
      <c r="A7846" s="6">
        <v>42913</v>
      </c>
      <c r="B7846" s="7">
        <f>YEAR(Table1[[#This Row],[Order Date]])</f>
        <v>2017</v>
      </c>
      <c r="C7846" s="7">
        <f>MONTH(Table1[[#This Row],[Order Date]])</f>
        <v>6</v>
      </c>
      <c r="D7846" s="8" t="s">
        <v>671</v>
      </c>
      <c r="E7846" s="8" t="s">
        <v>164</v>
      </c>
      <c r="F7846" s="8" t="s">
        <v>39</v>
      </c>
      <c r="G7846" s="8" t="s">
        <v>52</v>
      </c>
      <c r="H7846" s="8" t="s">
        <v>1628</v>
      </c>
      <c r="I7846" s="9">
        <v>1287.45</v>
      </c>
      <c r="J7846" s="7">
        <v>5</v>
      </c>
      <c r="K7846" s="9">
        <v>244.62</v>
      </c>
    </row>
    <row r="7847" spans="1:11" ht="12.5" x14ac:dyDescent="0.25">
      <c r="A7847" s="6">
        <v>42915</v>
      </c>
      <c r="B7847" s="7">
        <f>YEAR(Table1[[#This Row],[Order Date]])</f>
        <v>2017</v>
      </c>
      <c r="C7847" s="7">
        <f>MONTH(Table1[[#This Row],[Order Date]])</f>
        <v>6</v>
      </c>
      <c r="D7847" s="8" t="s">
        <v>291</v>
      </c>
      <c r="E7847" s="8" t="s">
        <v>27</v>
      </c>
      <c r="F7847" s="8" t="s">
        <v>11</v>
      </c>
      <c r="G7847" s="8" t="s">
        <v>18</v>
      </c>
      <c r="H7847" s="8" t="s">
        <v>2110</v>
      </c>
      <c r="I7847" s="9">
        <v>1295.78</v>
      </c>
      <c r="J7847" s="7">
        <v>2</v>
      </c>
      <c r="K7847" s="9">
        <v>310.99</v>
      </c>
    </row>
    <row r="7848" spans="1:11" ht="12.5" x14ac:dyDescent="0.25">
      <c r="A7848" s="6">
        <v>42915</v>
      </c>
      <c r="B7848" s="7">
        <f>YEAR(Table1[[#This Row],[Order Date]])</f>
        <v>2017</v>
      </c>
      <c r="C7848" s="7">
        <f>MONTH(Table1[[#This Row],[Order Date]])</f>
        <v>6</v>
      </c>
      <c r="D7848" s="8" t="s">
        <v>419</v>
      </c>
      <c r="E7848" s="8" t="s">
        <v>315</v>
      </c>
      <c r="F7848" s="8" t="s">
        <v>11</v>
      </c>
      <c r="G7848" s="8" t="s">
        <v>92</v>
      </c>
      <c r="H7848" s="8" t="s">
        <v>2316</v>
      </c>
      <c r="I7848" s="9">
        <v>362.94</v>
      </c>
      <c r="J7848" s="7">
        <v>3</v>
      </c>
      <c r="K7848" s="9">
        <v>90.74</v>
      </c>
    </row>
    <row r="7849" spans="1:11" ht="12.5" x14ac:dyDescent="0.25">
      <c r="A7849" s="6">
        <v>42915</v>
      </c>
      <c r="B7849" s="7">
        <f>YEAR(Table1[[#This Row],[Order Date]])</f>
        <v>2017</v>
      </c>
      <c r="C7849" s="7">
        <f>MONTH(Table1[[#This Row],[Order Date]])</f>
        <v>6</v>
      </c>
      <c r="D7849" s="8" t="s">
        <v>419</v>
      </c>
      <c r="E7849" s="8" t="s">
        <v>315</v>
      </c>
      <c r="F7849" s="8" t="s">
        <v>11</v>
      </c>
      <c r="G7849" s="8" t="s">
        <v>20</v>
      </c>
      <c r="H7849" s="8" t="s">
        <v>1370</v>
      </c>
      <c r="I7849" s="9">
        <v>11.54</v>
      </c>
      <c r="J7849" s="7">
        <v>2</v>
      </c>
      <c r="K7849" s="9">
        <v>5.77</v>
      </c>
    </row>
    <row r="7850" spans="1:11" ht="12.5" x14ac:dyDescent="0.25">
      <c r="A7850" s="6">
        <v>42915</v>
      </c>
      <c r="B7850" s="7">
        <f>YEAR(Table1[[#This Row],[Order Date]])</f>
        <v>2017</v>
      </c>
      <c r="C7850" s="7">
        <f>MONTH(Table1[[#This Row],[Order Date]])</f>
        <v>6</v>
      </c>
      <c r="D7850" s="8" t="s">
        <v>630</v>
      </c>
      <c r="E7850" s="8" t="s">
        <v>27</v>
      </c>
      <c r="F7850" s="8" t="s">
        <v>11</v>
      </c>
      <c r="G7850" s="8" t="s">
        <v>20</v>
      </c>
      <c r="H7850" s="8" t="s">
        <v>1139</v>
      </c>
      <c r="I7850" s="9">
        <v>312.55</v>
      </c>
      <c r="J7850" s="7">
        <v>9</v>
      </c>
      <c r="K7850" s="9">
        <v>101.58</v>
      </c>
    </row>
    <row r="7851" spans="1:11" ht="12.5" x14ac:dyDescent="0.25">
      <c r="A7851" s="6">
        <v>42915</v>
      </c>
      <c r="B7851" s="7">
        <f>YEAR(Table1[[#This Row],[Order Date]])</f>
        <v>2017</v>
      </c>
      <c r="C7851" s="7">
        <f>MONTH(Table1[[#This Row],[Order Date]])</f>
        <v>6</v>
      </c>
      <c r="D7851" s="8" t="s">
        <v>1446</v>
      </c>
      <c r="E7851" s="8" t="s">
        <v>10</v>
      </c>
      <c r="F7851" s="8" t="s">
        <v>11</v>
      </c>
      <c r="G7851" s="8" t="s">
        <v>12</v>
      </c>
      <c r="H7851" s="8" t="s">
        <v>2384</v>
      </c>
      <c r="I7851" s="9">
        <v>5.18</v>
      </c>
      <c r="J7851" s="7">
        <v>1</v>
      </c>
      <c r="K7851" s="9">
        <v>1.81</v>
      </c>
    </row>
    <row r="7852" spans="1:11" ht="12.5" x14ac:dyDescent="0.25">
      <c r="A7852" s="6">
        <v>42915</v>
      </c>
      <c r="B7852" s="7">
        <f>YEAR(Table1[[#This Row],[Order Date]])</f>
        <v>2017</v>
      </c>
      <c r="C7852" s="7">
        <f>MONTH(Table1[[#This Row],[Order Date]])</f>
        <v>6</v>
      </c>
      <c r="D7852" s="8" t="s">
        <v>1563</v>
      </c>
      <c r="E7852" s="8" t="s">
        <v>27</v>
      </c>
      <c r="F7852" s="8" t="s">
        <v>11</v>
      </c>
      <c r="G7852" s="8" t="s">
        <v>20</v>
      </c>
      <c r="H7852" s="8" t="s">
        <v>121</v>
      </c>
      <c r="I7852" s="9">
        <v>895.92</v>
      </c>
      <c r="J7852" s="7">
        <v>5</v>
      </c>
      <c r="K7852" s="9">
        <v>302.37</v>
      </c>
    </row>
    <row r="7853" spans="1:11" ht="12.5" x14ac:dyDescent="0.25">
      <c r="A7853" s="6">
        <v>42915</v>
      </c>
      <c r="B7853" s="7">
        <f>YEAR(Table1[[#This Row],[Order Date]])</f>
        <v>2017</v>
      </c>
      <c r="C7853" s="7">
        <f>MONTH(Table1[[#This Row],[Order Date]])</f>
        <v>6</v>
      </c>
      <c r="D7853" s="8" t="s">
        <v>1563</v>
      </c>
      <c r="E7853" s="8" t="s">
        <v>27</v>
      </c>
      <c r="F7853" s="8" t="s">
        <v>11</v>
      </c>
      <c r="G7853" s="8" t="s">
        <v>18</v>
      </c>
      <c r="H7853" s="8" t="s">
        <v>1560</v>
      </c>
      <c r="I7853" s="9">
        <v>130.71</v>
      </c>
      <c r="J7853" s="7">
        <v>3</v>
      </c>
      <c r="K7853" s="9">
        <v>39.21</v>
      </c>
    </row>
    <row r="7854" spans="1:11" ht="12.5" x14ac:dyDescent="0.25">
      <c r="A7854" s="6">
        <v>42915</v>
      </c>
      <c r="B7854" s="7">
        <f>YEAR(Table1[[#This Row],[Order Date]])</f>
        <v>2017</v>
      </c>
      <c r="C7854" s="7">
        <f>MONTH(Table1[[#This Row],[Order Date]])</f>
        <v>6</v>
      </c>
      <c r="D7854" s="8" t="s">
        <v>1563</v>
      </c>
      <c r="E7854" s="8" t="s">
        <v>27</v>
      </c>
      <c r="F7854" s="8" t="s">
        <v>11</v>
      </c>
      <c r="G7854" s="8" t="s">
        <v>24</v>
      </c>
      <c r="H7854" s="8" t="s">
        <v>2607</v>
      </c>
      <c r="I7854" s="9">
        <v>11.68</v>
      </c>
      <c r="J7854" s="7">
        <v>2</v>
      </c>
      <c r="K7854" s="9">
        <v>3.04</v>
      </c>
    </row>
    <row r="7855" spans="1:11" ht="12.5" x14ac:dyDescent="0.25">
      <c r="A7855" s="6">
        <v>42915</v>
      </c>
      <c r="B7855" s="7">
        <f>YEAR(Table1[[#This Row],[Order Date]])</f>
        <v>2017</v>
      </c>
      <c r="C7855" s="7">
        <f>MONTH(Table1[[#This Row],[Order Date]])</f>
        <v>6</v>
      </c>
      <c r="D7855" s="8" t="s">
        <v>1563</v>
      </c>
      <c r="E7855" s="8" t="s">
        <v>27</v>
      </c>
      <c r="F7855" s="8" t="s">
        <v>39</v>
      </c>
      <c r="G7855" s="8" t="s">
        <v>52</v>
      </c>
      <c r="H7855" s="8" t="s">
        <v>213</v>
      </c>
      <c r="I7855" s="9">
        <v>62.31</v>
      </c>
      <c r="J7855" s="7">
        <v>3</v>
      </c>
      <c r="K7855" s="9">
        <v>22.43</v>
      </c>
    </row>
    <row r="7856" spans="1:11" ht="12.5" x14ac:dyDescent="0.25">
      <c r="A7856" s="6">
        <v>42915</v>
      </c>
      <c r="B7856" s="7">
        <f>YEAR(Table1[[#This Row],[Order Date]])</f>
        <v>2017</v>
      </c>
      <c r="C7856" s="7">
        <f>MONTH(Table1[[#This Row],[Order Date]])</f>
        <v>6</v>
      </c>
      <c r="D7856" s="8" t="s">
        <v>2265</v>
      </c>
      <c r="E7856" s="8" t="s">
        <v>613</v>
      </c>
      <c r="F7856" s="8" t="s">
        <v>34</v>
      </c>
      <c r="G7856" s="8" t="s">
        <v>74</v>
      </c>
      <c r="H7856" s="8" t="s">
        <v>1909</v>
      </c>
      <c r="I7856" s="9">
        <v>638.82000000000005</v>
      </c>
      <c r="J7856" s="7">
        <v>9</v>
      </c>
      <c r="K7856" s="9">
        <v>185.26</v>
      </c>
    </row>
    <row r="7857" spans="1:11" ht="12.5" x14ac:dyDescent="0.25">
      <c r="A7857" s="6">
        <v>42915</v>
      </c>
      <c r="B7857" s="7">
        <f>YEAR(Table1[[#This Row],[Order Date]])</f>
        <v>2017</v>
      </c>
      <c r="C7857" s="7">
        <f>MONTH(Table1[[#This Row],[Order Date]])</f>
        <v>6</v>
      </c>
      <c r="D7857" s="8" t="s">
        <v>2265</v>
      </c>
      <c r="E7857" s="8" t="s">
        <v>613</v>
      </c>
      <c r="F7857" s="8" t="s">
        <v>11</v>
      </c>
      <c r="G7857" s="8" t="s">
        <v>200</v>
      </c>
      <c r="H7857" s="8" t="s">
        <v>1053</v>
      </c>
      <c r="I7857" s="9">
        <v>30.69</v>
      </c>
      <c r="J7857" s="7">
        <v>3</v>
      </c>
      <c r="K7857" s="9">
        <v>7.98</v>
      </c>
    </row>
    <row r="7858" spans="1:11" ht="12.5" x14ac:dyDescent="0.25">
      <c r="A7858" s="6">
        <v>42915</v>
      </c>
      <c r="B7858" s="7">
        <f>YEAR(Table1[[#This Row],[Order Date]])</f>
        <v>2017</v>
      </c>
      <c r="C7858" s="7">
        <f>MONTH(Table1[[#This Row],[Order Date]])</f>
        <v>6</v>
      </c>
      <c r="D7858" s="8" t="s">
        <v>2265</v>
      </c>
      <c r="E7858" s="8" t="s">
        <v>613</v>
      </c>
      <c r="F7858" s="8" t="s">
        <v>34</v>
      </c>
      <c r="G7858" s="8" t="s">
        <v>47</v>
      </c>
      <c r="H7858" s="8" t="s">
        <v>2557</v>
      </c>
      <c r="I7858" s="9">
        <v>25.16</v>
      </c>
      <c r="J7858" s="7">
        <v>2</v>
      </c>
      <c r="K7858" s="9">
        <v>8.5500000000000007</v>
      </c>
    </row>
    <row r="7859" spans="1:11" ht="12.5" x14ac:dyDescent="0.25">
      <c r="A7859" s="6">
        <v>42915</v>
      </c>
      <c r="B7859" s="7">
        <f>YEAR(Table1[[#This Row],[Order Date]])</f>
        <v>2017</v>
      </c>
      <c r="C7859" s="7">
        <f>MONTH(Table1[[#This Row],[Order Date]])</f>
        <v>6</v>
      </c>
      <c r="D7859" s="8" t="s">
        <v>945</v>
      </c>
      <c r="E7859" s="8" t="s">
        <v>10</v>
      </c>
      <c r="F7859" s="8" t="s">
        <v>11</v>
      </c>
      <c r="G7859" s="8" t="s">
        <v>92</v>
      </c>
      <c r="H7859" s="8" t="s">
        <v>534</v>
      </c>
      <c r="I7859" s="9">
        <v>21.39</v>
      </c>
      <c r="J7859" s="7">
        <v>2</v>
      </c>
      <c r="K7859" s="9">
        <v>-54.55</v>
      </c>
    </row>
    <row r="7860" spans="1:11" ht="12.5" x14ac:dyDescent="0.25">
      <c r="A7860" s="6">
        <v>42915</v>
      </c>
      <c r="B7860" s="7">
        <f>YEAR(Table1[[#This Row],[Order Date]])</f>
        <v>2017</v>
      </c>
      <c r="C7860" s="7">
        <f>MONTH(Table1[[#This Row],[Order Date]])</f>
        <v>6</v>
      </c>
      <c r="D7860" s="8" t="s">
        <v>945</v>
      </c>
      <c r="E7860" s="8" t="s">
        <v>10</v>
      </c>
      <c r="F7860" s="8" t="s">
        <v>34</v>
      </c>
      <c r="G7860" s="8" t="s">
        <v>145</v>
      </c>
      <c r="H7860" s="8" t="s">
        <v>950</v>
      </c>
      <c r="I7860" s="9">
        <v>307.31</v>
      </c>
      <c r="J7860" s="7">
        <v>3</v>
      </c>
      <c r="K7860" s="9">
        <v>-39.51</v>
      </c>
    </row>
    <row r="7861" spans="1:11" ht="12.5" x14ac:dyDescent="0.25">
      <c r="A7861" s="6">
        <v>42915</v>
      </c>
      <c r="B7861" s="7">
        <f>YEAR(Table1[[#This Row],[Order Date]])</f>
        <v>2017</v>
      </c>
      <c r="C7861" s="7">
        <f>MONTH(Table1[[#This Row],[Order Date]])</f>
        <v>6</v>
      </c>
      <c r="D7861" s="8" t="s">
        <v>945</v>
      </c>
      <c r="E7861" s="8" t="s">
        <v>10</v>
      </c>
      <c r="F7861" s="8" t="s">
        <v>34</v>
      </c>
      <c r="G7861" s="8" t="s">
        <v>74</v>
      </c>
      <c r="H7861" s="8" t="s">
        <v>2198</v>
      </c>
      <c r="I7861" s="9">
        <v>410</v>
      </c>
      <c r="J7861" s="7">
        <v>3</v>
      </c>
      <c r="K7861" s="9">
        <v>-96.47</v>
      </c>
    </row>
    <row r="7862" spans="1:11" ht="12.5" x14ac:dyDescent="0.25">
      <c r="A7862" s="6">
        <v>42916</v>
      </c>
      <c r="B7862" s="7">
        <f>YEAR(Table1[[#This Row],[Order Date]])</f>
        <v>2017</v>
      </c>
      <c r="C7862" s="7">
        <f>MONTH(Table1[[#This Row],[Order Date]])</f>
        <v>6</v>
      </c>
      <c r="D7862" s="8" t="s">
        <v>2145</v>
      </c>
      <c r="E7862" s="8" t="s">
        <v>126</v>
      </c>
      <c r="F7862" s="8" t="s">
        <v>11</v>
      </c>
      <c r="G7862" s="8" t="s">
        <v>20</v>
      </c>
      <c r="H7862" s="8" t="s">
        <v>2155</v>
      </c>
      <c r="I7862" s="9">
        <v>75.790000000000006</v>
      </c>
      <c r="J7862" s="7">
        <v>3</v>
      </c>
      <c r="K7862" s="9">
        <v>25.58</v>
      </c>
    </row>
    <row r="7863" spans="1:11" ht="12.5" x14ac:dyDescent="0.25">
      <c r="A7863" s="6">
        <v>42916</v>
      </c>
      <c r="B7863" s="7">
        <f>YEAR(Table1[[#This Row],[Order Date]])</f>
        <v>2017</v>
      </c>
      <c r="C7863" s="7">
        <f>MONTH(Table1[[#This Row],[Order Date]])</f>
        <v>6</v>
      </c>
      <c r="D7863" s="8" t="s">
        <v>1023</v>
      </c>
      <c r="E7863" s="8" t="s">
        <v>149</v>
      </c>
      <c r="F7863" s="8" t="s">
        <v>34</v>
      </c>
      <c r="G7863" s="8" t="s">
        <v>145</v>
      </c>
      <c r="H7863" s="8" t="s">
        <v>1703</v>
      </c>
      <c r="I7863" s="9">
        <v>1044.6300000000001</v>
      </c>
      <c r="J7863" s="7">
        <v>5</v>
      </c>
      <c r="K7863" s="9">
        <v>-295.98</v>
      </c>
    </row>
    <row r="7864" spans="1:11" ht="12.5" x14ac:dyDescent="0.25">
      <c r="A7864" s="6">
        <v>42916</v>
      </c>
      <c r="B7864" s="7">
        <f>YEAR(Table1[[#This Row],[Order Date]])</f>
        <v>2017</v>
      </c>
      <c r="C7864" s="7">
        <f>MONTH(Table1[[#This Row],[Order Date]])</f>
        <v>6</v>
      </c>
      <c r="D7864" s="8" t="s">
        <v>1781</v>
      </c>
      <c r="E7864" s="8" t="s">
        <v>149</v>
      </c>
      <c r="F7864" s="8" t="s">
        <v>11</v>
      </c>
      <c r="G7864" s="8" t="s">
        <v>18</v>
      </c>
      <c r="H7864" s="8" t="s">
        <v>2005</v>
      </c>
      <c r="I7864" s="9">
        <v>248.57</v>
      </c>
      <c r="J7864" s="7">
        <v>7</v>
      </c>
      <c r="K7864" s="9">
        <v>67.11</v>
      </c>
    </row>
    <row r="7865" spans="1:11" ht="12.5" x14ac:dyDescent="0.25">
      <c r="A7865" s="6">
        <v>42916</v>
      </c>
      <c r="B7865" s="7">
        <f>YEAR(Table1[[#This Row],[Order Date]])</f>
        <v>2017</v>
      </c>
      <c r="C7865" s="7">
        <f>MONTH(Table1[[#This Row],[Order Date]])</f>
        <v>6</v>
      </c>
      <c r="D7865" s="8" t="s">
        <v>1781</v>
      </c>
      <c r="E7865" s="8" t="s">
        <v>149</v>
      </c>
      <c r="F7865" s="8" t="s">
        <v>34</v>
      </c>
      <c r="G7865" s="8" t="s">
        <v>47</v>
      </c>
      <c r="H7865" s="8" t="s">
        <v>1698</v>
      </c>
      <c r="I7865" s="9">
        <v>22.23</v>
      </c>
      <c r="J7865" s="7">
        <v>1</v>
      </c>
      <c r="K7865" s="9">
        <v>9.7799999999999994</v>
      </c>
    </row>
    <row r="7866" spans="1:11" ht="12.5" x14ac:dyDescent="0.25">
      <c r="A7866" s="6">
        <v>42916</v>
      </c>
      <c r="B7866" s="7">
        <f>YEAR(Table1[[#This Row],[Order Date]])</f>
        <v>2017</v>
      </c>
      <c r="C7866" s="7">
        <f>MONTH(Table1[[#This Row],[Order Date]])</f>
        <v>6</v>
      </c>
      <c r="D7866" s="8" t="s">
        <v>925</v>
      </c>
      <c r="E7866" s="8" t="s">
        <v>15</v>
      </c>
      <c r="F7866" s="8" t="s">
        <v>39</v>
      </c>
      <c r="G7866" s="8" t="s">
        <v>40</v>
      </c>
      <c r="H7866" s="8" t="s">
        <v>1695</v>
      </c>
      <c r="I7866" s="9">
        <v>1001.58</v>
      </c>
      <c r="J7866" s="7">
        <v>2</v>
      </c>
      <c r="K7866" s="9">
        <v>125.2</v>
      </c>
    </row>
    <row r="7867" spans="1:11" ht="12.5" x14ac:dyDescent="0.25">
      <c r="A7867" s="6">
        <v>42916</v>
      </c>
      <c r="B7867" s="7">
        <f>YEAR(Table1[[#This Row],[Order Date]])</f>
        <v>2017</v>
      </c>
      <c r="C7867" s="7">
        <f>MONTH(Table1[[#This Row],[Order Date]])</f>
        <v>6</v>
      </c>
      <c r="D7867" s="8" t="s">
        <v>925</v>
      </c>
      <c r="E7867" s="8" t="s">
        <v>15</v>
      </c>
      <c r="F7867" s="8" t="s">
        <v>34</v>
      </c>
      <c r="G7867" s="8" t="s">
        <v>35</v>
      </c>
      <c r="H7867" s="8" t="s">
        <v>1454</v>
      </c>
      <c r="I7867" s="9">
        <v>569.05999999999995</v>
      </c>
      <c r="J7867" s="7">
        <v>3</v>
      </c>
      <c r="K7867" s="9">
        <v>-178.85</v>
      </c>
    </row>
    <row r="7868" spans="1:11" ht="12.5" x14ac:dyDescent="0.25">
      <c r="A7868" s="6">
        <v>42916</v>
      </c>
      <c r="B7868" s="7">
        <f>YEAR(Table1[[#This Row],[Order Date]])</f>
        <v>2017</v>
      </c>
      <c r="C7868" s="7">
        <f>MONTH(Table1[[#This Row],[Order Date]])</f>
        <v>6</v>
      </c>
      <c r="D7868" s="8" t="s">
        <v>925</v>
      </c>
      <c r="E7868" s="8" t="s">
        <v>15</v>
      </c>
      <c r="F7868" s="8" t="s">
        <v>34</v>
      </c>
      <c r="G7868" s="8" t="s">
        <v>47</v>
      </c>
      <c r="H7868" s="8" t="s">
        <v>1905</v>
      </c>
      <c r="I7868" s="9">
        <v>14.22</v>
      </c>
      <c r="J7868" s="7">
        <v>2</v>
      </c>
      <c r="K7868" s="9">
        <v>-10.31</v>
      </c>
    </row>
    <row r="7869" spans="1:11" ht="12.5" x14ac:dyDescent="0.25">
      <c r="A7869" s="6">
        <v>42916</v>
      </c>
      <c r="B7869" s="7">
        <f>YEAR(Table1[[#This Row],[Order Date]])</f>
        <v>2017</v>
      </c>
      <c r="C7869" s="7">
        <f>MONTH(Table1[[#This Row],[Order Date]])</f>
        <v>6</v>
      </c>
      <c r="D7869" s="8" t="s">
        <v>2544</v>
      </c>
      <c r="E7869" s="8" t="s">
        <v>120</v>
      </c>
      <c r="F7869" s="8" t="s">
        <v>34</v>
      </c>
      <c r="G7869" s="8" t="s">
        <v>47</v>
      </c>
      <c r="H7869" s="8" t="s">
        <v>913</v>
      </c>
      <c r="I7869" s="9">
        <v>19.52</v>
      </c>
      <c r="J7869" s="7">
        <v>2</v>
      </c>
      <c r="K7869" s="9">
        <v>5.37</v>
      </c>
    </row>
    <row r="7870" spans="1:11" ht="12.5" x14ac:dyDescent="0.25">
      <c r="A7870" s="6">
        <v>42916</v>
      </c>
      <c r="B7870" s="7">
        <f>YEAR(Table1[[#This Row],[Order Date]])</f>
        <v>2017</v>
      </c>
      <c r="C7870" s="7">
        <f>MONTH(Table1[[#This Row],[Order Date]])</f>
        <v>6</v>
      </c>
      <c r="D7870" s="8" t="s">
        <v>1301</v>
      </c>
      <c r="E7870" s="8" t="s">
        <v>27</v>
      </c>
      <c r="F7870" s="8" t="s">
        <v>34</v>
      </c>
      <c r="G7870" s="8" t="s">
        <v>74</v>
      </c>
      <c r="H7870" s="8" t="s">
        <v>155</v>
      </c>
      <c r="I7870" s="9">
        <v>436</v>
      </c>
      <c r="J7870" s="7">
        <v>3</v>
      </c>
      <c r="K7870" s="9">
        <v>5.13</v>
      </c>
    </row>
    <row r="7871" spans="1:11" ht="12.5" x14ac:dyDescent="0.25">
      <c r="A7871" s="6">
        <v>42916</v>
      </c>
      <c r="B7871" s="7">
        <f>YEAR(Table1[[#This Row],[Order Date]])</f>
        <v>2017</v>
      </c>
      <c r="C7871" s="7">
        <f>MONTH(Table1[[#This Row],[Order Date]])</f>
        <v>6</v>
      </c>
      <c r="D7871" s="8" t="s">
        <v>1371</v>
      </c>
      <c r="E7871" s="8" t="s">
        <v>27</v>
      </c>
      <c r="F7871" s="8" t="s">
        <v>11</v>
      </c>
      <c r="G7871" s="8" t="s">
        <v>12</v>
      </c>
      <c r="H7871" s="8" t="s">
        <v>360</v>
      </c>
      <c r="I7871" s="9">
        <v>204.95</v>
      </c>
      <c r="J7871" s="7">
        <v>5</v>
      </c>
      <c r="K7871" s="9">
        <v>100.43</v>
      </c>
    </row>
    <row r="7872" spans="1:11" ht="12.5" x14ac:dyDescent="0.25">
      <c r="A7872" s="6">
        <v>42916</v>
      </c>
      <c r="B7872" s="7">
        <f>YEAR(Table1[[#This Row],[Order Date]])</f>
        <v>2017</v>
      </c>
      <c r="C7872" s="7">
        <f>MONTH(Table1[[#This Row],[Order Date]])</f>
        <v>6</v>
      </c>
      <c r="D7872" s="8" t="s">
        <v>171</v>
      </c>
      <c r="E7872" s="8" t="s">
        <v>149</v>
      </c>
      <c r="F7872" s="8" t="s">
        <v>11</v>
      </c>
      <c r="G7872" s="8" t="s">
        <v>18</v>
      </c>
      <c r="H7872" s="8" t="s">
        <v>1384</v>
      </c>
      <c r="I7872" s="9">
        <v>1085.42</v>
      </c>
      <c r="J7872" s="7">
        <v>7</v>
      </c>
      <c r="K7872" s="9">
        <v>282.20999999999998</v>
      </c>
    </row>
    <row r="7873" spans="1:11" ht="12.5" x14ac:dyDescent="0.25">
      <c r="A7873" s="6">
        <v>42917</v>
      </c>
      <c r="B7873" s="7">
        <f>YEAR(Table1[[#This Row],[Order Date]])</f>
        <v>2017</v>
      </c>
      <c r="C7873" s="7">
        <f>MONTH(Table1[[#This Row],[Order Date]])</f>
        <v>7</v>
      </c>
      <c r="D7873" s="8" t="s">
        <v>1385</v>
      </c>
      <c r="E7873" s="8" t="s">
        <v>129</v>
      </c>
      <c r="F7873" s="8" t="s">
        <v>11</v>
      </c>
      <c r="G7873" s="8" t="s">
        <v>18</v>
      </c>
      <c r="H7873" s="8" t="s">
        <v>586</v>
      </c>
      <c r="I7873" s="9">
        <v>443.92</v>
      </c>
      <c r="J7873" s="7">
        <v>4</v>
      </c>
      <c r="K7873" s="9">
        <v>13.32</v>
      </c>
    </row>
    <row r="7874" spans="1:11" ht="12.5" x14ac:dyDescent="0.25">
      <c r="A7874" s="6">
        <v>42917</v>
      </c>
      <c r="B7874" s="7">
        <f>YEAR(Table1[[#This Row],[Order Date]])</f>
        <v>2017</v>
      </c>
      <c r="C7874" s="7">
        <f>MONTH(Table1[[#This Row],[Order Date]])</f>
        <v>7</v>
      </c>
      <c r="D7874" s="8" t="s">
        <v>1385</v>
      </c>
      <c r="E7874" s="8" t="s">
        <v>129</v>
      </c>
      <c r="F7874" s="8" t="s">
        <v>11</v>
      </c>
      <c r="G7874" s="8" t="s">
        <v>20</v>
      </c>
      <c r="H7874" s="8" t="s">
        <v>528</v>
      </c>
      <c r="I7874" s="9">
        <v>169.99</v>
      </c>
      <c r="J7874" s="7">
        <v>1</v>
      </c>
      <c r="K7874" s="9">
        <v>78.2</v>
      </c>
    </row>
    <row r="7875" spans="1:11" ht="12.5" x14ac:dyDescent="0.25">
      <c r="A7875" s="6">
        <v>42917</v>
      </c>
      <c r="B7875" s="7">
        <f>YEAR(Table1[[#This Row],[Order Date]])</f>
        <v>2017</v>
      </c>
      <c r="C7875" s="7">
        <f>MONTH(Table1[[#This Row],[Order Date]])</f>
        <v>7</v>
      </c>
      <c r="D7875" s="8" t="s">
        <v>1385</v>
      </c>
      <c r="E7875" s="8" t="s">
        <v>129</v>
      </c>
      <c r="F7875" s="8" t="s">
        <v>11</v>
      </c>
      <c r="G7875" s="8" t="s">
        <v>12</v>
      </c>
      <c r="H7875" s="8" t="s">
        <v>493</v>
      </c>
      <c r="I7875" s="9">
        <v>25.92</v>
      </c>
      <c r="J7875" s="7">
        <v>4</v>
      </c>
      <c r="K7875" s="9">
        <v>12.44</v>
      </c>
    </row>
    <row r="7876" spans="1:11" ht="12.5" x14ac:dyDescent="0.25">
      <c r="A7876" s="6">
        <v>42918</v>
      </c>
      <c r="B7876" s="7">
        <f>YEAR(Table1[[#This Row],[Order Date]])</f>
        <v>2017</v>
      </c>
      <c r="C7876" s="7">
        <f>MONTH(Table1[[#This Row],[Order Date]])</f>
        <v>7</v>
      </c>
      <c r="D7876" s="8" t="s">
        <v>963</v>
      </c>
      <c r="E7876" s="8" t="s">
        <v>10</v>
      </c>
      <c r="F7876" s="8" t="s">
        <v>11</v>
      </c>
      <c r="G7876" s="8" t="s">
        <v>12</v>
      </c>
      <c r="H7876" s="8" t="s">
        <v>1989</v>
      </c>
      <c r="I7876" s="9">
        <v>163.96</v>
      </c>
      <c r="J7876" s="7">
        <v>5</v>
      </c>
      <c r="K7876" s="9">
        <v>59.44</v>
      </c>
    </row>
    <row r="7877" spans="1:11" ht="12.5" x14ac:dyDescent="0.25">
      <c r="A7877" s="6">
        <v>42918</v>
      </c>
      <c r="B7877" s="7">
        <f>YEAR(Table1[[#This Row],[Order Date]])</f>
        <v>2017</v>
      </c>
      <c r="C7877" s="7">
        <f>MONTH(Table1[[#This Row],[Order Date]])</f>
        <v>7</v>
      </c>
      <c r="D7877" s="8" t="s">
        <v>963</v>
      </c>
      <c r="E7877" s="8" t="s">
        <v>10</v>
      </c>
      <c r="F7877" s="8" t="s">
        <v>11</v>
      </c>
      <c r="G7877" s="8" t="s">
        <v>20</v>
      </c>
      <c r="H7877" s="8" t="s">
        <v>914</v>
      </c>
      <c r="I7877" s="9">
        <v>5.23</v>
      </c>
      <c r="J7877" s="7">
        <v>4</v>
      </c>
      <c r="K7877" s="9">
        <v>-8.11</v>
      </c>
    </row>
    <row r="7878" spans="1:11" ht="12.5" x14ac:dyDescent="0.25">
      <c r="A7878" s="6">
        <v>42919</v>
      </c>
      <c r="B7878" s="7">
        <f>YEAR(Table1[[#This Row],[Order Date]])</f>
        <v>2017</v>
      </c>
      <c r="C7878" s="7">
        <f>MONTH(Table1[[#This Row],[Order Date]])</f>
        <v>7</v>
      </c>
      <c r="D7878" s="8" t="s">
        <v>2688</v>
      </c>
      <c r="E7878" s="8" t="s">
        <v>30</v>
      </c>
      <c r="F7878" s="8" t="s">
        <v>34</v>
      </c>
      <c r="G7878" s="8" t="s">
        <v>47</v>
      </c>
      <c r="H7878" s="8" t="s">
        <v>1837</v>
      </c>
      <c r="I7878" s="9">
        <v>23.99</v>
      </c>
      <c r="J7878" s="7">
        <v>1</v>
      </c>
      <c r="K7878" s="9">
        <v>5.52</v>
      </c>
    </row>
    <row r="7879" spans="1:11" ht="12.5" x14ac:dyDescent="0.25">
      <c r="A7879" s="6">
        <v>42919</v>
      </c>
      <c r="B7879" s="7">
        <f>YEAR(Table1[[#This Row],[Order Date]])</f>
        <v>2017</v>
      </c>
      <c r="C7879" s="7">
        <f>MONTH(Table1[[#This Row],[Order Date]])</f>
        <v>7</v>
      </c>
      <c r="D7879" s="8" t="s">
        <v>2688</v>
      </c>
      <c r="E7879" s="8" t="s">
        <v>30</v>
      </c>
      <c r="F7879" s="8" t="s">
        <v>39</v>
      </c>
      <c r="G7879" s="8" t="s">
        <v>40</v>
      </c>
      <c r="H7879" s="8" t="s">
        <v>520</v>
      </c>
      <c r="I7879" s="9">
        <v>287.97000000000003</v>
      </c>
      <c r="J7879" s="7">
        <v>3</v>
      </c>
      <c r="K7879" s="9">
        <v>77.75</v>
      </c>
    </row>
    <row r="7880" spans="1:11" ht="12.5" x14ac:dyDescent="0.25">
      <c r="A7880" s="6">
        <v>42919</v>
      </c>
      <c r="B7880" s="7">
        <f>YEAR(Table1[[#This Row],[Order Date]])</f>
        <v>2017</v>
      </c>
      <c r="C7880" s="7">
        <f>MONTH(Table1[[#This Row],[Order Date]])</f>
        <v>7</v>
      </c>
      <c r="D7880" s="8" t="s">
        <v>1891</v>
      </c>
      <c r="E7880" s="8" t="s">
        <v>245</v>
      </c>
      <c r="F7880" s="8" t="s">
        <v>11</v>
      </c>
      <c r="G7880" s="8" t="s">
        <v>24</v>
      </c>
      <c r="H7880" s="8" t="s">
        <v>76</v>
      </c>
      <c r="I7880" s="9">
        <v>9.5500000000000007</v>
      </c>
      <c r="J7880" s="7">
        <v>3</v>
      </c>
      <c r="K7880" s="9">
        <v>1.55</v>
      </c>
    </row>
    <row r="7881" spans="1:11" ht="12.5" x14ac:dyDescent="0.25">
      <c r="A7881" s="6">
        <v>42919</v>
      </c>
      <c r="B7881" s="7">
        <f>YEAR(Table1[[#This Row],[Order Date]])</f>
        <v>2017</v>
      </c>
      <c r="C7881" s="7">
        <f>MONTH(Table1[[#This Row],[Order Date]])</f>
        <v>7</v>
      </c>
      <c r="D7881" s="8" t="s">
        <v>437</v>
      </c>
      <c r="E7881" s="8" t="s">
        <v>10</v>
      </c>
      <c r="F7881" s="8" t="s">
        <v>39</v>
      </c>
      <c r="G7881" s="8" t="s">
        <v>40</v>
      </c>
      <c r="H7881" s="8" t="s">
        <v>721</v>
      </c>
      <c r="I7881" s="9">
        <v>167.97</v>
      </c>
      <c r="J7881" s="7">
        <v>4</v>
      </c>
      <c r="K7881" s="9">
        <v>62.99</v>
      </c>
    </row>
    <row r="7882" spans="1:11" ht="12.5" x14ac:dyDescent="0.25">
      <c r="A7882" s="6">
        <v>42919</v>
      </c>
      <c r="B7882" s="7">
        <f>YEAR(Table1[[#This Row],[Order Date]])</f>
        <v>2017</v>
      </c>
      <c r="C7882" s="7">
        <f>MONTH(Table1[[#This Row],[Order Date]])</f>
        <v>7</v>
      </c>
      <c r="D7882" s="8" t="s">
        <v>483</v>
      </c>
      <c r="E7882" s="8" t="s">
        <v>10</v>
      </c>
      <c r="F7882" s="8" t="s">
        <v>11</v>
      </c>
      <c r="G7882" s="8" t="s">
        <v>12</v>
      </c>
      <c r="H7882" s="8" t="s">
        <v>264</v>
      </c>
      <c r="I7882" s="9">
        <v>273.89999999999998</v>
      </c>
      <c r="J7882" s="7">
        <v>7</v>
      </c>
      <c r="K7882" s="9">
        <v>92.44</v>
      </c>
    </row>
    <row r="7883" spans="1:11" ht="12.5" x14ac:dyDescent="0.25">
      <c r="A7883" s="6">
        <v>42919</v>
      </c>
      <c r="B7883" s="7">
        <f>YEAR(Table1[[#This Row],[Order Date]])</f>
        <v>2017</v>
      </c>
      <c r="C7883" s="7">
        <f>MONTH(Table1[[#This Row],[Order Date]])</f>
        <v>7</v>
      </c>
      <c r="D7883" s="8" t="s">
        <v>483</v>
      </c>
      <c r="E7883" s="8" t="s">
        <v>10</v>
      </c>
      <c r="F7883" s="8" t="s">
        <v>39</v>
      </c>
      <c r="G7883" s="8" t="s">
        <v>302</v>
      </c>
      <c r="H7883" s="8" t="s">
        <v>2689</v>
      </c>
      <c r="I7883" s="9">
        <v>597.13</v>
      </c>
      <c r="J7883" s="7">
        <v>3</v>
      </c>
      <c r="K7883" s="9">
        <v>49.76</v>
      </c>
    </row>
    <row r="7884" spans="1:11" ht="12.5" x14ac:dyDescent="0.25">
      <c r="A7884" s="6">
        <v>42919</v>
      </c>
      <c r="B7884" s="7">
        <f>YEAR(Table1[[#This Row],[Order Date]])</f>
        <v>2017</v>
      </c>
      <c r="C7884" s="7">
        <f>MONTH(Table1[[#This Row],[Order Date]])</f>
        <v>7</v>
      </c>
      <c r="D7884" s="8" t="s">
        <v>383</v>
      </c>
      <c r="E7884" s="8" t="s">
        <v>399</v>
      </c>
      <c r="F7884" s="8" t="s">
        <v>34</v>
      </c>
      <c r="G7884" s="8" t="s">
        <v>47</v>
      </c>
      <c r="H7884" s="8" t="s">
        <v>570</v>
      </c>
      <c r="I7884" s="9">
        <v>545.85</v>
      </c>
      <c r="J7884" s="7">
        <v>9</v>
      </c>
      <c r="K7884" s="9">
        <v>114.63</v>
      </c>
    </row>
    <row r="7885" spans="1:11" ht="12.5" x14ac:dyDescent="0.25">
      <c r="A7885" s="6">
        <v>42919</v>
      </c>
      <c r="B7885" s="7">
        <f>YEAR(Table1[[#This Row],[Order Date]])</f>
        <v>2017</v>
      </c>
      <c r="C7885" s="7">
        <f>MONTH(Table1[[#This Row],[Order Date]])</f>
        <v>7</v>
      </c>
      <c r="D7885" s="8" t="s">
        <v>1223</v>
      </c>
      <c r="E7885" s="8" t="s">
        <v>78</v>
      </c>
      <c r="F7885" s="8" t="s">
        <v>11</v>
      </c>
      <c r="G7885" s="8" t="s">
        <v>12</v>
      </c>
      <c r="H7885" s="8" t="s">
        <v>13</v>
      </c>
      <c r="I7885" s="9">
        <v>32.9</v>
      </c>
      <c r="J7885" s="7">
        <v>4</v>
      </c>
      <c r="K7885" s="9">
        <v>11.1</v>
      </c>
    </row>
    <row r="7886" spans="1:11" ht="12.5" x14ac:dyDescent="0.25">
      <c r="A7886" s="6">
        <v>42919</v>
      </c>
      <c r="B7886" s="7">
        <f>YEAR(Table1[[#This Row],[Order Date]])</f>
        <v>2017</v>
      </c>
      <c r="C7886" s="7">
        <f>MONTH(Table1[[#This Row],[Order Date]])</f>
        <v>7</v>
      </c>
      <c r="D7886" s="8" t="s">
        <v>1223</v>
      </c>
      <c r="E7886" s="8" t="s">
        <v>78</v>
      </c>
      <c r="F7886" s="8" t="s">
        <v>34</v>
      </c>
      <c r="G7886" s="8" t="s">
        <v>145</v>
      </c>
      <c r="H7886" s="8" t="s">
        <v>790</v>
      </c>
      <c r="I7886" s="9">
        <v>215.15</v>
      </c>
      <c r="J7886" s="7">
        <v>2</v>
      </c>
      <c r="K7886" s="9">
        <v>-103.99</v>
      </c>
    </row>
    <row r="7887" spans="1:11" ht="12.5" x14ac:dyDescent="0.25">
      <c r="A7887" s="6">
        <v>42919</v>
      </c>
      <c r="B7887" s="7">
        <f>YEAR(Table1[[#This Row],[Order Date]])</f>
        <v>2017</v>
      </c>
      <c r="C7887" s="7">
        <f>MONTH(Table1[[#This Row],[Order Date]])</f>
        <v>7</v>
      </c>
      <c r="D7887" s="8" t="s">
        <v>1223</v>
      </c>
      <c r="E7887" s="8" t="s">
        <v>78</v>
      </c>
      <c r="F7887" s="8" t="s">
        <v>11</v>
      </c>
      <c r="G7887" s="8" t="s">
        <v>12</v>
      </c>
      <c r="H7887" s="8" t="s">
        <v>1353</v>
      </c>
      <c r="I7887" s="9">
        <v>30.96</v>
      </c>
      <c r="J7887" s="7">
        <v>6</v>
      </c>
      <c r="K7887" s="9">
        <v>11.22</v>
      </c>
    </row>
    <row r="7888" spans="1:11" ht="12.5" x14ac:dyDescent="0.25">
      <c r="A7888" s="6">
        <v>42919</v>
      </c>
      <c r="B7888" s="7">
        <f>YEAR(Table1[[#This Row],[Order Date]])</f>
        <v>2017</v>
      </c>
      <c r="C7888" s="7">
        <f>MONTH(Table1[[#This Row],[Order Date]])</f>
        <v>7</v>
      </c>
      <c r="D7888" s="8" t="s">
        <v>1332</v>
      </c>
      <c r="E7888" s="8" t="s">
        <v>164</v>
      </c>
      <c r="F7888" s="8" t="s">
        <v>39</v>
      </c>
      <c r="G7888" s="8" t="s">
        <v>52</v>
      </c>
      <c r="H7888" s="8" t="s">
        <v>84</v>
      </c>
      <c r="I7888" s="9">
        <v>59.98</v>
      </c>
      <c r="J7888" s="7">
        <v>2</v>
      </c>
      <c r="K7888" s="9">
        <v>26.39</v>
      </c>
    </row>
    <row r="7889" spans="1:11" ht="12.5" x14ac:dyDescent="0.25">
      <c r="A7889" s="6">
        <v>42919</v>
      </c>
      <c r="B7889" s="7">
        <f>YEAR(Table1[[#This Row],[Order Date]])</f>
        <v>2017</v>
      </c>
      <c r="C7889" s="7">
        <f>MONTH(Table1[[#This Row],[Order Date]])</f>
        <v>7</v>
      </c>
      <c r="D7889" s="8" t="s">
        <v>1332</v>
      </c>
      <c r="E7889" s="8" t="s">
        <v>164</v>
      </c>
      <c r="F7889" s="8" t="s">
        <v>39</v>
      </c>
      <c r="G7889" s="8" t="s">
        <v>302</v>
      </c>
      <c r="H7889" s="8" t="s">
        <v>2462</v>
      </c>
      <c r="I7889" s="9">
        <v>2395.1999999999998</v>
      </c>
      <c r="J7889" s="7">
        <v>6</v>
      </c>
      <c r="K7889" s="9">
        <v>209.58</v>
      </c>
    </row>
    <row r="7890" spans="1:11" ht="12.5" x14ac:dyDescent="0.25">
      <c r="A7890" s="6">
        <v>42919</v>
      </c>
      <c r="B7890" s="7">
        <f>YEAR(Table1[[#This Row],[Order Date]])</f>
        <v>2017</v>
      </c>
      <c r="C7890" s="7">
        <f>MONTH(Table1[[#This Row],[Order Date]])</f>
        <v>7</v>
      </c>
      <c r="D7890" s="8" t="s">
        <v>1332</v>
      </c>
      <c r="E7890" s="8" t="s">
        <v>164</v>
      </c>
      <c r="F7890" s="8" t="s">
        <v>39</v>
      </c>
      <c r="G7890" s="8" t="s">
        <v>52</v>
      </c>
      <c r="H7890" s="8" t="s">
        <v>1875</v>
      </c>
      <c r="I7890" s="9">
        <v>1687.8</v>
      </c>
      <c r="J7890" s="7">
        <v>4</v>
      </c>
      <c r="K7890" s="9">
        <v>742.63</v>
      </c>
    </row>
    <row r="7891" spans="1:11" ht="12.5" x14ac:dyDescent="0.25">
      <c r="A7891" s="6">
        <v>42919</v>
      </c>
      <c r="B7891" s="7">
        <f>YEAR(Table1[[#This Row],[Order Date]])</f>
        <v>2017</v>
      </c>
      <c r="C7891" s="7">
        <f>MONTH(Table1[[#This Row],[Order Date]])</f>
        <v>7</v>
      </c>
      <c r="D7891" s="8" t="s">
        <v>1332</v>
      </c>
      <c r="E7891" s="8" t="s">
        <v>164</v>
      </c>
      <c r="F7891" s="8" t="s">
        <v>39</v>
      </c>
      <c r="G7891" s="8" t="s">
        <v>40</v>
      </c>
      <c r="H7891" s="8" t="s">
        <v>529</v>
      </c>
      <c r="I7891" s="9">
        <v>7.99</v>
      </c>
      <c r="J7891" s="7">
        <v>1</v>
      </c>
      <c r="K7891" s="9">
        <v>2.7</v>
      </c>
    </row>
    <row r="7892" spans="1:11" ht="12.5" x14ac:dyDescent="0.25">
      <c r="A7892" s="6">
        <v>42919</v>
      </c>
      <c r="B7892" s="7">
        <f>YEAR(Table1[[#This Row],[Order Date]])</f>
        <v>2017</v>
      </c>
      <c r="C7892" s="7">
        <f>MONTH(Table1[[#This Row],[Order Date]])</f>
        <v>7</v>
      </c>
      <c r="D7892" s="8" t="s">
        <v>1177</v>
      </c>
      <c r="E7892" s="8" t="s">
        <v>434</v>
      </c>
      <c r="F7892" s="8" t="s">
        <v>39</v>
      </c>
      <c r="G7892" s="8" t="s">
        <v>52</v>
      </c>
      <c r="H7892" s="8" t="s">
        <v>2034</v>
      </c>
      <c r="I7892" s="9">
        <v>258.89999999999998</v>
      </c>
      <c r="J7892" s="7">
        <v>10</v>
      </c>
      <c r="K7892" s="9">
        <v>93.2</v>
      </c>
    </row>
    <row r="7893" spans="1:11" ht="12.5" x14ac:dyDescent="0.25">
      <c r="A7893" s="6">
        <v>42919</v>
      </c>
      <c r="B7893" s="7">
        <f>YEAR(Table1[[#This Row],[Order Date]])</f>
        <v>2017</v>
      </c>
      <c r="C7893" s="7">
        <f>MONTH(Table1[[#This Row],[Order Date]])</f>
        <v>7</v>
      </c>
      <c r="D7893" s="8" t="s">
        <v>1177</v>
      </c>
      <c r="E7893" s="8" t="s">
        <v>434</v>
      </c>
      <c r="F7893" s="8" t="s">
        <v>11</v>
      </c>
      <c r="G7893" s="8" t="s">
        <v>12</v>
      </c>
      <c r="H7893" s="8" t="s">
        <v>936</v>
      </c>
      <c r="I7893" s="9">
        <v>24.56</v>
      </c>
      <c r="J7893" s="7">
        <v>2</v>
      </c>
      <c r="K7893" s="9">
        <v>11.54</v>
      </c>
    </row>
    <row r="7894" spans="1:11" ht="12.5" x14ac:dyDescent="0.25">
      <c r="A7894" s="6">
        <v>42919</v>
      </c>
      <c r="B7894" s="7">
        <f>YEAR(Table1[[#This Row],[Order Date]])</f>
        <v>2017</v>
      </c>
      <c r="C7894" s="7">
        <f>MONTH(Table1[[#This Row],[Order Date]])</f>
        <v>7</v>
      </c>
      <c r="D7894" s="8" t="s">
        <v>1084</v>
      </c>
      <c r="E7894" s="8" t="s">
        <v>27</v>
      </c>
      <c r="F7894" s="8" t="s">
        <v>34</v>
      </c>
      <c r="G7894" s="8" t="s">
        <v>47</v>
      </c>
      <c r="H7894" s="8" t="s">
        <v>1952</v>
      </c>
      <c r="I7894" s="9">
        <v>129.38999999999999</v>
      </c>
      <c r="J7894" s="7">
        <v>3</v>
      </c>
      <c r="K7894" s="9">
        <v>54.34</v>
      </c>
    </row>
    <row r="7895" spans="1:11" ht="12.5" x14ac:dyDescent="0.25">
      <c r="A7895" s="6">
        <v>42919</v>
      </c>
      <c r="B7895" s="7">
        <f>YEAR(Table1[[#This Row],[Order Date]])</f>
        <v>2017</v>
      </c>
      <c r="C7895" s="7">
        <f>MONTH(Table1[[#This Row],[Order Date]])</f>
        <v>7</v>
      </c>
      <c r="D7895" s="8" t="s">
        <v>437</v>
      </c>
      <c r="E7895" s="8" t="s">
        <v>27</v>
      </c>
      <c r="F7895" s="8" t="s">
        <v>11</v>
      </c>
      <c r="G7895" s="8" t="s">
        <v>18</v>
      </c>
      <c r="H7895" s="8" t="s">
        <v>1756</v>
      </c>
      <c r="I7895" s="9">
        <v>87.92</v>
      </c>
      <c r="J7895" s="7">
        <v>4</v>
      </c>
      <c r="K7895" s="9">
        <v>0.88</v>
      </c>
    </row>
    <row r="7896" spans="1:11" ht="12.5" x14ac:dyDescent="0.25">
      <c r="A7896" s="6">
        <v>42919</v>
      </c>
      <c r="B7896" s="7">
        <f>YEAR(Table1[[#This Row],[Order Date]])</f>
        <v>2017</v>
      </c>
      <c r="C7896" s="7">
        <f>MONTH(Table1[[#This Row],[Order Date]])</f>
        <v>7</v>
      </c>
      <c r="D7896" s="8" t="s">
        <v>1991</v>
      </c>
      <c r="E7896" s="8" t="s">
        <v>245</v>
      </c>
      <c r="F7896" s="8" t="s">
        <v>39</v>
      </c>
      <c r="G7896" s="8" t="s">
        <v>52</v>
      </c>
      <c r="H7896" s="8" t="s">
        <v>1011</v>
      </c>
      <c r="I7896" s="9">
        <v>24</v>
      </c>
      <c r="J7896" s="7">
        <v>2</v>
      </c>
      <c r="K7896" s="9">
        <v>-2.7</v>
      </c>
    </row>
    <row r="7897" spans="1:11" ht="12.5" x14ac:dyDescent="0.25">
      <c r="A7897" s="6">
        <v>42919</v>
      </c>
      <c r="B7897" s="7">
        <f>YEAR(Table1[[#This Row],[Order Date]])</f>
        <v>2017</v>
      </c>
      <c r="C7897" s="7">
        <f>MONTH(Table1[[#This Row],[Order Date]])</f>
        <v>7</v>
      </c>
      <c r="D7897" s="8" t="s">
        <v>1813</v>
      </c>
      <c r="E7897" s="8" t="s">
        <v>685</v>
      </c>
      <c r="F7897" s="8" t="s">
        <v>34</v>
      </c>
      <c r="G7897" s="8" t="s">
        <v>47</v>
      </c>
      <c r="H7897" s="8" t="s">
        <v>1397</v>
      </c>
      <c r="I7897" s="9">
        <v>102.3</v>
      </c>
      <c r="J7897" s="7">
        <v>1</v>
      </c>
      <c r="K7897" s="9">
        <v>26.6</v>
      </c>
    </row>
    <row r="7898" spans="1:11" ht="12.5" x14ac:dyDescent="0.25">
      <c r="A7898" s="6">
        <v>42921</v>
      </c>
      <c r="B7898" s="7">
        <f>YEAR(Table1[[#This Row],[Order Date]])</f>
        <v>2017</v>
      </c>
      <c r="C7898" s="7">
        <f>MONTH(Table1[[#This Row],[Order Date]])</f>
        <v>7</v>
      </c>
      <c r="D7898" s="8" t="s">
        <v>2042</v>
      </c>
      <c r="E7898" s="8" t="s">
        <v>10</v>
      </c>
      <c r="F7898" s="8" t="s">
        <v>34</v>
      </c>
      <c r="G7898" s="8" t="s">
        <v>47</v>
      </c>
      <c r="H7898" s="8" t="s">
        <v>2442</v>
      </c>
      <c r="I7898" s="9">
        <v>332.03</v>
      </c>
      <c r="J7898" s="7">
        <v>9</v>
      </c>
      <c r="K7898" s="9">
        <v>-348.63</v>
      </c>
    </row>
    <row r="7899" spans="1:11" ht="12.5" x14ac:dyDescent="0.25">
      <c r="A7899" s="6">
        <v>42921</v>
      </c>
      <c r="B7899" s="7">
        <f>YEAR(Table1[[#This Row],[Order Date]])</f>
        <v>2017</v>
      </c>
      <c r="C7899" s="7">
        <f>MONTH(Table1[[#This Row],[Order Date]])</f>
        <v>7</v>
      </c>
      <c r="D7899" s="8" t="s">
        <v>2042</v>
      </c>
      <c r="E7899" s="8" t="s">
        <v>10</v>
      </c>
      <c r="F7899" s="8" t="s">
        <v>11</v>
      </c>
      <c r="G7899" s="8" t="s">
        <v>20</v>
      </c>
      <c r="H7899" s="8" t="s">
        <v>248</v>
      </c>
      <c r="I7899" s="9">
        <v>11.39</v>
      </c>
      <c r="J7899" s="7">
        <v>9</v>
      </c>
      <c r="K7899" s="9">
        <v>-17.66</v>
      </c>
    </row>
    <row r="7900" spans="1:11" ht="12.5" x14ac:dyDescent="0.25">
      <c r="A7900" s="6">
        <v>42921</v>
      </c>
      <c r="B7900" s="7">
        <f>YEAR(Table1[[#This Row],[Order Date]])</f>
        <v>2017</v>
      </c>
      <c r="C7900" s="7">
        <f>MONTH(Table1[[#This Row],[Order Date]])</f>
        <v>7</v>
      </c>
      <c r="D7900" s="8" t="s">
        <v>2042</v>
      </c>
      <c r="E7900" s="8" t="s">
        <v>10</v>
      </c>
      <c r="F7900" s="8" t="s">
        <v>11</v>
      </c>
      <c r="G7900" s="8" t="s">
        <v>12</v>
      </c>
      <c r="H7900" s="8" t="s">
        <v>2547</v>
      </c>
      <c r="I7900" s="9">
        <v>15.55</v>
      </c>
      <c r="J7900" s="7">
        <v>3</v>
      </c>
      <c r="K7900" s="9">
        <v>5.64</v>
      </c>
    </row>
    <row r="7901" spans="1:11" ht="12.5" x14ac:dyDescent="0.25">
      <c r="A7901" s="6">
        <v>42921</v>
      </c>
      <c r="B7901" s="7">
        <f>YEAR(Table1[[#This Row],[Order Date]])</f>
        <v>2017</v>
      </c>
      <c r="C7901" s="7">
        <f>MONTH(Table1[[#This Row],[Order Date]])</f>
        <v>7</v>
      </c>
      <c r="D7901" s="8" t="s">
        <v>2042</v>
      </c>
      <c r="E7901" s="8" t="s">
        <v>10</v>
      </c>
      <c r="F7901" s="8" t="s">
        <v>11</v>
      </c>
      <c r="G7901" s="8" t="s">
        <v>12</v>
      </c>
      <c r="H7901" s="8" t="s">
        <v>327</v>
      </c>
      <c r="I7901" s="9">
        <v>31.1</v>
      </c>
      <c r="J7901" s="7">
        <v>6</v>
      </c>
      <c r="K7901" s="9">
        <v>11.28</v>
      </c>
    </row>
    <row r="7902" spans="1:11" ht="12.5" x14ac:dyDescent="0.25">
      <c r="A7902" s="6">
        <v>42921</v>
      </c>
      <c r="B7902" s="7">
        <f>YEAR(Table1[[#This Row],[Order Date]])</f>
        <v>2017</v>
      </c>
      <c r="C7902" s="7">
        <f>MONTH(Table1[[#This Row],[Order Date]])</f>
        <v>7</v>
      </c>
      <c r="D7902" s="8" t="s">
        <v>2042</v>
      </c>
      <c r="E7902" s="8" t="s">
        <v>10</v>
      </c>
      <c r="F7902" s="8" t="s">
        <v>11</v>
      </c>
      <c r="G7902" s="8" t="s">
        <v>20</v>
      </c>
      <c r="H7902" s="8" t="s">
        <v>2155</v>
      </c>
      <c r="I7902" s="9">
        <v>6.32</v>
      </c>
      <c r="J7902" s="7">
        <v>1</v>
      </c>
      <c r="K7902" s="9">
        <v>-10.42</v>
      </c>
    </row>
    <row r="7903" spans="1:11" ht="12.5" x14ac:dyDescent="0.25">
      <c r="A7903" s="6">
        <v>42921</v>
      </c>
      <c r="B7903" s="7">
        <f>YEAR(Table1[[#This Row],[Order Date]])</f>
        <v>2017</v>
      </c>
      <c r="C7903" s="7">
        <f>MONTH(Table1[[#This Row],[Order Date]])</f>
        <v>7</v>
      </c>
      <c r="D7903" s="8" t="s">
        <v>389</v>
      </c>
      <c r="E7903" s="8" t="s">
        <v>996</v>
      </c>
      <c r="F7903" s="8" t="s">
        <v>39</v>
      </c>
      <c r="G7903" s="8" t="s">
        <v>40</v>
      </c>
      <c r="H7903" s="8" t="s">
        <v>2408</v>
      </c>
      <c r="I7903" s="9">
        <v>79.959999999999994</v>
      </c>
      <c r="J7903" s="7">
        <v>4</v>
      </c>
      <c r="K7903" s="9">
        <v>22.39</v>
      </c>
    </row>
    <row r="7904" spans="1:11" ht="12.5" x14ac:dyDescent="0.25">
      <c r="A7904" s="6">
        <v>42922</v>
      </c>
      <c r="B7904" s="7">
        <f>YEAR(Table1[[#This Row],[Order Date]])</f>
        <v>2017</v>
      </c>
      <c r="C7904" s="7">
        <f>MONTH(Table1[[#This Row],[Order Date]])</f>
        <v>7</v>
      </c>
      <c r="D7904" s="8" t="s">
        <v>1495</v>
      </c>
      <c r="E7904" s="8" t="s">
        <v>23</v>
      </c>
      <c r="F7904" s="8" t="s">
        <v>11</v>
      </c>
      <c r="G7904" s="8" t="s">
        <v>20</v>
      </c>
      <c r="H7904" s="8" t="s">
        <v>150</v>
      </c>
      <c r="I7904" s="9">
        <v>2.95</v>
      </c>
      <c r="J7904" s="7">
        <v>2</v>
      </c>
      <c r="K7904" s="9">
        <v>-2.2599999999999998</v>
      </c>
    </row>
    <row r="7905" spans="1:11" ht="12.5" x14ac:dyDescent="0.25">
      <c r="A7905" s="6">
        <v>42922</v>
      </c>
      <c r="B7905" s="7">
        <f>YEAR(Table1[[#This Row],[Order Date]])</f>
        <v>2017</v>
      </c>
      <c r="C7905" s="7">
        <f>MONTH(Table1[[#This Row],[Order Date]])</f>
        <v>7</v>
      </c>
      <c r="D7905" s="8" t="s">
        <v>1495</v>
      </c>
      <c r="E7905" s="8" t="s">
        <v>23</v>
      </c>
      <c r="F7905" s="8" t="s">
        <v>11</v>
      </c>
      <c r="G7905" s="8" t="s">
        <v>12</v>
      </c>
      <c r="H7905" s="8" t="s">
        <v>1961</v>
      </c>
      <c r="I7905" s="9">
        <v>16.059999999999999</v>
      </c>
      <c r="J7905" s="7">
        <v>3</v>
      </c>
      <c r="K7905" s="9">
        <v>5.82</v>
      </c>
    </row>
    <row r="7906" spans="1:11" ht="12.5" x14ac:dyDescent="0.25">
      <c r="A7906" s="6">
        <v>42922</v>
      </c>
      <c r="B7906" s="7">
        <f>YEAR(Table1[[#This Row],[Order Date]])</f>
        <v>2017</v>
      </c>
      <c r="C7906" s="7">
        <f>MONTH(Table1[[#This Row],[Order Date]])</f>
        <v>7</v>
      </c>
      <c r="D7906" s="8" t="s">
        <v>1511</v>
      </c>
      <c r="E7906" s="8" t="s">
        <v>123</v>
      </c>
      <c r="F7906" s="8" t="s">
        <v>34</v>
      </c>
      <c r="G7906" s="8" t="s">
        <v>35</v>
      </c>
      <c r="H7906" s="8" t="s">
        <v>918</v>
      </c>
      <c r="I7906" s="9">
        <v>239.24</v>
      </c>
      <c r="J7906" s="7">
        <v>1</v>
      </c>
      <c r="K7906" s="9">
        <v>23.92</v>
      </c>
    </row>
    <row r="7907" spans="1:11" ht="12.5" x14ac:dyDescent="0.25">
      <c r="A7907" s="6">
        <v>42922</v>
      </c>
      <c r="B7907" s="7">
        <f>YEAR(Table1[[#This Row],[Order Date]])</f>
        <v>2017</v>
      </c>
      <c r="C7907" s="7">
        <f>MONTH(Table1[[#This Row],[Order Date]])</f>
        <v>7</v>
      </c>
      <c r="D7907" s="8" t="s">
        <v>1546</v>
      </c>
      <c r="E7907" s="8" t="s">
        <v>27</v>
      </c>
      <c r="F7907" s="8" t="s">
        <v>34</v>
      </c>
      <c r="G7907" s="8" t="s">
        <v>35</v>
      </c>
      <c r="H7907" s="8" t="s">
        <v>2596</v>
      </c>
      <c r="I7907" s="9">
        <v>122.14</v>
      </c>
      <c r="J7907" s="7">
        <v>3</v>
      </c>
      <c r="K7907" s="9">
        <v>-13.74</v>
      </c>
    </row>
    <row r="7908" spans="1:11" ht="12.5" x14ac:dyDescent="0.25">
      <c r="A7908" s="6">
        <v>42923</v>
      </c>
      <c r="B7908" s="7">
        <f>YEAR(Table1[[#This Row],[Order Date]])</f>
        <v>2017</v>
      </c>
      <c r="C7908" s="7">
        <f>MONTH(Table1[[#This Row],[Order Date]])</f>
        <v>7</v>
      </c>
      <c r="D7908" s="8" t="s">
        <v>1122</v>
      </c>
      <c r="E7908" s="8" t="s">
        <v>149</v>
      </c>
      <c r="F7908" s="8" t="s">
        <v>11</v>
      </c>
      <c r="G7908" s="8" t="s">
        <v>20</v>
      </c>
      <c r="H7908" s="8" t="s">
        <v>1630</v>
      </c>
      <c r="I7908" s="9">
        <v>17.47</v>
      </c>
      <c r="J7908" s="7">
        <v>3</v>
      </c>
      <c r="K7908" s="9">
        <v>6.33</v>
      </c>
    </row>
    <row r="7909" spans="1:11" ht="12.5" x14ac:dyDescent="0.25">
      <c r="A7909" s="6">
        <v>42923</v>
      </c>
      <c r="B7909" s="7">
        <f>YEAR(Table1[[#This Row],[Order Date]])</f>
        <v>2017</v>
      </c>
      <c r="C7909" s="7">
        <f>MONTH(Table1[[#This Row],[Order Date]])</f>
        <v>7</v>
      </c>
      <c r="D7909" s="8" t="s">
        <v>2033</v>
      </c>
      <c r="E7909" s="8" t="s">
        <v>1529</v>
      </c>
      <c r="F7909" s="8" t="s">
        <v>39</v>
      </c>
      <c r="G7909" s="8" t="s">
        <v>52</v>
      </c>
      <c r="H7909" s="8" t="s">
        <v>243</v>
      </c>
      <c r="I7909" s="9">
        <v>252</v>
      </c>
      <c r="J7909" s="7">
        <v>4</v>
      </c>
      <c r="K7909" s="9">
        <v>93.24</v>
      </c>
    </row>
    <row r="7910" spans="1:11" ht="12.5" x14ac:dyDescent="0.25">
      <c r="A7910" s="6">
        <v>42923</v>
      </c>
      <c r="B7910" s="7">
        <f>YEAR(Table1[[#This Row],[Order Date]])</f>
        <v>2017</v>
      </c>
      <c r="C7910" s="7">
        <f>MONTH(Table1[[#This Row],[Order Date]])</f>
        <v>7</v>
      </c>
      <c r="D7910" s="8" t="s">
        <v>1751</v>
      </c>
      <c r="E7910" s="8" t="s">
        <v>23</v>
      </c>
      <c r="F7910" s="8" t="s">
        <v>34</v>
      </c>
      <c r="G7910" s="8" t="s">
        <v>74</v>
      </c>
      <c r="H7910" s="8" t="s">
        <v>2024</v>
      </c>
      <c r="I7910" s="9">
        <v>87.21</v>
      </c>
      <c r="J7910" s="7">
        <v>3</v>
      </c>
      <c r="K7910" s="9">
        <v>-45.35</v>
      </c>
    </row>
    <row r="7911" spans="1:11" ht="12.5" x14ac:dyDescent="0.25">
      <c r="A7911" s="6">
        <v>42923</v>
      </c>
      <c r="B7911" s="7">
        <f>YEAR(Table1[[#This Row],[Order Date]])</f>
        <v>2017</v>
      </c>
      <c r="C7911" s="7">
        <f>MONTH(Table1[[#This Row],[Order Date]])</f>
        <v>7</v>
      </c>
      <c r="D7911" s="8" t="s">
        <v>1751</v>
      </c>
      <c r="E7911" s="8" t="s">
        <v>23</v>
      </c>
      <c r="F7911" s="8" t="s">
        <v>11</v>
      </c>
      <c r="G7911" s="8" t="s">
        <v>12</v>
      </c>
      <c r="H7911" s="8" t="s">
        <v>1203</v>
      </c>
      <c r="I7911" s="9">
        <v>15.55</v>
      </c>
      <c r="J7911" s="7">
        <v>3</v>
      </c>
      <c r="K7911" s="9">
        <v>5.44</v>
      </c>
    </row>
    <row r="7912" spans="1:11" ht="12.5" x14ac:dyDescent="0.25">
      <c r="A7912" s="6">
        <v>42923</v>
      </c>
      <c r="B7912" s="7">
        <f>YEAR(Table1[[#This Row],[Order Date]])</f>
        <v>2017</v>
      </c>
      <c r="C7912" s="7">
        <f>MONTH(Table1[[#This Row],[Order Date]])</f>
        <v>7</v>
      </c>
      <c r="D7912" s="8" t="s">
        <v>1751</v>
      </c>
      <c r="E7912" s="8" t="s">
        <v>23</v>
      </c>
      <c r="F7912" s="8" t="s">
        <v>39</v>
      </c>
      <c r="G7912" s="8" t="s">
        <v>40</v>
      </c>
      <c r="H7912" s="8" t="s">
        <v>1018</v>
      </c>
      <c r="I7912" s="9">
        <v>683.99</v>
      </c>
      <c r="J7912" s="7">
        <v>2</v>
      </c>
      <c r="K7912" s="9">
        <v>-114</v>
      </c>
    </row>
    <row r="7913" spans="1:11" ht="12.5" x14ac:dyDescent="0.25">
      <c r="A7913" s="6">
        <v>42923</v>
      </c>
      <c r="B7913" s="7">
        <f>YEAR(Table1[[#This Row],[Order Date]])</f>
        <v>2017</v>
      </c>
      <c r="C7913" s="7">
        <f>MONTH(Table1[[#This Row],[Order Date]])</f>
        <v>7</v>
      </c>
      <c r="D7913" s="8" t="s">
        <v>1751</v>
      </c>
      <c r="E7913" s="8" t="s">
        <v>23</v>
      </c>
      <c r="F7913" s="8" t="s">
        <v>11</v>
      </c>
      <c r="G7913" s="8" t="s">
        <v>18</v>
      </c>
      <c r="H7913" s="8" t="s">
        <v>2673</v>
      </c>
      <c r="I7913" s="9">
        <v>13.39</v>
      </c>
      <c r="J7913" s="7">
        <v>3</v>
      </c>
      <c r="K7913" s="9">
        <v>1</v>
      </c>
    </row>
    <row r="7914" spans="1:11" ht="12.5" x14ac:dyDescent="0.25">
      <c r="A7914" s="6">
        <v>42923</v>
      </c>
      <c r="B7914" s="7">
        <f>YEAR(Table1[[#This Row],[Order Date]])</f>
        <v>2017</v>
      </c>
      <c r="C7914" s="7">
        <f>MONTH(Table1[[#This Row],[Order Date]])</f>
        <v>7</v>
      </c>
      <c r="D7914" s="8" t="s">
        <v>1751</v>
      </c>
      <c r="E7914" s="8" t="s">
        <v>23</v>
      </c>
      <c r="F7914" s="8" t="s">
        <v>39</v>
      </c>
      <c r="G7914" s="8" t="s">
        <v>52</v>
      </c>
      <c r="H7914" s="8" t="s">
        <v>2330</v>
      </c>
      <c r="I7914" s="9">
        <v>16.78</v>
      </c>
      <c r="J7914" s="7">
        <v>3</v>
      </c>
      <c r="K7914" s="9">
        <v>4.82</v>
      </c>
    </row>
    <row r="7915" spans="1:11" ht="12.5" x14ac:dyDescent="0.25">
      <c r="A7915" s="6">
        <v>42923</v>
      </c>
      <c r="B7915" s="7">
        <f>YEAR(Table1[[#This Row],[Order Date]])</f>
        <v>2017</v>
      </c>
      <c r="C7915" s="7">
        <f>MONTH(Table1[[#This Row],[Order Date]])</f>
        <v>7</v>
      </c>
      <c r="D7915" s="8" t="s">
        <v>1751</v>
      </c>
      <c r="E7915" s="8" t="s">
        <v>23</v>
      </c>
      <c r="F7915" s="8" t="s">
        <v>39</v>
      </c>
      <c r="G7915" s="8" t="s">
        <v>52</v>
      </c>
      <c r="H7915" s="8" t="s">
        <v>1787</v>
      </c>
      <c r="I7915" s="9">
        <v>527.91999999999996</v>
      </c>
      <c r="J7915" s="7">
        <v>2</v>
      </c>
      <c r="K7915" s="9">
        <v>85.79</v>
      </c>
    </row>
    <row r="7916" spans="1:11" ht="12.5" x14ac:dyDescent="0.25">
      <c r="A7916" s="6">
        <v>42923</v>
      </c>
      <c r="B7916" s="7">
        <f>YEAR(Table1[[#This Row],[Order Date]])</f>
        <v>2017</v>
      </c>
      <c r="C7916" s="7">
        <f>MONTH(Table1[[#This Row],[Order Date]])</f>
        <v>7</v>
      </c>
      <c r="D7916" s="8" t="s">
        <v>1196</v>
      </c>
      <c r="E7916" s="8" t="s">
        <v>27</v>
      </c>
      <c r="F7916" s="8" t="s">
        <v>11</v>
      </c>
      <c r="G7916" s="8" t="s">
        <v>43</v>
      </c>
      <c r="H7916" s="8" t="s">
        <v>2307</v>
      </c>
      <c r="I7916" s="9">
        <v>5.94</v>
      </c>
      <c r="J7916" s="7">
        <v>3</v>
      </c>
      <c r="K7916" s="9">
        <v>0.12</v>
      </c>
    </row>
    <row r="7917" spans="1:11" ht="12.5" x14ac:dyDescent="0.25">
      <c r="A7917" s="6">
        <v>42924</v>
      </c>
      <c r="B7917" s="7">
        <f>YEAR(Table1[[#This Row],[Order Date]])</f>
        <v>2017</v>
      </c>
      <c r="C7917" s="7">
        <f>MONTH(Table1[[#This Row],[Order Date]])</f>
        <v>7</v>
      </c>
      <c r="D7917" s="8" t="s">
        <v>683</v>
      </c>
      <c r="E7917" s="8" t="s">
        <v>434</v>
      </c>
      <c r="F7917" s="8" t="s">
        <v>11</v>
      </c>
      <c r="G7917" s="8" t="s">
        <v>24</v>
      </c>
      <c r="H7917" s="8" t="s">
        <v>354</v>
      </c>
      <c r="I7917" s="9">
        <v>7.56</v>
      </c>
      <c r="J7917" s="7">
        <v>3</v>
      </c>
      <c r="K7917" s="9">
        <v>3.1</v>
      </c>
    </row>
    <row r="7918" spans="1:11" ht="12.5" x14ac:dyDescent="0.25">
      <c r="A7918" s="6">
        <v>42924</v>
      </c>
      <c r="B7918" s="7">
        <f>YEAR(Table1[[#This Row],[Order Date]])</f>
        <v>2017</v>
      </c>
      <c r="C7918" s="7">
        <f>MONTH(Table1[[#This Row],[Order Date]])</f>
        <v>7</v>
      </c>
      <c r="D7918" s="8" t="s">
        <v>683</v>
      </c>
      <c r="E7918" s="8" t="s">
        <v>434</v>
      </c>
      <c r="F7918" s="8" t="s">
        <v>11</v>
      </c>
      <c r="G7918" s="8" t="s">
        <v>12</v>
      </c>
      <c r="H7918" s="8" t="s">
        <v>625</v>
      </c>
      <c r="I7918" s="9">
        <v>24.56</v>
      </c>
      <c r="J7918" s="7">
        <v>2</v>
      </c>
      <c r="K7918" s="9">
        <v>11.54</v>
      </c>
    </row>
    <row r="7919" spans="1:11" ht="12.5" x14ac:dyDescent="0.25">
      <c r="A7919" s="6">
        <v>42924</v>
      </c>
      <c r="B7919" s="7">
        <f>YEAR(Table1[[#This Row],[Order Date]])</f>
        <v>2017</v>
      </c>
      <c r="C7919" s="7">
        <f>MONTH(Table1[[#This Row],[Order Date]])</f>
        <v>7</v>
      </c>
      <c r="D7919" s="8" t="s">
        <v>683</v>
      </c>
      <c r="E7919" s="8" t="s">
        <v>434</v>
      </c>
      <c r="F7919" s="8" t="s">
        <v>11</v>
      </c>
      <c r="G7919" s="8" t="s">
        <v>24</v>
      </c>
      <c r="H7919" s="8" t="s">
        <v>258</v>
      </c>
      <c r="I7919" s="9">
        <v>12.96</v>
      </c>
      <c r="J7919" s="7">
        <v>2</v>
      </c>
      <c r="K7919" s="9">
        <v>4.1500000000000004</v>
      </c>
    </row>
    <row r="7920" spans="1:11" ht="12.5" x14ac:dyDescent="0.25">
      <c r="A7920" s="6">
        <v>42924</v>
      </c>
      <c r="B7920" s="7">
        <f>YEAR(Table1[[#This Row],[Order Date]])</f>
        <v>2017</v>
      </c>
      <c r="C7920" s="7">
        <f>MONTH(Table1[[#This Row],[Order Date]])</f>
        <v>7</v>
      </c>
      <c r="D7920" s="8" t="s">
        <v>1223</v>
      </c>
      <c r="E7920" s="8" t="s">
        <v>27</v>
      </c>
      <c r="F7920" s="8" t="s">
        <v>34</v>
      </c>
      <c r="G7920" s="8" t="s">
        <v>47</v>
      </c>
      <c r="H7920" s="8" t="s">
        <v>1391</v>
      </c>
      <c r="I7920" s="9">
        <v>145.9</v>
      </c>
      <c r="J7920" s="7">
        <v>5</v>
      </c>
      <c r="K7920" s="9">
        <v>62.74</v>
      </c>
    </row>
    <row r="7921" spans="1:11" ht="12.5" x14ac:dyDescent="0.25">
      <c r="A7921" s="6">
        <v>42924</v>
      </c>
      <c r="B7921" s="7">
        <f>YEAR(Table1[[#This Row],[Order Date]])</f>
        <v>2017</v>
      </c>
      <c r="C7921" s="7">
        <f>MONTH(Table1[[#This Row],[Order Date]])</f>
        <v>7</v>
      </c>
      <c r="D7921" s="8" t="s">
        <v>2690</v>
      </c>
      <c r="E7921" s="8" t="s">
        <v>164</v>
      </c>
      <c r="F7921" s="8" t="s">
        <v>34</v>
      </c>
      <c r="G7921" s="8" t="s">
        <v>47</v>
      </c>
      <c r="H7921" s="8" t="s">
        <v>2036</v>
      </c>
      <c r="I7921" s="9">
        <v>198.46</v>
      </c>
      <c r="J7921" s="7">
        <v>2</v>
      </c>
      <c r="K7921" s="9">
        <v>99.23</v>
      </c>
    </row>
    <row r="7922" spans="1:11" ht="12.5" x14ac:dyDescent="0.25">
      <c r="A7922" s="6">
        <v>42924</v>
      </c>
      <c r="B7922" s="7">
        <f>YEAR(Table1[[#This Row],[Order Date]])</f>
        <v>2017</v>
      </c>
      <c r="C7922" s="7">
        <f>MONTH(Table1[[#This Row],[Order Date]])</f>
        <v>7</v>
      </c>
      <c r="D7922" s="8" t="s">
        <v>2690</v>
      </c>
      <c r="E7922" s="8" t="s">
        <v>164</v>
      </c>
      <c r="F7922" s="8" t="s">
        <v>11</v>
      </c>
      <c r="G7922" s="8" t="s">
        <v>16</v>
      </c>
      <c r="H7922" s="8" t="s">
        <v>814</v>
      </c>
      <c r="I7922" s="9">
        <v>786.48</v>
      </c>
      <c r="J7922" s="7">
        <v>8</v>
      </c>
      <c r="K7922" s="9">
        <v>385.38</v>
      </c>
    </row>
    <row r="7923" spans="1:11" ht="12.5" x14ac:dyDescent="0.25">
      <c r="A7923" s="6">
        <v>42924</v>
      </c>
      <c r="B7923" s="7">
        <f>YEAR(Table1[[#This Row],[Order Date]])</f>
        <v>2017</v>
      </c>
      <c r="C7923" s="7">
        <f>MONTH(Table1[[#This Row],[Order Date]])</f>
        <v>7</v>
      </c>
      <c r="D7923" s="8" t="s">
        <v>2690</v>
      </c>
      <c r="E7923" s="8" t="s">
        <v>164</v>
      </c>
      <c r="F7923" s="8" t="s">
        <v>11</v>
      </c>
      <c r="G7923" s="8" t="s">
        <v>20</v>
      </c>
      <c r="H7923" s="8" t="s">
        <v>1649</v>
      </c>
      <c r="I7923" s="9">
        <v>23.17</v>
      </c>
      <c r="J7923" s="7">
        <v>2</v>
      </c>
      <c r="K7923" s="9">
        <v>7.82</v>
      </c>
    </row>
    <row r="7924" spans="1:11" ht="12.5" x14ac:dyDescent="0.25">
      <c r="A7924" s="6">
        <v>42924</v>
      </c>
      <c r="B7924" s="7">
        <f>YEAR(Table1[[#This Row],[Order Date]])</f>
        <v>2017</v>
      </c>
      <c r="C7924" s="7">
        <f>MONTH(Table1[[#This Row],[Order Date]])</f>
        <v>7</v>
      </c>
      <c r="D7924" s="8" t="s">
        <v>2690</v>
      </c>
      <c r="E7924" s="8" t="s">
        <v>164</v>
      </c>
      <c r="F7924" s="8" t="s">
        <v>39</v>
      </c>
      <c r="G7924" s="8" t="s">
        <v>52</v>
      </c>
      <c r="H7924" s="8" t="s">
        <v>2398</v>
      </c>
      <c r="I7924" s="9">
        <v>50</v>
      </c>
      <c r="J7924" s="7">
        <v>2</v>
      </c>
      <c r="K7924" s="9">
        <v>10.5</v>
      </c>
    </row>
    <row r="7925" spans="1:11" ht="12.5" x14ac:dyDescent="0.25">
      <c r="A7925" s="6">
        <v>42924</v>
      </c>
      <c r="B7925" s="7">
        <f>YEAR(Table1[[#This Row],[Order Date]])</f>
        <v>2017</v>
      </c>
      <c r="C7925" s="7">
        <f>MONTH(Table1[[#This Row],[Order Date]])</f>
        <v>7</v>
      </c>
      <c r="D7925" s="8" t="s">
        <v>1093</v>
      </c>
      <c r="E7925" s="8" t="s">
        <v>27</v>
      </c>
      <c r="F7925" s="8" t="s">
        <v>11</v>
      </c>
      <c r="G7925" s="8" t="s">
        <v>16</v>
      </c>
      <c r="H7925" s="8" t="s">
        <v>1025</v>
      </c>
      <c r="I7925" s="9">
        <v>75.180000000000007</v>
      </c>
      <c r="J7925" s="7">
        <v>6</v>
      </c>
      <c r="K7925" s="9">
        <v>35.33</v>
      </c>
    </row>
    <row r="7926" spans="1:11" ht="12.5" x14ac:dyDescent="0.25">
      <c r="A7926" s="6">
        <v>42924</v>
      </c>
      <c r="B7926" s="7">
        <f>YEAR(Table1[[#This Row],[Order Date]])</f>
        <v>2017</v>
      </c>
      <c r="C7926" s="7">
        <f>MONTH(Table1[[#This Row],[Order Date]])</f>
        <v>7</v>
      </c>
      <c r="D7926" s="8" t="s">
        <v>230</v>
      </c>
      <c r="E7926" s="8" t="s">
        <v>164</v>
      </c>
      <c r="F7926" s="8" t="s">
        <v>34</v>
      </c>
      <c r="G7926" s="8" t="s">
        <v>47</v>
      </c>
      <c r="H7926" s="8" t="s">
        <v>1543</v>
      </c>
      <c r="I7926" s="9">
        <v>15.84</v>
      </c>
      <c r="J7926" s="7">
        <v>3</v>
      </c>
      <c r="K7926" s="9">
        <v>4.91</v>
      </c>
    </row>
    <row r="7927" spans="1:11" ht="12.5" x14ac:dyDescent="0.25">
      <c r="A7927" s="6">
        <v>42924</v>
      </c>
      <c r="B7927" s="7">
        <f>YEAR(Table1[[#This Row],[Order Date]])</f>
        <v>2017</v>
      </c>
      <c r="C7927" s="7">
        <f>MONTH(Table1[[#This Row],[Order Date]])</f>
        <v>7</v>
      </c>
      <c r="D7927" s="8" t="s">
        <v>230</v>
      </c>
      <c r="E7927" s="8" t="s">
        <v>164</v>
      </c>
      <c r="F7927" s="8" t="s">
        <v>11</v>
      </c>
      <c r="G7927" s="8" t="s">
        <v>20</v>
      </c>
      <c r="H7927" s="8" t="s">
        <v>311</v>
      </c>
      <c r="I7927" s="9">
        <v>86.38</v>
      </c>
      <c r="J7927" s="7">
        <v>3</v>
      </c>
      <c r="K7927" s="9">
        <v>30.23</v>
      </c>
    </row>
    <row r="7928" spans="1:11" ht="12.5" x14ac:dyDescent="0.25">
      <c r="A7928" s="6">
        <v>42924</v>
      </c>
      <c r="B7928" s="7">
        <f>YEAR(Table1[[#This Row],[Order Date]])</f>
        <v>2017</v>
      </c>
      <c r="C7928" s="7">
        <f>MONTH(Table1[[#This Row],[Order Date]])</f>
        <v>7</v>
      </c>
      <c r="D7928" s="8" t="s">
        <v>230</v>
      </c>
      <c r="E7928" s="8" t="s">
        <v>164</v>
      </c>
      <c r="F7928" s="8" t="s">
        <v>11</v>
      </c>
      <c r="G7928" s="8" t="s">
        <v>24</v>
      </c>
      <c r="H7928" s="8" t="s">
        <v>226</v>
      </c>
      <c r="I7928" s="9">
        <v>18.239999999999998</v>
      </c>
      <c r="J7928" s="7">
        <v>3</v>
      </c>
      <c r="K7928" s="9">
        <v>6.2</v>
      </c>
    </row>
    <row r="7929" spans="1:11" ht="12.5" x14ac:dyDescent="0.25">
      <c r="A7929" s="6">
        <v>42924</v>
      </c>
      <c r="B7929" s="7">
        <f>YEAR(Table1[[#This Row],[Order Date]])</f>
        <v>2017</v>
      </c>
      <c r="C7929" s="7">
        <f>MONTH(Table1[[#This Row],[Order Date]])</f>
        <v>7</v>
      </c>
      <c r="D7929" s="8" t="s">
        <v>230</v>
      </c>
      <c r="E7929" s="8" t="s">
        <v>164</v>
      </c>
      <c r="F7929" s="8" t="s">
        <v>11</v>
      </c>
      <c r="G7929" s="8" t="s">
        <v>24</v>
      </c>
      <c r="H7929" s="8" t="s">
        <v>459</v>
      </c>
      <c r="I7929" s="9">
        <v>13.12</v>
      </c>
      <c r="J7929" s="7">
        <v>4</v>
      </c>
      <c r="K7929" s="9">
        <v>4.33</v>
      </c>
    </row>
    <row r="7930" spans="1:11" ht="12.5" x14ac:dyDescent="0.25">
      <c r="A7930" s="6">
        <v>42924</v>
      </c>
      <c r="B7930" s="7">
        <f>YEAR(Table1[[#This Row],[Order Date]])</f>
        <v>2017</v>
      </c>
      <c r="C7930" s="7">
        <f>MONTH(Table1[[#This Row],[Order Date]])</f>
        <v>7</v>
      </c>
      <c r="D7930" s="8" t="s">
        <v>2439</v>
      </c>
      <c r="E7930" s="8" t="s">
        <v>59</v>
      </c>
      <c r="F7930" s="8" t="s">
        <v>34</v>
      </c>
      <c r="G7930" s="8" t="s">
        <v>47</v>
      </c>
      <c r="H7930" s="8" t="s">
        <v>1936</v>
      </c>
      <c r="I7930" s="9">
        <v>83.92</v>
      </c>
      <c r="J7930" s="7">
        <v>4</v>
      </c>
      <c r="K7930" s="9">
        <v>5.87</v>
      </c>
    </row>
    <row r="7931" spans="1:11" ht="12.5" x14ac:dyDescent="0.25">
      <c r="A7931" s="6">
        <v>42924</v>
      </c>
      <c r="B7931" s="7">
        <f>YEAR(Table1[[#This Row],[Order Date]])</f>
        <v>2017</v>
      </c>
      <c r="C7931" s="7">
        <f>MONTH(Table1[[#This Row],[Order Date]])</f>
        <v>7</v>
      </c>
      <c r="D7931" s="8" t="s">
        <v>2439</v>
      </c>
      <c r="E7931" s="8" t="s">
        <v>59</v>
      </c>
      <c r="F7931" s="8" t="s">
        <v>39</v>
      </c>
      <c r="G7931" s="8" t="s">
        <v>52</v>
      </c>
      <c r="H7931" s="8" t="s">
        <v>1063</v>
      </c>
      <c r="I7931" s="9">
        <v>141.9</v>
      </c>
      <c r="J7931" s="7">
        <v>5</v>
      </c>
      <c r="K7931" s="9">
        <v>58.18</v>
      </c>
    </row>
    <row r="7932" spans="1:11" ht="12.5" x14ac:dyDescent="0.25">
      <c r="A7932" s="6">
        <v>42924</v>
      </c>
      <c r="B7932" s="7">
        <f>YEAR(Table1[[#This Row],[Order Date]])</f>
        <v>2017</v>
      </c>
      <c r="C7932" s="7">
        <f>MONTH(Table1[[#This Row],[Order Date]])</f>
        <v>7</v>
      </c>
      <c r="D7932" s="8" t="s">
        <v>2439</v>
      </c>
      <c r="E7932" s="8" t="s">
        <v>59</v>
      </c>
      <c r="F7932" s="8" t="s">
        <v>34</v>
      </c>
      <c r="G7932" s="8" t="s">
        <v>47</v>
      </c>
      <c r="H7932" s="8" t="s">
        <v>956</v>
      </c>
      <c r="I7932" s="9">
        <v>39.979999999999997</v>
      </c>
      <c r="J7932" s="7">
        <v>2</v>
      </c>
      <c r="K7932" s="9">
        <v>9.1999999999999993</v>
      </c>
    </row>
    <row r="7933" spans="1:11" ht="12.5" x14ac:dyDescent="0.25">
      <c r="A7933" s="6">
        <v>42924</v>
      </c>
      <c r="B7933" s="7">
        <f>YEAR(Table1[[#This Row],[Order Date]])</f>
        <v>2017</v>
      </c>
      <c r="C7933" s="7">
        <f>MONTH(Table1[[#This Row],[Order Date]])</f>
        <v>7</v>
      </c>
      <c r="D7933" s="8" t="s">
        <v>2439</v>
      </c>
      <c r="E7933" s="8" t="s">
        <v>59</v>
      </c>
      <c r="F7933" s="8" t="s">
        <v>11</v>
      </c>
      <c r="G7933" s="8" t="s">
        <v>24</v>
      </c>
      <c r="H7933" s="8" t="s">
        <v>1527</v>
      </c>
      <c r="I7933" s="9">
        <v>28.91</v>
      </c>
      <c r="J7933" s="7">
        <v>7</v>
      </c>
      <c r="K7933" s="9">
        <v>8.67</v>
      </c>
    </row>
    <row r="7934" spans="1:11" ht="12.5" x14ac:dyDescent="0.25">
      <c r="A7934" s="6">
        <v>42924</v>
      </c>
      <c r="B7934" s="7">
        <f>YEAR(Table1[[#This Row],[Order Date]])</f>
        <v>2017</v>
      </c>
      <c r="C7934" s="7">
        <f>MONTH(Table1[[#This Row],[Order Date]])</f>
        <v>7</v>
      </c>
      <c r="D7934" s="8" t="s">
        <v>2439</v>
      </c>
      <c r="E7934" s="8" t="s">
        <v>59</v>
      </c>
      <c r="F7934" s="8" t="s">
        <v>11</v>
      </c>
      <c r="G7934" s="8" t="s">
        <v>24</v>
      </c>
      <c r="H7934" s="8" t="s">
        <v>600</v>
      </c>
      <c r="I7934" s="9">
        <v>174.95</v>
      </c>
      <c r="J7934" s="7">
        <v>5</v>
      </c>
      <c r="K7934" s="9">
        <v>45.49</v>
      </c>
    </row>
    <row r="7935" spans="1:11" ht="12.5" x14ac:dyDescent="0.25">
      <c r="A7935" s="6">
        <v>42924</v>
      </c>
      <c r="B7935" s="7">
        <f>YEAR(Table1[[#This Row],[Order Date]])</f>
        <v>2017</v>
      </c>
      <c r="C7935" s="7">
        <f>MONTH(Table1[[#This Row],[Order Date]])</f>
        <v>7</v>
      </c>
      <c r="D7935" s="8" t="s">
        <v>1209</v>
      </c>
      <c r="E7935" s="8" t="s">
        <v>164</v>
      </c>
      <c r="F7935" s="8" t="s">
        <v>11</v>
      </c>
      <c r="G7935" s="8" t="s">
        <v>12</v>
      </c>
      <c r="H7935" s="8" t="s">
        <v>625</v>
      </c>
      <c r="I7935" s="9">
        <v>52.76</v>
      </c>
      <c r="J7935" s="7">
        <v>2</v>
      </c>
      <c r="K7935" s="9">
        <v>24.27</v>
      </c>
    </row>
    <row r="7936" spans="1:11" ht="12.5" x14ac:dyDescent="0.25">
      <c r="A7936" s="6">
        <v>42925</v>
      </c>
      <c r="B7936" s="7">
        <f>YEAR(Table1[[#This Row],[Order Date]])</f>
        <v>2017</v>
      </c>
      <c r="C7936" s="7">
        <f>MONTH(Table1[[#This Row],[Order Date]])</f>
        <v>7</v>
      </c>
      <c r="D7936" s="8" t="s">
        <v>683</v>
      </c>
      <c r="E7936" s="8" t="s">
        <v>91</v>
      </c>
      <c r="F7936" s="8" t="s">
        <v>11</v>
      </c>
      <c r="G7936" s="8" t="s">
        <v>20</v>
      </c>
      <c r="H7936" s="8" t="s">
        <v>205</v>
      </c>
      <c r="I7936" s="9">
        <v>1.08</v>
      </c>
      <c r="J7936" s="7">
        <v>2</v>
      </c>
      <c r="K7936" s="9">
        <v>-0.79</v>
      </c>
    </row>
    <row r="7937" spans="1:11" ht="12.5" x14ac:dyDescent="0.25">
      <c r="A7937" s="6">
        <v>42925</v>
      </c>
      <c r="B7937" s="7">
        <f>YEAR(Table1[[#This Row],[Order Date]])</f>
        <v>2017</v>
      </c>
      <c r="C7937" s="7">
        <f>MONTH(Table1[[#This Row],[Order Date]])</f>
        <v>7</v>
      </c>
      <c r="D7937" s="8" t="s">
        <v>873</v>
      </c>
      <c r="E7937" s="8" t="s">
        <v>15</v>
      </c>
      <c r="F7937" s="8" t="s">
        <v>11</v>
      </c>
      <c r="G7937" s="8" t="s">
        <v>24</v>
      </c>
      <c r="H7937" s="8" t="s">
        <v>2691</v>
      </c>
      <c r="I7937" s="9">
        <v>8.84</v>
      </c>
      <c r="J7937" s="7">
        <v>5</v>
      </c>
      <c r="K7937" s="9">
        <v>2.98</v>
      </c>
    </row>
    <row r="7938" spans="1:11" ht="12.5" x14ac:dyDescent="0.25">
      <c r="A7938" s="6">
        <v>42925</v>
      </c>
      <c r="B7938" s="7">
        <f>YEAR(Table1[[#This Row],[Order Date]])</f>
        <v>2017</v>
      </c>
      <c r="C7938" s="7">
        <f>MONTH(Table1[[#This Row],[Order Date]])</f>
        <v>7</v>
      </c>
      <c r="D7938" s="8" t="s">
        <v>873</v>
      </c>
      <c r="E7938" s="8" t="s">
        <v>15</v>
      </c>
      <c r="F7938" s="8" t="s">
        <v>11</v>
      </c>
      <c r="G7938" s="8" t="s">
        <v>92</v>
      </c>
      <c r="H7938" s="8" t="s">
        <v>2621</v>
      </c>
      <c r="I7938" s="9">
        <v>58.46</v>
      </c>
      <c r="J7938" s="7">
        <v>9</v>
      </c>
      <c r="K7938" s="9">
        <v>-146.16</v>
      </c>
    </row>
    <row r="7939" spans="1:11" ht="12.5" x14ac:dyDescent="0.25">
      <c r="A7939" s="6">
        <v>42925</v>
      </c>
      <c r="B7939" s="7">
        <f>YEAR(Table1[[#This Row],[Order Date]])</f>
        <v>2017</v>
      </c>
      <c r="C7939" s="7">
        <f>MONTH(Table1[[#This Row],[Order Date]])</f>
        <v>7</v>
      </c>
      <c r="D7939" s="8" t="s">
        <v>681</v>
      </c>
      <c r="E7939" s="8" t="s">
        <v>15</v>
      </c>
      <c r="F7939" s="8" t="s">
        <v>11</v>
      </c>
      <c r="G7939" s="8" t="s">
        <v>18</v>
      </c>
      <c r="H7939" s="8" t="s">
        <v>144</v>
      </c>
      <c r="I7939" s="9">
        <v>228.92</v>
      </c>
      <c r="J7939" s="7">
        <v>5</v>
      </c>
      <c r="K7939" s="9">
        <v>14.31</v>
      </c>
    </row>
    <row r="7940" spans="1:11" ht="12.5" x14ac:dyDescent="0.25">
      <c r="A7940" s="6">
        <v>42925</v>
      </c>
      <c r="B7940" s="7">
        <f>YEAR(Table1[[#This Row],[Order Date]])</f>
        <v>2017</v>
      </c>
      <c r="C7940" s="7">
        <f>MONTH(Table1[[#This Row],[Order Date]])</f>
        <v>7</v>
      </c>
      <c r="D7940" s="8" t="s">
        <v>336</v>
      </c>
      <c r="E7940" s="8" t="s">
        <v>129</v>
      </c>
      <c r="F7940" s="8" t="s">
        <v>34</v>
      </c>
      <c r="G7940" s="8" t="s">
        <v>47</v>
      </c>
      <c r="H7940" s="8" t="s">
        <v>2140</v>
      </c>
      <c r="I7940" s="9">
        <v>526.45000000000005</v>
      </c>
      <c r="J7940" s="7">
        <v>5</v>
      </c>
      <c r="K7940" s="9">
        <v>31.59</v>
      </c>
    </row>
    <row r="7941" spans="1:11" ht="12.5" x14ac:dyDescent="0.25">
      <c r="A7941" s="6">
        <v>42925</v>
      </c>
      <c r="B7941" s="7">
        <f>YEAR(Table1[[#This Row],[Order Date]])</f>
        <v>2017</v>
      </c>
      <c r="C7941" s="7">
        <f>MONTH(Table1[[#This Row],[Order Date]])</f>
        <v>7</v>
      </c>
      <c r="D7941" s="8" t="s">
        <v>1623</v>
      </c>
      <c r="E7941" s="8" t="s">
        <v>613</v>
      </c>
      <c r="F7941" s="8" t="s">
        <v>11</v>
      </c>
      <c r="G7941" s="8" t="s">
        <v>12</v>
      </c>
      <c r="H7941" s="8" t="s">
        <v>2301</v>
      </c>
      <c r="I7941" s="9">
        <v>274.8</v>
      </c>
      <c r="J7941" s="7">
        <v>5</v>
      </c>
      <c r="K7941" s="9">
        <v>134.65</v>
      </c>
    </row>
    <row r="7942" spans="1:11" ht="12.5" x14ac:dyDescent="0.25">
      <c r="A7942" s="6">
        <v>42925</v>
      </c>
      <c r="B7942" s="7">
        <f>YEAR(Table1[[#This Row],[Order Date]])</f>
        <v>2017</v>
      </c>
      <c r="C7942" s="7">
        <f>MONTH(Table1[[#This Row],[Order Date]])</f>
        <v>7</v>
      </c>
      <c r="D7942" s="8" t="s">
        <v>1623</v>
      </c>
      <c r="E7942" s="8" t="s">
        <v>613</v>
      </c>
      <c r="F7942" s="8" t="s">
        <v>11</v>
      </c>
      <c r="G7942" s="8" t="s">
        <v>18</v>
      </c>
      <c r="H7942" s="8" t="s">
        <v>1870</v>
      </c>
      <c r="I7942" s="9">
        <v>195.64</v>
      </c>
      <c r="J7942" s="7">
        <v>4</v>
      </c>
      <c r="K7942" s="9">
        <v>3.91</v>
      </c>
    </row>
    <row r="7943" spans="1:11" ht="12.5" x14ac:dyDescent="0.25">
      <c r="A7943" s="6">
        <v>42925</v>
      </c>
      <c r="B7943" s="7">
        <f>YEAR(Table1[[#This Row],[Order Date]])</f>
        <v>2017</v>
      </c>
      <c r="C7943" s="7">
        <f>MONTH(Table1[[#This Row],[Order Date]])</f>
        <v>7</v>
      </c>
      <c r="D7943" s="8" t="s">
        <v>1623</v>
      </c>
      <c r="E7943" s="8" t="s">
        <v>613</v>
      </c>
      <c r="F7943" s="8" t="s">
        <v>39</v>
      </c>
      <c r="G7943" s="8" t="s">
        <v>40</v>
      </c>
      <c r="H7943" s="8" t="s">
        <v>1518</v>
      </c>
      <c r="I7943" s="9">
        <v>257.98</v>
      </c>
      <c r="J7943" s="7">
        <v>2</v>
      </c>
      <c r="K7943" s="9">
        <v>74.81</v>
      </c>
    </row>
    <row r="7944" spans="1:11" ht="12.5" x14ac:dyDescent="0.25">
      <c r="A7944" s="6">
        <v>42925</v>
      </c>
      <c r="B7944" s="7">
        <f>YEAR(Table1[[#This Row],[Order Date]])</f>
        <v>2017</v>
      </c>
      <c r="C7944" s="7">
        <f>MONTH(Table1[[#This Row],[Order Date]])</f>
        <v>7</v>
      </c>
      <c r="D7944" s="8" t="s">
        <v>1623</v>
      </c>
      <c r="E7944" s="8" t="s">
        <v>613</v>
      </c>
      <c r="F7944" s="8" t="s">
        <v>11</v>
      </c>
      <c r="G7944" s="8" t="s">
        <v>24</v>
      </c>
      <c r="H7944" s="8" t="s">
        <v>526</v>
      </c>
      <c r="I7944" s="9">
        <v>119.04</v>
      </c>
      <c r="J7944" s="7">
        <v>6</v>
      </c>
      <c r="K7944" s="9">
        <v>48.81</v>
      </c>
    </row>
    <row r="7945" spans="1:11" ht="12.5" x14ac:dyDescent="0.25">
      <c r="A7945" s="6">
        <v>42926</v>
      </c>
      <c r="B7945" s="7">
        <f>YEAR(Table1[[#This Row],[Order Date]])</f>
        <v>2017</v>
      </c>
      <c r="C7945" s="7">
        <f>MONTH(Table1[[#This Row],[Order Date]])</f>
        <v>7</v>
      </c>
      <c r="D7945" s="8" t="s">
        <v>2101</v>
      </c>
      <c r="E7945" s="8" t="s">
        <v>30</v>
      </c>
      <c r="F7945" s="8" t="s">
        <v>34</v>
      </c>
      <c r="G7945" s="8" t="s">
        <v>47</v>
      </c>
      <c r="H7945" s="8" t="s">
        <v>1168</v>
      </c>
      <c r="I7945" s="9">
        <v>18.84</v>
      </c>
      <c r="J7945" s="7">
        <v>3</v>
      </c>
      <c r="K7945" s="9">
        <v>7.91</v>
      </c>
    </row>
    <row r="7946" spans="1:11" ht="12.5" x14ac:dyDescent="0.25">
      <c r="A7946" s="6">
        <v>42926</v>
      </c>
      <c r="B7946" s="7">
        <f>YEAR(Table1[[#This Row],[Order Date]])</f>
        <v>2017</v>
      </c>
      <c r="C7946" s="7">
        <f>MONTH(Table1[[#This Row],[Order Date]])</f>
        <v>7</v>
      </c>
      <c r="D7946" s="8" t="s">
        <v>696</v>
      </c>
      <c r="E7946" s="8" t="s">
        <v>15</v>
      </c>
      <c r="F7946" s="8" t="s">
        <v>11</v>
      </c>
      <c r="G7946" s="8" t="s">
        <v>18</v>
      </c>
      <c r="H7946" s="8" t="s">
        <v>1400</v>
      </c>
      <c r="I7946" s="9">
        <v>298.45999999999998</v>
      </c>
      <c r="J7946" s="7">
        <v>6</v>
      </c>
      <c r="K7946" s="9">
        <v>26.12</v>
      </c>
    </row>
    <row r="7947" spans="1:11" ht="12.5" x14ac:dyDescent="0.25">
      <c r="A7947" s="6">
        <v>42926</v>
      </c>
      <c r="B7947" s="7">
        <f>YEAR(Table1[[#This Row],[Order Date]])</f>
        <v>2017</v>
      </c>
      <c r="C7947" s="7">
        <f>MONTH(Table1[[#This Row],[Order Date]])</f>
        <v>7</v>
      </c>
      <c r="D7947" s="8" t="s">
        <v>369</v>
      </c>
      <c r="E7947" s="8" t="s">
        <v>30</v>
      </c>
      <c r="F7947" s="8" t="s">
        <v>11</v>
      </c>
      <c r="G7947" s="8" t="s">
        <v>92</v>
      </c>
      <c r="H7947" s="8" t="s">
        <v>1838</v>
      </c>
      <c r="I7947" s="9">
        <v>41.91</v>
      </c>
      <c r="J7947" s="7">
        <v>3</v>
      </c>
      <c r="K7947" s="9">
        <v>10.9</v>
      </c>
    </row>
    <row r="7948" spans="1:11" ht="12.5" x14ac:dyDescent="0.25">
      <c r="A7948" s="6">
        <v>42927</v>
      </c>
      <c r="B7948" s="7">
        <f>YEAR(Table1[[#This Row],[Order Date]])</f>
        <v>2017</v>
      </c>
      <c r="C7948" s="7">
        <f>MONTH(Table1[[#This Row],[Order Date]])</f>
        <v>7</v>
      </c>
      <c r="D7948" s="8" t="s">
        <v>1736</v>
      </c>
      <c r="E7948" s="8" t="s">
        <v>27</v>
      </c>
      <c r="F7948" s="8" t="s">
        <v>11</v>
      </c>
      <c r="G7948" s="8" t="s">
        <v>16</v>
      </c>
      <c r="H7948" s="8" t="s">
        <v>56</v>
      </c>
      <c r="I7948" s="9">
        <v>8.67</v>
      </c>
      <c r="J7948" s="7">
        <v>3</v>
      </c>
      <c r="K7948" s="9">
        <v>4.07</v>
      </c>
    </row>
    <row r="7949" spans="1:11" ht="12.5" x14ac:dyDescent="0.25">
      <c r="A7949" s="6">
        <v>42927</v>
      </c>
      <c r="B7949" s="7">
        <f>YEAR(Table1[[#This Row],[Order Date]])</f>
        <v>2017</v>
      </c>
      <c r="C7949" s="7">
        <f>MONTH(Table1[[#This Row],[Order Date]])</f>
        <v>7</v>
      </c>
      <c r="D7949" s="8" t="s">
        <v>1433</v>
      </c>
      <c r="E7949" s="8" t="s">
        <v>149</v>
      </c>
      <c r="F7949" s="8" t="s">
        <v>39</v>
      </c>
      <c r="G7949" s="8" t="s">
        <v>52</v>
      </c>
      <c r="H7949" s="8" t="s">
        <v>388</v>
      </c>
      <c r="I7949" s="9">
        <v>132.6</v>
      </c>
      <c r="J7949" s="7">
        <v>6</v>
      </c>
      <c r="K7949" s="9">
        <v>17.239999999999998</v>
      </c>
    </row>
    <row r="7950" spans="1:11" ht="12.5" x14ac:dyDescent="0.25">
      <c r="A7950" s="6">
        <v>42927</v>
      </c>
      <c r="B7950" s="7">
        <f>YEAR(Table1[[#This Row],[Order Date]])</f>
        <v>2017</v>
      </c>
      <c r="C7950" s="7">
        <f>MONTH(Table1[[#This Row],[Order Date]])</f>
        <v>7</v>
      </c>
      <c r="D7950" s="8" t="s">
        <v>848</v>
      </c>
      <c r="E7950" s="8" t="s">
        <v>395</v>
      </c>
      <c r="F7950" s="8" t="s">
        <v>11</v>
      </c>
      <c r="G7950" s="8" t="s">
        <v>24</v>
      </c>
      <c r="H7950" s="8" t="s">
        <v>207</v>
      </c>
      <c r="I7950" s="9">
        <v>30.32</v>
      </c>
      <c r="J7950" s="7">
        <v>4</v>
      </c>
      <c r="K7950" s="9">
        <v>11.82</v>
      </c>
    </row>
    <row r="7951" spans="1:11" ht="12.5" x14ac:dyDescent="0.25">
      <c r="A7951" s="6">
        <v>42927</v>
      </c>
      <c r="B7951" s="7">
        <f>YEAR(Table1[[#This Row],[Order Date]])</f>
        <v>2017</v>
      </c>
      <c r="C7951" s="7">
        <f>MONTH(Table1[[#This Row],[Order Date]])</f>
        <v>7</v>
      </c>
      <c r="D7951" s="8" t="s">
        <v>427</v>
      </c>
      <c r="E7951" s="8" t="s">
        <v>27</v>
      </c>
      <c r="F7951" s="8" t="s">
        <v>39</v>
      </c>
      <c r="G7951" s="8" t="s">
        <v>52</v>
      </c>
      <c r="H7951" s="8" t="s">
        <v>1628</v>
      </c>
      <c r="I7951" s="9">
        <v>1287.45</v>
      </c>
      <c r="J7951" s="7">
        <v>5</v>
      </c>
      <c r="K7951" s="9">
        <v>244.62</v>
      </c>
    </row>
    <row r="7952" spans="1:11" ht="12.5" x14ac:dyDescent="0.25">
      <c r="A7952" s="6">
        <v>42927</v>
      </c>
      <c r="B7952" s="7">
        <f>YEAR(Table1[[#This Row],[Order Date]])</f>
        <v>2017</v>
      </c>
      <c r="C7952" s="7">
        <f>MONTH(Table1[[#This Row],[Order Date]])</f>
        <v>7</v>
      </c>
      <c r="D7952" s="8" t="s">
        <v>427</v>
      </c>
      <c r="E7952" s="8" t="s">
        <v>27</v>
      </c>
      <c r="F7952" s="8" t="s">
        <v>11</v>
      </c>
      <c r="G7952" s="8" t="s">
        <v>92</v>
      </c>
      <c r="H7952" s="8" t="s">
        <v>2395</v>
      </c>
      <c r="I7952" s="9">
        <v>168.1</v>
      </c>
      <c r="J7952" s="7">
        <v>5</v>
      </c>
      <c r="K7952" s="9">
        <v>43.71</v>
      </c>
    </row>
    <row r="7953" spans="1:11" ht="12.5" x14ac:dyDescent="0.25">
      <c r="A7953" s="6">
        <v>42927</v>
      </c>
      <c r="B7953" s="7">
        <f>YEAR(Table1[[#This Row],[Order Date]])</f>
        <v>2017</v>
      </c>
      <c r="C7953" s="7">
        <f>MONTH(Table1[[#This Row],[Order Date]])</f>
        <v>7</v>
      </c>
      <c r="D7953" s="8" t="s">
        <v>1038</v>
      </c>
      <c r="E7953" s="8" t="s">
        <v>27</v>
      </c>
      <c r="F7953" s="8" t="s">
        <v>39</v>
      </c>
      <c r="G7953" s="8" t="s">
        <v>40</v>
      </c>
      <c r="H7953" s="8" t="s">
        <v>2467</v>
      </c>
      <c r="I7953" s="9">
        <v>71.95</v>
      </c>
      <c r="J7953" s="7">
        <v>6</v>
      </c>
      <c r="K7953" s="9">
        <v>5.4</v>
      </c>
    </row>
    <row r="7954" spans="1:11" ht="12.5" x14ac:dyDescent="0.25">
      <c r="A7954" s="6">
        <v>42927</v>
      </c>
      <c r="B7954" s="7">
        <f>YEAR(Table1[[#This Row],[Order Date]])</f>
        <v>2017</v>
      </c>
      <c r="C7954" s="7">
        <f>MONTH(Table1[[#This Row],[Order Date]])</f>
        <v>7</v>
      </c>
      <c r="D7954" s="8" t="s">
        <v>1038</v>
      </c>
      <c r="E7954" s="8" t="s">
        <v>27</v>
      </c>
      <c r="F7954" s="8" t="s">
        <v>11</v>
      </c>
      <c r="G7954" s="8" t="s">
        <v>20</v>
      </c>
      <c r="H7954" s="8" t="s">
        <v>49</v>
      </c>
      <c r="I7954" s="9">
        <v>29.8</v>
      </c>
      <c r="J7954" s="7">
        <v>5</v>
      </c>
      <c r="K7954" s="9">
        <v>9.31</v>
      </c>
    </row>
    <row r="7955" spans="1:11" ht="12.5" x14ac:dyDescent="0.25">
      <c r="A7955" s="6">
        <v>42928</v>
      </c>
      <c r="B7955" s="7">
        <f>YEAR(Table1[[#This Row],[Order Date]])</f>
        <v>2017</v>
      </c>
      <c r="C7955" s="7">
        <f>MONTH(Table1[[#This Row],[Order Date]])</f>
        <v>7</v>
      </c>
      <c r="D7955" s="8" t="s">
        <v>602</v>
      </c>
      <c r="E7955" s="8" t="s">
        <v>78</v>
      </c>
      <c r="F7955" s="8" t="s">
        <v>11</v>
      </c>
      <c r="G7955" s="8" t="s">
        <v>12</v>
      </c>
      <c r="H7955" s="8" t="s">
        <v>1914</v>
      </c>
      <c r="I7955" s="9">
        <v>3.82</v>
      </c>
      <c r="J7955" s="7">
        <v>1</v>
      </c>
      <c r="K7955" s="9">
        <v>1.19</v>
      </c>
    </row>
    <row r="7956" spans="1:11" ht="12.5" x14ac:dyDescent="0.25">
      <c r="A7956" s="6">
        <v>42929</v>
      </c>
      <c r="B7956" s="7">
        <f>YEAR(Table1[[#This Row],[Order Date]])</f>
        <v>2017</v>
      </c>
      <c r="C7956" s="7">
        <f>MONTH(Table1[[#This Row],[Order Date]])</f>
        <v>7</v>
      </c>
      <c r="D7956" s="8" t="s">
        <v>935</v>
      </c>
      <c r="E7956" s="8" t="s">
        <v>23</v>
      </c>
      <c r="F7956" s="8" t="s">
        <v>39</v>
      </c>
      <c r="G7956" s="8" t="s">
        <v>40</v>
      </c>
      <c r="H7956" s="8" t="s">
        <v>930</v>
      </c>
      <c r="I7956" s="9">
        <v>39.590000000000003</v>
      </c>
      <c r="J7956" s="7">
        <v>1</v>
      </c>
      <c r="K7956" s="9">
        <v>-7.26</v>
      </c>
    </row>
    <row r="7957" spans="1:11" ht="12.5" x14ac:dyDescent="0.25">
      <c r="A7957" s="6">
        <v>42929</v>
      </c>
      <c r="B7957" s="7">
        <f>YEAR(Table1[[#This Row],[Order Date]])</f>
        <v>2017</v>
      </c>
      <c r="C7957" s="7">
        <f>MONTH(Table1[[#This Row],[Order Date]])</f>
        <v>7</v>
      </c>
      <c r="D7957" s="8" t="s">
        <v>935</v>
      </c>
      <c r="E7957" s="8" t="s">
        <v>23</v>
      </c>
      <c r="F7957" s="8" t="s">
        <v>34</v>
      </c>
      <c r="G7957" s="8" t="s">
        <v>47</v>
      </c>
      <c r="H7957" s="8" t="s">
        <v>1269</v>
      </c>
      <c r="I7957" s="9">
        <v>91.01</v>
      </c>
      <c r="J7957" s="7">
        <v>9</v>
      </c>
      <c r="K7957" s="9">
        <v>19.34</v>
      </c>
    </row>
    <row r="7958" spans="1:11" ht="12.5" x14ac:dyDescent="0.25">
      <c r="A7958" s="6">
        <v>42929</v>
      </c>
      <c r="B7958" s="7">
        <f>YEAR(Table1[[#This Row],[Order Date]])</f>
        <v>2017</v>
      </c>
      <c r="C7958" s="7">
        <f>MONTH(Table1[[#This Row],[Order Date]])</f>
        <v>7</v>
      </c>
      <c r="D7958" s="8" t="s">
        <v>1260</v>
      </c>
      <c r="E7958" s="8" t="s">
        <v>1283</v>
      </c>
      <c r="F7958" s="8" t="s">
        <v>11</v>
      </c>
      <c r="G7958" s="8" t="s">
        <v>18</v>
      </c>
      <c r="H7958" s="8" t="s">
        <v>1757</v>
      </c>
      <c r="I7958" s="9">
        <v>360.38</v>
      </c>
      <c r="J7958" s="7">
        <v>2</v>
      </c>
      <c r="K7958" s="9">
        <v>93.7</v>
      </c>
    </row>
    <row r="7959" spans="1:11" ht="12.5" x14ac:dyDescent="0.25">
      <c r="A7959" s="6">
        <v>42929</v>
      </c>
      <c r="B7959" s="7">
        <f>YEAR(Table1[[#This Row],[Order Date]])</f>
        <v>2017</v>
      </c>
      <c r="C7959" s="7">
        <f>MONTH(Table1[[#This Row],[Order Date]])</f>
        <v>7</v>
      </c>
      <c r="D7959" s="8" t="s">
        <v>1260</v>
      </c>
      <c r="E7959" s="8" t="s">
        <v>1283</v>
      </c>
      <c r="F7959" s="8" t="s">
        <v>11</v>
      </c>
      <c r="G7959" s="8" t="s">
        <v>12</v>
      </c>
      <c r="H7959" s="8" t="s">
        <v>2648</v>
      </c>
      <c r="I7959" s="9">
        <v>13.56</v>
      </c>
      <c r="J7959" s="7">
        <v>2</v>
      </c>
      <c r="K7959" s="9">
        <v>6.24</v>
      </c>
    </row>
    <row r="7960" spans="1:11" ht="12.5" x14ac:dyDescent="0.25">
      <c r="A7960" s="6">
        <v>42930</v>
      </c>
      <c r="B7960" s="7">
        <f>YEAR(Table1[[#This Row],[Order Date]])</f>
        <v>2017</v>
      </c>
      <c r="C7960" s="7">
        <f>MONTH(Table1[[#This Row],[Order Date]])</f>
        <v>7</v>
      </c>
      <c r="D7960" s="8" t="s">
        <v>1471</v>
      </c>
      <c r="E7960" s="8" t="s">
        <v>27</v>
      </c>
      <c r="F7960" s="8" t="s">
        <v>11</v>
      </c>
      <c r="G7960" s="8" t="s">
        <v>20</v>
      </c>
      <c r="H7960" s="8" t="s">
        <v>1291</v>
      </c>
      <c r="I7960" s="9">
        <v>4.45</v>
      </c>
      <c r="J7960" s="7">
        <v>2</v>
      </c>
      <c r="K7960" s="9">
        <v>1.45</v>
      </c>
    </row>
    <row r="7961" spans="1:11" ht="12.5" x14ac:dyDescent="0.25">
      <c r="A7961" s="6">
        <v>42930</v>
      </c>
      <c r="B7961" s="7">
        <f>YEAR(Table1[[#This Row],[Order Date]])</f>
        <v>2017</v>
      </c>
      <c r="C7961" s="7">
        <f>MONTH(Table1[[#This Row],[Order Date]])</f>
        <v>7</v>
      </c>
      <c r="D7961" s="8" t="s">
        <v>1471</v>
      </c>
      <c r="E7961" s="8" t="s">
        <v>27</v>
      </c>
      <c r="F7961" s="8" t="s">
        <v>34</v>
      </c>
      <c r="G7961" s="8" t="s">
        <v>47</v>
      </c>
      <c r="H7961" s="8" t="s">
        <v>2442</v>
      </c>
      <c r="I7961" s="9">
        <v>276.69</v>
      </c>
      <c r="J7961" s="7">
        <v>3</v>
      </c>
      <c r="K7961" s="9">
        <v>49.8</v>
      </c>
    </row>
    <row r="7962" spans="1:11" ht="12.5" x14ac:dyDescent="0.25">
      <c r="A7962" s="6">
        <v>42930</v>
      </c>
      <c r="B7962" s="7">
        <f>YEAR(Table1[[#This Row],[Order Date]])</f>
        <v>2017</v>
      </c>
      <c r="C7962" s="7">
        <f>MONTH(Table1[[#This Row],[Order Date]])</f>
        <v>7</v>
      </c>
      <c r="D7962" s="8" t="s">
        <v>1471</v>
      </c>
      <c r="E7962" s="8" t="s">
        <v>27</v>
      </c>
      <c r="F7962" s="8" t="s">
        <v>11</v>
      </c>
      <c r="G7962" s="8" t="s">
        <v>43</v>
      </c>
      <c r="H7962" s="8" t="s">
        <v>1796</v>
      </c>
      <c r="I7962" s="9">
        <v>4.96</v>
      </c>
      <c r="J7962" s="7">
        <v>4</v>
      </c>
      <c r="K7962" s="9">
        <v>2.33</v>
      </c>
    </row>
    <row r="7963" spans="1:11" ht="12.5" x14ac:dyDescent="0.25">
      <c r="A7963" s="6">
        <v>42930</v>
      </c>
      <c r="B7963" s="7">
        <f>YEAR(Table1[[#This Row],[Order Date]])</f>
        <v>2017</v>
      </c>
      <c r="C7963" s="7">
        <f>MONTH(Table1[[#This Row],[Order Date]])</f>
        <v>7</v>
      </c>
      <c r="D7963" s="8" t="s">
        <v>1471</v>
      </c>
      <c r="E7963" s="8" t="s">
        <v>27</v>
      </c>
      <c r="F7963" s="8" t="s">
        <v>11</v>
      </c>
      <c r="G7963" s="8" t="s">
        <v>24</v>
      </c>
      <c r="H7963" s="8" t="s">
        <v>1201</v>
      </c>
      <c r="I7963" s="9">
        <v>71.92</v>
      </c>
      <c r="J7963" s="7">
        <v>4</v>
      </c>
      <c r="K7963" s="9">
        <v>20.86</v>
      </c>
    </row>
    <row r="7964" spans="1:11" ht="12.5" x14ac:dyDescent="0.25">
      <c r="A7964" s="6">
        <v>42930</v>
      </c>
      <c r="B7964" s="7">
        <f>YEAR(Table1[[#This Row],[Order Date]])</f>
        <v>2017</v>
      </c>
      <c r="C7964" s="7">
        <f>MONTH(Table1[[#This Row],[Order Date]])</f>
        <v>7</v>
      </c>
      <c r="D7964" s="8" t="s">
        <v>1471</v>
      </c>
      <c r="E7964" s="8" t="s">
        <v>27</v>
      </c>
      <c r="F7964" s="8" t="s">
        <v>34</v>
      </c>
      <c r="G7964" s="8" t="s">
        <v>47</v>
      </c>
      <c r="H7964" s="8" t="s">
        <v>1694</v>
      </c>
      <c r="I7964" s="9">
        <v>18.84</v>
      </c>
      <c r="J7964" s="7">
        <v>3</v>
      </c>
      <c r="K7964" s="9">
        <v>7.91</v>
      </c>
    </row>
    <row r="7965" spans="1:11" ht="12.5" x14ac:dyDescent="0.25">
      <c r="A7965" s="6">
        <v>42930</v>
      </c>
      <c r="B7965" s="7">
        <f>YEAR(Table1[[#This Row],[Order Date]])</f>
        <v>2017</v>
      </c>
      <c r="C7965" s="7">
        <f>MONTH(Table1[[#This Row],[Order Date]])</f>
        <v>7</v>
      </c>
      <c r="D7965" s="8" t="s">
        <v>1471</v>
      </c>
      <c r="E7965" s="8" t="s">
        <v>27</v>
      </c>
      <c r="F7965" s="8" t="s">
        <v>39</v>
      </c>
      <c r="G7965" s="8" t="s">
        <v>52</v>
      </c>
      <c r="H7965" s="8" t="s">
        <v>2515</v>
      </c>
      <c r="I7965" s="9">
        <v>140.97</v>
      </c>
      <c r="J7965" s="7">
        <v>3</v>
      </c>
      <c r="K7965" s="9">
        <v>19.739999999999998</v>
      </c>
    </row>
    <row r="7966" spans="1:11" ht="12.5" x14ac:dyDescent="0.25">
      <c r="A7966" s="6">
        <v>42930</v>
      </c>
      <c r="B7966" s="7">
        <f>YEAR(Table1[[#This Row],[Order Date]])</f>
        <v>2017</v>
      </c>
      <c r="C7966" s="7">
        <f>MONTH(Table1[[#This Row],[Order Date]])</f>
        <v>7</v>
      </c>
      <c r="D7966" s="8" t="s">
        <v>1471</v>
      </c>
      <c r="E7966" s="8" t="s">
        <v>27</v>
      </c>
      <c r="F7966" s="8" t="s">
        <v>39</v>
      </c>
      <c r="G7966" s="8" t="s">
        <v>40</v>
      </c>
      <c r="H7966" s="8" t="s">
        <v>41</v>
      </c>
      <c r="I7966" s="9">
        <v>470.38</v>
      </c>
      <c r="J7966" s="7">
        <v>3</v>
      </c>
      <c r="K7966" s="9">
        <v>52.92</v>
      </c>
    </row>
    <row r="7967" spans="1:11" ht="12.5" x14ac:dyDescent="0.25">
      <c r="A7967" s="6">
        <v>42930</v>
      </c>
      <c r="B7967" s="7">
        <f>YEAR(Table1[[#This Row],[Order Date]])</f>
        <v>2017</v>
      </c>
      <c r="C7967" s="7">
        <f>MONTH(Table1[[#This Row],[Order Date]])</f>
        <v>7</v>
      </c>
      <c r="D7967" s="8" t="s">
        <v>537</v>
      </c>
      <c r="E7967" s="8" t="s">
        <v>78</v>
      </c>
      <c r="F7967" s="8" t="s">
        <v>11</v>
      </c>
      <c r="G7967" s="8" t="s">
        <v>12</v>
      </c>
      <c r="H7967" s="8" t="s">
        <v>2417</v>
      </c>
      <c r="I7967" s="9">
        <v>9.25</v>
      </c>
      <c r="J7967" s="7">
        <v>2</v>
      </c>
      <c r="K7967" s="9">
        <v>3.35</v>
      </c>
    </row>
    <row r="7968" spans="1:11" ht="12.5" x14ac:dyDescent="0.25">
      <c r="A7968" s="6">
        <v>42930</v>
      </c>
      <c r="B7968" s="7">
        <f>YEAR(Table1[[#This Row],[Order Date]])</f>
        <v>2017</v>
      </c>
      <c r="C7968" s="7">
        <f>MONTH(Table1[[#This Row],[Order Date]])</f>
        <v>7</v>
      </c>
      <c r="D7968" s="8" t="s">
        <v>537</v>
      </c>
      <c r="E7968" s="8" t="s">
        <v>78</v>
      </c>
      <c r="F7968" s="8" t="s">
        <v>39</v>
      </c>
      <c r="G7968" s="8" t="s">
        <v>40</v>
      </c>
      <c r="H7968" s="8" t="s">
        <v>1596</v>
      </c>
      <c r="I7968" s="9">
        <v>1889.95</v>
      </c>
      <c r="J7968" s="7">
        <v>9</v>
      </c>
      <c r="K7968" s="9">
        <v>-377.99</v>
      </c>
    </row>
    <row r="7969" spans="1:11" ht="12.5" x14ac:dyDescent="0.25">
      <c r="A7969" s="6">
        <v>42930</v>
      </c>
      <c r="B7969" s="7">
        <f>YEAR(Table1[[#This Row],[Order Date]])</f>
        <v>2017</v>
      </c>
      <c r="C7969" s="7">
        <f>MONTH(Table1[[#This Row],[Order Date]])</f>
        <v>7</v>
      </c>
      <c r="D7969" s="8" t="s">
        <v>537</v>
      </c>
      <c r="E7969" s="8" t="s">
        <v>78</v>
      </c>
      <c r="F7969" s="8" t="s">
        <v>11</v>
      </c>
      <c r="G7969" s="8" t="s">
        <v>18</v>
      </c>
      <c r="H7969" s="8" t="s">
        <v>463</v>
      </c>
      <c r="I7969" s="9">
        <v>62.04</v>
      </c>
      <c r="J7969" s="7">
        <v>5</v>
      </c>
      <c r="K7969" s="9">
        <v>4.6500000000000004</v>
      </c>
    </row>
    <row r="7970" spans="1:11" ht="12.5" x14ac:dyDescent="0.25">
      <c r="A7970" s="6">
        <v>42930</v>
      </c>
      <c r="B7970" s="7">
        <f>YEAR(Table1[[#This Row],[Order Date]])</f>
        <v>2017</v>
      </c>
      <c r="C7970" s="7">
        <f>MONTH(Table1[[#This Row],[Order Date]])</f>
        <v>7</v>
      </c>
      <c r="D7970" s="8" t="s">
        <v>537</v>
      </c>
      <c r="E7970" s="8" t="s">
        <v>78</v>
      </c>
      <c r="F7970" s="8" t="s">
        <v>34</v>
      </c>
      <c r="G7970" s="8" t="s">
        <v>47</v>
      </c>
      <c r="H7970" s="8" t="s">
        <v>2036</v>
      </c>
      <c r="I7970" s="9">
        <v>396.92</v>
      </c>
      <c r="J7970" s="7">
        <v>5</v>
      </c>
      <c r="K7970" s="9">
        <v>148.85</v>
      </c>
    </row>
    <row r="7971" spans="1:11" ht="12.5" x14ac:dyDescent="0.25">
      <c r="A7971" s="6">
        <v>42930</v>
      </c>
      <c r="B7971" s="7">
        <f>YEAR(Table1[[#This Row],[Order Date]])</f>
        <v>2017</v>
      </c>
      <c r="C7971" s="7">
        <f>MONTH(Table1[[#This Row],[Order Date]])</f>
        <v>7</v>
      </c>
      <c r="D7971" s="8" t="s">
        <v>537</v>
      </c>
      <c r="E7971" s="8" t="s">
        <v>78</v>
      </c>
      <c r="F7971" s="8" t="s">
        <v>11</v>
      </c>
      <c r="G7971" s="8" t="s">
        <v>18</v>
      </c>
      <c r="H7971" s="8" t="s">
        <v>725</v>
      </c>
      <c r="I7971" s="9">
        <v>239.46</v>
      </c>
      <c r="J7971" s="7">
        <v>7</v>
      </c>
      <c r="K7971" s="9">
        <v>17.96</v>
      </c>
    </row>
    <row r="7972" spans="1:11" ht="12.5" x14ac:dyDescent="0.25">
      <c r="A7972" s="6">
        <v>42930</v>
      </c>
      <c r="B7972" s="7">
        <f>YEAR(Table1[[#This Row],[Order Date]])</f>
        <v>2017</v>
      </c>
      <c r="C7972" s="7">
        <f>MONTH(Table1[[#This Row],[Order Date]])</f>
        <v>7</v>
      </c>
      <c r="D7972" s="8" t="s">
        <v>537</v>
      </c>
      <c r="E7972" s="8" t="s">
        <v>78</v>
      </c>
      <c r="F7972" s="8" t="s">
        <v>11</v>
      </c>
      <c r="G7972" s="8" t="s">
        <v>24</v>
      </c>
      <c r="H7972" s="8" t="s">
        <v>459</v>
      </c>
      <c r="I7972" s="9">
        <v>13.12</v>
      </c>
      <c r="J7972" s="7">
        <v>5</v>
      </c>
      <c r="K7972" s="9">
        <v>2.13</v>
      </c>
    </row>
    <row r="7973" spans="1:11" ht="12.5" x14ac:dyDescent="0.25">
      <c r="A7973" s="6">
        <v>42931</v>
      </c>
      <c r="B7973" s="7">
        <f>YEAR(Table1[[#This Row],[Order Date]])</f>
        <v>2017</v>
      </c>
      <c r="C7973" s="7">
        <f>MONTH(Table1[[#This Row],[Order Date]])</f>
        <v>7</v>
      </c>
      <c r="D7973" s="8" t="s">
        <v>736</v>
      </c>
      <c r="E7973" s="8" t="s">
        <v>59</v>
      </c>
      <c r="F7973" s="8" t="s">
        <v>11</v>
      </c>
      <c r="G7973" s="8" t="s">
        <v>20</v>
      </c>
      <c r="H7973" s="8" t="s">
        <v>21</v>
      </c>
      <c r="I7973" s="9">
        <v>26.55</v>
      </c>
      <c r="J7973" s="7">
        <v>3</v>
      </c>
      <c r="K7973" s="9">
        <v>13.01</v>
      </c>
    </row>
    <row r="7974" spans="1:11" ht="12.5" x14ac:dyDescent="0.25">
      <c r="A7974" s="6">
        <v>42931</v>
      </c>
      <c r="B7974" s="7">
        <f>YEAR(Table1[[#This Row],[Order Date]])</f>
        <v>2017</v>
      </c>
      <c r="C7974" s="7">
        <f>MONTH(Table1[[#This Row],[Order Date]])</f>
        <v>7</v>
      </c>
      <c r="D7974" s="8" t="s">
        <v>736</v>
      </c>
      <c r="E7974" s="8" t="s">
        <v>59</v>
      </c>
      <c r="F7974" s="8" t="s">
        <v>34</v>
      </c>
      <c r="G7974" s="8" t="s">
        <v>145</v>
      </c>
      <c r="H7974" s="8" t="s">
        <v>1333</v>
      </c>
      <c r="I7974" s="9">
        <v>310.44</v>
      </c>
      <c r="J7974" s="7">
        <v>3</v>
      </c>
      <c r="K7974" s="9">
        <v>-48.78</v>
      </c>
    </row>
    <row r="7975" spans="1:11" ht="12.5" x14ac:dyDescent="0.25">
      <c r="A7975" s="6">
        <v>42931</v>
      </c>
      <c r="B7975" s="7">
        <f>YEAR(Table1[[#This Row],[Order Date]])</f>
        <v>2017</v>
      </c>
      <c r="C7975" s="7">
        <f>MONTH(Table1[[#This Row],[Order Date]])</f>
        <v>7</v>
      </c>
      <c r="D7975" s="8" t="s">
        <v>514</v>
      </c>
      <c r="E7975" s="8" t="s">
        <v>149</v>
      </c>
      <c r="F7975" s="8" t="s">
        <v>11</v>
      </c>
      <c r="G7975" s="8" t="s">
        <v>24</v>
      </c>
      <c r="H7975" s="8" t="s">
        <v>2360</v>
      </c>
      <c r="I7975" s="9">
        <v>6.56</v>
      </c>
      <c r="J7975" s="7">
        <v>2</v>
      </c>
      <c r="K7975" s="9">
        <v>1.9</v>
      </c>
    </row>
    <row r="7976" spans="1:11" ht="12.5" x14ac:dyDescent="0.25">
      <c r="A7976" s="6">
        <v>42931</v>
      </c>
      <c r="B7976" s="7">
        <f>YEAR(Table1[[#This Row],[Order Date]])</f>
        <v>2017</v>
      </c>
      <c r="C7976" s="7">
        <f>MONTH(Table1[[#This Row],[Order Date]])</f>
        <v>7</v>
      </c>
      <c r="D7976" s="8" t="s">
        <v>514</v>
      </c>
      <c r="E7976" s="8" t="s">
        <v>149</v>
      </c>
      <c r="F7976" s="8" t="s">
        <v>11</v>
      </c>
      <c r="G7976" s="8" t="s">
        <v>16</v>
      </c>
      <c r="H7976" s="8" t="s">
        <v>1740</v>
      </c>
      <c r="I7976" s="9">
        <v>7.83</v>
      </c>
      <c r="J7976" s="7">
        <v>3</v>
      </c>
      <c r="K7976" s="9">
        <v>3.6</v>
      </c>
    </row>
    <row r="7977" spans="1:11" ht="12.5" x14ac:dyDescent="0.25">
      <c r="A7977" s="6">
        <v>42931</v>
      </c>
      <c r="B7977" s="7">
        <f>YEAR(Table1[[#This Row],[Order Date]])</f>
        <v>2017</v>
      </c>
      <c r="C7977" s="7">
        <f>MONTH(Table1[[#This Row],[Order Date]])</f>
        <v>7</v>
      </c>
      <c r="D7977" s="8" t="s">
        <v>514</v>
      </c>
      <c r="E7977" s="8" t="s">
        <v>149</v>
      </c>
      <c r="F7977" s="8" t="s">
        <v>39</v>
      </c>
      <c r="G7977" s="8" t="s">
        <v>52</v>
      </c>
      <c r="H7977" s="8" t="s">
        <v>1836</v>
      </c>
      <c r="I7977" s="9">
        <v>41.9</v>
      </c>
      <c r="J7977" s="7">
        <v>2</v>
      </c>
      <c r="K7977" s="9">
        <v>8.8000000000000007</v>
      </c>
    </row>
    <row r="7978" spans="1:11" ht="12.5" x14ac:dyDescent="0.25">
      <c r="A7978" s="6">
        <v>42931</v>
      </c>
      <c r="B7978" s="7">
        <f>YEAR(Table1[[#This Row],[Order Date]])</f>
        <v>2017</v>
      </c>
      <c r="C7978" s="7">
        <f>MONTH(Table1[[#This Row],[Order Date]])</f>
        <v>7</v>
      </c>
      <c r="D7978" s="8" t="s">
        <v>514</v>
      </c>
      <c r="E7978" s="8" t="s">
        <v>149</v>
      </c>
      <c r="F7978" s="8" t="s">
        <v>34</v>
      </c>
      <c r="G7978" s="8" t="s">
        <v>35</v>
      </c>
      <c r="H7978" s="8" t="s">
        <v>1942</v>
      </c>
      <c r="I7978" s="9">
        <v>664.15</v>
      </c>
      <c r="J7978" s="7">
        <v>6</v>
      </c>
      <c r="K7978" s="9">
        <v>88.55</v>
      </c>
    </row>
    <row r="7979" spans="1:11" ht="12.5" x14ac:dyDescent="0.25">
      <c r="A7979" s="6">
        <v>42931</v>
      </c>
      <c r="B7979" s="7">
        <f>YEAR(Table1[[#This Row],[Order Date]])</f>
        <v>2017</v>
      </c>
      <c r="C7979" s="7">
        <f>MONTH(Table1[[#This Row],[Order Date]])</f>
        <v>7</v>
      </c>
      <c r="D7979" s="8" t="s">
        <v>514</v>
      </c>
      <c r="E7979" s="8" t="s">
        <v>149</v>
      </c>
      <c r="F7979" s="8" t="s">
        <v>11</v>
      </c>
      <c r="G7979" s="8" t="s">
        <v>12</v>
      </c>
      <c r="H7979" s="8" t="s">
        <v>1488</v>
      </c>
      <c r="I7979" s="9">
        <v>8.9600000000000009</v>
      </c>
      <c r="J7979" s="7">
        <v>2</v>
      </c>
      <c r="K7979" s="9">
        <v>4.3899999999999997</v>
      </c>
    </row>
    <row r="7980" spans="1:11" ht="12.5" x14ac:dyDescent="0.25">
      <c r="A7980" s="6">
        <v>42931</v>
      </c>
      <c r="B7980" s="7">
        <f>YEAR(Table1[[#This Row],[Order Date]])</f>
        <v>2017</v>
      </c>
      <c r="C7980" s="7">
        <f>MONTH(Table1[[#This Row],[Order Date]])</f>
        <v>7</v>
      </c>
      <c r="D7980" s="8" t="s">
        <v>1070</v>
      </c>
      <c r="E7980" s="8" t="s">
        <v>55</v>
      </c>
      <c r="F7980" s="8" t="s">
        <v>11</v>
      </c>
      <c r="G7980" s="8" t="s">
        <v>92</v>
      </c>
      <c r="H7980" s="8" t="s">
        <v>1382</v>
      </c>
      <c r="I7980" s="9">
        <v>179.94</v>
      </c>
      <c r="J7980" s="7">
        <v>3</v>
      </c>
      <c r="K7980" s="9">
        <v>50.38</v>
      </c>
    </row>
    <row r="7981" spans="1:11" ht="12.5" x14ac:dyDescent="0.25">
      <c r="A7981" s="6">
        <v>42931</v>
      </c>
      <c r="B7981" s="7">
        <f>YEAR(Table1[[#This Row],[Order Date]])</f>
        <v>2017</v>
      </c>
      <c r="C7981" s="7">
        <f>MONTH(Table1[[#This Row],[Order Date]])</f>
        <v>7</v>
      </c>
      <c r="D7981" s="8" t="s">
        <v>1070</v>
      </c>
      <c r="E7981" s="8" t="s">
        <v>55</v>
      </c>
      <c r="F7981" s="8" t="s">
        <v>34</v>
      </c>
      <c r="G7981" s="8" t="s">
        <v>145</v>
      </c>
      <c r="H7981" s="8" t="s">
        <v>942</v>
      </c>
      <c r="I7981" s="9">
        <v>872.94</v>
      </c>
      <c r="J7981" s="7">
        <v>3</v>
      </c>
      <c r="K7981" s="9">
        <v>157.13</v>
      </c>
    </row>
    <row r="7982" spans="1:11" ht="12.5" x14ac:dyDescent="0.25">
      <c r="A7982" s="6">
        <v>42931</v>
      </c>
      <c r="B7982" s="7">
        <f>YEAR(Table1[[#This Row],[Order Date]])</f>
        <v>2017</v>
      </c>
      <c r="C7982" s="7">
        <f>MONTH(Table1[[#This Row],[Order Date]])</f>
        <v>7</v>
      </c>
      <c r="D7982" s="8" t="s">
        <v>1070</v>
      </c>
      <c r="E7982" s="8" t="s">
        <v>55</v>
      </c>
      <c r="F7982" s="8" t="s">
        <v>11</v>
      </c>
      <c r="G7982" s="8" t="s">
        <v>12</v>
      </c>
      <c r="H7982" s="8" t="s">
        <v>708</v>
      </c>
      <c r="I7982" s="9">
        <v>12.96</v>
      </c>
      <c r="J7982" s="7">
        <v>2</v>
      </c>
      <c r="K7982" s="9">
        <v>6.22</v>
      </c>
    </row>
    <row r="7983" spans="1:11" ht="12.5" x14ac:dyDescent="0.25">
      <c r="A7983" s="6">
        <v>42932</v>
      </c>
      <c r="B7983" s="7">
        <f>YEAR(Table1[[#This Row],[Order Date]])</f>
        <v>2017</v>
      </c>
      <c r="C7983" s="7">
        <f>MONTH(Table1[[#This Row],[Order Date]])</f>
        <v>7</v>
      </c>
      <c r="D7983" s="8" t="s">
        <v>1273</v>
      </c>
      <c r="E7983" s="8" t="s">
        <v>23</v>
      </c>
      <c r="F7983" s="8" t="s">
        <v>34</v>
      </c>
      <c r="G7983" s="8" t="s">
        <v>35</v>
      </c>
      <c r="H7983" s="8" t="s">
        <v>1425</v>
      </c>
      <c r="I7983" s="9">
        <v>71.37</v>
      </c>
      <c r="J7983" s="7">
        <v>2</v>
      </c>
      <c r="K7983" s="9">
        <v>-1.02</v>
      </c>
    </row>
    <row r="7984" spans="1:11" ht="12.5" x14ac:dyDescent="0.25">
      <c r="A7984" s="6">
        <v>42932</v>
      </c>
      <c r="B7984" s="7">
        <f>YEAR(Table1[[#This Row],[Order Date]])</f>
        <v>2017</v>
      </c>
      <c r="C7984" s="7">
        <f>MONTH(Table1[[#This Row],[Order Date]])</f>
        <v>7</v>
      </c>
      <c r="D7984" s="8" t="s">
        <v>492</v>
      </c>
      <c r="E7984" s="8" t="s">
        <v>15</v>
      </c>
      <c r="F7984" s="8" t="s">
        <v>11</v>
      </c>
      <c r="G7984" s="8" t="s">
        <v>24</v>
      </c>
      <c r="H7984" s="8" t="s">
        <v>2351</v>
      </c>
      <c r="I7984" s="9">
        <v>2.91</v>
      </c>
      <c r="J7984" s="7">
        <v>2</v>
      </c>
      <c r="K7984" s="9">
        <v>0.91</v>
      </c>
    </row>
    <row r="7985" spans="1:11" ht="12.5" x14ac:dyDescent="0.25">
      <c r="A7985" s="6">
        <v>42932</v>
      </c>
      <c r="B7985" s="7">
        <f>YEAR(Table1[[#This Row],[Order Date]])</f>
        <v>2017</v>
      </c>
      <c r="C7985" s="7">
        <f>MONTH(Table1[[#This Row],[Order Date]])</f>
        <v>7</v>
      </c>
      <c r="D7985" s="8" t="s">
        <v>182</v>
      </c>
      <c r="E7985" s="8" t="s">
        <v>245</v>
      </c>
      <c r="F7985" s="8" t="s">
        <v>34</v>
      </c>
      <c r="G7985" s="8" t="s">
        <v>35</v>
      </c>
      <c r="H7985" s="8" t="s">
        <v>1876</v>
      </c>
      <c r="I7985" s="9">
        <v>242.35</v>
      </c>
      <c r="J7985" s="7">
        <v>3</v>
      </c>
      <c r="K7985" s="9">
        <v>15.15</v>
      </c>
    </row>
    <row r="7986" spans="1:11" ht="12.5" x14ac:dyDescent="0.25">
      <c r="A7986" s="6">
        <v>42933</v>
      </c>
      <c r="B7986" s="7">
        <f>YEAR(Table1[[#This Row],[Order Date]])</f>
        <v>2017</v>
      </c>
      <c r="C7986" s="7">
        <f>MONTH(Table1[[#This Row],[Order Date]])</f>
        <v>7</v>
      </c>
      <c r="D7986" s="8" t="s">
        <v>2126</v>
      </c>
      <c r="E7986" s="8" t="s">
        <v>123</v>
      </c>
      <c r="F7986" s="8" t="s">
        <v>34</v>
      </c>
      <c r="G7986" s="8" t="s">
        <v>47</v>
      </c>
      <c r="H7986" s="8" t="s">
        <v>2480</v>
      </c>
      <c r="I7986" s="9">
        <v>7.9</v>
      </c>
      <c r="J7986" s="7">
        <v>2</v>
      </c>
      <c r="K7986" s="9">
        <v>2.17</v>
      </c>
    </row>
    <row r="7987" spans="1:11" ht="12.5" x14ac:dyDescent="0.25">
      <c r="A7987" s="6">
        <v>42933</v>
      </c>
      <c r="B7987" s="7">
        <f>YEAR(Table1[[#This Row],[Order Date]])</f>
        <v>2017</v>
      </c>
      <c r="C7987" s="7">
        <f>MONTH(Table1[[#This Row],[Order Date]])</f>
        <v>7</v>
      </c>
      <c r="D7987" s="8" t="s">
        <v>2432</v>
      </c>
      <c r="E7987" s="8" t="s">
        <v>149</v>
      </c>
      <c r="F7987" s="8" t="s">
        <v>39</v>
      </c>
      <c r="G7987" s="8" t="s">
        <v>40</v>
      </c>
      <c r="H7987" s="8" t="s">
        <v>2628</v>
      </c>
      <c r="I7987" s="9">
        <v>269.98</v>
      </c>
      <c r="J7987" s="7">
        <v>2</v>
      </c>
      <c r="K7987" s="9">
        <v>67.5</v>
      </c>
    </row>
    <row r="7988" spans="1:11" ht="12.5" x14ac:dyDescent="0.25">
      <c r="A7988" s="6">
        <v>42933</v>
      </c>
      <c r="B7988" s="7">
        <f>YEAR(Table1[[#This Row],[Order Date]])</f>
        <v>2017</v>
      </c>
      <c r="C7988" s="7">
        <f>MONTH(Table1[[#This Row],[Order Date]])</f>
        <v>7</v>
      </c>
      <c r="D7988" s="8" t="s">
        <v>2432</v>
      </c>
      <c r="E7988" s="8" t="s">
        <v>149</v>
      </c>
      <c r="F7988" s="8" t="s">
        <v>11</v>
      </c>
      <c r="G7988" s="8" t="s">
        <v>12</v>
      </c>
      <c r="H7988" s="8" t="s">
        <v>647</v>
      </c>
      <c r="I7988" s="9">
        <v>99.9</v>
      </c>
      <c r="J7988" s="7">
        <v>5</v>
      </c>
      <c r="K7988" s="9">
        <v>47.95</v>
      </c>
    </row>
    <row r="7989" spans="1:11" ht="12.5" x14ac:dyDescent="0.25">
      <c r="A7989" s="6">
        <v>42933</v>
      </c>
      <c r="B7989" s="7">
        <f>YEAR(Table1[[#This Row],[Order Date]])</f>
        <v>2017</v>
      </c>
      <c r="C7989" s="7">
        <f>MONTH(Table1[[#This Row],[Order Date]])</f>
        <v>7</v>
      </c>
      <c r="D7989" s="8" t="s">
        <v>2432</v>
      </c>
      <c r="E7989" s="8" t="s">
        <v>149</v>
      </c>
      <c r="F7989" s="8" t="s">
        <v>34</v>
      </c>
      <c r="G7989" s="8" t="s">
        <v>47</v>
      </c>
      <c r="H7989" s="8" t="s">
        <v>2513</v>
      </c>
      <c r="I7989" s="9">
        <v>39.08</v>
      </c>
      <c r="J7989" s="7">
        <v>4</v>
      </c>
      <c r="K7989" s="9">
        <v>14.46</v>
      </c>
    </row>
    <row r="7990" spans="1:11" ht="12.5" x14ac:dyDescent="0.25">
      <c r="A7990" s="6">
        <v>42933</v>
      </c>
      <c r="B7990" s="7">
        <f>YEAR(Table1[[#This Row],[Order Date]])</f>
        <v>2017</v>
      </c>
      <c r="C7990" s="7">
        <f>MONTH(Table1[[#This Row],[Order Date]])</f>
        <v>7</v>
      </c>
      <c r="D7990" s="8" t="s">
        <v>1003</v>
      </c>
      <c r="E7990" s="8" t="s">
        <v>27</v>
      </c>
      <c r="F7990" s="8" t="s">
        <v>39</v>
      </c>
      <c r="G7990" s="8" t="s">
        <v>603</v>
      </c>
      <c r="H7990" s="8" t="s">
        <v>604</v>
      </c>
      <c r="I7990" s="9">
        <v>479.98</v>
      </c>
      <c r="J7990" s="7">
        <v>2</v>
      </c>
      <c r="K7990" s="9">
        <v>90</v>
      </c>
    </row>
    <row r="7991" spans="1:11" ht="12.5" x14ac:dyDescent="0.25">
      <c r="A7991" s="6">
        <v>42933</v>
      </c>
      <c r="B7991" s="7">
        <f>YEAR(Table1[[#This Row],[Order Date]])</f>
        <v>2017</v>
      </c>
      <c r="C7991" s="7">
        <f>MONTH(Table1[[#This Row],[Order Date]])</f>
        <v>7</v>
      </c>
      <c r="D7991" s="8" t="s">
        <v>669</v>
      </c>
      <c r="E7991" s="8" t="s">
        <v>27</v>
      </c>
      <c r="F7991" s="8" t="s">
        <v>11</v>
      </c>
      <c r="G7991" s="8" t="s">
        <v>12</v>
      </c>
      <c r="H7991" s="8" t="s">
        <v>1619</v>
      </c>
      <c r="I7991" s="9">
        <v>32.4</v>
      </c>
      <c r="J7991" s="7">
        <v>5</v>
      </c>
      <c r="K7991" s="9">
        <v>15.55</v>
      </c>
    </row>
    <row r="7992" spans="1:11" ht="12.5" x14ac:dyDescent="0.25">
      <c r="A7992" s="6">
        <v>42933</v>
      </c>
      <c r="B7992" s="7">
        <f>YEAR(Table1[[#This Row],[Order Date]])</f>
        <v>2017</v>
      </c>
      <c r="C7992" s="7">
        <f>MONTH(Table1[[#This Row],[Order Date]])</f>
        <v>7</v>
      </c>
      <c r="D7992" s="8" t="s">
        <v>669</v>
      </c>
      <c r="E7992" s="8" t="s">
        <v>27</v>
      </c>
      <c r="F7992" s="8" t="s">
        <v>11</v>
      </c>
      <c r="G7992" s="8" t="s">
        <v>63</v>
      </c>
      <c r="H7992" s="8" t="s">
        <v>1667</v>
      </c>
      <c r="I7992" s="9">
        <v>57.9</v>
      </c>
      <c r="J7992" s="7">
        <v>5</v>
      </c>
      <c r="K7992" s="9">
        <v>28.95</v>
      </c>
    </row>
    <row r="7993" spans="1:11" ht="12.5" x14ac:dyDescent="0.25">
      <c r="A7993" s="6">
        <v>42933</v>
      </c>
      <c r="B7993" s="7">
        <f>YEAR(Table1[[#This Row],[Order Date]])</f>
        <v>2017</v>
      </c>
      <c r="C7993" s="7">
        <f>MONTH(Table1[[#This Row],[Order Date]])</f>
        <v>7</v>
      </c>
      <c r="D7993" s="8" t="s">
        <v>669</v>
      </c>
      <c r="E7993" s="8" t="s">
        <v>27</v>
      </c>
      <c r="F7993" s="8" t="s">
        <v>11</v>
      </c>
      <c r="G7993" s="8" t="s">
        <v>18</v>
      </c>
      <c r="H7993" s="8" t="s">
        <v>408</v>
      </c>
      <c r="I7993" s="9">
        <v>10.56</v>
      </c>
      <c r="J7993" s="7">
        <v>2</v>
      </c>
      <c r="K7993" s="9">
        <v>0</v>
      </c>
    </row>
    <row r="7994" spans="1:11" ht="12.5" x14ac:dyDescent="0.25">
      <c r="A7994" s="6">
        <v>42933</v>
      </c>
      <c r="B7994" s="7">
        <f>YEAR(Table1[[#This Row],[Order Date]])</f>
        <v>2017</v>
      </c>
      <c r="C7994" s="7">
        <f>MONTH(Table1[[#This Row],[Order Date]])</f>
        <v>7</v>
      </c>
      <c r="D7994" s="8" t="s">
        <v>669</v>
      </c>
      <c r="E7994" s="8" t="s">
        <v>27</v>
      </c>
      <c r="F7994" s="8" t="s">
        <v>34</v>
      </c>
      <c r="G7994" s="8" t="s">
        <v>74</v>
      </c>
      <c r="H7994" s="8" t="s">
        <v>1872</v>
      </c>
      <c r="I7994" s="9">
        <v>1194.17</v>
      </c>
      <c r="J7994" s="7">
        <v>5</v>
      </c>
      <c r="K7994" s="9">
        <v>210.74</v>
      </c>
    </row>
    <row r="7995" spans="1:11" ht="12.5" x14ac:dyDescent="0.25">
      <c r="A7995" s="6">
        <v>42934</v>
      </c>
      <c r="B7995" s="7">
        <f>YEAR(Table1[[#This Row],[Order Date]])</f>
        <v>2017</v>
      </c>
      <c r="C7995" s="7">
        <f>MONTH(Table1[[#This Row],[Order Date]])</f>
        <v>7</v>
      </c>
      <c r="D7995" s="8" t="s">
        <v>1616</v>
      </c>
      <c r="E7995" s="8" t="s">
        <v>95</v>
      </c>
      <c r="F7995" s="8" t="s">
        <v>34</v>
      </c>
      <c r="G7995" s="8" t="s">
        <v>145</v>
      </c>
      <c r="H7995" s="8" t="s">
        <v>1812</v>
      </c>
      <c r="I7995" s="9">
        <v>801.6</v>
      </c>
      <c r="J7995" s="7">
        <v>5</v>
      </c>
      <c r="K7995" s="9">
        <v>-448.9</v>
      </c>
    </row>
    <row r="7996" spans="1:11" ht="12.5" x14ac:dyDescent="0.25">
      <c r="A7996" s="6">
        <v>42934</v>
      </c>
      <c r="B7996" s="7">
        <f>YEAR(Table1[[#This Row],[Order Date]])</f>
        <v>2017</v>
      </c>
      <c r="C7996" s="7">
        <f>MONTH(Table1[[#This Row],[Order Date]])</f>
        <v>7</v>
      </c>
      <c r="D7996" s="8" t="s">
        <v>1616</v>
      </c>
      <c r="E7996" s="8" t="s">
        <v>95</v>
      </c>
      <c r="F7996" s="8" t="s">
        <v>34</v>
      </c>
      <c r="G7996" s="8" t="s">
        <v>35</v>
      </c>
      <c r="H7996" s="8" t="s">
        <v>1876</v>
      </c>
      <c r="I7996" s="9">
        <v>161.57</v>
      </c>
      <c r="J7996" s="7">
        <v>2</v>
      </c>
      <c r="K7996" s="9">
        <v>10.1</v>
      </c>
    </row>
    <row r="7997" spans="1:11" ht="12.5" x14ac:dyDescent="0.25">
      <c r="A7997" s="6">
        <v>42934</v>
      </c>
      <c r="B7997" s="7">
        <f>YEAR(Table1[[#This Row],[Order Date]])</f>
        <v>2017</v>
      </c>
      <c r="C7997" s="7">
        <f>MONTH(Table1[[#This Row],[Order Date]])</f>
        <v>7</v>
      </c>
      <c r="D7997" s="8" t="s">
        <v>1616</v>
      </c>
      <c r="E7997" s="8" t="s">
        <v>95</v>
      </c>
      <c r="F7997" s="8" t="s">
        <v>11</v>
      </c>
      <c r="G7997" s="8" t="s">
        <v>12</v>
      </c>
      <c r="H7997" s="8" t="s">
        <v>1141</v>
      </c>
      <c r="I7997" s="9">
        <v>16.100000000000001</v>
      </c>
      <c r="J7997" s="7">
        <v>2</v>
      </c>
      <c r="K7997" s="9">
        <v>5.23</v>
      </c>
    </row>
    <row r="7998" spans="1:11" ht="12.5" x14ac:dyDescent="0.25">
      <c r="A7998" s="6">
        <v>42934</v>
      </c>
      <c r="B7998" s="7">
        <f>YEAR(Table1[[#This Row],[Order Date]])</f>
        <v>2017</v>
      </c>
      <c r="C7998" s="7">
        <f>MONTH(Table1[[#This Row],[Order Date]])</f>
        <v>7</v>
      </c>
      <c r="D7998" s="8" t="s">
        <v>1616</v>
      </c>
      <c r="E7998" s="8" t="s">
        <v>95</v>
      </c>
      <c r="F7998" s="8" t="s">
        <v>11</v>
      </c>
      <c r="G7998" s="8" t="s">
        <v>20</v>
      </c>
      <c r="H7998" s="8" t="s">
        <v>1700</v>
      </c>
      <c r="I7998" s="9">
        <v>7.66</v>
      </c>
      <c r="J7998" s="7">
        <v>4</v>
      </c>
      <c r="K7998" s="9">
        <v>-6.12</v>
      </c>
    </row>
    <row r="7999" spans="1:11" ht="12.5" x14ac:dyDescent="0.25">
      <c r="A7999" s="6">
        <v>42934</v>
      </c>
      <c r="B7999" s="7">
        <f>YEAR(Table1[[#This Row],[Order Date]])</f>
        <v>2017</v>
      </c>
      <c r="C7999" s="7">
        <f>MONTH(Table1[[#This Row],[Order Date]])</f>
        <v>7</v>
      </c>
      <c r="D7999" s="8" t="s">
        <v>1616</v>
      </c>
      <c r="E7999" s="8" t="s">
        <v>95</v>
      </c>
      <c r="F7999" s="8" t="s">
        <v>34</v>
      </c>
      <c r="G7999" s="8" t="s">
        <v>35</v>
      </c>
      <c r="H7999" s="8" t="s">
        <v>1805</v>
      </c>
      <c r="I7999" s="9">
        <v>311.98</v>
      </c>
      <c r="J7999" s="7">
        <v>3</v>
      </c>
      <c r="K7999" s="9">
        <v>-42.9</v>
      </c>
    </row>
    <row r="8000" spans="1:11" ht="12.5" x14ac:dyDescent="0.25">
      <c r="A8000" s="6">
        <v>42934</v>
      </c>
      <c r="B8000" s="7">
        <f>YEAR(Table1[[#This Row],[Order Date]])</f>
        <v>2017</v>
      </c>
      <c r="C8000" s="7">
        <f>MONTH(Table1[[#This Row],[Order Date]])</f>
        <v>7</v>
      </c>
      <c r="D8000" s="8" t="s">
        <v>58</v>
      </c>
      <c r="E8000" s="8" t="s">
        <v>23</v>
      </c>
      <c r="F8000" s="8" t="s">
        <v>39</v>
      </c>
      <c r="G8000" s="8" t="s">
        <v>603</v>
      </c>
      <c r="H8000" s="8" t="s">
        <v>2010</v>
      </c>
      <c r="I8000" s="9">
        <v>599.97</v>
      </c>
      <c r="J8000" s="7">
        <v>5</v>
      </c>
      <c r="K8000" s="9">
        <v>70</v>
      </c>
    </row>
    <row r="8001" spans="1:11" ht="12.5" x14ac:dyDescent="0.25">
      <c r="A8001" s="6">
        <v>42934</v>
      </c>
      <c r="B8001" s="7">
        <f>YEAR(Table1[[#This Row],[Order Date]])</f>
        <v>2017</v>
      </c>
      <c r="C8001" s="7">
        <f>MONTH(Table1[[#This Row],[Order Date]])</f>
        <v>7</v>
      </c>
      <c r="D8001" s="8" t="s">
        <v>58</v>
      </c>
      <c r="E8001" s="8" t="s">
        <v>23</v>
      </c>
      <c r="F8001" s="8" t="s">
        <v>34</v>
      </c>
      <c r="G8001" s="8" t="s">
        <v>35</v>
      </c>
      <c r="H8001" s="8" t="s">
        <v>793</v>
      </c>
      <c r="I8001" s="9">
        <v>198.74</v>
      </c>
      <c r="J8001" s="7">
        <v>4</v>
      </c>
      <c r="K8001" s="9">
        <v>-14.2</v>
      </c>
    </row>
    <row r="8002" spans="1:11" ht="12.5" x14ac:dyDescent="0.25">
      <c r="A8002" s="6">
        <v>42934</v>
      </c>
      <c r="B8002" s="7">
        <f>YEAR(Table1[[#This Row],[Order Date]])</f>
        <v>2017</v>
      </c>
      <c r="C8002" s="7">
        <f>MONTH(Table1[[#This Row],[Order Date]])</f>
        <v>7</v>
      </c>
      <c r="D8002" s="8" t="s">
        <v>58</v>
      </c>
      <c r="E8002" s="8" t="s">
        <v>23</v>
      </c>
      <c r="F8002" s="8" t="s">
        <v>11</v>
      </c>
      <c r="G8002" s="8" t="s">
        <v>200</v>
      </c>
      <c r="H8002" s="8" t="s">
        <v>1137</v>
      </c>
      <c r="I8002" s="9">
        <v>9.18</v>
      </c>
      <c r="J8002" s="7">
        <v>2</v>
      </c>
      <c r="K8002" s="9">
        <v>1.1499999999999999</v>
      </c>
    </row>
    <row r="8003" spans="1:11" ht="12.5" x14ac:dyDescent="0.25">
      <c r="A8003" s="6">
        <v>42936</v>
      </c>
      <c r="B8003" s="7">
        <f>YEAR(Table1[[#This Row],[Order Date]])</f>
        <v>2017</v>
      </c>
      <c r="C8003" s="7">
        <f>MONTH(Table1[[#This Row],[Order Date]])</f>
        <v>7</v>
      </c>
      <c r="D8003" s="8" t="s">
        <v>791</v>
      </c>
      <c r="E8003" s="8" t="s">
        <v>15</v>
      </c>
      <c r="F8003" s="8" t="s">
        <v>11</v>
      </c>
      <c r="G8003" s="8" t="s">
        <v>18</v>
      </c>
      <c r="H8003" s="8" t="s">
        <v>1560</v>
      </c>
      <c r="I8003" s="9">
        <v>69.709999999999994</v>
      </c>
      <c r="J8003" s="7">
        <v>2</v>
      </c>
      <c r="K8003" s="9">
        <v>8.7100000000000009</v>
      </c>
    </row>
    <row r="8004" spans="1:11" ht="12.5" x14ac:dyDescent="0.25">
      <c r="A8004" s="6">
        <v>42936</v>
      </c>
      <c r="B8004" s="7">
        <f>YEAR(Table1[[#This Row],[Order Date]])</f>
        <v>2017</v>
      </c>
      <c r="C8004" s="7">
        <f>MONTH(Table1[[#This Row],[Order Date]])</f>
        <v>7</v>
      </c>
      <c r="D8004" s="8" t="s">
        <v>791</v>
      </c>
      <c r="E8004" s="8" t="s">
        <v>15</v>
      </c>
      <c r="F8004" s="8" t="s">
        <v>34</v>
      </c>
      <c r="G8004" s="8" t="s">
        <v>47</v>
      </c>
      <c r="H8004" s="8" t="s">
        <v>773</v>
      </c>
      <c r="I8004" s="9">
        <v>8.7899999999999991</v>
      </c>
      <c r="J8004" s="7">
        <v>1</v>
      </c>
      <c r="K8004" s="9">
        <v>-5.71</v>
      </c>
    </row>
    <row r="8005" spans="1:11" ht="12.5" x14ac:dyDescent="0.25">
      <c r="A8005" s="6">
        <v>42936</v>
      </c>
      <c r="B8005" s="7">
        <f>YEAR(Table1[[#This Row],[Order Date]])</f>
        <v>2017</v>
      </c>
      <c r="C8005" s="7">
        <f>MONTH(Table1[[#This Row],[Order Date]])</f>
        <v>7</v>
      </c>
      <c r="D8005" s="8" t="s">
        <v>1741</v>
      </c>
      <c r="E8005" s="8" t="s">
        <v>140</v>
      </c>
      <c r="F8005" s="8" t="s">
        <v>11</v>
      </c>
      <c r="G8005" s="8" t="s">
        <v>16</v>
      </c>
      <c r="H8005" s="8" t="s">
        <v>2030</v>
      </c>
      <c r="I8005" s="9">
        <v>14.62</v>
      </c>
      <c r="J8005" s="7">
        <v>2</v>
      </c>
      <c r="K8005" s="9">
        <v>6.87</v>
      </c>
    </row>
    <row r="8006" spans="1:11" ht="12.5" x14ac:dyDescent="0.25">
      <c r="A8006" s="6">
        <v>42936</v>
      </c>
      <c r="B8006" s="7">
        <f>YEAR(Table1[[#This Row],[Order Date]])</f>
        <v>2017</v>
      </c>
      <c r="C8006" s="7">
        <f>MONTH(Table1[[#This Row],[Order Date]])</f>
        <v>7</v>
      </c>
      <c r="D8006" s="8" t="s">
        <v>1741</v>
      </c>
      <c r="E8006" s="8" t="s">
        <v>140</v>
      </c>
      <c r="F8006" s="8" t="s">
        <v>11</v>
      </c>
      <c r="G8006" s="8" t="s">
        <v>92</v>
      </c>
      <c r="H8006" s="8" t="s">
        <v>711</v>
      </c>
      <c r="I8006" s="9">
        <v>416.32</v>
      </c>
      <c r="J8006" s="7">
        <v>2</v>
      </c>
      <c r="K8006" s="9">
        <v>112.41</v>
      </c>
    </row>
    <row r="8007" spans="1:11" ht="12.5" x14ac:dyDescent="0.25">
      <c r="A8007" s="6">
        <v>42936</v>
      </c>
      <c r="B8007" s="7">
        <f>YEAR(Table1[[#This Row],[Order Date]])</f>
        <v>2017</v>
      </c>
      <c r="C8007" s="7">
        <f>MONTH(Table1[[#This Row],[Order Date]])</f>
        <v>7</v>
      </c>
      <c r="D8007" s="8" t="s">
        <v>1741</v>
      </c>
      <c r="E8007" s="8" t="s">
        <v>140</v>
      </c>
      <c r="F8007" s="8" t="s">
        <v>11</v>
      </c>
      <c r="G8007" s="8" t="s">
        <v>20</v>
      </c>
      <c r="H8007" s="8" t="s">
        <v>2292</v>
      </c>
      <c r="I8007" s="9">
        <v>43</v>
      </c>
      <c r="J8007" s="7">
        <v>5</v>
      </c>
      <c r="K8007" s="9">
        <v>20.21</v>
      </c>
    </row>
    <row r="8008" spans="1:11" ht="12.5" x14ac:dyDescent="0.25">
      <c r="A8008" s="6">
        <v>42936</v>
      </c>
      <c r="B8008" s="7">
        <f>YEAR(Table1[[#This Row],[Order Date]])</f>
        <v>2017</v>
      </c>
      <c r="C8008" s="7">
        <f>MONTH(Table1[[#This Row],[Order Date]])</f>
        <v>7</v>
      </c>
      <c r="D8008" s="8" t="s">
        <v>1741</v>
      </c>
      <c r="E8008" s="8" t="s">
        <v>140</v>
      </c>
      <c r="F8008" s="8" t="s">
        <v>34</v>
      </c>
      <c r="G8008" s="8" t="s">
        <v>35</v>
      </c>
      <c r="H8008" s="8" t="s">
        <v>1128</v>
      </c>
      <c r="I8008" s="9">
        <v>182.94</v>
      </c>
      <c r="J8008" s="7">
        <v>3</v>
      </c>
      <c r="K8008" s="9">
        <v>27.44</v>
      </c>
    </row>
    <row r="8009" spans="1:11" ht="12.5" x14ac:dyDescent="0.25">
      <c r="A8009" s="6">
        <v>42936</v>
      </c>
      <c r="B8009" s="7">
        <f>YEAR(Table1[[#This Row],[Order Date]])</f>
        <v>2017</v>
      </c>
      <c r="C8009" s="7">
        <f>MONTH(Table1[[#This Row],[Order Date]])</f>
        <v>7</v>
      </c>
      <c r="D8009" s="8" t="s">
        <v>1741</v>
      </c>
      <c r="E8009" s="8" t="s">
        <v>140</v>
      </c>
      <c r="F8009" s="8" t="s">
        <v>11</v>
      </c>
      <c r="G8009" s="8" t="s">
        <v>20</v>
      </c>
      <c r="H8009" s="8" t="s">
        <v>1998</v>
      </c>
      <c r="I8009" s="9">
        <v>60.83</v>
      </c>
      <c r="J8009" s="7">
        <v>7</v>
      </c>
      <c r="K8009" s="9">
        <v>30.42</v>
      </c>
    </row>
    <row r="8010" spans="1:11" ht="12.5" x14ac:dyDescent="0.25">
      <c r="A8010" s="6">
        <v>42936</v>
      </c>
      <c r="B8010" s="7">
        <f>YEAR(Table1[[#This Row],[Order Date]])</f>
        <v>2017</v>
      </c>
      <c r="C8010" s="7">
        <f>MONTH(Table1[[#This Row],[Order Date]])</f>
        <v>7</v>
      </c>
      <c r="D8010" s="8" t="s">
        <v>1741</v>
      </c>
      <c r="E8010" s="8" t="s">
        <v>140</v>
      </c>
      <c r="F8010" s="8" t="s">
        <v>39</v>
      </c>
      <c r="G8010" s="8" t="s">
        <v>52</v>
      </c>
      <c r="H8010" s="8" t="s">
        <v>2081</v>
      </c>
      <c r="I8010" s="9">
        <v>389.97</v>
      </c>
      <c r="J8010" s="7">
        <v>3</v>
      </c>
      <c r="K8010" s="9">
        <v>132.59</v>
      </c>
    </row>
    <row r="8011" spans="1:11" ht="12.5" x14ac:dyDescent="0.25">
      <c r="A8011" s="6">
        <v>42936</v>
      </c>
      <c r="B8011" s="7">
        <f>YEAR(Table1[[#This Row],[Order Date]])</f>
        <v>2017</v>
      </c>
      <c r="C8011" s="7">
        <f>MONTH(Table1[[#This Row],[Order Date]])</f>
        <v>7</v>
      </c>
      <c r="D8011" s="8" t="s">
        <v>1401</v>
      </c>
      <c r="E8011" s="8" t="s">
        <v>315</v>
      </c>
      <c r="F8011" s="8" t="s">
        <v>11</v>
      </c>
      <c r="G8011" s="8" t="s">
        <v>20</v>
      </c>
      <c r="H8011" s="8" t="s">
        <v>1103</v>
      </c>
      <c r="I8011" s="9">
        <v>735.98</v>
      </c>
      <c r="J8011" s="7">
        <v>2</v>
      </c>
      <c r="K8011" s="9">
        <v>331.19</v>
      </c>
    </row>
    <row r="8012" spans="1:11" ht="12.5" x14ac:dyDescent="0.25">
      <c r="A8012" s="6">
        <v>42936</v>
      </c>
      <c r="B8012" s="7">
        <f>YEAR(Table1[[#This Row],[Order Date]])</f>
        <v>2017</v>
      </c>
      <c r="C8012" s="7">
        <f>MONTH(Table1[[#This Row],[Order Date]])</f>
        <v>7</v>
      </c>
      <c r="D8012" s="8" t="s">
        <v>891</v>
      </c>
      <c r="E8012" s="8" t="s">
        <v>149</v>
      </c>
      <c r="F8012" s="8" t="s">
        <v>11</v>
      </c>
      <c r="G8012" s="8" t="s">
        <v>12</v>
      </c>
      <c r="H8012" s="8" t="s">
        <v>1981</v>
      </c>
      <c r="I8012" s="9">
        <v>13.36</v>
      </c>
      <c r="J8012" s="7">
        <v>2</v>
      </c>
      <c r="K8012" s="9">
        <v>6.41</v>
      </c>
    </row>
    <row r="8013" spans="1:11" ht="12.5" x14ac:dyDescent="0.25">
      <c r="A8013" s="6">
        <v>42936</v>
      </c>
      <c r="B8013" s="7">
        <f>YEAR(Table1[[#This Row],[Order Date]])</f>
        <v>2017</v>
      </c>
      <c r="C8013" s="7">
        <f>MONTH(Table1[[#This Row],[Order Date]])</f>
        <v>7</v>
      </c>
      <c r="D8013" s="8" t="s">
        <v>891</v>
      </c>
      <c r="E8013" s="8" t="s">
        <v>149</v>
      </c>
      <c r="F8013" s="8" t="s">
        <v>34</v>
      </c>
      <c r="G8013" s="8" t="s">
        <v>35</v>
      </c>
      <c r="H8013" s="8" t="s">
        <v>273</v>
      </c>
      <c r="I8013" s="9">
        <v>163.76</v>
      </c>
      <c r="J8013" s="7">
        <v>2</v>
      </c>
      <c r="K8013" s="9">
        <v>25.47</v>
      </c>
    </row>
    <row r="8014" spans="1:11" ht="12.5" x14ac:dyDescent="0.25">
      <c r="A8014" s="6">
        <v>42936</v>
      </c>
      <c r="B8014" s="7">
        <f>YEAR(Table1[[#This Row],[Order Date]])</f>
        <v>2017</v>
      </c>
      <c r="C8014" s="7">
        <f>MONTH(Table1[[#This Row],[Order Date]])</f>
        <v>7</v>
      </c>
      <c r="D8014" s="8" t="s">
        <v>891</v>
      </c>
      <c r="E8014" s="8" t="s">
        <v>149</v>
      </c>
      <c r="F8014" s="8" t="s">
        <v>34</v>
      </c>
      <c r="G8014" s="8" t="s">
        <v>47</v>
      </c>
      <c r="H8014" s="8" t="s">
        <v>479</v>
      </c>
      <c r="I8014" s="9">
        <v>183.92</v>
      </c>
      <c r="J8014" s="7">
        <v>4</v>
      </c>
      <c r="K8014" s="9">
        <v>31.27</v>
      </c>
    </row>
    <row r="8015" spans="1:11" ht="12.5" x14ac:dyDescent="0.25">
      <c r="A8015" s="6">
        <v>42937</v>
      </c>
      <c r="B8015" s="7">
        <f>YEAR(Table1[[#This Row],[Order Date]])</f>
        <v>2017</v>
      </c>
      <c r="C8015" s="7">
        <f>MONTH(Table1[[#This Row],[Order Date]])</f>
        <v>7</v>
      </c>
      <c r="D8015" s="8" t="s">
        <v>1826</v>
      </c>
      <c r="E8015" s="8" t="s">
        <v>177</v>
      </c>
      <c r="F8015" s="8" t="s">
        <v>11</v>
      </c>
      <c r="G8015" s="8" t="s">
        <v>12</v>
      </c>
      <c r="H8015" s="8" t="s">
        <v>1159</v>
      </c>
      <c r="I8015" s="9">
        <v>6.48</v>
      </c>
      <c r="J8015" s="7">
        <v>1</v>
      </c>
      <c r="K8015" s="9">
        <v>3.18</v>
      </c>
    </row>
    <row r="8016" spans="1:11" ht="12.5" x14ac:dyDescent="0.25">
      <c r="A8016" s="6">
        <v>42937</v>
      </c>
      <c r="B8016" s="7">
        <f>YEAR(Table1[[#This Row],[Order Date]])</f>
        <v>2017</v>
      </c>
      <c r="C8016" s="7">
        <f>MONTH(Table1[[#This Row],[Order Date]])</f>
        <v>7</v>
      </c>
      <c r="D8016" s="8" t="s">
        <v>1828</v>
      </c>
      <c r="E8016" s="8" t="s">
        <v>296</v>
      </c>
      <c r="F8016" s="8" t="s">
        <v>39</v>
      </c>
      <c r="G8016" s="8" t="s">
        <v>40</v>
      </c>
      <c r="H8016" s="8" t="s">
        <v>2603</v>
      </c>
      <c r="I8016" s="9">
        <v>71.930000000000007</v>
      </c>
      <c r="J8016" s="7">
        <v>9</v>
      </c>
      <c r="K8016" s="9">
        <v>6.29</v>
      </c>
    </row>
    <row r="8017" spans="1:11" ht="12.5" x14ac:dyDescent="0.25">
      <c r="A8017" s="6">
        <v>42937</v>
      </c>
      <c r="B8017" s="7">
        <f>YEAR(Table1[[#This Row],[Order Date]])</f>
        <v>2017</v>
      </c>
      <c r="C8017" s="7">
        <f>MONTH(Table1[[#This Row],[Order Date]])</f>
        <v>7</v>
      </c>
      <c r="D8017" s="8" t="s">
        <v>1828</v>
      </c>
      <c r="E8017" s="8" t="s">
        <v>296</v>
      </c>
      <c r="F8017" s="8" t="s">
        <v>11</v>
      </c>
      <c r="G8017" s="8" t="s">
        <v>24</v>
      </c>
      <c r="H8017" s="8" t="s">
        <v>279</v>
      </c>
      <c r="I8017" s="9">
        <v>25.99</v>
      </c>
      <c r="J8017" s="7">
        <v>1</v>
      </c>
      <c r="K8017" s="9">
        <v>7.54</v>
      </c>
    </row>
    <row r="8018" spans="1:11" ht="12.5" x14ac:dyDescent="0.25">
      <c r="A8018" s="6">
        <v>42937</v>
      </c>
      <c r="B8018" s="7">
        <f>YEAR(Table1[[#This Row],[Order Date]])</f>
        <v>2017</v>
      </c>
      <c r="C8018" s="7">
        <f>MONTH(Table1[[#This Row],[Order Date]])</f>
        <v>7</v>
      </c>
      <c r="D8018" s="8" t="s">
        <v>2482</v>
      </c>
      <c r="E8018" s="8" t="s">
        <v>78</v>
      </c>
      <c r="F8018" s="8" t="s">
        <v>11</v>
      </c>
      <c r="G8018" s="8" t="s">
        <v>20</v>
      </c>
      <c r="H8018" s="8" t="s">
        <v>911</v>
      </c>
      <c r="I8018" s="9">
        <v>33.93</v>
      </c>
      <c r="J8018" s="7">
        <v>3</v>
      </c>
      <c r="K8018" s="9">
        <v>-22.62</v>
      </c>
    </row>
    <row r="8019" spans="1:11" ht="12.5" x14ac:dyDescent="0.25">
      <c r="A8019" s="6">
        <v>42937</v>
      </c>
      <c r="B8019" s="7">
        <f>YEAR(Table1[[#This Row],[Order Date]])</f>
        <v>2017</v>
      </c>
      <c r="C8019" s="7">
        <f>MONTH(Table1[[#This Row],[Order Date]])</f>
        <v>7</v>
      </c>
      <c r="D8019" s="8" t="s">
        <v>2482</v>
      </c>
      <c r="E8019" s="8" t="s">
        <v>78</v>
      </c>
      <c r="F8019" s="8" t="s">
        <v>11</v>
      </c>
      <c r="G8019" s="8" t="s">
        <v>18</v>
      </c>
      <c r="H8019" s="8" t="s">
        <v>2608</v>
      </c>
      <c r="I8019" s="9">
        <v>222.32</v>
      </c>
      <c r="J8019" s="7">
        <v>7</v>
      </c>
      <c r="K8019" s="9">
        <v>25.01</v>
      </c>
    </row>
    <row r="8020" spans="1:11" ht="12.5" x14ac:dyDescent="0.25">
      <c r="A8020" s="6">
        <v>42937</v>
      </c>
      <c r="B8020" s="7">
        <f>YEAR(Table1[[#This Row],[Order Date]])</f>
        <v>2017</v>
      </c>
      <c r="C8020" s="7">
        <f>MONTH(Table1[[#This Row],[Order Date]])</f>
        <v>7</v>
      </c>
      <c r="D8020" s="8" t="s">
        <v>2482</v>
      </c>
      <c r="E8020" s="8" t="s">
        <v>78</v>
      </c>
      <c r="F8020" s="8" t="s">
        <v>39</v>
      </c>
      <c r="G8020" s="8" t="s">
        <v>40</v>
      </c>
      <c r="H8020" s="8" t="s">
        <v>2106</v>
      </c>
      <c r="I8020" s="9">
        <v>210.56</v>
      </c>
      <c r="J8020" s="7">
        <v>6</v>
      </c>
      <c r="K8020" s="9">
        <v>-52.64</v>
      </c>
    </row>
    <row r="8021" spans="1:11" ht="12.5" x14ac:dyDescent="0.25">
      <c r="A8021" s="6">
        <v>42937</v>
      </c>
      <c r="B8021" s="7">
        <f>YEAR(Table1[[#This Row],[Order Date]])</f>
        <v>2017</v>
      </c>
      <c r="C8021" s="7">
        <f>MONTH(Table1[[#This Row],[Order Date]])</f>
        <v>7</v>
      </c>
      <c r="D8021" s="8" t="s">
        <v>1528</v>
      </c>
      <c r="E8021" s="8" t="s">
        <v>55</v>
      </c>
      <c r="F8021" s="8" t="s">
        <v>11</v>
      </c>
      <c r="G8021" s="8" t="s">
        <v>24</v>
      </c>
      <c r="H8021" s="8" t="s">
        <v>2453</v>
      </c>
      <c r="I8021" s="9">
        <v>101.94</v>
      </c>
      <c r="J8021" s="7">
        <v>6</v>
      </c>
      <c r="K8021" s="9">
        <v>29.56</v>
      </c>
    </row>
    <row r="8022" spans="1:11" ht="12.5" x14ac:dyDescent="0.25">
      <c r="A8022" s="6">
        <v>42937</v>
      </c>
      <c r="B8022" s="7">
        <f>YEAR(Table1[[#This Row],[Order Date]])</f>
        <v>2017</v>
      </c>
      <c r="C8022" s="7">
        <f>MONTH(Table1[[#This Row],[Order Date]])</f>
        <v>7</v>
      </c>
      <c r="D8022" s="8" t="s">
        <v>1528</v>
      </c>
      <c r="E8022" s="8" t="s">
        <v>55</v>
      </c>
      <c r="F8022" s="8" t="s">
        <v>39</v>
      </c>
      <c r="G8022" s="8" t="s">
        <v>40</v>
      </c>
      <c r="H8022" s="8" t="s">
        <v>703</v>
      </c>
      <c r="I8022" s="9">
        <v>271.95999999999998</v>
      </c>
      <c r="J8022" s="7">
        <v>4</v>
      </c>
      <c r="K8022" s="9">
        <v>67.989999999999995</v>
      </c>
    </row>
    <row r="8023" spans="1:11" ht="12.5" x14ac:dyDescent="0.25">
      <c r="A8023" s="6">
        <v>42937</v>
      </c>
      <c r="B8023" s="7">
        <f>YEAR(Table1[[#This Row],[Order Date]])</f>
        <v>2017</v>
      </c>
      <c r="C8023" s="7">
        <f>MONTH(Table1[[#This Row],[Order Date]])</f>
        <v>7</v>
      </c>
      <c r="D8023" s="8" t="s">
        <v>1528</v>
      </c>
      <c r="E8023" s="8" t="s">
        <v>55</v>
      </c>
      <c r="F8023" s="8" t="s">
        <v>34</v>
      </c>
      <c r="G8023" s="8" t="s">
        <v>47</v>
      </c>
      <c r="H8023" s="8" t="s">
        <v>1155</v>
      </c>
      <c r="I8023" s="9">
        <v>8.8000000000000007</v>
      </c>
      <c r="J8023" s="7">
        <v>5</v>
      </c>
      <c r="K8023" s="9">
        <v>3.87</v>
      </c>
    </row>
    <row r="8024" spans="1:11" ht="12.5" x14ac:dyDescent="0.25">
      <c r="A8024" s="6">
        <v>42937</v>
      </c>
      <c r="B8024" s="7">
        <f>YEAR(Table1[[#This Row],[Order Date]])</f>
        <v>2017</v>
      </c>
      <c r="C8024" s="7">
        <f>MONTH(Table1[[#This Row],[Order Date]])</f>
        <v>7</v>
      </c>
      <c r="D8024" s="8" t="s">
        <v>1528</v>
      </c>
      <c r="E8024" s="8" t="s">
        <v>55</v>
      </c>
      <c r="F8024" s="8" t="s">
        <v>11</v>
      </c>
      <c r="G8024" s="8" t="s">
        <v>24</v>
      </c>
      <c r="H8024" s="8" t="s">
        <v>317</v>
      </c>
      <c r="I8024" s="9">
        <v>19.68</v>
      </c>
      <c r="J8024" s="7">
        <v>6</v>
      </c>
      <c r="K8024" s="9">
        <v>5.71</v>
      </c>
    </row>
    <row r="8025" spans="1:11" ht="12.5" x14ac:dyDescent="0.25">
      <c r="A8025" s="6">
        <v>42937</v>
      </c>
      <c r="B8025" s="7">
        <f>YEAR(Table1[[#This Row],[Order Date]])</f>
        <v>2017</v>
      </c>
      <c r="C8025" s="7">
        <f>MONTH(Table1[[#This Row],[Order Date]])</f>
        <v>7</v>
      </c>
      <c r="D8025" s="8" t="s">
        <v>1528</v>
      </c>
      <c r="E8025" s="8" t="s">
        <v>55</v>
      </c>
      <c r="F8025" s="8" t="s">
        <v>34</v>
      </c>
      <c r="G8025" s="8" t="s">
        <v>74</v>
      </c>
      <c r="H8025" s="8" t="s">
        <v>2494</v>
      </c>
      <c r="I8025" s="9">
        <v>302.94</v>
      </c>
      <c r="J8025" s="7">
        <v>3</v>
      </c>
      <c r="K8025" s="9">
        <v>69.680000000000007</v>
      </c>
    </row>
    <row r="8026" spans="1:11" ht="12.5" x14ac:dyDescent="0.25">
      <c r="A8026" s="6">
        <v>42937</v>
      </c>
      <c r="B8026" s="7">
        <f>YEAR(Table1[[#This Row],[Order Date]])</f>
        <v>2017</v>
      </c>
      <c r="C8026" s="7">
        <f>MONTH(Table1[[#This Row],[Order Date]])</f>
        <v>7</v>
      </c>
      <c r="D8026" s="8" t="s">
        <v>1528</v>
      </c>
      <c r="E8026" s="8" t="s">
        <v>55</v>
      </c>
      <c r="F8026" s="8" t="s">
        <v>11</v>
      </c>
      <c r="G8026" s="8" t="s">
        <v>20</v>
      </c>
      <c r="H8026" s="8" t="s">
        <v>897</v>
      </c>
      <c r="I8026" s="9">
        <v>14.94</v>
      </c>
      <c r="J8026" s="7">
        <v>3</v>
      </c>
      <c r="K8026" s="9">
        <v>7.17</v>
      </c>
    </row>
    <row r="8027" spans="1:11" ht="12.5" x14ac:dyDescent="0.25">
      <c r="A8027" s="6">
        <v>42937</v>
      </c>
      <c r="B8027" s="7">
        <f>YEAR(Table1[[#This Row],[Order Date]])</f>
        <v>2017</v>
      </c>
      <c r="C8027" s="7">
        <f>MONTH(Table1[[#This Row],[Order Date]])</f>
        <v>7</v>
      </c>
      <c r="D8027" s="8" t="s">
        <v>1528</v>
      </c>
      <c r="E8027" s="8" t="s">
        <v>55</v>
      </c>
      <c r="F8027" s="8" t="s">
        <v>11</v>
      </c>
      <c r="G8027" s="8" t="s">
        <v>200</v>
      </c>
      <c r="H8027" s="8" t="s">
        <v>2497</v>
      </c>
      <c r="I8027" s="9">
        <v>231.72</v>
      </c>
      <c r="J8027" s="7">
        <v>2</v>
      </c>
      <c r="K8027" s="9">
        <v>11.59</v>
      </c>
    </row>
    <row r="8028" spans="1:11" ht="12.5" x14ac:dyDescent="0.25">
      <c r="A8028" s="6">
        <v>42937</v>
      </c>
      <c r="B8028" s="7">
        <f>YEAR(Table1[[#This Row],[Order Date]])</f>
        <v>2017</v>
      </c>
      <c r="C8028" s="7">
        <f>MONTH(Table1[[#This Row],[Order Date]])</f>
        <v>7</v>
      </c>
      <c r="D8028" s="8" t="s">
        <v>2126</v>
      </c>
      <c r="E8028" s="8" t="s">
        <v>27</v>
      </c>
      <c r="F8028" s="8" t="s">
        <v>11</v>
      </c>
      <c r="G8028" s="8" t="s">
        <v>12</v>
      </c>
      <c r="H8028" s="8" t="s">
        <v>2692</v>
      </c>
      <c r="I8028" s="9">
        <v>16.34</v>
      </c>
      <c r="J8028" s="7">
        <v>2</v>
      </c>
      <c r="K8028" s="9">
        <v>7.68</v>
      </c>
    </row>
    <row r="8029" spans="1:11" ht="12.5" x14ac:dyDescent="0.25">
      <c r="A8029" s="6">
        <v>42937</v>
      </c>
      <c r="B8029" s="7">
        <f>YEAR(Table1[[#This Row],[Order Date]])</f>
        <v>2017</v>
      </c>
      <c r="C8029" s="7">
        <f>MONTH(Table1[[#This Row],[Order Date]])</f>
        <v>7</v>
      </c>
      <c r="D8029" s="8" t="s">
        <v>2126</v>
      </c>
      <c r="E8029" s="8" t="s">
        <v>27</v>
      </c>
      <c r="F8029" s="8" t="s">
        <v>34</v>
      </c>
      <c r="G8029" s="8" t="s">
        <v>35</v>
      </c>
      <c r="H8029" s="8" t="s">
        <v>723</v>
      </c>
      <c r="I8029" s="9">
        <v>225.3</v>
      </c>
      <c r="J8029" s="7">
        <v>2</v>
      </c>
      <c r="K8029" s="9">
        <v>22.53</v>
      </c>
    </row>
    <row r="8030" spans="1:11" ht="12.5" x14ac:dyDescent="0.25">
      <c r="A8030" s="6">
        <v>42937</v>
      </c>
      <c r="B8030" s="7">
        <f>YEAR(Table1[[#This Row],[Order Date]])</f>
        <v>2017</v>
      </c>
      <c r="C8030" s="7">
        <f>MONTH(Table1[[#This Row],[Order Date]])</f>
        <v>7</v>
      </c>
      <c r="D8030" s="8" t="s">
        <v>2126</v>
      </c>
      <c r="E8030" s="8" t="s">
        <v>27</v>
      </c>
      <c r="F8030" s="8" t="s">
        <v>11</v>
      </c>
      <c r="G8030" s="8" t="s">
        <v>20</v>
      </c>
      <c r="H8030" s="8" t="s">
        <v>1029</v>
      </c>
      <c r="I8030" s="9">
        <v>50.35</v>
      </c>
      <c r="J8030" s="7">
        <v>3</v>
      </c>
      <c r="K8030" s="9">
        <v>17.62</v>
      </c>
    </row>
    <row r="8031" spans="1:11" ht="12.5" x14ac:dyDescent="0.25">
      <c r="A8031" s="6">
        <v>42937</v>
      </c>
      <c r="B8031" s="7">
        <f>YEAR(Table1[[#This Row],[Order Date]])</f>
        <v>2017</v>
      </c>
      <c r="C8031" s="7">
        <f>MONTH(Table1[[#This Row],[Order Date]])</f>
        <v>7</v>
      </c>
      <c r="D8031" s="8" t="s">
        <v>602</v>
      </c>
      <c r="E8031" s="8" t="s">
        <v>149</v>
      </c>
      <c r="F8031" s="8" t="s">
        <v>11</v>
      </c>
      <c r="G8031" s="8" t="s">
        <v>92</v>
      </c>
      <c r="H8031" s="8" t="s">
        <v>1975</v>
      </c>
      <c r="I8031" s="9">
        <v>17.48</v>
      </c>
      <c r="J8031" s="7">
        <v>4</v>
      </c>
      <c r="K8031" s="9">
        <v>4.54</v>
      </c>
    </row>
    <row r="8032" spans="1:11" ht="12.5" x14ac:dyDescent="0.25">
      <c r="A8032" s="6">
        <v>42937</v>
      </c>
      <c r="B8032" s="7">
        <f>YEAR(Table1[[#This Row],[Order Date]])</f>
        <v>2017</v>
      </c>
      <c r="C8032" s="7">
        <f>MONTH(Table1[[#This Row],[Order Date]])</f>
        <v>7</v>
      </c>
      <c r="D8032" s="8" t="s">
        <v>891</v>
      </c>
      <c r="E8032" s="8" t="s">
        <v>27</v>
      </c>
      <c r="F8032" s="8" t="s">
        <v>11</v>
      </c>
      <c r="G8032" s="8" t="s">
        <v>24</v>
      </c>
      <c r="H8032" s="8" t="s">
        <v>841</v>
      </c>
      <c r="I8032" s="9">
        <v>3.52</v>
      </c>
      <c r="J8032" s="7">
        <v>2</v>
      </c>
      <c r="K8032" s="9">
        <v>1.69</v>
      </c>
    </row>
    <row r="8033" spans="1:11" ht="12.5" x14ac:dyDescent="0.25">
      <c r="A8033" s="6">
        <v>42937</v>
      </c>
      <c r="B8033" s="7">
        <f>YEAR(Table1[[#This Row],[Order Date]])</f>
        <v>2017</v>
      </c>
      <c r="C8033" s="7">
        <f>MONTH(Table1[[#This Row],[Order Date]])</f>
        <v>7</v>
      </c>
      <c r="D8033" s="8" t="s">
        <v>891</v>
      </c>
      <c r="E8033" s="8" t="s">
        <v>27</v>
      </c>
      <c r="F8033" s="8" t="s">
        <v>39</v>
      </c>
      <c r="G8033" s="8" t="s">
        <v>40</v>
      </c>
      <c r="H8033" s="8" t="s">
        <v>1266</v>
      </c>
      <c r="I8033" s="9">
        <v>1626.19</v>
      </c>
      <c r="J8033" s="7">
        <v>9</v>
      </c>
      <c r="K8033" s="9">
        <v>121.96</v>
      </c>
    </row>
    <row r="8034" spans="1:11" ht="12.5" x14ac:dyDescent="0.25">
      <c r="A8034" s="6">
        <v>42937</v>
      </c>
      <c r="B8034" s="7">
        <f>YEAR(Table1[[#This Row],[Order Date]])</f>
        <v>2017</v>
      </c>
      <c r="C8034" s="7">
        <f>MONTH(Table1[[#This Row],[Order Date]])</f>
        <v>7</v>
      </c>
      <c r="D8034" s="8" t="s">
        <v>1104</v>
      </c>
      <c r="E8034" s="8" t="s">
        <v>10</v>
      </c>
      <c r="F8034" s="8" t="s">
        <v>34</v>
      </c>
      <c r="G8034" s="8" t="s">
        <v>145</v>
      </c>
      <c r="H8034" s="8" t="s">
        <v>1830</v>
      </c>
      <c r="I8034" s="9">
        <v>124.4</v>
      </c>
      <c r="J8034" s="7">
        <v>4</v>
      </c>
      <c r="K8034" s="9">
        <v>-21.33</v>
      </c>
    </row>
    <row r="8035" spans="1:11" ht="12.5" x14ac:dyDescent="0.25">
      <c r="A8035" s="6">
        <v>42937</v>
      </c>
      <c r="B8035" s="7">
        <f>YEAR(Table1[[#This Row],[Order Date]])</f>
        <v>2017</v>
      </c>
      <c r="C8035" s="7">
        <f>MONTH(Table1[[#This Row],[Order Date]])</f>
        <v>7</v>
      </c>
      <c r="D8035" s="8" t="s">
        <v>817</v>
      </c>
      <c r="E8035" s="8" t="s">
        <v>15</v>
      </c>
      <c r="F8035" s="8" t="s">
        <v>11</v>
      </c>
      <c r="G8035" s="8" t="s">
        <v>20</v>
      </c>
      <c r="H8035" s="8" t="s">
        <v>1302</v>
      </c>
      <c r="I8035" s="9">
        <v>2.86</v>
      </c>
      <c r="J8035" s="7">
        <v>4</v>
      </c>
      <c r="K8035" s="9">
        <v>-4.58</v>
      </c>
    </row>
    <row r="8036" spans="1:11" ht="12.5" x14ac:dyDescent="0.25">
      <c r="A8036" s="6">
        <v>42937</v>
      </c>
      <c r="B8036" s="7">
        <f>YEAR(Table1[[#This Row],[Order Date]])</f>
        <v>2017</v>
      </c>
      <c r="C8036" s="7">
        <f>MONTH(Table1[[#This Row],[Order Date]])</f>
        <v>7</v>
      </c>
      <c r="D8036" s="8" t="s">
        <v>817</v>
      </c>
      <c r="E8036" s="8" t="s">
        <v>15</v>
      </c>
      <c r="F8036" s="8" t="s">
        <v>11</v>
      </c>
      <c r="G8036" s="8" t="s">
        <v>20</v>
      </c>
      <c r="H8036" s="8" t="s">
        <v>269</v>
      </c>
      <c r="I8036" s="9">
        <v>94.19</v>
      </c>
      <c r="J8036" s="7">
        <v>7</v>
      </c>
      <c r="K8036" s="9">
        <v>-164.84</v>
      </c>
    </row>
    <row r="8037" spans="1:11" ht="12.5" x14ac:dyDescent="0.25">
      <c r="A8037" s="6">
        <v>42937</v>
      </c>
      <c r="B8037" s="7">
        <f>YEAR(Table1[[#This Row],[Order Date]])</f>
        <v>2017</v>
      </c>
      <c r="C8037" s="7">
        <f>MONTH(Table1[[#This Row],[Order Date]])</f>
        <v>7</v>
      </c>
      <c r="D8037" s="8" t="s">
        <v>1279</v>
      </c>
      <c r="E8037" s="8" t="s">
        <v>15</v>
      </c>
      <c r="F8037" s="8" t="s">
        <v>11</v>
      </c>
      <c r="G8037" s="8" t="s">
        <v>20</v>
      </c>
      <c r="H8037" s="8" t="s">
        <v>846</v>
      </c>
      <c r="I8037" s="9">
        <v>2.11</v>
      </c>
      <c r="J8037" s="7">
        <v>2</v>
      </c>
      <c r="K8037" s="9">
        <v>-3.38</v>
      </c>
    </row>
    <row r="8038" spans="1:11" ht="12.5" x14ac:dyDescent="0.25">
      <c r="A8038" s="6">
        <v>42938</v>
      </c>
      <c r="B8038" s="7">
        <f>YEAR(Table1[[#This Row],[Order Date]])</f>
        <v>2017</v>
      </c>
      <c r="C8038" s="7">
        <f>MONTH(Table1[[#This Row],[Order Date]])</f>
        <v>7</v>
      </c>
      <c r="D8038" s="8" t="s">
        <v>1495</v>
      </c>
      <c r="E8038" s="8" t="s">
        <v>149</v>
      </c>
      <c r="F8038" s="8" t="s">
        <v>39</v>
      </c>
      <c r="G8038" s="8" t="s">
        <v>40</v>
      </c>
      <c r="H8038" s="8" t="s">
        <v>529</v>
      </c>
      <c r="I8038" s="9">
        <v>29.97</v>
      </c>
      <c r="J8038" s="7">
        <v>3</v>
      </c>
      <c r="K8038" s="9">
        <v>14.09</v>
      </c>
    </row>
    <row r="8039" spans="1:11" ht="12.5" x14ac:dyDescent="0.25">
      <c r="A8039" s="6">
        <v>42938</v>
      </c>
      <c r="B8039" s="7">
        <f>YEAR(Table1[[#This Row],[Order Date]])</f>
        <v>2017</v>
      </c>
      <c r="C8039" s="7">
        <f>MONTH(Table1[[#This Row],[Order Date]])</f>
        <v>7</v>
      </c>
      <c r="D8039" s="8" t="s">
        <v>161</v>
      </c>
      <c r="E8039" s="8" t="s">
        <v>15</v>
      </c>
      <c r="F8039" s="8" t="s">
        <v>34</v>
      </c>
      <c r="G8039" s="8" t="s">
        <v>35</v>
      </c>
      <c r="H8039" s="8" t="s">
        <v>994</v>
      </c>
      <c r="I8039" s="9">
        <v>526.34</v>
      </c>
      <c r="J8039" s="7">
        <v>4</v>
      </c>
      <c r="K8039" s="9">
        <v>-75.19</v>
      </c>
    </row>
    <row r="8040" spans="1:11" ht="12.5" x14ac:dyDescent="0.25">
      <c r="A8040" s="6">
        <v>42939</v>
      </c>
      <c r="B8040" s="7">
        <f>YEAR(Table1[[#This Row],[Order Date]])</f>
        <v>2017</v>
      </c>
      <c r="C8040" s="7">
        <f>MONTH(Table1[[#This Row],[Order Date]])</f>
        <v>7</v>
      </c>
      <c r="D8040" s="8" t="s">
        <v>319</v>
      </c>
      <c r="E8040" s="8" t="s">
        <v>149</v>
      </c>
      <c r="F8040" s="8" t="s">
        <v>11</v>
      </c>
      <c r="G8040" s="8" t="s">
        <v>20</v>
      </c>
      <c r="H8040" s="8" t="s">
        <v>705</v>
      </c>
      <c r="I8040" s="9">
        <v>13.13</v>
      </c>
      <c r="J8040" s="7">
        <v>3</v>
      </c>
      <c r="K8040" s="9">
        <v>4.2699999999999996</v>
      </c>
    </row>
    <row r="8041" spans="1:11" ht="12.5" x14ac:dyDescent="0.25">
      <c r="A8041" s="6">
        <v>42939</v>
      </c>
      <c r="B8041" s="7">
        <f>YEAR(Table1[[#This Row],[Order Date]])</f>
        <v>2017</v>
      </c>
      <c r="C8041" s="7">
        <f>MONTH(Table1[[#This Row],[Order Date]])</f>
        <v>7</v>
      </c>
      <c r="D8041" s="8" t="s">
        <v>1138</v>
      </c>
      <c r="E8041" s="8" t="s">
        <v>129</v>
      </c>
      <c r="F8041" s="8" t="s">
        <v>11</v>
      </c>
      <c r="G8041" s="8" t="s">
        <v>24</v>
      </c>
      <c r="H8041" s="8" t="s">
        <v>2204</v>
      </c>
      <c r="I8041" s="9">
        <v>11.68</v>
      </c>
      <c r="J8041" s="7">
        <v>2</v>
      </c>
      <c r="K8041" s="9">
        <v>5.49</v>
      </c>
    </row>
    <row r="8042" spans="1:11" ht="12.5" x14ac:dyDescent="0.25">
      <c r="A8042" s="6">
        <v>42939</v>
      </c>
      <c r="B8042" s="7">
        <f>YEAR(Table1[[#This Row],[Order Date]])</f>
        <v>2017</v>
      </c>
      <c r="C8042" s="7">
        <f>MONTH(Table1[[#This Row],[Order Date]])</f>
        <v>7</v>
      </c>
      <c r="D8042" s="8" t="s">
        <v>1138</v>
      </c>
      <c r="E8042" s="8" t="s">
        <v>129</v>
      </c>
      <c r="F8042" s="8" t="s">
        <v>39</v>
      </c>
      <c r="G8042" s="8" t="s">
        <v>52</v>
      </c>
      <c r="H8042" s="8" t="s">
        <v>1725</v>
      </c>
      <c r="I8042" s="9">
        <v>159.75</v>
      </c>
      <c r="J8042" s="7">
        <v>5</v>
      </c>
      <c r="K8042" s="9">
        <v>11.18</v>
      </c>
    </row>
    <row r="8043" spans="1:11" ht="12.5" x14ac:dyDescent="0.25">
      <c r="A8043" s="6">
        <v>42939</v>
      </c>
      <c r="B8043" s="7">
        <f>YEAR(Table1[[#This Row],[Order Date]])</f>
        <v>2017</v>
      </c>
      <c r="C8043" s="7">
        <f>MONTH(Table1[[#This Row],[Order Date]])</f>
        <v>7</v>
      </c>
      <c r="D8043" s="8" t="s">
        <v>1230</v>
      </c>
      <c r="E8043" s="8" t="s">
        <v>149</v>
      </c>
      <c r="F8043" s="8" t="s">
        <v>11</v>
      </c>
      <c r="G8043" s="8" t="s">
        <v>16</v>
      </c>
      <c r="H8043" s="8" t="s">
        <v>1709</v>
      </c>
      <c r="I8043" s="9">
        <v>41.4</v>
      </c>
      <c r="J8043" s="7">
        <v>4</v>
      </c>
      <c r="K8043" s="9">
        <v>19.87</v>
      </c>
    </row>
    <row r="8044" spans="1:11" ht="12.5" x14ac:dyDescent="0.25">
      <c r="A8044" s="6">
        <v>42939</v>
      </c>
      <c r="B8044" s="7">
        <f>YEAR(Table1[[#This Row],[Order Date]])</f>
        <v>2017</v>
      </c>
      <c r="C8044" s="7">
        <f>MONTH(Table1[[#This Row],[Order Date]])</f>
        <v>7</v>
      </c>
      <c r="D8044" s="8" t="s">
        <v>180</v>
      </c>
      <c r="E8044" s="8" t="s">
        <v>149</v>
      </c>
      <c r="F8044" s="8" t="s">
        <v>11</v>
      </c>
      <c r="G8044" s="8" t="s">
        <v>20</v>
      </c>
      <c r="H8044" s="8" t="s">
        <v>2200</v>
      </c>
      <c r="I8044" s="9">
        <v>13.92</v>
      </c>
      <c r="J8044" s="7">
        <v>3</v>
      </c>
      <c r="K8044" s="9">
        <v>4.3499999999999996</v>
      </c>
    </row>
    <row r="8045" spans="1:11" ht="12.5" x14ac:dyDescent="0.25">
      <c r="A8045" s="6">
        <v>42939</v>
      </c>
      <c r="B8045" s="7">
        <f>YEAR(Table1[[#This Row],[Order Date]])</f>
        <v>2017</v>
      </c>
      <c r="C8045" s="7">
        <f>MONTH(Table1[[#This Row],[Order Date]])</f>
        <v>7</v>
      </c>
      <c r="D8045" s="8" t="s">
        <v>2298</v>
      </c>
      <c r="E8045" s="8" t="s">
        <v>15</v>
      </c>
      <c r="F8045" s="8" t="s">
        <v>11</v>
      </c>
      <c r="G8045" s="8" t="s">
        <v>12</v>
      </c>
      <c r="H8045" s="8" t="s">
        <v>335</v>
      </c>
      <c r="I8045" s="9">
        <v>63.31</v>
      </c>
      <c r="J8045" s="7">
        <v>3</v>
      </c>
      <c r="K8045" s="9">
        <v>20.58</v>
      </c>
    </row>
    <row r="8046" spans="1:11" ht="12.5" x14ac:dyDescent="0.25">
      <c r="A8046" s="6">
        <v>42939</v>
      </c>
      <c r="B8046" s="7">
        <f>YEAR(Table1[[#This Row],[Order Date]])</f>
        <v>2017</v>
      </c>
      <c r="C8046" s="7">
        <f>MONTH(Table1[[#This Row],[Order Date]])</f>
        <v>7</v>
      </c>
      <c r="D8046" s="8" t="s">
        <v>2188</v>
      </c>
      <c r="E8046" s="8" t="s">
        <v>157</v>
      </c>
      <c r="F8046" s="8" t="s">
        <v>39</v>
      </c>
      <c r="G8046" s="8" t="s">
        <v>52</v>
      </c>
      <c r="H8046" s="8" t="s">
        <v>198</v>
      </c>
      <c r="I8046" s="9">
        <v>399.95</v>
      </c>
      <c r="J8046" s="7">
        <v>5</v>
      </c>
      <c r="K8046" s="9">
        <v>143.97999999999999</v>
      </c>
    </row>
    <row r="8047" spans="1:11" ht="12.5" x14ac:dyDescent="0.25">
      <c r="A8047" s="6">
        <v>42939</v>
      </c>
      <c r="B8047" s="7">
        <f>YEAR(Table1[[#This Row],[Order Date]])</f>
        <v>2017</v>
      </c>
      <c r="C8047" s="7">
        <f>MONTH(Table1[[#This Row],[Order Date]])</f>
        <v>7</v>
      </c>
      <c r="D8047" s="8" t="s">
        <v>1477</v>
      </c>
      <c r="E8047" s="8" t="s">
        <v>27</v>
      </c>
      <c r="F8047" s="8" t="s">
        <v>11</v>
      </c>
      <c r="G8047" s="8" t="s">
        <v>20</v>
      </c>
      <c r="H8047" s="8" t="s">
        <v>248</v>
      </c>
      <c r="I8047" s="9">
        <v>15.19</v>
      </c>
      <c r="J8047" s="7">
        <v>3</v>
      </c>
      <c r="K8047" s="9">
        <v>5.51</v>
      </c>
    </row>
    <row r="8048" spans="1:11" ht="12.5" x14ac:dyDescent="0.25">
      <c r="A8048" s="6">
        <v>42939</v>
      </c>
      <c r="B8048" s="7">
        <f>YEAR(Table1[[#This Row],[Order Date]])</f>
        <v>2017</v>
      </c>
      <c r="C8048" s="7">
        <f>MONTH(Table1[[#This Row],[Order Date]])</f>
        <v>7</v>
      </c>
      <c r="D8048" s="8" t="s">
        <v>1477</v>
      </c>
      <c r="E8048" s="8" t="s">
        <v>27</v>
      </c>
      <c r="F8048" s="8" t="s">
        <v>11</v>
      </c>
      <c r="G8048" s="8" t="s">
        <v>12</v>
      </c>
      <c r="H8048" s="8" t="s">
        <v>640</v>
      </c>
      <c r="I8048" s="9">
        <v>58.32</v>
      </c>
      <c r="J8048" s="7">
        <v>9</v>
      </c>
      <c r="K8048" s="9">
        <v>27.99</v>
      </c>
    </row>
    <row r="8049" spans="1:11" ht="12.5" x14ac:dyDescent="0.25">
      <c r="A8049" s="6">
        <v>42939</v>
      </c>
      <c r="B8049" s="7">
        <f>YEAR(Table1[[#This Row],[Order Date]])</f>
        <v>2017</v>
      </c>
      <c r="C8049" s="7">
        <f>MONTH(Table1[[#This Row],[Order Date]])</f>
        <v>7</v>
      </c>
      <c r="D8049" s="8" t="s">
        <v>325</v>
      </c>
      <c r="E8049" s="8" t="s">
        <v>15</v>
      </c>
      <c r="F8049" s="8" t="s">
        <v>11</v>
      </c>
      <c r="G8049" s="8" t="s">
        <v>24</v>
      </c>
      <c r="H8049" s="8" t="s">
        <v>1253</v>
      </c>
      <c r="I8049" s="9">
        <v>121.54</v>
      </c>
      <c r="J8049" s="7">
        <v>4</v>
      </c>
      <c r="K8049" s="9">
        <v>15.19</v>
      </c>
    </row>
    <row r="8050" spans="1:11" ht="12.5" x14ac:dyDescent="0.25">
      <c r="A8050" s="6">
        <v>42940</v>
      </c>
      <c r="B8050" s="7">
        <f>YEAR(Table1[[#This Row],[Order Date]])</f>
        <v>2017</v>
      </c>
      <c r="C8050" s="7">
        <f>MONTH(Table1[[#This Row],[Order Date]])</f>
        <v>7</v>
      </c>
      <c r="D8050" s="8" t="s">
        <v>1688</v>
      </c>
      <c r="E8050" s="8" t="s">
        <v>27</v>
      </c>
      <c r="F8050" s="8" t="s">
        <v>39</v>
      </c>
      <c r="G8050" s="8" t="s">
        <v>603</v>
      </c>
      <c r="H8050" s="8" t="s">
        <v>634</v>
      </c>
      <c r="I8050" s="9">
        <v>2399.96</v>
      </c>
      <c r="J8050" s="7">
        <v>5</v>
      </c>
      <c r="K8050" s="9">
        <v>839.99</v>
      </c>
    </row>
    <row r="8051" spans="1:11" ht="12.5" x14ac:dyDescent="0.25">
      <c r="A8051" s="6">
        <v>42941</v>
      </c>
      <c r="B8051" s="7">
        <f>YEAR(Table1[[#This Row],[Order Date]])</f>
        <v>2017</v>
      </c>
      <c r="C8051" s="7">
        <f>MONTH(Table1[[#This Row],[Order Date]])</f>
        <v>7</v>
      </c>
      <c r="D8051" s="8" t="s">
        <v>2474</v>
      </c>
      <c r="E8051" s="8" t="s">
        <v>140</v>
      </c>
      <c r="F8051" s="8" t="s">
        <v>11</v>
      </c>
      <c r="G8051" s="8" t="s">
        <v>16</v>
      </c>
      <c r="H8051" s="8" t="s">
        <v>2575</v>
      </c>
      <c r="I8051" s="9">
        <v>20.23</v>
      </c>
      <c r="J8051" s="7">
        <v>7</v>
      </c>
      <c r="K8051" s="9">
        <v>9.51</v>
      </c>
    </row>
    <row r="8052" spans="1:11" ht="12.5" x14ac:dyDescent="0.25">
      <c r="A8052" s="6">
        <v>42941</v>
      </c>
      <c r="B8052" s="7">
        <f>YEAR(Table1[[#This Row],[Order Date]])</f>
        <v>2017</v>
      </c>
      <c r="C8052" s="7">
        <f>MONTH(Table1[[#This Row],[Order Date]])</f>
        <v>7</v>
      </c>
      <c r="D8052" s="8" t="s">
        <v>424</v>
      </c>
      <c r="E8052" s="8" t="s">
        <v>23</v>
      </c>
      <c r="F8052" s="8" t="s">
        <v>11</v>
      </c>
      <c r="G8052" s="8" t="s">
        <v>16</v>
      </c>
      <c r="H8052" s="8" t="s">
        <v>2099</v>
      </c>
      <c r="I8052" s="9">
        <v>3.3</v>
      </c>
      <c r="J8052" s="7">
        <v>1</v>
      </c>
      <c r="K8052" s="9">
        <v>1.07</v>
      </c>
    </row>
    <row r="8053" spans="1:11" ht="12.5" x14ac:dyDescent="0.25">
      <c r="A8053" s="6">
        <v>42941</v>
      </c>
      <c r="B8053" s="7">
        <f>YEAR(Table1[[#This Row],[Order Date]])</f>
        <v>2017</v>
      </c>
      <c r="C8053" s="7">
        <f>MONTH(Table1[[#This Row],[Order Date]])</f>
        <v>7</v>
      </c>
      <c r="D8053" s="8" t="s">
        <v>1301</v>
      </c>
      <c r="E8053" s="8" t="s">
        <v>23</v>
      </c>
      <c r="F8053" s="8" t="s">
        <v>34</v>
      </c>
      <c r="G8053" s="8" t="s">
        <v>47</v>
      </c>
      <c r="H8053" s="8" t="s">
        <v>2121</v>
      </c>
      <c r="I8053" s="9">
        <v>20.100000000000001</v>
      </c>
      <c r="J8053" s="7">
        <v>4</v>
      </c>
      <c r="K8053" s="9">
        <v>3.01</v>
      </c>
    </row>
    <row r="8054" spans="1:11" ht="12.5" x14ac:dyDescent="0.25">
      <c r="A8054" s="6">
        <v>42941</v>
      </c>
      <c r="B8054" s="7">
        <f>YEAR(Table1[[#This Row],[Order Date]])</f>
        <v>2017</v>
      </c>
      <c r="C8054" s="7">
        <f>MONTH(Table1[[#This Row],[Order Date]])</f>
        <v>7</v>
      </c>
      <c r="D8054" s="8" t="s">
        <v>1301</v>
      </c>
      <c r="E8054" s="8" t="s">
        <v>23</v>
      </c>
      <c r="F8054" s="8" t="s">
        <v>11</v>
      </c>
      <c r="G8054" s="8" t="s">
        <v>200</v>
      </c>
      <c r="H8054" s="8" t="s">
        <v>2274</v>
      </c>
      <c r="I8054" s="9">
        <v>37.75</v>
      </c>
      <c r="J8054" s="7">
        <v>3</v>
      </c>
      <c r="K8054" s="9">
        <v>4.25</v>
      </c>
    </row>
    <row r="8055" spans="1:11" ht="12.5" x14ac:dyDescent="0.25">
      <c r="A8055" s="6">
        <v>42941</v>
      </c>
      <c r="B8055" s="7">
        <f>YEAR(Table1[[#This Row],[Order Date]])</f>
        <v>2017</v>
      </c>
      <c r="C8055" s="7">
        <f>MONTH(Table1[[#This Row],[Order Date]])</f>
        <v>7</v>
      </c>
      <c r="D8055" s="8" t="s">
        <v>1301</v>
      </c>
      <c r="E8055" s="8" t="s">
        <v>23</v>
      </c>
      <c r="F8055" s="8" t="s">
        <v>34</v>
      </c>
      <c r="G8055" s="8" t="s">
        <v>145</v>
      </c>
      <c r="H8055" s="8" t="s">
        <v>2543</v>
      </c>
      <c r="I8055" s="9">
        <v>138.59</v>
      </c>
      <c r="J8055" s="7">
        <v>1</v>
      </c>
      <c r="K8055" s="9">
        <v>-34.65</v>
      </c>
    </row>
    <row r="8056" spans="1:11" ht="12.5" x14ac:dyDescent="0.25">
      <c r="A8056" s="6">
        <v>42941</v>
      </c>
      <c r="B8056" s="7">
        <f>YEAR(Table1[[#This Row],[Order Date]])</f>
        <v>2017</v>
      </c>
      <c r="C8056" s="7">
        <f>MONTH(Table1[[#This Row],[Order Date]])</f>
        <v>7</v>
      </c>
      <c r="D8056" s="8" t="s">
        <v>1301</v>
      </c>
      <c r="E8056" s="8" t="s">
        <v>23</v>
      </c>
      <c r="F8056" s="8" t="s">
        <v>11</v>
      </c>
      <c r="G8056" s="8" t="s">
        <v>18</v>
      </c>
      <c r="H8056" s="8" t="s">
        <v>2359</v>
      </c>
      <c r="I8056" s="9">
        <v>259.92</v>
      </c>
      <c r="J8056" s="7">
        <v>5</v>
      </c>
      <c r="K8056" s="9">
        <v>-25.99</v>
      </c>
    </row>
    <row r="8057" spans="1:11" ht="12.5" x14ac:dyDescent="0.25">
      <c r="A8057" s="6">
        <v>42941</v>
      </c>
      <c r="B8057" s="7">
        <f>YEAR(Table1[[#This Row],[Order Date]])</f>
        <v>2017</v>
      </c>
      <c r="C8057" s="7">
        <f>MONTH(Table1[[#This Row],[Order Date]])</f>
        <v>7</v>
      </c>
      <c r="D8057" s="8" t="s">
        <v>1301</v>
      </c>
      <c r="E8057" s="8" t="s">
        <v>23</v>
      </c>
      <c r="F8057" s="8" t="s">
        <v>11</v>
      </c>
      <c r="G8057" s="8" t="s">
        <v>12</v>
      </c>
      <c r="H8057" s="8" t="s">
        <v>1203</v>
      </c>
      <c r="I8057" s="9">
        <v>20.74</v>
      </c>
      <c r="J8057" s="7">
        <v>4</v>
      </c>
      <c r="K8057" s="9">
        <v>7.26</v>
      </c>
    </row>
    <row r="8058" spans="1:11" ht="12.5" x14ac:dyDescent="0.25">
      <c r="A8058" s="6">
        <v>42941</v>
      </c>
      <c r="B8058" s="7">
        <f>YEAR(Table1[[#This Row],[Order Date]])</f>
        <v>2017</v>
      </c>
      <c r="C8058" s="7">
        <f>MONTH(Table1[[#This Row],[Order Date]])</f>
        <v>7</v>
      </c>
      <c r="D8058" s="8" t="s">
        <v>2406</v>
      </c>
      <c r="E8058" s="8" t="s">
        <v>10</v>
      </c>
      <c r="F8058" s="8" t="s">
        <v>34</v>
      </c>
      <c r="G8058" s="8" t="s">
        <v>145</v>
      </c>
      <c r="H8058" s="8" t="s">
        <v>1002</v>
      </c>
      <c r="I8058" s="9">
        <v>298.12</v>
      </c>
      <c r="J8058" s="7">
        <v>6</v>
      </c>
      <c r="K8058" s="9">
        <v>-4.26</v>
      </c>
    </row>
    <row r="8059" spans="1:11" ht="12.5" x14ac:dyDescent="0.25">
      <c r="A8059" s="6">
        <v>42942</v>
      </c>
      <c r="B8059" s="7">
        <f>YEAR(Table1[[#This Row],[Order Date]])</f>
        <v>2017</v>
      </c>
      <c r="C8059" s="7">
        <f>MONTH(Table1[[#This Row],[Order Date]])</f>
        <v>7</v>
      </c>
      <c r="D8059" s="8" t="s">
        <v>1393</v>
      </c>
      <c r="E8059" s="8" t="s">
        <v>27</v>
      </c>
      <c r="F8059" s="8" t="s">
        <v>39</v>
      </c>
      <c r="G8059" s="8" t="s">
        <v>52</v>
      </c>
      <c r="H8059" s="8" t="s">
        <v>2102</v>
      </c>
      <c r="I8059" s="9">
        <v>1649.95</v>
      </c>
      <c r="J8059" s="7">
        <v>5</v>
      </c>
      <c r="K8059" s="9">
        <v>659.98</v>
      </c>
    </row>
    <row r="8060" spans="1:11" ht="12.5" x14ac:dyDescent="0.25">
      <c r="A8060" s="6">
        <v>42942</v>
      </c>
      <c r="B8060" s="7">
        <f>YEAR(Table1[[#This Row],[Order Date]])</f>
        <v>2017</v>
      </c>
      <c r="C8060" s="7">
        <f>MONTH(Table1[[#This Row],[Order Date]])</f>
        <v>7</v>
      </c>
      <c r="D8060" s="8" t="s">
        <v>1393</v>
      </c>
      <c r="E8060" s="8" t="s">
        <v>27</v>
      </c>
      <c r="F8060" s="8" t="s">
        <v>34</v>
      </c>
      <c r="G8060" s="8" t="s">
        <v>35</v>
      </c>
      <c r="H8060" s="8" t="s">
        <v>1597</v>
      </c>
      <c r="I8060" s="9">
        <v>362.35</v>
      </c>
      <c r="J8060" s="7">
        <v>3</v>
      </c>
      <c r="K8060" s="9">
        <v>45.29</v>
      </c>
    </row>
    <row r="8061" spans="1:11" ht="12.5" x14ac:dyDescent="0.25">
      <c r="A8061" s="6">
        <v>42943</v>
      </c>
      <c r="B8061" s="7">
        <f>YEAR(Table1[[#This Row],[Order Date]])</f>
        <v>2017</v>
      </c>
      <c r="C8061" s="7">
        <f>MONTH(Table1[[#This Row],[Order Date]])</f>
        <v>7</v>
      </c>
      <c r="D8061" s="8" t="s">
        <v>403</v>
      </c>
      <c r="E8061" s="8" t="s">
        <v>123</v>
      </c>
      <c r="F8061" s="8" t="s">
        <v>34</v>
      </c>
      <c r="G8061" s="8" t="s">
        <v>47</v>
      </c>
      <c r="H8061" s="8" t="s">
        <v>1085</v>
      </c>
      <c r="I8061" s="9">
        <v>91.03</v>
      </c>
      <c r="J8061" s="7">
        <v>3</v>
      </c>
      <c r="K8061" s="9">
        <v>-2.2799999999999998</v>
      </c>
    </row>
    <row r="8062" spans="1:11" ht="12.5" x14ac:dyDescent="0.25">
      <c r="A8062" s="6">
        <v>42943</v>
      </c>
      <c r="B8062" s="7">
        <f>YEAR(Table1[[#This Row],[Order Date]])</f>
        <v>2017</v>
      </c>
      <c r="C8062" s="7">
        <f>MONTH(Table1[[#This Row],[Order Date]])</f>
        <v>7</v>
      </c>
      <c r="D8062" s="8" t="s">
        <v>2665</v>
      </c>
      <c r="E8062" s="8" t="s">
        <v>149</v>
      </c>
      <c r="F8062" s="8" t="s">
        <v>34</v>
      </c>
      <c r="G8062" s="8" t="s">
        <v>47</v>
      </c>
      <c r="H8062" s="8" t="s">
        <v>1020</v>
      </c>
      <c r="I8062" s="9">
        <v>14.89</v>
      </c>
      <c r="J8062" s="7">
        <v>1</v>
      </c>
      <c r="K8062" s="9">
        <v>4.0199999999999996</v>
      </c>
    </row>
    <row r="8063" spans="1:11" ht="12.5" x14ac:dyDescent="0.25">
      <c r="A8063" s="6">
        <v>42943</v>
      </c>
      <c r="B8063" s="7">
        <f>YEAR(Table1[[#This Row],[Order Date]])</f>
        <v>2017</v>
      </c>
      <c r="C8063" s="7">
        <f>MONTH(Table1[[#This Row],[Order Date]])</f>
        <v>7</v>
      </c>
      <c r="D8063" s="8" t="s">
        <v>2665</v>
      </c>
      <c r="E8063" s="8" t="s">
        <v>149</v>
      </c>
      <c r="F8063" s="8" t="s">
        <v>39</v>
      </c>
      <c r="G8063" s="8" t="s">
        <v>40</v>
      </c>
      <c r="H8063" s="8" t="s">
        <v>703</v>
      </c>
      <c r="I8063" s="9">
        <v>543.91999999999996</v>
      </c>
      <c r="J8063" s="7">
        <v>8</v>
      </c>
      <c r="K8063" s="9">
        <v>135.97999999999999</v>
      </c>
    </row>
    <row r="8064" spans="1:11" ht="12.5" x14ac:dyDescent="0.25">
      <c r="A8064" s="6">
        <v>42943</v>
      </c>
      <c r="B8064" s="7">
        <f>YEAR(Table1[[#This Row],[Order Date]])</f>
        <v>2017</v>
      </c>
      <c r="C8064" s="7">
        <f>MONTH(Table1[[#This Row],[Order Date]])</f>
        <v>7</v>
      </c>
      <c r="D8064" s="8" t="s">
        <v>1221</v>
      </c>
      <c r="E8064" s="8" t="s">
        <v>164</v>
      </c>
      <c r="F8064" s="8" t="s">
        <v>34</v>
      </c>
      <c r="G8064" s="8" t="s">
        <v>47</v>
      </c>
      <c r="H8064" s="8" t="s">
        <v>1015</v>
      </c>
      <c r="I8064" s="9">
        <v>23.88</v>
      </c>
      <c r="J8064" s="7">
        <v>3</v>
      </c>
      <c r="K8064" s="9">
        <v>10.51</v>
      </c>
    </row>
    <row r="8065" spans="1:11" ht="12.5" x14ac:dyDescent="0.25">
      <c r="A8065" s="6">
        <v>42943</v>
      </c>
      <c r="B8065" s="7">
        <f>YEAR(Table1[[#This Row],[Order Date]])</f>
        <v>2017</v>
      </c>
      <c r="C8065" s="7">
        <f>MONTH(Table1[[#This Row],[Order Date]])</f>
        <v>7</v>
      </c>
      <c r="D8065" s="8" t="s">
        <v>1221</v>
      </c>
      <c r="E8065" s="8" t="s">
        <v>164</v>
      </c>
      <c r="F8065" s="8" t="s">
        <v>11</v>
      </c>
      <c r="G8065" s="8" t="s">
        <v>12</v>
      </c>
      <c r="H8065" s="8" t="s">
        <v>854</v>
      </c>
      <c r="I8065" s="9">
        <v>26.2</v>
      </c>
      <c r="J8065" s="7">
        <v>4</v>
      </c>
      <c r="K8065" s="9">
        <v>12.05</v>
      </c>
    </row>
    <row r="8066" spans="1:11" ht="12.5" x14ac:dyDescent="0.25">
      <c r="A8066" s="6">
        <v>42943</v>
      </c>
      <c r="B8066" s="7">
        <f>YEAR(Table1[[#This Row],[Order Date]])</f>
        <v>2017</v>
      </c>
      <c r="C8066" s="7">
        <f>MONTH(Table1[[#This Row],[Order Date]])</f>
        <v>7</v>
      </c>
      <c r="D8066" s="8" t="s">
        <v>1221</v>
      </c>
      <c r="E8066" s="8" t="s">
        <v>164</v>
      </c>
      <c r="F8066" s="8" t="s">
        <v>11</v>
      </c>
      <c r="G8066" s="8" t="s">
        <v>12</v>
      </c>
      <c r="H8066" s="8" t="s">
        <v>2195</v>
      </c>
      <c r="I8066" s="9">
        <v>12.96</v>
      </c>
      <c r="J8066" s="7">
        <v>2</v>
      </c>
      <c r="K8066" s="9">
        <v>6.22</v>
      </c>
    </row>
    <row r="8067" spans="1:11" ht="12.5" x14ac:dyDescent="0.25">
      <c r="A8067" s="6">
        <v>42943</v>
      </c>
      <c r="B8067" s="7">
        <f>YEAR(Table1[[#This Row],[Order Date]])</f>
        <v>2017</v>
      </c>
      <c r="C8067" s="7">
        <f>MONTH(Table1[[#This Row],[Order Date]])</f>
        <v>7</v>
      </c>
      <c r="D8067" s="8" t="s">
        <v>1221</v>
      </c>
      <c r="E8067" s="8" t="s">
        <v>164</v>
      </c>
      <c r="F8067" s="8" t="s">
        <v>39</v>
      </c>
      <c r="G8067" s="8" t="s">
        <v>52</v>
      </c>
      <c r="H8067" s="8" t="s">
        <v>2515</v>
      </c>
      <c r="I8067" s="9">
        <v>234.95</v>
      </c>
      <c r="J8067" s="7">
        <v>5</v>
      </c>
      <c r="K8067" s="9">
        <v>32.89</v>
      </c>
    </row>
    <row r="8068" spans="1:11" ht="12.5" x14ac:dyDescent="0.25">
      <c r="A8068" s="6">
        <v>42943</v>
      </c>
      <c r="B8068" s="7">
        <f>YEAR(Table1[[#This Row],[Order Date]])</f>
        <v>2017</v>
      </c>
      <c r="C8068" s="7">
        <f>MONTH(Table1[[#This Row],[Order Date]])</f>
        <v>7</v>
      </c>
      <c r="D8068" s="8" t="s">
        <v>2197</v>
      </c>
      <c r="E8068" s="8" t="s">
        <v>245</v>
      </c>
      <c r="F8068" s="8" t="s">
        <v>34</v>
      </c>
      <c r="G8068" s="8" t="s">
        <v>35</v>
      </c>
      <c r="H8068" s="8" t="s">
        <v>187</v>
      </c>
      <c r="I8068" s="9">
        <v>194.85</v>
      </c>
      <c r="J8068" s="7">
        <v>4</v>
      </c>
      <c r="K8068" s="9">
        <v>12.18</v>
      </c>
    </row>
    <row r="8069" spans="1:11" ht="12.5" x14ac:dyDescent="0.25">
      <c r="A8069" s="6">
        <v>42944</v>
      </c>
      <c r="B8069" s="7">
        <f>YEAR(Table1[[#This Row],[Order Date]])</f>
        <v>2017</v>
      </c>
      <c r="C8069" s="7">
        <f>MONTH(Table1[[#This Row],[Order Date]])</f>
        <v>7</v>
      </c>
      <c r="D8069" s="8" t="s">
        <v>2380</v>
      </c>
      <c r="E8069" s="8" t="s">
        <v>27</v>
      </c>
      <c r="F8069" s="8" t="s">
        <v>11</v>
      </c>
      <c r="G8069" s="8" t="s">
        <v>20</v>
      </c>
      <c r="H8069" s="8" t="s">
        <v>436</v>
      </c>
      <c r="I8069" s="9">
        <v>9.98</v>
      </c>
      <c r="J8069" s="7">
        <v>4</v>
      </c>
      <c r="K8069" s="9">
        <v>3.62</v>
      </c>
    </row>
    <row r="8070" spans="1:11" ht="12.5" x14ac:dyDescent="0.25">
      <c r="A8070" s="6">
        <v>42944</v>
      </c>
      <c r="B8070" s="7">
        <f>YEAR(Table1[[#This Row],[Order Date]])</f>
        <v>2017</v>
      </c>
      <c r="C8070" s="7">
        <f>MONTH(Table1[[#This Row],[Order Date]])</f>
        <v>7</v>
      </c>
      <c r="D8070" s="8" t="s">
        <v>2380</v>
      </c>
      <c r="E8070" s="8" t="s">
        <v>27</v>
      </c>
      <c r="F8070" s="8" t="s">
        <v>11</v>
      </c>
      <c r="G8070" s="8" t="s">
        <v>18</v>
      </c>
      <c r="H8070" s="8" t="s">
        <v>2505</v>
      </c>
      <c r="I8070" s="9">
        <v>14.98</v>
      </c>
      <c r="J8070" s="7">
        <v>1</v>
      </c>
      <c r="K8070" s="9">
        <v>4.1900000000000004</v>
      </c>
    </row>
    <row r="8071" spans="1:11" ht="12.5" x14ac:dyDescent="0.25">
      <c r="A8071" s="6">
        <v>42944</v>
      </c>
      <c r="B8071" s="7">
        <f>YEAR(Table1[[#This Row],[Order Date]])</f>
        <v>2017</v>
      </c>
      <c r="C8071" s="7">
        <f>MONTH(Table1[[#This Row],[Order Date]])</f>
        <v>7</v>
      </c>
      <c r="D8071" s="8" t="s">
        <v>2380</v>
      </c>
      <c r="E8071" s="8" t="s">
        <v>27</v>
      </c>
      <c r="F8071" s="8" t="s">
        <v>39</v>
      </c>
      <c r="G8071" s="8" t="s">
        <v>40</v>
      </c>
      <c r="H8071" s="8" t="s">
        <v>648</v>
      </c>
      <c r="I8071" s="9">
        <v>1145.5999999999999</v>
      </c>
      <c r="J8071" s="7">
        <v>4</v>
      </c>
      <c r="K8071" s="9">
        <v>100.24</v>
      </c>
    </row>
    <row r="8072" spans="1:11" ht="12.5" x14ac:dyDescent="0.25">
      <c r="A8072" s="6">
        <v>42945</v>
      </c>
      <c r="B8072" s="7">
        <f>YEAR(Table1[[#This Row],[Order Date]])</f>
        <v>2017</v>
      </c>
      <c r="C8072" s="7">
        <f>MONTH(Table1[[#This Row],[Order Date]])</f>
        <v>7</v>
      </c>
      <c r="D8072" s="8" t="s">
        <v>2065</v>
      </c>
      <c r="E8072" s="8" t="s">
        <v>245</v>
      </c>
      <c r="F8072" s="8" t="s">
        <v>11</v>
      </c>
      <c r="G8072" s="8" t="s">
        <v>92</v>
      </c>
      <c r="H8072" s="8" t="s">
        <v>2273</v>
      </c>
      <c r="I8072" s="9">
        <v>34.85</v>
      </c>
      <c r="J8072" s="7">
        <v>2</v>
      </c>
      <c r="K8072" s="9">
        <v>6.53</v>
      </c>
    </row>
    <row r="8073" spans="1:11" ht="12.5" x14ac:dyDescent="0.25">
      <c r="A8073" s="6">
        <v>42945</v>
      </c>
      <c r="B8073" s="7">
        <f>YEAR(Table1[[#This Row],[Order Date]])</f>
        <v>2017</v>
      </c>
      <c r="C8073" s="7">
        <f>MONTH(Table1[[#This Row],[Order Date]])</f>
        <v>7</v>
      </c>
      <c r="D8073" s="8" t="s">
        <v>2065</v>
      </c>
      <c r="E8073" s="8" t="s">
        <v>245</v>
      </c>
      <c r="F8073" s="8" t="s">
        <v>39</v>
      </c>
      <c r="G8073" s="8" t="s">
        <v>40</v>
      </c>
      <c r="H8073" s="8" t="s">
        <v>2588</v>
      </c>
      <c r="I8073" s="9">
        <v>22</v>
      </c>
      <c r="J8073" s="7">
        <v>5</v>
      </c>
      <c r="K8073" s="9">
        <v>1.38</v>
      </c>
    </row>
    <row r="8074" spans="1:11" ht="12.5" x14ac:dyDescent="0.25">
      <c r="A8074" s="6">
        <v>42945</v>
      </c>
      <c r="B8074" s="7">
        <f>YEAR(Table1[[#This Row],[Order Date]])</f>
        <v>2017</v>
      </c>
      <c r="C8074" s="7">
        <f>MONTH(Table1[[#This Row],[Order Date]])</f>
        <v>7</v>
      </c>
      <c r="D8074" s="8" t="s">
        <v>2065</v>
      </c>
      <c r="E8074" s="8" t="s">
        <v>245</v>
      </c>
      <c r="F8074" s="8" t="s">
        <v>11</v>
      </c>
      <c r="G8074" s="8" t="s">
        <v>24</v>
      </c>
      <c r="H8074" s="8" t="s">
        <v>798</v>
      </c>
      <c r="I8074" s="9">
        <v>4.37</v>
      </c>
      <c r="J8074" s="7">
        <v>3</v>
      </c>
      <c r="K8074" s="9">
        <v>0.38</v>
      </c>
    </row>
    <row r="8075" spans="1:11" ht="12.5" x14ac:dyDescent="0.25">
      <c r="A8075" s="6">
        <v>42945</v>
      </c>
      <c r="B8075" s="7">
        <f>YEAR(Table1[[#This Row],[Order Date]])</f>
        <v>2017</v>
      </c>
      <c r="C8075" s="7">
        <f>MONTH(Table1[[#This Row],[Order Date]])</f>
        <v>7</v>
      </c>
      <c r="D8075" s="8" t="s">
        <v>237</v>
      </c>
      <c r="E8075" s="8" t="s">
        <v>164</v>
      </c>
      <c r="F8075" s="8" t="s">
        <v>39</v>
      </c>
      <c r="G8075" s="8" t="s">
        <v>52</v>
      </c>
      <c r="H8075" s="8" t="s">
        <v>2433</v>
      </c>
      <c r="I8075" s="9">
        <v>90.57</v>
      </c>
      <c r="J8075" s="7">
        <v>3</v>
      </c>
      <c r="K8075" s="9">
        <v>11.77</v>
      </c>
    </row>
    <row r="8076" spans="1:11" ht="12.5" x14ac:dyDescent="0.25">
      <c r="A8076" s="6">
        <v>42945</v>
      </c>
      <c r="B8076" s="7">
        <f>YEAR(Table1[[#This Row],[Order Date]])</f>
        <v>2017</v>
      </c>
      <c r="C8076" s="7">
        <f>MONTH(Table1[[#This Row],[Order Date]])</f>
        <v>7</v>
      </c>
      <c r="D8076" s="8" t="s">
        <v>593</v>
      </c>
      <c r="E8076" s="8" t="s">
        <v>10</v>
      </c>
      <c r="F8076" s="8" t="s">
        <v>11</v>
      </c>
      <c r="G8076" s="8" t="s">
        <v>43</v>
      </c>
      <c r="H8076" s="8" t="s">
        <v>1784</v>
      </c>
      <c r="I8076" s="9">
        <v>2.9</v>
      </c>
      <c r="J8076" s="7">
        <v>2</v>
      </c>
      <c r="K8076" s="9">
        <v>0.47</v>
      </c>
    </row>
    <row r="8077" spans="1:11" ht="12.5" x14ac:dyDescent="0.25">
      <c r="A8077" s="6">
        <v>42945</v>
      </c>
      <c r="B8077" s="7">
        <f>YEAR(Table1[[#This Row],[Order Date]])</f>
        <v>2017</v>
      </c>
      <c r="C8077" s="7">
        <f>MONTH(Table1[[#This Row],[Order Date]])</f>
        <v>7</v>
      </c>
      <c r="D8077" s="8" t="s">
        <v>593</v>
      </c>
      <c r="E8077" s="8" t="s">
        <v>10</v>
      </c>
      <c r="F8077" s="8" t="s">
        <v>39</v>
      </c>
      <c r="G8077" s="8" t="s">
        <v>40</v>
      </c>
      <c r="H8077" s="8" t="s">
        <v>2109</v>
      </c>
      <c r="I8077" s="9">
        <v>124.79</v>
      </c>
      <c r="J8077" s="7">
        <v>1</v>
      </c>
      <c r="K8077" s="9">
        <v>15.6</v>
      </c>
    </row>
    <row r="8078" spans="1:11" ht="12.5" x14ac:dyDescent="0.25">
      <c r="A8078" s="6">
        <v>42945</v>
      </c>
      <c r="B8078" s="7">
        <f>YEAR(Table1[[#This Row],[Order Date]])</f>
        <v>2017</v>
      </c>
      <c r="C8078" s="7">
        <f>MONTH(Table1[[#This Row],[Order Date]])</f>
        <v>7</v>
      </c>
      <c r="D8078" s="8" t="s">
        <v>363</v>
      </c>
      <c r="E8078" s="8" t="s">
        <v>149</v>
      </c>
      <c r="F8078" s="8" t="s">
        <v>11</v>
      </c>
      <c r="G8078" s="8" t="s">
        <v>24</v>
      </c>
      <c r="H8078" s="8" t="s">
        <v>779</v>
      </c>
      <c r="I8078" s="9">
        <v>60.12</v>
      </c>
      <c r="J8078" s="7">
        <v>9</v>
      </c>
      <c r="K8078" s="9">
        <v>22.24</v>
      </c>
    </row>
    <row r="8079" spans="1:11" ht="12.5" x14ac:dyDescent="0.25">
      <c r="A8079" s="6">
        <v>42945</v>
      </c>
      <c r="B8079" s="7">
        <f>YEAR(Table1[[#This Row],[Order Date]])</f>
        <v>2017</v>
      </c>
      <c r="C8079" s="7">
        <f>MONTH(Table1[[#This Row],[Order Date]])</f>
        <v>7</v>
      </c>
      <c r="D8079" s="8" t="s">
        <v>1076</v>
      </c>
      <c r="E8079" s="8" t="s">
        <v>840</v>
      </c>
      <c r="F8079" s="8" t="s">
        <v>11</v>
      </c>
      <c r="G8079" s="8" t="s">
        <v>20</v>
      </c>
      <c r="H8079" s="8" t="s">
        <v>608</v>
      </c>
      <c r="I8079" s="9">
        <v>33.479999999999997</v>
      </c>
      <c r="J8079" s="7">
        <v>2</v>
      </c>
      <c r="K8079" s="9">
        <v>16.41</v>
      </c>
    </row>
    <row r="8080" spans="1:11" ht="12.5" x14ac:dyDescent="0.25">
      <c r="A8080" s="6">
        <v>42945</v>
      </c>
      <c r="B8080" s="7">
        <f>YEAR(Table1[[#This Row],[Order Date]])</f>
        <v>2017</v>
      </c>
      <c r="C8080" s="7">
        <f>MONTH(Table1[[#This Row],[Order Date]])</f>
        <v>7</v>
      </c>
      <c r="D8080" s="8" t="s">
        <v>1076</v>
      </c>
      <c r="E8080" s="8" t="s">
        <v>840</v>
      </c>
      <c r="F8080" s="8" t="s">
        <v>39</v>
      </c>
      <c r="G8080" s="8" t="s">
        <v>40</v>
      </c>
      <c r="H8080" s="8" t="s">
        <v>1347</v>
      </c>
      <c r="I8080" s="9">
        <v>461.97</v>
      </c>
      <c r="J8080" s="7">
        <v>3</v>
      </c>
      <c r="K8080" s="9">
        <v>133.97</v>
      </c>
    </row>
    <row r="8081" spans="1:11" ht="12.5" x14ac:dyDescent="0.25">
      <c r="A8081" s="6">
        <v>42945</v>
      </c>
      <c r="B8081" s="7">
        <f>YEAR(Table1[[#This Row],[Order Date]])</f>
        <v>2017</v>
      </c>
      <c r="C8081" s="7">
        <f>MONTH(Table1[[#This Row],[Order Date]])</f>
        <v>7</v>
      </c>
      <c r="D8081" s="8" t="s">
        <v>1076</v>
      </c>
      <c r="E8081" s="8" t="s">
        <v>840</v>
      </c>
      <c r="F8081" s="8" t="s">
        <v>11</v>
      </c>
      <c r="G8081" s="8" t="s">
        <v>92</v>
      </c>
      <c r="H8081" s="8" t="s">
        <v>114</v>
      </c>
      <c r="I8081" s="9">
        <v>137.62</v>
      </c>
      <c r="J8081" s="7">
        <v>2</v>
      </c>
      <c r="K8081" s="9">
        <v>60.55</v>
      </c>
    </row>
    <row r="8082" spans="1:11" ht="12.5" x14ac:dyDescent="0.25">
      <c r="A8082" s="6">
        <v>42945</v>
      </c>
      <c r="B8082" s="7">
        <f>YEAR(Table1[[#This Row],[Order Date]])</f>
        <v>2017</v>
      </c>
      <c r="C8082" s="7">
        <f>MONTH(Table1[[#This Row],[Order Date]])</f>
        <v>7</v>
      </c>
      <c r="D8082" s="8" t="s">
        <v>1076</v>
      </c>
      <c r="E8082" s="8" t="s">
        <v>840</v>
      </c>
      <c r="F8082" s="8" t="s">
        <v>34</v>
      </c>
      <c r="G8082" s="8" t="s">
        <v>35</v>
      </c>
      <c r="H8082" s="8" t="s">
        <v>1484</v>
      </c>
      <c r="I8082" s="9">
        <v>302.67</v>
      </c>
      <c r="J8082" s="7">
        <v>3</v>
      </c>
      <c r="K8082" s="9">
        <v>72.64</v>
      </c>
    </row>
    <row r="8083" spans="1:11" ht="12.5" x14ac:dyDescent="0.25">
      <c r="A8083" s="6">
        <v>42945</v>
      </c>
      <c r="B8083" s="7">
        <f>YEAR(Table1[[#This Row],[Order Date]])</f>
        <v>2017</v>
      </c>
      <c r="C8083" s="7">
        <f>MONTH(Table1[[#This Row],[Order Date]])</f>
        <v>7</v>
      </c>
      <c r="D8083" s="8" t="s">
        <v>1093</v>
      </c>
      <c r="E8083" s="8" t="s">
        <v>164</v>
      </c>
      <c r="F8083" s="8" t="s">
        <v>34</v>
      </c>
      <c r="G8083" s="8" t="s">
        <v>74</v>
      </c>
      <c r="H8083" s="8" t="s">
        <v>2161</v>
      </c>
      <c r="I8083" s="9">
        <v>115.96</v>
      </c>
      <c r="J8083" s="7">
        <v>2</v>
      </c>
      <c r="K8083" s="9">
        <v>25.51</v>
      </c>
    </row>
    <row r="8084" spans="1:11" ht="12.5" x14ac:dyDescent="0.25">
      <c r="A8084" s="6">
        <v>42946</v>
      </c>
      <c r="B8084" s="7">
        <f>YEAR(Table1[[#This Row],[Order Date]])</f>
        <v>2017</v>
      </c>
      <c r="C8084" s="7">
        <f>MONTH(Table1[[#This Row],[Order Date]])</f>
        <v>7</v>
      </c>
      <c r="D8084" s="8" t="s">
        <v>537</v>
      </c>
      <c r="E8084" s="8" t="s">
        <v>27</v>
      </c>
      <c r="F8084" s="8" t="s">
        <v>11</v>
      </c>
      <c r="G8084" s="8" t="s">
        <v>18</v>
      </c>
      <c r="H8084" s="8" t="s">
        <v>374</v>
      </c>
      <c r="I8084" s="9">
        <v>330.4</v>
      </c>
      <c r="J8084" s="7">
        <v>2</v>
      </c>
      <c r="K8084" s="9">
        <v>85.9</v>
      </c>
    </row>
    <row r="8085" spans="1:11" ht="12.5" x14ac:dyDescent="0.25">
      <c r="A8085" s="6">
        <v>42946</v>
      </c>
      <c r="B8085" s="7">
        <f>YEAR(Table1[[#This Row],[Order Date]])</f>
        <v>2017</v>
      </c>
      <c r="C8085" s="7">
        <f>MONTH(Table1[[#This Row],[Order Date]])</f>
        <v>7</v>
      </c>
      <c r="D8085" s="8" t="s">
        <v>537</v>
      </c>
      <c r="E8085" s="8" t="s">
        <v>27</v>
      </c>
      <c r="F8085" s="8" t="s">
        <v>11</v>
      </c>
      <c r="G8085" s="8" t="s">
        <v>16</v>
      </c>
      <c r="H8085" s="8" t="s">
        <v>172</v>
      </c>
      <c r="I8085" s="9">
        <v>26.25</v>
      </c>
      <c r="J8085" s="7">
        <v>7</v>
      </c>
      <c r="K8085" s="9">
        <v>12.6</v>
      </c>
    </row>
    <row r="8086" spans="1:11" ht="12.5" x14ac:dyDescent="0.25">
      <c r="A8086" s="6">
        <v>42946</v>
      </c>
      <c r="B8086" s="7">
        <f>YEAR(Table1[[#This Row],[Order Date]])</f>
        <v>2017</v>
      </c>
      <c r="C8086" s="7">
        <f>MONTH(Table1[[#This Row],[Order Date]])</f>
        <v>7</v>
      </c>
      <c r="D8086" s="8" t="s">
        <v>1676</v>
      </c>
      <c r="E8086" s="8" t="s">
        <v>78</v>
      </c>
      <c r="F8086" s="8" t="s">
        <v>11</v>
      </c>
      <c r="G8086" s="8" t="s">
        <v>20</v>
      </c>
      <c r="H8086" s="8" t="s">
        <v>697</v>
      </c>
      <c r="I8086" s="9">
        <v>76.78</v>
      </c>
      <c r="J8086" s="7">
        <v>4</v>
      </c>
      <c r="K8086" s="9">
        <v>-53.74</v>
      </c>
    </row>
    <row r="8087" spans="1:11" ht="12.5" x14ac:dyDescent="0.25">
      <c r="A8087" s="6">
        <v>42946</v>
      </c>
      <c r="B8087" s="7">
        <f>YEAR(Table1[[#This Row],[Order Date]])</f>
        <v>2017</v>
      </c>
      <c r="C8087" s="7">
        <f>MONTH(Table1[[#This Row],[Order Date]])</f>
        <v>7</v>
      </c>
      <c r="D8087" s="8" t="s">
        <v>2294</v>
      </c>
      <c r="E8087" s="8" t="s">
        <v>531</v>
      </c>
      <c r="F8087" s="8" t="s">
        <v>39</v>
      </c>
      <c r="G8087" s="8" t="s">
        <v>40</v>
      </c>
      <c r="H8087" s="8" t="s">
        <v>1215</v>
      </c>
      <c r="I8087" s="9">
        <v>89.95</v>
      </c>
      <c r="J8087" s="7">
        <v>5</v>
      </c>
      <c r="K8087" s="9">
        <v>43.18</v>
      </c>
    </row>
    <row r="8088" spans="1:11" ht="12.5" x14ac:dyDescent="0.25">
      <c r="A8088" s="6">
        <v>42947</v>
      </c>
      <c r="B8088" s="7">
        <f>YEAR(Table1[[#This Row],[Order Date]])</f>
        <v>2017</v>
      </c>
      <c r="C8088" s="7">
        <f>MONTH(Table1[[#This Row],[Order Date]])</f>
        <v>7</v>
      </c>
      <c r="D8088" s="8" t="s">
        <v>1287</v>
      </c>
      <c r="E8088" s="8" t="s">
        <v>23</v>
      </c>
      <c r="F8088" s="8" t="s">
        <v>11</v>
      </c>
      <c r="G8088" s="8" t="s">
        <v>12</v>
      </c>
      <c r="H8088" s="8" t="s">
        <v>1901</v>
      </c>
      <c r="I8088" s="9">
        <v>54.82</v>
      </c>
      <c r="J8088" s="7">
        <v>3</v>
      </c>
      <c r="K8088" s="9">
        <v>17.82</v>
      </c>
    </row>
    <row r="8089" spans="1:11" ht="12.5" x14ac:dyDescent="0.25">
      <c r="A8089" s="6">
        <v>42947</v>
      </c>
      <c r="B8089" s="7">
        <f>YEAR(Table1[[#This Row],[Order Date]])</f>
        <v>2017</v>
      </c>
      <c r="C8089" s="7">
        <f>MONTH(Table1[[#This Row],[Order Date]])</f>
        <v>7</v>
      </c>
      <c r="D8089" s="8" t="s">
        <v>1494</v>
      </c>
      <c r="E8089" s="8" t="s">
        <v>123</v>
      </c>
      <c r="F8089" s="8" t="s">
        <v>39</v>
      </c>
      <c r="G8089" s="8" t="s">
        <v>52</v>
      </c>
      <c r="H8089" s="8" t="s">
        <v>2034</v>
      </c>
      <c r="I8089" s="9">
        <v>41.42</v>
      </c>
      <c r="J8089" s="7">
        <v>2</v>
      </c>
      <c r="K8089" s="9">
        <v>8.2799999999999994</v>
      </c>
    </row>
    <row r="8090" spans="1:11" ht="12.5" x14ac:dyDescent="0.25">
      <c r="A8090" s="6">
        <v>42947</v>
      </c>
      <c r="B8090" s="7">
        <f>YEAR(Table1[[#This Row],[Order Date]])</f>
        <v>2017</v>
      </c>
      <c r="C8090" s="7">
        <f>MONTH(Table1[[#This Row],[Order Date]])</f>
        <v>7</v>
      </c>
      <c r="D8090" s="8" t="s">
        <v>2212</v>
      </c>
      <c r="E8090" s="8" t="s">
        <v>15</v>
      </c>
      <c r="F8090" s="8" t="s">
        <v>39</v>
      </c>
      <c r="G8090" s="8" t="s">
        <v>40</v>
      </c>
      <c r="H8090" s="8" t="s">
        <v>707</v>
      </c>
      <c r="I8090" s="9">
        <v>36.79</v>
      </c>
      <c r="J8090" s="7">
        <v>1</v>
      </c>
      <c r="K8090" s="9">
        <v>4.1399999999999997</v>
      </c>
    </row>
    <row r="8091" spans="1:11" ht="12.5" x14ac:dyDescent="0.25">
      <c r="A8091" s="6">
        <v>42947</v>
      </c>
      <c r="B8091" s="7">
        <f>YEAR(Table1[[#This Row],[Order Date]])</f>
        <v>2017</v>
      </c>
      <c r="C8091" s="7">
        <f>MONTH(Table1[[#This Row],[Order Date]])</f>
        <v>7</v>
      </c>
      <c r="D8091" s="8" t="s">
        <v>1800</v>
      </c>
      <c r="E8091" s="8" t="s">
        <v>27</v>
      </c>
      <c r="F8091" s="8" t="s">
        <v>11</v>
      </c>
      <c r="G8091" s="8" t="s">
        <v>18</v>
      </c>
      <c r="H8091" s="8" t="s">
        <v>623</v>
      </c>
      <c r="I8091" s="9">
        <v>56.56</v>
      </c>
      <c r="J8091" s="7">
        <v>2</v>
      </c>
      <c r="K8091" s="9">
        <v>15.27</v>
      </c>
    </row>
    <row r="8092" spans="1:11" ht="12.5" x14ac:dyDescent="0.25">
      <c r="A8092" s="6">
        <v>42947</v>
      </c>
      <c r="B8092" s="7">
        <f>YEAR(Table1[[#This Row],[Order Date]])</f>
        <v>2017</v>
      </c>
      <c r="C8092" s="7">
        <f>MONTH(Table1[[#This Row],[Order Date]])</f>
        <v>7</v>
      </c>
      <c r="D8092" s="8" t="s">
        <v>1800</v>
      </c>
      <c r="E8092" s="8" t="s">
        <v>27</v>
      </c>
      <c r="F8092" s="8" t="s">
        <v>34</v>
      </c>
      <c r="G8092" s="8" t="s">
        <v>47</v>
      </c>
      <c r="H8092" s="8" t="s">
        <v>1543</v>
      </c>
      <c r="I8092" s="9">
        <v>36.96</v>
      </c>
      <c r="J8092" s="7">
        <v>7</v>
      </c>
      <c r="K8092" s="9">
        <v>11.46</v>
      </c>
    </row>
    <row r="8093" spans="1:11" ht="12.5" x14ac:dyDescent="0.25">
      <c r="A8093" s="6">
        <v>42947</v>
      </c>
      <c r="B8093" s="7">
        <f>YEAR(Table1[[#This Row],[Order Date]])</f>
        <v>2017</v>
      </c>
      <c r="C8093" s="7">
        <f>MONTH(Table1[[#This Row],[Order Date]])</f>
        <v>7</v>
      </c>
      <c r="D8093" s="8" t="s">
        <v>1483</v>
      </c>
      <c r="E8093" s="8" t="s">
        <v>157</v>
      </c>
      <c r="F8093" s="8" t="s">
        <v>11</v>
      </c>
      <c r="G8093" s="8" t="s">
        <v>20</v>
      </c>
      <c r="H8093" s="8" t="s">
        <v>1380</v>
      </c>
      <c r="I8093" s="9">
        <v>17.52</v>
      </c>
      <c r="J8093" s="7">
        <v>4</v>
      </c>
      <c r="K8093" s="9">
        <v>8.41</v>
      </c>
    </row>
    <row r="8094" spans="1:11" ht="12.5" x14ac:dyDescent="0.25">
      <c r="A8094" s="6">
        <v>42947</v>
      </c>
      <c r="B8094" s="7">
        <f>YEAR(Table1[[#This Row],[Order Date]])</f>
        <v>2017</v>
      </c>
      <c r="C8094" s="7">
        <f>MONTH(Table1[[#This Row],[Order Date]])</f>
        <v>7</v>
      </c>
      <c r="D8094" s="8" t="s">
        <v>1483</v>
      </c>
      <c r="E8094" s="8" t="s">
        <v>157</v>
      </c>
      <c r="F8094" s="8" t="s">
        <v>11</v>
      </c>
      <c r="G8094" s="8" t="s">
        <v>92</v>
      </c>
      <c r="H8094" s="8" t="s">
        <v>2401</v>
      </c>
      <c r="I8094" s="9">
        <v>155.88</v>
      </c>
      <c r="J8094" s="7">
        <v>6</v>
      </c>
      <c r="K8094" s="9">
        <v>54.56</v>
      </c>
    </row>
    <row r="8095" spans="1:11" ht="12.5" x14ac:dyDescent="0.25">
      <c r="A8095" s="6">
        <v>42947</v>
      </c>
      <c r="B8095" s="7">
        <f>YEAR(Table1[[#This Row],[Order Date]])</f>
        <v>2017</v>
      </c>
      <c r="C8095" s="7">
        <f>MONTH(Table1[[#This Row],[Order Date]])</f>
        <v>7</v>
      </c>
      <c r="D8095" s="8" t="s">
        <v>646</v>
      </c>
      <c r="E8095" s="8" t="s">
        <v>23</v>
      </c>
      <c r="F8095" s="8" t="s">
        <v>39</v>
      </c>
      <c r="G8095" s="8" t="s">
        <v>40</v>
      </c>
      <c r="H8095" s="8" t="s">
        <v>1564</v>
      </c>
      <c r="I8095" s="9">
        <v>285.58</v>
      </c>
      <c r="J8095" s="7">
        <v>4</v>
      </c>
      <c r="K8095" s="9">
        <v>-57.12</v>
      </c>
    </row>
    <row r="8096" spans="1:11" ht="12.5" x14ac:dyDescent="0.25">
      <c r="A8096" s="6">
        <v>42947</v>
      </c>
      <c r="B8096" s="7">
        <f>YEAR(Table1[[#This Row],[Order Date]])</f>
        <v>2017</v>
      </c>
      <c r="C8096" s="7">
        <f>MONTH(Table1[[#This Row],[Order Date]])</f>
        <v>7</v>
      </c>
      <c r="D8096" s="8" t="s">
        <v>562</v>
      </c>
      <c r="E8096" s="8" t="s">
        <v>59</v>
      </c>
      <c r="F8096" s="8" t="s">
        <v>11</v>
      </c>
      <c r="G8096" s="8" t="s">
        <v>12</v>
      </c>
      <c r="H8096" s="8" t="s">
        <v>2392</v>
      </c>
      <c r="I8096" s="9">
        <v>11.54</v>
      </c>
      <c r="J8096" s="7">
        <v>1</v>
      </c>
      <c r="K8096" s="9">
        <v>5.54</v>
      </c>
    </row>
    <row r="8097" spans="1:11" ht="12.5" x14ac:dyDescent="0.25">
      <c r="A8097" s="6">
        <v>42947</v>
      </c>
      <c r="B8097" s="7">
        <f>YEAR(Table1[[#This Row],[Order Date]])</f>
        <v>2017</v>
      </c>
      <c r="C8097" s="7">
        <f>MONTH(Table1[[#This Row],[Order Date]])</f>
        <v>7</v>
      </c>
      <c r="D8097" s="8" t="s">
        <v>562</v>
      </c>
      <c r="E8097" s="8" t="s">
        <v>59</v>
      </c>
      <c r="F8097" s="8" t="s">
        <v>11</v>
      </c>
      <c r="G8097" s="8" t="s">
        <v>20</v>
      </c>
      <c r="H8097" s="8" t="s">
        <v>528</v>
      </c>
      <c r="I8097" s="9">
        <v>849.95</v>
      </c>
      <c r="J8097" s="7">
        <v>5</v>
      </c>
      <c r="K8097" s="9">
        <v>390.98</v>
      </c>
    </row>
    <row r="8098" spans="1:11" ht="12.5" x14ac:dyDescent="0.25">
      <c r="A8098" s="6">
        <v>42947</v>
      </c>
      <c r="B8098" s="7">
        <f>YEAR(Table1[[#This Row],[Order Date]])</f>
        <v>2017</v>
      </c>
      <c r="C8098" s="7">
        <f>MONTH(Table1[[#This Row],[Order Date]])</f>
        <v>7</v>
      </c>
      <c r="D8098" s="8" t="s">
        <v>562</v>
      </c>
      <c r="E8098" s="8" t="s">
        <v>59</v>
      </c>
      <c r="F8098" s="8" t="s">
        <v>11</v>
      </c>
      <c r="G8098" s="8" t="s">
        <v>20</v>
      </c>
      <c r="H8098" s="8" t="s">
        <v>1918</v>
      </c>
      <c r="I8098" s="9">
        <v>11.01</v>
      </c>
      <c r="J8098" s="7">
        <v>3</v>
      </c>
      <c r="K8098" s="9">
        <v>5.39</v>
      </c>
    </row>
    <row r="8099" spans="1:11" ht="12.5" x14ac:dyDescent="0.25">
      <c r="A8099" s="6">
        <v>42948</v>
      </c>
      <c r="B8099" s="7">
        <f>YEAR(Table1[[#This Row],[Order Date]])</f>
        <v>2017</v>
      </c>
      <c r="C8099" s="7">
        <f>MONTH(Table1[[#This Row],[Order Date]])</f>
        <v>8</v>
      </c>
      <c r="D8099" s="8" t="s">
        <v>1196</v>
      </c>
      <c r="E8099" s="8" t="s">
        <v>15</v>
      </c>
      <c r="F8099" s="8" t="s">
        <v>39</v>
      </c>
      <c r="G8099" s="8" t="s">
        <v>40</v>
      </c>
      <c r="H8099" s="8" t="s">
        <v>1239</v>
      </c>
      <c r="I8099" s="9">
        <v>95.98</v>
      </c>
      <c r="J8099" s="7">
        <v>2</v>
      </c>
      <c r="K8099" s="9">
        <v>6</v>
      </c>
    </row>
    <row r="8100" spans="1:11" ht="12.5" x14ac:dyDescent="0.25">
      <c r="A8100" s="6">
        <v>42948</v>
      </c>
      <c r="B8100" s="7">
        <f>YEAR(Table1[[#This Row],[Order Date]])</f>
        <v>2017</v>
      </c>
      <c r="C8100" s="7">
        <f>MONTH(Table1[[#This Row],[Order Date]])</f>
        <v>8</v>
      </c>
      <c r="D8100" s="8" t="s">
        <v>1356</v>
      </c>
      <c r="E8100" s="8" t="s">
        <v>245</v>
      </c>
      <c r="F8100" s="8" t="s">
        <v>39</v>
      </c>
      <c r="G8100" s="8" t="s">
        <v>40</v>
      </c>
      <c r="H8100" s="8" t="s">
        <v>703</v>
      </c>
      <c r="I8100" s="9">
        <v>271.95999999999998</v>
      </c>
      <c r="J8100" s="7">
        <v>5</v>
      </c>
      <c r="K8100" s="9">
        <v>17</v>
      </c>
    </row>
    <row r="8101" spans="1:11" ht="12.5" x14ac:dyDescent="0.25">
      <c r="A8101" s="6">
        <v>42948</v>
      </c>
      <c r="B8101" s="7">
        <f>YEAR(Table1[[#This Row],[Order Date]])</f>
        <v>2017</v>
      </c>
      <c r="C8101" s="7">
        <f>MONTH(Table1[[#This Row],[Order Date]])</f>
        <v>8</v>
      </c>
      <c r="D8101" s="8" t="s">
        <v>1033</v>
      </c>
      <c r="E8101" s="8" t="s">
        <v>10</v>
      </c>
      <c r="F8101" s="8" t="s">
        <v>39</v>
      </c>
      <c r="G8101" s="8" t="s">
        <v>302</v>
      </c>
      <c r="H8101" s="8" t="s">
        <v>1904</v>
      </c>
      <c r="I8101" s="9">
        <v>1439.98</v>
      </c>
      <c r="J8101" s="7">
        <v>3</v>
      </c>
      <c r="K8101" s="9">
        <v>-264</v>
      </c>
    </row>
    <row r="8102" spans="1:11" ht="12.5" x14ac:dyDescent="0.25">
      <c r="A8102" s="6">
        <v>42948</v>
      </c>
      <c r="B8102" s="7">
        <f>YEAR(Table1[[#This Row],[Order Date]])</f>
        <v>2017</v>
      </c>
      <c r="C8102" s="7">
        <f>MONTH(Table1[[#This Row],[Order Date]])</f>
        <v>8</v>
      </c>
      <c r="D8102" s="8" t="s">
        <v>1033</v>
      </c>
      <c r="E8102" s="8" t="s">
        <v>10</v>
      </c>
      <c r="F8102" s="8" t="s">
        <v>11</v>
      </c>
      <c r="G8102" s="8" t="s">
        <v>12</v>
      </c>
      <c r="H8102" s="8" t="s">
        <v>2693</v>
      </c>
      <c r="I8102" s="9">
        <v>36.29</v>
      </c>
      <c r="J8102" s="7">
        <v>7</v>
      </c>
      <c r="K8102" s="9">
        <v>12.7</v>
      </c>
    </row>
    <row r="8103" spans="1:11" ht="12.5" x14ac:dyDescent="0.25">
      <c r="A8103" s="6">
        <v>42948</v>
      </c>
      <c r="B8103" s="7">
        <f>YEAR(Table1[[#This Row],[Order Date]])</f>
        <v>2017</v>
      </c>
      <c r="C8103" s="7">
        <f>MONTH(Table1[[#This Row],[Order Date]])</f>
        <v>8</v>
      </c>
      <c r="D8103" s="8" t="s">
        <v>813</v>
      </c>
      <c r="E8103" s="8" t="s">
        <v>27</v>
      </c>
      <c r="F8103" s="8" t="s">
        <v>11</v>
      </c>
      <c r="G8103" s="8" t="s">
        <v>20</v>
      </c>
      <c r="H8103" s="8" t="s">
        <v>368</v>
      </c>
      <c r="I8103" s="9">
        <v>54.9</v>
      </c>
      <c r="J8103" s="7">
        <v>2</v>
      </c>
      <c r="K8103" s="9">
        <v>18.53</v>
      </c>
    </row>
    <row r="8104" spans="1:11" ht="12.5" x14ac:dyDescent="0.25">
      <c r="A8104" s="6">
        <v>42948</v>
      </c>
      <c r="B8104" s="7">
        <f>YEAR(Table1[[#This Row],[Order Date]])</f>
        <v>2017</v>
      </c>
      <c r="C8104" s="7">
        <f>MONTH(Table1[[#This Row],[Order Date]])</f>
        <v>8</v>
      </c>
      <c r="D8104" s="8" t="s">
        <v>2276</v>
      </c>
      <c r="E8104" s="8" t="s">
        <v>27</v>
      </c>
      <c r="F8104" s="8" t="s">
        <v>11</v>
      </c>
      <c r="G8104" s="8" t="s">
        <v>18</v>
      </c>
      <c r="H8104" s="8" t="s">
        <v>1400</v>
      </c>
      <c r="I8104" s="9">
        <v>186.54</v>
      </c>
      <c r="J8104" s="7">
        <v>3</v>
      </c>
      <c r="K8104" s="9">
        <v>50.37</v>
      </c>
    </row>
    <row r="8105" spans="1:11" ht="12.5" x14ac:dyDescent="0.25">
      <c r="A8105" s="6">
        <v>42950</v>
      </c>
      <c r="B8105" s="7">
        <f>YEAR(Table1[[#This Row],[Order Date]])</f>
        <v>2017</v>
      </c>
      <c r="C8105" s="7">
        <f>MONTH(Table1[[#This Row],[Order Date]])</f>
        <v>8</v>
      </c>
      <c r="D8105" s="8" t="s">
        <v>2254</v>
      </c>
      <c r="E8105" s="8" t="s">
        <v>15</v>
      </c>
      <c r="F8105" s="8" t="s">
        <v>34</v>
      </c>
      <c r="G8105" s="8" t="s">
        <v>74</v>
      </c>
      <c r="H8105" s="8" t="s">
        <v>75</v>
      </c>
      <c r="I8105" s="9">
        <v>183.37</v>
      </c>
      <c r="J8105" s="7">
        <v>2</v>
      </c>
      <c r="K8105" s="9">
        <v>-36.67</v>
      </c>
    </row>
    <row r="8106" spans="1:11" ht="12.5" x14ac:dyDescent="0.25">
      <c r="A8106" s="6">
        <v>42950</v>
      </c>
      <c r="B8106" s="7">
        <f>YEAR(Table1[[#This Row],[Order Date]])</f>
        <v>2017</v>
      </c>
      <c r="C8106" s="7">
        <f>MONTH(Table1[[#This Row],[Order Date]])</f>
        <v>8</v>
      </c>
      <c r="D8106" s="8" t="s">
        <v>2138</v>
      </c>
      <c r="E8106" s="8" t="s">
        <v>27</v>
      </c>
      <c r="F8106" s="8" t="s">
        <v>11</v>
      </c>
      <c r="G8106" s="8" t="s">
        <v>16</v>
      </c>
      <c r="H8106" s="8" t="s">
        <v>2476</v>
      </c>
      <c r="I8106" s="9">
        <v>51.75</v>
      </c>
      <c r="J8106" s="7">
        <v>5</v>
      </c>
      <c r="K8106" s="9">
        <v>24.84</v>
      </c>
    </row>
    <row r="8107" spans="1:11" ht="12.5" x14ac:dyDescent="0.25">
      <c r="A8107" s="6">
        <v>42950</v>
      </c>
      <c r="B8107" s="7">
        <f>YEAR(Table1[[#This Row],[Order Date]])</f>
        <v>2017</v>
      </c>
      <c r="C8107" s="7">
        <f>MONTH(Table1[[#This Row],[Order Date]])</f>
        <v>8</v>
      </c>
      <c r="D8107" s="8" t="s">
        <v>2138</v>
      </c>
      <c r="E8107" s="8" t="s">
        <v>27</v>
      </c>
      <c r="F8107" s="8" t="s">
        <v>34</v>
      </c>
      <c r="G8107" s="8" t="s">
        <v>47</v>
      </c>
      <c r="H8107" s="8" t="s">
        <v>654</v>
      </c>
      <c r="I8107" s="9">
        <v>123.96</v>
      </c>
      <c r="J8107" s="7">
        <v>3</v>
      </c>
      <c r="K8107" s="9">
        <v>11.16</v>
      </c>
    </row>
    <row r="8108" spans="1:11" ht="12.5" x14ac:dyDescent="0.25">
      <c r="A8108" s="6">
        <v>42950</v>
      </c>
      <c r="B8108" s="7">
        <f>YEAR(Table1[[#This Row],[Order Date]])</f>
        <v>2017</v>
      </c>
      <c r="C8108" s="7">
        <f>MONTH(Table1[[#This Row],[Order Date]])</f>
        <v>8</v>
      </c>
      <c r="D8108" s="8" t="s">
        <v>680</v>
      </c>
      <c r="E8108" s="8" t="s">
        <v>27</v>
      </c>
      <c r="F8108" s="8" t="s">
        <v>11</v>
      </c>
      <c r="G8108" s="8" t="s">
        <v>18</v>
      </c>
      <c r="H8108" s="8" t="s">
        <v>115</v>
      </c>
      <c r="I8108" s="9">
        <v>99.87</v>
      </c>
      <c r="J8108" s="7">
        <v>3</v>
      </c>
      <c r="K8108" s="9">
        <v>23.97</v>
      </c>
    </row>
    <row r="8109" spans="1:11" ht="12.5" x14ac:dyDescent="0.25">
      <c r="A8109" s="6">
        <v>42950</v>
      </c>
      <c r="B8109" s="7">
        <f>YEAR(Table1[[#This Row],[Order Date]])</f>
        <v>2017</v>
      </c>
      <c r="C8109" s="7">
        <f>MONTH(Table1[[#This Row],[Order Date]])</f>
        <v>8</v>
      </c>
      <c r="D8109" s="8" t="s">
        <v>1817</v>
      </c>
      <c r="E8109" s="8" t="s">
        <v>15</v>
      </c>
      <c r="F8109" s="8" t="s">
        <v>39</v>
      </c>
      <c r="G8109" s="8" t="s">
        <v>52</v>
      </c>
      <c r="H8109" s="8" t="s">
        <v>2255</v>
      </c>
      <c r="I8109" s="9">
        <v>39.82</v>
      </c>
      <c r="J8109" s="7">
        <v>3</v>
      </c>
      <c r="K8109" s="9">
        <v>7.47</v>
      </c>
    </row>
    <row r="8110" spans="1:11" ht="12.5" x14ac:dyDescent="0.25">
      <c r="A8110" s="6">
        <v>42950</v>
      </c>
      <c r="B8110" s="7">
        <f>YEAR(Table1[[#This Row],[Order Date]])</f>
        <v>2017</v>
      </c>
      <c r="C8110" s="7">
        <f>MONTH(Table1[[#This Row],[Order Date]])</f>
        <v>8</v>
      </c>
      <c r="D8110" s="8" t="s">
        <v>2537</v>
      </c>
      <c r="E8110" s="8" t="s">
        <v>164</v>
      </c>
      <c r="F8110" s="8" t="s">
        <v>11</v>
      </c>
      <c r="G8110" s="8" t="s">
        <v>18</v>
      </c>
      <c r="H8110" s="8" t="s">
        <v>1522</v>
      </c>
      <c r="I8110" s="9">
        <v>16.059999999999999</v>
      </c>
      <c r="J8110" s="7">
        <v>1</v>
      </c>
      <c r="K8110" s="9">
        <v>4.18</v>
      </c>
    </row>
    <row r="8111" spans="1:11" ht="12.5" x14ac:dyDescent="0.25">
      <c r="A8111" s="6">
        <v>42950</v>
      </c>
      <c r="B8111" s="7">
        <f>YEAR(Table1[[#This Row],[Order Date]])</f>
        <v>2017</v>
      </c>
      <c r="C8111" s="7">
        <f>MONTH(Table1[[#This Row],[Order Date]])</f>
        <v>8</v>
      </c>
      <c r="D8111" s="8" t="s">
        <v>2550</v>
      </c>
      <c r="E8111" s="8" t="s">
        <v>78</v>
      </c>
      <c r="F8111" s="8" t="s">
        <v>11</v>
      </c>
      <c r="G8111" s="8" t="s">
        <v>16</v>
      </c>
      <c r="H8111" s="8" t="s">
        <v>377</v>
      </c>
      <c r="I8111" s="9">
        <v>16.52</v>
      </c>
      <c r="J8111" s="7">
        <v>5</v>
      </c>
      <c r="K8111" s="9">
        <v>5.37</v>
      </c>
    </row>
    <row r="8112" spans="1:11" ht="12.5" x14ac:dyDescent="0.25">
      <c r="A8112" s="6">
        <v>42951</v>
      </c>
      <c r="B8112" s="7">
        <f>YEAR(Table1[[#This Row],[Order Date]])</f>
        <v>2017</v>
      </c>
      <c r="C8112" s="7">
        <f>MONTH(Table1[[#This Row],[Order Date]])</f>
        <v>8</v>
      </c>
      <c r="D8112" s="8" t="s">
        <v>992</v>
      </c>
      <c r="E8112" s="8" t="s">
        <v>278</v>
      </c>
      <c r="F8112" s="8" t="s">
        <v>11</v>
      </c>
      <c r="G8112" s="8" t="s">
        <v>12</v>
      </c>
      <c r="H8112" s="8" t="s">
        <v>1678</v>
      </c>
      <c r="I8112" s="9">
        <v>7.97</v>
      </c>
      <c r="J8112" s="7">
        <v>2</v>
      </c>
      <c r="K8112" s="9">
        <v>2.89</v>
      </c>
    </row>
    <row r="8113" spans="1:11" ht="12.5" x14ac:dyDescent="0.25">
      <c r="A8113" s="6">
        <v>42951</v>
      </c>
      <c r="B8113" s="7">
        <f>YEAR(Table1[[#This Row],[Order Date]])</f>
        <v>2017</v>
      </c>
      <c r="C8113" s="7">
        <f>MONTH(Table1[[#This Row],[Order Date]])</f>
        <v>8</v>
      </c>
      <c r="D8113" s="8" t="s">
        <v>992</v>
      </c>
      <c r="E8113" s="8" t="s">
        <v>278</v>
      </c>
      <c r="F8113" s="8" t="s">
        <v>11</v>
      </c>
      <c r="G8113" s="8" t="s">
        <v>63</v>
      </c>
      <c r="H8113" s="8" t="s">
        <v>2521</v>
      </c>
      <c r="I8113" s="9">
        <v>8.7799999999999994</v>
      </c>
      <c r="J8113" s="7">
        <v>1</v>
      </c>
      <c r="K8113" s="9">
        <v>3.18</v>
      </c>
    </row>
    <row r="8114" spans="1:11" ht="12.5" x14ac:dyDescent="0.25">
      <c r="A8114" s="6">
        <v>42951</v>
      </c>
      <c r="B8114" s="7">
        <f>YEAR(Table1[[#This Row],[Order Date]])</f>
        <v>2017</v>
      </c>
      <c r="C8114" s="7">
        <f>MONTH(Table1[[#This Row],[Order Date]])</f>
        <v>8</v>
      </c>
      <c r="D8114" s="8" t="s">
        <v>992</v>
      </c>
      <c r="E8114" s="8" t="s">
        <v>10</v>
      </c>
      <c r="F8114" s="8" t="s">
        <v>11</v>
      </c>
      <c r="G8114" s="8" t="s">
        <v>20</v>
      </c>
      <c r="H8114" s="8" t="s">
        <v>166</v>
      </c>
      <c r="I8114" s="9">
        <v>3.32</v>
      </c>
      <c r="J8114" s="7">
        <v>3</v>
      </c>
      <c r="K8114" s="9">
        <v>-5.64</v>
      </c>
    </row>
    <row r="8115" spans="1:11" ht="12.5" x14ac:dyDescent="0.25">
      <c r="A8115" s="6">
        <v>42952</v>
      </c>
      <c r="B8115" s="7">
        <f>YEAR(Table1[[#This Row],[Order Date]])</f>
        <v>2017</v>
      </c>
      <c r="C8115" s="7">
        <f>MONTH(Table1[[#This Row],[Order Date]])</f>
        <v>8</v>
      </c>
      <c r="D8115" s="8" t="s">
        <v>671</v>
      </c>
      <c r="E8115" s="8" t="s">
        <v>33</v>
      </c>
      <c r="F8115" s="8" t="s">
        <v>11</v>
      </c>
      <c r="G8115" s="8" t="s">
        <v>12</v>
      </c>
      <c r="H8115" s="8" t="s">
        <v>2387</v>
      </c>
      <c r="I8115" s="9">
        <v>13.76</v>
      </c>
      <c r="J8115" s="7">
        <v>2</v>
      </c>
      <c r="K8115" s="9">
        <v>6.33</v>
      </c>
    </row>
    <row r="8116" spans="1:11" ht="12.5" x14ac:dyDescent="0.25">
      <c r="A8116" s="6">
        <v>42952</v>
      </c>
      <c r="B8116" s="7">
        <f>YEAR(Table1[[#This Row],[Order Date]])</f>
        <v>2017</v>
      </c>
      <c r="C8116" s="7">
        <f>MONTH(Table1[[#This Row],[Order Date]])</f>
        <v>8</v>
      </c>
      <c r="D8116" s="8" t="s">
        <v>1046</v>
      </c>
      <c r="E8116" s="8" t="s">
        <v>10</v>
      </c>
      <c r="F8116" s="8" t="s">
        <v>11</v>
      </c>
      <c r="G8116" s="8" t="s">
        <v>18</v>
      </c>
      <c r="H8116" s="8" t="s">
        <v>1965</v>
      </c>
      <c r="I8116" s="9">
        <v>151.06</v>
      </c>
      <c r="J8116" s="7">
        <v>9</v>
      </c>
      <c r="K8116" s="9">
        <v>7.55</v>
      </c>
    </row>
    <row r="8117" spans="1:11" ht="12.5" x14ac:dyDescent="0.25">
      <c r="A8117" s="6">
        <v>42952</v>
      </c>
      <c r="B8117" s="7">
        <f>YEAR(Table1[[#This Row],[Order Date]])</f>
        <v>2017</v>
      </c>
      <c r="C8117" s="7">
        <f>MONTH(Table1[[#This Row],[Order Date]])</f>
        <v>8</v>
      </c>
      <c r="D8117" s="8" t="s">
        <v>373</v>
      </c>
      <c r="E8117" s="8" t="s">
        <v>129</v>
      </c>
      <c r="F8117" s="8" t="s">
        <v>11</v>
      </c>
      <c r="G8117" s="8" t="s">
        <v>20</v>
      </c>
      <c r="H8117" s="8" t="s">
        <v>1123</v>
      </c>
      <c r="I8117" s="9">
        <v>125.88</v>
      </c>
      <c r="J8117" s="7">
        <v>6</v>
      </c>
      <c r="K8117" s="9">
        <v>60.42</v>
      </c>
    </row>
    <row r="8118" spans="1:11" ht="12.5" x14ac:dyDescent="0.25">
      <c r="A8118" s="6">
        <v>42952</v>
      </c>
      <c r="B8118" s="7">
        <f>YEAR(Table1[[#This Row],[Order Date]])</f>
        <v>2017</v>
      </c>
      <c r="C8118" s="7">
        <f>MONTH(Table1[[#This Row],[Order Date]])</f>
        <v>8</v>
      </c>
      <c r="D8118" s="8" t="s">
        <v>373</v>
      </c>
      <c r="E8118" s="8" t="s">
        <v>129</v>
      </c>
      <c r="F8118" s="8" t="s">
        <v>39</v>
      </c>
      <c r="G8118" s="8" t="s">
        <v>52</v>
      </c>
      <c r="H8118" s="8" t="s">
        <v>2425</v>
      </c>
      <c r="I8118" s="9">
        <v>79.78</v>
      </c>
      <c r="J8118" s="7">
        <v>2</v>
      </c>
      <c r="K8118" s="9">
        <v>29.52</v>
      </c>
    </row>
    <row r="8119" spans="1:11" ht="12.5" x14ac:dyDescent="0.25">
      <c r="A8119" s="6">
        <v>42952</v>
      </c>
      <c r="B8119" s="7">
        <f>YEAR(Table1[[#This Row],[Order Date]])</f>
        <v>2017</v>
      </c>
      <c r="C8119" s="7">
        <f>MONTH(Table1[[#This Row],[Order Date]])</f>
        <v>8</v>
      </c>
      <c r="D8119" s="8" t="s">
        <v>373</v>
      </c>
      <c r="E8119" s="8" t="s">
        <v>129</v>
      </c>
      <c r="F8119" s="8" t="s">
        <v>11</v>
      </c>
      <c r="G8119" s="8" t="s">
        <v>16</v>
      </c>
      <c r="H8119" s="8" t="s">
        <v>1542</v>
      </c>
      <c r="I8119" s="9">
        <v>133.19999999999999</v>
      </c>
      <c r="J8119" s="7">
        <v>9</v>
      </c>
      <c r="K8119" s="9">
        <v>66.599999999999994</v>
      </c>
    </row>
    <row r="8120" spans="1:11" ht="12.5" x14ac:dyDescent="0.25">
      <c r="A8120" s="6">
        <v>42953</v>
      </c>
      <c r="B8120" s="7">
        <f>YEAR(Table1[[#This Row],[Order Date]])</f>
        <v>2017</v>
      </c>
      <c r="C8120" s="7">
        <f>MONTH(Table1[[#This Row],[Order Date]])</f>
        <v>8</v>
      </c>
      <c r="D8120" s="8" t="s">
        <v>58</v>
      </c>
      <c r="E8120" s="8" t="s">
        <v>62</v>
      </c>
      <c r="F8120" s="8" t="s">
        <v>34</v>
      </c>
      <c r="G8120" s="8" t="s">
        <v>74</v>
      </c>
      <c r="H8120" s="8" t="s">
        <v>1094</v>
      </c>
      <c r="I8120" s="9">
        <v>145.74</v>
      </c>
      <c r="J8120" s="7">
        <v>3</v>
      </c>
      <c r="K8120" s="9">
        <v>23.32</v>
      </c>
    </row>
    <row r="8121" spans="1:11" ht="12.5" x14ac:dyDescent="0.25">
      <c r="A8121" s="6">
        <v>42953</v>
      </c>
      <c r="B8121" s="7">
        <f>YEAR(Table1[[#This Row],[Order Date]])</f>
        <v>2017</v>
      </c>
      <c r="C8121" s="7">
        <f>MONTH(Table1[[#This Row],[Order Date]])</f>
        <v>8</v>
      </c>
      <c r="D8121" s="8" t="s">
        <v>58</v>
      </c>
      <c r="E8121" s="8" t="s">
        <v>62</v>
      </c>
      <c r="F8121" s="8" t="s">
        <v>34</v>
      </c>
      <c r="G8121" s="8" t="s">
        <v>47</v>
      </c>
      <c r="H8121" s="8" t="s">
        <v>1404</v>
      </c>
      <c r="I8121" s="9">
        <v>15.4</v>
      </c>
      <c r="J8121" s="7">
        <v>5</v>
      </c>
      <c r="K8121" s="9">
        <v>7.39</v>
      </c>
    </row>
    <row r="8122" spans="1:11" ht="12.5" x14ac:dyDescent="0.25">
      <c r="A8122" s="6">
        <v>42953</v>
      </c>
      <c r="B8122" s="7">
        <f>YEAR(Table1[[#This Row],[Order Date]])</f>
        <v>2017</v>
      </c>
      <c r="C8122" s="7">
        <f>MONTH(Table1[[#This Row],[Order Date]])</f>
        <v>8</v>
      </c>
      <c r="D8122" s="8" t="s">
        <v>2435</v>
      </c>
      <c r="E8122" s="8" t="s">
        <v>10</v>
      </c>
      <c r="F8122" s="8" t="s">
        <v>11</v>
      </c>
      <c r="G8122" s="8" t="s">
        <v>12</v>
      </c>
      <c r="H8122" s="8" t="s">
        <v>2595</v>
      </c>
      <c r="I8122" s="9">
        <v>115.3</v>
      </c>
      <c r="J8122" s="7">
        <v>3</v>
      </c>
      <c r="K8122" s="9">
        <v>40.35</v>
      </c>
    </row>
    <row r="8123" spans="1:11" ht="12.5" x14ac:dyDescent="0.25">
      <c r="A8123" s="6">
        <v>42953</v>
      </c>
      <c r="B8123" s="7">
        <f>YEAR(Table1[[#This Row],[Order Date]])</f>
        <v>2017</v>
      </c>
      <c r="C8123" s="7">
        <f>MONTH(Table1[[#This Row],[Order Date]])</f>
        <v>8</v>
      </c>
      <c r="D8123" s="8" t="s">
        <v>512</v>
      </c>
      <c r="E8123" s="8" t="s">
        <v>685</v>
      </c>
      <c r="F8123" s="8" t="s">
        <v>39</v>
      </c>
      <c r="G8123" s="8" t="s">
        <v>40</v>
      </c>
      <c r="H8123" s="8" t="s">
        <v>2180</v>
      </c>
      <c r="I8123" s="9">
        <v>824.95</v>
      </c>
      <c r="J8123" s="7">
        <v>5</v>
      </c>
      <c r="K8123" s="9">
        <v>247.49</v>
      </c>
    </row>
    <row r="8124" spans="1:11" ht="12.5" x14ac:dyDescent="0.25">
      <c r="A8124" s="6">
        <v>42953</v>
      </c>
      <c r="B8124" s="7">
        <f>YEAR(Table1[[#This Row],[Order Date]])</f>
        <v>2017</v>
      </c>
      <c r="C8124" s="7">
        <f>MONTH(Table1[[#This Row],[Order Date]])</f>
        <v>8</v>
      </c>
      <c r="D8124" s="8" t="s">
        <v>512</v>
      </c>
      <c r="E8124" s="8" t="s">
        <v>685</v>
      </c>
      <c r="F8124" s="8" t="s">
        <v>11</v>
      </c>
      <c r="G8124" s="8" t="s">
        <v>16</v>
      </c>
      <c r="H8124" s="8" t="s">
        <v>606</v>
      </c>
      <c r="I8124" s="9">
        <v>24.64</v>
      </c>
      <c r="J8124" s="7">
        <v>8</v>
      </c>
      <c r="K8124" s="9">
        <v>11.83</v>
      </c>
    </row>
    <row r="8125" spans="1:11" ht="12.5" x14ac:dyDescent="0.25">
      <c r="A8125" s="6">
        <v>42953</v>
      </c>
      <c r="B8125" s="7">
        <f>YEAR(Table1[[#This Row],[Order Date]])</f>
        <v>2017</v>
      </c>
      <c r="C8125" s="7">
        <f>MONTH(Table1[[#This Row],[Order Date]])</f>
        <v>8</v>
      </c>
      <c r="D8125" s="8" t="s">
        <v>512</v>
      </c>
      <c r="E8125" s="8" t="s">
        <v>685</v>
      </c>
      <c r="F8125" s="8" t="s">
        <v>11</v>
      </c>
      <c r="G8125" s="8" t="s">
        <v>24</v>
      </c>
      <c r="H8125" s="8" t="s">
        <v>1253</v>
      </c>
      <c r="I8125" s="9">
        <v>227.88</v>
      </c>
      <c r="J8125" s="7">
        <v>6</v>
      </c>
      <c r="K8125" s="9">
        <v>68.36</v>
      </c>
    </row>
    <row r="8126" spans="1:11" ht="12.5" x14ac:dyDescent="0.25">
      <c r="A8126" s="6">
        <v>42953</v>
      </c>
      <c r="B8126" s="7">
        <f>YEAR(Table1[[#This Row],[Order Date]])</f>
        <v>2017</v>
      </c>
      <c r="C8126" s="7">
        <f>MONTH(Table1[[#This Row],[Order Date]])</f>
        <v>8</v>
      </c>
      <c r="D8126" s="8" t="s">
        <v>1548</v>
      </c>
      <c r="E8126" s="8" t="s">
        <v>149</v>
      </c>
      <c r="F8126" s="8" t="s">
        <v>11</v>
      </c>
      <c r="G8126" s="8" t="s">
        <v>200</v>
      </c>
      <c r="H8126" s="8" t="s">
        <v>2056</v>
      </c>
      <c r="I8126" s="9">
        <v>70.12</v>
      </c>
      <c r="J8126" s="7">
        <v>4</v>
      </c>
      <c r="K8126" s="9">
        <v>21.04</v>
      </c>
    </row>
    <row r="8127" spans="1:11" ht="12.5" x14ac:dyDescent="0.25">
      <c r="A8127" s="6">
        <v>42954</v>
      </c>
      <c r="B8127" s="7">
        <f>YEAR(Table1[[#This Row],[Order Date]])</f>
        <v>2017</v>
      </c>
      <c r="C8127" s="7">
        <f>MONTH(Table1[[#This Row],[Order Date]])</f>
        <v>8</v>
      </c>
      <c r="D8127" s="8" t="s">
        <v>2156</v>
      </c>
      <c r="E8127" s="8" t="s">
        <v>245</v>
      </c>
      <c r="F8127" s="8" t="s">
        <v>39</v>
      </c>
      <c r="G8127" s="8" t="s">
        <v>52</v>
      </c>
      <c r="H8127" s="8" t="s">
        <v>1078</v>
      </c>
      <c r="I8127" s="9">
        <v>79.989999999999995</v>
      </c>
      <c r="J8127" s="7">
        <v>1</v>
      </c>
      <c r="K8127" s="9">
        <v>22</v>
      </c>
    </row>
    <row r="8128" spans="1:11" ht="12.5" x14ac:dyDescent="0.25">
      <c r="A8128" s="6">
        <v>42954</v>
      </c>
      <c r="B8128" s="7">
        <f>YEAR(Table1[[#This Row],[Order Date]])</f>
        <v>2017</v>
      </c>
      <c r="C8128" s="7">
        <f>MONTH(Table1[[#This Row],[Order Date]])</f>
        <v>8</v>
      </c>
      <c r="D8128" s="8" t="s">
        <v>2197</v>
      </c>
      <c r="E8128" s="8" t="s">
        <v>149</v>
      </c>
      <c r="F8128" s="8" t="s">
        <v>11</v>
      </c>
      <c r="G8128" s="8" t="s">
        <v>24</v>
      </c>
      <c r="H8128" s="8" t="s">
        <v>2204</v>
      </c>
      <c r="I8128" s="9">
        <v>11.68</v>
      </c>
      <c r="J8128" s="7">
        <v>2</v>
      </c>
      <c r="K8128" s="9">
        <v>5.49</v>
      </c>
    </row>
    <row r="8129" spans="1:11" ht="12.5" x14ac:dyDescent="0.25">
      <c r="A8129" s="6">
        <v>42954</v>
      </c>
      <c r="B8129" s="7">
        <f>YEAR(Table1[[#This Row],[Order Date]])</f>
        <v>2017</v>
      </c>
      <c r="C8129" s="7">
        <f>MONTH(Table1[[#This Row],[Order Date]])</f>
        <v>8</v>
      </c>
      <c r="D8129" s="8" t="s">
        <v>2197</v>
      </c>
      <c r="E8129" s="8" t="s">
        <v>149</v>
      </c>
      <c r="F8129" s="8" t="s">
        <v>11</v>
      </c>
      <c r="G8129" s="8" t="s">
        <v>24</v>
      </c>
      <c r="H8129" s="8" t="s">
        <v>207</v>
      </c>
      <c r="I8129" s="9">
        <v>104.8</v>
      </c>
      <c r="J8129" s="7">
        <v>10</v>
      </c>
      <c r="K8129" s="9">
        <v>26.2</v>
      </c>
    </row>
    <row r="8130" spans="1:11" ht="12.5" x14ac:dyDescent="0.25">
      <c r="A8130" s="6">
        <v>42954</v>
      </c>
      <c r="B8130" s="7">
        <f>YEAR(Table1[[#This Row],[Order Date]])</f>
        <v>2017</v>
      </c>
      <c r="C8130" s="7">
        <f>MONTH(Table1[[#This Row],[Order Date]])</f>
        <v>8</v>
      </c>
      <c r="D8130" s="8" t="s">
        <v>505</v>
      </c>
      <c r="E8130" s="8" t="s">
        <v>27</v>
      </c>
      <c r="F8130" s="8" t="s">
        <v>39</v>
      </c>
      <c r="G8130" s="8" t="s">
        <v>40</v>
      </c>
      <c r="H8130" s="8" t="s">
        <v>943</v>
      </c>
      <c r="I8130" s="9">
        <v>159.96</v>
      </c>
      <c r="J8130" s="7">
        <v>5</v>
      </c>
      <c r="K8130" s="9">
        <v>18</v>
      </c>
    </row>
    <row r="8131" spans="1:11" ht="12.5" x14ac:dyDescent="0.25">
      <c r="A8131" s="6">
        <v>42954</v>
      </c>
      <c r="B8131" s="7">
        <f>YEAR(Table1[[#This Row],[Order Date]])</f>
        <v>2017</v>
      </c>
      <c r="C8131" s="7">
        <f>MONTH(Table1[[#This Row],[Order Date]])</f>
        <v>8</v>
      </c>
      <c r="D8131" s="8" t="s">
        <v>505</v>
      </c>
      <c r="E8131" s="8" t="s">
        <v>27</v>
      </c>
      <c r="F8131" s="8" t="s">
        <v>11</v>
      </c>
      <c r="G8131" s="8" t="s">
        <v>20</v>
      </c>
      <c r="H8131" s="8" t="s">
        <v>2292</v>
      </c>
      <c r="I8131" s="9">
        <v>13.76</v>
      </c>
      <c r="J8131" s="7">
        <v>2</v>
      </c>
      <c r="K8131" s="9">
        <v>4.6399999999999997</v>
      </c>
    </row>
    <row r="8132" spans="1:11" ht="12.5" x14ac:dyDescent="0.25">
      <c r="A8132" s="6">
        <v>42954</v>
      </c>
      <c r="B8132" s="7">
        <f>YEAR(Table1[[#This Row],[Order Date]])</f>
        <v>2017</v>
      </c>
      <c r="C8132" s="7">
        <f>MONTH(Table1[[#This Row],[Order Date]])</f>
        <v>8</v>
      </c>
      <c r="D8132" s="8" t="s">
        <v>672</v>
      </c>
      <c r="E8132" s="8" t="s">
        <v>315</v>
      </c>
      <c r="F8132" s="8" t="s">
        <v>39</v>
      </c>
      <c r="G8132" s="8" t="s">
        <v>52</v>
      </c>
      <c r="H8132" s="8" t="s">
        <v>1022</v>
      </c>
      <c r="I8132" s="9">
        <v>63.96</v>
      </c>
      <c r="J8132" s="7">
        <v>4</v>
      </c>
      <c r="K8132" s="9">
        <v>19.829999999999998</v>
      </c>
    </row>
    <row r="8133" spans="1:11" ht="12.5" x14ac:dyDescent="0.25">
      <c r="A8133" s="6">
        <v>42954</v>
      </c>
      <c r="B8133" s="7">
        <f>YEAR(Table1[[#This Row],[Order Date]])</f>
        <v>2017</v>
      </c>
      <c r="C8133" s="7">
        <f>MONTH(Table1[[#This Row],[Order Date]])</f>
        <v>8</v>
      </c>
      <c r="D8133" s="8" t="s">
        <v>1738</v>
      </c>
      <c r="E8133" s="8" t="s">
        <v>27</v>
      </c>
      <c r="F8133" s="8" t="s">
        <v>11</v>
      </c>
      <c r="G8133" s="8" t="s">
        <v>12</v>
      </c>
      <c r="H8133" s="8" t="s">
        <v>264</v>
      </c>
      <c r="I8133" s="9">
        <v>244.55</v>
      </c>
      <c r="J8133" s="7">
        <v>5</v>
      </c>
      <c r="K8133" s="9">
        <v>114.94</v>
      </c>
    </row>
    <row r="8134" spans="1:11" ht="12.5" x14ac:dyDescent="0.25">
      <c r="A8134" s="6">
        <v>42954</v>
      </c>
      <c r="B8134" s="7">
        <f>YEAR(Table1[[#This Row],[Order Date]])</f>
        <v>2017</v>
      </c>
      <c r="C8134" s="7">
        <f>MONTH(Table1[[#This Row],[Order Date]])</f>
        <v>8</v>
      </c>
      <c r="D8134" s="8" t="s">
        <v>280</v>
      </c>
      <c r="E8134" s="8" t="s">
        <v>10</v>
      </c>
      <c r="F8134" s="8" t="s">
        <v>39</v>
      </c>
      <c r="G8134" s="8" t="s">
        <v>52</v>
      </c>
      <c r="H8134" s="8" t="s">
        <v>2309</v>
      </c>
      <c r="I8134" s="9">
        <v>119.45</v>
      </c>
      <c r="J8134" s="7">
        <v>3</v>
      </c>
      <c r="K8134" s="9">
        <v>-13.44</v>
      </c>
    </row>
    <row r="8135" spans="1:11" ht="12.5" x14ac:dyDescent="0.25">
      <c r="A8135" s="6">
        <v>42954</v>
      </c>
      <c r="B8135" s="7">
        <f>YEAR(Table1[[#This Row],[Order Date]])</f>
        <v>2017</v>
      </c>
      <c r="C8135" s="7">
        <f>MONTH(Table1[[#This Row],[Order Date]])</f>
        <v>8</v>
      </c>
      <c r="D8135" s="8" t="s">
        <v>280</v>
      </c>
      <c r="E8135" s="8" t="s">
        <v>10</v>
      </c>
      <c r="F8135" s="8" t="s">
        <v>11</v>
      </c>
      <c r="G8135" s="8" t="s">
        <v>18</v>
      </c>
      <c r="H8135" s="8" t="s">
        <v>1851</v>
      </c>
      <c r="I8135" s="9">
        <v>118.16</v>
      </c>
      <c r="J8135" s="7">
        <v>2</v>
      </c>
      <c r="K8135" s="9">
        <v>-25.11</v>
      </c>
    </row>
    <row r="8136" spans="1:11" ht="12.5" x14ac:dyDescent="0.25">
      <c r="A8136" s="6">
        <v>42954</v>
      </c>
      <c r="B8136" s="7">
        <f>YEAR(Table1[[#This Row],[Order Date]])</f>
        <v>2017</v>
      </c>
      <c r="C8136" s="7">
        <f>MONTH(Table1[[#This Row],[Order Date]])</f>
        <v>8</v>
      </c>
      <c r="D8136" s="8" t="s">
        <v>1617</v>
      </c>
      <c r="E8136" s="8" t="s">
        <v>27</v>
      </c>
      <c r="F8136" s="8" t="s">
        <v>39</v>
      </c>
      <c r="G8136" s="8" t="s">
        <v>40</v>
      </c>
      <c r="H8136" s="8" t="s">
        <v>313</v>
      </c>
      <c r="I8136" s="9">
        <v>707.88</v>
      </c>
      <c r="J8136" s="7">
        <v>3</v>
      </c>
      <c r="K8136" s="9">
        <v>44.24</v>
      </c>
    </row>
    <row r="8137" spans="1:11" ht="12.5" x14ac:dyDescent="0.25">
      <c r="A8137" s="6">
        <v>42954</v>
      </c>
      <c r="B8137" s="7">
        <f>YEAR(Table1[[#This Row],[Order Date]])</f>
        <v>2017</v>
      </c>
      <c r="C8137" s="7">
        <f>MONTH(Table1[[#This Row],[Order Date]])</f>
        <v>8</v>
      </c>
      <c r="D8137" s="8" t="s">
        <v>1617</v>
      </c>
      <c r="E8137" s="8" t="s">
        <v>27</v>
      </c>
      <c r="F8137" s="8" t="s">
        <v>11</v>
      </c>
      <c r="G8137" s="8" t="s">
        <v>20</v>
      </c>
      <c r="H8137" s="8" t="s">
        <v>897</v>
      </c>
      <c r="I8137" s="9">
        <v>11.95</v>
      </c>
      <c r="J8137" s="7">
        <v>3</v>
      </c>
      <c r="K8137" s="9">
        <v>4.18</v>
      </c>
    </row>
    <row r="8138" spans="1:11" ht="12.5" x14ac:dyDescent="0.25">
      <c r="A8138" s="6">
        <v>42954</v>
      </c>
      <c r="B8138" s="7">
        <f>YEAR(Table1[[#This Row],[Order Date]])</f>
        <v>2017</v>
      </c>
      <c r="C8138" s="7">
        <f>MONTH(Table1[[#This Row],[Order Date]])</f>
        <v>8</v>
      </c>
      <c r="D8138" s="8" t="s">
        <v>1617</v>
      </c>
      <c r="E8138" s="8" t="s">
        <v>27</v>
      </c>
      <c r="F8138" s="8" t="s">
        <v>11</v>
      </c>
      <c r="G8138" s="8" t="s">
        <v>20</v>
      </c>
      <c r="H8138" s="8" t="s">
        <v>2694</v>
      </c>
      <c r="I8138" s="9">
        <v>31.13</v>
      </c>
      <c r="J8138" s="7">
        <v>3</v>
      </c>
      <c r="K8138" s="9">
        <v>11.67</v>
      </c>
    </row>
    <row r="8139" spans="1:11" ht="12.5" x14ac:dyDescent="0.25">
      <c r="A8139" s="6">
        <v>42954</v>
      </c>
      <c r="B8139" s="7">
        <f>YEAR(Table1[[#This Row],[Order Date]])</f>
        <v>2017</v>
      </c>
      <c r="C8139" s="7">
        <f>MONTH(Table1[[#This Row],[Order Date]])</f>
        <v>8</v>
      </c>
      <c r="D8139" s="8" t="s">
        <v>1617</v>
      </c>
      <c r="E8139" s="8" t="s">
        <v>27</v>
      </c>
      <c r="F8139" s="8" t="s">
        <v>39</v>
      </c>
      <c r="G8139" s="8" t="s">
        <v>52</v>
      </c>
      <c r="H8139" s="8" t="s">
        <v>2579</v>
      </c>
      <c r="I8139" s="9">
        <v>55.76</v>
      </c>
      <c r="J8139" s="7">
        <v>4</v>
      </c>
      <c r="K8139" s="9">
        <v>7.81</v>
      </c>
    </row>
    <row r="8140" spans="1:11" ht="12.5" x14ac:dyDescent="0.25">
      <c r="A8140" s="6">
        <v>42954</v>
      </c>
      <c r="B8140" s="7">
        <f>YEAR(Table1[[#This Row],[Order Date]])</f>
        <v>2017</v>
      </c>
      <c r="C8140" s="7">
        <f>MONTH(Table1[[#This Row],[Order Date]])</f>
        <v>8</v>
      </c>
      <c r="D8140" s="8" t="s">
        <v>1617</v>
      </c>
      <c r="E8140" s="8" t="s">
        <v>27</v>
      </c>
      <c r="F8140" s="8" t="s">
        <v>11</v>
      </c>
      <c r="G8140" s="8" t="s">
        <v>12</v>
      </c>
      <c r="H8140" s="8" t="s">
        <v>936</v>
      </c>
      <c r="I8140" s="9">
        <v>24.56</v>
      </c>
      <c r="J8140" s="7">
        <v>2</v>
      </c>
      <c r="K8140" s="9">
        <v>11.54</v>
      </c>
    </row>
    <row r="8141" spans="1:11" ht="12.5" x14ac:dyDescent="0.25">
      <c r="A8141" s="6">
        <v>42954</v>
      </c>
      <c r="B8141" s="7">
        <f>YEAR(Table1[[#This Row],[Order Date]])</f>
        <v>2017</v>
      </c>
      <c r="C8141" s="7">
        <f>MONTH(Table1[[#This Row],[Order Date]])</f>
        <v>8</v>
      </c>
      <c r="D8141" s="8" t="s">
        <v>1617</v>
      </c>
      <c r="E8141" s="8" t="s">
        <v>27</v>
      </c>
      <c r="F8141" s="8" t="s">
        <v>34</v>
      </c>
      <c r="G8141" s="8" t="s">
        <v>47</v>
      </c>
      <c r="H8141" s="8" t="s">
        <v>2153</v>
      </c>
      <c r="I8141" s="9">
        <v>51.75</v>
      </c>
      <c r="J8141" s="7">
        <v>1</v>
      </c>
      <c r="K8141" s="9">
        <v>15.53</v>
      </c>
    </row>
    <row r="8142" spans="1:11" ht="12.5" x14ac:dyDescent="0.25">
      <c r="A8142" s="6">
        <v>42954</v>
      </c>
      <c r="B8142" s="7">
        <f>YEAR(Table1[[#This Row],[Order Date]])</f>
        <v>2017</v>
      </c>
      <c r="C8142" s="7">
        <f>MONTH(Table1[[#This Row],[Order Date]])</f>
        <v>8</v>
      </c>
      <c r="D8142" s="8" t="s">
        <v>1617</v>
      </c>
      <c r="E8142" s="8" t="s">
        <v>27</v>
      </c>
      <c r="F8142" s="8" t="s">
        <v>34</v>
      </c>
      <c r="G8142" s="8" t="s">
        <v>35</v>
      </c>
      <c r="H8142" s="8" t="s">
        <v>2695</v>
      </c>
      <c r="I8142" s="9">
        <v>207.18</v>
      </c>
      <c r="J8142" s="7">
        <v>1</v>
      </c>
      <c r="K8142" s="9">
        <v>25.9</v>
      </c>
    </row>
    <row r="8143" spans="1:11" ht="12.5" x14ac:dyDescent="0.25">
      <c r="A8143" s="6">
        <v>42954</v>
      </c>
      <c r="B8143" s="7">
        <f>YEAR(Table1[[#This Row],[Order Date]])</f>
        <v>2017</v>
      </c>
      <c r="C8143" s="7">
        <f>MONTH(Table1[[#This Row],[Order Date]])</f>
        <v>8</v>
      </c>
      <c r="D8143" s="8" t="s">
        <v>1617</v>
      </c>
      <c r="E8143" s="8" t="s">
        <v>27</v>
      </c>
      <c r="F8143" s="8" t="s">
        <v>11</v>
      </c>
      <c r="G8143" s="8" t="s">
        <v>92</v>
      </c>
      <c r="H8143" s="8" t="s">
        <v>253</v>
      </c>
      <c r="I8143" s="9">
        <v>1473.1</v>
      </c>
      <c r="J8143" s="7">
        <v>5</v>
      </c>
      <c r="K8143" s="9">
        <v>412.47</v>
      </c>
    </row>
    <row r="8144" spans="1:11" ht="12.5" x14ac:dyDescent="0.25">
      <c r="A8144" s="6">
        <v>42957</v>
      </c>
      <c r="B8144" s="7">
        <f>YEAR(Table1[[#This Row],[Order Date]])</f>
        <v>2017</v>
      </c>
      <c r="C8144" s="7">
        <f>MONTH(Table1[[#This Row],[Order Date]])</f>
        <v>8</v>
      </c>
      <c r="D8144" s="8" t="s">
        <v>1042</v>
      </c>
      <c r="E8144" s="8" t="s">
        <v>129</v>
      </c>
      <c r="F8144" s="8" t="s">
        <v>11</v>
      </c>
      <c r="G8144" s="8" t="s">
        <v>63</v>
      </c>
      <c r="H8144" s="8" t="s">
        <v>64</v>
      </c>
      <c r="I8144" s="9">
        <v>70.08</v>
      </c>
      <c r="J8144" s="7">
        <v>6</v>
      </c>
      <c r="K8144" s="9">
        <v>35.04</v>
      </c>
    </row>
    <row r="8145" spans="1:11" ht="12.5" x14ac:dyDescent="0.25">
      <c r="A8145" s="6">
        <v>42957</v>
      </c>
      <c r="B8145" s="7">
        <f>YEAR(Table1[[#This Row],[Order Date]])</f>
        <v>2017</v>
      </c>
      <c r="C8145" s="7">
        <f>MONTH(Table1[[#This Row],[Order Date]])</f>
        <v>8</v>
      </c>
      <c r="D8145" s="8" t="s">
        <v>1042</v>
      </c>
      <c r="E8145" s="8" t="s">
        <v>129</v>
      </c>
      <c r="F8145" s="8" t="s">
        <v>34</v>
      </c>
      <c r="G8145" s="8" t="s">
        <v>47</v>
      </c>
      <c r="H8145" s="8" t="s">
        <v>570</v>
      </c>
      <c r="I8145" s="9">
        <v>121.3</v>
      </c>
      <c r="J8145" s="7">
        <v>2</v>
      </c>
      <c r="K8145" s="9">
        <v>25.47</v>
      </c>
    </row>
    <row r="8146" spans="1:11" ht="12.5" x14ac:dyDescent="0.25">
      <c r="A8146" s="6">
        <v>42957</v>
      </c>
      <c r="B8146" s="7">
        <f>YEAR(Table1[[#This Row],[Order Date]])</f>
        <v>2017</v>
      </c>
      <c r="C8146" s="7">
        <f>MONTH(Table1[[#This Row],[Order Date]])</f>
        <v>8</v>
      </c>
      <c r="D8146" s="8" t="s">
        <v>1042</v>
      </c>
      <c r="E8146" s="8" t="s">
        <v>129</v>
      </c>
      <c r="F8146" s="8" t="s">
        <v>39</v>
      </c>
      <c r="G8146" s="8" t="s">
        <v>40</v>
      </c>
      <c r="H8146" s="8" t="s">
        <v>173</v>
      </c>
      <c r="I8146" s="9">
        <v>1454.49</v>
      </c>
      <c r="J8146" s="7">
        <v>9</v>
      </c>
      <c r="K8146" s="9">
        <v>378.17</v>
      </c>
    </row>
    <row r="8147" spans="1:11" ht="12.5" x14ac:dyDescent="0.25">
      <c r="A8147" s="6">
        <v>42957</v>
      </c>
      <c r="B8147" s="7">
        <f>YEAR(Table1[[#This Row],[Order Date]])</f>
        <v>2017</v>
      </c>
      <c r="C8147" s="7">
        <f>MONTH(Table1[[#This Row],[Order Date]])</f>
        <v>8</v>
      </c>
      <c r="D8147" s="8" t="s">
        <v>1797</v>
      </c>
      <c r="E8147" s="8" t="s">
        <v>129</v>
      </c>
      <c r="F8147" s="8" t="s">
        <v>11</v>
      </c>
      <c r="G8147" s="8" t="s">
        <v>12</v>
      </c>
      <c r="H8147" s="8" t="s">
        <v>1855</v>
      </c>
      <c r="I8147" s="9">
        <v>177.2</v>
      </c>
      <c r="J8147" s="7">
        <v>5</v>
      </c>
      <c r="K8147" s="9">
        <v>83.28</v>
      </c>
    </row>
    <row r="8148" spans="1:11" ht="12.5" x14ac:dyDescent="0.25">
      <c r="A8148" s="6">
        <v>42958</v>
      </c>
      <c r="B8148" s="7">
        <f>YEAR(Table1[[#This Row],[Order Date]])</f>
        <v>2017</v>
      </c>
      <c r="C8148" s="7">
        <f>MONTH(Table1[[#This Row],[Order Date]])</f>
        <v>8</v>
      </c>
      <c r="D8148" s="8" t="s">
        <v>1502</v>
      </c>
      <c r="E8148" s="8" t="s">
        <v>10</v>
      </c>
      <c r="F8148" s="8" t="s">
        <v>11</v>
      </c>
      <c r="G8148" s="8" t="s">
        <v>12</v>
      </c>
      <c r="H8148" s="8" t="s">
        <v>1608</v>
      </c>
      <c r="I8148" s="9">
        <v>29.66</v>
      </c>
      <c r="J8148" s="7">
        <v>4</v>
      </c>
      <c r="K8148" s="9">
        <v>10.01</v>
      </c>
    </row>
    <row r="8149" spans="1:11" ht="12.5" x14ac:dyDescent="0.25">
      <c r="A8149" s="6">
        <v>42958</v>
      </c>
      <c r="B8149" s="7">
        <f>YEAR(Table1[[#This Row],[Order Date]])</f>
        <v>2017</v>
      </c>
      <c r="C8149" s="7">
        <f>MONTH(Table1[[#This Row],[Order Date]])</f>
        <v>8</v>
      </c>
      <c r="D8149" s="8" t="s">
        <v>1502</v>
      </c>
      <c r="E8149" s="8" t="s">
        <v>10</v>
      </c>
      <c r="F8149" s="8" t="s">
        <v>11</v>
      </c>
      <c r="G8149" s="8" t="s">
        <v>24</v>
      </c>
      <c r="H8149" s="8" t="s">
        <v>890</v>
      </c>
      <c r="I8149" s="9">
        <v>9.18</v>
      </c>
      <c r="J8149" s="7">
        <v>7</v>
      </c>
      <c r="K8149" s="9">
        <v>2.87</v>
      </c>
    </row>
    <row r="8150" spans="1:11" ht="12.5" x14ac:dyDescent="0.25">
      <c r="A8150" s="6">
        <v>42958</v>
      </c>
      <c r="B8150" s="7">
        <f>YEAR(Table1[[#This Row],[Order Date]])</f>
        <v>2017</v>
      </c>
      <c r="C8150" s="7">
        <f>MONTH(Table1[[#This Row],[Order Date]])</f>
        <v>8</v>
      </c>
      <c r="D8150" s="8" t="s">
        <v>1502</v>
      </c>
      <c r="E8150" s="8" t="s">
        <v>10</v>
      </c>
      <c r="F8150" s="8" t="s">
        <v>39</v>
      </c>
      <c r="G8150" s="8" t="s">
        <v>40</v>
      </c>
      <c r="H8150" s="8" t="s">
        <v>520</v>
      </c>
      <c r="I8150" s="9">
        <v>153.58000000000001</v>
      </c>
      <c r="J8150" s="7">
        <v>2</v>
      </c>
      <c r="K8150" s="9">
        <v>13.44</v>
      </c>
    </row>
    <row r="8151" spans="1:11" ht="12.5" x14ac:dyDescent="0.25">
      <c r="A8151" s="6">
        <v>42958</v>
      </c>
      <c r="B8151" s="7">
        <f>YEAR(Table1[[#This Row],[Order Date]])</f>
        <v>2017</v>
      </c>
      <c r="C8151" s="7">
        <f>MONTH(Table1[[#This Row],[Order Date]])</f>
        <v>8</v>
      </c>
      <c r="D8151" s="8" t="s">
        <v>1502</v>
      </c>
      <c r="E8151" s="8" t="s">
        <v>10</v>
      </c>
      <c r="F8151" s="8" t="s">
        <v>11</v>
      </c>
      <c r="G8151" s="8" t="s">
        <v>20</v>
      </c>
      <c r="H8151" s="8" t="s">
        <v>467</v>
      </c>
      <c r="I8151" s="9">
        <v>12.86</v>
      </c>
      <c r="J8151" s="7">
        <v>8</v>
      </c>
      <c r="K8151" s="9">
        <v>-22.51</v>
      </c>
    </row>
    <row r="8152" spans="1:11" ht="12.5" x14ac:dyDescent="0.25">
      <c r="A8152" s="6">
        <v>42958</v>
      </c>
      <c r="B8152" s="7">
        <f>YEAR(Table1[[#This Row],[Order Date]])</f>
        <v>2017</v>
      </c>
      <c r="C8152" s="7">
        <f>MONTH(Table1[[#This Row],[Order Date]])</f>
        <v>8</v>
      </c>
      <c r="D8152" s="8" t="s">
        <v>398</v>
      </c>
      <c r="E8152" s="8" t="s">
        <v>62</v>
      </c>
      <c r="F8152" s="8" t="s">
        <v>11</v>
      </c>
      <c r="G8152" s="8" t="s">
        <v>20</v>
      </c>
      <c r="H8152" s="8" t="s">
        <v>1139</v>
      </c>
      <c r="I8152" s="9">
        <v>477.51</v>
      </c>
      <c r="J8152" s="7">
        <v>11</v>
      </c>
      <c r="K8152" s="9">
        <v>219.65</v>
      </c>
    </row>
    <row r="8153" spans="1:11" ht="12.5" x14ac:dyDescent="0.25">
      <c r="A8153" s="6">
        <v>42958</v>
      </c>
      <c r="B8153" s="7">
        <f>YEAR(Table1[[#This Row],[Order Date]])</f>
        <v>2017</v>
      </c>
      <c r="C8153" s="7">
        <f>MONTH(Table1[[#This Row],[Order Date]])</f>
        <v>8</v>
      </c>
      <c r="D8153" s="8" t="s">
        <v>2259</v>
      </c>
      <c r="E8153" s="8" t="s">
        <v>149</v>
      </c>
      <c r="F8153" s="8" t="s">
        <v>11</v>
      </c>
      <c r="G8153" s="8" t="s">
        <v>12</v>
      </c>
      <c r="H8153" s="8" t="s">
        <v>493</v>
      </c>
      <c r="I8153" s="9">
        <v>25.92</v>
      </c>
      <c r="J8153" s="7">
        <v>4</v>
      </c>
      <c r="K8153" s="9">
        <v>12.44</v>
      </c>
    </row>
    <row r="8154" spans="1:11" ht="12.5" x14ac:dyDescent="0.25">
      <c r="A8154" s="6">
        <v>42959</v>
      </c>
      <c r="B8154" s="7">
        <f>YEAR(Table1[[#This Row],[Order Date]])</f>
        <v>2017</v>
      </c>
      <c r="C8154" s="7">
        <f>MONTH(Table1[[#This Row],[Order Date]])</f>
        <v>8</v>
      </c>
      <c r="D8154" s="8" t="s">
        <v>1148</v>
      </c>
      <c r="E8154" s="8" t="s">
        <v>123</v>
      </c>
      <c r="F8154" s="8" t="s">
        <v>11</v>
      </c>
      <c r="G8154" s="8" t="s">
        <v>12</v>
      </c>
      <c r="H8154" s="8" t="s">
        <v>1219</v>
      </c>
      <c r="I8154" s="9">
        <v>20.74</v>
      </c>
      <c r="J8154" s="7">
        <v>4</v>
      </c>
      <c r="K8154" s="9">
        <v>7.26</v>
      </c>
    </row>
    <row r="8155" spans="1:11" ht="12.5" x14ac:dyDescent="0.25">
      <c r="A8155" s="6">
        <v>42959</v>
      </c>
      <c r="B8155" s="7">
        <f>YEAR(Table1[[#This Row],[Order Date]])</f>
        <v>2017</v>
      </c>
      <c r="C8155" s="7">
        <f>MONTH(Table1[[#This Row],[Order Date]])</f>
        <v>8</v>
      </c>
      <c r="D8155" s="8" t="s">
        <v>599</v>
      </c>
      <c r="E8155" s="8" t="s">
        <v>27</v>
      </c>
      <c r="F8155" s="8" t="s">
        <v>11</v>
      </c>
      <c r="G8155" s="8" t="s">
        <v>92</v>
      </c>
      <c r="H8155" s="8" t="s">
        <v>1835</v>
      </c>
      <c r="I8155" s="9">
        <v>542.94000000000005</v>
      </c>
      <c r="J8155" s="7">
        <v>3</v>
      </c>
      <c r="K8155" s="9">
        <v>152.02000000000001</v>
      </c>
    </row>
    <row r="8156" spans="1:11" ht="12.5" x14ac:dyDescent="0.25">
      <c r="A8156" s="6">
        <v>42959</v>
      </c>
      <c r="B8156" s="7">
        <f>YEAR(Table1[[#This Row],[Order Date]])</f>
        <v>2017</v>
      </c>
      <c r="C8156" s="7">
        <f>MONTH(Table1[[#This Row],[Order Date]])</f>
        <v>8</v>
      </c>
      <c r="D8156" s="8" t="s">
        <v>599</v>
      </c>
      <c r="E8156" s="8" t="s">
        <v>27</v>
      </c>
      <c r="F8156" s="8" t="s">
        <v>34</v>
      </c>
      <c r="G8156" s="8" t="s">
        <v>47</v>
      </c>
      <c r="H8156" s="8" t="s">
        <v>365</v>
      </c>
      <c r="I8156" s="9">
        <v>54.92</v>
      </c>
      <c r="J8156" s="7">
        <v>4</v>
      </c>
      <c r="K8156" s="9">
        <v>19.77</v>
      </c>
    </row>
    <row r="8157" spans="1:11" ht="12.5" x14ac:dyDescent="0.25">
      <c r="A8157" s="6">
        <v>42959</v>
      </c>
      <c r="B8157" s="7">
        <f>YEAR(Table1[[#This Row],[Order Date]])</f>
        <v>2017</v>
      </c>
      <c r="C8157" s="7">
        <f>MONTH(Table1[[#This Row],[Order Date]])</f>
        <v>8</v>
      </c>
      <c r="D8157" s="8" t="s">
        <v>2103</v>
      </c>
      <c r="E8157" s="8" t="s">
        <v>531</v>
      </c>
      <c r="F8157" s="8" t="s">
        <v>11</v>
      </c>
      <c r="G8157" s="8" t="s">
        <v>24</v>
      </c>
      <c r="H8157" s="8" t="s">
        <v>51</v>
      </c>
      <c r="I8157" s="9">
        <v>17.52</v>
      </c>
      <c r="J8157" s="7">
        <v>3</v>
      </c>
      <c r="K8157" s="9">
        <v>5.26</v>
      </c>
    </row>
    <row r="8158" spans="1:11" ht="12.5" x14ac:dyDescent="0.25">
      <c r="A8158" s="6">
        <v>42959</v>
      </c>
      <c r="B8158" s="7">
        <f>YEAR(Table1[[#This Row],[Order Date]])</f>
        <v>2017</v>
      </c>
      <c r="C8158" s="7">
        <f>MONTH(Table1[[#This Row],[Order Date]])</f>
        <v>8</v>
      </c>
      <c r="D8158" s="8" t="s">
        <v>2103</v>
      </c>
      <c r="E8158" s="8" t="s">
        <v>531</v>
      </c>
      <c r="F8158" s="8" t="s">
        <v>34</v>
      </c>
      <c r="G8158" s="8" t="s">
        <v>35</v>
      </c>
      <c r="H8158" s="8" t="s">
        <v>106</v>
      </c>
      <c r="I8158" s="9">
        <v>1779.9</v>
      </c>
      <c r="J8158" s="7">
        <v>5</v>
      </c>
      <c r="K8158" s="9">
        <v>373.78</v>
      </c>
    </row>
    <row r="8159" spans="1:11" ht="12.5" x14ac:dyDescent="0.25">
      <c r="A8159" s="6">
        <v>42959</v>
      </c>
      <c r="B8159" s="7">
        <f>YEAR(Table1[[#This Row],[Order Date]])</f>
        <v>2017</v>
      </c>
      <c r="C8159" s="7">
        <f>MONTH(Table1[[#This Row],[Order Date]])</f>
        <v>8</v>
      </c>
      <c r="D8159" s="8" t="s">
        <v>2103</v>
      </c>
      <c r="E8159" s="8" t="s">
        <v>531</v>
      </c>
      <c r="F8159" s="8" t="s">
        <v>11</v>
      </c>
      <c r="G8159" s="8" t="s">
        <v>24</v>
      </c>
      <c r="H8159" s="8" t="s">
        <v>805</v>
      </c>
      <c r="I8159" s="9">
        <v>219.9</v>
      </c>
      <c r="J8159" s="7">
        <v>5</v>
      </c>
      <c r="K8159" s="9">
        <v>59.37</v>
      </c>
    </row>
    <row r="8160" spans="1:11" ht="12.5" x14ac:dyDescent="0.25">
      <c r="A8160" s="6">
        <v>42959</v>
      </c>
      <c r="B8160" s="7">
        <f>YEAR(Table1[[#This Row],[Order Date]])</f>
        <v>2017</v>
      </c>
      <c r="C8160" s="7">
        <f>MONTH(Table1[[#This Row],[Order Date]])</f>
        <v>8</v>
      </c>
      <c r="D8160" s="8" t="s">
        <v>1941</v>
      </c>
      <c r="E8160" s="8" t="s">
        <v>164</v>
      </c>
      <c r="F8160" s="8" t="s">
        <v>39</v>
      </c>
      <c r="G8160" s="8" t="s">
        <v>603</v>
      </c>
      <c r="H8160" s="8" t="s">
        <v>2239</v>
      </c>
      <c r="I8160" s="9">
        <v>299.99</v>
      </c>
      <c r="J8160" s="7">
        <v>1</v>
      </c>
      <c r="K8160" s="9">
        <v>90</v>
      </c>
    </row>
    <row r="8161" spans="1:11" ht="12.5" x14ac:dyDescent="0.25">
      <c r="A8161" s="6">
        <v>42959</v>
      </c>
      <c r="B8161" s="7">
        <f>YEAR(Table1[[#This Row],[Order Date]])</f>
        <v>2017</v>
      </c>
      <c r="C8161" s="7">
        <f>MONTH(Table1[[#This Row],[Order Date]])</f>
        <v>8</v>
      </c>
      <c r="D8161" s="8" t="s">
        <v>1941</v>
      </c>
      <c r="E8161" s="8" t="s">
        <v>164</v>
      </c>
      <c r="F8161" s="8" t="s">
        <v>11</v>
      </c>
      <c r="G8161" s="8" t="s">
        <v>12</v>
      </c>
      <c r="H8161" s="8" t="s">
        <v>2082</v>
      </c>
      <c r="I8161" s="9">
        <v>192.16</v>
      </c>
      <c r="J8161" s="7">
        <v>4</v>
      </c>
      <c r="K8161" s="9">
        <v>92.24</v>
      </c>
    </row>
    <row r="8162" spans="1:11" ht="12.5" x14ac:dyDescent="0.25">
      <c r="A8162" s="6">
        <v>42959</v>
      </c>
      <c r="B8162" s="7">
        <f>YEAR(Table1[[#This Row],[Order Date]])</f>
        <v>2017</v>
      </c>
      <c r="C8162" s="7">
        <f>MONTH(Table1[[#This Row],[Order Date]])</f>
        <v>8</v>
      </c>
      <c r="D8162" s="8" t="s">
        <v>1941</v>
      </c>
      <c r="E8162" s="8" t="s">
        <v>164</v>
      </c>
      <c r="F8162" s="8" t="s">
        <v>39</v>
      </c>
      <c r="G8162" s="8" t="s">
        <v>40</v>
      </c>
      <c r="H8162" s="8" t="s">
        <v>751</v>
      </c>
      <c r="I8162" s="9">
        <v>242.62</v>
      </c>
      <c r="J8162" s="7">
        <v>8</v>
      </c>
      <c r="K8162" s="9">
        <v>27.3</v>
      </c>
    </row>
    <row r="8163" spans="1:11" ht="12.5" x14ac:dyDescent="0.25">
      <c r="A8163" s="6">
        <v>42959</v>
      </c>
      <c r="B8163" s="7">
        <f>YEAR(Table1[[#This Row],[Order Date]])</f>
        <v>2017</v>
      </c>
      <c r="C8163" s="7">
        <f>MONTH(Table1[[#This Row],[Order Date]])</f>
        <v>8</v>
      </c>
      <c r="D8163" s="8" t="s">
        <v>1941</v>
      </c>
      <c r="E8163" s="8" t="s">
        <v>164</v>
      </c>
      <c r="F8163" s="8" t="s">
        <v>11</v>
      </c>
      <c r="G8163" s="8" t="s">
        <v>18</v>
      </c>
      <c r="H8163" s="8" t="s">
        <v>1950</v>
      </c>
      <c r="I8163" s="9">
        <v>46.74</v>
      </c>
      <c r="J8163" s="7">
        <v>3</v>
      </c>
      <c r="K8163" s="9">
        <v>11.69</v>
      </c>
    </row>
    <row r="8164" spans="1:11" ht="12.5" x14ac:dyDescent="0.25">
      <c r="A8164" s="6">
        <v>42959</v>
      </c>
      <c r="B8164" s="7">
        <f>YEAR(Table1[[#This Row],[Order Date]])</f>
        <v>2017</v>
      </c>
      <c r="C8164" s="7">
        <f>MONTH(Table1[[#This Row],[Order Date]])</f>
        <v>8</v>
      </c>
      <c r="D8164" s="8" t="s">
        <v>1941</v>
      </c>
      <c r="E8164" s="8" t="s">
        <v>164</v>
      </c>
      <c r="F8164" s="8" t="s">
        <v>39</v>
      </c>
      <c r="G8164" s="8" t="s">
        <v>52</v>
      </c>
      <c r="H8164" s="8" t="s">
        <v>2363</v>
      </c>
      <c r="I8164" s="9">
        <v>174.95</v>
      </c>
      <c r="J8164" s="7">
        <v>5</v>
      </c>
      <c r="K8164" s="9">
        <v>12.25</v>
      </c>
    </row>
    <row r="8165" spans="1:11" ht="12.5" x14ac:dyDescent="0.25">
      <c r="A8165" s="6">
        <v>42959</v>
      </c>
      <c r="B8165" s="7">
        <f>YEAR(Table1[[#This Row],[Order Date]])</f>
        <v>2017</v>
      </c>
      <c r="C8165" s="7">
        <f>MONTH(Table1[[#This Row],[Order Date]])</f>
        <v>8</v>
      </c>
      <c r="D8165" s="8" t="s">
        <v>1941</v>
      </c>
      <c r="E8165" s="8" t="s">
        <v>164</v>
      </c>
      <c r="F8165" s="8" t="s">
        <v>11</v>
      </c>
      <c r="G8165" s="8" t="s">
        <v>20</v>
      </c>
      <c r="H8165" s="8" t="s">
        <v>1232</v>
      </c>
      <c r="I8165" s="9">
        <v>100.7</v>
      </c>
      <c r="J8165" s="7">
        <v>6</v>
      </c>
      <c r="K8165" s="9">
        <v>37.76</v>
      </c>
    </row>
    <row r="8166" spans="1:11" ht="12.5" x14ac:dyDescent="0.25">
      <c r="A8166" s="6">
        <v>42960</v>
      </c>
      <c r="B8166" s="7">
        <f>YEAR(Table1[[#This Row],[Order Date]])</f>
        <v>2017</v>
      </c>
      <c r="C8166" s="7">
        <f>MONTH(Table1[[#This Row],[Order Date]])</f>
        <v>8</v>
      </c>
      <c r="D8166" s="8" t="s">
        <v>505</v>
      </c>
      <c r="E8166" s="8" t="s">
        <v>27</v>
      </c>
      <c r="F8166" s="8" t="s">
        <v>11</v>
      </c>
      <c r="G8166" s="8" t="s">
        <v>18</v>
      </c>
      <c r="H8166" s="8" t="s">
        <v>2219</v>
      </c>
      <c r="I8166" s="9">
        <v>31.44</v>
      </c>
      <c r="J8166" s="7">
        <v>3</v>
      </c>
      <c r="K8166" s="9">
        <v>8.49</v>
      </c>
    </row>
    <row r="8167" spans="1:11" ht="12.5" x14ac:dyDescent="0.25">
      <c r="A8167" s="6">
        <v>42960</v>
      </c>
      <c r="B8167" s="7">
        <f>YEAR(Table1[[#This Row],[Order Date]])</f>
        <v>2017</v>
      </c>
      <c r="C8167" s="7">
        <f>MONTH(Table1[[#This Row],[Order Date]])</f>
        <v>8</v>
      </c>
      <c r="D8167" s="8" t="s">
        <v>505</v>
      </c>
      <c r="E8167" s="8" t="s">
        <v>27</v>
      </c>
      <c r="F8167" s="8" t="s">
        <v>11</v>
      </c>
      <c r="G8167" s="8" t="s">
        <v>92</v>
      </c>
      <c r="H8167" s="8" t="s">
        <v>658</v>
      </c>
      <c r="I8167" s="9">
        <v>83.79</v>
      </c>
      <c r="J8167" s="7">
        <v>7</v>
      </c>
      <c r="K8167" s="9">
        <v>22.62</v>
      </c>
    </row>
    <row r="8168" spans="1:11" ht="12.5" x14ac:dyDescent="0.25">
      <c r="A8168" s="6">
        <v>42960</v>
      </c>
      <c r="B8168" s="7">
        <f>YEAR(Table1[[#This Row],[Order Date]])</f>
        <v>2017</v>
      </c>
      <c r="C8168" s="7">
        <f>MONTH(Table1[[#This Row],[Order Date]])</f>
        <v>8</v>
      </c>
      <c r="D8168" s="8" t="s">
        <v>505</v>
      </c>
      <c r="E8168" s="8" t="s">
        <v>27</v>
      </c>
      <c r="F8168" s="8" t="s">
        <v>11</v>
      </c>
      <c r="G8168" s="8" t="s">
        <v>24</v>
      </c>
      <c r="H8168" s="8" t="s">
        <v>260</v>
      </c>
      <c r="I8168" s="9">
        <v>59.52</v>
      </c>
      <c r="J8168" s="7">
        <v>3</v>
      </c>
      <c r="K8168" s="9">
        <v>15.48</v>
      </c>
    </row>
    <row r="8169" spans="1:11" ht="12.5" x14ac:dyDescent="0.25">
      <c r="A8169" s="6">
        <v>42960</v>
      </c>
      <c r="B8169" s="7">
        <f>YEAR(Table1[[#This Row],[Order Date]])</f>
        <v>2017</v>
      </c>
      <c r="C8169" s="7">
        <f>MONTH(Table1[[#This Row],[Order Date]])</f>
        <v>8</v>
      </c>
      <c r="D8169" s="8" t="s">
        <v>505</v>
      </c>
      <c r="E8169" s="8" t="s">
        <v>27</v>
      </c>
      <c r="F8169" s="8" t="s">
        <v>11</v>
      </c>
      <c r="G8169" s="8" t="s">
        <v>200</v>
      </c>
      <c r="H8169" s="8" t="s">
        <v>807</v>
      </c>
      <c r="I8169" s="9">
        <v>31.92</v>
      </c>
      <c r="J8169" s="7">
        <v>4</v>
      </c>
      <c r="K8169" s="9">
        <v>9.26</v>
      </c>
    </row>
    <row r="8170" spans="1:11" ht="12.5" x14ac:dyDescent="0.25">
      <c r="A8170" s="6">
        <v>42960</v>
      </c>
      <c r="B8170" s="7">
        <f>YEAR(Table1[[#This Row],[Order Date]])</f>
        <v>2017</v>
      </c>
      <c r="C8170" s="7">
        <f>MONTH(Table1[[#This Row],[Order Date]])</f>
        <v>8</v>
      </c>
      <c r="D8170" s="8" t="s">
        <v>1394</v>
      </c>
      <c r="E8170" s="8" t="s">
        <v>23</v>
      </c>
      <c r="F8170" s="8" t="s">
        <v>11</v>
      </c>
      <c r="G8170" s="8" t="s">
        <v>16</v>
      </c>
      <c r="H8170" s="8" t="s">
        <v>2030</v>
      </c>
      <c r="I8170" s="9">
        <v>17.54</v>
      </c>
      <c r="J8170" s="7">
        <v>3</v>
      </c>
      <c r="K8170" s="9">
        <v>5.92</v>
      </c>
    </row>
    <row r="8171" spans="1:11" ht="12.5" x14ac:dyDescent="0.25">
      <c r="A8171" s="6">
        <v>42960</v>
      </c>
      <c r="B8171" s="7">
        <f>YEAR(Table1[[#This Row],[Order Date]])</f>
        <v>2017</v>
      </c>
      <c r="C8171" s="7">
        <f>MONTH(Table1[[#This Row],[Order Date]])</f>
        <v>8</v>
      </c>
      <c r="D8171" s="8" t="s">
        <v>1657</v>
      </c>
      <c r="E8171" s="8" t="s">
        <v>27</v>
      </c>
      <c r="F8171" s="8" t="s">
        <v>11</v>
      </c>
      <c r="G8171" s="8" t="s">
        <v>20</v>
      </c>
      <c r="H8171" s="8" t="s">
        <v>852</v>
      </c>
      <c r="I8171" s="9">
        <v>36.020000000000003</v>
      </c>
      <c r="J8171" s="7">
        <v>3</v>
      </c>
      <c r="K8171" s="9">
        <v>11.71</v>
      </c>
    </row>
    <row r="8172" spans="1:11" ht="12.5" x14ac:dyDescent="0.25">
      <c r="A8172" s="6">
        <v>42960</v>
      </c>
      <c r="B8172" s="7">
        <f>YEAR(Table1[[#This Row],[Order Date]])</f>
        <v>2017</v>
      </c>
      <c r="C8172" s="7">
        <f>MONTH(Table1[[#This Row],[Order Date]])</f>
        <v>8</v>
      </c>
      <c r="D8172" s="8" t="s">
        <v>907</v>
      </c>
      <c r="E8172" s="8" t="s">
        <v>120</v>
      </c>
      <c r="F8172" s="8" t="s">
        <v>11</v>
      </c>
      <c r="G8172" s="8" t="s">
        <v>92</v>
      </c>
      <c r="H8172" s="8" t="s">
        <v>1820</v>
      </c>
      <c r="I8172" s="9">
        <v>272.05</v>
      </c>
      <c r="J8172" s="7">
        <v>7</v>
      </c>
      <c r="K8172" s="9">
        <v>30.61</v>
      </c>
    </row>
    <row r="8173" spans="1:11" ht="12.5" x14ac:dyDescent="0.25">
      <c r="A8173" s="6">
        <v>42960</v>
      </c>
      <c r="B8173" s="7">
        <f>YEAR(Table1[[#This Row],[Order Date]])</f>
        <v>2017</v>
      </c>
      <c r="C8173" s="7">
        <f>MONTH(Table1[[#This Row],[Order Date]])</f>
        <v>8</v>
      </c>
      <c r="D8173" s="8" t="s">
        <v>907</v>
      </c>
      <c r="E8173" s="8" t="s">
        <v>120</v>
      </c>
      <c r="F8173" s="8" t="s">
        <v>11</v>
      </c>
      <c r="G8173" s="8" t="s">
        <v>20</v>
      </c>
      <c r="H8173" s="8" t="s">
        <v>1142</v>
      </c>
      <c r="I8173" s="9">
        <v>1614.58</v>
      </c>
      <c r="J8173" s="7">
        <v>6</v>
      </c>
      <c r="K8173" s="9">
        <v>-1237.8499999999999</v>
      </c>
    </row>
    <row r="8174" spans="1:11" ht="12.5" x14ac:dyDescent="0.25">
      <c r="A8174" s="6">
        <v>42960</v>
      </c>
      <c r="B8174" s="7">
        <f>YEAR(Table1[[#This Row],[Order Date]])</f>
        <v>2017</v>
      </c>
      <c r="C8174" s="7">
        <f>MONTH(Table1[[#This Row],[Order Date]])</f>
        <v>8</v>
      </c>
      <c r="D8174" s="8" t="s">
        <v>907</v>
      </c>
      <c r="E8174" s="8" t="s">
        <v>120</v>
      </c>
      <c r="F8174" s="8" t="s">
        <v>11</v>
      </c>
      <c r="G8174" s="8" t="s">
        <v>43</v>
      </c>
      <c r="H8174" s="8" t="s">
        <v>160</v>
      </c>
      <c r="I8174" s="9">
        <v>24.32</v>
      </c>
      <c r="J8174" s="7">
        <v>5</v>
      </c>
      <c r="K8174" s="9">
        <v>9.1199999999999992</v>
      </c>
    </row>
    <row r="8175" spans="1:11" ht="12.5" x14ac:dyDescent="0.25">
      <c r="A8175" s="6">
        <v>42960</v>
      </c>
      <c r="B8175" s="7">
        <f>YEAR(Table1[[#This Row],[Order Date]])</f>
        <v>2017</v>
      </c>
      <c r="C8175" s="7">
        <f>MONTH(Table1[[#This Row],[Order Date]])</f>
        <v>8</v>
      </c>
      <c r="D8175" s="8" t="s">
        <v>907</v>
      </c>
      <c r="E8175" s="8" t="s">
        <v>120</v>
      </c>
      <c r="F8175" s="8" t="s">
        <v>39</v>
      </c>
      <c r="G8175" s="8" t="s">
        <v>52</v>
      </c>
      <c r="H8175" s="8" t="s">
        <v>961</v>
      </c>
      <c r="I8175" s="9">
        <v>1.58</v>
      </c>
      <c r="J8175" s="7">
        <v>2</v>
      </c>
      <c r="K8175" s="9">
        <v>0.48</v>
      </c>
    </row>
    <row r="8176" spans="1:11" ht="12.5" x14ac:dyDescent="0.25">
      <c r="A8176" s="6">
        <v>42960</v>
      </c>
      <c r="B8176" s="7">
        <f>YEAR(Table1[[#This Row],[Order Date]])</f>
        <v>2017</v>
      </c>
      <c r="C8176" s="7">
        <f>MONTH(Table1[[#This Row],[Order Date]])</f>
        <v>8</v>
      </c>
      <c r="D8176" s="8" t="s">
        <v>907</v>
      </c>
      <c r="E8176" s="8" t="s">
        <v>120</v>
      </c>
      <c r="F8176" s="8" t="s">
        <v>34</v>
      </c>
      <c r="G8176" s="8" t="s">
        <v>47</v>
      </c>
      <c r="H8176" s="8" t="s">
        <v>1711</v>
      </c>
      <c r="I8176" s="9">
        <v>31.98</v>
      </c>
      <c r="J8176" s="7">
        <v>1</v>
      </c>
      <c r="K8176" s="9">
        <v>0</v>
      </c>
    </row>
    <row r="8177" spans="1:11" ht="12.5" x14ac:dyDescent="0.25">
      <c r="A8177" s="6">
        <v>42960</v>
      </c>
      <c r="B8177" s="7">
        <f>YEAR(Table1[[#This Row],[Order Date]])</f>
        <v>2017</v>
      </c>
      <c r="C8177" s="7">
        <f>MONTH(Table1[[#This Row],[Order Date]])</f>
        <v>8</v>
      </c>
      <c r="D8177" s="8" t="s">
        <v>907</v>
      </c>
      <c r="E8177" s="8" t="s">
        <v>120</v>
      </c>
      <c r="F8177" s="8" t="s">
        <v>11</v>
      </c>
      <c r="G8177" s="8" t="s">
        <v>63</v>
      </c>
      <c r="H8177" s="8" t="s">
        <v>1299</v>
      </c>
      <c r="I8177" s="9">
        <v>14.76</v>
      </c>
      <c r="J8177" s="7">
        <v>5</v>
      </c>
      <c r="K8177" s="9">
        <v>4.8</v>
      </c>
    </row>
    <row r="8178" spans="1:11" ht="12.5" x14ac:dyDescent="0.25">
      <c r="A8178" s="6">
        <v>42960</v>
      </c>
      <c r="B8178" s="7">
        <f>YEAR(Table1[[#This Row],[Order Date]])</f>
        <v>2017</v>
      </c>
      <c r="C8178" s="7">
        <f>MONTH(Table1[[#This Row],[Order Date]])</f>
        <v>8</v>
      </c>
      <c r="D8178" s="8" t="s">
        <v>907</v>
      </c>
      <c r="E8178" s="8" t="s">
        <v>120</v>
      </c>
      <c r="F8178" s="8" t="s">
        <v>34</v>
      </c>
      <c r="G8178" s="8" t="s">
        <v>35</v>
      </c>
      <c r="H8178" s="8" t="s">
        <v>2311</v>
      </c>
      <c r="I8178" s="9">
        <v>423.65</v>
      </c>
      <c r="J8178" s="7">
        <v>2</v>
      </c>
      <c r="K8178" s="9">
        <v>47.66</v>
      </c>
    </row>
    <row r="8179" spans="1:11" ht="12.5" x14ac:dyDescent="0.25">
      <c r="A8179" s="6">
        <v>42961</v>
      </c>
      <c r="B8179" s="7">
        <f>YEAR(Table1[[#This Row],[Order Date]])</f>
        <v>2017</v>
      </c>
      <c r="C8179" s="7">
        <f>MONTH(Table1[[#This Row],[Order Date]])</f>
        <v>8</v>
      </c>
      <c r="D8179" s="8" t="s">
        <v>1211</v>
      </c>
      <c r="E8179" s="8" t="s">
        <v>27</v>
      </c>
      <c r="F8179" s="8" t="s">
        <v>11</v>
      </c>
      <c r="G8179" s="8" t="s">
        <v>16</v>
      </c>
      <c r="H8179" s="8" t="s">
        <v>584</v>
      </c>
      <c r="I8179" s="9">
        <v>5.76</v>
      </c>
      <c r="J8179" s="7">
        <v>2</v>
      </c>
      <c r="K8179" s="9">
        <v>2.82</v>
      </c>
    </row>
    <row r="8180" spans="1:11" ht="12.5" x14ac:dyDescent="0.25">
      <c r="A8180" s="6">
        <v>42961</v>
      </c>
      <c r="B8180" s="7">
        <f>YEAR(Table1[[#This Row],[Order Date]])</f>
        <v>2017</v>
      </c>
      <c r="C8180" s="7">
        <f>MONTH(Table1[[#This Row],[Order Date]])</f>
        <v>8</v>
      </c>
      <c r="D8180" s="8" t="s">
        <v>1211</v>
      </c>
      <c r="E8180" s="8" t="s">
        <v>27</v>
      </c>
      <c r="F8180" s="8" t="s">
        <v>11</v>
      </c>
      <c r="G8180" s="8" t="s">
        <v>24</v>
      </c>
      <c r="H8180" s="8" t="s">
        <v>2642</v>
      </c>
      <c r="I8180" s="9">
        <v>16.68</v>
      </c>
      <c r="J8180" s="7">
        <v>6</v>
      </c>
      <c r="K8180" s="9">
        <v>4.34</v>
      </c>
    </row>
    <row r="8181" spans="1:11" ht="12.5" x14ac:dyDescent="0.25">
      <c r="A8181" s="6">
        <v>42961</v>
      </c>
      <c r="B8181" s="7">
        <f>YEAR(Table1[[#This Row],[Order Date]])</f>
        <v>2017</v>
      </c>
      <c r="C8181" s="7">
        <f>MONTH(Table1[[#This Row],[Order Date]])</f>
        <v>8</v>
      </c>
      <c r="D8181" s="8" t="s">
        <v>2472</v>
      </c>
      <c r="E8181" s="8" t="s">
        <v>27</v>
      </c>
      <c r="F8181" s="8" t="s">
        <v>34</v>
      </c>
      <c r="G8181" s="8" t="s">
        <v>145</v>
      </c>
      <c r="H8181" s="8" t="s">
        <v>2066</v>
      </c>
      <c r="I8181" s="9">
        <v>418.3</v>
      </c>
      <c r="J8181" s="7">
        <v>3</v>
      </c>
      <c r="K8181" s="9">
        <v>5.23</v>
      </c>
    </row>
    <row r="8182" spans="1:11" ht="12.5" x14ac:dyDescent="0.25">
      <c r="A8182" s="6">
        <v>42962</v>
      </c>
      <c r="B8182" s="7">
        <f>YEAR(Table1[[#This Row],[Order Date]])</f>
        <v>2017</v>
      </c>
      <c r="C8182" s="7">
        <f>MONTH(Table1[[#This Row],[Order Date]])</f>
        <v>8</v>
      </c>
      <c r="D8182" s="8" t="s">
        <v>742</v>
      </c>
      <c r="E8182" s="8" t="s">
        <v>177</v>
      </c>
      <c r="F8182" s="8" t="s">
        <v>11</v>
      </c>
      <c r="G8182" s="8" t="s">
        <v>92</v>
      </c>
      <c r="H8182" s="8" t="s">
        <v>286</v>
      </c>
      <c r="I8182" s="9">
        <v>97.84</v>
      </c>
      <c r="J8182" s="7">
        <v>2</v>
      </c>
      <c r="K8182" s="9">
        <v>25.44</v>
      </c>
    </row>
    <row r="8183" spans="1:11" ht="12.5" x14ac:dyDescent="0.25">
      <c r="A8183" s="6">
        <v>42962</v>
      </c>
      <c r="B8183" s="7">
        <f>YEAR(Table1[[#This Row],[Order Date]])</f>
        <v>2017</v>
      </c>
      <c r="C8183" s="7">
        <f>MONTH(Table1[[#This Row],[Order Date]])</f>
        <v>8</v>
      </c>
      <c r="D8183" s="8" t="s">
        <v>2412</v>
      </c>
      <c r="E8183" s="8" t="s">
        <v>23</v>
      </c>
      <c r="F8183" s="8" t="s">
        <v>11</v>
      </c>
      <c r="G8183" s="8" t="s">
        <v>18</v>
      </c>
      <c r="H8183" s="8" t="s">
        <v>1110</v>
      </c>
      <c r="I8183" s="9">
        <v>1801.63</v>
      </c>
      <c r="J8183" s="7">
        <v>6</v>
      </c>
      <c r="K8183" s="9">
        <v>-337.81</v>
      </c>
    </row>
    <row r="8184" spans="1:11" ht="12.5" x14ac:dyDescent="0.25">
      <c r="A8184" s="6">
        <v>42962</v>
      </c>
      <c r="B8184" s="7">
        <f>YEAR(Table1[[#This Row],[Order Date]])</f>
        <v>2017</v>
      </c>
      <c r="C8184" s="7">
        <f>MONTH(Table1[[#This Row],[Order Date]])</f>
        <v>8</v>
      </c>
      <c r="D8184" s="8" t="s">
        <v>2423</v>
      </c>
      <c r="E8184" s="8" t="s">
        <v>315</v>
      </c>
      <c r="F8184" s="8" t="s">
        <v>11</v>
      </c>
      <c r="G8184" s="8" t="s">
        <v>16</v>
      </c>
      <c r="H8184" s="8" t="s">
        <v>250</v>
      </c>
      <c r="I8184" s="9">
        <v>50.4</v>
      </c>
      <c r="J8184" s="7">
        <v>8</v>
      </c>
      <c r="K8184" s="9">
        <v>23.18</v>
      </c>
    </row>
    <row r="8185" spans="1:11" ht="12.5" x14ac:dyDescent="0.25">
      <c r="A8185" s="6">
        <v>42963</v>
      </c>
      <c r="B8185" s="7">
        <f>YEAR(Table1[[#This Row],[Order Date]])</f>
        <v>2017</v>
      </c>
      <c r="C8185" s="7">
        <f>MONTH(Table1[[#This Row],[Order Date]])</f>
        <v>8</v>
      </c>
      <c r="D8185" s="8" t="s">
        <v>1916</v>
      </c>
      <c r="E8185" s="8" t="s">
        <v>120</v>
      </c>
      <c r="F8185" s="8" t="s">
        <v>11</v>
      </c>
      <c r="G8185" s="8" t="s">
        <v>20</v>
      </c>
      <c r="H8185" s="8" t="s">
        <v>1825</v>
      </c>
      <c r="I8185" s="9">
        <v>13.43</v>
      </c>
      <c r="J8185" s="7">
        <v>3</v>
      </c>
      <c r="K8185" s="9">
        <v>-11.19</v>
      </c>
    </row>
    <row r="8186" spans="1:11" ht="12.5" x14ac:dyDescent="0.25">
      <c r="A8186" s="6">
        <v>42963</v>
      </c>
      <c r="B8186" s="7">
        <f>YEAR(Table1[[#This Row],[Order Date]])</f>
        <v>2017</v>
      </c>
      <c r="C8186" s="7">
        <f>MONTH(Table1[[#This Row],[Order Date]])</f>
        <v>8</v>
      </c>
      <c r="D8186" s="8" t="s">
        <v>1916</v>
      </c>
      <c r="E8186" s="8" t="s">
        <v>120</v>
      </c>
      <c r="F8186" s="8" t="s">
        <v>11</v>
      </c>
      <c r="G8186" s="8" t="s">
        <v>18</v>
      </c>
      <c r="H8186" s="8" t="s">
        <v>1592</v>
      </c>
      <c r="I8186" s="9">
        <v>67.14</v>
      </c>
      <c r="J8186" s="7">
        <v>4</v>
      </c>
      <c r="K8186" s="9">
        <v>-0.84</v>
      </c>
    </row>
    <row r="8187" spans="1:11" ht="12.5" x14ac:dyDescent="0.25">
      <c r="A8187" s="6">
        <v>42964</v>
      </c>
      <c r="B8187" s="7">
        <f>YEAR(Table1[[#This Row],[Order Date]])</f>
        <v>2017</v>
      </c>
      <c r="C8187" s="7">
        <f>MONTH(Table1[[#This Row],[Order Date]])</f>
        <v>8</v>
      </c>
      <c r="D8187" s="8" t="s">
        <v>525</v>
      </c>
      <c r="E8187" s="8" t="s">
        <v>149</v>
      </c>
      <c r="F8187" s="8" t="s">
        <v>11</v>
      </c>
      <c r="G8187" s="8" t="s">
        <v>20</v>
      </c>
      <c r="H8187" s="8" t="s">
        <v>121</v>
      </c>
      <c r="I8187" s="9">
        <v>895.92</v>
      </c>
      <c r="J8187" s="7">
        <v>5</v>
      </c>
      <c r="K8187" s="9">
        <v>302.37</v>
      </c>
    </row>
    <row r="8188" spans="1:11" ht="12.5" x14ac:dyDescent="0.25">
      <c r="A8188" s="6">
        <v>42964</v>
      </c>
      <c r="B8188" s="7">
        <f>YEAR(Table1[[#This Row],[Order Date]])</f>
        <v>2017</v>
      </c>
      <c r="C8188" s="7">
        <f>MONTH(Table1[[#This Row],[Order Date]])</f>
        <v>8</v>
      </c>
      <c r="D8188" s="8" t="s">
        <v>525</v>
      </c>
      <c r="E8188" s="8" t="s">
        <v>149</v>
      </c>
      <c r="F8188" s="8" t="s">
        <v>34</v>
      </c>
      <c r="G8188" s="8" t="s">
        <v>35</v>
      </c>
      <c r="H8188" s="8" t="s">
        <v>726</v>
      </c>
      <c r="I8188" s="9">
        <v>462.56</v>
      </c>
      <c r="J8188" s="7">
        <v>2</v>
      </c>
      <c r="K8188" s="9">
        <v>97.65</v>
      </c>
    </row>
    <row r="8189" spans="1:11" ht="12.5" x14ac:dyDescent="0.25">
      <c r="A8189" s="6">
        <v>42964</v>
      </c>
      <c r="B8189" s="7">
        <f>YEAR(Table1[[#This Row],[Order Date]])</f>
        <v>2017</v>
      </c>
      <c r="C8189" s="7">
        <f>MONTH(Table1[[#This Row],[Order Date]])</f>
        <v>8</v>
      </c>
      <c r="D8189" s="8" t="s">
        <v>963</v>
      </c>
      <c r="E8189" s="8" t="s">
        <v>33</v>
      </c>
      <c r="F8189" s="8" t="s">
        <v>11</v>
      </c>
      <c r="G8189" s="8" t="s">
        <v>20</v>
      </c>
      <c r="H8189" s="8" t="s">
        <v>368</v>
      </c>
      <c r="I8189" s="9">
        <v>102.93</v>
      </c>
      <c r="J8189" s="7">
        <v>3</v>
      </c>
      <c r="K8189" s="9">
        <v>48.38</v>
      </c>
    </row>
    <row r="8190" spans="1:11" ht="12.5" x14ac:dyDescent="0.25">
      <c r="A8190" s="6">
        <v>42964</v>
      </c>
      <c r="B8190" s="7">
        <f>YEAR(Table1[[#This Row],[Order Date]])</f>
        <v>2017</v>
      </c>
      <c r="C8190" s="7">
        <f>MONTH(Table1[[#This Row],[Order Date]])</f>
        <v>8</v>
      </c>
      <c r="D8190" s="8" t="s">
        <v>963</v>
      </c>
      <c r="E8190" s="8" t="s">
        <v>33</v>
      </c>
      <c r="F8190" s="8" t="s">
        <v>39</v>
      </c>
      <c r="G8190" s="8" t="s">
        <v>52</v>
      </c>
      <c r="H8190" s="8" t="s">
        <v>1068</v>
      </c>
      <c r="I8190" s="9">
        <v>98.16</v>
      </c>
      <c r="J8190" s="7">
        <v>6</v>
      </c>
      <c r="K8190" s="9">
        <v>9.82</v>
      </c>
    </row>
    <row r="8191" spans="1:11" ht="12.5" x14ac:dyDescent="0.25">
      <c r="A8191" s="6">
        <v>42964</v>
      </c>
      <c r="B8191" s="7">
        <f>YEAR(Table1[[#This Row],[Order Date]])</f>
        <v>2017</v>
      </c>
      <c r="C8191" s="7">
        <f>MONTH(Table1[[#This Row],[Order Date]])</f>
        <v>8</v>
      </c>
      <c r="D8191" s="8" t="s">
        <v>1097</v>
      </c>
      <c r="E8191" s="8" t="s">
        <v>10</v>
      </c>
      <c r="F8191" s="8" t="s">
        <v>11</v>
      </c>
      <c r="G8191" s="8" t="s">
        <v>200</v>
      </c>
      <c r="H8191" s="8" t="s">
        <v>1119</v>
      </c>
      <c r="I8191" s="9">
        <v>5.55</v>
      </c>
      <c r="J8191" s="7">
        <v>2</v>
      </c>
      <c r="K8191" s="9">
        <v>-1.04</v>
      </c>
    </row>
    <row r="8192" spans="1:11" ht="12.5" x14ac:dyDescent="0.25">
      <c r="A8192" s="6">
        <v>42964</v>
      </c>
      <c r="B8192" s="7">
        <f>YEAR(Table1[[#This Row],[Order Date]])</f>
        <v>2017</v>
      </c>
      <c r="C8192" s="7">
        <f>MONTH(Table1[[#This Row],[Order Date]])</f>
        <v>8</v>
      </c>
      <c r="D8192" s="8" t="s">
        <v>1097</v>
      </c>
      <c r="E8192" s="8" t="s">
        <v>10</v>
      </c>
      <c r="F8192" s="8" t="s">
        <v>11</v>
      </c>
      <c r="G8192" s="8" t="s">
        <v>24</v>
      </c>
      <c r="H8192" s="8" t="s">
        <v>338</v>
      </c>
      <c r="I8192" s="9">
        <v>8.02</v>
      </c>
      <c r="J8192" s="7">
        <v>3</v>
      </c>
      <c r="K8192" s="9">
        <v>1</v>
      </c>
    </row>
    <row r="8193" spans="1:11" ht="12.5" x14ac:dyDescent="0.25">
      <c r="A8193" s="6">
        <v>42964</v>
      </c>
      <c r="B8193" s="7">
        <f>YEAR(Table1[[#This Row],[Order Date]])</f>
        <v>2017</v>
      </c>
      <c r="C8193" s="7">
        <f>MONTH(Table1[[#This Row],[Order Date]])</f>
        <v>8</v>
      </c>
      <c r="D8193" s="8" t="s">
        <v>1097</v>
      </c>
      <c r="E8193" s="8" t="s">
        <v>10</v>
      </c>
      <c r="F8193" s="8" t="s">
        <v>34</v>
      </c>
      <c r="G8193" s="8" t="s">
        <v>35</v>
      </c>
      <c r="H8193" s="8" t="s">
        <v>1634</v>
      </c>
      <c r="I8193" s="9">
        <v>74.59</v>
      </c>
      <c r="J8193" s="7">
        <v>4</v>
      </c>
      <c r="K8193" s="9">
        <v>-2.13</v>
      </c>
    </row>
    <row r="8194" spans="1:11" ht="12.5" x14ac:dyDescent="0.25">
      <c r="A8194" s="6">
        <v>42964</v>
      </c>
      <c r="B8194" s="7">
        <f>YEAR(Table1[[#This Row],[Order Date]])</f>
        <v>2017</v>
      </c>
      <c r="C8194" s="7">
        <f>MONTH(Table1[[#This Row],[Order Date]])</f>
        <v>8</v>
      </c>
      <c r="D8194" s="8" t="s">
        <v>1097</v>
      </c>
      <c r="E8194" s="8" t="s">
        <v>10</v>
      </c>
      <c r="F8194" s="8" t="s">
        <v>34</v>
      </c>
      <c r="G8194" s="8" t="s">
        <v>47</v>
      </c>
      <c r="H8194" s="8" t="s">
        <v>1936</v>
      </c>
      <c r="I8194" s="9">
        <v>16.78</v>
      </c>
      <c r="J8194" s="7">
        <v>2</v>
      </c>
      <c r="K8194" s="9">
        <v>-22.24</v>
      </c>
    </row>
    <row r="8195" spans="1:11" ht="12.5" x14ac:dyDescent="0.25">
      <c r="A8195" s="6">
        <v>42964</v>
      </c>
      <c r="B8195" s="7">
        <f>YEAR(Table1[[#This Row],[Order Date]])</f>
        <v>2017</v>
      </c>
      <c r="C8195" s="7">
        <f>MONTH(Table1[[#This Row],[Order Date]])</f>
        <v>8</v>
      </c>
      <c r="D8195" s="8" t="s">
        <v>1097</v>
      </c>
      <c r="E8195" s="8" t="s">
        <v>10</v>
      </c>
      <c r="F8195" s="8" t="s">
        <v>11</v>
      </c>
      <c r="G8195" s="8" t="s">
        <v>92</v>
      </c>
      <c r="H8195" s="8" t="s">
        <v>1820</v>
      </c>
      <c r="I8195" s="9">
        <v>38.86</v>
      </c>
      <c r="J8195" s="7">
        <v>4</v>
      </c>
      <c r="K8195" s="9">
        <v>-99.1</v>
      </c>
    </row>
    <row r="8196" spans="1:11" ht="12.5" x14ac:dyDescent="0.25">
      <c r="A8196" s="6">
        <v>42964</v>
      </c>
      <c r="B8196" s="7">
        <f>YEAR(Table1[[#This Row],[Order Date]])</f>
        <v>2017</v>
      </c>
      <c r="C8196" s="7">
        <f>MONTH(Table1[[#This Row],[Order Date]])</f>
        <v>8</v>
      </c>
      <c r="D8196" s="8" t="s">
        <v>2365</v>
      </c>
      <c r="E8196" s="8" t="s">
        <v>23</v>
      </c>
      <c r="F8196" s="8" t="s">
        <v>34</v>
      </c>
      <c r="G8196" s="8" t="s">
        <v>35</v>
      </c>
      <c r="H8196" s="8" t="s">
        <v>976</v>
      </c>
      <c r="I8196" s="9">
        <v>4416.17</v>
      </c>
      <c r="J8196" s="7">
        <v>9</v>
      </c>
      <c r="K8196" s="9">
        <v>-630.88</v>
      </c>
    </row>
    <row r="8197" spans="1:11" ht="12.5" x14ac:dyDescent="0.25">
      <c r="A8197" s="6">
        <v>42964</v>
      </c>
      <c r="B8197" s="7">
        <f>YEAR(Table1[[#This Row],[Order Date]])</f>
        <v>2017</v>
      </c>
      <c r="C8197" s="7">
        <f>MONTH(Table1[[#This Row],[Order Date]])</f>
        <v>8</v>
      </c>
      <c r="D8197" s="8" t="s">
        <v>1907</v>
      </c>
      <c r="E8197" s="8" t="s">
        <v>27</v>
      </c>
      <c r="F8197" s="8" t="s">
        <v>11</v>
      </c>
      <c r="G8197" s="8" t="s">
        <v>63</v>
      </c>
      <c r="H8197" s="8" t="s">
        <v>64</v>
      </c>
      <c r="I8197" s="9">
        <v>23.36</v>
      </c>
      <c r="J8197" s="7">
        <v>2</v>
      </c>
      <c r="K8197" s="9">
        <v>11.68</v>
      </c>
    </row>
    <row r="8198" spans="1:11" ht="12.5" x14ac:dyDescent="0.25">
      <c r="A8198" s="6">
        <v>42964</v>
      </c>
      <c r="B8198" s="7">
        <f>YEAR(Table1[[#This Row],[Order Date]])</f>
        <v>2017</v>
      </c>
      <c r="C8198" s="7">
        <f>MONTH(Table1[[#This Row],[Order Date]])</f>
        <v>8</v>
      </c>
      <c r="D8198" s="8" t="s">
        <v>1907</v>
      </c>
      <c r="E8198" s="8" t="s">
        <v>27</v>
      </c>
      <c r="F8198" s="8" t="s">
        <v>39</v>
      </c>
      <c r="G8198" s="8" t="s">
        <v>40</v>
      </c>
      <c r="H8198" s="8" t="s">
        <v>2290</v>
      </c>
      <c r="I8198" s="9">
        <v>71.98</v>
      </c>
      <c r="J8198" s="7">
        <v>3</v>
      </c>
      <c r="K8198" s="9">
        <v>9</v>
      </c>
    </row>
    <row r="8199" spans="1:11" ht="12.5" x14ac:dyDescent="0.25">
      <c r="A8199" s="6">
        <v>42964</v>
      </c>
      <c r="B8199" s="7">
        <f>YEAR(Table1[[#This Row],[Order Date]])</f>
        <v>2017</v>
      </c>
      <c r="C8199" s="7">
        <f>MONTH(Table1[[#This Row],[Order Date]])</f>
        <v>8</v>
      </c>
      <c r="D8199" s="8" t="s">
        <v>1907</v>
      </c>
      <c r="E8199" s="8" t="s">
        <v>27</v>
      </c>
      <c r="F8199" s="8" t="s">
        <v>11</v>
      </c>
      <c r="G8199" s="8" t="s">
        <v>12</v>
      </c>
      <c r="H8199" s="8" t="s">
        <v>2069</v>
      </c>
      <c r="I8199" s="9">
        <v>8.56</v>
      </c>
      <c r="J8199" s="7">
        <v>2</v>
      </c>
      <c r="K8199" s="9">
        <v>3.85</v>
      </c>
    </row>
    <row r="8200" spans="1:11" ht="12.5" x14ac:dyDescent="0.25">
      <c r="A8200" s="6">
        <v>42964</v>
      </c>
      <c r="B8200" s="7">
        <f>YEAR(Table1[[#This Row],[Order Date]])</f>
        <v>2017</v>
      </c>
      <c r="C8200" s="7">
        <f>MONTH(Table1[[#This Row],[Order Date]])</f>
        <v>8</v>
      </c>
      <c r="D8200" s="8" t="s">
        <v>1907</v>
      </c>
      <c r="E8200" s="8" t="s">
        <v>27</v>
      </c>
      <c r="F8200" s="8" t="s">
        <v>11</v>
      </c>
      <c r="G8200" s="8" t="s">
        <v>20</v>
      </c>
      <c r="H8200" s="8" t="s">
        <v>886</v>
      </c>
      <c r="I8200" s="9">
        <v>13.92</v>
      </c>
      <c r="J8200" s="7">
        <v>3</v>
      </c>
      <c r="K8200" s="9">
        <v>4.87</v>
      </c>
    </row>
    <row r="8201" spans="1:11" ht="12.5" x14ac:dyDescent="0.25">
      <c r="A8201" s="6">
        <v>42964</v>
      </c>
      <c r="B8201" s="7">
        <f>YEAR(Table1[[#This Row],[Order Date]])</f>
        <v>2017</v>
      </c>
      <c r="C8201" s="7">
        <f>MONTH(Table1[[#This Row],[Order Date]])</f>
        <v>8</v>
      </c>
      <c r="D8201" s="8" t="s">
        <v>1907</v>
      </c>
      <c r="E8201" s="8" t="s">
        <v>27</v>
      </c>
      <c r="F8201" s="8" t="s">
        <v>11</v>
      </c>
      <c r="G8201" s="8" t="s">
        <v>92</v>
      </c>
      <c r="H8201" s="8" t="s">
        <v>2552</v>
      </c>
      <c r="I8201" s="9">
        <v>2518.29</v>
      </c>
      <c r="J8201" s="7">
        <v>9</v>
      </c>
      <c r="K8201" s="9">
        <v>654.76</v>
      </c>
    </row>
    <row r="8202" spans="1:11" ht="12.5" x14ac:dyDescent="0.25">
      <c r="A8202" s="6">
        <v>42964</v>
      </c>
      <c r="B8202" s="7">
        <f>YEAR(Table1[[#This Row],[Order Date]])</f>
        <v>2017</v>
      </c>
      <c r="C8202" s="7">
        <f>MONTH(Table1[[#This Row],[Order Date]])</f>
        <v>8</v>
      </c>
      <c r="D8202" s="8" t="s">
        <v>1907</v>
      </c>
      <c r="E8202" s="8" t="s">
        <v>27</v>
      </c>
      <c r="F8202" s="8" t="s">
        <v>11</v>
      </c>
      <c r="G8202" s="8" t="s">
        <v>18</v>
      </c>
      <c r="H8202" s="8" t="s">
        <v>1757</v>
      </c>
      <c r="I8202" s="9">
        <v>540.57000000000005</v>
      </c>
      <c r="J8202" s="7">
        <v>3</v>
      </c>
      <c r="K8202" s="9">
        <v>140.55000000000001</v>
      </c>
    </row>
    <row r="8203" spans="1:11" ht="12.5" x14ac:dyDescent="0.25">
      <c r="A8203" s="6">
        <v>42964</v>
      </c>
      <c r="B8203" s="7">
        <f>YEAR(Table1[[#This Row],[Order Date]])</f>
        <v>2017</v>
      </c>
      <c r="C8203" s="7">
        <f>MONTH(Table1[[#This Row],[Order Date]])</f>
        <v>8</v>
      </c>
      <c r="D8203" s="8" t="s">
        <v>1907</v>
      </c>
      <c r="E8203" s="8" t="s">
        <v>27</v>
      </c>
      <c r="F8203" s="8" t="s">
        <v>11</v>
      </c>
      <c r="G8203" s="8" t="s">
        <v>20</v>
      </c>
      <c r="H8203" s="8" t="s">
        <v>168</v>
      </c>
      <c r="I8203" s="9">
        <v>221.06</v>
      </c>
      <c r="J8203" s="7">
        <v>8</v>
      </c>
      <c r="K8203" s="9">
        <v>77.37</v>
      </c>
    </row>
    <row r="8204" spans="1:11" ht="12.5" x14ac:dyDescent="0.25">
      <c r="A8204" s="6">
        <v>42965</v>
      </c>
      <c r="B8204" s="7">
        <f>YEAR(Table1[[#This Row],[Order Date]])</f>
        <v>2017</v>
      </c>
      <c r="C8204" s="7">
        <f>MONTH(Table1[[#This Row],[Order Date]])</f>
        <v>8</v>
      </c>
      <c r="D8204" s="8" t="s">
        <v>1696</v>
      </c>
      <c r="E8204" s="8" t="s">
        <v>149</v>
      </c>
      <c r="F8204" s="8" t="s">
        <v>34</v>
      </c>
      <c r="G8204" s="8" t="s">
        <v>47</v>
      </c>
      <c r="H8204" s="8" t="s">
        <v>1739</v>
      </c>
      <c r="I8204" s="9">
        <v>40.479999999999997</v>
      </c>
      <c r="J8204" s="7">
        <v>2</v>
      </c>
      <c r="K8204" s="9">
        <v>15.79</v>
      </c>
    </row>
    <row r="8205" spans="1:11" ht="12.5" x14ac:dyDescent="0.25">
      <c r="A8205" s="6">
        <v>42965</v>
      </c>
      <c r="B8205" s="7">
        <f>YEAR(Table1[[#This Row],[Order Date]])</f>
        <v>2017</v>
      </c>
      <c r="C8205" s="7">
        <f>MONTH(Table1[[#This Row],[Order Date]])</f>
        <v>8</v>
      </c>
      <c r="D8205" s="8" t="s">
        <v>1696</v>
      </c>
      <c r="E8205" s="8" t="s">
        <v>149</v>
      </c>
      <c r="F8205" s="8" t="s">
        <v>34</v>
      </c>
      <c r="G8205" s="8" t="s">
        <v>47</v>
      </c>
      <c r="H8205" s="8" t="s">
        <v>60</v>
      </c>
      <c r="I8205" s="9">
        <v>9.94</v>
      </c>
      <c r="J8205" s="7">
        <v>2</v>
      </c>
      <c r="K8205" s="9">
        <v>3.08</v>
      </c>
    </row>
    <row r="8206" spans="1:11" ht="12.5" x14ac:dyDescent="0.25">
      <c r="A8206" s="6">
        <v>42965</v>
      </c>
      <c r="B8206" s="7">
        <f>YEAR(Table1[[#This Row],[Order Date]])</f>
        <v>2017</v>
      </c>
      <c r="C8206" s="7">
        <f>MONTH(Table1[[#This Row],[Order Date]])</f>
        <v>8</v>
      </c>
      <c r="D8206" s="8" t="s">
        <v>1696</v>
      </c>
      <c r="E8206" s="8" t="s">
        <v>149</v>
      </c>
      <c r="F8206" s="8" t="s">
        <v>11</v>
      </c>
      <c r="G8206" s="8" t="s">
        <v>20</v>
      </c>
      <c r="H8206" s="8" t="s">
        <v>1825</v>
      </c>
      <c r="I8206" s="9">
        <v>107.42</v>
      </c>
      <c r="J8206" s="7">
        <v>9</v>
      </c>
      <c r="K8206" s="9">
        <v>33.57</v>
      </c>
    </row>
    <row r="8207" spans="1:11" ht="12.5" x14ac:dyDescent="0.25">
      <c r="A8207" s="6">
        <v>42965</v>
      </c>
      <c r="B8207" s="7">
        <f>YEAR(Table1[[#This Row],[Order Date]])</f>
        <v>2017</v>
      </c>
      <c r="C8207" s="7">
        <f>MONTH(Table1[[#This Row],[Order Date]])</f>
        <v>8</v>
      </c>
      <c r="D8207" s="8" t="s">
        <v>1696</v>
      </c>
      <c r="E8207" s="8" t="s">
        <v>149</v>
      </c>
      <c r="F8207" s="8" t="s">
        <v>39</v>
      </c>
      <c r="G8207" s="8" t="s">
        <v>40</v>
      </c>
      <c r="H8207" s="8" t="s">
        <v>751</v>
      </c>
      <c r="I8207" s="9">
        <v>37.909999999999997</v>
      </c>
      <c r="J8207" s="7">
        <v>1</v>
      </c>
      <c r="K8207" s="9">
        <v>10.99</v>
      </c>
    </row>
    <row r="8208" spans="1:11" ht="12.5" x14ac:dyDescent="0.25">
      <c r="A8208" s="6">
        <v>42965</v>
      </c>
      <c r="B8208" s="7">
        <f>YEAR(Table1[[#This Row],[Order Date]])</f>
        <v>2017</v>
      </c>
      <c r="C8208" s="7">
        <f>MONTH(Table1[[#This Row],[Order Date]])</f>
        <v>8</v>
      </c>
      <c r="D8208" s="8" t="s">
        <v>1696</v>
      </c>
      <c r="E8208" s="8" t="s">
        <v>149</v>
      </c>
      <c r="F8208" s="8" t="s">
        <v>34</v>
      </c>
      <c r="G8208" s="8" t="s">
        <v>47</v>
      </c>
      <c r="H8208" s="8" t="s">
        <v>1406</v>
      </c>
      <c r="I8208" s="9">
        <v>88.02</v>
      </c>
      <c r="J8208" s="7">
        <v>3</v>
      </c>
      <c r="K8208" s="9">
        <v>27.29</v>
      </c>
    </row>
    <row r="8209" spans="1:11" ht="12.5" x14ac:dyDescent="0.25">
      <c r="A8209" s="6">
        <v>42965</v>
      </c>
      <c r="B8209" s="7">
        <f>YEAR(Table1[[#This Row],[Order Date]])</f>
        <v>2017</v>
      </c>
      <c r="C8209" s="7">
        <f>MONTH(Table1[[#This Row],[Order Date]])</f>
        <v>8</v>
      </c>
      <c r="D8209" s="8" t="s">
        <v>889</v>
      </c>
      <c r="E8209" s="8" t="s">
        <v>10</v>
      </c>
      <c r="F8209" s="8" t="s">
        <v>11</v>
      </c>
      <c r="G8209" s="8" t="s">
        <v>18</v>
      </c>
      <c r="H8209" s="8" t="s">
        <v>753</v>
      </c>
      <c r="I8209" s="9">
        <v>200.06</v>
      </c>
      <c r="J8209" s="7">
        <v>3</v>
      </c>
      <c r="K8209" s="9">
        <v>12.5</v>
      </c>
    </row>
    <row r="8210" spans="1:11" ht="12.5" x14ac:dyDescent="0.25">
      <c r="A8210" s="6">
        <v>42965</v>
      </c>
      <c r="B8210" s="7">
        <f>YEAR(Table1[[#This Row],[Order Date]])</f>
        <v>2017</v>
      </c>
      <c r="C8210" s="7">
        <f>MONTH(Table1[[#This Row],[Order Date]])</f>
        <v>8</v>
      </c>
      <c r="D8210" s="8" t="s">
        <v>889</v>
      </c>
      <c r="E8210" s="8" t="s">
        <v>10</v>
      </c>
      <c r="F8210" s="8" t="s">
        <v>11</v>
      </c>
      <c r="G8210" s="8" t="s">
        <v>20</v>
      </c>
      <c r="H8210" s="8" t="s">
        <v>952</v>
      </c>
      <c r="I8210" s="9">
        <v>21.38</v>
      </c>
      <c r="J8210" s="7">
        <v>5</v>
      </c>
      <c r="K8210" s="9">
        <v>-33.14</v>
      </c>
    </row>
    <row r="8211" spans="1:11" ht="12.5" x14ac:dyDescent="0.25">
      <c r="A8211" s="6">
        <v>42965</v>
      </c>
      <c r="B8211" s="7">
        <f>YEAR(Table1[[#This Row],[Order Date]])</f>
        <v>2017</v>
      </c>
      <c r="C8211" s="7">
        <f>MONTH(Table1[[#This Row],[Order Date]])</f>
        <v>8</v>
      </c>
      <c r="D8211" s="8" t="s">
        <v>889</v>
      </c>
      <c r="E8211" s="8" t="s">
        <v>10</v>
      </c>
      <c r="F8211" s="8" t="s">
        <v>11</v>
      </c>
      <c r="G8211" s="8" t="s">
        <v>20</v>
      </c>
      <c r="H8211" s="8" t="s">
        <v>431</v>
      </c>
      <c r="I8211" s="9">
        <v>6.74</v>
      </c>
      <c r="J8211" s="7">
        <v>4</v>
      </c>
      <c r="K8211" s="9">
        <v>-11.46</v>
      </c>
    </row>
    <row r="8212" spans="1:11" ht="12.5" x14ac:dyDescent="0.25">
      <c r="A8212" s="6">
        <v>42965</v>
      </c>
      <c r="B8212" s="7">
        <f>YEAR(Table1[[#This Row],[Order Date]])</f>
        <v>2017</v>
      </c>
      <c r="C8212" s="7">
        <f>MONTH(Table1[[#This Row],[Order Date]])</f>
        <v>8</v>
      </c>
      <c r="D8212" s="8" t="s">
        <v>545</v>
      </c>
      <c r="E8212" s="8" t="s">
        <v>164</v>
      </c>
      <c r="F8212" s="8" t="s">
        <v>11</v>
      </c>
      <c r="G8212" s="8" t="s">
        <v>18</v>
      </c>
      <c r="H8212" s="8" t="s">
        <v>1410</v>
      </c>
      <c r="I8212" s="9">
        <v>323.10000000000002</v>
      </c>
      <c r="J8212" s="7">
        <v>2</v>
      </c>
      <c r="K8212" s="9">
        <v>61.39</v>
      </c>
    </row>
    <row r="8213" spans="1:11" ht="12.5" x14ac:dyDescent="0.25">
      <c r="A8213" s="6">
        <v>42965</v>
      </c>
      <c r="B8213" s="7">
        <f>YEAR(Table1[[#This Row],[Order Date]])</f>
        <v>2017</v>
      </c>
      <c r="C8213" s="7">
        <f>MONTH(Table1[[#This Row],[Order Date]])</f>
        <v>8</v>
      </c>
      <c r="D8213" s="8" t="s">
        <v>2271</v>
      </c>
      <c r="E8213" s="8" t="s">
        <v>164</v>
      </c>
      <c r="F8213" s="8" t="s">
        <v>39</v>
      </c>
      <c r="G8213" s="8" t="s">
        <v>52</v>
      </c>
      <c r="H8213" s="8" t="s">
        <v>1875</v>
      </c>
      <c r="I8213" s="9">
        <v>843.9</v>
      </c>
      <c r="J8213" s="7">
        <v>2</v>
      </c>
      <c r="K8213" s="9">
        <v>371.32</v>
      </c>
    </row>
    <row r="8214" spans="1:11" ht="12.5" x14ac:dyDescent="0.25">
      <c r="A8214" s="6">
        <v>42965</v>
      </c>
      <c r="B8214" s="7">
        <f>YEAR(Table1[[#This Row],[Order Date]])</f>
        <v>2017</v>
      </c>
      <c r="C8214" s="7">
        <f>MONTH(Table1[[#This Row],[Order Date]])</f>
        <v>8</v>
      </c>
      <c r="D8214" s="8" t="s">
        <v>2271</v>
      </c>
      <c r="E8214" s="8" t="s">
        <v>164</v>
      </c>
      <c r="F8214" s="8" t="s">
        <v>39</v>
      </c>
      <c r="G8214" s="8" t="s">
        <v>52</v>
      </c>
      <c r="H8214" s="8" t="s">
        <v>1980</v>
      </c>
      <c r="I8214" s="9">
        <v>1496.16</v>
      </c>
      <c r="J8214" s="7">
        <v>9</v>
      </c>
      <c r="K8214" s="9">
        <v>224.42</v>
      </c>
    </row>
    <row r="8215" spans="1:11" ht="12.5" x14ac:dyDescent="0.25">
      <c r="A8215" s="6">
        <v>42965</v>
      </c>
      <c r="B8215" s="7">
        <f>YEAR(Table1[[#This Row],[Order Date]])</f>
        <v>2017</v>
      </c>
      <c r="C8215" s="7">
        <f>MONTH(Table1[[#This Row],[Order Date]])</f>
        <v>8</v>
      </c>
      <c r="D8215" s="8" t="s">
        <v>1891</v>
      </c>
      <c r="E8215" s="8" t="s">
        <v>164</v>
      </c>
      <c r="F8215" s="8" t="s">
        <v>11</v>
      </c>
      <c r="G8215" s="8" t="s">
        <v>20</v>
      </c>
      <c r="H8215" s="8" t="s">
        <v>693</v>
      </c>
      <c r="I8215" s="9">
        <v>2793.53</v>
      </c>
      <c r="J8215" s="7">
        <v>9</v>
      </c>
      <c r="K8215" s="9">
        <v>942.82</v>
      </c>
    </row>
    <row r="8216" spans="1:11" ht="12.5" x14ac:dyDescent="0.25">
      <c r="A8216" s="6">
        <v>42965</v>
      </c>
      <c r="B8216" s="7">
        <f>YEAR(Table1[[#This Row],[Order Date]])</f>
        <v>2017</v>
      </c>
      <c r="C8216" s="7">
        <f>MONTH(Table1[[#This Row],[Order Date]])</f>
        <v>8</v>
      </c>
      <c r="D8216" s="8" t="s">
        <v>1891</v>
      </c>
      <c r="E8216" s="8" t="s">
        <v>164</v>
      </c>
      <c r="F8216" s="8" t="s">
        <v>11</v>
      </c>
      <c r="G8216" s="8" t="s">
        <v>18</v>
      </c>
      <c r="H8216" s="8" t="s">
        <v>974</v>
      </c>
      <c r="I8216" s="9">
        <v>1000.02</v>
      </c>
      <c r="J8216" s="7">
        <v>7</v>
      </c>
      <c r="K8216" s="9">
        <v>290.01</v>
      </c>
    </row>
    <row r="8217" spans="1:11" ht="12.5" x14ac:dyDescent="0.25">
      <c r="A8217" s="6">
        <v>42965</v>
      </c>
      <c r="B8217" s="7">
        <f>YEAR(Table1[[#This Row],[Order Date]])</f>
        <v>2017</v>
      </c>
      <c r="C8217" s="7">
        <f>MONTH(Table1[[#This Row],[Order Date]])</f>
        <v>8</v>
      </c>
      <c r="D8217" s="8" t="s">
        <v>1891</v>
      </c>
      <c r="E8217" s="8" t="s">
        <v>164</v>
      </c>
      <c r="F8217" s="8" t="s">
        <v>34</v>
      </c>
      <c r="G8217" s="8" t="s">
        <v>47</v>
      </c>
      <c r="H8217" s="8" t="s">
        <v>773</v>
      </c>
      <c r="I8217" s="9">
        <v>65.94</v>
      </c>
      <c r="J8217" s="7">
        <v>3</v>
      </c>
      <c r="K8217" s="9">
        <v>22.42</v>
      </c>
    </row>
    <row r="8218" spans="1:11" ht="12.5" x14ac:dyDescent="0.25">
      <c r="A8218" s="6">
        <v>42965</v>
      </c>
      <c r="B8218" s="7">
        <f>YEAR(Table1[[#This Row],[Order Date]])</f>
        <v>2017</v>
      </c>
      <c r="C8218" s="7">
        <f>MONTH(Table1[[#This Row],[Order Date]])</f>
        <v>8</v>
      </c>
      <c r="D8218" s="8" t="s">
        <v>487</v>
      </c>
      <c r="E8218" s="8" t="s">
        <v>78</v>
      </c>
      <c r="F8218" s="8" t="s">
        <v>11</v>
      </c>
      <c r="G8218" s="8" t="s">
        <v>24</v>
      </c>
      <c r="H8218" s="8" t="s">
        <v>1527</v>
      </c>
      <c r="I8218" s="9">
        <v>9.91</v>
      </c>
      <c r="J8218" s="7">
        <v>3</v>
      </c>
      <c r="K8218" s="9">
        <v>1.24</v>
      </c>
    </row>
    <row r="8219" spans="1:11" ht="12.5" x14ac:dyDescent="0.25">
      <c r="A8219" s="6">
        <v>42965</v>
      </c>
      <c r="B8219" s="7">
        <f>YEAR(Table1[[#This Row],[Order Date]])</f>
        <v>2017</v>
      </c>
      <c r="C8219" s="7">
        <f>MONTH(Table1[[#This Row],[Order Date]])</f>
        <v>8</v>
      </c>
      <c r="D8219" s="8" t="s">
        <v>280</v>
      </c>
      <c r="E8219" s="8" t="s">
        <v>78</v>
      </c>
      <c r="F8219" s="8" t="s">
        <v>11</v>
      </c>
      <c r="G8219" s="8" t="s">
        <v>20</v>
      </c>
      <c r="H8219" s="8" t="s">
        <v>511</v>
      </c>
      <c r="I8219" s="9">
        <v>10.78</v>
      </c>
      <c r="J8219" s="7">
        <v>3</v>
      </c>
      <c r="K8219" s="9">
        <v>-7.91</v>
      </c>
    </row>
    <row r="8220" spans="1:11" ht="12.5" x14ac:dyDescent="0.25">
      <c r="A8220" s="6">
        <v>42965</v>
      </c>
      <c r="B8220" s="7">
        <f>YEAR(Table1[[#This Row],[Order Date]])</f>
        <v>2017</v>
      </c>
      <c r="C8220" s="7">
        <f>MONTH(Table1[[#This Row],[Order Date]])</f>
        <v>8</v>
      </c>
      <c r="D8220" s="8" t="s">
        <v>2614</v>
      </c>
      <c r="E8220" s="8" t="s">
        <v>434</v>
      </c>
      <c r="F8220" s="8" t="s">
        <v>39</v>
      </c>
      <c r="G8220" s="8" t="s">
        <v>52</v>
      </c>
      <c r="H8220" s="8" t="s">
        <v>1879</v>
      </c>
      <c r="I8220" s="9">
        <v>23.18</v>
      </c>
      <c r="J8220" s="7">
        <v>2</v>
      </c>
      <c r="K8220" s="9">
        <v>7.65</v>
      </c>
    </row>
    <row r="8221" spans="1:11" ht="12.5" x14ac:dyDescent="0.25">
      <c r="A8221" s="6">
        <v>42966</v>
      </c>
      <c r="B8221" s="7">
        <f>YEAR(Table1[[#This Row],[Order Date]])</f>
        <v>2017</v>
      </c>
      <c r="C8221" s="7">
        <f>MONTH(Table1[[#This Row],[Order Date]])</f>
        <v>8</v>
      </c>
      <c r="D8221" s="8" t="s">
        <v>1295</v>
      </c>
      <c r="E8221" s="8" t="s">
        <v>434</v>
      </c>
      <c r="F8221" s="8" t="s">
        <v>11</v>
      </c>
      <c r="G8221" s="8" t="s">
        <v>20</v>
      </c>
      <c r="H8221" s="8" t="s">
        <v>693</v>
      </c>
      <c r="I8221" s="9">
        <v>387.99</v>
      </c>
      <c r="J8221" s="7">
        <v>1</v>
      </c>
      <c r="K8221" s="9">
        <v>182.36</v>
      </c>
    </row>
    <row r="8222" spans="1:11" ht="12.5" x14ac:dyDescent="0.25">
      <c r="A8222" s="6">
        <v>42966</v>
      </c>
      <c r="B8222" s="7">
        <f>YEAR(Table1[[#This Row],[Order Date]])</f>
        <v>2017</v>
      </c>
      <c r="C8222" s="7">
        <f>MONTH(Table1[[#This Row],[Order Date]])</f>
        <v>8</v>
      </c>
      <c r="D8222" s="8" t="s">
        <v>822</v>
      </c>
      <c r="E8222" s="8" t="s">
        <v>15</v>
      </c>
      <c r="F8222" s="8" t="s">
        <v>11</v>
      </c>
      <c r="G8222" s="8" t="s">
        <v>20</v>
      </c>
      <c r="H8222" s="8" t="s">
        <v>2329</v>
      </c>
      <c r="I8222" s="9">
        <v>2.2999999999999998</v>
      </c>
      <c r="J8222" s="7">
        <v>2</v>
      </c>
      <c r="K8222" s="9">
        <v>-3.9</v>
      </c>
    </row>
    <row r="8223" spans="1:11" ht="12.5" x14ac:dyDescent="0.25">
      <c r="A8223" s="6">
        <v>42966</v>
      </c>
      <c r="B8223" s="7">
        <f>YEAR(Table1[[#This Row],[Order Date]])</f>
        <v>2017</v>
      </c>
      <c r="C8223" s="7">
        <f>MONTH(Table1[[#This Row],[Order Date]])</f>
        <v>8</v>
      </c>
      <c r="D8223" s="8" t="s">
        <v>2323</v>
      </c>
      <c r="E8223" s="8" t="s">
        <v>434</v>
      </c>
      <c r="F8223" s="8" t="s">
        <v>11</v>
      </c>
      <c r="G8223" s="8" t="s">
        <v>12</v>
      </c>
      <c r="H8223" s="8" t="s">
        <v>934</v>
      </c>
      <c r="I8223" s="9">
        <v>19.440000000000001</v>
      </c>
      <c r="J8223" s="7">
        <v>3</v>
      </c>
      <c r="K8223" s="9">
        <v>9.33</v>
      </c>
    </row>
    <row r="8224" spans="1:11" ht="12.5" x14ac:dyDescent="0.25">
      <c r="A8224" s="6">
        <v>42966</v>
      </c>
      <c r="B8224" s="7">
        <f>YEAR(Table1[[#This Row],[Order Date]])</f>
        <v>2017</v>
      </c>
      <c r="C8224" s="7">
        <f>MONTH(Table1[[#This Row],[Order Date]])</f>
        <v>8</v>
      </c>
      <c r="D8224" s="8" t="s">
        <v>1426</v>
      </c>
      <c r="E8224" s="8" t="s">
        <v>296</v>
      </c>
      <c r="F8224" s="8" t="s">
        <v>11</v>
      </c>
      <c r="G8224" s="8" t="s">
        <v>20</v>
      </c>
      <c r="H8224" s="8" t="s">
        <v>1174</v>
      </c>
      <c r="I8224" s="9">
        <v>102.72</v>
      </c>
      <c r="J8224" s="7">
        <v>3</v>
      </c>
      <c r="K8224" s="9">
        <v>37.24</v>
      </c>
    </row>
    <row r="8225" spans="1:11" ht="12.5" x14ac:dyDescent="0.25">
      <c r="A8225" s="6">
        <v>42967</v>
      </c>
      <c r="B8225" s="7">
        <f>YEAR(Table1[[#This Row],[Order Date]])</f>
        <v>2017</v>
      </c>
      <c r="C8225" s="7">
        <f>MONTH(Table1[[#This Row],[Order Date]])</f>
        <v>8</v>
      </c>
      <c r="D8225" s="8" t="s">
        <v>1104</v>
      </c>
      <c r="E8225" s="8" t="s">
        <v>27</v>
      </c>
      <c r="F8225" s="8" t="s">
        <v>11</v>
      </c>
      <c r="G8225" s="8" t="s">
        <v>20</v>
      </c>
      <c r="H8225" s="8" t="s">
        <v>888</v>
      </c>
      <c r="I8225" s="9">
        <v>239.12</v>
      </c>
      <c r="J8225" s="7">
        <v>5</v>
      </c>
      <c r="K8225" s="9">
        <v>77.709999999999994</v>
      </c>
    </row>
    <row r="8226" spans="1:11" ht="12.5" x14ac:dyDescent="0.25">
      <c r="A8226" s="6">
        <v>42967</v>
      </c>
      <c r="B8226" s="7">
        <f>YEAR(Table1[[#This Row],[Order Date]])</f>
        <v>2017</v>
      </c>
      <c r="C8226" s="7">
        <f>MONTH(Table1[[#This Row],[Order Date]])</f>
        <v>8</v>
      </c>
      <c r="D8226" s="8" t="s">
        <v>2104</v>
      </c>
      <c r="E8226" s="8" t="s">
        <v>434</v>
      </c>
      <c r="F8226" s="8" t="s">
        <v>11</v>
      </c>
      <c r="G8226" s="8" t="s">
        <v>18</v>
      </c>
      <c r="H8226" s="8" t="s">
        <v>2020</v>
      </c>
      <c r="I8226" s="9">
        <v>40.29</v>
      </c>
      <c r="J8226" s="7">
        <v>3</v>
      </c>
      <c r="K8226" s="9">
        <v>10.48</v>
      </c>
    </row>
    <row r="8227" spans="1:11" ht="12.5" x14ac:dyDescent="0.25">
      <c r="A8227" s="6">
        <v>42967</v>
      </c>
      <c r="B8227" s="7">
        <f>YEAR(Table1[[#This Row],[Order Date]])</f>
        <v>2017</v>
      </c>
      <c r="C8227" s="7">
        <f>MONTH(Table1[[#This Row],[Order Date]])</f>
        <v>8</v>
      </c>
      <c r="D8227" s="8" t="s">
        <v>1230</v>
      </c>
      <c r="E8227" s="8" t="s">
        <v>27</v>
      </c>
      <c r="F8227" s="8" t="s">
        <v>11</v>
      </c>
      <c r="G8227" s="8" t="s">
        <v>200</v>
      </c>
      <c r="H8227" s="8" t="s">
        <v>1137</v>
      </c>
      <c r="I8227" s="9">
        <v>17.22</v>
      </c>
      <c r="J8227" s="7">
        <v>3</v>
      </c>
      <c r="K8227" s="9">
        <v>5.17</v>
      </c>
    </row>
    <row r="8228" spans="1:11" ht="12.5" x14ac:dyDescent="0.25">
      <c r="A8228" s="6">
        <v>42967</v>
      </c>
      <c r="B8228" s="7">
        <f>YEAR(Table1[[#This Row],[Order Date]])</f>
        <v>2017</v>
      </c>
      <c r="C8228" s="7">
        <f>MONTH(Table1[[#This Row],[Order Date]])</f>
        <v>8</v>
      </c>
      <c r="D8228" s="8" t="s">
        <v>1230</v>
      </c>
      <c r="E8228" s="8" t="s">
        <v>27</v>
      </c>
      <c r="F8228" s="8" t="s">
        <v>11</v>
      </c>
      <c r="G8228" s="8" t="s">
        <v>18</v>
      </c>
      <c r="H8228" s="8" t="s">
        <v>1761</v>
      </c>
      <c r="I8228" s="9">
        <v>226.56</v>
      </c>
      <c r="J8228" s="7">
        <v>6</v>
      </c>
      <c r="K8228" s="9">
        <v>63.44</v>
      </c>
    </row>
    <row r="8229" spans="1:11" ht="12.5" x14ac:dyDescent="0.25">
      <c r="A8229" s="6">
        <v>42967</v>
      </c>
      <c r="B8229" s="7">
        <f>YEAR(Table1[[#This Row],[Order Date]])</f>
        <v>2017</v>
      </c>
      <c r="C8229" s="7">
        <f>MONTH(Table1[[#This Row],[Order Date]])</f>
        <v>8</v>
      </c>
      <c r="D8229" s="8" t="s">
        <v>1230</v>
      </c>
      <c r="E8229" s="8" t="s">
        <v>27</v>
      </c>
      <c r="F8229" s="8" t="s">
        <v>39</v>
      </c>
      <c r="G8229" s="8" t="s">
        <v>40</v>
      </c>
      <c r="H8229" s="8" t="s">
        <v>704</v>
      </c>
      <c r="I8229" s="9">
        <v>107.88</v>
      </c>
      <c r="J8229" s="7">
        <v>3</v>
      </c>
      <c r="K8229" s="9">
        <v>10.79</v>
      </c>
    </row>
    <row r="8230" spans="1:11" ht="12.5" x14ac:dyDescent="0.25">
      <c r="A8230" s="6">
        <v>42967</v>
      </c>
      <c r="B8230" s="7">
        <f>YEAR(Table1[[#This Row],[Order Date]])</f>
        <v>2017</v>
      </c>
      <c r="C8230" s="7">
        <f>MONTH(Table1[[#This Row],[Order Date]])</f>
        <v>8</v>
      </c>
      <c r="D8230" s="8" t="s">
        <v>277</v>
      </c>
      <c r="E8230" s="8" t="s">
        <v>27</v>
      </c>
      <c r="F8230" s="8" t="s">
        <v>11</v>
      </c>
      <c r="G8230" s="8" t="s">
        <v>12</v>
      </c>
      <c r="H8230" s="8" t="s">
        <v>1130</v>
      </c>
      <c r="I8230" s="9">
        <v>25.92</v>
      </c>
      <c r="J8230" s="7">
        <v>4</v>
      </c>
      <c r="K8230" s="9">
        <v>12.44</v>
      </c>
    </row>
    <row r="8231" spans="1:11" ht="12.5" x14ac:dyDescent="0.25">
      <c r="A8231" s="6">
        <v>42967</v>
      </c>
      <c r="B8231" s="7">
        <f>YEAR(Table1[[#This Row],[Order Date]])</f>
        <v>2017</v>
      </c>
      <c r="C8231" s="7">
        <f>MONTH(Table1[[#This Row],[Order Date]])</f>
        <v>8</v>
      </c>
      <c r="D8231" s="8" t="s">
        <v>2385</v>
      </c>
      <c r="E8231" s="8" t="s">
        <v>245</v>
      </c>
      <c r="F8231" s="8" t="s">
        <v>39</v>
      </c>
      <c r="G8231" s="8" t="s">
        <v>40</v>
      </c>
      <c r="H8231" s="8" t="s">
        <v>704</v>
      </c>
      <c r="I8231" s="9">
        <v>35.96</v>
      </c>
      <c r="J8231" s="7">
        <v>1</v>
      </c>
      <c r="K8231" s="9">
        <v>3.6</v>
      </c>
    </row>
    <row r="8232" spans="1:11" ht="12.5" x14ac:dyDescent="0.25">
      <c r="A8232" s="6">
        <v>42968</v>
      </c>
      <c r="B8232" s="7">
        <f>YEAR(Table1[[#This Row],[Order Date]])</f>
        <v>2017</v>
      </c>
      <c r="C8232" s="7">
        <f>MONTH(Table1[[#This Row],[Order Date]])</f>
        <v>8</v>
      </c>
      <c r="D8232" s="8" t="s">
        <v>182</v>
      </c>
      <c r="E8232" s="8" t="s">
        <v>329</v>
      </c>
      <c r="F8232" s="8" t="s">
        <v>34</v>
      </c>
      <c r="G8232" s="8" t="s">
        <v>35</v>
      </c>
      <c r="H8232" s="8" t="s">
        <v>660</v>
      </c>
      <c r="I8232" s="9">
        <v>866.4</v>
      </c>
      <c r="J8232" s="7">
        <v>4</v>
      </c>
      <c r="K8232" s="9">
        <v>225.26</v>
      </c>
    </row>
    <row r="8233" spans="1:11" ht="12.5" x14ac:dyDescent="0.25">
      <c r="A8233" s="6">
        <v>42968</v>
      </c>
      <c r="B8233" s="7">
        <f>YEAR(Table1[[#This Row],[Order Date]])</f>
        <v>2017</v>
      </c>
      <c r="C8233" s="7">
        <f>MONTH(Table1[[#This Row],[Order Date]])</f>
        <v>8</v>
      </c>
      <c r="D8233" s="8" t="s">
        <v>709</v>
      </c>
      <c r="E8233" s="8" t="s">
        <v>315</v>
      </c>
      <c r="F8233" s="8" t="s">
        <v>11</v>
      </c>
      <c r="G8233" s="8" t="s">
        <v>43</v>
      </c>
      <c r="H8233" s="8" t="s">
        <v>1247</v>
      </c>
      <c r="I8233" s="9">
        <v>35</v>
      </c>
      <c r="J8233" s="7">
        <v>7</v>
      </c>
      <c r="K8233" s="9">
        <v>16.8</v>
      </c>
    </row>
    <row r="8234" spans="1:11" ht="12.5" x14ac:dyDescent="0.25">
      <c r="A8234" s="6">
        <v>42968</v>
      </c>
      <c r="B8234" s="7">
        <f>YEAR(Table1[[#This Row],[Order Date]])</f>
        <v>2017</v>
      </c>
      <c r="C8234" s="7">
        <f>MONTH(Table1[[#This Row],[Order Date]])</f>
        <v>8</v>
      </c>
      <c r="D8234" s="8" t="s">
        <v>709</v>
      </c>
      <c r="E8234" s="8" t="s">
        <v>315</v>
      </c>
      <c r="F8234" s="8" t="s">
        <v>11</v>
      </c>
      <c r="G8234" s="8" t="s">
        <v>200</v>
      </c>
      <c r="H8234" s="8" t="s">
        <v>262</v>
      </c>
      <c r="I8234" s="9">
        <v>37.24</v>
      </c>
      <c r="J8234" s="7">
        <v>4</v>
      </c>
      <c r="K8234" s="9">
        <v>10.8</v>
      </c>
    </row>
    <row r="8235" spans="1:11" ht="12.5" x14ac:dyDescent="0.25">
      <c r="A8235" s="6">
        <v>42968</v>
      </c>
      <c r="B8235" s="7">
        <f>YEAR(Table1[[#This Row],[Order Date]])</f>
        <v>2017</v>
      </c>
      <c r="C8235" s="7">
        <f>MONTH(Table1[[#This Row],[Order Date]])</f>
        <v>8</v>
      </c>
      <c r="D8235" s="8" t="s">
        <v>709</v>
      </c>
      <c r="E8235" s="8" t="s">
        <v>315</v>
      </c>
      <c r="F8235" s="8" t="s">
        <v>11</v>
      </c>
      <c r="G8235" s="8" t="s">
        <v>63</v>
      </c>
      <c r="H8235" s="8" t="s">
        <v>770</v>
      </c>
      <c r="I8235" s="9">
        <v>15.28</v>
      </c>
      <c r="J8235" s="7">
        <v>2</v>
      </c>
      <c r="K8235" s="9">
        <v>7.49</v>
      </c>
    </row>
    <row r="8236" spans="1:11" ht="12.5" x14ac:dyDescent="0.25">
      <c r="A8236" s="6">
        <v>42968</v>
      </c>
      <c r="B8236" s="7">
        <f>YEAR(Table1[[#This Row],[Order Date]])</f>
        <v>2017</v>
      </c>
      <c r="C8236" s="7">
        <f>MONTH(Table1[[#This Row],[Order Date]])</f>
        <v>8</v>
      </c>
      <c r="D8236" s="8" t="s">
        <v>1212</v>
      </c>
      <c r="E8236" s="8" t="s">
        <v>27</v>
      </c>
      <c r="F8236" s="8" t="s">
        <v>11</v>
      </c>
      <c r="G8236" s="8" t="s">
        <v>24</v>
      </c>
      <c r="H8236" s="8" t="s">
        <v>2201</v>
      </c>
      <c r="I8236" s="9">
        <v>17.12</v>
      </c>
      <c r="J8236" s="7">
        <v>4</v>
      </c>
      <c r="K8236" s="9">
        <v>4.96</v>
      </c>
    </row>
    <row r="8237" spans="1:11" ht="12.5" x14ac:dyDescent="0.25">
      <c r="A8237" s="6">
        <v>42968</v>
      </c>
      <c r="B8237" s="7">
        <f>YEAR(Table1[[#This Row],[Order Date]])</f>
        <v>2017</v>
      </c>
      <c r="C8237" s="7">
        <f>MONTH(Table1[[#This Row],[Order Date]])</f>
        <v>8</v>
      </c>
      <c r="D8237" s="8" t="s">
        <v>1212</v>
      </c>
      <c r="E8237" s="8" t="s">
        <v>27</v>
      </c>
      <c r="F8237" s="8" t="s">
        <v>39</v>
      </c>
      <c r="G8237" s="8" t="s">
        <v>40</v>
      </c>
      <c r="H8237" s="8" t="s">
        <v>347</v>
      </c>
      <c r="I8237" s="9">
        <v>431.97</v>
      </c>
      <c r="J8237" s="7">
        <v>4</v>
      </c>
      <c r="K8237" s="9">
        <v>37.799999999999997</v>
      </c>
    </row>
    <row r="8238" spans="1:11" ht="12.5" x14ac:dyDescent="0.25">
      <c r="A8238" s="6">
        <v>42968</v>
      </c>
      <c r="B8238" s="7">
        <f>YEAR(Table1[[#This Row],[Order Date]])</f>
        <v>2017</v>
      </c>
      <c r="C8238" s="7">
        <f>MONTH(Table1[[#This Row],[Order Date]])</f>
        <v>8</v>
      </c>
      <c r="D8238" s="8" t="s">
        <v>1212</v>
      </c>
      <c r="E8238" s="8" t="s">
        <v>27</v>
      </c>
      <c r="F8238" s="8" t="s">
        <v>34</v>
      </c>
      <c r="G8238" s="8" t="s">
        <v>47</v>
      </c>
      <c r="H8238" s="8" t="s">
        <v>1506</v>
      </c>
      <c r="I8238" s="9">
        <v>129.91999999999999</v>
      </c>
      <c r="J8238" s="7">
        <v>4</v>
      </c>
      <c r="K8238" s="9">
        <v>10.39</v>
      </c>
    </row>
    <row r="8239" spans="1:11" ht="12.5" x14ac:dyDescent="0.25">
      <c r="A8239" s="6">
        <v>42968</v>
      </c>
      <c r="B8239" s="7">
        <f>YEAR(Table1[[#This Row],[Order Date]])</f>
        <v>2017</v>
      </c>
      <c r="C8239" s="7">
        <f>MONTH(Table1[[#This Row],[Order Date]])</f>
        <v>8</v>
      </c>
      <c r="D8239" s="8" t="s">
        <v>1212</v>
      </c>
      <c r="E8239" s="8" t="s">
        <v>27</v>
      </c>
      <c r="F8239" s="8" t="s">
        <v>34</v>
      </c>
      <c r="G8239" s="8" t="s">
        <v>145</v>
      </c>
      <c r="H8239" s="8" t="s">
        <v>741</v>
      </c>
      <c r="I8239" s="9">
        <v>568.73</v>
      </c>
      <c r="J8239" s="7">
        <v>3</v>
      </c>
      <c r="K8239" s="9">
        <v>28.44</v>
      </c>
    </row>
    <row r="8240" spans="1:11" ht="12.5" x14ac:dyDescent="0.25">
      <c r="A8240" s="6">
        <v>42968</v>
      </c>
      <c r="B8240" s="7">
        <f>YEAR(Table1[[#This Row],[Order Date]])</f>
        <v>2017</v>
      </c>
      <c r="C8240" s="7">
        <f>MONTH(Table1[[#This Row],[Order Date]])</f>
        <v>8</v>
      </c>
      <c r="D8240" s="8" t="s">
        <v>1212</v>
      </c>
      <c r="E8240" s="8" t="s">
        <v>27</v>
      </c>
      <c r="F8240" s="8" t="s">
        <v>11</v>
      </c>
      <c r="G8240" s="8" t="s">
        <v>20</v>
      </c>
      <c r="H8240" s="8" t="s">
        <v>1567</v>
      </c>
      <c r="I8240" s="9">
        <v>117.14</v>
      </c>
      <c r="J8240" s="7">
        <v>9</v>
      </c>
      <c r="K8240" s="9">
        <v>42.46</v>
      </c>
    </row>
    <row r="8241" spans="1:11" ht="12.5" x14ac:dyDescent="0.25">
      <c r="A8241" s="6">
        <v>42968</v>
      </c>
      <c r="B8241" s="7">
        <f>YEAR(Table1[[#This Row],[Order Date]])</f>
        <v>2017</v>
      </c>
      <c r="C8241" s="7">
        <f>MONTH(Table1[[#This Row],[Order Date]])</f>
        <v>8</v>
      </c>
      <c r="D8241" s="8" t="s">
        <v>1212</v>
      </c>
      <c r="E8241" s="8" t="s">
        <v>27</v>
      </c>
      <c r="F8241" s="8" t="s">
        <v>11</v>
      </c>
      <c r="G8241" s="8" t="s">
        <v>92</v>
      </c>
      <c r="H8241" s="8" t="s">
        <v>2354</v>
      </c>
      <c r="I8241" s="9">
        <v>203.52</v>
      </c>
      <c r="J8241" s="7">
        <v>3</v>
      </c>
      <c r="K8241" s="9">
        <v>54.95</v>
      </c>
    </row>
    <row r="8242" spans="1:11" ht="12.5" x14ac:dyDescent="0.25">
      <c r="A8242" s="6">
        <v>42968</v>
      </c>
      <c r="B8242" s="7">
        <f>YEAR(Table1[[#This Row],[Order Date]])</f>
        <v>2017</v>
      </c>
      <c r="C8242" s="7">
        <f>MONTH(Table1[[#This Row],[Order Date]])</f>
        <v>8</v>
      </c>
      <c r="D8242" s="8" t="s">
        <v>1212</v>
      </c>
      <c r="E8242" s="8" t="s">
        <v>27</v>
      </c>
      <c r="F8242" s="8" t="s">
        <v>11</v>
      </c>
      <c r="G8242" s="8" t="s">
        <v>16</v>
      </c>
      <c r="H8242" s="8" t="s">
        <v>1709</v>
      </c>
      <c r="I8242" s="9">
        <v>51.75</v>
      </c>
      <c r="J8242" s="7">
        <v>5</v>
      </c>
      <c r="K8242" s="9">
        <v>24.84</v>
      </c>
    </row>
    <row r="8243" spans="1:11" ht="12.5" x14ac:dyDescent="0.25">
      <c r="A8243" s="6">
        <v>42968</v>
      </c>
      <c r="B8243" s="7">
        <f>YEAR(Table1[[#This Row],[Order Date]])</f>
        <v>2017</v>
      </c>
      <c r="C8243" s="7">
        <f>MONTH(Table1[[#This Row],[Order Date]])</f>
        <v>8</v>
      </c>
      <c r="D8243" s="8" t="s">
        <v>456</v>
      </c>
      <c r="E8243" s="8" t="s">
        <v>531</v>
      </c>
      <c r="F8243" s="8" t="s">
        <v>11</v>
      </c>
      <c r="G8243" s="8" t="s">
        <v>12</v>
      </c>
      <c r="H8243" s="8" t="s">
        <v>1664</v>
      </c>
      <c r="I8243" s="9">
        <v>277.39999999999998</v>
      </c>
      <c r="J8243" s="7">
        <v>5</v>
      </c>
      <c r="K8243" s="9">
        <v>133.15</v>
      </c>
    </row>
    <row r="8244" spans="1:11" ht="12.5" x14ac:dyDescent="0.25">
      <c r="A8244" s="6">
        <v>42968</v>
      </c>
      <c r="B8244" s="7">
        <f>YEAR(Table1[[#This Row],[Order Date]])</f>
        <v>2017</v>
      </c>
      <c r="C8244" s="7">
        <f>MONTH(Table1[[#This Row],[Order Date]])</f>
        <v>8</v>
      </c>
      <c r="D8244" s="8" t="s">
        <v>456</v>
      </c>
      <c r="E8244" s="8" t="s">
        <v>531</v>
      </c>
      <c r="F8244" s="8" t="s">
        <v>34</v>
      </c>
      <c r="G8244" s="8" t="s">
        <v>47</v>
      </c>
      <c r="H8244" s="8" t="s">
        <v>2557</v>
      </c>
      <c r="I8244" s="9">
        <v>25.16</v>
      </c>
      <c r="J8244" s="7">
        <v>2</v>
      </c>
      <c r="K8244" s="9">
        <v>8.5500000000000007</v>
      </c>
    </row>
    <row r="8245" spans="1:11" ht="12.5" x14ac:dyDescent="0.25">
      <c r="A8245" s="6">
        <v>42968</v>
      </c>
      <c r="B8245" s="7">
        <f>YEAR(Table1[[#This Row],[Order Date]])</f>
        <v>2017</v>
      </c>
      <c r="C8245" s="7">
        <f>MONTH(Table1[[#This Row],[Order Date]])</f>
        <v>8</v>
      </c>
      <c r="D8245" s="8" t="s">
        <v>456</v>
      </c>
      <c r="E8245" s="8" t="s">
        <v>531</v>
      </c>
      <c r="F8245" s="8" t="s">
        <v>34</v>
      </c>
      <c r="G8245" s="8" t="s">
        <v>47</v>
      </c>
      <c r="H8245" s="8" t="s">
        <v>2647</v>
      </c>
      <c r="I8245" s="9">
        <v>91.92</v>
      </c>
      <c r="J8245" s="7">
        <v>4</v>
      </c>
      <c r="K8245" s="9">
        <v>31.25</v>
      </c>
    </row>
    <row r="8246" spans="1:11" ht="12.5" x14ac:dyDescent="0.25">
      <c r="A8246" s="6">
        <v>42968</v>
      </c>
      <c r="B8246" s="7">
        <f>YEAR(Table1[[#This Row],[Order Date]])</f>
        <v>2017</v>
      </c>
      <c r="C8246" s="7">
        <f>MONTH(Table1[[#This Row],[Order Date]])</f>
        <v>8</v>
      </c>
      <c r="D8246" s="8" t="s">
        <v>2412</v>
      </c>
      <c r="E8246" s="8" t="s">
        <v>95</v>
      </c>
      <c r="F8246" s="8" t="s">
        <v>11</v>
      </c>
      <c r="G8246" s="8" t="s">
        <v>12</v>
      </c>
      <c r="H8246" s="8" t="s">
        <v>882</v>
      </c>
      <c r="I8246" s="9">
        <v>83.88</v>
      </c>
      <c r="J8246" s="7">
        <v>1</v>
      </c>
      <c r="K8246" s="9">
        <v>29.36</v>
      </c>
    </row>
    <row r="8247" spans="1:11" ht="12.5" x14ac:dyDescent="0.25">
      <c r="A8247" s="6">
        <v>42968</v>
      </c>
      <c r="B8247" s="7">
        <f>YEAR(Table1[[#This Row],[Order Date]])</f>
        <v>2017</v>
      </c>
      <c r="C8247" s="7">
        <f>MONTH(Table1[[#This Row],[Order Date]])</f>
        <v>8</v>
      </c>
      <c r="D8247" s="8" t="s">
        <v>1618</v>
      </c>
      <c r="E8247" s="8" t="s">
        <v>164</v>
      </c>
      <c r="F8247" s="8" t="s">
        <v>34</v>
      </c>
      <c r="G8247" s="8" t="s">
        <v>35</v>
      </c>
      <c r="H8247" s="8" t="s">
        <v>862</v>
      </c>
      <c r="I8247" s="9">
        <v>388.7</v>
      </c>
      <c r="J8247" s="7">
        <v>6</v>
      </c>
      <c r="K8247" s="9">
        <v>38.869999999999997</v>
      </c>
    </row>
    <row r="8248" spans="1:11" ht="12.5" x14ac:dyDescent="0.25">
      <c r="A8248" s="6">
        <v>42968</v>
      </c>
      <c r="B8248" s="7">
        <f>YEAR(Table1[[#This Row],[Order Date]])</f>
        <v>2017</v>
      </c>
      <c r="C8248" s="7">
        <f>MONTH(Table1[[#This Row],[Order Date]])</f>
        <v>8</v>
      </c>
      <c r="D8248" s="8" t="s">
        <v>1618</v>
      </c>
      <c r="E8248" s="8" t="s">
        <v>164</v>
      </c>
      <c r="F8248" s="8" t="s">
        <v>11</v>
      </c>
      <c r="G8248" s="8" t="s">
        <v>18</v>
      </c>
      <c r="H8248" s="8" t="s">
        <v>68</v>
      </c>
      <c r="I8248" s="9">
        <v>572.58000000000004</v>
      </c>
      <c r="J8248" s="7">
        <v>6</v>
      </c>
      <c r="K8248" s="9">
        <v>34.35</v>
      </c>
    </row>
    <row r="8249" spans="1:11" ht="12.5" x14ac:dyDescent="0.25">
      <c r="A8249" s="6">
        <v>42968</v>
      </c>
      <c r="B8249" s="7">
        <f>YEAR(Table1[[#This Row],[Order Date]])</f>
        <v>2017</v>
      </c>
      <c r="C8249" s="7">
        <f>MONTH(Table1[[#This Row],[Order Date]])</f>
        <v>8</v>
      </c>
      <c r="D8249" s="8" t="s">
        <v>1618</v>
      </c>
      <c r="E8249" s="8" t="s">
        <v>164</v>
      </c>
      <c r="F8249" s="8" t="s">
        <v>39</v>
      </c>
      <c r="G8249" s="8" t="s">
        <v>52</v>
      </c>
      <c r="H8249" s="8" t="s">
        <v>2255</v>
      </c>
      <c r="I8249" s="9">
        <v>33.18</v>
      </c>
      <c r="J8249" s="7">
        <v>2</v>
      </c>
      <c r="K8249" s="9">
        <v>11.61</v>
      </c>
    </row>
    <row r="8250" spans="1:11" ht="12.5" x14ac:dyDescent="0.25">
      <c r="A8250" s="6">
        <v>42968</v>
      </c>
      <c r="B8250" s="7">
        <f>YEAR(Table1[[#This Row],[Order Date]])</f>
        <v>2017</v>
      </c>
      <c r="C8250" s="7">
        <f>MONTH(Table1[[#This Row],[Order Date]])</f>
        <v>8</v>
      </c>
      <c r="D8250" s="8" t="s">
        <v>1593</v>
      </c>
      <c r="E8250" s="8" t="s">
        <v>149</v>
      </c>
      <c r="F8250" s="8" t="s">
        <v>11</v>
      </c>
      <c r="G8250" s="8" t="s">
        <v>20</v>
      </c>
      <c r="H8250" s="8" t="s">
        <v>80</v>
      </c>
      <c r="I8250" s="9">
        <v>32.090000000000003</v>
      </c>
      <c r="J8250" s="7">
        <v>7</v>
      </c>
      <c r="K8250" s="9">
        <v>11.23</v>
      </c>
    </row>
    <row r="8251" spans="1:11" ht="12.5" x14ac:dyDescent="0.25">
      <c r="A8251" s="6">
        <v>42968</v>
      </c>
      <c r="B8251" s="7">
        <f>YEAR(Table1[[#This Row],[Order Date]])</f>
        <v>2017</v>
      </c>
      <c r="C8251" s="7">
        <f>MONTH(Table1[[#This Row],[Order Date]])</f>
        <v>8</v>
      </c>
      <c r="D8251" s="8" t="s">
        <v>1593</v>
      </c>
      <c r="E8251" s="8" t="s">
        <v>149</v>
      </c>
      <c r="F8251" s="8" t="s">
        <v>11</v>
      </c>
      <c r="G8251" s="8" t="s">
        <v>20</v>
      </c>
      <c r="H8251" s="8" t="s">
        <v>1142</v>
      </c>
      <c r="I8251" s="9">
        <v>4305.55</v>
      </c>
      <c r="J8251" s="7">
        <v>6</v>
      </c>
      <c r="K8251" s="9">
        <v>1453.12</v>
      </c>
    </row>
    <row r="8252" spans="1:11" ht="12.5" x14ac:dyDescent="0.25">
      <c r="A8252" s="6">
        <v>42968</v>
      </c>
      <c r="B8252" s="7">
        <f>YEAR(Table1[[#This Row],[Order Date]])</f>
        <v>2017</v>
      </c>
      <c r="C8252" s="7">
        <f>MONTH(Table1[[#This Row],[Order Date]])</f>
        <v>8</v>
      </c>
      <c r="D8252" s="8" t="s">
        <v>2624</v>
      </c>
      <c r="E8252" s="8" t="s">
        <v>278</v>
      </c>
      <c r="F8252" s="8" t="s">
        <v>11</v>
      </c>
      <c r="G8252" s="8" t="s">
        <v>18</v>
      </c>
      <c r="H8252" s="8" t="s">
        <v>1689</v>
      </c>
      <c r="I8252" s="9">
        <v>237.1</v>
      </c>
      <c r="J8252" s="7">
        <v>3</v>
      </c>
      <c r="K8252" s="9">
        <v>20.75</v>
      </c>
    </row>
    <row r="8253" spans="1:11" ht="12.5" x14ac:dyDescent="0.25">
      <c r="A8253" s="6">
        <v>42968</v>
      </c>
      <c r="B8253" s="7">
        <f>YEAR(Table1[[#This Row],[Order Date]])</f>
        <v>2017</v>
      </c>
      <c r="C8253" s="7">
        <f>MONTH(Table1[[#This Row],[Order Date]])</f>
        <v>8</v>
      </c>
      <c r="D8253" s="8" t="s">
        <v>2624</v>
      </c>
      <c r="E8253" s="8" t="s">
        <v>278</v>
      </c>
      <c r="F8253" s="8" t="s">
        <v>34</v>
      </c>
      <c r="G8253" s="8" t="s">
        <v>47</v>
      </c>
      <c r="H8253" s="8" t="s">
        <v>2000</v>
      </c>
      <c r="I8253" s="9">
        <v>22.75</v>
      </c>
      <c r="J8253" s="7">
        <v>3</v>
      </c>
      <c r="K8253" s="9">
        <v>7.11</v>
      </c>
    </row>
    <row r="8254" spans="1:11" ht="12.5" x14ac:dyDescent="0.25">
      <c r="A8254" s="6">
        <v>42968</v>
      </c>
      <c r="B8254" s="7">
        <f>YEAR(Table1[[#This Row],[Order Date]])</f>
        <v>2017</v>
      </c>
      <c r="C8254" s="7">
        <f>MONTH(Table1[[#This Row],[Order Date]])</f>
        <v>8</v>
      </c>
      <c r="D8254" s="8" t="s">
        <v>2624</v>
      </c>
      <c r="E8254" s="8" t="s">
        <v>278</v>
      </c>
      <c r="F8254" s="8" t="s">
        <v>11</v>
      </c>
      <c r="G8254" s="8" t="s">
        <v>12</v>
      </c>
      <c r="H8254" s="8" t="s">
        <v>1978</v>
      </c>
      <c r="I8254" s="9">
        <v>6.67</v>
      </c>
      <c r="J8254" s="7">
        <v>1</v>
      </c>
      <c r="K8254" s="9">
        <v>2.09</v>
      </c>
    </row>
    <row r="8255" spans="1:11" ht="12.5" x14ac:dyDescent="0.25">
      <c r="A8255" s="6">
        <v>42969</v>
      </c>
      <c r="B8255" s="7">
        <f>YEAR(Table1[[#This Row],[Order Date]])</f>
        <v>2017</v>
      </c>
      <c r="C8255" s="7">
        <f>MONTH(Table1[[#This Row],[Order Date]])</f>
        <v>8</v>
      </c>
      <c r="D8255" s="8" t="s">
        <v>2665</v>
      </c>
      <c r="E8255" s="8" t="s">
        <v>27</v>
      </c>
      <c r="F8255" s="8" t="s">
        <v>34</v>
      </c>
      <c r="G8255" s="8" t="s">
        <v>145</v>
      </c>
      <c r="H8255" s="8" t="s">
        <v>1553</v>
      </c>
      <c r="I8255" s="9">
        <v>210.01</v>
      </c>
      <c r="J8255" s="7">
        <v>1</v>
      </c>
      <c r="K8255" s="9">
        <v>2.63</v>
      </c>
    </row>
    <row r="8256" spans="1:11" ht="12.5" x14ac:dyDescent="0.25">
      <c r="A8256" s="6">
        <v>42969</v>
      </c>
      <c r="B8256" s="7">
        <f>YEAR(Table1[[#This Row],[Order Date]])</f>
        <v>2017</v>
      </c>
      <c r="C8256" s="7">
        <f>MONTH(Table1[[#This Row],[Order Date]])</f>
        <v>8</v>
      </c>
      <c r="D8256" s="8" t="s">
        <v>724</v>
      </c>
      <c r="E8256" s="8" t="s">
        <v>23</v>
      </c>
      <c r="F8256" s="8" t="s">
        <v>34</v>
      </c>
      <c r="G8256" s="8" t="s">
        <v>145</v>
      </c>
      <c r="H8256" s="8" t="s">
        <v>1613</v>
      </c>
      <c r="I8256" s="9">
        <v>314.52999999999997</v>
      </c>
      <c r="J8256" s="7">
        <v>2</v>
      </c>
      <c r="K8256" s="9">
        <v>-83.88</v>
      </c>
    </row>
    <row r="8257" spans="1:11" ht="12.5" x14ac:dyDescent="0.25">
      <c r="A8257" s="6">
        <v>42970</v>
      </c>
      <c r="B8257" s="7">
        <f>YEAR(Table1[[#This Row],[Order Date]])</f>
        <v>2017</v>
      </c>
      <c r="C8257" s="7">
        <f>MONTH(Table1[[#This Row],[Order Date]])</f>
        <v>8</v>
      </c>
      <c r="D8257" s="8" t="s">
        <v>1546</v>
      </c>
      <c r="E8257" s="8" t="s">
        <v>123</v>
      </c>
      <c r="F8257" s="8" t="s">
        <v>39</v>
      </c>
      <c r="G8257" s="8" t="s">
        <v>40</v>
      </c>
      <c r="H8257" s="8" t="s">
        <v>588</v>
      </c>
      <c r="I8257" s="9">
        <v>4367.8999999999996</v>
      </c>
      <c r="J8257" s="7">
        <v>13</v>
      </c>
      <c r="K8257" s="9">
        <v>327.58999999999997</v>
      </c>
    </row>
    <row r="8258" spans="1:11" ht="12.5" x14ac:dyDescent="0.25">
      <c r="A8258" s="6">
        <v>42970</v>
      </c>
      <c r="B8258" s="7">
        <f>YEAR(Table1[[#This Row],[Order Date]])</f>
        <v>2017</v>
      </c>
      <c r="C8258" s="7">
        <f>MONTH(Table1[[#This Row],[Order Date]])</f>
        <v>8</v>
      </c>
      <c r="D8258" s="8" t="s">
        <v>1546</v>
      </c>
      <c r="E8258" s="8" t="s">
        <v>123</v>
      </c>
      <c r="F8258" s="8" t="s">
        <v>11</v>
      </c>
      <c r="G8258" s="8" t="s">
        <v>12</v>
      </c>
      <c r="H8258" s="8" t="s">
        <v>2546</v>
      </c>
      <c r="I8258" s="9">
        <v>49.57</v>
      </c>
      <c r="J8258" s="7">
        <v>2</v>
      </c>
      <c r="K8258" s="9">
        <v>15.49</v>
      </c>
    </row>
    <row r="8259" spans="1:11" ht="12.5" x14ac:dyDescent="0.25">
      <c r="A8259" s="6">
        <v>42970</v>
      </c>
      <c r="B8259" s="7">
        <f>YEAR(Table1[[#This Row],[Order Date]])</f>
        <v>2017</v>
      </c>
      <c r="C8259" s="7">
        <f>MONTH(Table1[[#This Row],[Order Date]])</f>
        <v>8</v>
      </c>
      <c r="D8259" s="8" t="s">
        <v>1546</v>
      </c>
      <c r="E8259" s="8" t="s">
        <v>123</v>
      </c>
      <c r="F8259" s="8" t="s">
        <v>11</v>
      </c>
      <c r="G8259" s="8" t="s">
        <v>92</v>
      </c>
      <c r="H8259" s="8" t="s">
        <v>2395</v>
      </c>
      <c r="I8259" s="9">
        <v>161.38</v>
      </c>
      <c r="J8259" s="7">
        <v>6</v>
      </c>
      <c r="K8259" s="9">
        <v>12.1</v>
      </c>
    </row>
    <row r="8260" spans="1:11" ht="12.5" x14ac:dyDescent="0.25">
      <c r="A8260" s="6">
        <v>42970</v>
      </c>
      <c r="B8260" s="7">
        <f>YEAR(Table1[[#This Row],[Order Date]])</f>
        <v>2017</v>
      </c>
      <c r="C8260" s="7">
        <f>MONTH(Table1[[#This Row],[Order Date]])</f>
        <v>8</v>
      </c>
      <c r="D8260" s="8" t="s">
        <v>1546</v>
      </c>
      <c r="E8260" s="8" t="s">
        <v>123</v>
      </c>
      <c r="F8260" s="8" t="s">
        <v>34</v>
      </c>
      <c r="G8260" s="8" t="s">
        <v>47</v>
      </c>
      <c r="H8260" s="8" t="s">
        <v>616</v>
      </c>
      <c r="I8260" s="9">
        <v>2.78</v>
      </c>
      <c r="J8260" s="7">
        <v>2</v>
      </c>
      <c r="K8260" s="9">
        <v>0.42</v>
      </c>
    </row>
    <row r="8261" spans="1:11" ht="12.5" x14ac:dyDescent="0.25">
      <c r="A8261" s="6">
        <v>42970</v>
      </c>
      <c r="B8261" s="7">
        <f>YEAR(Table1[[#This Row],[Order Date]])</f>
        <v>2017</v>
      </c>
      <c r="C8261" s="7">
        <f>MONTH(Table1[[#This Row],[Order Date]])</f>
        <v>8</v>
      </c>
      <c r="D8261" s="8" t="s">
        <v>1546</v>
      </c>
      <c r="E8261" s="8" t="s">
        <v>123</v>
      </c>
      <c r="F8261" s="8" t="s">
        <v>11</v>
      </c>
      <c r="G8261" s="8" t="s">
        <v>12</v>
      </c>
      <c r="H8261" s="8" t="s">
        <v>1552</v>
      </c>
      <c r="I8261" s="9">
        <v>8.7200000000000006</v>
      </c>
      <c r="J8261" s="7">
        <v>5</v>
      </c>
      <c r="K8261" s="9">
        <v>2.94</v>
      </c>
    </row>
    <row r="8262" spans="1:11" ht="12.5" x14ac:dyDescent="0.25">
      <c r="A8262" s="6">
        <v>42971</v>
      </c>
      <c r="B8262" s="7">
        <f>YEAR(Table1[[#This Row],[Order Date]])</f>
        <v>2017</v>
      </c>
      <c r="C8262" s="7">
        <f>MONTH(Table1[[#This Row],[Order Date]])</f>
        <v>8</v>
      </c>
      <c r="D8262" s="8" t="s">
        <v>1935</v>
      </c>
      <c r="E8262" s="8" t="s">
        <v>149</v>
      </c>
      <c r="F8262" s="8" t="s">
        <v>11</v>
      </c>
      <c r="G8262" s="8" t="s">
        <v>20</v>
      </c>
      <c r="H8262" s="8" t="s">
        <v>800</v>
      </c>
      <c r="I8262" s="9">
        <v>24.67</v>
      </c>
      <c r="J8262" s="7">
        <v>4</v>
      </c>
      <c r="K8262" s="9">
        <v>7.71</v>
      </c>
    </row>
    <row r="8263" spans="1:11" ht="12.5" x14ac:dyDescent="0.25">
      <c r="A8263" s="6">
        <v>42971</v>
      </c>
      <c r="B8263" s="7">
        <f>YEAR(Table1[[#This Row],[Order Date]])</f>
        <v>2017</v>
      </c>
      <c r="C8263" s="7">
        <f>MONTH(Table1[[#This Row],[Order Date]])</f>
        <v>8</v>
      </c>
      <c r="D8263" s="8" t="s">
        <v>1935</v>
      </c>
      <c r="E8263" s="8" t="s">
        <v>149</v>
      </c>
      <c r="F8263" s="8" t="s">
        <v>11</v>
      </c>
      <c r="G8263" s="8" t="s">
        <v>20</v>
      </c>
      <c r="H8263" s="8" t="s">
        <v>1120</v>
      </c>
      <c r="I8263" s="9">
        <v>3.74</v>
      </c>
      <c r="J8263" s="7">
        <v>1</v>
      </c>
      <c r="K8263" s="9">
        <v>1.31</v>
      </c>
    </row>
    <row r="8264" spans="1:11" ht="12.5" x14ac:dyDescent="0.25">
      <c r="A8264" s="6">
        <v>42971</v>
      </c>
      <c r="B8264" s="7">
        <f>YEAR(Table1[[#This Row],[Order Date]])</f>
        <v>2017</v>
      </c>
      <c r="C8264" s="7">
        <f>MONTH(Table1[[#This Row],[Order Date]])</f>
        <v>8</v>
      </c>
      <c r="D8264" s="8" t="s">
        <v>1303</v>
      </c>
      <c r="E8264" s="8" t="s">
        <v>78</v>
      </c>
      <c r="F8264" s="8" t="s">
        <v>11</v>
      </c>
      <c r="G8264" s="8" t="s">
        <v>92</v>
      </c>
      <c r="H8264" s="8" t="s">
        <v>2560</v>
      </c>
      <c r="I8264" s="9">
        <v>646.27</v>
      </c>
      <c r="J8264" s="7">
        <v>8</v>
      </c>
      <c r="K8264" s="9">
        <v>64.63</v>
      </c>
    </row>
    <row r="8265" spans="1:11" ht="12.5" x14ac:dyDescent="0.25">
      <c r="A8265" s="6">
        <v>42971</v>
      </c>
      <c r="B8265" s="7">
        <f>YEAR(Table1[[#This Row],[Order Date]])</f>
        <v>2017</v>
      </c>
      <c r="C8265" s="7">
        <f>MONTH(Table1[[#This Row],[Order Date]])</f>
        <v>8</v>
      </c>
      <c r="D8265" s="8" t="s">
        <v>1303</v>
      </c>
      <c r="E8265" s="8" t="s">
        <v>78</v>
      </c>
      <c r="F8265" s="8" t="s">
        <v>11</v>
      </c>
      <c r="G8265" s="8" t="s">
        <v>12</v>
      </c>
      <c r="H8265" s="8" t="s">
        <v>327</v>
      </c>
      <c r="I8265" s="9">
        <v>10.37</v>
      </c>
      <c r="J8265" s="7">
        <v>2</v>
      </c>
      <c r="K8265" s="9">
        <v>3.76</v>
      </c>
    </row>
    <row r="8266" spans="1:11" ht="12.5" x14ac:dyDescent="0.25">
      <c r="A8266" s="6">
        <v>42972</v>
      </c>
      <c r="B8266" s="7">
        <f>YEAR(Table1[[#This Row],[Order Date]])</f>
        <v>2017</v>
      </c>
      <c r="C8266" s="7">
        <f>MONTH(Table1[[#This Row],[Order Date]])</f>
        <v>8</v>
      </c>
      <c r="D8266" s="8" t="s">
        <v>185</v>
      </c>
      <c r="E8266" s="8" t="s">
        <v>245</v>
      </c>
      <c r="F8266" s="8" t="s">
        <v>11</v>
      </c>
      <c r="G8266" s="8" t="s">
        <v>12</v>
      </c>
      <c r="H8266" s="8" t="s">
        <v>2333</v>
      </c>
      <c r="I8266" s="9">
        <v>192.16</v>
      </c>
      <c r="J8266" s="7">
        <v>5</v>
      </c>
      <c r="K8266" s="9">
        <v>67.260000000000005</v>
      </c>
    </row>
    <row r="8267" spans="1:11" ht="12.5" x14ac:dyDescent="0.25">
      <c r="A8267" s="6">
        <v>42972</v>
      </c>
      <c r="B8267" s="7">
        <f>YEAR(Table1[[#This Row],[Order Date]])</f>
        <v>2017</v>
      </c>
      <c r="C8267" s="7">
        <f>MONTH(Table1[[#This Row],[Order Date]])</f>
        <v>8</v>
      </c>
      <c r="D8267" s="8" t="s">
        <v>2447</v>
      </c>
      <c r="E8267" s="8" t="s">
        <v>120</v>
      </c>
      <c r="F8267" s="8" t="s">
        <v>11</v>
      </c>
      <c r="G8267" s="8" t="s">
        <v>24</v>
      </c>
      <c r="H8267" s="8" t="s">
        <v>226</v>
      </c>
      <c r="I8267" s="9">
        <v>9.73</v>
      </c>
      <c r="J8267" s="7">
        <v>2</v>
      </c>
      <c r="K8267" s="9">
        <v>1.7</v>
      </c>
    </row>
    <row r="8268" spans="1:11" ht="12.5" x14ac:dyDescent="0.25">
      <c r="A8268" s="6">
        <v>42972</v>
      </c>
      <c r="B8268" s="7">
        <f>YEAR(Table1[[#This Row],[Order Date]])</f>
        <v>2017</v>
      </c>
      <c r="C8268" s="7">
        <f>MONTH(Table1[[#This Row],[Order Date]])</f>
        <v>8</v>
      </c>
      <c r="D8268" s="8" t="s">
        <v>2447</v>
      </c>
      <c r="E8268" s="8" t="s">
        <v>120</v>
      </c>
      <c r="F8268" s="8" t="s">
        <v>11</v>
      </c>
      <c r="G8268" s="8" t="s">
        <v>12</v>
      </c>
      <c r="H8268" s="8" t="s">
        <v>1590</v>
      </c>
      <c r="I8268" s="9">
        <v>3.42</v>
      </c>
      <c r="J8268" s="7">
        <v>1</v>
      </c>
      <c r="K8268" s="9">
        <v>1.07</v>
      </c>
    </row>
    <row r="8269" spans="1:11" ht="12.5" x14ac:dyDescent="0.25">
      <c r="A8269" s="6">
        <v>42972</v>
      </c>
      <c r="B8269" s="7">
        <f>YEAR(Table1[[#This Row],[Order Date]])</f>
        <v>2017</v>
      </c>
      <c r="C8269" s="7">
        <f>MONTH(Table1[[#This Row],[Order Date]])</f>
        <v>8</v>
      </c>
      <c r="D8269" s="8" t="s">
        <v>1173</v>
      </c>
      <c r="E8269" s="8" t="s">
        <v>78</v>
      </c>
      <c r="F8269" s="8" t="s">
        <v>11</v>
      </c>
      <c r="G8269" s="8" t="s">
        <v>18</v>
      </c>
      <c r="H8269" s="8" t="s">
        <v>1522</v>
      </c>
      <c r="I8269" s="9">
        <v>25.7</v>
      </c>
      <c r="J8269" s="7">
        <v>2</v>
      </c>
      <c r="K8269" s="9">
        <v>1.93</v>
      </c>
    </row>
    <row r="8270" spans="1:11" ht="12.5" x14ac:dyDescent="0.25">
      <c r="A8270" s="6">
        <v>42972</v>
      </c>
      <c r="B8270" s="7">
        <f>YEAR(Table1[[#This Row],[Order Date]])</f>
        <v>2017</v>
      </c>
      <c r="C8270" s="7">
        <f>MONTH(Table1[[#This Row],[Order Date]])</f>
        <v>8</v>
      </c>
      <c r="D8270" s="8" t="s">
        <v>58</v>
      </c>
      <c r="E8270" s="8" t="s">
        <v>23</v>
      </c>
      <c r="F8270" s="8" t="s">
        <v>34</v>
      </c>
      <c r="G8270" s="8" t="s">
        <v>74</v>
      </c>
      <c r="H8270" s="8" t="s">
        <v>2484</v>
      </c>
      <c r="I8270" s="9">
        <v>130.97999999999999</v>
      </c>
      <c r="J8270" s="7">
        <v>2</v>
      </c>
      <c r="K8270" s="9">
        <v>-89.07</v>
      </c>
    </row>
    <row r="8271" spans="1:11" ht="12.5" x14ac:dyDescent="0.25">
      <c r="A8271" s="6">
        <v>42973</v>
      </c>
      <c r="B8271" s="7">
        <f>YEAR(Table1[[#This Row],[Order Date]])</f>
        <v>2017</v>
      </c>
      <c r="C8271" s="7">
        <f>MONTH(Table1[[#This Row],[Order Date]])</f>
        <v>8</v>
      </c>
      <c r="D8271" s="8" t="s">
        <v>1672</v>
      </c>
      <c r="E8271" s="8" t="s">
        <v>30</v>
      </c>
      <c r="F8271" s="8" t="s">
        <v>39</v>
      </c>
      <c r="G8271" s="8" t="s">
        <v>52</v>
      </c>
      <c r="H8271" s="8" t="s">
        <v>867</v>
      </c>
      <c r="I8271" s="9">
        <v>71.98</v>
      </c>
      <c r="J8271" s="7">
        <v>2</v>
      </c>
      <c r="K8271" s="9">
        <v>15.12</v>
      </c>
    </row>
    <row r="8272" spans="1:11" ht="12.5" x14ac:dyDescent="0.25">
      <c r="A8272" s="6">
        <v>42973</v>
      </c>
      <c r="B8272" s="7">
        <f>YEAR(Table1[[#This Row],[Order Date]])</f>
        <v>2017</v>
      </c>
      <c r="C8272" s="7">
        <f>MONTH(Table1[[#This Row],[Order Date]])</f>
        <v>8</v>
      </c>
      <c r="D8272" s="8" t="s">
        <v>9</v>
      </c>
      <c r="E8272" s="8" t="s">
        <v>15</v>
      </c>
      <c r="F8272" s="8" t="s">
        <v>34</v>
      </c>
      <c r="G8272" s="8" t="s">
        <v>47</v>
      </c>
      <c r="H8272" s="8" t="s">
        <v>1311</v>
      </c>
      <c r="I8272" s="9">
        <v>64.959999999999994</v>
      </c>
      <c r="J8272" s="7">
        <v>5</v>
      </c>
      <c r="K8272" s="9">
        <v>-43.85</v>
      </c>
    </row>
    <row r="8273" spans="1:11" ht="12.5" x14ac:dyDescent="0.25">
      <c r="A8273" s="6">
        <v>42973</v>
      </c>
      <c r="B8273" s="7">
        <f>YEAR(Table1[[#This Row],[Order Date]])</f>
        <v>2017</v>
      </c>
      <c r="C8273" s="7">
        <f>MONTH(Table1[[#This Row],[Order Date]])</f>
        <v>8</v>
      </c>
      <c r="D8273" s="8" t="s">
        <v>2013</v>
      </c>
      <c r="E8273" s="8" t="s">
        <v>110</v>
      </c>
      <c r="F8273" s="8" t="s">
        <v>11</v>
      </c>
      <c r="G8273" s="8" t="s">
        <v>18</v>
      </c>
      <c r="H8273" s="8" t="s">
        <v>2020</v>
      </c>
      <c r="I8273" s="9">
        <v>53.72</v>
      </c>
      <c r="J8273" s="7">
        <v>4</v>
      </c>
      <c r="K8273" s="9">
        <v>13.97</v>
      </c>
    </row>
    <row r="8274" spans="1:11" ht="12.5" x14ac:dyDescent="0.25">
      <c r="A8274" s="6">
        <v>42974</v>
      </c>
      <c r="B8274" s="7">
        <f>YEAR(Table1[[#This Row],[Order Date]])</f>
        <v>2017</v>
      </c>
      <c r="C8274" s="7">
        <f>MONTH(Table1[[#This Row],[Order Date]])</f>
        <v>8</v>
      </c>
      <c r="D8274" s="8" t="s">
        <v>1424</v>
      </c>
      <c r="E8274" s="8" t="s">
        <v>434</v>
      </c>
      <c r="F8274" s="8" t="s">
        <v>34</v>
      </c>
      <c r="G8274" s="8" t="s">
        <v>145</v>
      </c>
      <c r="H8274" s="8" t="s">
        <v>2452</v>
      </c>
      <c r="I8274" s="9">
        <v>1488.42</v>
      </c>
      <c r="J8274" s="7">
        <v>7</v>
      </c>
      <c r="K8274" s="9">
        <v>-297.68</v>
      </c>
    </row>
    <row r="8275" spans="1:11" ht="12.5" x14ac:dyDescent="0.25">
      <c r="A8275" s="6">
        <v>42974</v>
      </c>
      <c r="B8275" s="7">
        <f>YEAR(Table1[[#This Row],[Order Date]])</f>
        <v>2017</v>
      </c>
      <c r="C8275" s="7">
        <f>MONTH(Table1[[#This Row],[Order Date]])</f>
        <v>8</v>
      </c>
      <c r="D8275" s="8" t="s">
        <v>1209</v>
      </c>
      <c r="E8275" s="8" t="s">
        <v>149</v>
      </c>
      <c r="F8275" s="8" t="s">
        <v>11</v>
      </c>
      <c r="G8275" s="8" t="s">
        <v>18</v>
      </c>
      <c r="H8275" s="8" t="s">
        <v>1453</v>
      </c>
      <c r="I8275" s="9">
        <v>63.84</v>
      </c>
      <c r="J8275" s="7">
        <v>8</v>
      </c>
      <c r="K8275" s="9">
        <v>16.600000000000001</v>
      </c>
    </row>
    <row r="8276" spans="1:11" ht="12.5" x14ac:dyDescent="0.25">
      <c r="A8276" s="6">
        <v>42974</v>
      </c>
      <c r="B8276" s="7">
        <f>YEAR(Table1[[#This Row],[Order Date]])</f>
        <v>2017</v>
      </c>
      <c r="C8276" s="7">
        <f>MONTH(Table1[[#This Row],[Order Date]])</f>
        <v>8</v>
      </c>
      <c r="D8276" s="8" t="s">
        <v>1209</v>
      </c>
      <c r="E8276" s="8" t="s">
        <v>149</v>
      </c>
      <c r="F8276" s="8" t="s">
        <v>39</v>
      </c>
      <c r="G8276" s="8" t="s">
        <v>40</v>
      </c>
      <c r="H8276" s="8" t="s">
        <v>1187</v>
      </c>
      <c r="I8276" s="9">
        <v>347.97</v>
      </c>
      <c r="J8276" s="7">
        <v>3</v>
      </c>
      <c r="K8276" s="9">
        <v>100.91</v>
      </c>
    </row>
    <row r="8277" spans="1:11" ht="12.5" x14ac:dyDescent="0.25">
      <c r="A8277" s="6">
        <v>42974</v>
      </c>
      <c r="B8277" s="7">
        <f>YEAR(Table1[[#This Row],[Order Date]])</f>
        <v>2017</v>
      </c>
      <c r="C8277" s="7">
        <f>MONTH(Table1[[#This Row],[Order Date]])</f>
        <v>8</v>
      </c>
      <c r="D8277" s="8" t="s">
        <v>1209</v>
      </c>
      <c r="E8277" s="8" t="s">
        <v>149</v>
      </c>
      <c r="F8277" s="8" t="s">
        <v>11</v>
      </c>
      <c r="G8277" s="8" t="s">
        <v>20</v>
      </c>
      <c r="H8277" s="8" t="s">
        <v>800</v>
      </c>
      <c r="I8277" s="9">
        <v>37.01</v>
      </c>
      <c r="J8277" s="7">
        <v>6</v>
      </c>
      <c r="K8277" s="9">
        <v>11.57</v>
      </c>
    </row>
    <row r="8278" spans="1:11" ht="12.5" x14ac:dyDescent="0.25">
      <c r="A8278" s="6">
        <v>42974</v>
      </c>
      <c r="B8278" s="7">
        <f>YEAR(Table1[[#This Row],[Order Date]])</f>
        <v>2017</v>
      </c>
      <c r="C8278" s="7">
        <f>MONTH(Table1[[#This Row],[Order Date]])</f>
        <v>8</v>
      </c>
      <c r="D8278" s="8" t="s">
        <v>509</v>
      </c>
      <c r="E8278" s="8" t="s">
        <v>10</v>
      </c>
      <c r="F8278" s="8" t="s">
        <v>11</v>
      </c>
      <c r="G8278" s="8" t="s">
        <v>24</v>
      </c>
      <c r="H8278" s="8" t="s">
        <v>384</v>
      </c>
      <c r="I8278" s="9">
        <v>5.95</v>
      </c>
      <c r="J8278" s="7">
        <v>1</v>
      </c>
      <c r="K8278" s="9">
        <v>0.37</v>
      </c>
    </row>
    <row r="8279" spans="1:11" ht="12.5" x14ac:dyDescent="0.25">
      <c r="A8279" s="6">
        <v>42974</v>
      </c>
      <c r="B8279" s="7">
        <f>YEAR(Table1[[#This Row],[Order Date]])</f>
        <v>2017</v>
      </c>
      <c r="C8279" s="7">
        <f>MONTH(Table1[[#This Row],[Order Date]])</f>
        <v>8</v>
      </c>
      <c r="D8279" s="8" t="s">
        <v>1249</v>
      </c>
      <c r="E8279" s="8" t="s">
        <v>123</v>
      </c>
      <c r="F8279" s="8" t="s">
        <v>11</v>
      </c>
      <c r="G8279" s="8" t="s">
        <v>63</v>
      </c>
      <c r="H8279" s="8" t="s">
        <v>1427</v>
      </c>
      <c r="I8279" s="9">
        <v>2.9</v>
      </c>
      <c r="J8279" s="7">
        <v>1</v>
      </c>
      <c r="K8279" s="9">
        <v>0.98</v>
      </c>
    </row>
    <row r="8280" spans="1:11" ht="12.5" x14ac:dyDescent="0.25">
      <c r="A8280" s="6">
        <v>42974</v>
      </c>
      <c r="B8280" s="7">
        <f>YEAR(Table1[[#This Row],[Order Date]])</f>
        <v>2017</v>
      </c>
      <c r="C8280" s="7">
        <f>MONTH(Table1[[#This Row],[Order Date]])</f>
        <v>8</v>
      </c>
      <c r="D8280" s="8" t="s">
        <v>2265</v>
      </c>
      <c r="E8280" s="8" t="s">
        <v>27</v>
      </c>
      <c r="F8280" s="8" t="s">
        <v>34</v>
      </c>
      <c r="G8280" s="8" t="s">
        <v>47</v>
      </c>
      <c r="H8280" s="8" t="s">
        <v>2036</v>
      </c>
      <c r="I8280" s="9">
        <v>198.46</v>
      </c>
      <c r="J8280" s="7">
        <v>2</v>
      </c>
      <c r="K8280" s="9">
        <v>99.23</v>
      </c>
    </row>
    <row r="8281" spans="1:11" ht="12.5" x14ac:dyDescent="0.25">
      <c r="A8281" s="6">
        <v>42974</v>
      </c>
      <c r="B8281" s="7">
        <f>YEAR(Table1[[#This Row],[Order Date]])</f>
        <v>2017</v>
      </c>
      <c r="C8281" s="7">
        <f>MONTH(Table1[[#This Row],[Order Date]])</f>
        <v>8</v>
      </c>
      <c r="D8281" s="8" t="s">
        <v>2265</v>
      </c>
      <c r="E8281" s="8" t="s">
        <v>27</v>
      </c>
      <c r="F8281" s="8" t="s">
        <v>11</v>
      </c>
      <c r="G8281" s="8" t="s">
        <v>92</v>
      </c>
      <c r="H8281" s="8" t="s">
        <v>1640</v>
      </c>
      <c r="I8281" s="9">
        <v>321.92</v>
      </c>
      <c r="J8281" s="7">
        <v>4</v>
      </c>
      <c r="K8281" s="9">
        <v>96.58</v>
      </c>
    </row>
    <row r="8282" spans="1:11" ht="12.5" x14ac:dyDescent="0.25">
      <c r="A8282" s="6">
        <v>42974</v>
      </c>
      <c r="B8282" s="7">
        <f>YEAR(Table1[[#This Row],[Order Date]])</f>
        <v>2017</v>
      </c>
      <c r="C8282" s="7">
        <f>MONTH(Table1[[#This Row],[Order Date]])</f>
        <v>8</v>
      </c>
      <c r="D8282" s="8" t="s">
        <v>2265</v>
      </c>
      <c r="E8282" s="8" t="s">
        <v>27</v>
      </c>
      <c r="F8282" s="8" t="s">
        <v>39</v>
      </c>
      <c r="G8282" s="8" t="s">
        <v>603</v>
      </c>
      <c r="H8282" s="8" t="s">
        <v>1089</v>
      </c>
      <c r="I8282" s="9">
        <v>879.98</v>
      </c>
      <c r="J8282" s="7">
        <v>2</v>
      </c>
      <c r="K8282" s="9">
        <v>329.99</v>
      </c>
    </row>
    <row r="8283" spans="1:11" ht="12.5" x14ac:dyDescent="0.25">
      <c r="A8283" s="6">
        <v>42974</v>
      </c>
      <c r="B8283" s="7">
        <f>YEAR(Table1[[#This Row],[Order Date]])</f>
        <v>2017</v>
      </c>
      <c r="C8283" s="7">
        <f>MONTH(Table1[[#This Row],[Order Date]])</f>
        <v>8</v>
      </c>
      <c r="D8283" s="8" t="s">
        <v>2265</v>
      </c>
      <c r="E8283" s="8" t="s">
        <v>27</v>
      </c>
      <c r="F8283" s="8" t="s">
        <v>11</v>
      </c>
      <c r="G8283" s="8" t="s">
        <v>200</v>
      </c>
      <c r="H8283" s="8" t="s">
        <v>2593</v>
      </c>
      <c r="I8283" s="9">
        <v>28.4</v>
      </c>
      <c r="J8283" s="7">
        <v>5</v>
      </c>
      <c r="K8283" s="9">
        <v>8.24</v>
      </c>
    </row>
    <row r="8284" spans="1:11" ht="12.5" x14ac:dyDescent="0.25">
      <c r="A8284" s="6">
        <v>42974</v>
      </c>
      <c r="B8284" s="7">
        <f>YEAR(Table1[[#This Row],[Order Date]])</f>
        <v>2017</v>
      </c>
      <c r="C8284" s="7">
        <f>MONTH(Table1[[#This Row],[Order Date]])</f>
        <v>8</v>
      </c>
      <c r="D8284" s="8" t="s">
        <v>2265</v>
      </c>
      <c r="E8284" s="8" t="s">
        <v>27</v>
      </c>
      <c r="F8284" s="8" t="s">
        <v>34</v>
      </c>
      <c r="G8284" s="8" t="s">
        <v>35</v>
      </c>
      <c r="H8284" s="8" t="s">
        <v>574</v>
      </c>
      <c r="I8284" s="9">
        <v>230.28</v>
      </c>
      <c r="J8284" s="7">
        <v>3</v>
      </c>
      <c r="K8284" s="9">
        <v>23.03</v>
      </c>
    </row>
    <row r="8285" spans="1:11" ht="12.5" x14ac:dyDescent="0.25">
      <c r="A8285" s="6">
        <v>42974</v>
      </c>
      <c r="B8285" s="7">
        <f>YEAR(Table1[[#This Row],[Order Date]])</f>
        <v>2017</v>
      </c>
      <c r="C8285" s="7">
        <f>MONTH(Table1[[#This Row],[Order Date]])</f>
        <v>8</v>
      </c>
      <c r="D8285" s="8" t="s">
        <v>2265</v>
      </c>
      <c r="E8285" s="8" t="s">
        <v>27</v>
      </c>
      <c r="F8285" s="8" t="s">
        <v>11</v>
      </c>
      <c r="G8285" s="8" t="s">
        <v>12</v>
      </c>
      <c r="H8285" s="8" t="s">
        <v>1054</v>
      </c>
      <c r="I8285" s="9">
        <v>116.28</v>
      </c>
      <c r="J8285" s="7">
        <v>3</v>
      </c>
      <c r="K8285" s="9">
        <v>56.98</v>
      </c>
    </row>
    <row r="8286" spans="1:11" ht="12.5" x14ac:dyDescent="0.25">
      <c r="A8286" s="6">
        <v>42974</v>
      </c>
      <c r="B8286" s="7">
        <f>YEAR(Table1[[#This Row],[Order Date]])</f>
        <v>2017</v>
      </c>
      <c r="C8286" s="7">
        <f>MONTH(Table1[[#This Row],[Order Date]])</f>
        <v>8</v>
      </c>
      <c r="D8286" s="8" t="s">
        <v>2265</v>
      </c>
      <c r="E8286" s="8" t="s">
        <v>27</v>
      </c>
      <c r="F8286" s="8" t="s">
        <v>11</v>
      </c>
      <c r="G8286" s="8" t="s">
        <v>20</v>
      </c>
      <c r="H8286" s="8" t="s">
        <v>1777</v>
      </c>
      <c r="I8286" s="9">
        <v>841.57</v>
      </c>
      <c r="J8286" s="7">
        <v>2</v>
      </c>
      <c r="K8286" s="9">
        <v>294.55</v>
      </c>
    </row>
    <row r="8287" spans="1:11" ht="12.5" x14ac:dyDescent="0.25">
      <c r="A8287" s="6">
        <v>42974</v>
      </c>
      <c r="B8287" s="7">
        <f>YEAR(Table1[[#This Row],[Order Date]])</f>
        <v>2017</v>
      </c>
      <c r="C8287" s="7">
        <f>MONTH(Table1[[#This Row],[Order Date]])</f>
        <v>8</v>
      </c>
      <c r="D8287" s="8" t="s">
        <v>2265</v>
      </c>
      <c r="E8287" s="8" t="s">
        <v>27</v>
      </c>
      <c r="F8287" s="8" t="s">
        <v>11</v>
      </c>
      <c r="G8287" s="8" t="s">
        <v>18</v>
      </c>
      <c r="H8287" s="8" t="s">
        <v>257</v>
      </c>
      <c r="I8287" s="9">
        <v>354.9</v>
      </c>
      <c r="J8287" s="7">
        <v>5</v>
      </c>
      <c r="K8287" s="9">
        <v>17.75</v>
      </c>
    </row>
    <row r="8288" spans="1:11" ht="12.5" x14ac:dyDescent="0.25">
      <c r="A8288" s="6">
        <v>42974</v>
      </c>
      <c r="B8288" s="7">
        <f>YEAR(Table1[[#This Row],[Order Date]])</f>
        <v>2017</v>
      </c>
      <c r="C8288" s="7">
        <f>MONTH(Table1[[#This Row],[Order Date]])</f>
        <v>8</v>
      </c>
      <c r="D8288" s="8" t="s">
        <v>1941</v>
      </c>
      <c r="E8288" s="8" t="s">
        <v>120</v>
      </c>
      <c r="F8288" s="8" t="s">
        <v>11</v>
      </c>
      <c r="G8288" s="8" t="s">
        <v>12</v>
      </c>
      <c r="H8288" s="8" t="s">
        <v>1365</v>
      </c>
      <c r="I8288" s="9">
        <v>5.18</v>
      </c>
      <c r="J8288" s="7">
        <v>1</v>
      </c>
      <c r="K8288" s="9">
        <v>1.81</v>
      </c>
    </row>
    <row r="8289" spans="1:11" ht="12.5" x14ac:dyDescent="0.25">
      <c r="A8289" s="6">
        <v>42974</v>
      </c>
      <c r="B8289" s="7">
        <f>YEAR(Table1[[#This Row],[Order Date]])</f>
        <v>2017</v>
      </c>
      <c r="C8289" s="7">
        <f>MONTH(Table1[[#This Row],[Order Date]])</f>
        <v>8</v>
      </c>
      <c r="D8289" s="8" t="s">
        <v>195</v>
      </c>
      <c r="E8289" s="8" t="s">
        <v>123</v>
      </c>
      <c r="F8289" s="8" t="s">
        <v>11</v>
      </c>
      <c r="G8289" s="8" t="s">
        <v>92</v>
      </c>
      <c r="H8289" s="8" t="s">
        <v>1923</v>
      </c>
      <c r="I8289" s="9">
        <v>14.34</v>
      </c>
      <c r="J8289" s="7">
        <v>4</v>
      </c>
      <c r="K8289" s="9">
        <v>0.9</v>
      </c>
    </row>
    <row r="8290" spans="1:11" ht="12.5" x14ac:dyDescent="0.25">
      <c r="A8290" s="6">
        <v>42974</v>
      </c>
      <c r="B8290" s="7">
        <f>YEAR(Table1[[#This Row],[Order Date]])</f>
        <v>2017</v>
      </c>
      <c r="C8290" s="7">
        <f>MONTH(Table1[[#This Row],[Order Date]])</f>
        <v>8</v>
      </c>
      <c r="D8290" s="8" t="s">
        <v>1974</v>
      </c>
      <c r="E8290" s="8" t="s">
        <v>23</v>
      </c>
      <c r="F8290" s="8" t="s">
        <v>11</v>
      </c>
      <c r="G8290" s="8" t="s">
        <v>12</v>
      </c>
      <c r="H8290" s="8" t="s">
        <v>1857</v>
      </c>
      <c r="I8290" s="9">
        <v>12.67</v>
      </c>
      <c r="J8290" s="7">
        <v>3</v>
      </c>
      <c r="K8290" s="9">
        <v>3.96</v>
      </c>
    </row>
    <row r="8291" spans="1:11" ht="12.5" x14ac:dyDescent="0.25">
      <c r="A8291" s="6">
        <v>42974</v>
      </c>
      <c r="B8291" s="7">
        <f>YEAR(Table1[[#This Row],[Order Date]])</f>
        <v>2017</v>
      </c>
      <c r="C8291" s="7">
        <f>MONTH(Table1[[#This Row],[Order Date]])</f>
        <v>8</v>
      </c>
      <c r="D8291" s="8" t="s">
        <v>1974</v>
      </c>
      <c r="E8291" s="8" t="s">
        <v>23</v>
      </c>
      <c r="F8291" s="8" t="s">
        <v>39</v>
      </c>
      <c r="G8291" s="8" t="s">
        <v>52</v>
      </c>
      <c r="H8291" s="8" t="s">
        <v>502</v>
      </c>
      <c r="I8291" s="9">
        <v>1119.8900000000001</v>
      </c>
      <c r="J8291" s="7">
        <v>14</v>
      </c>
      <c r="K8291" s="9">
        <v>209.98</v>
      </c>
    </row>
    <row r="8292" spans="1:11" ht="12.5" x14ac:dyDescent="0.25">
      <c r="A8292" s="6">
        <v>42974</v>
      </c>
      <c r="B8292" s="7">
        <f>YEAR(Table1[[#This Row],[Order Date]])</f>
        <v>2017</v>
      </c>
      <c r="C8292" s="7">
        <f>MONTH(Table1[[#This Row],[Order Date]])</f>
        <v>8</v>
      </c>
      <c r="D8292" s="8" t="s">
        <v>1828</v>
      </c>
      <c r="E8292" s="8" t="s">
        <v>95</v>
      </c>
      <c r="F8292" s="8" t="s">
        <v>34</v>
      </c>
      <c r="G8292" s="8" t="s">
        <v>47</v>
      </c>
      <c r="H8292" s="8" t="s">
        <v>2015</v>
      </c>
      <c r="I8292" s="9">
        <v>120.58</v>
      </c>
      <c r="J8292" s="7">
        <v>8</v>
      </c>
      <c r="K8292" s="9">
        <v>33.159999999999997</v>
      </c>
    </row>
    <row r="8293" spans="1:11" ht="12.5" x14ac:dyDescent="0.25">
      <c r="A8293" s="6">
        <v>42975</v>
      </c>
      <c r="B8293" s="7">
        <f>YEAR(Table1[[#This Row],[Order Date]])</f>
        <v>2017</v>
      </c>
      <c r="C8293" s="7">
        <f>MONTH(Table1[[#This Row],[Order Date]])</f>
        <v>8</v>
      </c>
      <c r="D8293" s="8" t="s">
        <v>239</v>
      </c>
      <c r="E8293" s="8" t="s">
        <v>164</v>
      </c>
      <c r="F8293" s="8" t="s">
        <v>39</v>
      </c>
      <c r="G8293" s="8" t="s">
        <v>40</v>
      </c>
      <c r="H8293" s="8" t="s">
        <v>1893</v>
      </c>
      <c r="I8293" s="9">
        <v>35.17</v>
      </c>
      <c r="J8293" s="7">
        <v>4</v>
      </c>
      <c r="K8293" s="9">
        <v>11.43</v>
      </c>
    </row>
    <row r="8294" spans="1:11" ht="12.5" x14ac:dyDescent="0.25">
      <c r="A8294" s="6">
        <v>42975</v>
      </c>
      <c r="B8294" s="7">
        <f>YEAR(Table1[[#This Row],[Order Date]])</f>
        <v>2017</v>
      </c>
      <c r="C8294" s="7">
        <f>MONTH(Table1[[#This Row],[Order Date]])</f>
        <v>8</v>
      </c>
      <c r="D8294" s="8" t="s">
        <v>239</v>
      </c>
      <c r="E8294" s="8" t="s">
        <v>164</v>
      </c>
      <c r="F8294" s="8" t="s">
        <v>34</v>
      </c>
      <c r="G8294" s="8" t="s">
        <v>145</v>
      </c>
      <c r="H8294" s="8" t="s">
        <v>1501</v>
      </c>
      <c r="I8294" s="9">
        <v>1137.75</v>
      </c>
      <c r="J8294" s="7">
        <v>5</v>
      </c>
      <c r="K8294" s="9">
        <v>250.31</v>
      </c>
    </row>
    <row r="8295" spans="1:11" ht="12.5" x14ac:dyDescent="0.25">
      <c r="A8295" s="6">
        <v>42975</v>
      </c>
      <c r="B8295" s="7">
        <f>YEAR(Table1[[#This Row],[Order Date]])</f>
        <v>2017</v>
      </c>
      <c r="C8295" s="7">
        <f>MONTH(Table1[[#This Row],[Order Date]])</f>
        <v>8</v>
      </c>
      <c r="D8295" s="8" t="s">
        <v>239</v>
      </c>
      <c r="E8295" s="8" t="s">
        <v>164</v>
      </c>
      <c r="F8295" s="8" t="s">
        <v>11</v>
      </c>
      <c r="G8295" s="8" t="s">
        <v>20</v>
      </c>
      <c r="H8295" s="8" t="s">
        <v>765</v>
      </c>
      <c r="I8295" s="9">
        <v>99.68</v>
      </c>
      <c r="J8295" s="7">
        <v>5</v>
      </c>
      <c r="K8295" s="9">
        <v>32.4</v>
      </c>
    </row>
    <row r="8296" spans="1:11" ht="12.5" x14ac:dyDescent="0.25">
      <c r="A8296" s="6">
        <v>42975</v>
      </c>
      <c r="B8296" s="7">
        <f>YEAR(Table1[[#This Row],[Order Date]])</f>
        <v>2017</v>
      </c>
      <c r="C8296" s="7">
        <f>MONTH(Table1[[#This Row],[Order Date]])</f>
        <v>8</v>
      </c>
      <c r="D8296" s="8" t="s">
        <v>239</v>
      </c>
      <c r="E8296" s="8" t="s">
        <v>164</v>
      </c>
      <c r="F8296" s="8" t="s">
        <v>11</v>
      </c>
      <c r="G8296" s="8" t="s">
        <v>24</v>
      </c>
      <c r="H8296" s="8" t="s">
        <v>1949</v>
      </c>
      <c r="I8296" s="9">
        <v>5.56</v>
      </c>
      <c r="J8296" s="7">
        <v>2</v>
      </c>
      <c r="K8296" s="9">
        <v>1.45</v>
      </c>
    </row>
    <row r="8297" spans="1:11" ht="12.5" x14ac:dyDescent="0.25">
      <c r="A8297" s="6">
        <v>42975</v>
      </c>
      <c r="B8297" s="7">
        <f>YEAR(Table1[[#This Row],[Order Date]])</f>
        <v>2017</v>
      </c>
      <c r="C8297" s="7">
        <f>MONTH(Table1[[#This Row],[Order Date]])</f>
        <v>8</v>
      </c>
      <c r="D8297" s="8" t="s">
        <v>1799</v>
      </c>
      <c r="E8297" s="8" t="s">
        <v>15</v>
      </c>
      <c r="F8297" s="8" t="s">
        <v>11</v>
      </c>
      <c r="G8297" s="8" t="s">
        <v>12</v>
      </c>
      <c r="H8297" s="8" t="s">
        <v>1591</v>
      </c>
      <c r="I8297" s="9">
        <v>25.34</v>
      </c>
      <c r="J8297" s="7">
        <v>6</v>
      </c>
      <c r="K8297" s="9">
        <v>7.92</v>
      </c>
    </row>
    <row r="8298" spans="1:11" ht="12.5" x14ac:dyDescent="0.25">
      <c r="A8298" s="6">
        <v>42975</v>
      </c>
      <c r="B8298" s="7">
        <f>YEAR(Table1[[#This Row],[Order Date]])</f>
        <v>2017</v>
      </c>
      <c r="C8298" s="7">
        <f>MONTH(Table1[[#This Row],[Order Date]])</f>
        <v>8</v>
      </c>
      <c r="D8298" s="8" t="s">
        <v>1799</v>
      </c>
      <c r="E8298" s="8" t="s">
        <v>15</v>
      </c>
      <c r="F8298" s="8" t="s">
        <v>11</v>
      </c>
      <c r="G8298" s="8" t="s">
        <v>12</v>
      </c>
      <c r="H8298" s="8" t="s">
        <v>2566</v>
      </c>
      <c r="I8298" s="9">
        <v>26.72</v>
      </c>
      <c r="J8298" s="7">
        <v>5</v>
      </c>
      <c r="K8298" s="9">
        <v>9.35</v>
      </c>
    </row>
    <row r="8299" spans="1:11" ht="12.5" x14ac:dyDescent="0.25">
      <c r="A8299" s="6">
        <v>42975</v>
      </c>
      <c r="B8299" s="7">
        <f>YEAR(Table1[[#This Row],[Order Date]])</f>
        <v>2017</v>
      </c>
      <c r="C8299" s="7">
        <f>MONTH(Table1[[#This Row],[Order Date]])</f>
        <v>8</v>
      </c>
      <c r="D8299" s="8" t="s">
        <v>1099</v>
      </c>
      <c r="E8299" s="8" t="s">
        <v>157</v>
      </c>
      <c r="F8299" s="8" t="s">
        <v>11</v>
      </c>
      <c r="G8299" s="8" t="s">
        <v>200</v>
      </c>
      <c r="H8299" s="8" t="s">
        <v>1578</v>
      </c>
      <c r="I8299" s="9">
        <v>21.81</v>
      </c>
      <c r="J8299" s="7">
        <v>3</v>
      </c>
      <c r="K8299" s="9">
        <v>5.89</v>
      </c>
    </row>
    <row r="8300" spans="1:11" ht="12.5" x14ac:dyDescent="0.25">
      <c r="A8300" s="6">
        <v>42975</v>
      </c>
      <c r="B8300" s="7">
        <f>YEAR(Table1[[#This Row],[Order Date]])</f>
        <v>2017</v>
      </c>
      <c r="C8300" s="7">
        <f>MONTH(Table1[[#This Row],[Order Date]])</f>
        <v>8</v>
      </c>
      <c r="D8300" s="8" t="s">
        <v>1099</v>
      </c>
      <c r="E8300" s="8" t="s">
        <v>157</v>
      </c>
      <c r="F8300" s="8" t="s">
        <v>11</v>
      </c>
      <c r="G8300" s="8" t="s">
        <v>92</v>
      </c>
      <c r="H8300" s="8" t="s">
        <v>1983</v>
      </c>
      <c r="I8300" s="9">
        <v>91.6</v>
      </c>
      <c r="J8300" s="7">
        <v>5</v>
      </c>
      <c r="K8300" s="9">
        <v>26.56</v>
      </c>
    </row>
    <row r="8301" spans="1:11" ht="12.5" x14ac:dyDescent="0.25">
      <c r="A8301" s="6">
        <v>42976</v>
      </c>
      <c r="B8301" s="7">
        <f>YEAR(Table1[[#This Row],[Order Date]])</f>
        <v>2017</v>
      </c>
      <c r="C8301" s="7">
        <f>MONTH(Table1[[#This Row],[Order Date]])</f>
        <v>8</v>
      </c>
      <c r="D8301" s="8" t="s">
        <v>1744</v>
      </c>
      <c r="E8301" s="8" t="s">
        <v>15</v>
      </c>
      <c r="F8301" s="8" t="s">
        <v>11</v>
      </c>
      <c r="G8301" s="8" t="s">
        <v>16</v>
      </c>
      <c r="H8301" s="8" t="s">
        <v>364</v>
      </c>
      <c r="I8301" s="9">
        <v>47.36</v>
      </c>
      <c r="J8301" s="7">
        <v>4</v>
      </c>
      <c r="K8301" s="9">
        <v>17.760000000000002</v>
      </c>
    </row>
    <row r="8302" spans="1:11" ht="12.5" x14ac:dyDescent="0.25">
      <c r="A8302" s="6">
        <v>42976</v>
      </c>
      <c r="B8302" s="7">
        <f>YEAR(Table1[[#This Row],[Order Date]])</f>
        <v>2017</v>
      </c>
      <c r="C8302" s="7">
        <f>MONTH(Table1[[#This Row],[Order Date]])</f>
        <v>8</v>
      </c>
      <c r="D8302" s="8" t="s">
        <v>1744</v>
      </c>
      <c r="E8302" s="8" t="s">
        <v>15</v>
      </c>
      <c r="F8302" s="8" t="s">
        <v>11</v>
      </c>
      <c r="G8302" s="8" t="s">
        <v>18</v>
      </c>
      <c r="H8302" s="8" t="s">
        <v>1847</v>
      </c>
      <c r="I8302" s="9">
        <v>27.44</v>
      </c>
      <c r="J8302" s="7">
        <v>2</v>
      </c>
      <c r="K8302" s="9">
        <v>2.4</v>
      </c>
    </row>
    <row r="8303" spans="1:11" ht="12.5" x14ac:dyDescent="0.25">
      <c r="A8303" s="6">
        <v>42976</v>
      </c>
      <c r="B8303" s="7">
        <f>YEAR(Table1[[#This Row],[Order Date]])</f>
        <v>2017</v>
      </c>
      <c r="C8303" s="7">
        <f>MONTH(Table1[[#This Row],[Order Date]])</f>
        <v>8</v>
      </c>
      <c r="D8303" s="8" t="s">
        <v>1744</v>
      </c>
      <c r="E8303" s="8" t="s">
        <v>15</v>
      </c>
      <c r="F8303" s="8" t="s">
        <v>11</v>
      </c>
      <c r="G8303" s="8" t="s">
        <v>20</v>
      </c>
      <c r="H8303" s="8" t="s">
        <v>205</v>
      </c>
      <c r="I8303" s="9">
        <v>3.24</v>
      </c>
      <c r="J8303" s="7">
        <v>9</v>
      </c>
      <c r="K8303" s="9">
        <v>-5.18</v>
      </c>
    </row>
    <row r="8304" spans="1:11" ht="12.5" x14ac:dyDescent="0.25">
      <c r="A8304" s="6">
        <v>42976</v>
      </c>
      <c r="B8304" s="7">
        <f>YEAR(Table1[[#This Row],[Order Date]])</f>
        <v>2017</v>
      </c>
      <c r="C8304" s="7">
        <f>MONTH(Table1[[#This Row],[Order Date]])</f>
        <v>8</v>
      </c>
      <c r="D8304" s="8" t="s">
        <v>1734</v>
      </c>
      <c r="E8304" s="8" t="s">
        <v>23</v>
      </c>
      <c r="F8304" s="8" t="s">
        <v>11</v>
      </c>
      <c r="G8304" s="8" t="s">
        <v>24</v>
      </c>
      <c r="H8304" s="8" t="s">
        <v>2256</v>
      </c>
      <c r="I8304" s="9">
        <v>9.41</v>
      </c>
      <c r="J8304" s="7">
        <v>7</v>
      </c>
      <c r="K8304" s="9">
        <v>0.71</v>
      </c>
    </row>
    <row r="8305" spans="1:11" ht="12.5" x14ac:dyDescent="0.25">
      <c r="A8305" s="6">
        <v>42976</v>
      </c>
      <c r="B8305" s="7">
        <f>YEAR(Table1[[#This Row],[Order Date]])</f>
        <v>2017</v>
      </c>
      <c r="C8305" s="7">
        <f>MONTH(Table1[[#This Row],[Order Date]])</f>
        <v>8</v>
      </c>
      <c r="D8305" s="8" t="s">
        <v>1907</v>
      </c>
      <c r="E8305" s="8" t="s">
        <v>27</v>
      </c>
      <c r="F8305" s="8" t="s">
        <v>34</v>
      </c>
      <c r="G8305" s="8" t="s">
        <v>47</v>
      </c>
      <c r="H8305" s="8" t="s">
        <v>2431</v>
      </c>
      <c r="I8305" s="9">
        <v>148.02000000000001</v>
      </c>
      <c r="J8305" s="7">
        <v>3</v>
      </c>
      <c r="K8305" s="9">
        <v>41.45</v>
      </c>
    </row>
    <row r="8306" spans="1:11" ht="12.5" x14ac:dyDescent="0.25">
      <c r="A8306" s="6">
        <v>42978</v>
      </c>
      <c r="B8306" s="7">
        <f>YEAR(Table1[[#This Row],[Order Date]])</f>
        <v>2017</v>
      </c>
      <c r="C8306" s="7">
        <f>MONTH(Table1[[#This Row],[Order Date]])</f>
        <v>8</v>
      </c>
      <c r="D8306" s="8" t="s">
        <v>1487</v>
      </c>
      <c r="E8306" s="8" t="s">
        <v>95</v>
      </c>
      <c r="F8306" s="8" t="s">
        <v>11</v>
      </c>
      <c r="G8306" s="8" t="s">
        <v>18</v>
      </c>
      <c r="H8306" s="8" t="s">
        <v>2020</v>
      </c>
      <c r="I8306" s="9">
        <v>10.74</v>
      </c>
      <c r="J8306" s="7">
        <v>1</v>
      </c>
      <c r="K8306" s="9">
        <v>0.81</v>
      </c>
    </row>
    <row r="8307" spans="1:11" ht="12.5" x14ac:dyDescent="0.25">
      <c r="A8307" s="6">
        <v>42978</v>
      </c>
      <c r="B8307" s="7">
        <f>YEAR(Table1[[#This Row],[Order Date]])</f>
        <v>2017</v>
      </c>
      <c r="C8307" s="7">
        <f>MONTH(Table1[[#This Row],[Order Date]])</f>
        <v>8</v>
      </c>
      <c r="D8307" s="8" t="s">
        <v>1487</v>
      </c>
      <c r="E8307" s="8" t="s">
        <v>95</v>
      </c>
      <c r="F8307" s="8" t="s">
        <v>11</v>
      </c>
      <c r="G8307" s="8" t="s">
        <v>43</v>
      </c>
      <c r="H8307" s="8" t="s">
        <v>1561</v>
      </c>
      <c r="I8307" s="9">
        <v>8.3800000000000008</v>
      </c>
      <c r="J8307" s="7">
        <v>3</v>
      </c>
      <c r="K8307" s="9">
        <v>2.72</v>
      </c>
    </row>
    <row r="8308" spans="1:11" ht="12.5" x14ac:dyDescent="0.25">
      <c r="A8308" s="6">
        <v>42978</v>
      </c>
      <c r="B8308" s="7">
        <f>YEAR(Table1[[#This Row],[Order Date]])</f>
        <v>2017</v>
      </c>
      <c r="C8308" s="7">
        <f>MONTH(Table1[[#This Row],[Order Date]])</f>
        <v>8</v>
      </c>
      <c r="D8308" s="8" t="s">
        <v>1751</v>
      </c>
      <c r="E8308" s="8" t="s">
        <v>245</v>
      </c>
      <c r="F8308" s="8" t="s">
        <v>11</v>
      </c>
      <c r="G8308" s="8" t="s">
        <v>12</v>
      </c>
      <c r="H8308" s="8" t="s">
        <v>491</v>
      </c>
      <c r="I8308" s="9">
        <v>229.54</v>
      </c>
      <c r="J8308" s="7">
        <v>7</v>
      </c>
      <c r="K8308" s="9">
        <v>83.21</v>
      </c>
    </row>
    <row r="8309" spans="1:11" ht="12.5" x14ac:dyDescent="0.25">
      <c r="A8309" s="6">
        <v>42978</v>
      </c>
      <c r="B8309" s="7">
        <f>YEAR(Table1[[#This Row],[Order Date]])</f>
        <v>2017</v>
      </c>
      <c r="C8309" s="7">
        <f>MONTH(Table1[[#This Row],[Order Date]])</f>
        <v>8</v>
      </c>
      <c r="D8309" s="8" t="s">
        <v>244</v>
      </c>
      <c r="E8309" s="8" t="s">
        <v>129</v>
      </c>
      <c r="F8309" s="8" t="s">
        <v>11</v>
      </c>
      <c r="G8309" s="8" t="s">
        <v>92</v>
      </c>
      <c r="H8309" s="8" t="s">
        <v>2067</v>
      </c>
      <c r="I8309" s="9">
        <v>638.73</v>
      </c>
      <c r="J8309" s="7">
        <v>9</v>
      </c>
      <c r="K8309" s="9">
        <v>166.07</v>
      </c>
    </row>
    <row r="8310" spans="1:11" ht="12.5" x14ac:dyDescent="0.25">
      <c r="A8310" s="6">
        <v>42978</v>
      </c>
      <c r="B8310" s="7">
        <f>YEAR(Table1[[#This Row],[Order Date]])</f>
        <v>2017</v>
      </c>
      <c r="C8310" s="7">
        <f>MONTH(Table1[[#This Row],[Order Date]])</f>
        <v>8</v>
      </c>
      <c r="D8310" s="8" t="s">
        <v>951</v>
      </c>
      <c r="E8310" s="8" t="s">
        <v>27</v>
      </c>
      <c r="F8310" s="8" t="s">
        <v>11</v>
      </c>
      <c r="G8310" s="8" t="s">
        <v>20</v>
      </c>
      <c r="H8310" s="8" t="s">
        <v>1291</v>
      </c>
      <c r="I8310" s="9">
        <v>6.67</v>
      </c>
      <c r="J8310" s="7">
        <v>3</v>
      </c>
      <c r="K8310" s="9">
        <v>2.17</v>
      </c>
    </row>
    <row r="8311" spans="1:11" ht="12.5" x14ac:dyDescent="0.25">
      <c r="A8311" s="6">
        <v>42978</v>
      </c>
      <c r="B8311" s="7">
        <f>YEAR(Table1[[#This Row],[Order Date]])</f>
        <v>2017</v>
      </c>
      <c r="C8311" s="7">
        <f>MONTH(Table1[[#This Row],[Order Date]])</f>
        <v>8</v>
      </c>
      <c r="D8311" s="8" t="s">
        <v>951</v>
      </c>
      <c r="E8311" s="8" t="s">
        <v>27</v>
      </c>
      <c r="F8311" s="8" t="s">
        <v>39</v>
      </c>
      <c r="G8311" s="8" t="s">
        <v>40</v>
      </c>
      <c r="H8311" s="8" t="s">
        <v>2312</v>
      </c>
      <c r="I8311" s="9">
        <v>689.41</v>
      </c>
      <c r="J8311" s="7">
        <v>4</v>
      </c>
      <c r="K8311" s="9">
        <v>77.56</v>
      </c>
    </row>
    <row r="8312" spans="1:11" ht="12.5" x14ac:dyDescent="0.25">
      <c r="A8312" s="6">
        <v>42978</v>
      </c>
      <c r="B8312" s="7">
        <f>YEAR(Table1[[#This Row],[Order Date]])</f>
        <v>2017</v>
      </c>
      <c r="C8312" s="7">
        <f>MONTH(Table1[[#This Row],[Order Date]])</f>
        <v>8</v>
      </c>
      <c r="D8312" s="8" t="s">
        <v>1574</v>
      </c>
      <c r="E8312" s="8" t="s">
        <v>62</v>
      </c>
      <c r="F8312" s="8" t="s">
        <v>39</v>
      </c>
      <c r="G8312" s="8" t="s">
        <v>52</v>
      </c>
      <c r="H8312" s="8" t="s">
        <v>1787</v>
      </c>
      <c r="I8312" s="9">
        <v>659.9</v>
      </c>
      <c r="J8312" s="7">
        <v>2</v>
      </c>
      <c r="K8312" s="9">
        <v>217.77</v>
      </c>
    </row>
    <row r="8313" spans="1:11" ht="12.5" x14ac:dyDescent="0.25">
      <c r="A8313" s="6">
        <v>42978</v>
      </c>
      <c r="B8313" s="7">
        <f>YEAR(Table1[[#This Row],[Order Date]])</f>
        <v>2017</v>
      </c>
      <c r="C8313" s="7">
        <f>MONTH(Table1[[#This Row],[Order Date]])</f>
        <v>8</v>
      </c>
      <c r="D8313" s="8" t="s">
        <v>1963</v>
      </c>
      <c r="E8313" s="8" t="s">
        <v>164</v>
      </c>
      <c r="F8313" s="8" t="s">
        <v>34</v>
      </c>
      <c r="G8313" s="8" t="s">
        <v>35</v>
      </c>
      <c r="H8313" s="8" t="s">
        <v>106</v>
      </c>
      <c r="I8313" s="9">
        <v>569.57000000000005</v>
      </c>
      <c r="J8313" s="7">
        <v>2</v>
      </c>
      <c r="K8313" s="9">
        <v>7.12</v>
      </c>
    </row>
    <row r="8314" spans="1:11" ht="12.5" x14ac:dyDescent="0.25">
      <c r="A8314" s="6">
        <v>42978</v>
      </c>
      <c r="B8314" s="7">
        <f>YEAR(Table1[[#This Row],[Order Date]])</f>
        <v>2017</v>
      </c>
      <c r="C8314" s="7">
        <f>MONTH(Table1[[#This Row],[Order Date]])</f>
        <v>8</v>
      </c>
      <c r="D8314" s="8" t="s">
        <v>1963</v>
      </c>
      <c r="E8314" s="8" t="s">
        <v>164</v>
      </c>
      <c r="F8314" s="8" t="s">
        <v>11</v>
      </c>
      <c r="G8314" s="8" t="s">
        <v>18</v>
      </c>
      <c r="H8314" s="8" t="s">
        <v>1456</v>
      </c>
      <c r="I8314" s="9">
        <v>149.72999999999999</v>
      </c>
      <c r="J8314" s="7">
        <v>7</v>
      </c>
      <c r="K8314" s="9">
        <v>43.42</v>
      </c>
    </row>
    <row r="8315" spans="1:11" ht="12.5" x14ac:dyDescent="0.25">
      <c r="A8315" s="6">
        <v>42978</v>
      </c>
      <c r="B8315" s="7">
        <f>YEAR(Table1[[#This Row],[Order Date]])</f>
        <v>2017</v>
      </c>
      <c r="C8315" s="7">
        <f>MONTH(Table1[[#This Row],[Order Date]])</f>
        <v>8</v>
      </c>
      <c r="D8315" s="8" t="s">
        <v>1863</v>
      </c>
      <c r="E8315" s="8" t="s">
        <v>91</v>
      </c>
      <c r="F8315" s="8" t="s">
        <v>11</v>
      </c>
      <c r="G8315" s="8" t="s">
        <v>200</v>
      </c>
      <c r="H8315" s="8" t="s">
        <v>870</v>
      </c>
      <c r="I8315" s="9">
        <v>6.21</v>
      </c>
      <c r="J8315" s="7">
        <v>2</v>
      </c>
      <c r="K8315" s="9">
        <v>0.7</v>
      </c>
    </row>
    <row r="8316" spans="1:11" ht="12.5" x14ac:dyDescent="0.25">
      <c r="A8316" s="6">
        <v>42978</v>
      </c>
      <c r="B8316" s="7">
        <f>YEAR(Table1[[#This Row],[Order Date]])</f>
        <v>2017</v>
      </c>
      <c r="C8316" s="7">
        <f>MONTH(Table1[[#This Row],[Order Date]])</f>
        <v>8</v>
      </c>
      <c r="D8316" s="8" t="s">
        <v>902</v>
      </c>
      <c r="E8316" s="8" t="s">
        <v>27</v>
      </c>
      <c r="F8316" s="8" t="s">
        <v>11</v>
      </c>
      <c r="G8316" s="8" t="s">
        <v>18</v>
      </c>
      <c r="H8316" s="8" t="s">
        <v>418</v>
      </c>
      <c r="I8316" s="9">
        <v>193.95</v>
      </c>
      <c r="J8316" s="7">
        <v>3</v>
      </c>
      <c r="K8316" s="9">
        <v>9.6999999999999993</v>
      </c>
    </row>
    <row r="8317" spans="1:11" ht="12.5" x14ac:dyDescent="0.25">
      <c r="A8317" s="6">
        <v>42979</v>
      </c>
      <c r="B8317" s="7">
        <f>YEAR(Table1[[#This Row],[Order Date]])</f>
        <v>2017</v>
      </c>
      <c r="C8317" s="7">
        <f>MONTH(Table1[[#This Row],[Order Date]])</f>
        <v>9</v>
      </c>
      <c r="D8317" s="8" t="s">
        <v>314</v>
      </c>
      <c r="E8317" s="8" t="s">
        <v>149</v>
      </c>
      <c r="F8317" s="8" t="s">
        <v>34</v>
      </c>
      <c r="G8317" s="8" t="s">
        <v>47</v>
      </c>
      <c r="H8317" s="8" t="s">
        <v>2647</v>
      </c>
      <c r="I8317" s="9">
        <v>114.9</v>
      </c>
      <c r="J8317" s="7">
        <v>5</v>
      </c>
      <c r="K8317" s="9">
        <v>39.07</v>
      </c>
    </row>
    <row r="8318" spans="1:11" ht="12.5" x14ac:dyDescent="0.25">
      <c r="A8318" s="6">
        <v>42979</v>
      </c>
      <c r="B8318" s="7">
        <f>YEAR(Table1[[#This Row],[Order Date]])</f>
        <v>2017</v>
      </c>
      <c r="C8318" s="7">
        <f>MONTH(Table1[[#This Row],[Order Date]])</f>
        <v>9</v>
      </c>
      <c r="D8318" s="8" t="s">
        <v>1785</v>
      </c>
      <c r="E8318" s="8" t="s">
        <v>164</v>
      </c>
      <c r="F8318" s="8" t="s">
        <v>39</v>
      </c>
      <c r="G8318" s="8" t="s">
        <v>52</v>
      </c>
      <c r="H8318" s="8" t="s">
        <v>2235</v>
      </c>
      <c r="I8318" s="9">
        <v>19.989999999999998</v>
      </c>
      <c r="J8318" s="7">
        <v>1</v>
      </c>
      <c r="K8318" s="9">
        <v>6.8</v>
      </c>
    </row>
    <row r="8319" spans="1:11" ht="12.5" x14ac:dyDescent="0.25">
      <c r="A8319" s="6">
        <v>42979</v>
      </c>
      <c r="B8319" s="7">
        <f>YEAR(Table1[[#This Row],[Order Date]])</f>
        <v>2017</v>
      </c>
      <c r="C8319" s="7">
        <f>MONTH(Table1[[#This Row],[Order Date]])</f>
        <v>9</v>
      </c>
      <c r="D8319" s="8" t="s">
        <v>1785</v>
      </c>
      <c r="E8319" s="8" t="s">
        <v>164</v>
      </c>
      <c r="F8319" s="8" t="s">
        <v>11</v>
      </c>
      <c r="G8319" s="8" t="s">
        <v>20</v>
      </c>
      <c r="H8319" s="8" t="s">
        <v>80</v>
      </c>
      <c r="I8319" s="9">
        <v>22.92</v>
      </c>
      <c r="J8319" s="7">
        <v>5</v>
      </c>
      <c r="K8319" s="9">
        <v>8.02</v>
      </c>
    </row>
    <row r="8320" spans="1:11" ht="12.5" x14ac:dyDescent="0.25">
      <c r="A8320" s="6">
        <v>42979</v>
      </c>
      <c r="B8320" s="7">
        <f>YEAR(Table1[[#This Row],[Order Date]])</f>
        <v>2017</v>
      </c>
      <c r="C8320" s="7">
        <f>MONTH(Table1[[#This Row],[Order Date]])</f>
        <v>9</v>
      </c>
      <c r="D8320" s="8" t="s">
        <v>293</v>
      </c>
      <c r="E8320" s="8" t="s">
        <v>164</v>
      </c>
      <c r="F8320" s="8" t="s">
        <v>11</v>
      </c>
      <c r="G8320" s="8" t="s">
        <v>24</v>
      </c>
      <c r="H8320" s="8" t="s">
        <v>207</v>
      </c>
      <c r="I8320" s="9">
        <v>7.58</v>
      </c>
      <c r="J8320" s="7">
        <v>1</v>
      </c>
      <c r="K8320" s="9">
        <v>2.96</v>
      </c>
    </row>
    <row r="8321" spans="1:11" ht="12.5" x14ac:dyDescent="0.25">
      <c r="A8321" s="6">
        <v>42979</v>
      </c>
      <c r="B8321" s="7">
        <f>YEAR(Table1[[#This Row],[Order Date]])</f>
        <v>2017</v>
      </c>
      <c r="C8321" s="7">
        <f>MONTH(Table1[[#This Row],[Order Date]])</f>
        <v>9</v>
      </c>
      <c r="D8321" s="8" t="s">
        <v>879</v>
      </c>
      <c r="E8321" s="8" t="s">
        <v>110</v>
      </c>
      <c r="F8321" s="8" t="s">
        <v>34</v>
      </c>
      <c r="G8321" s="8" t="s">
        <v>35</v>
      </c>
      <c r="H8321" s="8" t="s">
        <v>1821</v>
      </c>
      <c r="I8321" s="9">
        <v>498.26</v>
      </c>
      <c r="J8321" s="7">
        <v>7</v>
      </c>
      <c r="K8321" s="9">
        <v>134.53</v>
      </c>
    </row>
    <row r="8322" spans="1:11" ht="12.5" x14ac:dyDescent="0.25">
      <c r="A8322" s="6">
        <v>42979</v>
      </c>
      <c r="B8322" s="7">
        <f>YEAR(Table1[[#This Row],[Order Date]])</f>
        <v>2017</v>
      </c>
      <c r="C8322" s="7">
        <f>MONTH(Table1[[#This Row],[Order Date]])</f>
        <v>9</v>
      </c>
      <c r="D8322" s="8" t="s">
        <v>1907</v>
      </c>
      <c r="E8322" s="8" t="s">
        <v>164</v>
      </c>
      <c r="F8322" s="8" t="s">
        <v>11</v>
      </c>
      <c r="G8322" s="8" t="s">
        <v>92</v>
      </c>
      <c r="H8322" s="8" t="s">
        <v>746</v>
      </c>
      <c r="I8322" s="9">
        <v>314.60000000000002</v>
      </c>
      <c r="J8322" s="7">
        <v>4</v>
      </c>
      <c r="K8322" s="9">
        <v>103.82</v>
      </c>
    </row>
    <row r="8323" spans="1:11" ht="12.5" x14ac:dyDescent="0.25">
      <c r="A8323" s="6">
        <v>42979</v>
      </c>
      <c r="B8323" s="7">
        <f>YEAR(Table1[[#This Row],[Order Date]])</f>
        <v>2017</v>
      </c>
      <c r="C8323" s="7">
        <f>MONTH(Table1[[#This Row],[Order Date]])</f>
        <v>9</v>
      </c>
      <c r="D8323" s="8" t="s">
        <v>1907</v>
      </c>
      <c r="E8323" s="8" t="s">
        <v>164</v>
      </c>
      <c r="F8323" s="8" t="s">
        <v>34</v>
      </c>
      <c r="G8323" s="8" t="s">
        <v>145</v>
      </c>
      <c r="H8323" s="8" t="s">
        <v>728</v>
      </c>
      <c r="I8323" s="9">
        <v>283.56</v>
      </c>
      <c r="J8323" s="7">
        <v>4</v>
      </c>
      <c r="K8323" s="9">
        <v>45.37</v>
      </c>
    </row>
    <row r="8324" spans="1:11" ht="12.5" x14ac:dyDescent="0.25">
      <c r="A8324" s="6">
        <v>42980</v>
      </c>
      <c r="B8324" s="7">
        <f>YEAR(Table1[[#This Row],[Order Date]])</f>
        <v>2017</v>
      </c>
      <c r="C8324" s="7">
        <f>MONTH(Table1[[#This Row],[Order Date]])</f>
        <v>9</v>
      </c>
      <c r="D8324" s="8" t="s">
        <v>407</v>
      </c>
      <c r="E8324" s="8" t="s">
        <v>78</v>
      </c>
      <c r="F8324" s="8" t="s">
        <v>34</v>
      </c>
      <c r="G8324" s="8" t="s">
        <v>47</v>
      </c>
      <c r="H8324" s="8" t="s">
        <v>1694</v>
      </c>
      <c r="I8324" s="9">
        <v>15.07</v>
      </c>
      <c r="J8324" s="7">
        <v>3</v>
      </c>
      <c r="K8324" s="9">
        <v>4.1399999999999997</v>
      </c>
    </row>
    <row r="8325" spans="1:11" ht="12.5" x14ac:dyDescent="0.25">
      <c r="A8325" s="6">
        <v>42980</v>
      </c>
      <c r="B8325" s="7">
        <f>YEAR(Table1[[#This Row],[Order Date]])</f>
        <v>2017</v>
      </c>
      <c r="C8325" s="7">
        <f>MONTH(Table1[[#This Row],[Order Date]])</f>
        <v>9</v>
      </c>
      <c r="D8325" s="8" t="s">
        <v>2432</v>
      </c>
      <c r="E8325" s="8" t="s">
        <v>110</v>
      </c>
      <c r="F8325" s="8" t="s">
        <v>39</v>
      </c>
      <c r="G8325" s="8" t="s">
        <v>40</v>
      </c>
      <c r="H8325" s="8" t="s">
        <v>2019</v>
      </c>
      <c r="I8325" s="9">
        <v>1199.8</v>
      </c>
      <c r="J8325" s="7">
        <v>4</v>
      </c>
      <c r="K8325" s="9">
        <v>323.95</v>
      </c>
    </row>
    <row r="8326" spans="1:11" ht="12.5" x14ac:dyDescent="0.25">
      <c r="A8326" s="6">
        <v>42980</v>
      </c>
      <c r="B8326" s="7">
        <f>YEAR(Table1[[#This Row],[Order Date]])</f>
        <v>2017</v>
      </c>
      <c r="C8326" s="7">
        <f>MONTH(Table1[[#This Row],[Order Date]])</f>
        <v>9</v>
      </c>
      <c r="D8326" s="8" t="s">
        <v>2432</v>
      </c>
      <c r="E8326" s="8" t="s">
        <v>110</v>
      </c>
      <c r="F8326" s="8" t="s">
        <v>39</v>
      </c>
      <c r="G8326" s="8" t="s">
        <v>52</v>
      </c>
      <c r="H8326" s="8" t="s">
        <v>2696</v>
      </c>
      <c r="I8326" s="9">
        <v>1928.78</v>
      </c>
      <c r="J8326" s="7">
        <v>7</v>
      </c>
      <c r="K8326" s="9">
        <v>829.38</v>
      </c>
    </row>
    <row r="8327" spans="1:11" ht="12.5" x14ac:dyDescent="0.25">
      <c r="A8327" s="6">
        <v>42980</v>
      </c>
      <c r="B8327" s="7">
        <f>YEAR(Table1[[#This Row],[Order Date]])</f>
        <v>2017</v>
      </c>
      <c r="C8327" s="7">
        <f>MONTH(Table1[[#This Row],[Order Date]])</f>
        <v>9</v>
      </c>
      <c r="D8327" s="8" t="s">
        <v>2432</v>
      </c>
      <c r="E8327" s="8" t="s">
        <v>110</v>
      </c>
      <c r="F8327" s="8" t="s">
        <v>11</v>
      </c>
      <c r="G8327" s="8" t="s">
        <v>18</v>
      </c>
      <c r="H8327" s="8" t="s">
        <v>1449</v>
      </c>
      <c r="I8327" s="9">
        <v>352.38</v>
      </c>
      <c r="J8327" s="7">
        <v>2</v>
      </c>
      <c r="K8327" s="9">
        <v>81.05</v>
      </c>
    </row>
    <row r="8328" spans="1:11" ht="12.5" x14ac:dyDescent="0.25">
      <c r="A8328" s="6">
        <v>42980</v>
      </c>
      <c r="B8328" s="7">
        <f>YEAR(Table1[[#This Row],[Order Date]])</f>
        <v>2017</v>
      </c>
      <c r="C8328" s="7">
        <f>MONTH(Table1[[#This Row],[Order Date]])</f>
        <v>9</v>
      </c>
      <c r="D8328" s="8" t="s">
        <v>2166</v>
      </c>
      <c r="E8328" s="8" t="s">
        <v>23</v>
      </c>
      <c r="F8328" s="8" t="s">
        <v>11</v>
      </c>
      <c r="G8328" s="8" t="s">
        <v>12</v>
      </c>
      <c r="H8328" s="8" t="s">
        <v>1531</v>
      </c>
      <c r="I8328" s="9">
        <v>12.19</v>
      </c>
      <c r="J8328" s="7">
        <v>3</v>
      </c>
      <c r="K8328" s="9">
        <v>4.1100000000000003</v>
      </c>
    </row>
    <row r="8329" spans="1:11" ht="12.5" x14ac:dyDescent="0.25">
      <c r="A8329" s="6">
        <v>42980</v>
      </c>
      <c r="B8329" s="7">
        <f>YEAR(Table1[[#This Row],[Order Date]])</f>
        <v>2017</v>
      </c>
      <c r="C8329" s="7">
        <f>MONTH(Table1[[#This Row],[Order Date]])</f>
        <v>9</v>
      </c>
      <c r="D8329" s="8" t="s">
        <v>2558</v>
      </c>
      <c r="E8329" s="8" t="s">
        <v>27</v>
      </c>
      <c r="F8329" s="8" t="s">
        <v>11</v>
      </c>
      <c r="G8329" s="8" t="s">
        <v>24</v>
      </c>
      <c r="H8329" s="8" t="s">
        <v>2670</v>
      </c>
      <c r="I8329" s="9">
        <v>6.57</v>
      </c>
      <c r="J8329" s="7">
        <v>3</v>
      </c>
      <c r="K8329" s="9">
        <v>1.77</v>
      </c>
    </row>
    <row r="8330" spans="1:11" ht="12.5" x14ac:dyDescent="0.25">
      <c r="A8330" s="6">
        <v>42980</v>
      </c>
      <c r="B8330" s="7">
        <f>YEAR(Table1[[#This Row],[Order Date]])</f>
        <v>2017</v>
      </c>
      <c r="C8330" s="7">
        <f>MONTH(Table1[[#This Row],[Order Date]])</f>
        <v>9</v>
      </c>
      <c r="D8330" s="8" t="s">
        <v>2246</v>
      </c>
      <c r="E8330" s="8" t="s">
        <v>149</v>
      </c>
      <c r="F8330" s="8" t="s">
        <v>11</v>
      </c>
      <c r="G8330" s="8" t="s">
        <v>24</v>
      </c>
      <c r="H8330" s="8" t="s">
        <v>1006</v>
      </c>
      <c r="I8330" s="9">
        <v>23.1</v>
      </c>
      <c r="J8330" s="7">
        <v>2</v>
      </c>
      <c r="K8330" s="9">
        <v>6.47</v>
      </c>
    </row>
    <row r="8331" spans="1:11" ht="12.5" x14ac:dyDescent="0.25">
      <c r="A8331" s="6">
        <v>42980</v>
      </c>
      <c r="B8331" s="7">
        <f>YEAR(Table1[[#This Row],[Order Date]])</f>
        <v>2017</v>
      </c>
      <c r="C8331" s="7">
        <f>MONTH(Table1[[#This Row],[Order Date]])</f>
        <v>9</v>
      </c>
      <c r="D8331" s="8" t="s">
        <v>2246</v>
      </c>
      <c r="E8331" s="8" t="s">
        <v>149</v>
      </c>
      <c r="F8331" s="8" t="s">
        <v>34</v>
      </c>
      <c r="G8331" s="8" t="s">
        <v>47</v>
      </c>
      <c r="H8331" s="8" t="s">
        <v>1450</v>
      </c>
      <c r="I8331" s="9">
        <v>11.54</v>
      </c>
      <c r="J8331" s="7">
        <v>2</v>
      </c>
      <c r="K8331" s="9">
        <v>3.46</v>
      </c>
    </row>
    <row r="8332" spans="1:11" ht="12.5" x14ac:dyDescent="0.25">
      <c r="A8332" s="6">
        <v>42980</v>
      </c>
      <c r="B8332" s="7">
        <f>YEAR(Table1[[#This Row],[Order Date]])</f>
        <v>2017</v>
      </c>
      <c r="C8332" s="7">
        <f>MONTH(Table1[[#This Row],[Order Date]])</f>
        <v>9</v>
      </c>
      <c r="D8332" s="8" t="s">
        <v>2246</v>
      </c>
      <c r="E8332" s="8" t="s">
        <v>149</v>
      </c>
      <c r="F8332" s="8" t="s">
        <v>34</v>
      </c>
      <c r="G8332" s="8" t="s">
        <v>145</v>
      </c>
      <c r="H8332" s="8" t="s">
        <v>404</v>
      </c>
      <c r="I8332" s="9">
        <v>254.53</v>
      </c>
      <c r="J8332" s="7">
        <v>1</v>
      </c>
      <c r="K8332" s="9">
        <v>-93.33</v>
      </c>
    </row>
    <row r="8333" spans="1:11" ht="12.5" x14ac:dyDescent="0.25">
      <c r="A8333" s="6">
        <v>42980</v>
      </c>
      <c r="B8333" s="7">
        <f>YEAR(Table1[[#This Row],[Order Date]])</f>
        <v>2017</v>
      </c>
      <c r="C8333" s="7">
        <f>MONTH(Table1[[#This Row],[Order Date]])</f>
        <v>9</v>
      </c>
      <c r="D8333" s="8" t="s">
        <v>2246</v>
      </c>
      <c r="E8333" s="8" t="s">
        <v>149</v>
      </c>
      <c r="F8333" s="8" t="s">
        <v>11</v>
      </c>
      <c r="G8333" s="8" t="s">
        <v>92</v>
      </c>
      <c r="H8333" s="8" t="s">
        <v>1349</v>
      </c>
      <c r="I8333" s="9">
        <v>12.98</v>
      </c>
      <c r="J8333" s="7">
        <v>1</v>
      </c>
      <c r="K8333" s="9">
        <v>3.76</v>
      </c>
    </row>
    <row r="8334" spans="1:11" ht="12.5" x14ac:dyDescent="0.25">
      <c r="A8334" s="6">
        <v>42980</v>
      </c>
      <c r="B8334" s="7">
        <f>YEAR(Table1[[#This Row],[Order Date]])</f>
        <v>2017</v>
      </c>
      <c r="C8334" s="7">
        <f>MONTH(Table1[[#This Row],[Order Date]])</f>
        <v>9</v>
      </c>
      <c r="D8334" s="8" t="s">
        <v>2246</v>
      </c>
      <c r="E8334" s="8" t="s">
        <v>149</v>
      </c>
      <c r="F8334" s="8" t="s">
        <v>11</v>
      </c>
      <c r="G8334" s="8" t="s">
        <v>20</v>
      </c>
      <c r="H8334" s="8" t="s">
        <v>559</v>
      </c>
      <c r="I8334" s="9">
        <v>26.43</v>
      </c>
      <c r="J8334" s="7">
        <v>8</v>
      </c>
      <c r="K8334" s="9">
        <v>8.92</v>
      </c>
    </row>
    <row r="8335" spans="1:11" ht="12.5" x14ac:dyDescent="0.25">
      <c r="A8335" s="6">
        <v>42980</v>
      </c>
      <c r="B8335" s="7">
        <f>YEAR(Table1[[#This Row],[Order Date]])</f>
        <v>2017</v>
      </c>
      <c r="C8335" s="7">
        <f>MONTH(Table1[[#This Row],[Order Date]])</f>
        <v>9</v>
      </c>
      <c r="D8335" s="8" t="s">
        <v>2246</v>
      </c>
      <c r="E8335" s="8" t="s">
        <v>149</v>
      </c>
      <c r="F8335" s="8" t="s">
        <v>39</v>
      </c>
      <c r="G8335" s="8" t="s">
        <v>40</v>
      </c>
      <c r="H8335" s="8" t="s">
        <v>930</v>
      </c>
      <c r="I8335" s="9">
        <v>197.97</v>
      </c>
      <c r="J8335" s="7">
        <v>3</v>
      </c>
      <c r="K8335" s="9">
        <v>57.41</v>
      </c>
    </row>
    <row r="8336" spans="1:11" ht="12.5" x14ac:dyDescent="0.25">
      <c r="A8336" s="6">
        <v>42980</v>
      </c>
      <c r="B8336" s="7">
        <f>YEAR(Table1[[#This Row],[Order Date]])</f>
        <v>2017</v>
      </c>
      <c r="C8336" s="7">
        <f>MONTH(Table1[[#This Row],[Order Date]])</f>
        <v>9</v>
      </c>
      <c r="D8336" s="8" t="s">
        <v>2246</v>
      </c>
      <c r="E8336" s="8" t="s">
        <v>149</v>
      </c>
      <c r="F8336" s="8" t="s">
        <v>11</v>
      </c>
      <c r="G8336" s="8" t="s">
        <v>16</v>
      </c>
      <c r="H8336" s="8" t="s">
        <v>447</v>
      </c>
      <c r="I8336" s="9">
        <v>18.899999999999999</v>
      </c>
      <c r="J8336" s="7">
        <v>6</v>
      </c>
      <c r="K8336" s="9">
        <v>9.07</v>
      </c>
    </row>
    <row r="8337" spans="1:11" ht="12.5" x14ac:dyDescent="0.25">
      <c r="A8337" s="6">
        <v>42980</v>
      </c>
      <c r="B8337" s="7">
        <f>YEAR(Table1[[#This Row],[Order Date]])</f>
        <v>2017</v>
      </c>
      <c r="C8337" s="7">
        <f>MONTH(Table1[[#This Row],[Order Date]])</f>
        <v>9</v>
      </c>
      <c r="D8337" s="8" t="s">
        <v>2246</v>
      </c>
      <c r="E8337" s="8" t="s">
        <v>149</v>
      </c>
      <c r="F8337" s="8" t="s">
        <v>34</v>
      </c>
      <c r="G8337" s="8" t="s">
        <v>35</v>
      </c>
      <c r="H8337" s="8" t="s">
        <v>294</v>
      </c>
      <c r="I8337" s="9">
        <v>1282.4100000000001</v>
      </c>
      <c r="J8337" s="7">
        <v>5</v>
      </c>
      <c r="K8337" s="9">
        <v>213.74</v>
      </c>
    </row>
    <row r="8338" spans="1:11" ht="12.5" x14ac:dyDescent="0.25">
      <c r="A8338" s="6">
        <v>42980</v>
      </c>
      <c r="B8338" s="7">
        <f>YEAR(Table1[[#This Row],[Order Date]])</f>
        <v>2017</v>
      </c>
      <c r="C8338" s="7">
        <f>MONTH(Table1[[#This Row],[Order Date]])</f>
        <v>9</v>
      </c>
      <c r="D8338" s="8" t="s">
        <v>2246</v>
      </c>
      <c r="E8338" s="8" t="s">
        <v>149</v>
      </c>
      <c r="F8338" s="8" t="s">
        <v>11</v>
      </c>
      <c r="G8338" s="8" t="s">
        <v>24</v>
      </c>
      <c r="H8338" s="8" t="s">
        <v>890</v>
      </c>
      <c r="I8338" s="9">
        <v>4.92</v>
      </c>
      <c r="J8338" s="7">
        <v>3</v>
      </c>
      <c r="K8338" s="9">
        <v>2.21</v>
      </c>
    </row>
    <row r="8339" spans="1:11" ht="12.5" x14ac:dyDescent="0.25">
      <c r="A8339" s="6">
        <v>42980</v>
      </c>
      <c r="B8339" s="7">
        <f>YEAR(Table1[[#This Row],[Order Date]])</f>
        <v>2017</v>
      </c>
      <c r="C8339" s="7">
        <f>MONTH(Table1[[#This Row],[Order Date]])</f>
        <v>9</v>
      </c>
      <c r="D8339" s="8" t="s">
        <v>2246</v>
      </c>
      <c r="E8339" s="8" t="s">
        <v>149</v>
      </c>
      <c r="F8339" s="8" t="s">
        <v>39</v>
      </c>
      <c r="G8339" s="8" t="s">
        <v>52</v>
      </c>
      <c r="H8339" s="8" t="s">
        <v>1032</v>
      </c>
      <c r="I8339" s="9">
        <v>238</v>
      </c>
      <c r="J8339" s="7">
        <v>2</v>
      </c>
      <c r="K8339" s="9">
        <v>38.08</v>
      </c>
    </row>
    <row r="8340" spans="1:11" ht="12.5" x14ac:dyDescent="0.25">
      <c r="A8340" s="6">
        <v>42980</v>
      </c>
      <c r="B8340" s="7">
        <f>YEAR(Table1[[#This Row],[Order Date]])</f>
        <v>2017</v>
      </c>
      <c r="C8340" s="7">
        <f>MONTH(Table1[[#This Row],[Order Date]])</f>
        <v>9</v>
      </c>
      <c r="D8340" s="8" t="s">
        <v>2246</v>
      </c>
      <c r="E8340" s="8" t="s">
        <v>149</v>
      </c>
      <c r="F8340" s="8" t="s">
        <v>39</v>
      </c>
      <c r="G8340" s="8" t="s">
        <v>52</v>
      </c>
      <c r="H8340" s="8" t="s">
        <v>636</v>
      </c>
      <c r="I8340" s="9">
        <v>167.97</v>
      </c>
      <c r="J8340" s="7">
        <v>3</v>
      </c>
      <c r="K8340" s="9">
        <v>40.31</v>
      </c>
    </row>
    <row r="8341" spans="1:11" ht="12.5" x14ac:dyDescent="0.25">
      <c r="A8341" s="6">
        <v>42980</v>
      </c>
      <c r="B8341" s="7">
        <f>YEAR(Table1[[#This Row],[Order Date]])</f>
        <v>2017</v>
      </c>
      <c r="C8341" s="7">
        <f>MONTH(Table1[[#This Row],[Order Date]])</f>
        <v>9</v>
      </c>
      <c r="D8341" s="8" t="s">
        <v>2246</v>
      </c>
      <c r="E8341" s="8" t="s">
        <v>149</v>
      </c>
      <c r="F8341" s="8" t="s">
        <v>11</v>
      </c>
      <c r="G8341" s="8" t="s">
        <v>12</v>
      </c>
      <c r="H8341" s="8" t="s">
        <v>2069</v>
      </c>
      <c r="I8341" s="9">
        <v>17.12</v>
      </c>
      <c r="J8341" s="7">
        <v>4</v>
      </c>
      <c r="K8341" s="9">
        <v>7.7</v>
      </c>
    </row>
    <row r="8342" spans="1:11" ht="12.5" x14ac:dyDescent="0.25">
      <c r="A8342" s="6">
        <v>42980</v>
      </c>
      <c r="B8342" s="7">
        <f>YEAR(Table1[[#This Row],[Order Date]])</f>
        <v>2017</v>
      </c>
      <c r="C8342" s="7">
        <f>MONTH(Table1[[#This Row],[Order Date]])</f>
        <v>9</v>
      </c>
      <c r="D8342" s="8" t="s">
        <v>2012</v>
      </c>
      <c r="E8342" s="8" t="s">
        <v>27</v>
      </c>
      <c r="F8342" s="8" t="s">
        <v>11</v>
      </c>
      <c r="G8342" s="8" t="s">
        <v>24</v>
      </c>
      <c r="H8342" s="8" t="s">
        <v>844</v>
      </c>
      <c r="I8342" s="9">
        <v>9.4</v>
      </c>
      <c r="J8342" s="7">
        <v>5</v>
      </c>
      <c r="K8342" s="9">
        <v>2.73</v>
      </c>
    </row>
    <row r="8343" spans="1:11" ht="12.5" x14ac:dyDescent="0.25">
      <c r="A8343" s="6">
        <v>42980</v>
      </c>
      <c r="B8343" s="7">
        <f>YEAR(Table1[[#This Row],[Order Date]])</f>
        <v>2017</v>
      </c>
      <c r="C8343" s="7">
        <f>MONTH(Table1[[#This Row],[Order Date]])</f>
        <v>9</v>
      </c>
      <c r="D8343" s="8" t="s">
        <v>2012</v>
      </c>
      <c r="E8343" s="8" t="s">
        <v>27</v>
      </c>
      <c r="F8343" s="8" t="s">
        <v>11</v>
      </c>
      <c r="G8343" s="8" t="s">
        <v>16</v>
      </c>
      <c r="H8343" s="8" t="s">
        <v>364</v>
      </c>
      <c r="I8343" s="9">
        <v>74</v>
      </c>
      <c r="J8343" s="7">
        <v>5</v>
      </c>
      <c r="K8343" s="9">
        <v>37</v>
      </c>
    </row>
    <row r="8344" spans="1:11" ht="12.5" x14ac:dyDescent="0.25">
      <c r="A8344" s="6">
        <v>42980</v>
      </c>
      <c r="B8344" s="7">
        <f>YEAR(Table1[[#This Row],[Order Date]])</f>
        <v>2017</v>
      </c>
      <c r="C8344" s="7">
        <f>MONTH(Table1[[#This Row],[Order Date]])</f>
        <v>9</v>
      </c>
      <c r="D8344" s="8" t="s">
        <v>2012</v>
      </c>
      <c r="E8344" s="8" t="s">
        <v>27</v>
      </c>
      <c r="F8344" s="8" t="s">
        <v>39</v>
      </c>
      <c r="G8344" s="8" t="s">
        <v>40</v>
      </c>
      <c r="H8344" s="8" t="s">
        <v>375</v>
      </c>
      <c r="I8344" s="9">
        <v>201.58</v>
      </c>
      <c r="J8344" s="7">
        <v>2</v>
      </c>
      <c r="K8344" s="9">
        <v>12.6</v>
      </c>
    </row>
    <row r="8345" spans="1:11" ht="12.5" x14ac:dyDescent="0.25">
      <c r="A8345" s="6">
        <v>42980</v>
      </c>
      <c r="B8345" s="7">
        <f>YEAR(Table1[[#This Row],[Order Date]])</f>
        <v>2017</v>
      </c>
      <c r="C8345" s="7">
        <f>MONTH(Table1[[#This Row],[Order Date]])</f>
        <v>9</v>
      </c>
      <c r="D8345" s="8" t="s">
        <v>2550</v>
      </c>
      <c r="E8345" s="8" t="s">
        <v>613</v>
      </c>
      <c r="F8345" s="8" t="s">
        <v>11</v>
      </c>
      <c r="G8345" s="8" t="s">
        <v>18</v>
      </c>
      <c r="H8345" s="8" t="s">
        <v>349</v>
      </c>
      <c r="I8345" s="9">
        <v>10.9</v>
      </c>
      <c r="J8345" s="7">
        <v>1</v>
      </c>
      <c r="K8345" s="9">
        <v>2.83</v>
      </c>
    </row>
    <row r="8346" spans="1:11" ht="12.5" x14ac:dyDescent="0.25">
      <c r="A8346" s="6">
        <v>42980</v>
      </c>
      <c r="B8346" s="7">
        <f>YEAR(Table1[[#This Row],[Order Date]])</f>
        <v>2017</v>
      </c>
      <c r="C8346" s="7">
        <f>MONTH(Table1[[#This Row],[Order Date]])</f>
        <v>9</v>
      </c>
      <c r="D8346" s="8" t="s">
        <v>2550</v>
      </c>
      <c r="E8346" s="8" t="s">
        <v>613</v>
      </c>
      <c r="F8346" s="8" t="s">
        <v>11</v>
      </c>
      <c r="G8346" s="8" t="s">
        <v>12</v>
      </c>
      <c r="H8346" s="8" t="s">
        <v>2202</v>
      </c>
      <c r="I8346" s="9">
        <v>79.92</v>
      </c>
      <c r="J8346" s="7">
        <v>4</v>
      </c>
      <c r="K8346" s="9">
        <v>37.56</v>
      </c>
    </row>
    <row r="8347" spans="1:11" ht="12.5" x14ac:dyDescent="0.25">
      <c r="A8347" s="6">
        <v>42980</v>
      </c>
      <c r="B8347" s="7">
        <f>YEAR(Table1[[#This Row],[Order Date]])</f>
        <v>2017</v>
      </c>
      <c r="C8347" s="7">
        <f>MONTH(Table1[[#This Row],[Order Date]])</f>
        <v>9</v>
      </c>
      <c r="D8347" s="8" t="s">
        <v>2550</v>
      </c>
      <c r="E8347" s="8" t="s">
        <v>613</v>
      </c>
      <c r="F8347" s="8" t="s">
        <v>11</v>
      </c>
      <c r="G8347" s="8" t="s">
        <v>12</v>
      </c>
      <c r="H8347" s="8" t="s">
        <v>2211</v>
      </c>
      <c r="I8347" s="9">
        <v>146.82</v>
      </c>
      <c r="J8347" s="7">
        <v>3</v>
      </c>
      <c r="K8347" s="9">
        <v>73.41</v>
      </c>
    </row>
    <row r="8348" spans="1:11" ht="12.5" x14ac:dyDescent="0.25">
      <c r="A8348" s="6">
        <v>42980</v>
      </c>
      <c r="B8348" s="7">
        <f>YEAR(Table1[[#This Row],[Order Date]])</f>
        <v>2017</v>
      </c>
      <c r="C8348" s="7">
        <f>MONTH(Table1[[#This Row],[Order Date]])</f>
        <v>9</v>
      </c>
      <c r="D8348" s="8" t="s">
        <v>249</v>
      </c>
      <c r="E8348" s="8" t="s">
        <v>15</v>
      </c>
      <c r="F8348" s="8" t="s">
        <v>11</v>
      </c>
      <c r="G8348" s="8" t="s">
        <v>43</v>
      </c>
      <c r="H8348" s="8" t="s">
        <v>1247</v>
      </c>
      <c r="I8348" s="9">
        <v>16</v>
      </c>
      <c r="J8348" s="7">
        <v>4</v>
      </c>
      <c r="K8348" s="9">
        <v>5.6</v>
      </c>
    </row>
    <row r="8349" spans="1:11" ht="12.5" x14ac:dyDescent="0.25">
      <c r="A8349" s="6">
        <v>42980</v>
      </c>
      <c r="B8349" s="7">
        <f>YEAR(Table1[[#This Row],[Order Date]])</f>
        <v>2017</v>
      </c>
      <c r="C8349" s="7">
        <f>MONTH(Table1[[#This Row],[Order Date]])</f>
        <v>9</v>
      </c>
      <c r="D8349" s="8" t="s">
        <v>249</v>
      </c>
      <c r="E8349" s="8" t="s">
        <v>15</v>
      </c>
      <c r="F8349" s="8" t="s">
        <v>11</v>
      </c>
      <c r="G8349" s="8" t="s">
        <v>92</v>
      </c>
      <c r="H8349" s="8" t="s">
        <v>1838</v>
      </c>
      <c r="I8349" s="9">
        <v>5.59</v>
      </c>
      <c r="J8349" s="7">
        <v>2</v>
      </c>
      <c r="K8349" s="9">
        <v>-15.09</v>
      </c>
    </row>
    <row r="8350" spans="1:11" ht="12.5" x14ac:dyDescent="0.25">
      <c r="A8350" s="6">
        <v>42980</v>
      </c>
      <c r="B8350" s="7">
        <f>YEAR(Table1[[#This Row],[Order Date]])</f>
        <v>2017</v>
      </c>
      <c r="C8350" s="7">
        <f>MONTH(Table1[[#This Row],[Order Date]])</f>
        <v>9</v>
      </c>
      <c r="D8350" s="8" t="s">
        <v>249</v>
      </c>
      <c r="E8350" s="8" t="s">
        <v>15</v>
      </c>
      <c r="F8350" s="8" t="s">
        <v>11</v>
      </c>
      <c r="G8350" s="8" t="s">
        <v>18</v>
      </c>
      <c r="H8350" s="8" t="s">
        <v>2231</v>
      </c>
      <c r="I8350" s="9">
        <v>235.92</v>
      </c>
      <c r="J8350" s="7">
        <v>5</v>
      </c>
      <c r="K8350" s="9">
        <v>-44.24</v>
      </c>
    </row>
    <row r="8351" spans="1:11" ht="12.5" x14ac:dyDescent="0.25">
      <c r="A8351" s="6">
        <v>42980</v>
      </c>
      <c r="B8351" s="7">
        <f>YEAR(Table1[[#This Row],[Order Date]])</f>
        <v>2017</v>
      </c>
      <c r="C8351" s="7">
        <f>MONTH(Table1[[#This Row],[Order Date]])</f>
        <v>9</v>
      </c>
      <c r="D8351" s="8" t="s">
        <v>831</v>
      </c>
      <c r="E8351" s="8" t="s">
        <v>15</v>
      </c>
      <c r="F8351" s="8" t="s">
        <v>39</v>
      </c>
      <c r="G8351" s="8" t="s">
        <v>52</v>
      </c>
      <c r="H8351" s="8" t="s">
        <v>477</v>
      </c>
      <c r="I8351" s="9">
        <v>40.68</v>
      </c>
      <c r="J8351" s="7">
        <v>3</v>
      </c>
      <c r="K8351" s="9">
        <v>-7.12</v>
      </c>
    </row>
    <row r="8352" spans="1:11" ht="12.5" x14ac:dyDescent="0.25">
      <c r="A8352" s="6">
        <v>42980</v>
      </c>
      <c r="B8352" s="7">
        <f>YEAR(Table1[[#This Row],[Order Date]])</f>
        <v>2017</v>
      </c>
      <c r="C8352" s="7">
        <f>MONTH(Table1[[#This Row],[Order Date]])</f>
        <v>9</v>
      </c>
      <c r="D8352" s="8" t="s">
        <v>714</v>
      </c>
      <c r="E8352" s="8" t="s">
        <v>27</v>
      </c>
      <c r="F8352" s="8" t="s">
        <v>11</v>
      </c>
      <c r="G8352" s="8" t="s">
        <v>20</v>
      </c>
      <c r="H8352" s="8" t="s">
        <v>1120</v>
      </c>
      <c r="I8352" s="9">
        <v>18.72</v>
      </c>
      <c r="J8352" s="7">
        <v>5</v>
      </c>
      <c r="K8352" s="9">
        <v>6.55</v>
      </c>
    </row>
    <row r="8353" spans="1:11" ht="12.5" x14ac:dyDescent="0.25">
      <c r="A8353" s="6">
        <v>42980</v>
      </c>
      <c r="B8353" s="7">
        <f>YEAR(Table1[[#This Row],[Order Date]])</f>
        <v>2017</v>
      </c>
      <c r="C8353" s="7">
        <f>MONTH(Table1[[#This Row],[Order Date]])</f>
        <v>9</v>
      </c>
      <c r="D8353" s="8" t="s">
        <v>714</v>
      </c>
      <c r="E8353" s="8" t="s">
        <v>27</v>
      </c>
      <c r="F8353" s="8" t="s">
        <v>34</v>
      </c>
      <c r="G8353" s="8" t="s">
        <v>145</v>
      </c>
      <c r="H8353" s="8" t="s">
        <v>1333</v>
      </c>
      <c r="I8353" s="9">
        <v>236.53</v>
      </c>
      <c r="J8353" s="7">
        <v>2</v>
      </c>
      <c r="K8353" s="9">
        <v>-2.96</v>
      </c>
    </row>
    <row r="8354" spans="1:11" ht="12.5" x14ac:dyDescent="0.25">
      <c r="A8354" s="6">
        <v>42980</v>
      </c>
      <c r="B8354" s="7">
        <f>YEAR(Table1[[#This Row],[Order Date]])</f>
        <v>2017</v>
      </c>
      <c r="C8354" s="7">
        <f>MONTH(Table1[[#This Row],[Order Date]])</f>
        <v>9</v>
      </c>
      <c r="D8354" s="8" t="s">
        <v>2381</v>
      </c>
      <c r="E8354" s="8" t="s">
        <v>164</v>
      </c>
      <c r="F8354" s="8" t="s">
        <v>34</v>
      </c>
      <c r="G8354" s="8" t="s">
        <v>35</v>
      </c>
      <c r="H8354" s="8" t="s">
        <v>2029</v>
      </c>
      <c r="I8354" s="9">
        <v>215.98</v>
      </c>
      <c r="J8354" s="7">
        <v>3</v>
      </c>
      <c r="K8354" s="9">
        <v>-2.7</v>
      </c>
    </row>
    <row r="8355" spans="1:11" ht="12.5" x14ac:dyDescent="0.25">
      <c r="A8355" s="6">
        <v>42980</v>
      </c>
      <c r="B8355" s="7">
        <f>YEAR(Table1[[#This Row],[Order Date]])</f>
        <v>2017</v>
      </c>
      <c r="C8355" s="7">
        <f>MONTH(Table1[[#This Row],[Order Date]])</f>
        <v>9</v>
      </c>
      <c r="D8355" s="8" t="s">
        <v>1723</v>
      </c>
      <c r="E8355" s="8" t="s">
        <v>33</v>
      </c>
      <c r="F8355" s="8" t="s">
        <v>11</v>
      </c>
      <c r="G8355" s="8" t="s">
        <v>20</v>
      </c>
      <c r="H8355" s="8" t="s">
        <v>1777</v>
      </c>
      <c r="I8355" s="9">
        <v>1577.94</v>
      </c>
      <c r="J8355" s="7">
        <v>3</v>
      </c>
      <c r="K8355" s="9">
        <v>757.41</v>
      </c>
    </row>
    <row r="8356" spans="1:11" ht="12.5" x14ac:dyDescent="0.25">
      <c r="A8356" s="6">
        <v>42980</v>
      </c>
      <c r="B8356" s="7">
        <f>YEAR(Table1[[#This Row],[Order Date]])</f>
        <v>2017</v>
      </c>
      <c r="C8356" s="7">
        <f>MONTH(Table1[[#This Row],[Order Date]])</f>
        <v>9</v>
      </c>
      <c r="D8356" s="8" t="s">
        <v>1286</v>
      </c>
      <c r="E8356" s="8" t="s">
        <v>278</v>
      </c>
      <c r="F8356" s="8" t="s">
        <v>11</v>
      </c>
      <c r="G8356" s="8" t="s">
        <v>16</v>
      </c>
      <c r="H8356" s="8" t="s">
        <v>1434</v>
      </c>
      <c r="I8356" s="9">
        <v>11.7</v>
      </c>
      <c r="J8356" s="7">
        <v>2</v>
      </c>
      <c r="K8356" s="9">
        <v>3.95</v>
      </c>
    </row>
    <row r="8357" spans="1:11" ht="12.5" x14ac:dyDescent="0.25">
      <c r="A8357" s="6">
        <v>42980</v>
      </c>
      <c r="B8357" s="7">
        <f>YEAR(Table1[[#This Row],[Order Date]])</f>
        <v>2017</v>
      </c>
      <c r="C8357" s="7">
        <f>MONTH(Table1[[#This Row],[Order Date]])</f>
        <v>9</v>
      </c>
      <c r="D8357" s="8" t="s">
        <v>576</v>
      </c>
      <c r="E8357" s="8" t="s">
        <v>27</v>
      </c>
      <c r="F8357" s="8" t="s">
        <v>11</v>
      </c>
      <c r="G8357" s="8" t="s">
        <v>92</v>
      </c>
      <c r="H8357" s="8" t="s">
        <v>1387</v>
      </c>
      <c r="I8357" s="9">
        <v>43.1</v>
      </c>
      <c r="J8357" s="7">
        <v>5</v>
      </c>
      <c r="K8357" s="9">
        <v>11.21</v>
      </c>
    </row>
    <row r="8358" spans="1:11" ht="12.5" x14ac:dyDescent="0.25">
      <c r="A8358" s="6">
        <v>42980</v>
      </c>
      <c r="B8358" s="7">
        <f>YEAR(Table1[[#This Row],[Order Date]])</f>
        <v>2017</v>
      </c>
      <c r="C8358" s="7">
        <f>MONTH(Table1[[#This Row],[Order Date]])</f>
        <v>9</v>
      </c>
      <c r="D8358" s="8" t="s">
        <v>576</v>
      </c>
      <c r="E8358" s="8" t="s">
        <v>27</v>
      </c>
      <c r="F8358" s="8" t="s">
        <v>34</v>
      </c>
      <c r="G8358" s="8" t="s">
        <v>47</v>
      </c>
      <c r="H8358" s="8" t="s">
        <v>1397</v>
      </c>
      <c r="I8358" s="9">
        <v>511.5</v>
      </c>
      <c r="J8358" s="7">
        <v>5</v>
      </c>
      <c r="K8358" s="9">
        <v>132.99</v>
      </c>
    </row>
    <row r="8359" spans="1:11" ht="12.5" x14ac:dyDescent="0.25">
      <c r="A8359" s="6">
        <v>42980</v>
      </c>
      <c r="B8359" s="7">
        <f>YEAR(Table1[[#This Row],[Order Date]])</f>
        <v>2017</v>
      </c>
      <c r="C8359" s="7">
        <f>MONTH(Table1[[#This Row],[Order Date]])</f>
        <v>9</v>
      </c>
      <c r="D8359" s="8" t="s">
        <v>576</v>
      </c>
      <c r="E8359" s="8" t="s">
        <v>27</v>
      </c>
      <c r="F8359" s="8" t="s">
        <v>11</v>
      </c>
      <c r="G8359" s="8" t="s">
        <v>20</v>
      </c>
      <c r="H8359" s="8" t="s">
        <v>2022</v>
      </c>
      <c r="I8359" s="9">
        <v>147.91999999999999</v>
      </c>
      <c r="J8359" s="7">
        <v>5</v>
      </c>
      <c r="K8359" s="9">
        <v>46.23</v>
      </c>
    </row>
    <row r="8360" spans="1:11" ht="12.5" x14ac:dyDescent="0.25">
      <c r="A8360" s="6">
        <v>42981</v>
      </c>
      <c r="B8360" s="7">
        <f>YEAR(Table1[[#This Row],[Order Date]])</f>
        <v>2017</v>
      </c>
      <c r="C8360" s="7">
        <f>MONTH(Table1[[#This Row],[Order Date]])</f>
        <v>9</v>
      </c>
      <c r="D8360" s="8" t="s">
        <v>915</v>
      </c>
      <c r="E8360" s="8" t="s">
        <v>15</v>
      </c>
      <c r="F8360" s="8" t="s">
        <v>11</v>
      </c>
      <c r="G8360" s="8" t="s">
        <v>20</v>
      </c>
      <c r="H8360" s="8" t="s">
        <v>1281</v>
      </c>
      <c r="I8360" s="9">
        <v>42.62</v>
      </c>
      <c r="J8360" s="7">
        <v>7</v>
      </c>
      <c r="K8360" s="9">
        <v>-68.19</v>
      </c>
    </row>
    <row r="8361" spans="1:11" ht="12.5" x14ac:dyDescent="0.25">
      <c r="A8361" s="6">
        <v>42981</v>
      </c>
      <c r="B8361" s="7">
        <f>YEAR(Table1[[#This Row],[Order Date]])</f>
        <v>2017</v>
      </c>
      <c r="C8361" s="7">
        <f>MONTH(Table1[[#This Row],[Order Date]])</f>
        <v>9</v>
      </c>
      <c r="D8361" s="8" t="s">
        <v>1152</v>
      </c>
      <c r="E8361" s="8" t="s">
        <v>123</v>
      </c>
      <c r="F8361" s="8" t="s">
        <v>11</v>
      </c>
      <c r="G8361" s="8" t="s">
        <v>63</v>
      </c>
      <c r="H8361" s="8" t="s">
        <v>1444</v>
      </c>
      <c r="I8361" s="9">
        <v>24.45</v>
      </c>
      <c r="J8361" s="7">
        <v>4</v>
      </c>
      <c r="K8361" s="9">
        <v>8.86</v>
      </c>
    </row>
    <row r="8362" spans="1:11" ht="12.5" x14ac:dyDescent="0.25">
      <c r="A8362" s="6">
        <v>42981</v>
      </c>
      <c r="B8362" s="7">
        <f>YEAR(Table1[[#This Row],[Order Date]])</f>
        <v>2017</v>
      </c>
      <c r="C8362" s="7">
        <f>MONTH(Table1[[#This Row],[Order Date]])</f>
        <v>9</v>
      </c>
      <c r="D8362" s="8" t="s">
        <v>573</v>
      </c>
      <c r="E8362" s="8" t="s">
        <v>27</v>
      </c>
      <c r="F8362" s="8" t="s">
        <v>11</v>
      </c>
      <c r="G8362" s="8" t="s">
        <v>24</v>
      </c>
      <c r="H8362" s="8" t="s">
        <v>998</v>
      </c>
      <c r="I8362" s="9">
        <v>5.96</v>
      </c>
      <c r="J8362" s="7">
        <v>2</v>
      </c>
      <c r="K8362" s="9">
        <v>1.67</v>
      </c>
    </row>
    <row r="8363" spans="1:11" ht="12.5" x14ac:dyDescent="0.25">
      <c r="A8363" s="6">
        <v>42981</v>
      </c>
      <c r="B8363" s="7">
        <f>YEAR(Table1[[#This Row],[Order Date]])</f>
        <v>2017</v>
      </c>
      <c r="C8363" s="7">
        <f>MONTH(Table1[[#This Row],[Order Date]])</f>
        <v>9</v>
      </c>
      <c r="D8363" s="8" t="s">
        <v>343</v>
      </c>
      <c r="E8363" s="8" t="s">
        <v>27</v>
      </c>
      <c r="F8363" s="8" t="s">
        <v>11</v>
      </c>
      <c r="G8363" s="8" t="s">
        <v>20</v>
      </c>
      <c r="H8363" s="8" t="s">
        <v>1175</v>
      </c>
      <c r="I8363" s="9">
        <v>82.56</v>
      </c>
      <c r="J8363" s="7">
        <v>5</v>
      </c>
      <c r="K8363" s="9">
        <v>28.9</v>
      </c>
    </row>
    <row r="8364" spans="1:11" ht="12.5" x14ac:dyDescent="0.25">
      <c r="A8364" s="6">
        <v>42981</v>
      </c>
      <c r="B8364" s="7">
        <f>YEAR(Table1[[#This Row],[Order Date]])</f>
        <v>2017</v>
      </c>
      <c r="C8364" s="7">
        <f>MONTH(Table1[[#This Row],[Order Date]])</f>
        <v>9</v>
      </c>
      <c r="D8364" s="8" t="s">
        <v>343</v>
      </c>
      <c r="E8364" s="8" t="s">
        <v>27</v>
      </c>
      <c r="F8364" s="8" t="s">
        <v>39</v>
      </c>
      <c r="G8364" s="8" t="s">
        <v>52</v>
      </c>
      <c r="H8364" s="8" t="s">
        <v>544</v>
      </c>
      <c r="I8364" s="9">
        <v>284.97000000000003</v>
      </c>
      <c r="J8364" s="7">
        <v>3</v>
      </c>
      <c r="K8364" s="9">
        <v>85.49</v>
      </c>
    </row>
    <row r="8365" spans="1:11" ht="12.5" x14ac:dyDescent="0.25">
      <c r="A8365" s="6">
        <v>42981</v>
      </c>
      <c r="B8365" s="7">
        <f>YEAR(Table1[[#This Row],[Order Date]])</f>
        <v>2017</v>
      </c>
      <c r="C8365" s="7">
        <f>MONTH(Table1[[#This Row],[Order Date]])</f>
        <v>9</v>
      </c>
      <c r="D8365" s="8" t="s">
        <v>2347</v>
      </c>
      <c r="E8365" s="8" t="s">
        <v>149</v>
      </c>
      <c r="F8365" s="8" t="s">
        <v>11</v>
      </c>
      <c r="G8365" s="8" t="s">
        <v>12</v>
      </c>
      <c r="H8365" s="8" t="s">
        <v>979</v>
      </c>
      <c r="I8365" s="9">
        <v>419.4</v>
      </c>
      <c r="J8365" s="7">
        <v>4</v>
      </c>
      <c r="K8365" s="9">
        <v>201.31</v>
      </c>
    </row>
    <row r="8366" spans="1:11" ht="12.5" x14ac:dyDescent="0.25">
      <c r="A8366" s="6">
        <v>42981</v>
      </c>
      <c r="B8366" s="7">
        <f>YEAR(Table1[[#This Row],[Order Date]])</f>
        <v>2017</v>
      </c>
      <c r="C8366" s="7">
        <f>MONTH(Table1[[#This Row],[Order Date]])</f>
        <v>9</v>
      </c>
      <c r="D8366" s="8" t="s">
        <v>2347</v>
      </c>
      <c r="E8366" s="8" t="s">
        <v>149</v>
      </c>
      <c r="F8366" s="8" t="s">
        <v>34</v>
      </c>
      <c r="G8366" s="8" t="s">
        <v>35</v>
      </c>
      <c r="H8366" s="8" t="s">
        <v>1484</v>
      </c>
      <c r="I8366" s="9">
        <v>90.8</v>
      </c>
      <c r="J8366" s="7">
        <v>1</v>
      </c>
      <c r="K8366" s="9">
        <v>14.12</v>
      </c>
    </row>
    <row r="8367" spans="1:11" ht="12.5" x14ac:dyDescent="0.25">
      <c r="A8367" s="6">
        <v>42981</v>
      </c>
      <c r="B8367" s="7">
        <f>YEAR(Table1[[#This Row],[Order Date]])</f>
        <v>2017</v>
      </c>
      <c r="C8367" s="7">
        <f>MONTH(Table1[[#This Row],[Order Date]])</f>
        <v>9</v>
      </c>
      <c r="D8367" s="8" t="s">
        <v>2347</v>
      </c>
      <c r="E8367" s="8" t="s">
        <v>149</v>
      </c>
      <c r="F8367" s="8" t="s">
        <v>34</v>
      </c>
      <c r="G8367" s="8" t="s">
        <v>35</v>
      </c>
      <c r="H8367" s="8" t="s">
        <v>1819</v>
      </c>
      <c r="I8367" s="9">
        <v>181.76</v>
      </c>
      <c r="J8367" s="7">
        <v>2</v>
      </c>
      <c r="K8367" s="9">
        <v>-8.08</v>
      </c>
    </row>
    <row r="8368" spans="1:11" ht="12.5" x14ac:dyDescent="0.25">
      <c r="A8368" s="6">
        <v>42981</v>
      </c>
      <c r="B8368" s="7">
        <f>YEAR(Table1[[#This Row],[Order Date]])</f>
        <v>2017</v>
      </c>
      <c r="C8368" s="7">
        <f>MONTH(Table1[[#This Row],[Order Date]])</f>
        <v>9</v>
      </c>
      <c r="D8368" s="8" t="s">
        <v>2347</v>
      </c>
      <c r="E8368" s="8" t="s">
        <v>149</v>
      </c>
      <c r="F8368" s="8" t="s">
        <v>11</v>
      </c>
      <c r="G8368" s="8" t="s">
        <v>24</v>
      </c>
      <c r="H8368" s="8" t="s">
        <v>869</v>
      </c>
      <c r="I8368" s="9">
        <v>5.56</v>
      </c>
      <c r="J8368" s="7">
        <v>2</v>
      </c>
      <c r="K8368" s="9">
        <v>2.2200000000000002</v>
      </c>
    </row>
    <row r="8369" spans="1:11" ht="12.5" x14ac:dyDescent="0.25">
      <c r="A8369" s="6">
        <v>42981</v>
      </c>
      <c r="B8369" s="7">
        <f>YEAR(Table1[[#This Row],[Order Date]])</f>
        <v>2017</v>
      </c>
      <c r="C8369" s="7">
        <f>MONTH(Table1[[#This Row],[Order Date]])</f>
        <v>9</v>
      </c>
      <c r="D8369" s="8" t="s">
        <v>1652</v>
      </c>
      <c r="E8369" s="8" t="s">
        <v>27</v>
      </c>
      <c r="F8369" s="8" t="s">
        <v>34</v>
      </c>
      <c r="G8369" s="8" t="s">
        <v>74</v>
      </c>
      <c r="H8369" s="8" t="s">
        <v>342</v>
      </c>
      <c r="I8369" s="9">
        <v>239.67</v>
      </c>
      <c r="J8369" s="7">
        <v>2</v>
      </c>
      <c r="K8369" s="9">
        <v>14.1</v>
      </c>
    </row>
    <row r="8370" spans="1:11" ht="12.5" x14ac:dyDescent="0.25">
      <c r="A8370" s="6">
        <v>42981</v>
      </c>
      <c r="B8370" s="7">
        <f>YEAR(Table1[[#This Row],[Order Date]])</f>
        <v>2017</v>
      </c>
      <c r="C8370" s="7">
        <f>MONTH(Table1[[#This Row],[Order Date]])</f>
        <v>9</v>
      </c>
      <c r="D8370" s="8" t="s">
        <v>1005</v>
      </c>
      <c r="E8370" s="8" t="s">
        <v>10</v>
      </c>
      <c r="F8370" s="8" t="s">
        <v>34</v>
      </c>
      <c r="G8370" s="8" t="s">
        <v>47</v>
      </c>
      <c r="H8370" s="8" t="s">
        <v>1996</v>
      </c>
      <c r="I8370" s="9">
        <v>108.4</v>
      </c>
      <c r="J8370" s="7">
        <v>5</v>
      </c>
      <c r="K8370" s="9">
        <v>-105.69</v>
      </c>
    </row>
    <row r="8371" spans="1:11" ht="12.5" x14ac:dyDescent="0.25">
      <c r="A8371" s="6">
        <v>42981</v>
      </c>
      <c r="B8371" s="7">
        <f>YEAR(Table1[[#This Row],[Order Date]])</f>
        <v>2017</v>
      </c>
      <c r="C8371" s="7">
        <f>MONTH(Table1[[#This Row],[Order Date]])</f>
        <v>9</v>
      </c>
      <c r="D8371" s="8" t="s">
        <v>578</v>
      </c>
      <c r="E8371" s="8" t="s">
        <v>15</v>
      </c>
      <c r="F8371" s="8" t="s">
        <v>11</v>
      </c>
      <c r="G8371" s="8" t="s">
        <v>12</v>
      </c>
      <c r="H8371" s="8" t="s">
        <v>2697</v>
      </c>
      <c r="I8371" s="9">
        <v>8.9</v>
      </c>
      <c r="J8371" s="7">
        <v>3</v>
      </c>
      <c r="K8371" s="9">
        <v>3.34</v>
      </c>
    </row>
    <row r="8372" spans="1:11" ht="12.5" x14ac:dyDescent="0.25">
      <c r="A8372" s="6">
        <v>42981</v>
      </c>
      <c r="B8372" s="7">
        <f>YEAR(Table1[[#This Row],[Order Date]])</f>
        <v>2017</v>
      </c>
      <c r="C8372" s="7">
        <f>MONTH(Table1[[#This Row],[Order Date]])</f>
        <v>9</v>
      </c>
      <c r="D8372" s="8" t="s">
        <v>578</v>
      </c>
      <c r="E8372" s="8" t="s">
        <v>15</v>
      </c>
      <c r="F8372" s="8" t="s">
        <v>39</v>
      </c>
      <c r="G8372" s="8" t="s">
        <v>52</v>
      </c>
      <c r="H8372" s="8" t="s">
        <v>243</v>
      </c>
      <c r="I8372" s="9">
        <v>100.8</v>
      </c>
      <c r="J8372" s="7">
        <v>2</v>
      </c>
      <c r="K8372" s="9">
        <v>21.42</v>
      </c>
    </row>
    <row r="8373" spans="1:11" ht="12.5" x14ac:dyDescent="0.25">
      <c r="A8373" s="6">
        <v>42982</v>
      </c>
      <c r="B8373" s="7">
        <f>YEAR(Table1[[#This Row],[Order Date]])</f>
        <v>2017</v>
      </c>
      <c r="C8373" s="7">
        <f>MONTH(Table1[[#This Row],[Order Date]])</f>
        <v>9</v>
      </c>
      <c r="D8373" s="8" t="s">
        <v>1994</v>
      </c>
      <c r="E8373" s="8" t="s">
        <v>10</v>
      </c>
      <c r="F8373" s="8" t="s">
        <v>11</v>
      </c>
      <c r="G8373" s="8" t="s">
        <v>24</v>
      </c>
      <c r="H8373" s="8" t="s">
        <v>2351</v>
      </c>
      <c r="I8373" s="9">
        <v>10.19</v>
      </c>
      <c r="J8373" s="7">
        <v>7</v>
      </c>
      <c r="K8373" s="9">
        <v>3.19</v>
      </c>
    </row>
    <row r="8374" spans="1:11" ht="12.5" x14ac:dyDescent="0.25">
      <c r="A8374" s="6">
        <v>42982</v>
      </c>
      <c r="B8374" s="7">
        <f>YEAR(Table1[[#This Row],[Order Date]])</f>
        <v>2017</v>
      </c>
      <c r="C8374" s="7">
        <f>MONTH(Table1[[#This Row],[Order Date]])</f>
        <v>9</v>
      </c>
      <c r="D8374" s="8" t="s">
        <v>1994</v>
      </c>
      <c r="E8374" s="8" t="s">
        <v>10</v>
      </c>
      <c r="F8374" s="8" t="s">
        <v>11</v>
      </c>
      <c r="G8374" s="8" t="s">
        <v>18</v>
      </c>
      <c r="H8374" s="8" t="s">
        <v>1592</v>
      </c>
      <c r="I8374" s="9">
        <v>16.78</v>
      </c>
      <c r="J8374" s="7">
        <v>1</v>
      </c>
      <c r="K8374" s="9">
        <v>-0.21</v>
      </c>
    </row>
    <row r="8375" spans="1:11" ht="12.5" x14ac:dyDescent="0.25">
      <c r="A8375" s="6">
        <v>42982</v>
      </c>
      <c r="B8375" s="7">
        <f>YEAR(Table1[[#This Row],[Order Date]])</f>
        <v>2017</v>
      </c>
      <c r="C8375" s="7">
        <f>MONTH(Table1[[#This Row],[Order Date]])</f>
        <v>9</v>
      </c>
      <c r="D8375" s="8" t="s">
        <v>1994</v>
      </c>
      <c r="E8375" s="8" t="s">
        <v>10</v>
      </c>
      <c r="F8375" s="8" t="s">
        <v>11</v>
      </c>
      <c r="G8375" s="8" t="s">
        <v>24</v>
      </c>
      <c r="H8375" s="8" t="s">
        <v>2357</v>
      </c>
      <c r="I8375" s="9">
        <v>13.12</v>
      </c>
      <c r="J8375" s="7">
        <v>5</v>
      </c>
      <c r="K8375" s="9">
        <v>3.77</v>
      </c>
    </row>
    <row r="8376" spans="1:11" ht="12.5" x14ac:dyDescent="0.25">
      <c r="A8376" s="6">
        <v>42982</v>
      </c>
      <c r="B8376" s="7">
        <f>YEAR(Table1[[#This Row],[Order Date]])</f>
        <v>2017</v>
      </c>
      <c r="C8376" s="7">
        <f>MONTH(Table1[[#This Row],[Order Date]])</f>
        <v>9</v>
      </c>
      <c r="D8376" s="8" t="s">
        <v>259</v>
      </c>
      <c r="E8376" s="8" t="s">
        <v>149</v>
      </c>
      <c r="F8376" s="8" t="s">
        <v>39</v>
      </c>
      <c r="G8376" s="8" t="s">
        <v>52</v>
      </c>
      <c r="H8376" s="8" t="s">
        <v>1969</v>
      </c>
      <c r="I8376" s="9">
        <v>91.96</v>
      </c>
      <c r="J8376" s="7">
        <v>4</v>
      </c>
      <c r="K8376" s="9">
        <v>39.54</v>
      </c>
    </row>
    <row r="8377" spans="1:11" ht="12.5" x14ac:dyDescent="0.25">
      <c r="A8377" s="6">
        <v>42982</v>
      </c>
      <c r="B8377" s="7">
        <f>YEAR(Table1[[#This Row],[Order Date]])</f>
        <v>2017</v>
      </c>
      <c r="C8377" s="7">
        <f>MONTH(Table1[[#This Row],[Order Date]])</f>
        <v>9</v>
      </c>
      <c r="D8377" s="8" t="s">
        <v>458</v>
      </c>
      <c r="E8377" s="8" t="s">
        <v>27</v>
      </c>
      <c r="F8377" s="8" t="s">
        <v>34</v>
      </c>
      <c r="G8377" s="8" t="s">
        <v>145</v>
      </c>
      <c r="H8377" s="8" t="s">
        <v>402</v>
      </c>
      <c r="I8377" s="9">
        <v>1322.35</v>
      </c>
      <c r="J8377" s="7">
        <v>3</v>
      </c>
      <c r="K8377" s="9">
        <v>-99.18</v>
      </c>
    </row>
    <row r="8378" spans="1:11" ht="12.5" x14ac:dyDescent="0.25">
      <c r="A8378" s="6">
        <v>42982</v>
      </c>
      <c r="B8378" s="7">
        <f>YEAR(Table1[[#This Row],[Order Date]])</f>
        <v>2017</v>
      </c>
      <c r="C8378" s="7">
        <f>MONTH(Table1[[#This Row],[Order Date]])</f>
        <v>9</v>
      </c>
      <c r="D8378" s="8" t="s">
        <v>2347</v>
      </c>
      <c r="E8378" s="8" t="s">
        <v>27</v>
      </c>
      <c r="F8378" s="8" t="s">
        <v>11</v>
      </c>
      <c r="G8378" s="8" t="s">
        <v>12</v>
      </c>
      <c r="H8378" s="8" t="s">
        <v>219</v>
      </c>
      <c r="I8378" s="9">
        <v>12.96</v>
      </c>
      <c r="J8378" s="7">
        <v>2</v>
      </c>
      <c r="K8378" s="9">
        <v>6.22</v>
      </c>
    </row>
    <row r="8379" spans="1:11" ht="12.5" x14ac:dyDescent="0.25">
      <c r="A8379" s="6">
        <v>42982</v>
      </c>
      <c r="B8379" s="7">
        <f>YEAR(Table1[[#This Row],[Order Date]])</f>
        <v>2017</v>
      </c>
      <c r="C8379" s="7">
        <f>MONTH(Table1[[#This Row],[Order Date]])</f>
        <v>9</v>
      </c>
      <c r="D8379" s="8" t="s">
        <v>2347</v>
      </c>
      <c r="E8379" s="8" t="s">
        <v>27</v>
      </c>
      <c r="F8379" s="8" t="s">
        <v>39</v>
      </c>
      <c r="G8379" s="8" t="s">
        <v>40</v>
      </c>
      <c r="H8379" s="8" t="s">
        <v>1215</v>
      </c>
      <c r="I8379" s="9">
        <v>43.18</v>
      </c>
      <c r="J8379" s="7">
        <v>3</v>
      </c>
      <c r="K8379" s="9">
        <v>15.11</v>
      </c>
    </row>
    <row r="8380" spans="1:11" ht="12.5" x14ac:dyDescent="0.25">
      <c r="A8380" s="6">
        <v>42982</v>
      </c>
      <c r="B8380" s="7">
        <f>YEAR(Table1[[#This Row],[Order Date]])</f>
        <v>2017</v>
      </c>
      <c r="C8380" s="7">
        <f>MONTH(Table1[[#This Row],[Order Date]])</f>
        <v>9</v>
      </c>
      <c r="D8380" s="8" t="s">
        <v>2271</v>
      </c>
      <c r="E8380" s="8" t="s">
        <v>15</v>
      </c>
      <c r="F8380" s="8" t="s">
        <v>34</v>
      </c>
      <c r="G8380" s="8" t="s">
        <v>74</v>
      </c>
      <c r="H8380" s="8" t="s">
        <v>2698</v>
      </c>
      <c r="I8380" s="9">
        <v>825.17</v>
      </c>
      <c r="J8380" s="7">
        <v>9</v>
      </c>
      <c r="K8380" s="9">
        <v>-117.88</v>
      </c>
    </row>
    <row r="8381" spans="1:11" ht="12.5" x14ac:dyDescent="0.25">
      <c r="A8381" s="6">
        <v>42982</v>
      </c>
      <c r="B8381" s="7">
        <f>YEAR(Table1[[#This Row],[Order Date]])</f>
        <v>2017</v>
      </c>
      <c r="C8381" s="7">
        <f>MONTH(Table1[[#This Row],[Order Date]])</f>
        <v>9</v>
      </c>
      <c r="D8381" s="8" t="s">
        <v>2271</v>
      </c>
      <c r="E8381" s="8" t="s">
        <v>15</v>
      </c>
      <c r="F8381" s="8" t="s">
        <v>11</v>
      </c>
      <c r="G8381" s="8" t="s">
        <v>12</v>
      </c>
      <c r="H8381" s="8" t="s">
        <v>1887</v>
      </c>
      <c r="I8381" s="9">
        <v>17.760000000000002</v>
      </c>
      <c r="J8381" s="7">
        <v>3</v>
      </c>
      <c r="K8381" s="9">
        <v>5.55</v>
      </c>
    </row>
    <row r="8382" spans="1:11" ht="12.5" x14ac:dyDescent="0.25">
      <c r="A8382" s="6">
        <v>42982</v>
      </c>
      <c r="B8382" s="7">
        <f>YEAR(Table1[[#This Row],[Order Date]])</f>
        <v>2017</v>
      </c>
      <c r="C8382" s="7">
        <f>MONTH(Table1[[#This Row],[Order Date]])</f>
        <v>9</v>
      </c>
      <c r="D8382" s="8" t="s">
        <v>2271</v>
      </c>
      <c r="E8382" s="8" t="s">
        <v>15</v>
      </c>
      <c r="F8382" s="8" t="s">
        <v>11</v>
      </c>
      <c r="G8382" s="8" t="s">
        <v>24</v>
      </c>
      <c r="H8382" s="8" t="s">
        <v>1915</v>
      </c>
      <c r="I8382" s="9">
        <v>6.91</v>
      </c>
      <c r="J8382" s="7">
        <v>3</v>
      </c>
      <c r="K8382" s="9">
        <v>0.86</v>
      </c>
    </row>
    <row r="8383" spans="1:11" ht="12.5" x14ac:dyDescent="0.25">
      <c r="A8383" s="6">
        <v>42982</v>
      </c>
      <c r="B8383" s="7">
        <f>YEAR(Table1[[#This Row],[Order Date]])</f>
        <v>2017</v>
      </c>
      <c r="C8383" s="7">
        <f>MONTH(Table1[[#This Row],[Order Date]])</f>
        <v>9</v>
      </c>
      <c r="D8383" s="8" t="s">
        <v>1571</v>
      </c>
      <c r="E8383" s="8" t="s">
        <v>78</v>
      </c>
      <c r="F8383" s="8" t="s">
        <v>11</v>
      </c>
      <c r="G8383" s="8" t="s">
        <v>24</v>
      </c>
      <c r="H8383" s="8" t="s">
        <v>811</v>
      </c>
      <c r="I8383" s="9">
        <v>8.26</v>
      </c>
      <c r="J8383" s="7">
        <v>4</v>
      </c>
      <c r="K8383" s="9">
        <v>0.62</v>
      </c>
    </row>
    <row r="8384" spans="1:11" ht="12.5" x14ac:dyDescent="0.25">
      <c r="A8384" s="6">
        <v>42982</v>
      </c>
      <c r="B8384" s="7">
        <f>YEAR(Table1[[#This Row],[Order Date]])</f>
        <v>2017</v>
      </c>
      <c r="C8384" s="7">
        <f>MONTH(Table1[[#This Row],[Order Date]])</f>
        <v>9</v>
      </c>
      <c r="D8384" s="8" t="s">
        <v>1571</v>
      </c>
      <c r="E8384" s="8" t="s">
        <v>78</v>
      </c>
      <c r="F8384" s="8" t="s">
        <v>11</v>
      </c>
      <c r="G8384" s="8" t="s">
        <v>20</v>
      </c>
      <c r="H8384" s="8" t="s">
        <v>1533</v>
      </c>
      <c r="I8384" s="9">
        <v>25.56</v>
      </c>
      <c r="J8384" s="7">
        <v>5</v>
      </c>
      <c r="K8384" s="9">
        <v>-20.45</v>
      </c>
    </row>
    <row r="8385" spans="1:11" ht="12.5" x14ac:dyDescent="0.25">
      <c r="A8385" s="6">
        <v>42982</v>
      </c>
      <c r="B8385" s="7">
        <f>YEAR(Table1[[#This Row],[Order Date]])</f>
        <v>2017</v>
      </c>
      <c r="C8385" s="7">
        <f>MONTH(Table1[[#This Row],[Order Date]])</f>
        <v>9</v>
      </c>
      <c r="D8385" s="8" t="s">
        <v>1571</v>
      </c>
      <c r="E8385" s="8" t="s">
        <v>78</v>
      </c>
      <c r="F8385" s="8" t="s">
        <v>11</v>
      </c>
      <c r="G8385" s="8" t="s">
        <v>20</v>
      </c>
      <c r="H8385" s="8" t="s">
        <v>1630</v>
      </c>
      <c r="I8385" s="9">
        <v>4.37</v>
      </c>
      <c r="J8385" s="7">
        <v>2</v>
      </c>
      <c r="K8385" s="9">
        <v>-3.06</v>
      </c>
    </row>
    <row r="8386" spans="1:11" ht="12.5" x14ac:dyDescent="0.25">
      <c r="A8386" s="6">
        <v>42982</v>
      </c>
      <c r="B8386" s="7">
        <f>YEAR(Table1[[#This Row],[Order Date]])</f>
        <v>2017</v>
      </c>
      <c r="C8386" s="7">
        <f>MONTH(Table1[[#This Row],[Order Date]])</f>
        <v>9</v>
      </c>
      <c r="D8386" s="8" t="s">
        <v>1571</v>
      </c>
      <c r="E8386" s="8" t="s">
        <v>78</v>
      </c>
      <c r="F8386" s="8" t="s">
        <v>11</v>
      </c>
      <c r="G8386" s="8" t="s">
        <v>12</v>
      </c>
      <c r="H8386" s="8" t="s">
        <v>2437</v>
      </c>
      <c r="I8386" s="9">
        <v>11.52</v>
      </c>
      <c r="J8386" s="7">
        <v>4</v>
      </c>
      <c r="K8386" s="9">
        <v>3.74</v>
      </c>
    </row>
    <row r="8387" spans="1:11" ht="12.5" x14ac:dyDescent="0.25">
      <c r="A8387" s="6">
        <v>42982</v>
      </c>
      <c r="B8387" s="7">
        <f>YEAR(Table1[[#This Row],[Order Date]])</f>
        <v>2017</v>
      </c>
      <c r="C8387" s="7">
        <f>MONTH(Table1[[#This Row],[Order Date]])</f>
        <v>9</v>
      </c>
      <c r="D8387" s="8" t="s">
        <v>1781</v>
      </c>
      <c r="E8387" s="8" t="s">
        <v>27</v>
      </c>
      <c r="F8387" s="8" t="s">
        <v>11</v>
      </c>
      <c r="G8387" s="8" t="s">
        <v>20</v>
      </c>
      <c r="H8387" s="8" t="s">
        <v>37</v>
      </c>
      <c r="I8387" s="9">
        <v>487.98</v>
      </c>
      <c r="J8387" s="7">
        <v>2</v>
      </c>
      <c r="K8387" s="9">
        <v>152.5</v>
      </c>
    </row>
    <row r="8388" spans="1:11" ht="12.5" x14ac:dyDescent="0.25">
      <c r="A8388" s="6">
        <v>42982</v>
      </c>
      <c r="B8388" s="7">
        <f>YEAR(Table1[[#This Row],[Order Date]])</f>
        <v>2017</v>
      </c>
      <c r="C8388" s="7">
        <f>MONTH(Table1[[#This Row],[Order Date]])</f>
        <v>9</v>
      </c>
      <c r="D8388" s="8" t="s">
        <v>1781</v>
      </c>
      <c r="E8388" s="8" t="s">
        <v>27</v>
      </c>
      <c r="F8388" s="8" t="s">
        <v>39</v>
      </c>
      <c r="G8388" s="8" t="s">
        <v>40</v>
      </c>
      <c r="H8388" s="8" t="s">
        <v>1342</v>
      </c>
      <c r="I8388" s="9">
        <v>5.56</v>
      </c>
      <c r="J8388" s="7">
        <v>1</v>
      </c>
      <c r="K8388" s="9">
        <v>1.74</v>
      </c>
    </row>
    <row r="8389" spans="1:11" ht="12.5" x14ac:dyDescent="0.25">
      <c r="A8389" s="6">
        <v>42982</v>
      </c>
      <c r="B8389" s="7">
        <f>YEAR(Table1[[#This Row],[Order Date]])</f>
        <v>2017</v>
      </c>
      <c r="C8389" s="7">
        <f>MONTH(Table1[[#This Row],[Order Date]])</f>
        <v>9</v>
      </c>
      <c r="D8389" s="8" t="s">
        <v>1781</v>
      </c>
      <c r="E8389" s="8" t="s">
        <v>27</v>
      </c>
      <c r="F8389" s="8" t="s">
        <v>11</v>
      </c>
      <c r="G8389" s="8" t="s">
        <v>18</v>
      </c>
      <c r="H8389" s="8" t="s">
        <v>1560</v>
      </c>
      <c r="I8389" s="9">
        <v>217.85</v>
      </c>
      <c r="J8389" s="7">
        <v>5</v>
      </c>
      <c r="K8389" s="9">
        <v>65.36</v>
      </c>
    </row>
    <row r="8390" spans="1:11" ht="12.5" x14ac:dyDescent="0.25">
      <c r="A8390" s="6">
        <v>42982</v>
      </c>
      <c r="B8390" s="7">
        <f>YEAR(Table1[[#This Row],[Order Date]])</f>
        <v>2017</v>
      </c>
      <c r="C8390" s="7">
        <f>MONTH(Table1[[#This Row],[Order Date]])</f>
        <v>9</v>
      </c>
      <c r="D8390" s="8" t="s">
        <v>77</v>
      </c>
      <c r="E8390" s="8" t="s">
        <v>23</v>
      </c>
      <c r="F8390" s="8" t="s">
        <v>39</v>
      </c>
      <c r="G8390" s="8" t="s">
        <v>52</v>
      </c>
      <c r="H8390" s="8" t="s">
        <v>1742</v>
      </c>
      <c r="I8390" s="9">
        <v>19.04</v>
      </c>
      <c r="J8390" s="7">
        <v>4</v>
      </c>
      <c r="K8390" s="9">
        <v>-1.43</v>
      </c>
    </row>
    <row r="8391" spans="1:11" ht="12.5" x14ac:dyDescent="0.25">
      <c r="A8391" s="6">
        <v>42982</v>
      </c>
      <c r="B8391" s="7">
        <f>YEAR(Table1[[#This Row],[Order Date]])</f>
        <v>2017</v>
      </c>
      <c r="C8391" s="7">
        <f>MONTH(Table1[[#This Row],[Order Date]])</f>
        <v>9</v>
      </c>
      <c r="D8391" s="8" t="s">
        <v>1568</v>
      </c>
      <c r="E8391" s="8" t="s">
        <v>27</v>
      </c>
      <c r="F8391" s="8" t="s">
        <v>11</v>
      </c>
      <c r="G8391" s="8" t="s">
        <v>18</v>
      </c>
      <c r="H8391" s="8" t="s">
        <v>1810</v>
      </c>
      <c r="I8391" s="9">
        <v>54.32</v>
      </c>
      <c r="J8391" s="7">
        <v>4</v>
      </c>
      <c r="K8391" s="9">
        <v>0.54</v>
      </c>
    </row>
    <row r="8392" spans="1:11" ht="12.5" x14ac:dyDescent="0.25">
      <c r="A8392" s="6">
        <v>42982</v>
      </c>
      <c r="B8392" s="7">
        <f>YEAR(Table1[[#This Row],[Order Date]])</f>
        <v>2017</v>
      </c>
      <c r="C8392" s="7">
        <f>MONTH(Table1[[#This Row],[Order Date]])</f>
        <v>9</v>
      </c>
      <c r="D8392" s="8" t="s">
        <v>1593</v>
      </c>
      <c r="E8392" s="8" t="s">
        <v>27</v>
      </c>
      <c r="F8392" s="8" t="s">
        <v>11</v>
      </c>
      <c r="G8392" s="8" t="s">
        <v>20</v>
      </c>
      <c r="H8392" s="8" t="s">
        <v>1291</v>
      </c>
      <c r="I8392" s="9">
        <v>13.34</v>
      </c>
      <c r="J8392" s="7">
        <v>6</v>
      </c>
      <c r="K8392" s="9">
        <v>4.34</v>
      </c>
    </row>
    <row r="8393" spans="1:11" ht="12.5" x14ac:dyDescent="0.25">
      <c r="A8393" s="6">
        <v>42982</v>
      </c>
      <c r="B8393" s="7">
        <f>YEAR(Table1[[#This Row],[Order Date]])</f>
        <v>2017</v>
      </c>
      <c r="C8393" s="7">
        <f>MONTH(Table1[[#This Row],[Order Date]])</f>
        <v>9</v>
      </c>
      <c r="D8393" s="8" t="s">
        <v>1593</v>
      </c>
      <c r="E8393" s="8" t="s">
        <v>27</v>
      </c>
      <c r="F8393" s="8" t="s">
        <v>34</v>
      </c>
      <c r="G8393" s="8" t="s">
        <v>145</v>
      </c>
      <c r="H8393" s="8" t="s">
        <v>2543</v>
      </c>
      <c r="I8393" s="9">
        <v>1478.27</v>
      </c>
      <c r="J8393" s="7">
        <v>8</v>
      </c>
      <c r="K8393" s="9">
        <v>92.39</v>
      </c>
    </row>
    <row r="8394" spans="1:11" ht="12.5" x14ac:dyDescent="0.25">
      <c r="A8394" s="6">
        <v>42982</v>
      </c>
      <c r="B8394" s="7">
        <f>YEAR(Table1[[#This Row],[Order Date]])</f>
        <v>2017</v>
      </c>
      <c r="C8394" s="7">
        <f>MONTH(Table1[[#This Row],[Order Date]])</f>
        <v>9</v>
      </c>
      <c r="D8394" s="8" t="s">
        <v>372</v>
      </c>
      <c r="E8394" s="8" t="s">
        <v>685</v>
      </c>
      <c r="F8394" s="8" t="s">
        <v>11</v>
      </c>
      <c r="G8394" s="8" t="s">
        <v>43</v>
      </c>
      <c r="H8394" s="8" t="s">
        <v>160</v>
      </c>
      <c r="I8394" s="9">
        <v>14.82</v>
      </c>
      <c r="J8394" s="7">
        <v>6</v>
      </c>
      <c r="K8394" s="9">
        <v>6.97</v>
      </c>
    </row>
    <row r="8395" spans="1:11" ht="12.5" x14ac:dyDescent="0.25">
      <c r="A8395" s="6">
        <v>42982</v>
      </c>
      <c r="B8395" s="7">
        <f>YEAR(Table1[[#This Row],[Order Date]])</f>
        <v>2017</v>
      </c>
      <c r="C8395" s="7">
        <f>MONTH(Table1[[#This Row],[Order Date]])</f>
        <v>9</v>
      </c>
      <c r="D8395" s="8" t="s">
        <v>254</v>
      </c>
      <c r="E8395" s="8" t="s">
        <v>27</v>
      </c>
      <c r="F8395" s="8" t="s">
        <v>11</v>
      </c>
      <c r="G8395" s="8" t="s">
        <v>18</v>
      </c>
      <c r="H8395" s="8" t="s">
        <v>1498</v>
      </c>
      <c r="I8395" s="9">
        <v>421.1</v>
      </c>
      <c r="J8395" s="7">
        <v>2</v>
      </c>
      <c r="K8395" s="9">
        <v>105.28</v>
      </c>
    </row>
    <row r="8396" spans="1:11" ht="12.5" x14ac:dyDescent="0.25">
      <c r="A8396" s="6">
        <v>42982</v>
      </c>
      <c r="B8396" s="7">
        <f>YEAR(Table1[[#This Row],[Order Date]])</f>
        <v>2017</v>
      </c>
      <c r="C8396" s="7">
        <f>MONTH(Table1[[#This Row],[Order Date]])</f>
        <v>9</v>
      </c>
      <c r="D8396" s="8" t="s">
        <v>2323</v>
      </c>
      <c r="E8396" s="8" t="s">
        <v>123</v>
      </c>
      <c r="F8396" s="8" t="s">
        <v>34</v>
      </c>
      <c r="G8396" s="8" t="s">
        <v>35</v>
      </c>
      <c r="H8396" s="8" t="s">
        <v>1066</v>
      </c>
      <c r="I8396" s="9">
        <v>97.18</v>
      </c>
      <c r="J8396" s="7">
        <v>2</v>
      </c>
      <c r="K8396" s="9">
        <v>6.07</v>
      </c>
    </row>
    <row r="8397" spans="1:11" ht="12.5" x14ac:dyDescent="0.25">
      <c r="A8397" s="6">
        <v>42982</v>
      </c>
      <c r="B8397" s="7">
        <f>YEAR(Table1[[#This Row],[Order Date]])</f>
        <v>2017</v>
      </c>
      <c r="C8397" s="7">
        <f>MONTH(Table1[[#This Row],[Order Date]])</f>
        <v>9</v>
      </c>
      <c r="D8397" s="8" t="s">
        <v>2323</v>
      </c>
      <c r="E8397" s="8" t="s">
        <v>123</v>
      </c>
      <c r="F8397" s="8" t="s">
        <v>11</v>
      </c>
      <c r="G8397" s="8" t="s">
        <v>12</v>
      </c>
      <c r="H8397" s="8" t="s">
        <v>524</v>
      </c>
      <c r="I8397" s="9">
        <v>10.37</v>
      </c>
      <c r="J8397" s="7">
        <v>2</v>
      </c>
      <c r="K8397" s="9">
        <v>3.63</v>
      </c>
    </row>
    <row r="8398" spans="1:11" ht="12.5" x14ac:dyDescent="0.25">
      <c r="A8398" s="6">
        <v>42982</v>
      </c>
      <c r="B8398" s="7">
        <f>YEAR(Table1[[#This Row],[Order Date]])</f>
        <v>2017</v>
      </c>
      <c r="C8398" s="7">
        <f>MONTH(Table1[[#This Row],[Order Date]])</f>
        <v>9</v>
      </c>
      <c r="D8398" s="8" t="s">
        <v>1547</v>
      </c>
      <c r="E8398" s="8" t="s">
        <v>10</v>
      </c>
      <c r="F8398" s="8" t="s">
        <v>11</v>
      </c>
      <c r="G8398" s="8" t="s">
        <v>24</v>
      </c>
      <c r="H8398" s="8" t="s">
        <v>1253</v>
      </c>
      <c r="I8398" s="9">
        <v>30.38</v>
      </c>
      <c r="J8398" s="7">
        <v>1</v>
      </c>
      <c r="K8398" s="9">
        <v>3.8</v>
      </c>
    </row>
    <row r="8399" spans="1:11" ht="12.5" x14ac:dyDescent="0.25">
      <c r="A8399" s="6">
        <v>42982</v>
      </c>
      <c r="B8399" s="7">
        <f>YEAR(Table1[[#This Row],[Order Date]])</f>
        <v>2017</v>
      </c>
      <c r="C8399" s="7">
        <f>MONTH(Table1[[#This Row],[Order Date]])</f>
        <v>9</v>
      </c>
      <c r="D8399" s="8" t="s">
        <v>2518</v>
      </c>
      <c r="E8399" s="8" t="s">
        <v>27</v>
      </c>
      <c r="F8399" s="8" t="s">
        <v>11</v>
      </c>
      <c r="G8399" s="8" t="s">
        <v>20</v>
      </c>
      <c r="H8399" s="8" t="s">
        <v>1650</v>
      </c>
      <c r="I8399" s="9">
        <v>11.81</v>
      </c>
      <c r="J8399" s="7">
        <v>3</v>
      </c>
      <c r="K8399" s="9">
        <v>4.13</v>
      </c>
    </row>
    <row r="8400" spans="1:11" ht="12.5" x14ac:dyDescent="0.25">
      <c r="A8400" s="6">
        <v>42982</v>
      </c>
      <c r="B8400" s="7">
        <f>YEAR(Table1[[#This Row],[Order Date]])</f>
        <v>2017</v>
      </c>
      <c r="C8400" s="7">
        <f>MONTH(Table1[[#This Row],[Order Date]])</f>
        <v>9</v>
      </c>
      <c r="D8400" s="8" t="s">
        <v>1033</v>
      </c>
      <c r="E8400" s="8" t="s">
        <v>91</v>
      </c>
      <c r="F8400" s="8" t="s">
        <v>11</v>
      </c>
      <c r="G8400" s="8" t="s">
        <v>20</v>
      </c>
      <c r="H8400" s="8" t="s">
        <v>847</v>
      </c>
      <c r="I8400" s="9">
        <v>88.07</v>
      </c>
      <c r="J8400" s="7">
        <v>7</v>
      </c>
      <c r="K8400" s="9">
        <v>-58.72</v>
      </c>
    </row>
    <row r="8401" spans="1:11" ht="12.5" x14ac:dyDescent="0.25">
      <c r="A8401" s="6">
        <v>42983</v>
      </c>
      <c r="B8401" s="7">
        <f>YEAR(Table1[[#This Row],[Order Date]])</f>
        <v>2017</v>
      </c>
      <c r="C8401" s="7">
        <f>MONTH(Table1[[#This Row],[Order Date]])</f>
        <v>9</v>
      </c>
      <c r="D8401" s="8" t="s">
        <v>1383</v>
      </c>
      <c r="E8401" s="8" t="s">
        <v>164</v>
      </c>
      <c r="F8401" s="8" t="s">
        <v>11</v>
      </c>
      <c r="G8401" s="8" t="s">
        <v>24</v>
      </c>
      <c r="H8401" s="8" t="s">
        <v>326</v>
      </c>
      <c r="I8401" s="9">
        <v>2.78</v>
      </c>
      <c r="J8401" s="7">
        <v>1</v>
      </c>
      <c r="K8401" s="9">
        <v>0.72</v>
      </c>
    </row>
    <row r="8402" spans="1:11" ht="12.5" x14ac:dyDescent="0.25">
      <c r="A8402" s="6">
        <v>42983</v>
      </c>
      <c r="B8402" s="7">
        <f>YEAR(Table1[[#This Row],[Order Date]])</f>
        <v>2017</v>
      </c>
      <c r="C8402" s="7">
        <f>MONTH(Table1[[#This Row],[Order Date]])</f>
        <v>9</v>
      </c>
      <c r="D8402" s="8" t="s">
        <v>220</v>
      </c>
      <c r="E8402" s="8" t="s">
        <v>123</v>
      </c>
      <c r="F8402" s="8" t="s">
        <v>11</v>
      </c>
      <c r="G8402" s="8" t="s">
        <v>18</v>
      </c>
      <c r="H8402" s="8" t="s">
        <v>908</v>
      </c>
      <c r="I8402" s="9">
        <v>147.18</v>
      </c>
      <c r="J8402" s="7">
        <v>2</v>
      </c>
      <c r="K8402" s="9">
        <v>-29.44</v>
      </c>
    </row>
    <row r="8403" spans="1:11" ht="12.5" x14ac:dyDescent="0.25">
      <c r="A8403" s="6">
        <v>42983</v>
      </c>
      <c r="B8403" s="7">
        <f>YEAR(Table1[[#This Row],[Order Date]])</f>
        <v>2017</v>
      </c>
      <c r="C8403" s="7">
        <f>MONTH(Table1[[#This Row],[Order Date]])</f>
        <v>9</v>
      </c>
      <c r="D8403" s="8" t="s">
        <v>2540</v>
      </c>
      <c r="E8403" s="8" t="s">
        <v>120</v>
      </c>
      <c r="F8403" s="8" t="s">
        <v>39</v>
      </c>
      <c r="G8403" s="8" t="s">
        <v>52</v>
      </c>
      <c r="H8403" s="8" t="s">
        <v>1526</v>
      </c>
      <c r="I8403" s="9">
        <v>89.57</v>
      </c>
      <c r="J8403" s="7">
        <v>4</v>
      </c>
      <c r="K8403" s="9">
        <v>-1.1200000000000001</v>
      </c>
    </row>
    <row r="8404" spans="1:11" ht="12.5" x14ac:dyDescent="0.25">
      <c r="A8404" s="6">
        <v>42983</v>
      </c>
      <c r="B8404" s="7">
        <f>YEAR(Table1[[#This Row],[Order Date]])</f>
        <v>2017</v>
      </c>
      <c r="C8404" s="7">
        <f>MONTH(Table1[[#This Row],[Order Date]])</f>
        <v>9</v>
      </c>
      <c r="D8404" s="8" t="s">
        <v>2540</v>
      </c>
      <c r="E8404" s="8" t="s">
        <v>120</v>
      </c>
      <c r="F8404" s="8" t="s">
        <v>11</v>
      </c>
      <c r="G8404" s="8" t="s">
        <v>24</v>
      </c>
      <c r="H8404" s="8" t="s">
        <v>629</v>
      </c>
      <c r="I8404" s="9">
        <v>71.959999999999994</v>
      </c>
      <c r="J8404" s="7">
        <v>5</v>
      </c>
      <c r="K8404" s="9">
        <v>7.2</v>
      </c>
    </row>
    <row r="8405" spans="1:11" ht="12.5" x14ac:dyDescent="0.25">
      <c r="A8405" s="6">
        <v>42983</v>
      </c>
      <c r="B8405" s="7">
        <f>YEAR(Table1[[#This Row],[Order Date]])</f>
        <v>2017</v>
      </c>
      <c r="C8405" s="7">
        <f>MONTH(Table1[[#This Row],[Order Date]])</f>
        <v>9</v>
      </c>
      <c r="D8405" s="8" t="s">
        <v>2540</v>
      </c>
      <c r="E8405" s="8" t="s">
        <v>120</v>
      </c>
      <c r="F8405" s="8" t="s">
        <v>11</v>
      </c>
      <c r="G8405" s="8" t="s">
        <v>12</v>
      </c>
      <c r="H8405" s="8" t="s">
        <v>219</v>
      </c>
      <c r="I8405" s="9">
        <v>15.55</v>
      </c>
      <c r="J8405" s="7">
        <v>3</v>
      </c>
      <c r="K8405" s="9">
        <v>5.44</v>
      </c>
    </row>
    <row r="8406" spans="1:11" ht="12.5" x14ac:dyDescent="0.25">
      <c r="A8406" s="6">
        <v>42985</v>
      </c>
      <c r="B8406" s="7">
        <f>YEAR(Table1[[#This Row],[Order Date]])</f>
        <v>2017</v>
      </c>
      <c r="C8406" s="7">
        <f>MONTH(Table1[[#This Row],[Order Date]])</f>
        <v>9</v>
      </c>
      <c r="D8406" s="8" t="s">
        <v>148</v>
      </c>
      <c r="E8406" s="8" t="s">
        <v>27</v>
      </c>
      <c r="F8406" s="8" t="s">
        <v>34</v>
      </c>
      <c r="G8406" s="8" t="s">
        <v>47</v>
      </c>
      <c r="H8406" s="8" t="s">
        <v>1512</v>
      </c>
      <c r="I8406" s="9">
        <v>47.94</v>
      </c>
      <c r="J8406" s="7">
        <v>3</v>
      </c>
      <c r="K8406" s="9">
        <v>2.4</v>
      </c>
    </row>
    <row r="8407" spans="1:11" ht="12.5" x14ac:dyDescent="0.25">
      <c r="A8407" s="6">
        <v>42985</v>
      </c>
      <c r="B8407" s="7">
        <f>YEAR(Table1[[#This Row],[Order Date]])</f>
        <v>2017</v>
      </c>
      <c r="C8407" s="7">
        <f>MONTH(Table1[[#This Row],[Order Date]])</f>
        <v>9</v>
      </c>
      <c r="D8407" s="8" t="s">
        <v>465</v>
      </c>
      <c r="E8407" s="8" t="s">
        <v>91</v>
      </c>
      <c r="F8407" s="8" t="s">
        <v>11</v>
      </c>
      <c r="G8407" s="8" t="s">
        <v>18</v>
      </c>
      <c r="H8407" s="8" t="s">
        <v>2317</v>
      </c>
      <c r="I8407" s="9">
        <v>37.68</v>
      </c>
      <c r="J8407" s="7">
        <v>3</v>
      </c>
      <c r="K8407" s="9">
        <v>2.36</v>
      </c>
    </row>
    <row r="8408" spans="1:11" ht="12.5" x14ac:dyDescent="0.25">
      <c r="A8408" s="6">
        <v>42985</v>
      </c>
      <c r="B8408" s="7">
        <f>YEAR(Table1[[#This Row],[Order Date]])</f>
        <v>2017</v>
      </c>
      <c r="C8408" s="7">
        <f>MONTH(Table1[[#This Row],[Order Date]])</f>
        <v>9</v>
      </c>
      <c r="D8408" s="8" t="s">
        <v>465</v>
      </c>
      <c r="E8408" s="8" t="s">
        <v>91</v>
      </c>
      <c r="F8408" s="8" t="s">
        <v>39</v>
      </c>
      <c r="G8408" s="8" t="s">
        <v>52</v>
      </c>
      <c r="H8408" s="8" t="s">
        <v>454</v>
      </c>
      <c r="I8408" s="9">
        <v>279.94</v>
      </c>
      <c r="J8408" s="7">
        <v>7</v>
      </c>
      <c r="K8408" s="9">
        <v>80.48</v>
      </c>
    </row>
    <row r="8409" spans="1:11" ht="12.5" x14ac:dyDescent="0.25">
      <c r="A8409" s="6">
        <v>42985</v>
      </c>
      <c r="B8409" s="7">
        <f>YEAR(Table1[[#This Row],[Order Date]])</f>
        <v>2017</v>
      </c>
      <c r="C8409" s="7">
        <f>MONTH(Table1[[#This Row],[Order Date]])</f>
        <v>9</v>
      </c>
      <c r="D8409" s="8" t="s">
        <v>1249</v>
      </c>
      <c r="E8409" s="8" t="s">
        <v>149</v>
      </c>
      <c r="F8409" s="8" t="s">
        <v>11</v>
      </c>
      <c r="G8409" s="8" t="s">
        <v>18</v>
      </c>
      <c r="H8409" s="8" t="s">
        <v>2332</v>
      </c>
      <c r="I8409" s="9">
        <v>478.08</v>
      </c>
      <c r="J8409" s="7">
        <v>8</v>
      </c>
      <c r="K8409" s="9">
        <v>133.86000000000001</v>
      </c>
    </row>
    <row r="8410" spans="1:11" ht="12.5" x14ac:dyDescent="0.25">
      <c r="A8410" s="6">
        <v>42985</v>
      </c>
      <c r="B8410" s="7">
        <f>YEAR(Table1[[#This Row],[Order Date]])</f>
        <v>2017</v>
      </c>
      <c r="C8410" s="7">
        <f>MONTH(Table1[[#This Row],[Order Date]])</f>
        <v>9</v>
      </c>
      <c r="D8410" s="8" t="s">
        <v>545</v>
      </c>
      <c r="E8410" s="8" t="s">
        <v>15</v>
      </c>
      <c r="F8410" s="8" t="s">
        <v>11</v>
      </c>
      <c r="G8410" s="8" t="s">
        <v>12</v>
      </c>
      <c r="H8410" s="8" t="s">
        <v>625</v>
      </c>
      <c r="I8410" s="9">
        <v>73.010000000000005</v>
      </c>
      <c r="J8410" s="7">
        <v>9</v>
      </c>
      <c r="K8410" s="9">
        <v>26.47</v>
      </c>
    </row>
    <row r="8411" spans="1:11" ht="12.5" x14ac:dyDescent="0.25">
      <c r="A8411" s="6">
        <v>42985</v>
      </c>
      <c r="B8411" s="7">
        <f>YEAR(Table1[[#This Row],[Order Date]])</f>
        <v>2017</v>
      </c>
      <c r="C8411" s="7">
        <f>MONTH(Table1[[#This Row],[Order Date]])</f>
        <v>9</v>
      </c>
      <c r="D8411" s="8" t="s">
        <v>2011</v>
      </c>
      <c r="E8411" s="8" t="s">
        <v>186</v>
      </c>
      <c r="F8411" s="8" t="s">
        <v>11</v>
      </c>
      <c r="G8411" s="8" t="s">
        <v>20</v>
      </c>
      <c r="H8411" s="8" t="s">
        <v>1777</v>
      </c>
      <c r="I8411" s="9">
        <v>1577.94</v>
      </c>
      <c r="J8411" s="7">
        <v>3</v>
      </c>
      <c r="K8411" s="9">
        <v>757.41</v>
      </c>
    </row>
    <row r="8412" spans="1:11" ht="12.5" x14ac:dyDescent="0.25">
      <c r="A8412" s="6">
        <v>42985</v>
      </c>
      <c r="B8412" s="7">
        <f>YEAR(Table1[[#This Row],[Order Date]])</f>
        <v>2017</v>
      </c>
      <c r="C8412" s="7">
        <f>MONTH(Table1[[#This Row],[Order Date]])</f>
        <v>9</v>
      </c>
      <c r="D8412" s="8" t="s">
        <v>724</v>
      </c>
      <c r="E8412" s="8" t="s">
        <v>95</v>
      </c>
      <c r="F8412" s="8" t="s">
        <v>11</v>
      </c>
      <c r="G8412" s="8" t="s">
        <v>20</v>
      </c>
      <c r="H8412" s="8" t="s">
        <v>184</v>
      </c>
      <c r="I8412" s="9">
        <v>7.86</v>
      </c>
      <c r="J8412" s="7">
        <v>3</v>
      </c>
      <c r="K8412" s="9">
        <v>-6.02</v>
      </c>
    </row>
    <row r="8413" spans="1:11" ht="12.5" x14ac:dyDescent="0.25">
      <c r="A8413" s="6">
        <v>42985</v>
      </c>
      <c r="B8413" s="7">
        <f>YEAR(Table1[[#This Row],[Order Date]])</f>
        <v>2017</v>
      </c>
      <c r="C8413" s="7">
        <f>MONTH(Table1[[#This Row],[Order Date]])</f>
        <v>9</v>
      </c>
      <c r="D8413" s="8" t="s">
        <v>352</v>
      </c>
      <c r="E8413" s="8" t="s">
        <v>23</v>
      </c>
      <c r="F8413" s="8" t="s">
        <v>11</v>
      </c>
      <c r="G8413" s="8" t="s">
        <v>16</v>
      </c>
      <c r="H8413" s="8" t="s">
        <v>1434</v>
      </c>
      <c r="I8413" s="9">
        <v>29.24</v>
      </c>
      <c r="J8413" s="7">
        <v>5</v>
      </c>
      <c r="K8413" s="9">
        <v>9.8699999999999992</v>
      </c>
    </row>
    <row r="8414" spans="1:11" ht="12.5" x14ac:dyDescent="0.25">
      <c r="A8414" s="6">
        <v>42985</v>
      </c>
      <c r="B8414" s="7">
        <f>YEAR(Table1[[#This Row],[Order Date]])</f>
        <v>2017</v>
      </c>
      <c r="C8414" s="7">
        <f>MONTH(Table1[[#This Row],[Order Date]])</f>
        <v>9</v>
      </c>
      <c r="D8414" s="8" t="s">
        <v>352</v>
      </c>
      <c r="E8414" s="8" t="s">
        <v>23</v>
      </c>
      <c r="F8414" s="8" t="s">
        <v>11</v>
      </c>
      <c r="G8414" s="8" t="s">
        <v>12</v>
      </c>
      <c r="H8414" s="8" t="s">
        <v>134</v>
      </c>
      <c r="I8414" s="9">
        <v>15.55</v>
      </c>
      <c r="J8414" s="7">
        <v>3</v>
      </c>
      <c r="K8414" s="9">
        <v>5.44</v>
      </c>
    </row>
    <row r="8415" spans="1:11" ht="12.5" x14ac:dyDescent="0.25">
      <c r="A8415" s="6">
        <v>42985</v>
      </c>
      <c r="B8415" s="7">
        <f>YEAR(Table1[[#This Row],[Order Date]])</f>
        <v>2017</v>
      </c>
      <c r="C8415" s="7">
        <f>MONTH(Table1[[#This Row],[Order Date]])</f>
        <v>9</v>
      </c>
      <c r="D8415" s="8" t="s">
        <v>352</v>
      </c>
      <c r="E8415" s="8" t="s">
        <v>23</v>
      </c>
      <c r="F8415" s="8" t="s">
        <v>11</v>
      </c>
      <c r="G8415" s="8" t="s">
        <v>63</v>
      </c>
      <c r="H8415" s="8" t="s">
        <v>396</v>
      </c>
      <c r="I8415" s="9">
        <v>4.9000000000000004</v>
      </c>
      <c r="J8415" s="7">
        <v>3</v>
      </c>
      <c r="K8415" s="9">
        <v>1.65</v>
      </c>
    </row>
    <row r="8416" spans="1:11" ht="12.5" x14ac:dyDescent="0.25">
      <c r="A8416" s="6">
        <v>42985</v>
      </c>
      <c r="B8416" s="7">
        <f>YEAR(Table1[[#This Row],[Order Date]])</f>
        <v>2017</v>
      </c>
      <c r="C8416" s="7">
        <f>MONTH(Table1[[#This Row],[Order Date]])</f>
        <v>9</v>
      </c>
      <c r="D8416" s="8" t="s">
        <v>2065</v>
      </c>
      <c r="E8416" s="8" t="s">
        <v>157</v>
      </c>
      <c r="F8416" s="8" t="s">
        <v>39</v>
      </c>
      <c r="G8416" s="8" t="s">
        <v>52</v>
      </c>
      <c r="H8416" s="8" t="s">
        <v>1265</v>
      </c>
      <c r="I8416" s="9">
        <v>13.48</v>
      </c>
      <c r="J8416" s="7">
        <v>1</v>
      </c>
      <c r="K8416" s="9">
        <v>1.89</v>
      </c>
    </row>
    <row r="8417" spans="1:11" ht="12.5" x14ac:dyDescent="0.25">
      <c r="A8417" s="6">
        <v>42985</v>
      </c>
      <c r="B8417" s="7">
        <f>YEAR(Table1[[#This Row],[Order Date]])</f>
        <v>2017</v>
      </c>
      <c r="C8417" s="7">
        <f>MONTH(Table1[[#This Row],[Order Date]])</f>
        <v>9</v>
      </c>
      <c r="D8417" s="8" t="s">
        <v>599</v>
      </c>
      <c r="E8417" s="8" t="s">
        <v>296</v>
      </c>
      <c r="F8417" s="8" t="s">
        <v>34</v>
      </c>
      <c r="G8417" s="8" t="s">
        <v>47</v>
      </c>
      <c r="H8417" s="8" t="s">
        <v>209</v>
      </c>
      <c r="I8417" s="9">
        <v>25.16</v>
      </c>
      <c r="J8417" s="7">
        <v>2</v>
      </c>
      <c r="K8417" s="9">
        <v>10.57</v>
      </c>
    </row>
    <row r="8418" spans="1:11" ht="12.5" x14ac:dyDescent="0.25">
      <c r="A8418" s="6">
        <v>42985</v>
      </c>
      <c r="B8418" s="7">
        <f>YEAR(Table1[[#This Row],[Order Date]])</f>
        <v>2017</v>
      </c>
      <c r="C8418" s="7">
        <f>MONTH(Table1[[#This Row],[Order Date]])</f>
        <v>9</v>
      </c>
      <c r="D8418" s="8" t="s">
        <v>599</v>
      </c>
      <c r="E8418" s="8" t="s">
        <v>296</v>
      </c>
      <c r="F8418" s="8" t="s">
        <v>39</v>
      </c>
      <c r="G8418" s="8" t="s">
        <v>40</v>
      </c>
      <c r="H8418" s="8" t="s">
        <v>2369</v>
      </c>
      <c r="I8418" s="9">
        <v>126.56</v>
      </c>
      <c r="J8418" s="7">
        <v>4</v>
      </c>
      <c r="K8418" s="9">
        <v>47.46</v>
      </c>
    </row>
    <row r="8419" spans="1:11" ht="12.5" x14ac:dyDescent="0.25">
      <c r="A8419" s="6">
        <v>42985</v>
      </c>
      <c r="B8419" s="7">
        <f>YEAR(Table1[[#This Row],[Order Date]])</f>
        <v>2017</v>
      </c>
      <c r="C8419" s="7">
        <f>MONTH(Table1[[#This Row],[Order Date]])</f>
        <v>9</v>
      </c>
      <c r="D8419" s="8" t="s">
        <v>547</v>
      </c>
      <c r="E8419" s="8" t="s">
        <v>27</v>
      </c>
      <c r="F8419" s="8" t="s">
        <v>34</v>
      </c>
      <c r="G8419" s="8" t="s">
        <v>47</v>
      </c>
      <c r="H8419" s="8" t="s">
        <v>2480</v>
      </c>
      <c r="I8419" s="9">
        <v>19.760000000000002</v>
      </c>
      <c r="J8419" s="7">
        <v>4</v>
      </c>
      <c r="K8419" s="9">
        <v>8.3000000000000007</v>
      </c>
    </row>
    <row r="8420" spans="1:11" ht="12.5" x14ac:dyDescent="0.25">
      <c r="A8420" s="6">
        <v>42985</v>
      </c>
      <c r="B8420" s="7">
        <f>YEAR(Table1[[#This Row],[Order Date]])</f>
        <v>2017</v>
      </c>
      <c r="C8420" s="7">
        <f>MONTH(Table1[[#This Row],[Order Date]])</f>
        <v>9</v>
      </c>
      <c r="D8420" s="8" t="s">
        <v>429</v>
      </c>
      <c r="E8420" s="8" t="s">
        <v>186</v>
      </c>
      <c r="F8420" s="8" t="s">
        <v>39</v>
      </c>
      <c r="G8420" s="8" t="s">
        <v>52</v>
      </c>
      <c r="H8420" s="8" t="s">
        <v>1063</v>
      </c>
      <c r="I8420" s="9">
        <v>113.52</v>
      </c>
      <c r="J8420" s="7">
        <v>4</v>
      </c>
      <c r="K8420" s="9">
        <v>46.54</v>
      </c>
    </row>
    <row r="8421" spans="1:11" ht="12.5" x14ac:dyDescent="0.25">
      <c r="A8421" s="6">
        <v>42985</v>
      </c>
      <c r="B8421" s="7">
        <f>YEAR(Table1[[#This Row],[Order Date]])</f>
        <v>2017</v>
      </c>
      <c r="C8421" s="7">
        <f>MONTH(Table1[[#This Row],[Order Date]])</f>
        <v>9</v>
      </c>
      <c r="D8421" s="8" t="s">
        <v>429</v>
      </c>
      <c r="E8421" s="8" t="s">
        <v>186</v>
      </c>
      <c r="F8421" s="8" t="s">
        <v>34</v>
      </c>
      <c r="G8421" s="8" t="s">
        <v>47</v>
      </c>
      <c r="H8421" s="8" t="s">
        <v>1037</v>
      </c>
      <c r="I8421" s="9">
        <v>135.30000000000001</v>
      </c>
      <c r="J8421" s="7">
        <v>5</v>
      </c>
      <c r="K8421" s="9">
        <v>37.880000000000003</v>
      </c>
    </row>
    <row r="8422" spans="1:11" ht="12.5" x14ac:dyDescent="0.25">
      <c r="A8422" s="6">
        <v>42985</v>
      </c>
      <c r="B8422" s="7">
        <f>YEAR(Table1[[#This Row],[Order Date]])</f>
        <v>2017</v>
      </c>
      <c r="C8422" s="7">
        <f>MONTH(Table1[[#This Row],[Order Date]])</f>
        <v>9</v>
      </c>
      <c r="D8422" s="8" t="s">
        <v>1320</v>
      </c>
      <c r="E8422" s="8" t="s">
        <v>27</v>
      </c>
      <c r="F8422" s="8" t="s">
        <v>34</v>
      </c>
      <c r="G8422" s="8" t="s">
        <v>35</v>
      </c>
      <c r="H8422" s="8" t="s">
        <v>1819</v>
      </c>
      <c r="I8422" s="9">
        <v>161.57</v>
      </c>
      <c r="J8422" s="7">
        <v>2</v>
      </c>
      <c r="K8422" s="9">
        <v>-28.27</v>
      </c>
    </row>
    <row r="8423" spans="1:11" ht="12.5" x14ac:dyDescent="0.25">
      <c r="A8423" s="6">
        <v>42985</v>
      </c>
      <c r="B8423" s="7">
        <f>YEAR(Table1[[#This Row],[Order Date]])</f>
        <v>2017</v>
      </c>
      <c r="C8423" s="7">
        <f>MONTH(Table1[[#This Row],[Order Date]])</f>
        <v>9</v>
      </c>
      <c r="D8423" s="8" t="s">
        <v>1414</v>
      </c>
      <c r="E8423" s="8" t="s">
        <v>120</v>
      </c>
      <c r="F8423" s="8" t="s">
        <v>11</v>
      </c>
      <c r="G8423" s="8" t="s">
        <v>92</v>
      </c>
      <c r="H8423" s="8" t="s">
        <v>1062</v>
      </c>
      <c r="I8423" s="9">
        <v>81.569999999999993</v>
      </c>
      <c r="J8423" s="7">
        <v>2</v>
      </c>
      <c r="K8423" s="9">
        <v>7.14</v>
      </c>
    </row>
    <row r="8424" spans="1:11" ht="12.5" x14ac:dyDescent="0.25">
      <c r="A8424" s="6">
        <v>42985</v>
      </c>
      <c r="B8424" s="7">
        <f>YEAR(Table1[[#This Row],[Order Date]])</f>
        <v>2017</v>
      </c>
      <c r="C8424" s="7">
        <f>MONTH(Table1[[#This Row],[Order Date]])</f>
        <v>9</v>
      </c>
      <c r="D8424" s="8" t="s">
        <v>2558</v>
      </c>
      <c r="E8424" s="8" t="s">
        <v>164</v>
      </c>
      <c r="F8424" s="8" t="s">
        <v>34</v>
      </c>
      <c r="G8424" s="8" t="s">
        <v>47</v>
      </c>
      <c r="H8424" s="8" t="s">
        <v>2448</v>
      </c>
      <c r="I8424" s="9">
        <v>80.959999999999994</v>
      </c>
      <c r="J8424" s="7">
        <v>4</v>
      </c>
      <c r="K8424" s="9">
        <v>34.81</v>
      </c>
    </row>
    <row r="8425" spans="1:11" ht="12.5" x14ac:dyDescent="0.25">
      <c r="A8425" s="6">
        <v>42985</v>
      </c>
      <c r="B8425" s="7">
        <f>YEAR(Table1[[#This Row],[Order Date]])</f>
        <v>2017</v>
      </c>
      <c r="C8425" s="7">
        <f>MONTH(Table1[[#This Row],[Order Date]])</f>
        <v>9</v>
      </c>
      <c r="D8425" s="8" t="s">
        <v>2558</v>
      </c>
      <c r="E8425" s="8" t="s">
        <v>164</v>
      </c>
      <c r="F8425" s="8" t="s">
        <v>39</v>
      </c>
      <c r="G8425" s="8" t="s">
        <v>40</v>
      </c>
      <c r="H8425" s="8" t="s">
        <v>802</v>
      </c>
      <c r="I8425" s="9">
        <v>455.71</v>
      </c>
      <c r="J8425" s="7">
        <v>2</v>
      </c>
      <c r="K8425" s="9">
        <v>34.18</v>
      </c>
    </row>
    <row r="8426" spans="1:11" ht="12.5" x14ac:dyDescent="0.25">
      <c r="A8426" s="6">
        <v>42985</v>
      </c>
      <c r="B8426" s="7">
        <f>YEAR(Table1[[#This Row],[Order Date]])</f>
        <v>2017</v>
      </c>
      <c r="C8426" s="7">
        <f>MONTH(Table1[[#This Row],[Order Date]])</f>
        <v>9</v>
      </c>
      <c r="D8426" s="8" t="s">
        <v>2558</v>
      </c>
      <c r="E8426" s="8" t="s">
        <v>164</v>
      </c>
      <c r="F8426" s="8" t="s">
        <v>11</v>
      </c>
      <c r="G8426" s="8" t="s">
        <v>24</v>
      </c>
      <c r="H8426" s="8" t="s">
        <v>2682</v>
      </c>
      <c r="I8426" s="9">
        <v>25.98</v>
      </c>
      <c r="J8426" s="7">
        <v>1</v>
      </c>
      <c r="K8426" s="9">
        <v>7.27</v>
      </c>
    </row>
    <row r="8427" spans="1:11" ht="12.5" x14ac:dyDescent="0.25">
      <c r="A8427" s="6">
        <v>42985</v>
      </c>
      <c r="B8427" s="7">
        <f>YEAR(Table1[[#This Row],[Order Date]])</f>
        <v>2017</v>
      </c>
      <c r="C8427" s="7">
        <f>MONTH(Table1[[#This Row],[Order Date]])</f>
        <v>9</v>
      </c>
      <c r="D8427" s="8" t="s">
        <v>554</v>
      </c>
      <c r="E8427" s="8" t="s">
        <v>1529</v>
      </c>
      <c r="F8427" s="8" t="s">
        <v>11</v>
      </c>
      <c r="G8427" s="8" t="s">
        <v>12</v>
      </c>
      <c r="H8427" s="8" t="s">
        <v>1180</v>
      </c>
      <c r="I8427" s="9">
        <v>16.899999999999999</v>
      </c>
      <c r="J8427" s="7">
        <v>5</v>
      </c>
      <c r="K8427" s="9">
        <v>7.77</v>
      </c>
    </row>
    <row r="8428" spans="1:11" ht="12.5" x14ac:dyDescent="0.25">
      <c r="A8428" s="6">
        <v>42985</v>
      </c>
      <c r="B8428" s="7">
        <f>YEAR(Table1[[#This Row],[Order Date]])</f>
        <v>2017</v>
      </c>
      <c r="C8428" s="7">
        <f>MONTH(Table1[[#This Row],[Order Date]])</f>
        <v>9</v>
      </c>
      <c r="D8428" s="8" t="s">
        <v>554</v>
      </c>
      <c r="E8428" s="8" t="s">
        <v>1529</v>
      </c>
      <c r="F8428" s="8" t="s">
        <v>11</v>
      </c>
      <c r="G8428" s="8" t="s">
        <v>12</v>
      </c>
      <c r="H8428" s="8" t="s">
        <v>2202</v>
      </c>
      <c r="I8428" s="9">
        <v>39.96</v>
      </c>
      <c r="J8428" s="7">
        <v>2</v>
      </c>
      <c r="K8428" s="9">
        <v>18.78</v>
      </c>
    </row>
    <row r="8429" spans="1:11" ht="12.5" x14ac:dyDescent="0.25">
      <c r="A8429" s="6">
        <v>42986</v>
      </c>
      <c r="B8429" s="7">
        <f>YEAR(Table1[[#This Row],[Order Date]])</f>
        <v>2017</v>
      </c>
      <c r="C8429" s="7">
        <f>MONTH(Table1[[#This Row],[Order Date]])</f>
        <v>9</v>
      </c>
      <c r="D8429" s="8" t="s">
        <v>514</v>
      </c>
      <c r="E8429" s="8" t="s">
        <v>15</v>
      </c>
      <c r="F8429" s="8" t="s">
        <v>34</v>
      </c>
      <c r="G8429" s="8" t="s">
        <v>145</v>
      </c>
      <c r="H8429" s="8" t="s">
        <v>1049</v>
      </c>
      <c r="I8429" s="9">
        <v>765.63</v>
      </c>
      <c r="J8429" s="7">
        <v>7</v>
      </c>
      <c r="K8429" s="9">
        <v>-566.55999999999995</v>
      </c>
    </row>
    <row r="8430" spans="1:11" ht="12.5" x14ac:dyDescent="0.25">
      <c r="A8430" s="6">
        <v>42986</v>
      </c>
      <c r="B8430" s="7">
        <f>YEAR(Table1[[#This Row],[Order Date]])</f>
        <v>2017</v>
      </c>
      <c r="C8430" s="7">
        <f>MONTH(Table1[[#This Row],[Order Date]])</f>
        <v>9</v>
      </c>
      <c r="D8430" s="8" t="s">
        <v>2017</v>
      </c>
      <c r="E8430" s="8" t="s">
        <v>23</v>
      </c>
      <c r="F8430" s="8" t="s">
        <v>39</v>
      </c>
      <c r="G8430" s="8" t="s">
        <v>40</v>
      </c>
      <c r="H8430" s="8" t="s">
        <v>2312</v>
      </c>
      <c r="I8430" s="9">
        <v>258.52999999999997</v>
      </c>
      <c r="J8430" s="7">
        <v>2</v>
      </c>
      <c r="K8430" s="9">
        <v>-47.4</v>
      </c>
    </row>
    <row r="8431" spans="1:11" ht="12.5" x14ac:dyDescent="0.25">
      <c r="A8431" s="6">
        <v>42986</v>
      </c>
      <c r="B8431" s="7">
        <f>YEAR(Table1[[#This Row],[Order Date]])</f>
        <v>2017</v>
      </c>
      <c r="C8431" s="7">
        <f>MONTH(Table1[[#This Row],[Order Date]])</f>
        <v>9</v>
      </c>
      <c r="D8431" s="8" t="s">
        <v>556</v>
      </c>
      <c r="E8431" s="8" t="s">
        <v>78</v>
      </c>
      <c r="F8431" s="8" t="s">
        <v>39</v>
      </c>
      <c r="G8431" s="8" t="s">
        <v>52</v>
      </c>
      <c r="H8431" s="8" t="s">
        <v>385</v>
      </c>
      <c r="I8431" s="9">
        <v>9.1</v>
      </c>
      <c r="J8431" s="7">
        <v>1</v>
      </c>
      <c r="K8431" s="9">
        <v>1.71</v>
      </c>
    </row>
    <row r="8432" spans="1:11" ht="12.5" x14ac:dyDescent="0.25">
      <c r="A8432" s="6">
        <v>42986</v>
      </c>
      <c r="B8432" s="7">
        <f>YEAR(Table1[[#This Row],[Order Date]])</f>
        <v>2017</v>
      </c>
      <c r="C8432" s="7">
        <f>MONTH(Table1[[#This Row],[Order Date]])</f>
        <v>9</v>
      </c>
      <c r="D8432" s="8" t="s">
        <v>490</v>
      </c>
      <c r="E8432" s="8" t="s">
        <v>78</v>
      </c>
      <c r="F8432" s="8" t="s">
        <v>39</v>
      </c>
      <c r="G8432" s="8" t="s">
        <v>52</v>
      </c>
      <c r="H8432" s="8" t="s">
        <v>1573</v>
      </c>
      <c r="I8432" s="9">
        <v>116.83</v>
      </c>
      <c r="J8432" s="7">
        <v>4</v>
      </c>
      <c r="K8432" s="9">
        <v>33.590000000000003</v>
      </c>
    </row>
    <row r="8433" spans="1:11" ht="12.5" x14ac:dyDescent="0.25">
      <c r="A8433" s="6">
        <v>42986</v>
      </c>
      <c r="B8433" s="7">
        <f>YEAR(Table1[[#This Row],[Order Date]])</f>
        <v>2017</v>
      </c>
      <c r="C8433" s="7">
        <f>MONTH(Table1[[#This Row],[Order Date]])</f>
        <v>9</v>
      </c>
      <c r="D8433" s="8" t="s">
        <v>1868</v>
      </c>
      <c r="E8433" s="8" t="s">
        <v>10</v>
      </c>
      <c r="F8433" s="8" t="s">
        <v>39</v>
      </c>
      <c r="G8433" s="8" t="s">
        <v>52</v>
      </c>
      <c r="H8433" s="8" t="s">
        <v>1985</v>
      </c>
      <c r="I8433" s="9">
        <v>85.2</v>
      </c>
      <c r="J8433" s="7">
        <v>6</v>
      </c>
      <c r="K8433" s="9">
        <v>20.239999999999998</v>
      </c>
    </row>
    <row r="8434" spans="1:11" ht="12.5" x14ac:dyDescent="0.25">
      <c r="A8434" s="6">
        <v>42986</v>
      </c>
      <c r="B8434" s="7">
        <f>YEAR(Table1[[#This Row],[Order Date]])</f>
        <v>2017</v>
      </c>
      <c r="C8434" s="7">
        <f>MONTH(Table1[[#This Row],[Order Date]])</f>
        <v>9</v>
      </c>
      <c r="D8434" s="8" t="s">
        <v>202</v>
      </c>
      <c r="E8434" s="8" t="s">
        <v>10</v>
      </c>
      <c r="F8434" s="8" t="s">
        <v>11</v>
      </c>
      <c r="G8434" s="8" t="s">
        <v>20</v>
      </c>
      <c r="H8434" s="8" t="s">
        <v>1281</v>
      </c>
      <c r="I8434" s="9">
        <v>42.62</v>
      </c>
      <c r="J8434" s="7">
        <v>7</v>
      </c>
      <c r="K8434" s="9">
        <v>-68.19</v>
      </c>
    </row>
    <row r="8435" spans="1:11" ht="12.5" x14ac:dyDescent="0.25">
      <c r="A8435" s="6">
        <v>42986</v>
      </c>
      <c r="B8435" s="7">
        <f>YEAR(Table1[[#This Row],[Order Date]])</f>
        <v>2017</v>
      </c>
      <c r="C8435" s="7">
        <f>MONTH(Table1[[#This Row],[Order Date]])</f>
        <v>9</v>
      </c>
      <c r="D8435" s="8" t="s">
        <v>202</v>
      </c>
      <c r="E8435" s="8" t="s">
        <v>10</v>
      </c>
      <c r="F8435" s="8" t="s">
        <v>39</v>
      </c>
      <c r="G8435" s="8" t="s">
        <v>603</v>
      </c>
      <c r="H8435" s="8" t="s">
        <v>2010</v>
      </c>
      <c r="I8435" s="9">
        <v>319.98</v>
      </c>
      <c r="J8435" s="7">
        <v>2</v>
      </c>
      <c r="K8435" s="9">
        <v>107.99</v>
      </c>
    </row>
    <row r="8436" spans="1:11" ht="12.5" x14ac:dyDescent="0.25">
      <c r="A8436" s="6">
        <v>42986</v>
      </c>
      <c r="B8436" s="7">
        <f>YEAR(Table1[[#This Row],[Order Date]])</f>
        <v>2017</v>
      </c>
      <c r="C8436" s="7">
        <f>MONTH(Table1[[#This Row],[Order Date]])</f>
        <v>9</v>
      </c>
      <c r="D8436" s="8" t="s">
        <v>202</v>
      </c>
      <c r="E8436" s="8" t="s">
        <v>10</v>
      </c>
      <c r="F8436" s="8" t="s">
        <v>11</v>
      </c>
      <c r="G8436" s="8" t="s">
        <v>43</v>
      </c>
      <c r="H8436" s="8" t="s">
        <v>1109</v>
      </c>
      <c r="I8436" s="9">
        <v>45.92</v>
      </c>
      <c r="J8436" s="7">
        <v>5</v>
      </c>
      <c r="K8436" s="9">
        <v>15.5</v>
      </c>
    </row>
    <row r="8437" spans="1:11" ht="12.5" x14ac:dyDescent="0.25">
      <c r="A8437" s="6">
        <v>42986</v>
      </c>
      <c r="B8437" s="7">
        <f>YEAR(Table1[[#This Row],[Order Date]])</f>
        <v>2017</v>
      </c>
      <c r="C8437" s="7">
        <f>MONTH(Table1[[#This Row],[Order Date]])</f>
        <v>9</v>
      </c>
      <c r="D8437" s="8" t="s">
        <v>202</v>
      </c>
      <c r="E8437" s="8" t="s">
        <v>10</v>
      </c>
      <c r="F8437" s="8" t="s">
        <v>34</v>
      </c>
      <c r="G8437" s="8" t="s">
        <v>47</v>
      </c>
      <c r="H8437" s="8" t="s">
        <v>86</v>
      </c>
      <c r="I8437" s="9">
        <v>21.18</v>
      </c>
      <c r="J8437" s="7">
        <v>2</v>
      </c>
      <c r="K8437" s="9">
        <v>-11.65</v>
      </c>
    </row>
    <row r="8438" spans="1:11" ht="12.5" x14ac:dyDescent="0.25">
      <c r="A8438" s="6">
        <v>42986</v>
      </c>
      <c r="B8438" s="7">
        <f>YEAR(Table1[[#This Row],[Order Date]])</f>
        <v>2017</v>
      </c>
      <c r="C8438" s="7">
        <f>MONTH(Table1[[#This Row],[Order Date]])</f>
        <v>9</v>
      </c>
      <c r="D8438" s="8" t="s">
        <v>202</v>
      </c>
      <c r="E8438" s="8" t="s">
        <v>10</v>
      </c>
      <c r="F8438" s="8" t="s">
        <v>11</v>
      </c>
      <c r="G8438" s="8" t="s">
        <v>12</v>
      </c>
      <c r="H8438" s="8" t="s">
        <v>756</v>
      </c>
      <c r="I8438" s="9">
        <v>20.74</v>
      </c>
      <c r="J8438" s="7">
        <v>4</v>
      </c>
      <c r="K8438" s="9">
        <v>7.26</v>
      </c>
    </row>
    <row r="8439" spans="1:11" ht="12.5" x14ac:dyDescent="0.25">
      <c r="A8439" s="6">
        <v>42986</v>
      </c>
      <c r="B8439" s="7">
        <f>YEAR(Table1[[#This Row],[Order Date]])</f>
        <v>2017</v>
      </c>
      <c r="C8439" s="7">
        <f>MONTH(Table1[[#This Row],[Order Date]])</f>
        <v>9</v>
      </c>
      <c r="D8439" s="8" t="s">
        <v>202</v>
      </c>
      <c r="E8439" s="8" t="s">
        <v>10</v>
      </c>
      <c r="F8439" s="8" t="s">
        <v>34</v>
      </c>
      <c r="G8439" s="8" t="s">
        <v>35</v>
      </c>
      <c r="H8439" s="8" t="s">
        <v>2041</v>
      </c>
      <c r="I8439" s="9">
        <v>213.43</v>
      </c>
      <c r="J8439" s="7">
        <v>5</v>
      </c>
      <c r="K8439" s="9">
        <v>-39.64</v>
      </c>
    </row>
    <row r="8440" spans="1:11" ht="12.5" x14ac:dyDescent="0.25">
      <c r="A8440" s="6">
        <v>42986</v>
      </c>
      <c r="B8440" s="7">
        <f>YEAR(Table1[[#This Row],[Order Date]])</f>
        <v>2017</v>
      </c>
      <c r="C8440" s="7">
        <f>MONTH(Table1[[#This Row],[Order Date]])</f>
        <v>9</v>
      </c>
      <c r="D8440" s="8" t="s">
        <v>2115</v>
      </c>
      <c r="E8440" s="8" t="s">
        <v>123</v>
      </c>
      <c r="F8440" s="8" t="s">
        <v>11</v>
      </c>
      <c r="G8440" s="8" t="s">
        <v>18</v>
      </c>
      <c r="H8440" s="8" t="s">
        <v>1331</v>
      </c>
      <c r="I8440" s="9">
        <v>61.68</v>
      </c>
      <c r="J8440" s="7">
        <v>5</v>
      </c>
      <c r="K8440" s="9">
        <v>5.4</v>
      </c>
    </row>
    <row r="8441" spans="1:11" ht="12.5" x14ac:dyDescent="0.25">
      <c r="A8441" s="6">
        <v>42986</v>
      </c>
      <c r="B8441" s="7">
        <f>YEAR(Table1[[#This Row],[Order Date]])</f>
        <v>2017</v>
      </c>
      <c r="C8441" s="7">
        <f>MONTH(Table1[[#This Row],[Order Date]])</f>
        <v>9</v>
      </c>
      <c r="D8441" s="8" t="s">
        <v>2115</v>
      </c>
      <c r="E8441" s="8" t="s">
        <v>123</v>
      </c>
      <c r="F8441" s="8" t="s">
        <v>39</v>
      </c>
      <c r="G8441" s="8" t="s">
        <v>40</v>
      </c>
      <c r="H8441" s="8" t="s">
        <v>1551</v>
      </c>
      <c r="I8441" s="9">
        <v>158.38</v>
      </c>
      <c r="J8441" s="7">
        <v>3</v>
      </c>
      <c r="K8441" s="9">
        <v>13.86</v>
      </c>
    </row>
    <row r="8442" spans="1:11" ht="12.5" x14ac:dyDescent="0.25">
      <c r="A8442" s="6">
        <v>42986</v>
      </c>
      <c r="B8442" s="7">
        <f>YEAR(Table1[[#This Row],[Order Date]])</f>
        <v>2017</v>
      </c>
      <c r="C8442" s="7">
        <f>MONTH(Table1[[#This Row],[Order Date]])</f>
        <v>9</v>
      </c>
      <c r="D8442" s="8" t="s">
        <v>2179</v>
      </c>
      <c r="E8442" s="8" t="s">
        <v>149</v>
      </c>
      <c r="F8442" s="8" t="s">
        <v>11</v>
      </c>
      <c r="G8442" s="8" t="s">
        <v>18</v>
      </c>
      <c r="H8442" s="8" t="s">
        <v>464</v>
      </c>
      <c r="I8442" s="9">
        <v>65.12</v>
      </c>
      <c r="J8442" s="7">
        <v>4</v>
      </c>
      <c r="K8442" s="9">
        <v>16.93</v>
      </c>
    </row>
    <row r="8443" spans="1:11" ht="12.5" x14ac:dyDescent="0.25">
      <c r="A8443" s="6">
        <v>42987</v>
      </c>
      <c r="B8443" s="7">
        <f>YEAR(Table1[[#This Row],[Order Date]])</f>
        <v>2017</v>
      </c>
      <c r="C8443" s="7">
        <f>MONTH(Table1[[#This Row],[Order Date]])</f>
        <v>9</v>
      </c>
      <c r="D8443" s="8" t="s">
        <v>1249</v>
      </c>
      <c r="E8443" s="8" t="s">
        <v>23</v>
      </c>
      <c r="F8443" s="8" t="s">
        <v>34</v>
      </c>
      <c r="G8443" s="8" t="s">
        <v>35</v>
      </c>
      <c r="H8443" s="8" t="s">
        <v>1819</v>
      </c>
      <c r="I8443" s="9">
        <v>141.37</v>
      </c>
      <c r="J8443" s="7">
        <v>2</v>
      </c>
      <c r="K8443" s="9">
        <v>-48.47</v>
      </c>
    </row>
    <row r="8444" spans="1:11" ht="12.5" x14ac:dyDescent="0.25">
      <c r="A8444" s="6">
        <v>42987</v>
      </c>
      <c r="B8444" s="7">
        <f>YEAR(Table1[[#This Row],[Order Date]])</f>
        <v>2017</v>
      </c>
      <c r="C8444" s="7">
        <f>MONTH(Table1[[#This Row],[Order Date]])</f>
        <v>9</v>
      </c>
      <c r="D8444" s="8" t="s">
        <v>1249</v>
      </c>
      <c r="E8444" s="8" t="s">
        <v>23</v>
      </c>
      <c r="F8444" s="8" t="s">
        <v>11</v>
      </c>
      <c r="G8444" s="8" t="s">
        <v>20</v>
      </c>
      <c r="H8444" s="8" t="s">
        <v>1197</v>
      </c>
      <c r="I8444" s="9">
        <v>3.04</v>
      </c>
      <c r="J8444" s="7">
        <v>2</v>
      </c>
      <c r="K8444" s="9">
        <v>-2.33</v>
      </c>
    </row>
    <row r="8445" spans="1:11" ht="12.5" x14ac:dyDescent="0.25">
      <c r="A8445" s="6">
        <v>42987</v>
      </c>
      <c r="B8445" s="7">
        <f>YEAR(Table1[[#This Row],[Order Date]])</f>
        <v>2017</v>
      </c>
      <c r="C8445" s="7">
        <f>MONTH(Table1[[#This Row],[Order Date]])</f>
        <v>9</v>
      </c>
      <c r="D8445" s="8" t="s">
        <v>1249</v>
      </c>
      <c r="E8445" s="8" t="s">
        <v>23</v>
      </c>
      <c r="F8445" s="8" t="s">
        <v>11</v>
      </c>
      <c r="G8445" s="8" t="s">
        <v>20</v>
      </c>
      <c r="H8445" s="8" t="s">
        <v>852</v>
      </c>
      <c r="I8445" s="9">
        <v>4.5</v>
      </c>
      <c r="J8445" s="7">
        <v>1</v>
      </c>
      <c r="K8445" s="9">
        <v>-3.6</v>
      </c>
    </row>
    <row r="8446" spans="1:11" ht="12.5" x14ac:dyDescent="0.25">
      <c r="A8446" s="6">
        <v>42987</v>
      </c>
      <c r="B8446" s="7">
        <f>YEAR(Table1[[#This Row],[Order Date]])</f>
        <v>2017</v>
      </c>
      <c r="C8446" s="7">
        <f>MONTH(Table1[[#This Row],[Order Date]])</f>
        <v>9</v>
      </c>
      <c r="D8446" s="8" t="s">
        <v>1249</v>
      </c>
      <c r="E8446" s="8" t="s">
        <v>23</v>
      </c>
      <c r="F8446" s="8" t="s">
        <v>11</v>
      </c>
      <c r="G8446" s="8" t="s">
        <v>24</v>
      </c>
      <c r="H8446" s="8" t="s">
        <v>2204</v>
      </c>
      <c r="I8446" s="9">
        <v>4.67</v>
      </c>
      <c r="J8446" s="7">
        <v>1</v>
      </c>
      <c r="K8446" s="9">
        <v>1.58</v>
      </c>
    </row>
    <row r="8447" spans="1:11" ht="12.5" x14ac:dyDescent="0.25">
      <c r="A8447" s="6">
        <v>42987</v>
      </c>
      <c r="B8447" s="7">
        <f>YEAR(Table1[[#This Row],[Order Date]])</f>
        <v>2017</v>
      </c>
      <c r="C8447" s="7">
        <f>MONTH(Table1[[#This Row],[Order Date]])</f>
        <v>9</v>
      </c>
      <c r="D8447" s="8" t="s">
        <v>1249</v>
      </c>
      <c r="E8447" s="8" t="s">
        <v>23</v>
      </c>
      <c r="F8447" s="8" t="s">
        <v>39</v>
      </c>
      <c r="G8447" s="8" t="s">
        <v>52</v>
      </c>
      <c r="H8447" s="8" t="s">
        <v>1939</v>
      </c>
      <c r="I8447" s="9">
        <v>95.88</v>
      </c>
      <c r="J8447" s="7">
        <v>3</v>
      </c>
      <c r="K8447" s="9">
        <v>28.76</v>
      </c>
    </row>
    <row r="8448" spans="1:11" ht="12.5" x14ac:dyDescent="0.25">
      <c r="A8448" s="6">
        <v>42987</v>
      </c>
      <c r="B8448" s="7">
        <f>YEAR(Table1[[#This Row],[Order Date]])</f>
        <v>2017</v>
      </c>
      <c r="C8448" s="7">
        <f>MONTH(Table1[[#This Row],[Order Date]])</f>
        <v>9</v>
      </c>
      <c r="D8448" s="8" t="s">
        <v>1249</v>
      </c>
      <c r="E8448" s="8" t="s">
        <v>23</v>
      </c>
      <c r="F8448" s="8" t="s">
        <v>34</v>
      </c>
      <c r="G8448" s="8" t="s">
        <v>47</v>
      </c>
      <c r="H8448" s="8" t="s">
        <v>1587</v>
      </c>
      <c r="I8448" s="9">
        <v>17.02</v>
      </c>
      <c r="J8448" s="7">
        <v>2</v>
      </c>
      <c r="K8448" s="9">
        <v>1.7</v>
      </c>
    </row>
    <row r="8449" spans="1:11" ht="12.5" x14ac:dyDescent="0.25">
      <c r="A8449" s="6">
        <v>42987</v>
      </c>
      <c r="B8449" s="7">
        <f>YEAR(Table1[[#This Row],[Order Date]])</f>
        <v>2017</v>
      </c>
      <c r="C8449" s="7">
        <f>MONTH(Table1[[#This Row],[Order Date]])</f>
        <v>9</v>
      </c>
      <c r="D8449" s="8" t="s">
        <v>1249</v>
      </c>
      <c r="E8449" s="8" t="s">
        <v>23</v>
      </c>
      <c r="F8449" s="8" t="s">
        <v>39</v>
      </c>
      <c r="G8449" s="8" t="s">
        <v>52</v>
      </c>
      <c r="H8449" s="8" t="s">
        <v>66</v>
      </c>
      <c r="I8449" s="9">
        <v>258.7</v>
      </c>
      <c r="J8449" s="7">
        <v>3</v>
      </c>
      <c r="K8449" s="9">
        <v>64.67</v>
      </c>
    </row>
    <row r="8450" spans="1:11" ht="12.5" x14ac:dyDescent="0.25">
      <c r="A8450" s="6">
        <v>42987</v>
      </c>
      <c r="B8450" s="7">
        <f>YEAR(Table1[[#This Row],[Order Date]])</f>
        <v>2017</v>
      </c>
      <c r="C8450" s="7">
        <f>MONTH(Table1[[#This Row],[Order Date]])</f>
        <v>9</v>
      </c>
      <c r="D8450" s="8" t="s">
        <v>1249</v>
      </c>
      <c r="E8450" s="8" t="s">
        <v>23</v>
      </c>
      <c r="F8450" s="8" t="s">
        <v>39</v>
      </c>
      <c r="G8450" s="8" t="s">
        <v>40</v>
      </c>
      <c r="H8450" s="8" t="s">
        <v>2650</v>
      </c>
      <c r="I8450" s="9">
        <v>1931.96</v>
      </c>
      <c r="J8450" s="7">
        <v>7</v>
      </c>
      <c r="K8450" s="9">
        <v>-386.39</v>
      </c>
    </row>
    <row r="8451" spans="1:11" ht="12.5" x14ac:dyDescent="0.25">
      <c r="A8451" s="6">
        <v>42987</v>
      </c>
      <c r="B8451" s="7">
        <f>YEAR(Table1[[#This Row],[Order Date]])</f>
        <v>2017</v>
      </c>
      <c r="C8451" s="7">
        <f>MONTH(Table1[[#This Row],[Order Date]])</f>
        <v>9</v>
      </c>
      <c r="D8451" s="8" t="s">
        <v>637</v>
      </c>
      <c r="E8451" s="8" t="s">
        <v>70</v>
      </c>
      <c r="F8451" s="8" t="s">
        <v>11</v>
      </c>
      <c r="G8451" s="8" t="s">
        <v>18</v>
      </c>
      <c r="H8451" s="8" t="s">
        <v>729</v>
      </c>
      <c r="I8451" s="9">
        <v>628.80999999999995</v>
      </c>
      <c r="J8451" s="7">
        <v>7</v>
      </c>
      <c r="K8451" s="9">
        <v>12.58</v>
      </c>
    </row>
    <row r="8452" spans="1:11" ht="12.5" x14ac:dyDescent="0.25">
      <c r="A8452" s="6">
        <v>42987</v>
      </c>
      <c r="B8452" s="7">
        <f>YEAR(Table1[[#This Row],[Order Date]])</f>
        <v>2017</v>
      </c>
      <c r="C8452" s="7">
        <f>MONTH(Table1[[#This Row],[Order Date]])</f>
        <v>9</v>
      </c>
      <c r="D8452" s="8" t="s">
        <v>637</v>
      </c>
      <c r="E8452" s="8" t="s">
        <v>70</v>
      </c>
      <c r="F8452" s="8" t="s">
        <v>11</v>
      </c>
      <c r="G8452" s="8" t="s">
        <v>18</v>
      </c>
      <c r="H8452" s="8" t="s">
        <v>585</v>
      </c>
      <c r="I8452" s="9">
        <v>56.45</v>
      </c>
      <c r="J8452" s="7">
        <v>5</v>
      </c>
      <c r="K8452" s="9">
        <v>14.68</v>
      </c>
    </row>
    <row r="8453" spans="1:11" ht="12.5" x14ac:dyDescent="0.25">
      <c r="A8453" s="6">
        <v>42987</v>
      </c>
      <c r="B8453" s="7">
        <f>YEAR(Table1[[#This Row],[Order Date]])</f>
        <v>2017</v>
      </c>
      <c r="C8453" s="7">
        <f>MONTH(Table1[[#This Row],[Order Date]])</f>
        <v>9</v>
      </c>
      <c r="D8453" s="8" t="s">
        <v>2284</v>
      </c>
      <c r="E8453" s="8" t="s">
        <v>120</v>
      </c>
      <c r="F8453" s="8" t="s">
        <v>11</v>
      </c>
      <c r="G8453" s="8" t="s">
        <v>200</v>
      </c>
      <c r="H8453" s="8" t="s">
        <v>807</v>
      </c>
      <c r="I8453" s="9">
        <v>8.83</v>
      </c>
      <c r="J8453" s="7">
        <v>3</v>
      </c>
      <c r="K8453" s="9">
        <v>-1.99</v>
      </c>
    </row>
    <row r="8454" spans="1:11" ht="12.5" x14ac:dyDescent="0.25">
      <c r="A8454" s="6">
        <v>42987</v>
      </c>
      <c r="B8454" s="7">
        <f>YEAR(Table1[[#This Row],[Order Date]])</f>
        <v>2017</v>
      </c>
      <c r="C8454" s="7">
        <f>MONTH(Table1[[#This Row],[Order Date]])</f>
        <v>9</v>
      </c>
      <c r="D8454" s="8" t="s">
        <v>2284</v>
      </c>
      <c r="E8454" s="8" t="s">
        <v>120</v>
      </c>
      <c r="F8454" s="8" t="s">
        <v>11</v>
      </c>
      <c r="G8454" s="8" t="s">
        <v>12</v>
      </c>
      <c r="H8454" s="8" t="s">
        <v>1664</v>
      </c>
      <c r="I8454" s="9">
        <v>177.54</v>
      </c>
      <c r="J8454" s="7">
        <v>4</v>
      </c>
      <c r="K8454" s="9">
        <v>62.14</v>
      </c>
    </row>
    <row r="8455" spans="1:11" ht="12.5" x14ac:dyDescent="0.25">
      <c r="A8455" s="6">
        <v>42987</v>
      </c>
      <c r="B8455" s="7">
        <f>YEAR(Table1[[#This Row],[Order Date]])</f>
        <v>2017</v>
      </c>
      <c r="C8455" s="7">
        <f>MONTH(Table1[[#This Row],[Order Date]])</f>
        <v>9</v>
      </c>
      <c r="D8455" s="8" t="s">
        <v>2284</v>
      </c>
      <c r="E8455" s="8" t="s">
        <v>120</v>
      </c>
      <c r="F8455" s="8" t="s">
        <v>11</v>
      </c>
      <c r="G8455" s="8" t="s">
        <v>18</v>
      </c>
      <c r="H8455" s="8" t="s">
        <v>1410</v>
      </c>
      <c r="I8455" s="9">
        <v>258.48</v>
      </c>
      <c r="J8455" s="7">
        <v>2</v>
      </c>
      <c r="K8455" s="9">
        <v>-3.23</v>
      </c>
    </row>
    <row r="8456" spans="1:11" ht="12.5" x14ac:dyDescent="0.25">
      <c r="A8456" s="6">
        <v>42987</v>
      </c>
      <c r="B8456" s="7">
        <f>YEAR(Table1[[#This Row],[Order Date]])</f>
        <v>2017</v>
      </c>
      <c r="C8456" s="7">
        <f>MONTH(Table1[[#This Row],[Order Date]])</f>
        <v>9</v>
      </c>
      <c r="D8456" s="8" t="s">
        <v>2284</v>
      </c>
      <c r="E8456" s="8" t="s">
        <v>120</v>
      </c>
      <c r="F8456" s="8" t="s">
        <v>34</v>
      </c>
      <c r="G8456" s="8" t="s">
        <v>47</v>
      </c>
      <c r="H8456" s="8" t="s">
        <v>281</v>
      </c>
      <c r="I8456" s="9">
        <v>14.14</v>
      </c>
      <c r="J8456" s="7">
        <v>3</v>
      </c>
      <c r="K8456" s="9">
        <v>4.24</v>
      </c>
    </row>
    <row r="8457" spans="1:11" ht="12.5" x14ac:dyDescent="0.25">
      <c r="A8457" s="6">
        <v>42987</v>
      </c>
      <c r="B8457" s="7">
        <f>YEAR(Table1[[#This Row],[Order Date]])</f>
        <v>2017</v>
      </c>
      <c r="C8457" s="7">
        <f>MONTH(Table1[[#This Row],[Order Date]])</f>
        <v>9</v>
      </c>
      <c r="D8457" s="8" t="s">
        <v>2429</v>
      </c>
      <c r="E8457" s="8" t="s">
        <v>110</v>
      </c>
      <c r="F8457" s="8" t="s">
        <v>11</v>
      </c>
      <c r="G8457" s="8" t="s">
        <v>63</v>
      </c>
      <c r="H8457" s="8" t="s">
        <v>785</v>
      </c>
      <c r="I8457" s="9">
        <v>17.48</v>
      </c>
      <c r="J8457" s="7">
        <v>2</v>
      </c>
      <c r="K8457" s="9">
        <v>8.2200000000000006</v>
      </c>
    </row>
    <row r="8458" spans="1:11" ht="12.5" x14ac:dyDescent="0.25">
      <c r="A8458" s="6">
        <v>42987</v>
      </c>
      <c r="B8458" s="7">
        <f>YEAR(Table1[[#This Row],[Order Date]])</f>
        <v>2017</v>
      </c>
      <c r="C8458" s="7">
        <f>MONTH(Table1[[#This Row],[Order Date]])</f>
        <v>9</v>
      </c>
      <c r="D8458" s="8" t="s">
        <v>587</v>
      </c>
      <c r="E8458" s="8" t="s">
        <v>95</v>
      </c>
      <c r="F8458" s="8" t="s">
        <v>11</v>
      </c>
      <c r="G8458" s="8" t="s">
        <v>12</v>
      </c>
      <c r="H8458" s="8" t="s">
        <v>2663</v>
      </c>
      <c r="I8458" s="9">
        <v>6.37</v>
      </c>
      <c r="J8458" s="7">
        <v>2</v>
      </c>
      <c r="K8458" s="9">
        <v>2.39</v>
      </c>
    </row>
    <row r="8459" spans="1:11" ht="12.5" x14ac:dyDescent="0.25">
      <c r="A8459" s="6">
        <v>42987</v>
      </c>
      <c r="B8459" s="7">
        <f>YEAR(Table1[[#This Row],[Order Date]])</f>
        <v>2017</v>
      </c>
      <c r="C8459" s="7">
        <f>MONTH(Table1[[#This Row],[Order Date]])</f>
        <v>9</v>
      </c>
      <c r="D8459" s="8" t="s">
        <v>154</v>
      </c>
      <c r="E8459" s="8" t="s">
        <v>27</v>
      </c>
      <c r="F8459" s="8" t="s">
        <v>11</v>
      </c>
      <c r="G8459" s="8" t="s">
        <v>24</v>
      </c>
      <c r="H8459" s="8" t="s">
        <v>317</v>
      </c>
      <c r="I8459" s="9">
        <v>6.56</v>
      </c>
      <c r="J8459" s="7">
        <v>2</v>
      </c>
      <c r="K8459" s="9">
        <v>1.9</v>
      </c>
    </row>
    <row r="8460" spans="1:11" ht="12.5" x14ac:dyDescent="0.25">
      <c r="A8460" s="6">
        <v>42987</v>
      </c>
      <c r="B8460" s="7">
        <f>YEAR(Table1[[#This Row],[Order Date]])</f>
        <v>2017</v>
      </c>
      <c r="C8460" s="7">
        <f>MONTH(Table1[[#This Row],[Order Date]])</f>
        <v>9</v>
      </c>
      <c r="D8460" s="8" t="s">
        <v>154</v>
      </c>
      <c r="E8460" s="8" t="s">
        <v>27</v>
      </c>
      <c r="F8460" s="8" t="s">
        <v>34</v>
      </c>
      <c r="G8460" s="8" t="s">
        <v>35</v>
      </c>
      <c r="H8460" s="8" t="s">
        <v>1128</v>
      </c>
      <c r="I8460" s="9">
        <v>243.92</v>
      </c>
      <c r="J8460" s="7">
        <v>5</v>
      </c>
      <c r="K8460" s="9">
        <v>-15.25</v>
      </c>
    </row>
    <row r="8461" spans="1:11" ht="12.5" x14ac:dyDescent="0.25">
      <c r="A8461" s="6">
        <v>42987</v>
      </c>
      <c r="B8461" s="7">
        <f>YEAR(Table1[[#This Row],[Order Date]])</f>
        <v>2017</v>
      </c>
      <c r="C8461" s="7">
        <f>MONTH(Table1[[#This Row],[Order Date]])</f>
        <v>9</v>
      </c>
      <c r="D8461" s="8" t="s">
        <v>154</v>
      </c>
      <c r="E8461" s="8" t="s">
        <v>27</v>
      </c>
      <c r="F8461" s="8" t="s">
        <v>11</v>
      </c>
      <c r="G8461" s="8" t="s">
        <v>12</v>
      </c>
      <c r="H8461" s="8" t="s">
        <v>1768</v>
      </c>
      <c r="I8461" s="9">
        <v>47.52</v>
      </c>
      <c r="J8461" s="7">
        <v>9</v>
      </c>
      <c r="K8461" s="9">
        <v>22.81</v>
      </c>
    </row>
    <row r="8462" spans="1:11" ht="12.5" x14ac:dyDescent="0.25">
      <c r="A8462" s="6">
        <v>42987</v>
      </c>
      <c r="B8462" s="7">
        <f>YEAR(Table1[[#This Row],[Order Date]])</f>
        <v>2017</v>
      </c>
      <c r="C8462" s="7">
        <f>MONTH(Table1[[#This Row],[Order Date]])</f>
        <v>9</v>
      </c>
      <c r="D8462" s="8" t="s">
        <v>1394</v>
      </c>
      <c r="E8462" s="8" t="s">
        <v>27</v>
      </c>
      <c r="F8462" s="8" t="s">
        <v>11</v>
      </c>
      <c r="G8462" s="8" t="s">
        <v>18</v>
      </c>
      <c r="H8462" s="8" t="s">
        <v>115</v>
      </c>
      <c r="I8462" s="9">
        <v>99.87</v>
      </c>
      <c r="J8462" s="7">
        <v>3</v>
      </c>
      <c r="K8462" s="9">
        <v>23.97</v>
      </c>
    </row>
    <row r="8463" spans="1:11" ht="12.5" x14ac:dyDescent="0.25">
      <c r="A8463" s="6">
        <v>42987</v>
      </c>
      <c r="B8463" s="7">
        <f>YEAR(Table1[[#This Row],[Order Date]])</f>
        <v>2017</v>
      </c>
      <c r="C8463" s="7">
        <f>MONTH(Table1[[#This Row],[Order Date]])</f>
        <v>9</v>
      </c>
      <c r="D8463" s="8" t="s">
        <v>875</v>
      </c>
      <c r="E8463" s="8" t="s">
        <v>10</v>
      </c>
      <c r="F8463" s="8" t="s">
        <v>11</v>
      </c>
      <c r="G8463" s="8" t="s">
        <v>16</v>
      </c>
      <c r="H8463" s="8" t="s">
        <v>2216</v>
      </c>
      <c r="I8463" s="9">
        <v>9.86</v>
      </c>
      <c r="J8463" s="7">
        <v>4</v>
      </c>
      <c r="K8463" s="9">
        <v>3.45</v>
      </c>
    </row>
    <row r="8464" spans="1:11" ht="12.5" x14ac:dyDescent="0.25">
      <c r="A8464" s="6">
        <v>42987</v>
      </c>
      <c r="B8464" s="7">
        <f>YEAR(Table1[[#This Row],[Order Date]])</f>
        <v>2017</v>
      </c>
      <c r="C8464" s="7">
        <f>MONTH(Table1[[#This Row],[Order Date]])</f>
        <v>9</v>
      </c>
      <c r="D8464" s="8" t="s">
        <v>1263</v>
      </c>
      <c r="E8464" s="8" t="s">
        <v>78</v>
      </c>
      <c r="F8464" s="8" t="s">
        <v>11</v>
      </c>
      <c r="G8464" s="8" t="s">
        <v>24</v>
      </c>
      <c r="H8464" s="8" t="s">
        <v>258</v>
      </c>
      <c r="I8464" s="9">
        <v>25.92</v>
      </c>
      <c r="J8464" s="7">
        <v>5</v>
      </c>
      <c r="K8464" s="9">
        <v>3.89</v>
      </c>
    </row>
    <row r="8465" spans="1:11" ht="12.5" x14ac:dyDescent="0.25">
      <c r="A8465" s="6">
        <v>42987</v>
      </c>
      <c r="B8465" s="7">
        <f>YEAR(Table1[[#This Row],[Order Date]])</f>
        <v>2017</v>
      </c>
      <c r="C8465" s="7">
        <f>MONTH(Table1[[#This Row],[Order Date]])</f>
        <v>9</v>
      </c>
      <c r="D8465" s="8" t="s">
        <v>1263</v>
      </c>
      <c r="E8465" s="8" t="s">
        <v>78</v>
      </c>
      <c r="F8465" s="8" t="s">
        <v>34</v>
      </c>
      <c r="G8465" s="8" t="s">
        <v>47</v>
      </c>
      <c r="H8465" s="8" t="s">
        <v>654</v>
      </c>
      <c r="I8465" s="9">
        <v>66.11</v>
      </c>
      <c r="J8465" s="7">
        <v>2</v>
      </c>
      <c r="K8465" s="9">
        <v>-9.09</v>
      </c>
    </row>
    <row r="8466" spans="1:11" ht="12.5" x14ac:dyDescent="0.25">
      <c r="A8466" s="6">
        <v>42987</v>
      </c>
      <c r="B8466" s="7">
        <f>YEAR(Table1[[#This Row],[Order Date]])</f>
        <v>2017</v>
      </c>
      <c r="C8466" s="7">
        <f>MONTH(Table1[[#This Row],[Order Date]])</f>
        <v>9</v>
      </c>
      <c r="D8466" s="8" t="s">
        <v>346</v>
      </c>
      <c r="E8466" s="8" t="s">
        <v>27</v>
      </c>
      <c r="F8466" s="8" t="s">
        <v>39</v>
      </c>
      <c r="G8466" s="8" t="s">
        <v>52</v>
      </c>
      <c r="H8466" s="8" t="s">
        <v>2656</v>
      </c>
      <c r="I8466" s="9">
        <v>159.96</v>
      </c>
      <c r="J8466" s="7">
        <v>4</v>
      </c>
      <c r="K8466" s="9">
        <v>51.19</v>
      </c>
    </row>
    <row r="8467" spans="1:11" ht="12.5" x14ac:dyDescent="0.25">
      <c r="A8467" s="6">
        <v>42987</v>
      </c>
      <c r="B8467" s="7">
        <f>YEAR(Table1[[#This Row],[Order Date]])</f>
        <v>2017</v>
      </c>
      <c r="C8467" s="7">
        <f>MONTH(Table1[[#This Row],[Order Date]])</f>
        <v>9</v>
      </c>
      <c r="D8467" s="8" t="s">
        <v>389</v>
      </c>
      <c r="E8467" s="8" t="s">
        <v>91</v>
      </c>
      <c r="F8467" s="8" t="s">
        <v>11</v>
      </c>
      <c r="G8467" s="8" t="s">
        <v>12</v>
      </c>
      <c r="H8467" s="8" t="s">
        <v>2394</v>
      </c>
      <c r="I8467" s="9">
        <v>31.1</v>
      </c>
      <c r="J8467" s="7">
        <v>6</v>
      </c>
      <c r="K8467" s="9">
        <v>11.28</v>
      </c>
    </row>
    <row r="8468" spans="1:11" ht="12.5" x14ac:dyDescent="0.25">
      <c r="A8468" s="6">
        <v>42987</v>
      </c>
      <c r="B8468" s="7">
        <f>YEAR(Table1[[#This Row],[Order Date]])</f>
        <v>2017</v>
      </c>
      <c r="C8468" s="7">
        <f>MONTH(Table1[[#This Row],[Order Date]])</f>
        <v>9</v>
      </c>
      <c r="D8468" s="8" t="s">
        <v>389</v>
      </c>
      <c r="E8468" s="8" t="s">
        <v>91</v>
      </c>
      <c r="F8468" s="8" t="s">
        <v>11</v>
      </c>
      <c r="G8468" s="8" t="s">
        <v>92</v>
      </c>
      <c r="H8468" s="8" t="s">
        <v>1838</v>
      </c>
      <c r="I8468" s="9">
        <v>11.18</v>
      </c>
      <c r="J8468" s="7">
        <v>1</v>
      </c>
      <c r="K8468" s="9">
        <v>0.84</v>
      </c>
    </row>
    <row r="8469" spans="1:11" ht="12.5" x14ac:dyDescent="0.25">
      <c r="A8469" s="6">
        <v>42987</v>
      </c>
      <c r="B8469" s="7">
        <f>YEAR(Table1[[#This Row],[Order Date]])</f>
        <v>2017</v>
      </c>
      <c r="C8469" s="7">
        <f>MONTH(Table1[[#This Row],[Order Date]])</f>
        <v>9</v>
      </c>
      <c r="D8469" s="8" t="s">
        <v>1433</v>
      </c>
      <c r="E8469" s="8" t="s">
        <v>78</v>
      </c>
      <c r="F8469" s="8" t="s">
        <v>11</v>
      </c>
      <c r="G8469" s="8" t="s">
        <v>16</v>
      </c>
      <c r="H8469" s="8" t="s">
        <v>348</v>
      </c>
      <c r="I8469" s="9">
        <v>17.71</v>
      </c>
      <c r="J8469" s="7">
        <v>6</v>
      </c>
      <c r="K8469" s="9">
        <v>5.98</v>
      </c>
    </row>
    <row r="8470" spans="1:11" ht="12.5" x14ac:dyDescent="0.25">
      <c r="A8470" s="6">
        <v>42987</v>
      </c>
      <c r="B8470" s="7">
        <f>YEAR(Table1[[#This Row],[Order Date]])</f>
        <v>2017</v>
      </c>
      <c r="C8470" s="7">
        <f>MONTH(Table1[[#This Row],[Order Date]])</f>
        <v>9</v>
      </c>
      <c r="D8470" s="8" t="s">
        <v>1433</v>
      </c>
      <c r="E8470" s="8" t="s">
        <v>78</v>
      </c>
      <c r="F8470" s="8" t="s">
        <v>11</v>
      </c>
      <c r="G8470" s="8" t="s">
        <v>20</v>
      </c>
      <c r="H8470" s="8" t="s">
        <v>1668</v>
      </c>
      <c r="I8470" s="9">
        <v>4.8600000000000003</v>
      </c>
      <c r="J8470" s="7">
        <v>3</v>
      </c>
      <c r="K8470" s="9">
        <v>-3.56</v>
      </c>
    </row>
    <row r="8471" spans="1:11" ht="12.5" x14ac:dyDescent="0.25">
      <c r="A8471" s="6">
        <v>42987</v>
      </c>
      <c r="B8471" s="7">
        <f>YEAR(Table1[[#This Row],[Order Date]])</f>
        <v>2017</v>
      </c>
      <c r="C8471" s="7">
        <f>MONTH(Table1[[#This Row],[Order Date]])</f>
        <v>9</v>
      </c>
      <c r="D8471" s="8" t="s">
        <v>1433</v>
      </c>
      <c r="E8471" s="8" t="s">
        <v>78</v>
      </c>
      <c r="F8471" s="8" t="s">
        <v>11</v>
      </c>
      <c r="G8471" s="8" t="s">
        <v>20</v>
      </c>
      <c r="H8471" s="8" t="s">
        <v>579</v>
      </c>
      <c r="I8471" s="9">
        <v>6.26</v>
      </c>
      <c r="J8471" s="7">
        <v>2</v>
      </c>
      <c r="K8471" s="9">
        <v>-5.22</v>
      </c>
    </row>
    <row r="8472" spans="1:11" ht="12.5" x14ac:dyDescent="0.25">
      <c r="A8472" s="6">
        <v>42988</v>
      </c>
      <c r="B8472" s="7">
        <f>YEAR(Table1[[#This Row],[Order Date]])</f>
        <v>2017</v>
      </c>
      <c r="C8472" s="7">
        <f>MONTH(Table1[[#This Row],[Order Date]])</f>
        <v>9</v>
      </c>
      <c r="D8472" s="8" t="s">
        <v>212</v>
      </c>
      <c r="E8472" s="8" t="s">
        <v>15</v>
      </c>
      <c r="F8472" s="8" t="s">
        <v>39</v>
      </c>
      <c r="G8472" s="8" t="s">
        <v>40</v>
      </c>
      <c r="H8472" s="8" t="s">
        <v>863</v>
      </c>
      <c r="I8472" s="9">
        <v>147.16999999999999</v>
      </c>
      <c r="J8472" s="7">
        <v>4</v>
      </c>
      <c r="K8472" s="9">
        <v>16.559999999999999</v>
      </c>
    </row>
    <row r="8473" spans="1:11" ht="12.5" x14ac:dyDescent="0.25">
      <c r="A8473" s="6">
        <v>42988</v>
      </c>
      <c r="B8473" s="7">
        <f>YEAR(Table1[[#This Row],[Order Date]])</f>
        <v>2017</v>
      </c>
      <c r="C8473" s="7">
        <f>MONTH(Table1[[#This Row],[Order Date]])</f>
        <v>9</v>
      </c>
      <c r="D8473" s="8" t="s">
        <v>483</v>
      </c>
      <c r="E8473" s="8" t="s">
        <v>27</v>
      </c>
      <c r="F8473" s="8" t="s">
        <v>34</v>
      </c>
      <c r="G8473" s="8" t="s">
        <v>35</v>
      </c>
      <c r="H8473" s="8" t="s">
        <v>542</v>
      </c>
      <c r="I8473" s="9">
        <v>362.35</v>
      </c>
      <c r="J8473" s="7">
        <v>3</v>
      </c>
      <c r="K8473" s="9">
        <v>27.18</v>
      </c>
    </row>
    <row r="8474" spans="1:11" ht="12.5" x14ac:dyDescent="0.25">
      <c r="A8474" s="6">
        <v>42988</v>
      </c>
      <c r="B8474" s="7">
        <f>YEAR(Table1[[#This Row],[Order Date]])</f>
        <v>2017</v>
      </c>
      <c r="C8474" s="7">
        <f>MONTH(Table1[[#This Row],[Order Date]])</f>
        <v>9</v>
      </c>
      <c r="D8474" s="8" t="s">
        <v>483</v>
      </c>
      <c r="E8474" s="8" t="s">
        <v>27</v>
      </c>
      <c r="F8474" s="8" t="s">
        <v>11</v>
      </c>
      <c r="G8474" s="8" t="s">
        <v>20</v>
      </c>
      <c r="H8474" s="8" t="s">
        <v>451</v>
      </c>
      <c r="I8474" s="9">
        <v>7.18</v>
      </c>
      <c r="J8474" s="7">
        <v>2</v>
      </c>
      <c r="K8474" s="9">
        <v>2.25</v>
      </c>
    </row>
    <row r="8475" spans="1:11" ht="12.5" x14ac:dyDescent="0.25">
      <c r="A8475" s="6">
        <v>42988</v>
      </c>
      <c r="B8475" s="7">
        <f>YEAR(Table1[[#This Row],[Order Date]])</f>
        <v>2017</v>
      </c>
      <c r="C8475" s="7">
        <f>MONTH(Table1[[#This Row],[Order Date]])</f>
        <v>9</v>
      </c>
      <c r="D8475" s="8" t="s">
        <v>2534</v>
      </c>
      <c r="E8475" s="8" t="s">
        <v>186</v>
      </c>
      <c r="F8475" s="8" t="s">
        <v>11</v>
      </c>
      <c r="G8475" s="8" t="s">
        <v>20</v>
      </c>
      <c r="H8475" s="8" t="s">
        <v>1668</v>
      </c>
      <c r="I8475" s="9">
        <v>16.2</v>
      </c>
      <c r="J8475" s="7">
        <v>3</v>
      </c>
      <c r="K8475" s="9">
        <v>7.78</v>
      </c>
    </row>
    <row r="8476" spans="1:11" ht="12.5" x14ac:dyDescent="0.25">
      <c r="A8476" s="6">
        <v>42988</v>
      </c>
      <c r="B8476" s="7">
        <f>YEAR(Table1[[#This Row],[Order Date]])</f>
        <v>2017</v>
      </c>
      <c r="C8476" s="7">
        <f>MONTH(Table1[[#This Row],[Order Date]])</f>
        <v>9</v>
      </c>
      <c r="D8476" s="8" t="s">
        <v>2534</v>
      </c>
      <c r="E8476" s="8" t="s">
        <v>186</v>
      </c>
      <c r="F8476" s="8" t="s">
        <v>11</v>
      </c>
      <c r="G8476" s="8" t="s">
        <v>92</v>
      </c>
      <c r="H8476" s="8" t="s">
        <v>1244</v>
      </c>
      <c r="I8476" s="9">
        <v>33.99</v>
      </c>
      <c r="J8476" s="7">
        <v>3</v>
      </c>
      <c r="K8476" s="9">
        <v>14.62</v>
      </c>
    </row>
    <row r="8477" spans="1:11" ht="12.5" x14ac:dyDescent="0.25">
      <c r="A8477" s="6">
        <v>42988</v>
      </c>
      <c r="B8477" s="7">
        <f>YEAR(Table1[[#This Row],[Order Date]])</f>
        <v>2017</v>
      </c>
      <c r="C8477" s="7">
        <f>MONTH(Table1[[#This Row],[Order Date]])</f>
        <v>9</v>
      </c>
      <c r="D8477" s="8" t="s">
        <v>2534</v>
      </c>
      <c r="E8477" s="8" t="s">
        <v>186</v>
      </c>
      <c r="F8477" s="8" t="s">
        <v>39</v>
      </c>
      <c r="G8477" s="8" t="s">
        <v>52</v>
      </c>
      <c r="H8477" s="8" t="s">
        <v>1428</v>
      </c>
      <c r="I8477" s="9">
        <v>296.85000000000002</v>
      </c>
      <c r="J8477" s="7">
        <v>5</v>
      </c>
      <c r="K8477" s="9">
        <v>53.43</v>
      </c>
    </row>
    <row r="8478" spans="1:11" ht="12.5" x14ac:dyDescent="0.25">
      <c r="A8478" s="6">
        <v>42988</v>
      </c>
      <c r="B8478" s="7">
        <f>YEAR(Table1[[#This Row],[Order Date]])</f>
        <v>2017</v>
      </c>
      <c r="C8478" s="7">
        <f>MONTH(Table1[[#This Row],[Order Date]])</f>
        <v>9</v>
      </c>
      <c r="D8478" s="8" t="s">
        <v>2534</v>
      </c>
      <c r="E8478" s="8" t="s">
        <v>186</v>
      </c>
      <c r="F8478" s="8" t="s">
        <v>39</v>
      </c>
      <c r="G8478" s="8" t="s">
        <v>52</v>
      </c>
      <c r="H8478" s="8" t="s">
        <v>673</v>
      </c>
      <c r="I8478" s="9">
        <v>112.8</v>
      </c>
      <c r="J8478" s="7">
        <v>6</v>
      </c>
      <c r="K8478" s="9">
        <v>6.77</v>
      </c>
    </row>
    <row r="8479" spans="1:11" ht="12.5" x14ac:dyDescent="0.25">
      <c r="A8479" s="6">
        <v>42988</v>
      </c>
      <c r="B8479" s="7">
        <f>YEAR(Table1[[#This Row],[Order Date]])</f>
        <v>2017</v>
      </c>
      <c r="C8479" s="7">
        <f>MONTH(Table1[[#This Row],[Order Date]])</f>
        <v>9</v>
      </c>
      <c r="D8479" s="8" t="s">
        <v>2534</v>
      </c>
      <c r="E8479" s="8" t="s">
        <v>186</v>
      </c>
      <c r="F8479" s="8" t="s">
        <v>11</v>
      </c>
      <c r="G8479" s="8" t="s">
        <v>20</v>
      </c>
      <c r="H8479" s="8" t="s">
        <v>937</v>
      </c>
      <c r="I8479" s="9">
        <v>13.71</v>
      </c>
      <c r="J8479" s="7">
        <v>3</v>
      </c>
      <c r="K8479" s="9">
        <v>6.58</v>
      </c>
    </row>
    <row r="8480" spans="1:11" ht="12.5" x14ac:dyDescent="0.25">
      <c r="A8480" s="6">
        <v>42988</v>
      </c>
      <c r="B8480" s="7">
        <f>YEAR(Table1[[#This Row],[Order Date]])</f>
        <v>2017</v>
      </c>
      <c r="C8480" s="7">
        <f>MONTH(Table1[[#This Row],[Order Date]])</f>
        <v>9</v>
      </c>
      <c r="D8480" s="8" t="s">
        <v>2534</v>
      </c>
      <c r="E8480" s="8" t="s">
        <v>186</v>
      </c>
      <c r="F8480" s="8" t="s">
        <v>11</v>
      </c>
      <c r="G8480" s="8" t="s">
        <v>12</v>
      </c>
      <c r="H8480" s="8" t="s">
        <v>1710</v>
      </c>
      <c r="I8480" s="9">
        <v>24.9</v>
      </c>
      <c r="J8480" s="7">
        <v>5</v>
      </c>
      <c r="K8480" s="9">
        <v>11.7</v>
      </c>
    </row>
    <row r="8481" spans="1:11" ht="12.5" x14ac:dyDescent="0.25">
      <c r="A8481" s="6">
        <v>42988</v>
      </c>
      <c r="B8481" s="7">
        <f>YEAR(Table1[[#This Row],[Order Date]])</f>
        <v>2017</v>
      </c>
      <c r="C8481" s="7">
        <f>MONTH(Table1[[#This Row],[Order Date]])</f>
        <v>9</v>
      </c>
      <c r="D8481" s="8" t="s">
        <v>2534</v>
      </c>
      <c r="E8481" s="8" t="s">
        <v>186</v>
      </c>
      <c r="F8481" s="8" t="s">
        <v>11</v>
      </c>
      <c r="G8481" s="8" t="s">
        <v>18</v>
      </c>
      <c r="H8481" s="8" t="s">
        <v>68</v>
      </c>
      <c r="I8481" s="9">
        <v>286.29000000000002</v>
      </c>
      <c r="J8481" s="7">
        <v>3</v>
      </c>
      <c r="K8481" s="9">
        <v>17.18</v>
      </c>
    </row>
    <row r="8482" spans="1:11" ht="12.5" x14ac:dyDescent="0.25">
      <c r="A8482" s="6">
        <v>42988</v>
      </c>
      <c r="B8482" s="7">
        <f>YEAR(Table1[[#This Row],[Order Date]])</f>
        <v>2017</v>
      </c>
      <c r="C8482" s="7">
        <f>MONTH(Table1[[#This Row],[Order Date]])</f>
        <v>9</v>
      </c>
      <c r="D8482" s="8" t="s">
        <v>2534</v>
      </c>
      <c r="E8482" s="8" t="s">
        <v>186</v>
      </c>
      <c r="F8482" s="8" t="s">
        <v>11</v>
      </c>
      <c r="G8482" s="8" t="s">
        <v>92</v>
      </c>
      <c r="H8482" s="8" t="s">
        <v>1031</v>
      </c>
      <c r="I8482" s="9">
        <v>24.18</v>
      </c>
      <c r="J8482" s="7">
        <v>2</v>
      </c>
      <c r="K8482" s="9">
        <v>7.25</v>
      </c>
    </row>
    <row r="8483" spans="1:11" ht="12.5" x14ac:dyDescent="0.25">
      <c r="A8483" s="6">
        <v>42988</v>
      </c>
      <c r="B8483" s="7">
        <f>YEAR(Table1[[#This Row],[Order Date]])</f>
        <v>2017</v>
      </c>
      <c r="C8483" s="7">
        <f>MONTH(Table1[[#This Row],[Order Date]])</f>
        <v>9</v>
      </c>
      <c r="D8483" s="8" t="s">
        <v>2117</v>
      </c>
      <c r="E8483" s="8" t="s">
        <v>15</v>
      </c>
      <c r="F8483" s="8" t="s">
        <v>11</v>
      </c>
      <c r="G8483" s="8" t="s">
        <v>20</v>
      </c>
      <c r="H8483" s="8" t="s">
        <v>1606</v>
      </c>
      <c r="I8483" s="9">
        <v>762.59</v>
      </c>
      <c r="J8483" s="7">
        <v>3</v>
      </c>
      <c r="K8483" s="9">
        <v>-1143.8900000000001</v>
      </c>
    </row>
    <row r="8484" spans="1:11" ht="12.5" x14ac:dyDescent="0.25">
      <c r="A8484" s="6">
        <v>42988</v>
      </c>
      <c r="B8484" s="7">
        <f>YEAR(Table1[[#This Row],[Order Date]])</f>
        <v>2017</v>
      </c>
      <c r="C8484" s="7">
        <f>MONTH(Table1[[#This Row],[Order Date]])</f>
        <v>9</v>
      </c>
      <c r="D8484" s="8" t="s">
        <v>1548</v>
      </c>
      <c r="E8484" s="8" t="s">
        <v>149</v>
      </c>
      <c r="F8484" s="8" t="s">
        <v>11</v>
      </c>
      <c r="G8484" s="8" t="s">
        <v>12</v>
      </c>
      <c r="H8484" s="8" t="s">
        <v>2583</v>
      </c>
      <c r="I8484" s="9">
        <v>18.760000000000002</v>
      </c>
      <c r="J8484" s="7">
        <v>2</v>
      </c>
      <c r="K8484" s="9">
        <v>9</v>
      </c>
    </row>
    <row r="8485" spans="1:11" ht="12.5" x14ac:dyDescent="0.25">
      <c r="A8485" s="6">
        <v>42988</v>
      </c>
      <c r="B8485" s="7">
        <f>YEAR(Table1[[#This Row],[Order Date]])</f>
        <v>2017</v>
      </c>
      <c r="C8485" s="7">
        <f>MONTH(Table1[[#This Row],[Order Date]])</f>
        <v>9</v>
      </c>
      <c r="D8485" s="8" t="s">
        <v>1868</v>
      </c>
      <c r="E8485" s="8" t="s">
        <v>434</v>
      </c>
      <c r="F8485" s="8" t="s">
        <v>11</v>
      </c>
      <c r="G8485" s="8" t="s">
        <v>24</v>
      </c>
      <c r="H8485" s="8" t="s">
        <v>384</v>
      </c>
      <c r="I8485" s="9">
        <v>14.88</v>
      </c>
      <c r="J8485" s="7">
        <v>2</v>
      </c>
      <c r="K8485" s="9">
        <v>3.72</v>
      </c>
    </row>
    <row r="8486" spans="1:11" ht="12.5" x14ac:dyDescent="0.25">
      <c r="A8486" s="6">
        <v>42988</v>
      </c>
      <c r="B8486" s="7">
        <f>YEAR(Table1[[#This Row],[Order Date]])</f>
        <v>2017</v>
      </c>
      <c r="C8486" s="7">
        <f>MONTH(Table1[[#This Row],[Order Date]])</f>
        <v>9</v>
      </c>
      <c r="D8486" s="8" t="s">
        <v>1538</v>
      </c>
      <c r="E8486" s="8" t="s">
        <v>78</v>
      </c>
      <c r="F8486" s="8" t="s">
        <v>11</v>
      </c>
      <c r="G8486" s="8" t="s">
        <v>12</v>
      </c>
      <c r="H8486" s="8" t="s">
        <v>1855</v>
      </c>
      <c r="I8486" s="9">
        <v>85.06</v>
      </c>
      <c r="J8486" s="7">
        <v>3</v>
      </c>
      <c r="K8486" s="9">
        <v>28.71</v>
      </c>
    </row>
    <row r="8487" spans="1:11" ht="12.5" x14ac:dyDescent="0.25">
      <c r="A8487" s="6">
        <v>42988</v>
      </c>
      <c r="B8487" s="7">
        <f>YEAR(Table1[[#This Row],[Order Date]])</f>
        <v>2017</v>
      </c>
      <c r="C8487" s="7">
        <f>MONTH(Table1[[#This Row],[Order Date]])</f>
        <v>9</v>
      </c>
      <c r="D8487" s="8" t="s">
        <v>740</v>
      </c>
      <c r="E8487" s="8" t="s">
        <v>30</v>
      </c>
      <c r="F8487" s="8" t="s">
        <v>11</v>
      </c>
      <c r="G8487" s="8" t="s">
        <v>20</v>
      </c>
      <c r="H8487" s="8" t="s">
        <v>561</v>
      </c>
      <c r="I8487" s="9">
        <v>2.78</v>
      </c>
      <c r="J8487" s="7">
        <v>1</v>
      </c>
      <c r="K8487" s="9">
        <v>1.36</v>
      </c>
    </row>
    <row r="8488" spans="1:11" ht="12.5" x14ac:dyDescent="0.25">
      <c r="A8488" s="6">
        <v>42988</v>
      </c>
      <c r="B8488" s="7">
        <f>YEAR(Table1[[#This Row],[Order Date]])</f>
        <v>2017</v>
      </c>
      <c r="C8488" s="7">
        <f>MONTH(Table1[[#This Row],[Order Date]])</f>
        <v>9</v>
      </c>
      <c r="D8488" s="8" t="s">
        <v>887</v>
      </c>
      <c r="E8488" s="8" t="s">
        <v>78</v>
      </c>
      <c r="F8488" s="8" t="s">
        <v>39</v>
      </c>
      <c r="G8488" s="8" t="s">
        <v>52</v>
      </c>
      <c r="H8488" s="8" t="s">
        <v>1911</v>
      </c>
      <c r="I8488" s="9">
        <v>37.06</v>
      </c>
      <c r="J8488" s="7">
        <v>4</v>
      </c>
      <c r="K8488" s="9">
        <v>8.8000000000000007</v>
      </c>
    </row>
    <row r="8489" spans="1:11" ht="12.5" x14ac:dyDescent="0.25">
      <c r="A8489" s="6">
        <v>42988</v>
      </c>
      <c r="B8489" s="7">
        <f>YEAR(Table1[[#This Row],[Order Date]])</f>
        <v>2017</v>
      </c>
      <c r="C8489" s="7">
        <f>MONTH(Table1[[#This Row],[Order Date]])</f>
        <v>9</v>
      </c>
      <c r="D8489" s="8" t="s">
        <v>887</v>
      </c>
      <c r="E8489" s="8" t="s">
        <v>78</v>
      </c>
      <c r="F8489" s="8" t="s">
        <v>39</v>
      </c>
      <c r="G8489" s="8" t="s">
        <v>40</v>
      </c>
      <c r="H8489" s="8" t="s">
        <v>2194</v>
      </c>
      <c r="I8489" s="9">
        <v>259.89999999999998</v>
      </c>
      <c r="J8489" s="7">
        <v>2</v>
      </c>
      <c r="K8489" s="9">
        <v>-56.31</v>
      </c>
    </row>
    <row r="8490" spans="1:11" ht="12.5" x14ac:dyDescent="0.25">
      <c r="A8490" s="6">
        <v>42989</v>
      </c>
      <c r="B8490" s="7">
        <f>YEAR(Table1[[#This Row],[Order Date]])</f>
        <v>2017</v>
      </c>
      <c r="C8490" s="7">
        <f>MONTH(Table1[[#This Row],[Order Date]])</f>
        <v>9</v>
      </c>
      <c r="D8490" s="8" t="s">
        <v>1164</v>
      </c>
      <c r="E8490" s="8" t="s">
        <v>123</v>
      </c>
      <c r="F8490" s="8" t="s">
        <v>34</v>
      </c>
      <c r="G8490" s="8" t="s">
        <v>47</v>
      </c>
      <c r="H8490" s="8" t="s">
        <v>920</v>
      </c>
      <c r="I8490" s="9">
        <v>34.5</v>
      </c>
      <c r="J8490" s="7">
        <v>1</v>
      </c>
      <c r="K8490" s="9">
        <v>6.04</v>
      </c>
    </row>
    <row r="8491" spans="1:11" ht="12.5" x14ac:dyDescent="0.25">
      <c r="A8491" s="6">
        <v>42989</v>
      </c>
      <c r="B8491" s="7">
        <f>YEAR(Table1[[#This Row],[Order Date]])</f>
        <v>2017</v>
      </c>
      <c r="C8491" s="7">
        <f>MONTH(Table1[[#This Row],[Order Date]])</f>
        <v>9</v>
      </c>
      <c r="D8491" s="8" t="s">
        <v>1507</v>
      </c>
      <c r="E8491" s="8" t="s">
        <v>30</v>
      </c>
      <c r="F8491" s="8" t="s">
        <v>11</v>
      </c>
      <c r="G8491" s="8" t="s">
        <v>12</v>
      </c>
      <c r="H8491" s="8" t="s">
        <v>2377</v>
      </c>
      <c r="I8491" s="9">
        <v>184.66</v>
      </c>
      <c r="J8491" s="7">
        <v>7</v>
      </c>
      <c r="K8491" s="9">
        <v>84.94</v>
      </c>
    </row>
    <row r="8492" spans="1:11" ht="12.5" x14ac:dyDescent="0.25">
      <c r="A8492" s="6">
        <v>42989</v>
      </c>
      <c r="B8492" s="7">
        <f>YEAR(Table1[[#This Row],[Order Date]])</f>
        <v>2017</v>
      </c>
      <c r="C8492" s="7">
        <f>MONTH(Table1[[#This Row],[Order Date]])</f>
        <v>9</v>
      </c>
      <c r="D8492" s="8" t="s">
        <v>1385</v>
      </c>
      <c r="E8492" s="8" t="s">
        <v>27</v>
      </c>
      <c r="F8492" s="8" t="s">
        <v>11</v>
      </c>
      <c r="G8492" s="8" t="s">
        <v>12</v>
      </c>
      <c r="H8492" s="8" t="s">
        <v>2272</v>
      </c>
      <c r="I8492" s="9">
        <v>12.96</v>
      </c>
      <c r="J8492" s="7">
        <v>2</v>
      </c>
      <c r="K8492" s="9">
        <v>6.22</v>
      </c>
    </row>
    <row r="8493" spans="1:11" ht="12.5" x14ac:dyDescent="0.25">
      <c r="A8493" s="6">
        <v>42989</v>
      </c>
      <c r="B8493" s="7">
        <f>YEAR(Table1[[#This Row],[Order Date]])</f>
        <v>2017</v>
      </c>
      <c r="C8493" s="7">
        <f>MONTH(Table1[[#This Row],[Order Date]])</f>
        <v>9</v>
      </c>
      <c r="D8493" s="8" t="s">
        <v>1385</v>
      </c>
      <c r="E8493" s="8" t="s">
        <v>27</v>
      </c>
      <c r="F8493" s="8" t="s">
        <v>11</v>
      </c>
      <c r="G8493" s="8" t="s">
        <v>63</v>
      </c>
      <c r="H8493" s="8" t="s">
        <v>2479</v>
      </c>
      <c r="I8493" s="9">
        <v>22.18</v>
      </c>
      <c r="J8493" s="7">
        <v>2</v>
      </c>
      <c r="K8493" s="9">
        <v>10.87</v>
      </c>
    </row>
    <row r="8494" spans="1:11" ht="12.5" x14ac:dyDescent="0.25">
      <c r="A8494" s="6">
        <v>42989</v>
      </c>
      <c r="B8494" s="7">
        <f>YEAR(Table1[[#This Row],[Order Date]])</f>
        <v>2017</v>
      </c>
      <c r="C8494" s="7">
        <f>MONTH(Table1[[#This Row],[Order Date]])</f>
        <v>9</v>
      </c>
      <c r="D8494" s="8" t="s">
        <v>1385</v>
      </c>
      <c r="E8494" s="8" t="s">
        <v>27</v>
      </c>
      <c r="F8494" s="8" t="s">
        <v>34</v>
      </c>
      <c r="G8494" s="8" t="s">
        <v>35</v>
      </c>
      <c r="H8494" s="8" t="s">
        <v>650</v>
      </c>
      <c r="I8494" s="9">
        <v>2054.27</v>
      </c>
      <c r="J8494" s="7">
        <v>8</v>
      </c>
      <c r="K8494" s="9">
        <v>256.77999999999997</v>
      </c>
    </row>
    <row r="8495" spans="1:11" ht="12.5" x14ac:dyDescent="0.25">
      <c r="A8495" s="6">
        <v>42989</v>
      </c>
      <c r="B8495" s="7">
        <f>YEAR(Table1[[#This Row],[Order Date]])</f>
        <v>2017</v>
      </c>
      <c r="C8495" s="7">
        <f>MONTH(Table1[[#This Row],[Order Date]])</f>
        <v>9</v>
      </c>
      <c r="D8495" s="8" t="s">
        <v>1452</v>
      </c>
      <c r="E8495" s="8" t="s">
        <v>15</v>
      </c>
      <c r="F8495" s="8" t="s">
        <v>11</v>
      </c>
      <c r="G8495" s="8" t="s">
        <v>43</v>
      </c>
      <c r="H8495" s="8" t="s">
        <v>1233</v>
      </c>
      <c r="I8495" s="9">
        <v>10.53</v>
      </c>
      <c r="J8495" s="7">
        <v>4</v>
      </c>
      <c r="K8495" s="9">
        <v>3.29</v>
      </c>
    </row>
    <row r="8496" spans="1:11" ht="12.5" x14ac:dyDescent="0.25">
      <c r="A8496" s="6">
        <v>42989</v>
      </c>
      <c r="B8496" s="7">
        <f>YEAR(Table1[[#This Row],[Order Date]])</f>
        <v>2017</v>
      </c>
      <c r="C8496" s="7">
        <f>MONTH(Table1[[#This Row],[Order Date]])</f>
        <v>9</v>
      </c>
      <c r="D8496" s="8" t="s">
        <v>1452</v>
      </c>
      <c r="E8496" s="8" t="s">
        <v>15</v>
      </c>
      <c r="F8496" s="8" t="s">
        <v>11</v>
      </c>
      <c r="G8496" s="8" t="s">
        <v>12</v>
      </c>
      <c r="H8496" s="8" t="s">
        <v>1845</v>
      </c>
      <c r="I8496" s="9">
        <v>20.54</v>
      </c>
      <c r="J8496" s="7">
        <v>6</v>
      </c>
      <c r="K8496" s="9">
        <v>6.42</v>
      </c>
    </row>
    <row r="8497" spans="1:11" ht="12.5" x14ac:dyDescent="0.25">
      <c r="A8497" s="6">
        <v>42989</v>
      </c>
      <c r="B8497" s="7">
        <f>YEAR(Table1[[#This Row],[Order Date]])</f>
        <v>2017</v>
      </c>
      <c r="C8497" s="7">
        <f>MONTH(Table1[[#This Row],[Order Date]])</f>
        <v>9</v>
      </c>
      <c r="D8497" s="8" t="s">
        <v>352</v>
      </c>
      <c r="E8497" s="8" t="s">
        <v>27</v>
      </c>
      <c r="F8497" s="8" t="s">
        <v>34</v>
      </c>
      <c r="G8497" s="8" t="s">
        <v>47</v>
      </c>
      <c r="H8497" s="8" t="s">
        <v>2594</v>
      </c>
      <c r="I8497" s="9">
        <v>32.36</v>
      </c>
      <c r="J8497" s="7">
        <v>4</v>
      </c>
      <c r="K8497" s="9">
        <v>11.65</v>
      </c>
    </row>
    <row r="8498" spans="1:11" ht="12.5" x14ac:dyDescent="0.25">
      <c r="A8498" s="6">
        <v>42989</v>
      </c>
      <c r="B8498" s="7">
        <f>YEAR(Table1[[#This Row],[Order Date]])</f>
        <v>2017</v>
      </c>
      <c r="C8498" s="7">
        <f>MONTH(Table1[[#This Row],[Order Date]])</f>
        <v>9</v>
      </c>
      <c r="D8498" s="8" t="s">
        <v>352</v>
      </c>
      <c r="E8498" s="8" t="s">
        <v>27</v>
      </c>
      <c r="F8498" s="8" t="s">
        <v>11</v>
      </c>
      <c r="G8498" s="8" t="s">
        <v>92</v>
      </c>
      <c r="H8498" s="8" t="s">
        <v>2007</v>
      </c>
      <c r="I8498" s="9">
        <v>406.6</v>
      </c>
      <c r="J8498" s="7">
        <v>5</v>
      </c>
      <c r="K8498" s="9">
        <v>113.85</v>
      </c>
    </row>
    <row r="8499" spans="1:11" ht="12.5" x14ac:dyDescent="0.25">
      <c r="A8499" s="6">
        <v>42989</v>
      </c>
      <c r="B8499" s="7">
        <f>YEAR(Table1[[#This Row],[Order Date]])</f>
        <v>2017</v>
      </c>
      <c r="C8499" s="7">
        <f>MONTH(Table1[[#This Row],[Order Date]])</f>
        <v>9</v>
      </c>
      <c r="D8499" s="8" t="s">
        <v>829</v>
      </c>
      <c r="E8499" s="8" t="s">
        <v>164</v>
      </c>
      <c r="F8499" s="8" t="s">
        <v>34</v>
      </c>
      <c r="G8499" s="8" t="s">
        <v>35</v>
      </c>
      <c r="H8499" s="8" t="s">
        <v>2132</v>
      </c>
      <c r="I8499" s="9">
        <v>177.57</v>
      </c>
      <c r="J8499" s="7">
        <v>2</v>
      </c>
      <c r="K8499" s="9">
        <v>8.8800000000000008</v>
      </c>
    </row>
    <row r="8500" spans="1:11" ht="12.5" x14ac:dyDescent="0.25">
      <c r="A8500" s="6">
        <v>42989</v>
      </c>
      <c r="B8500" s="7">
        <f>YEAR(Table1[[#This Row],[Order Date]])</f>
        <v>2017</v>
      </c>
      <c r="C8500" s="7">
        <f>MONTH(Table1[[#This Row],[Order Date]])</f>
        <v>9</v>
      </c>
      <c r="D8500" s="8" t="s">
        <v>829</v>
      </c>
      <c r="E8500" s="8" t="s">
        <v>164</v>
      </c>
      <c r="F8500" s="8" t="s">
        <v>11</v>
      </c>
      <c r="G8500" s="8" t="s">
        <v>12</v>
      </c>
      <c r="H8500" s="8" t="s">
        <v>28</v>
      </c>
      <c r="I8500" s="9">
        <v>19.440000000000001</v>
      </c>
      <c r="J8500" s="7">
        <v>3</v>
      </c>
      <c r="K8500" s="9">
        <v>9.33</v>
      </c>
    </row>
    <row r="8501" spans="1:11" ht="12.5" x14ac:dyDescent="0.25">
      <c r="A8501" s="6">
        <v>42989</v>
      </c>
      <c r="B8501" s="7">
        <f>YEAR(Table1[[#This Row],[Order Date]])</f>
        <v>2017</v>
      </c>
      <c r="C8501" s="7">
        <f>MONTH(Table1[[#This Row],[Order Date]])</f>
        <v>9</v>
      </c>
      <c r="D8501" s="8" t="s">
        <v>829</v>
      </c>
      <c r="E8501" s="8" t="s">
        <v>164</v>
      </c>
      <c r="F8501" s="8" t="s">
        <v>11</v>
      </c>
      <c r="G8501" s="8" t="s">
        <v>12</v>
      </c>
      <c r="H8501" s="8" t="s">
        <v>2086</v>
      </c>
      <c r="I8501" s="9">
        <v>71.28</v>
      </c>
      <c r="J8501" s="7">
        <v>11</v>
      </c>
      <c r="K8501" s="9">
        <v>34.21</v>
      </c>
    </row>
    <row r="8502" spans="1:11" ht="12.5" x14ac:dyDescent="0.25">
      <c r="A8502" s="6">
        <v>42989</v>
      </c>
      <c r="B8502" s="7">
        <f>YEAR(Table1[[#This Row],[Order Date]])</f>
        <v>2017</v>
      </c>
      <c r="C8502" s="7">
        <f>MONTH(Table1[[#This Row],[Order Date]])</f>
        <v>9</v>
      </c>
      <c r="D8502" s="8" t="s">
        <v>829</v>
      </c>
      <c r="E8502" s="8" t="s">
        <v>164</v>
      </c>
      <c r="F8502" s="8" t="s">
        <v>11</v>
      </c>
      <c r="G8502" s="8" t="s">
        <v>20</v>
      </c>
      <c r="H8502" s="8" t="s">
        <v>1103</v>
      </c>
      <c r="I8502" s="9">
        <v>1471.96</v>
      </c>
      <c r="J8502" s="7">
        <v>5</v>
      </c>
      <c r="K8502" s="9">
        <v>459.99</v>
      </c>
    </row>
    <row r="8503" spans="1:11" ht="12.5" x14ac:dyDescent="0.25">
      <c r="A8503" s="6">
        <v>42989</v>
      </c>
      <c r="B8503" s="7">
        <f>YEAR(Table1[[#This Row],[Order Date]])</f>
        <v>2017</v>
      </c>
      <c r="C8503" s="7">
        <f>MONTH(Table1[[#This Row],[Order Date]])</f>
        <v>9</v>
      </c>
      <c r="D8503" s="8" t="s">
        <v>829</v>
      </c>
      <c r="E8503" s="8" t="s">
        <v>164</v>
      </c>
      <c r="F8503" s="8" t="s">
        <v>39</v>
      </c>
      <c r="G8503" s="8" t="s">
        <v>40</v>
      </c>
      <c r="H8503" s="8" t="s">
        <v>2699</v>
      </c>
      <c r="I8503" s="9">
        <v>79.959999999999994</v>
      </c>
      <c r="J8503" s="7">
        <v>5</v>
      </c>
      <c r="K8503" s="9">
        <v>-17.989999999999998</v>
      </c>
    </row>
    <row r="8504" spans="1:11" ht="12.5" x14ac:dyDescent="0.25">
      <c r="A8504" s="6">
        <v>42989</v>
      </c>
      <c r="B8504" s="7">
        <f>YEAR(Table1[[#This Row],[Order Date]])</f>
        <v>2017</v>
      </c>
      <c r="C8504" s="7">
        <f>MONTH(Table1[[#This Row],[Order Date]])</f>
        <v>9</v>
      </c>
      <c r="D8504" s="8" t="s">
        <v>672</v>
      </c>
      <c r="E8504" s="8" t="s">
        <v>10</v>
      </c>
      <c r="F8504" s="8" t="s">
        <v>11</v>
      </c>
      <c r="G8504" s="8" t="s">
        <v>12</v>
      </c>
      <c r="H8504" s="8" t="s">
        <v>2070</v>
      </c>
      <c r="I8504" s="9">
        <v>10.27</v>
      </c>
      <c r="J8504" s="7">
        <v>3</v>
      </c>
      <c r="K8504" s="9">
        <v>3.21</v>
      </c>
    </row>
    <row r="8505" spans="1:11" ht="12.5" x14ac:dyDescent="0.25">
      <c r="A8505" s="6">
        <v>42989</v>
      </c>
      <c r="B8505" s="7">
        <f>YEAR(Table1[[#This Row],[Order Date]])</f>
        <v>2017</v>
      </c>
      <c r="C8505" s="7">
        <f>MONTH(Table1[[#This Row],[Order Date]])</f>
        <v>9</v>
      </c>
      <c r="D8505" s="8" t="s">
        <v>672</v>
      </c>
      <c r="E8505" s="8" t="s">
        <v>10</v>
      </c>
      <c r="F8505" s="8" t="s">
        <v>34</v>
      </c>
      <c r="G8505" s="8" t="s">
        <v>145</v>
      </c>
      <c r="H8505" s="8" t="s">
        <v>950</v>
      </c>
      <c r="I8505" s="9">
        <v>512.19000000000005</v>
      </c>
      <c r="J8505" s="7">
        <v>5</v>
      </c>
      <c r="K8505" s="9">
        <v>-65.849999999999994</v>
      </c>
    </row>
    <row r="8506" spans="1:11" ht="12.5" x14ac:dyDescent="0.25">
      <c r="A8506" s="6">
        <v>42989</v>
      </c>
      <c r="B8506" s="7">
        <f>YEAR(Table1[[#This Row],[Order Date]])</f>
        <v>2017</v>
      </c>
      <c r="C8506" s="7">
        <f>MONTH(Table1[[#This Row],[Order Date]])</f>
        <v>9</v>
      </c>
      <c r="D8506" s="8" t="s">
        <v>672</v>
      </c>
      <c r="E8506" s="8" t="s">
        <v>10</v>
      </c>
      <c r="F8506" s="8" t="s">
        <v>11</v>
      </c>
      <c r="G8506" s="8" t="s">
        <v>92</v>
      </c>
      <c r="H8506" s="8" t="s">
        <v>776</v>
      </c>
      <c r="I8506" s="9">
        <v>1.56</v>
      </c>
      <c r="J8506" s="7">
        <v>2</v>
      </c>
      <c r="K8506" s="9">
        <v>-4.2</v>
      </c>
    </row>
    <row r="8507" spans="1:11" ht="12.5" x14ac:dyDescent="0.25">
      <c r="A8507" s="6">
        <v>42989</v>
      </c>
      <c r="B8507" s="7">
        <f>YEAR(Table1[[#This Row],[Order Date]])</f>
        <v>2017</v>
      </c>
      <c r="C8507" s="7">
        <f>MONTH(Table1[[#This Row],[Order Date]])</f>
        <v>9</v>
      </c>
      <c r="D8507" s="8" t="s">
        <v>1538</v>
      </c>
      <c r="E8507" s="8" t="s">
        <v>27</v>
      </c>
      <c r="F8507" s="8" t="s">
        <v>39</v>
      </c>
      <c r="G8507" s="8" t="s">
        <v>40</v>
      </c>
      <c r="H8507" s="8" t="s">
        <v>2290</v>
      </c>
      <c r="I8507" s="9">
        <v>143.94999999999999</v>
      </c>
      <c r="J8507" s="7">
        <v>6</v>
      </c>
      <c r="K8507" s="9">
        <v>17.989999999999998</v>
      </c>
    </row>
    <row r="8508" spans="1:11" ht="12.5" x14ac:dyDescent="0.25">
      <c r="A8508" s="6">
        <v>42989</v>
      </c>
      <c r="B8508" s="7">
        <f>YEAR(Table1[[#This Row],[Order Date]])</f>
        <v>2017</v>
      </c>
      <c r="C8508" s="7">
        <f>MONTH(Table1[[#This Row],[Order Date]])</f>
        <v>9</v>
      </c>
      <c r="D8508" s="8" t="s">
        <v>1538</v>
      </c>
      <c r="E8508" s="8" t="s">
        <v>27</v>
      </c>
      <c r="F8508" s="8" t="s">
        <v>11</v>
      </c>
      <c r="G8508" s="8" t="s">
        <v>12</v>
      </c>
      <c r="H8508" s="8" t="s">
        <v>1622</v>
      </c>
      <c r="I8508" s="9">
        <v>19.440000000000001</v>
      </c>
      <c r="J8508" s="7">
        <v>3</v>
      </c>
      <c r="K8508" s="9">
        <v>9.33</v>
      </c>
    </row>
    <row r="8509" spans="1:11" ht="12.5" x14ac:dyDescent="0.25">
      <c r="A8509" s="6">
        <v>42989</v>
      </c>
      <c r="B8509" s="7">
        <f>YEAR(Table1[[#This Row],[Order Date]])</f>
        <v>2017</v>
      </c>
      <c r="C8509" s="7">
        <f>MONTH(Table1[[#This Row],[Order Date]])</f>
        <v>9</v>
      </c>
      <c r="D8509" s="8" t="s">
        <v>352</v>
      </c>
      <c r="E8509" s="8" t="s">
        <v>55</v>
      </c>
      <c r="F8509" s="8" t="s">
        <v>11</v>
      </c>
      <c r="G8509" s="8" t="s">
        <v>92</v>
      </c>
      <c r="H8509" s="8" t="s">
        <v>2652</v>
      </c>
      <c r="I8509" s="9">
        <v>67.900000000000006</v>
      </c>
      <c r="J8509" s="7">
        <v>5</v>
      </c>
      <c r="K8509" s="9">
        <v>20.37</v>
      </c>
    </row>
    <row r="8510" spans="1:11" ht="12.5" x14ac:dyDescent="0.25">
      <c r="A8510" s="6">
        <v>42989</v>
      </c>
      <c r="B8510" s="7">
        <f>YEAR(Table1[[#This Row],[Order Date]])</f>
        <v>2017</v>
      </c>
      <c r="C8510" s="7">
        <f>MONTH(Table1[[#This Row],[Order Date]])</f>
        <v>9</v>
      </c>
      <c r="D8510" s="8" t="s">
        <v>740</v>
      </c>
      <c r="E8510" s="8" t="s">
        <v>33</v>
      </c>
      <c r="F8510" s="8" t="s">
        <v>11</v>
      </c>
      <c r="G8510" s="8" t="s">
        <v>92</v>
      </c>
      <c r="H8510" s="8" t="s">
        <v>286</v>
      </c>
      <c r="I8510" s="9">
        <v>195.68</v>
      </c>
      <c r="J8510" s="7">
        <v>4</v>
      </c>
      <c r="K8510" s="9">
        <v>50.88</v>
      </c>
    </row>
    <row r="8511" spans="1:11" ht="12.5" x14ac:dyDescent="0.25">
      <c r="A8511" s="6">
        <v>42989</v>
      </c>
      <c r="B8511" s="7">
        <f>YEAR(Table1[[#This Row],[Order Date]])</f>
        <v>2017</v>
      </c>
      <c r="C8511" s="7">
        <f>MONTH(Table1[[#This Row],[Order Date]])</f>
        <v>9</v>
      </c>
      <c r="D8511" s="8" t="s">
        <v>740</v>
      </c>
      <c r="E8511" s="8" t="s">
        <v>33</v>
      </c>
      <c r="F8511" s="8" t="s">
        <v>11</v>
      </c>
      <c r="G8511" s="8" t="s">
        <v>43</v>
      </c>
      <c r="H8511" s="8" t="s">
        <v>1045</v>
      </c>
      <c r="I8511" s="9">
        <v>14.2</v>
      </c>
      <c r="J8511" s="7">
        <v>4</v>
      </c>
      <c r="K8511" s="9">
        <v>6.67</v>
      </c>
    </row>
    <row r="8512" spans="1:11" ht="12.5" x14ac:dyDescent="0.25">
      <c r="A8512" s="6">
        <v>42990</v>
      </c>
      <c r="B8512" s="7">
        <f>YEAR(Table1[[#This Row],[Order Date]])</f>
        <v>2017</v>
      </c>
      <c r="C8512" s="7">
        <f>MONTH(Table1[[#This Row],[Order Date]])</f>
        <v>9</v>
      </c>
      <c r="D8512" s="8" t="s">
        <v>1288</v>
      </c>
      <c r="E8512" s="8" t="s">
        <v>27</v>
      </c>
      <c r="F8512" s="8" t="s">
        <v>34</v>
      </c>
      <c r="G8512" s="8" t="s">
        <v>47</v>
      </c>
      <c r="H8512" s="8" t="s">
        <v>1779</v>
      </c>
      <c r="I8512" s="9">
        <v>8.36</v>
      </c>
      <c r="J8512" s="7">
        <v>2</v>
      </c>
      <c r="K8512" s="9">
        <v>3.01</v>
      </c>
    </row>
    <row r="8513" spans="1:11" ht="12.5" x14ac:dyDescent="0.25">
      <c r="A8513" s="6">
        <v>42990</v>
      </c>
      <c r="B8513" s="7">
        <f>YEAR(Table1[[#This Row],[Order Date]])</f>
        <v>2017</v>
      </c>
      <c r="C8513" s="7">
        <f>MONTH(Table1[[#This Row],[Order Date]])</f>
        <v>9</v>
      </c>
      <c r="D8513" s="8" t="s">
        <v>1712</v>
      </c>
      <c r="E8513" s="8" t="s">
        <v>531</v>
      </c>
      <c r="F8513" s="8" t="s">
        <v>11</v>
      </c>
      <c r="G8513" s="8" t="s">
        <v>12</v>
      </c>
      <c r="H8513" s="8" t="s">
        <v>754</v>
      </c>
      <c r="I8513" s="9">
        <v>39.9</v>
      </c>
      <c r="J8513" s="7">
        <v>5</v>
      </c>
      <c r="K8513" s="9">
        <v>19.95</v>
      </c>
    </row>
    <row r="8514" spans="1:11" ht="12.5" x14ac:dyDescent="0.25">
      <c r="A8514" s="6">
        <v>42990</v>
      </c>
      <c r="B8514" s="7">
        <f>YEAR(Table1[[#This Row],[Order Date]])</f>
        <v>2017</v>
      </c>
      <c r="C8514" s="7">
        <f>MONTH(Table1[[#This Row],[Order Date]])</f>
        <v>9</v>
      </c>
      <c r="D8514" s="8" t="s">
        <v>1712</v>
      </c>
      <c r="E8514" s="8" t="s">
        <v>531</v>
      </c>
      <c r="F8514" s="8" t="s">
        <v>11</v>
      </c>
      <c r="G8514" s="8" t="s">
        <v>92</v>
      </c>
      <c r="H8514" s="8" t="s">
        <v>1349</v>
      </c>
      <c r="I8514" s="9">
        <v>90.86</v>
      </c>
      <c r="J8514" s="7">
        <v>7</v>
      </c>
      <c r="K8514" s="9">
        <v>26.35</v>
      </c>
    </row>
    <row r="8515" spans="1:11" ht="12.5" x14ac:dyDescent="0.25">
      <c r="A8515" s="6">
        <v>42990</v>
      </c>
      <c r="B8515" s="7">
        <f>YEAR(Table1[[#This Row],[Order Date]])</f>
        <v>2017</v>
      </c>
      <c r="C8515" s="7">
        <f>MONTH(Table1[[#This Row],[Order Date]])</f>
        <v>9</v>
      </c>
      <c r="D8515" s="8" t="s">
        <v>1712</v>
      </c>
      <c r="E8515" s="8" t="s">
        <v>531</v>
      </c>
      <c r="F8515" s="8" t="s">
        <v>11</v>
      </c>
      <c r="G8515" s="8" t="s">
        <v>12</v>
      </c>
      <c r="H8515" s="8" t="s">
        <v>2477</v>
      </c>
      <c r="I8515" s="9">
        <v>94.85</v>
      </c>
      <c r="J8515" s="7">
        <v>5</v>
      </c>
      <c r="K8515" s="9">
        <v>45.53</v>
      </c>
    </row>
    <row r="8516" spans="1:11" ht="12.5" x14ac:dyDescent="0.25">
      <c r="A8516" s="6">
        <v>42990</v>
      </c>
      <c r="B8516" s="7">
        <f>YEAR(Table1[[#This Row],[Order Date]])</f>
        <v>2017</v>
      </c>
      <c r="C8516" s="7">
        <f>MONTH(Table1[[#This Row],[Order Date]])</f>
        <v>9</v>
      </c>
      <c r="D8516" s="8" t="s">
        <v>1131</v>
      </c>
      <c r="E8516" s="8" t="s">
        <v>1529</v>
      </c>
      <c r="F8516" s="8" t="s">
        <v>11</v>
      </c>
      <c r="G8516" s="8" t="s">
        <v>12</v>
      </c>
      <c r="H8516" s="8" t="s">
        <v>455</v>
      </c>
      <c r="I8516" s="9">
        <v>45.36</v>
      </c>
      <c r="J8516" s="7">
        <v>7</v>
      </c>
      <c r="K8516" s="9">
        <v>21.77</v>
      </c>
    </row>
    <row r="8517" spans="1:11" ht="12.5" x14ac:dyDescent="0.25">
      <c r="A8517" s="6">
        <v>42990</v>
      </c>
      <c r="B8517" s="7">
        <f>YEAR(Table1[[#This Row],[Order Date]])</f>
        <v>2017</v>
      </c>
      <c r="C8517" s="7">
        <f>MONTH(Table1[[#This Row],[Order Date]])</f>
        <v>9</v>
      </c>
      <c r="D8517" s="8" t="s">
        <v>1131</v>
      </c>
      <c r="E8517" s="8" t="s">
        <v>1529</v>
      </c>
      <c r="F8517" s="8" t="s">
        <v>11</v>
      </c>
      <c r="G8517" s="8" t="s">
        <v>20</v>
      </c>
      <c r="H8517" s="8" t="s">
        <v>1993</v>
      </c>
      <c r="I8517" s="9">
        <v>45.78</v>
      </c>
      <c r="J8517" s="7">
        <v>3</v>
      </c>
      <c r="K8517" s="9">
        <v>22.89</v>
      </c>
    </row>
    <row r="8518" spans="1:11" ht="12.5" x14ac:dyDescent="0.25">
      <c r="A8518" s="6">
        <v>42990</v>
      </c>
      <c r="B8518" s="7">
        <f>YEAR(Table1[[#This Row],[Order Date]])</f>
        <v>2017</v>
      </c>
      <c r="C8518" s="7">
        <f>MONTH(Table1[[#This Row],[Order Date]])</f>
        <v>9</v>
      </c>
      <c r="D8518" s="8" t="s">
        <v>1661</v>
      </c>
      <c r="E8518" s="8" t="s">
        <v>27</v>
      </c>
      <c r="F8518" s="8" t="s">
        <v>11</v>
      </c>
      <c r="G8518" s="8" t="s">
        <v>12</v>
      </c>
      <c r="H8518" s="8" t="s">
        <v>457</v>
      </c>
      <c r="I8518" s="9">
        <v>166.44</v>
      </c>
      <c r="J8518" s="7">
        <v>3</v>
      </c>
      <c r="K8518" s="9">
        <v>79.89</v>
      </c>
    </row>
    <row r="8519" spans="1:11" ht="12.5" x14ac:dyDescent="0.25">
      <c r="A8519" s="6">
        <v>42991</v>
      </c>
      <c r="B8519" s="7">
        <f>YEAR(Table1[[#This Row],[Order Date]])</f>
        <v>2017</v>
      </c>
      <c r="C8519" s="7">
        <f>MONTH(Table1[[#This Row],[Order Date]])</f>
        <v>9</v>
      </c>
      <c r="D8519" s="8" t="s">
        <v>128</v>
      </c>
      <c r="E8519" s="8" t="s">
        <v>245</v>
      </c>
      <c r="F8519" s="8" t="s">
        <v>11</v>
      </c>
      <c r="G8519" s="8" t="s">
        <v>24</v>
      </c>
      <c r="H8519" s="8" t="s">
        <v>949</v>
      </c>
      <c r="I8519" s="9">
        <v>15.92</v>
      </c>
      <c r="J8519" s="7">
        <v>5</v>
      </c>
      <c r="K8519" s="9">
        <v>2.79</v>
      </c>
    </row>
    <row r="8520" spans="1:11" ht="12.5" x14ac:dyDescent="0.25">
      <c r="A8520" s="6">
        <v>42992</v>
      </c>
      <c r="B8520" s="7">
        <f>YEAR(Table1[[#This Row],[Order Date]])</f>
        <v>2017</v>
      </c>
      <c r="C8520" s="7">
        <f>MONTH(Table1[[#This Row],[Order Date]])</f>
        <v>9</v>
      </c>
      <c r="D8520" s="8" t="s">
        <v>1477</v>
      </c>
      <c r="E8520" s="8" t="s">
        <v>110</v>
      </c>
      <c r="F8520" s="8" t="s">
        <v>11</v>
      </c>
      <c r="G8520" s="8" t="s">
        <v>12</v>
      </c>
      <c r="H8520" s="8" t="s">
        <v>2533</v>
      </c>
      <c r="I8520" s="9">
        <v>19.05</v>
      </c>
      <c r="J8520" s="7">
        <v>3</v>
      </c>
      <c r="K8520" s="9">
        <v>8.76</v>
      </c>
    </row>
    <row r="8521" spans="1:11" ht="12.5" x14ac:dyDescent="0.25">
      <c r="A8521" s="6">
        <v>42992</v>
      </c>
      <c r="B8521" s="7">
        <f>YEAR(Table1[[#This Row],[Order Date]])</f>
        <v>2017</v>
      </c>
      <c r="C8521" s="7">
        <f>MONTH(Table1[[#This Row],[Order Date]])</f>
        <v>9</v>
      </c>
      <c r="D8521" s="8" t="s">
        <v>760</v>
      </c>
      <c r="E8521" s="8" t="s">
        <v>177</v>
      </c>
      <c r="F8521" s="8" t="s">
        <v>11</v>
      </c>
      <c r="G8521" s="8" t="s">
        <v>24</v>
      </c>
      <c r="H8521" s="8" t="s">
        <v>484</v>
      </c>
      <c r="I8521" s="9">
        <v>70.95</v>
      </c>
      <c r="J8521" s="7">
        <v>3</v>
      </c>
      <c r="K8521" s="9">
        <v>18.45</v>
      </c>
    </row>
    <row r="8522" spans="1:11" ht="12.5" x14ac:dyDescent="0.25">
      <c r="A8522" s="6">
        <v>42992</v>
      </c>
      <c r="B8522" s="7">
        <f>YEAR(Table1[[#This Row],[Order Date]])</f>
        <v>2017</v>
      </c>
      <c r="C8522" s="7">
        <f>MONTH(Table1[[#This Row],[Order Date]])</f>
        <v>9</v>
      </c>
      <c r="D8522" s="8" t="s">
        <v>2429</v>
      </c>
      <c r="E8522" s="8" t="s">
        <v>27</v>
      </c>
      <c r="F8522" s="8" t="s">
        <v>11</v>
      </c>
      <c r="G8522" s="8" t="s">
        <v>16</v>
      </c>
      <c r="H8522" s="8" t="s">
        <v>1407</v>
      </c>
      <c r="I8522" s="9">
        <v>56.7</v>
      </c>
      <c r="J8522" s="7">
        <v>9</v>
      </c>
      <c r="K8522" s="9">
        <v>26.08</v>
      </c>
    </row>
    <row r="8523" spans="1:11" ht="12.5" x14ac:dyDescent="0.25">
      <c r="A8523" s="6">
        <v>42992</v>
      </c>
      <c r="B8523" s="7">
        <f>YEAR(Table1[[#This Row],[Order Date]])</f>
        <v>2017</v>
      </c>
      <c r="C8523" s="7">
        <f>MONTH(Table1[[#This Row],[Order Date]])</f>
        <v>9</v>
      </c>
      <c r="D8523" s="8" t="s">
        <v>820</v>
      </c>
      <c r="E8523" s="8" t="s">
        <v>23</v>
      </c>
      <c r="F8523" s="8" t="s">
        <v>11</v>
      </c>
      <c r="G8523" s="8" t="s">
        <v>20</v>
      </c>
      <c r="H8523" s="8" t="s">
        <v>1367</v>
      </c>
      <c r="I8523" s="9">
        <v>3.88</v>
      </c>
      <c r="J8523" s="7">
        <v>2</v>
      </c>
      <c r="K8523" s="9">
        <v>-2.59</v>
      </c>
    </row>
    <row r="8524" spans="1:11" ht="12.5" x14ac:dyDescent="0.25">
      <c r="A8524" s="6">
        <v>42992</v>
      </c>
      <c r="B8524" s="7">
        <f>YEAR(Table1[[#This Row],[Order Date]])</f>
        <v>2017</v>
      </c>
      <c r="C8524" s="7">
        <f>MONTH(Table1[[#This Row],[Order Date]])</f>
        <v>9</v>
      </c>
      <c r="D8524" s="8" t="s">
        <v>820</v>
      </c>
      <c r="E8524" s="8" t="s">
        <v>23</v>
      </c>
      <c r="F8524" s="8" t="s">
        <v>39</v>
      </c>
      <c r="G8524" s="8" t="s">
        <v>302</v>
      </c>
      <c r="H8524" s="8" t="s">
        <v>2352</v>
      </c>
      <c r="I8524" s="9">
        <v>12.59</v>
      </c>
      <c r="J8524" s="7">
        <v>1</v>
      </c>
      <c r="K8524" s="9">
        <v>-18.04</v>
      </c>
    </row>
    <row r="8525" spans="1:11" ht="12.5" x14ac:dyDescent="0.25">
      <c r="A8525" s="6">
        <v>42992</v>
      </c>
      <c r="B8525" s="7">
        <f>YEAR(Table1[[#This Row],[Order Date]])</f>
        <v>2017</v>
      </c>
      <c r="C8525" s="7">
        <f>MONTH(Table1[[#This Row],[Order Date]])</f>
        <v>9</v>
      </c>
      <c r="D8525" s="8" t="s">
        <v>820</v>
      </c>
      <c r="E8525" s="8" t="s">
        <v>23</v>
      </c>
      <c r="F8525" s="8" t="s">
        <v>34</v>
      </c>
      <c r="G8525" s="8" t="s">
        <v>35</v>
      </c>
      <c r="H8525" s="8" t="s">
        <v>964</v>
      </c>
      <c r="I8525" s="9">
        <v>113.37</v>
      </c>
      <c r="J8525" s="7">
        <v>2</v>
      </c>
      <c r="K8525" s="9">
        <v>-29.15</v>
      </c>
    </row>
    <row r="8526" spans="1:11" ht="12.5" x14ac:dyDescent="0.25">
      <c r="A8526" s="6">
        <v>42992</v>
      </c>
      <c r="B8526" s="7">
        <f>YEAR(Table1[[#This Row],[Order Date]])</f>
        <v>2017</v>
      </c>
      <c r="C8526" s="7">
        <f>MONTH(Table1[[#This Row],[Order Date]])</f>
        <v>9</v>
      </c>
      <c r="D8526" s="8" t="s">
        <v>820</v>
      </c>
      <c r="E8526" s="8" t="s">
        <v>23</v>
      </c>
      <c r="F8526" s="8" t="s">
        <v>11</v>
      </c>
      <c r="G8526" s="8" t="s">
        <v>20</v>
      </c>
      <c r="H8526" s="8" t="s">
        <v>1993</v>
      </c>
      <c r="I8526" s="9">
        <v>18.309999999999999</v>
      </c>
      <c r="J8526" s="7">
        <v>4</v>
      </c>
      <c r="K8526" s="9">
        <v>-12.21</v>
      </c>
    </row>
    <row r="8527" spans="1:11" ht="12.5" x14ac:dyDescent="0.25">
      <c r="A8527" s="6">
        <v>42992</v>
      </c>
      <c r="B8527" s="7">
        <f>YEAR(Table1[[#This Row],[Order Date]])</f>
        <v>2017</v>
      </c>
      <c r="C8527" s="7">
        <f>MONTH(Table1[[#This Row],[Order Date]])</f>
        <v>9</v>
      </c>
      <c r="D8527" s="8" t="s">
        <v>820</v>
      </c>
      <c r="E8527" s="8" t="s">
        <v>23</v>
      </c>
      <c r="F8527" s="8" t="s">
        <v>34</v>
      </c>
      <c r="G8527" s="8" t="s">
        <v>47</v>
      </c>
      <c r="H8527" s="8" t="s">
        <v>956</v>
      </c>
      <c r="I8527" s="9">
        <v>127.94</v>
      </c>
      <c r="J8527" s="7">
        <v>8</v>
      </c>
      <c r="K8527" s="9">
        <v>4.8</v>
      </c>
    </row>
    <row r="8528" spans="1:11" ht="12.5" x14ac:dyDescent="0.25">
      <c r="A8528" s="6">
        <v>42992</v>
      </c>
      <c r="B8528" s="7">
        <f>YEAR(Table1[[#This Row],[Order Date]])</f>
        <v>2017</v>
      </c>
      <c r="C8528" s="7">
        <f>MONTH(Table1[[#This Row],[Order Date]])</f>
        <v>9</v>
      </c>
      <c r="D8528" s="8" t="s">
        <v>820</v>
      </c>
      <c r="E8528" s="8" t="s">
        <v>23</v>
      </c>
      <c r="F8528" s="8" t="s">
        <v>39</v>
      </c>
      <c r="G8528" s="8" t="s">
        <v>302</v>
      </c>
      <c r="H8528" s="8" t="s">
        <v>2375</v>
      </c>
      <c r="I8528" s="9">
        <v>241.17</v>
      </c>
      <c r="J8528" s="7">
        <v>2</v>
      </c>
      <c r="K8528" s="9">
        <v>-168.82</v>
      </c>
    </row>
    <row r="8529" spans="1:11" ht="12.5" x14ac:dyDescent="0.25">
      <c r="A8529" s="6">
        <v>42992</v>
      </c>
      <c r="B8529" s="7">
        <f>YEAR(Table1[[#This Row],[Order Date]])</f>
        <v>2017</v>
      </c>
      <c r="C8529" s="7">
        <f>MONTH(Table1[[#This Row],[Order Date]])</f>
        <v>9</v>
      </c>
      <c r="D8529" s="8" t="s">
        <v>556</v>
      </c>
      <c r="E8529" s="8" t="s">
        <v>245</v>
      </c>
      <c r="F8529" s="8" t="s">
        <v>11</v>
      </c>
      <c r="G8529" s="8" t="s">
        <v>92</v>
      </c>
      <c r="H8529" s="8" t="s">
        <v>253</v>
      </c>
      <c r="I8529" s="9">
        <v>942.78</v>
      </c>
      <c r="J8529" s="7">
        <v>4</v>
      </c>
      <c r="K8529" s="9">
        <v>94.28</v>
      </c>
    </row>
    <row r="8530" spans="1:11" ht="12.5" x14ac:dyDescent="0.25">
      <c r="A8530" s="6">
        <v>42992</v>
      </c>
      <c r="B8530" s="7">
        <f>YEAR(Table1[[#This Row],[Order Date]])</f>
        <v>2017</v>
      </c>
      <c r="C8530" s="7">
        <f>MONTH(Table1[[#This Row],[Order Date]])</f>
        <v>9</v>
      </c>
      <c r="D8530" s="8" t="s">
        <v>556</v>
      </c>
      <c r="E8530" s="8" t="s">
        <v>245</v>
      </c>
      <c r="F8530" s="8" t="s">
        <v>11</v>
      </c>
      <c r="G8530" s="8" t="s">
        <v>12</v>
      </c>
      <c r="H8530" s="8" t="s">
        <v>1158</v>
      </c>
      <c r="I8530" s="9">
        <v>74.349999999999994</v>
      </c>
      <c r="J8530" s="7">
        <v>3</v>
      </c>
      <c r="K8530" s="9">
        <v>23.24</v>
      </c>
    </row>
    <row r="8531" spans="1:11" ht="12.5" x14ac:dyDescent="0.25">
      <c r="A8531" s="6">
        <v>42992</v>
      </c>
      <c r="B8531" s="7">
        <f>YEAR(Table1[[#This Row],[Order Date]])</f>
        <v>2017</v>
      </c>
      <c r="C8531" s="7">
        <f>MONTH(Table1[[#This Row],[Order Date]])</f>
        <v>9</v>
      </c>
      <c r="D8531" s="8" t="s">
        <v>2206</v>
      </c>
      <c r="E8531" s="8" t="s">
        <v>149</v>
      </c>
      <c r="F8531" s="8" t="s">
        <v>39</v>
      </c>
      <c r="G8531" s="8" t="s">
        <v>40</v>
      </c>
      <c r="H8531" s="8" t="s">
        <v>898</v>
      </c>
      <c r="I8531" s="9">
        <v>1079.8499999999999</v>
      </c>
      <c r="J8531" s="7">
        <v>3</v>
      </c>
      <c r="K8531" s="9">
        <v>323.95999999999998</v>
      </c>
    </row>
    <row r="8532" spans="1:11" ht="12.5" x14ac:dyDescent="0.25">
      <c r="A8532" s="6">
        <v>42992</v>
      </c>
      <c r="B8532" s="7">
        <f>YEAR(Table1[[#This Row],[Order Date]])</f>
        <v>2017</v>
      </c>
      <c r="C8532" s="7">
        <f>MONTH(Table1[[#This Row],[Order Date]])</f>
        <v>9</v>
      </c>
      <c r="D8532" s="8" t="s">
        <v>2206</v>
      </c>
      <c r="E8532" s="8" t="s">
        <v>149</v>
      </c>
      <c r="F8532" s="8" t="s">
        <v>11</v>
      </c>
      <c r="G8532" s="8" t="s">
        <v>18</v>
      </c>
      <c r="H8532" s="8" t="s">
        <v>257</v>
      </c>
      <c r="I8532" s="9">
        <v>70.98</v>
      </c>
      <c r="J8532" s="7">
        <v>1</v>
      </c>
      <c r="K8532" s="9">
        <v>3.55</v>
      </c>
    </row>
    <row r="8533" spans="1:11" ht="12.5" x14ac:dyDescent="0.25">
      <c r="A8533" s="6">
        <v>42992</v>
      </c>
      <c r="B8533" s="7">
        <f>YEAR(Table1[[#This Row],[Order Date]])</f>
        <v>2017</v>
      </c>
      <c r="C8533" s="7">
        <f>MONTH(Table1[[#This Row],[Order Date]])</f>
        <v>9</v>
      </c>
      <c r="D8533" s="8" t="s">
        <v>2206</v>
      </c>
      <c r="E8533" s="8" t="s">
        <v>149</v>
      </c>
      <c r="F8533" s="8" t="s">
        <v>11</v>
      </c>
      <c r="G8533" s="8" t="s">
        <v>24</v>
      </c>
      <c r="H8533" s="8" t="s">
        <v>2676</v>
      </c>
      <c r="I8533" s="9">
        <v>29.95</v>
      </c>
      <c r="J8533" s="7">
        <v>5</v>
      </c>
      <c r="K8533" s="9">
        <v>8.69</v>
      </c>
    </row>
    <row r="8534" spans="1:11" ht="12.5" x14ac:dyDescent="0.25">
      <c r="A8534" s="6">
        <v>42992</v>
      </c>
      <c r="B8534" s="7">
        <f>YEAR(Table1[[#This Row],[Order Date]])</f>
        <v>2017</v>
      </c>
      <c r="C8534" s="7">
        <f>MONTH(Table1[[#This Row],[Order Date]])</f>
        <v>9</v>
      </c>
      <c r="D8534" s="8" t="s">
        <v>2206</v>
      </c>
      <c r="E8534" s="8" t="s">
        <v>149</v>
      </c>
      <c r="F8534" s="8" t="s">
        <v>34</v>
      </c>
      <c r="G8534" s="8" t="s">
        <v>35</v>
      </c>
      <c r="H8534" s="8" t="s">
        <v>1435</v>
      </c>
      <c r="I8534" s="9">
        <v>589.41</v>
      </c>
      <c r="J8534" s="7">
        <v>5</v>
      </c>
      <c r="K8534" s="9">
        <v>-6.55</v>
      </c>
    </row>
    <row r="8535" spans="1:11" ht="12.5" x14ac:dyDescent="0.25">
      <c r="A8535" s="6">
        <v>42992</v>
      </c>
      <c r="B8535" s="7">
        <f>YEAR(Table1[[#This Row],[Order Date]])</f>
        <v>2017</v>
      </c>
      <c r="C8535" s="7">
        <f>MONTH(Table1[[#This Row],[Order Date]])</f>
        <v>9</v>
      </c>
      <c r="D8535" s="8" t="s">
        <v>2463</v>
      </c>
      <c r="E8535" s="8" t="s">
        <v>149</v>
      </c>
      <c r="F8535" s="8" t="s">
        <v>11</v>
      </c>
      <c r="G8535" s="8" t="s">
        <v>12</v>
      </c>
      <c r="H8535" s="8" t="s">
        <v>2660</v>
      </c>
      <c r="I8535" s="9">
        <v>8.56</v>
      </c>
      <c r="J8535" s="7">
        <v>2</v>
      </c>
      <c r="K8535" s="9">
        <v>3.85</v>
      </c>
    </row>
    <row r="8536" spans="1:11" ht="12.5" x14ac:dyDescent="0.25">
      <c r="A8536" s="6">
        <v>42992</v>
      </c>
      <c r="B8536" s="7">
        <f>YEAR(Table1[[#This Row],[Order Date]])</f>
        <v>2017</v>
      </c>
      <c r="C8536" s="7">
        <f>MONTH(Table1[[#This Row],[Order Date]])</f>
        <v>9</v>
      </c>
      <c r="D8536" s="8" t="s">
        <v>2463</v>
      </c>
      <c r="E8536" s="8" t="s">
        <v>149</v>
      </c>
      <c r="F8536" s="8" t="s">
        <v>11</v>
      </c>
      <c r="G8536" s="8" t="s">
        <v>12</v>
      </c>
      <c r="H8536" s="8" t="s">
        <v>1767</v>
      </c>
      <c r="I8536" s="9">
        <v>11.56</v>
      </c>
      <c r="J8536" s="7">
        <v>2</v>
      </c>
      <c r="K8536" s="9">
        <v>5.66</v>
      </c>
    </row>
    <row r="8537" spans="1:11" ht="12.5" x14ac:dyDescent="0.25">
      <c r="A8537" s="6">
        <v>42992</v>
      </c>
      <c r="B8537" s="7">
        <f>YEAR(Table1[[#This Row],[Order Date]])</f>
        <v>2017</v>
      </c>
      <c r="C8537" s="7">
        <f>MONTH(Table1[[#This Row],[Order Date]])</f>
        <v>9</v>
      </c>
      <c r="D8537" s="8" t="s">
        <v>1776</v>
      </c>
      <c r="E8537" s="8" t="s">
        <v>78</v>
      </c>
      <c r="F8537" s="8" t="s">
        <v>39</v>
      </c>
      <c r="G8537" s="8" t="s">
        <v>52</v>
      </c>
      <c r="H8537" s="8" t="s">
        <v>261</v>
      </c>
      <c r="I8537" s="9">
        <v>895.94</v>
      </c>
      <c r="J8537" s="7">
        <v>7</v>
      </c>
      <c r="K8537" s="9">
        <v>190.39</v>
      </c>
    </row>
    <row r="8538" spans="1:11" ht="12.5" x14ac:dyDescent="0.25">
      <c r="A8538" s="6">
        <v>42993</v>
      </c>
      <c r="B8538" s="7">
        <f>YEAR(Table1[[#This Row],[Order Date]])</f>
        <v>2017</v>
      </c>
      <c r="C8538" s="7">
        <f>MONTH(Table1[[#This Row],[Order Date]])</f>
        <v>9</v>
      </c>
      <c r="D8538" s="8" t="s">
        <v>2103</v>
      </c>
      <c r="E8538" s="8" t="s">
        <v>10</v>
      </c>
      <c r="F8538" s="8" t="s">
        <v>11</v>
      </c>
      <c r="G8538" s="8" t="s">
        <v>12</v>
      </c>
      <c r="H8538" s="8" t="s">
        <v>981</v>
      </c>
      <c r="I8538" s="9">
        <v>31.87</v>
      </c>
      <c r="J8538" s="7">
        <v>8</v>
      </c>
      <c r="K8538" s="9">
        <v>11.55</v>
      </c>
    </row>
    <row r="8539" spans="1:11" ht="12.5" x14ac:dyDescent="0.25">
      <c r="A8539" s="6">
        <v>42993</v>
      </c>
      <c r="B8539" s="7">
        <f>YEAR(Table1[[#This Row],[Order Date]])</f>
        <v>2017</v>
      </c>
      <c r="C8539" s="7">
        <f>MONTH(Table1[[#This Row],[Order Date]])</f>
        <v>9</v>
      </c>
      <c r="D8539" s="8" t="s">
        <v>2248</v>
      </c>
      <c r="E8539" s="8" t="s">
        <v>149</v>
      </c>
      <c r="F8539" s="8" t="s">
        <v>34</v>
      </c>
      <c r="G8539" s="8" t="s">
        <v>47</v>
      </c>
      <c r="H8539" s="8" t="s">
        <v>214</v>
      </c>
      <c r="I8539" s="9">
        <v>35.56</v>
      </c>
      <c r="J8539" s="7">
        <v>7</v>
      </c>
      <c r="K8539" s="9">
        <v>12.09</v>
      </c>
    </row>
    <row r="8540" spans="1:11" ht="12.5" x14ac:dyDescent="0.25">
      <c r="A8540" s="6">
        <v>42993</v>
      </c>
      <c r="B8540" s="7">
        <f>YEAR(Table1[[#This Row],[Order Date]])</f>
        <v>2017</v>
      </c>
      <c r="C8540" s="7">
        <f>MONTH(Table1[[#This Row],[Order Date]])</f>
        <v>9</v>
      </c>
      <c r="D8540" s="8" t="s">
        <v>227</v>
      </c>
      <c r="E8540" s="8" t="s">
        <v>15</v>
      </c>
      <c r="F8540" s="8" t="s">
        <v>39</v>
      </c>
      <c r="G8540" s="8" t="s">
        <v>40</v>
      </c>
      <c r="H8540" s="8" t="s">
        <v>2628</v>
      </c>
      <c r="I8540" s="9">
        <v>323.98</v>
      </c>
      <c r="J8540" s="7">
        <v>3</v>
      </c>
      <c r="K8540" s="9">
        <v>20.25</v>
      </c>
    </row>
    <row r="8541" spans="1:11" ht="12.5" x14ac:dyDescent="0.25">
      <c r="A8541" s="6">
        <v>42993</v>
      </c>
      <c r="B8541" s="7">
        <f>YEAR(Table1[[#This Row],[Order Date]])</f>
        <v>2017</v>
      </c>
      <c r="C8541" s="7">
        <f>MONTH(Table1[[#This Row],[Order Date]])</f>
        <v>9</v>
      </c>
      <c r="D8541" s="8" t="s">
        <v>1016</v>
      </c>
      <c r="E8541" s="8" t="s">
        <v>434</v>
      </c>
      <c r="F8541" s="8" t="s">
        <v>39</v>
      </c>
      <c r="G8541" s="8" t="s">
        <v>40</v>
      </c>
      <c r="H8541" s="8" t="s">
        <v>943</v>
      </c>
      <c r="I8541" s="9">
        <v>39.99</v>
      </c>
      <c r="J8541" s="7">
        <v>1</v>
      </c>
      <c r="K8541" s="9">
        <v>11.6</v>
      </c>
    </row>
    <row r="8542" spans="1:11" ht="12.5" x14ac:dyDescent="0.25">
      <c r="A8542" s="6">
        <v>42993</v>
      </c>
      <c r="B8542" s="7">
        <f>YEAR(Table1[[#This Row],[Order Date]])</f>
        <v>2017</v>
      </c>
      <c r="C8542" s="7">
        <f>MONTH(Table1[[#This Row],[Order Date]])</f>
        <v>9</v>
      </c>
      <c r="D8542" s="8" t="s">
        <v>1016</v>
      </c>
      <c r="E8542" s="8" t="s">
        <v>434</v>
      </c>
      <c r="F8542" s="8" t="s">
        <v>11</v>
      </c>
      <c r="G8542" s="8" t="s">
        <v>24</v>
      </c>
      <c r="H8542" s="8" t="s">
        <v>25</v>
      </c>
      <c r="I8542" s="9">
        <v>16.28</v>
      </c>
      <c r="J8542" s="7">
        <v>2</v>
      </c>
      <c r="K8542" s="9">
        <v>6.51</v>
      </c>
    </row>
    <row r="8543" spans="1:11" ht="12.5" x14ac:dyDescent="0.25">
      <c r="A8543" s="6">
        <v>42993</v>
      </c>
      <c r="B8543" s="7">
        <f>YEAR(Table1[[#This Row],[Order Date]])</f>
        <v>2017</v>
      </c>
      <c r="C8543" s="7">
        <f>MONTH(Table1[[#This Row],[Order Date]])</f>
        <v>9</v>
      </c>
      <c r="D8543" s="8" t="s">
        <v>1016</v>
      </c>
      <c r="E8543" s="8" t="s">
        <v>434</v>
      </c>
      <c r="F8543" s="8" t="s">
        <v>34</v>
      </c>
      <c r="G8543" s="8" t="s">
        <v>74</v>
      </c>
      <c r="H8543" s="8" t="s">
        <v>1604</v>
      </c>
      <c r="I8543" s="9">
        <v>782.94</v>
      </c>
      <c r="J8543" s="7">
        <v>3</v>
      </c>
      <c r="K8543" s="9">
        <v>203.56</v>
      </c>
    </row>
    <row r="8544" spans="1:11" ht="12.5" x14ac:dyDescent="0.25">
      <c r="A8544" s="6">
        <v>42993</v>
      </c>
      <c r="B8544" s="7">
        <f>YEAR(Table1[[#This Row],[Order Date]])</f>
        <v>2017</v>
      </c>
      <c r="C8544" s="7">
        <f>MONTH(Table1[[#This Row],[Order Date]])</f>
        <v>9</v>
      </c>
      <c r="D8544" s="8" t="s">
        <v>1016</v>
      </c>
      <c r="E8544" s="8" t="s">
        <v>434</v>
      </c>
      <c r="F8544" s="8" t="s">
        <v>11</v>
      </c>
      <c r="G8544" s="8" t="s">
        <v>20</v>
      </c>
      <c r="H8544" s="8" t="s">
        <v>763</v>
      </c>
      <c r="I8544" s="9">
        <v>242.48</v>
      </c>
      <c r="J8544" s="7">
        <v>7</v>
      </c>
      <c r="K8544" s="9">
        <v>116.39</v>
      </c>
    </row>
    <row r="8545" spans="1:11" ht="12.5" x14ac:dyDescent="0.25">
      <c r="A8545" s="6">
        <v>42993</v>
      </c>
      <c r="B8545" s="7">
        <f>YEAR(Table1[[#This Row],[Order Date]])</f>
        <v>2017</v>
      </c>
      <c r="C8545" s="7">
        <f>MONTH(Table1[[#This Row],[Order Date]])</f>
        <v>9</v>
      </c>
      <c r="D8545" s="8" t="s">
        <v>1335</v>
      </c>
      <c r="E8545" s="8" t="s">
        <v>27</v>
      </c>
      <c r="F8545" s="8" t="s">
        <v>11</v>
      </c>
      <c r="G8545" s="8" t="s">
        <v>20</v>
      </c>
      <c r="H8545" s="8" t="s">
        <v>420</v>
      </c>
      <c r="I8545" s="9">
        <v>2357.4899999999998</v>
      </c>
      <c r="J8545" s="7">
        <v>7</v>
      </c>
      <c r="K8545" s="9">
        <v>884.06</v>
      </c>
    </row>
    <row r="8546" spans="1:11" ht="12.5" x14ac:dyDescent="0.25">
      <c r="A8546" s="6">
        <v>42993</v>
      </c>
      <c r="B8546" s="7">
        <f>YEAR(Table1[[#This Row],[Order Date]])</f>
        <v>2017</v>
      </c>
      <c r="C8546" s="7">
        <f>MONTH(Table1[[#This Row],[Order Date]])</f>
        <v>9</v>
      </c>
      <c r="D8546" s="8" t="s">
        <v>1335</v>
      </c>
      <c r="E8546" s="8" t="s">
        <v>27</v>
      </c>
      <c r="F8546" s="8" t="s">
        <v>39</v>
      </c>
      <c r="G8546" s="8" t="s">
        <v>40</v>
      </c>
      <c r="H8546" s="8" t="s">
        <v>2300</v>
      </c>
      <c r="I8546" s="9">
        <v>369.54</v>
      </c>
      <c r="J8546" s="7">
        <v>7</v>
      </c>
      <c r="K8546" s="9">
        <v>32.340000000000003</v>
      </c>
    </row>
    <row r="8547" spans="1:11" ht="12.5" x14ac:dyDescent="0.25">
      <c r="A8547" s="6">
        <v>42993</v>
      </c>
      <c r="B8547" s="7">
        <f>YEAR(Table1[[#This Row],[Order Date]])</f>
        <v>2017</v>
      </c>
      <c r="C8547" s="7">
        <f>MONTH(Table1[[#This Row],[Order Date]])</f>
        <v>9</v>
      </c>
      <c r="D8547" s="8" t="s">
        <v>1335</v>
      </c>
      <c r="E8547" s="8" t="s">
        <v>27</v>
      </c>
      <c r="F8547" s="8" t="s">
        <v>34</v>
      </c>
      <c r="G8547" s="8" t="s">
        <v>35</v>
      </c>
      <c r="H8547" s="8" t="s">
        <v>699</v>
      </c>
      <c r="I8547" s="9">
        <v>184.75</v>
      </c>
      <c r="J8547" s="7">
        <v>3</v>
      </c>
      <c r="K8547" s="9">
        <v>-20.78</v>
      </c>
    </row>
    <row r="8548" spans="1:11" ht="12.5" x14ac:dyDescent="0.25">
      <c r="A8548" s="6">
        <v>42993</v>
      </c>
      <c r="B8548" s="7">
        <f>YEAR(Table1[[#This Row],[Order Date]])</f>
        <v>2017</v>
      </c>
      <c r="C8548" s="7">
        <f>MONTH(Table1[[#This Row],[Order Date]])</f>
        <v>9</v>
      </c>
      <c r="D8548" s="8" t="s">
        <v>1633</v>
      </c>
      <c r="E8548" s="8" t="s">
        <v>120</v>
      </c>
      <c r="F8548" s="8" t="s">
        <v>11</v>
      </c>
      <c r="G8548" s="8" t="s">
        <v>12</v>
      </c>
      <c r="H8548" s="8" t="s">
        <v>1601</v>
      </c>
      <c r="I8548" s="9">
        <v>163.96</v>
      </c>
      <c r="J8548" s="7">
        <v>5</v>
      </c>
      <c r="K8548" s="9">
        <v>59.44</v>
      </c>
    </row>
    <row r="8549" spans="1:11" ht="12.5" x14ac:dyDescent="0.25">
      <c r="A8549" s="6">
        <v>42993</v>
      </c>
      <c r="B8549" s="7">
        <f>YEAR(Table1[[#This Row],[Order Date]])</f>
        <v>2017</v>
      </c>
      <c r="C8549" s="7">
        <f>MONTH(Table1[[#This Row],[Order Date]])</f>
        <v>9</v>
      </c>
      <c r="D8549" s="8" t="s">
        <v>794</v>
      </c>
      <c r="E8549" s="8" t="s">
        <v>27</v>
      </c>
      <c r="F8549" s="8" t="s">
        <v>34</v>
      </c>
      <c r="G8549" s="8" t="s">
        <v>35</v>
      </c>
      <c r="H8549" s="8" t="s">
        <v>1379</v>
      </c>
      <c r="I8549" s="9">
        <v>218.35</v>
      </c>
      <c r="J8549" s="7">
        <v>3</v>
      </c>
      <c r="K8549" s="9">
        <v>0</v>
      </c>
    </row>
    <row r="8550" spans="1:11" ht="12.5" x14ac:dyDescent="0.25">
      <c r="A8550" s="6">
        <v>42993</v>
      </c>
      <c r="B8550" s="7">
        <f>YEAR(Table1[[#This Row],[Order Date]])</f>
        <v>2017</v>
      </c>
      <c r="C8550" s="7">
        <f>MONTH(Table1[[#This Row],[Order Date]])</f>
        <v>9</v>
      </c>
      <c r="D8550" s="8" t="s">
        <v>794</v>
      </c>
      <c r="E8550" s="8" t="s">
        <v>27</v>
      </c>
      <c r="F8550" s="8" t="s">
        <v>34</v>
      </c>
      <c r="G8550" s="8" t="s">
        <v>47</v>
      </c>
      <c r="H8550" s="8" t="s">
        <v>2196</v>
      </c>
      <c r="I8550" s="9">
        <v>529.9</v>
      </c>
      <c r="J8550" s="7">
        <v>5</v>
      </c>
      <c r="K8550" s="9">
        <v>105.98</v>
      </c>
    </row>
    <row r="8551" spans="1:11" ht="12.5" x14ac:dyDescent="0.25">
      <c r="A8551" s="6">
        <v>42993</v>
      </c>
      <c r="B8551" s="7">
        <f>YEAR(Table1[[#This Row],[Order Date]])</f>
        <v>2017</v>
      </c>
      <c r="C8551" s="7">
        <f>MONTH(Table1[[#This Row],[Order Date]])</f>
        <v>9</v>
      </c>
      <c r="D8551" s="8" t="s">
        <v>794</v>
      </c>
      <c r="E8551" s="8" t="s">
        <v>27</v>
      </c>
      <c r="F8551" s="8" t="s">
        <v>11</v>
      </c>
      <c r="G8551" s="8" t="s">
        <v>24</v>
      </c>
      <c r="H8551" s="8" t="s">
        <v>406</v>
      </c>
      <c r="I8551" s="9">
        <v>99.3</v>
      </c>
      <c r="J8551" s="7">
        <v>10</v>
      </c>
      <c r="K8551" s="9">
        <v>41.71</v>
      </c>
    </row>
    <row r="8552" spans="1:11" ht="12.5" x14ac:dyDescent="0.25">
      <c r="A8552" s="6">
        <v>42993</v>
      </c>
      <c r="B8552" s="7">
        <f>YEAR(Table1[[#This Row],[Order Date]])</f>
        <v>2017</v>
      </c>
      <c r="C8552" s="7">
        <f>MONTH(Table1[[#This Row],[Order Date]])</f>
        <v>9</v>
      </c>
      <c r="D8552" s="8" t="s">
        <v>794</v>
      </c>
      <c r="E8552" s="8" t="s">
        <v>27</v>
      </c>
      <c r="F8552" s="8" t="s">
        <v>11</v>
      </c>
      <c r="G8552" s="8" t="s">
        <v>92</v>
      </c>
      <c r="H8552" s="8" t="s">
        <v>1888</v>
      </c>
      <c r="I8552" s="9">
        <v>108.96</v>
      </c>
      <c r="J8552" s="7">
        <v>2</v>
      </c>
      <c r="K8552" s="9">
        <v>30.51</v>
      </c>
    </row>
    <row r="8553" spans="1:11" ht="12.5" x14ac:dyDescent="0.25">
      <c r="A8553" s="6">
        <v>42993</v>
      </c>
      <c r="B8553" s="7">
        <f>YEAR(Table1[[#This Row],[Order Date]])</f>
        <v>2017</v>
      </c>
      <c r="C8553" s="7">
        <f>MONTH(Table1[[#This Row],[Order Date]])</f>
        <v>9</v>
      </c>
      <c r="D8553" s="8" t="s">
        <v>794</v>
      </c>
      <c r="E8553" s="8" t="s">
        <v>27</v>
      </c>
      <c r="F8553" s="8" t="s">
        <v>11</v>
      </c>
      <c r="G8553" s="8" t="s">
        <v>20</v>
      </c>
      <c r="H8553" s="8" t="s">
        <v>893</v>
      </c>
      <c r="I8553" s="9">
        <v>2.69</v>
      </c>
      <c r="J8553" s="7">
        <v>1</v>
      </c>
      <c r="K8553" s="9">
        <v>0.84</v>
      </c>
    </row>
    <row r="8554" spans="1:11" ht="12.5" x14ac:dyDescent="0.25">
      <c r="A8554" s="6">
        <v>42993</v>
      </c>
      <c r="B8554" s="7">
        <f>YEAR(Table1[[#This Row],[Order Date]])</f>
        <v>2017</v>
      </c>
      <c r="C8554" s="7">
        <f>MONTH(Table1[[#This Row],[Order Date]])</f>
        <v>9</v>
      </c>
      <c r="D8554" s="8" t="s">
        <v>2700</v>
      </c>
      <c r="E8554" s="8" t="s">
        <v>177</v>
      </c>
      <c r="F8554" s="8" t="s">
        <v>34</v>
      </c>
      <c r="G8554" s="8" t="s">
        <v>47</v>
      </c>
      <c r="H8554" s="8" t="s">
        <v>2049</v>
      </c>
      <c r="I8554" s="9">
        <v>47.4</v>
      </c>
      <c r="J8554" s="7">
        <v>5</v>
      </c>
      <c r="K8554" s="9">
        <v>18.96</v>
      </c>
    </row>
    <row r="8555" spans="1:11" ht="12.5" x14ac:dyDescent="0.25">
      <c r="A8555" s="6">
        <v>42993</v>
      </c>
      <c r="B8555" s="7">
        <f>YEAR(Table1[[#This Row],[Order Date]])</f>
        <v>2017</v>
      </c>
      <c r="C8555" s="7">
        <f>MONTH(Table1[[#This Row],[Order Date]])</f>
        <v>9</v>
      </c>
      <c r="D8555" s="8" t="s">
        <v>2700</v>
      </c>
      <c r="E8555" s="8" t="s">
        <v>177</v>
      </c>
      <c r="F8555" s="8" t="s">
        <v>34</v>
      </c>
      <c r="G8555" s="8" t="s">
        <v>35</v>
      </c>
      <c r="H8555" s="8" t="s">
        <v>2612</v>
      </c>
      <c r="I8555" s="9">
        <v>512.96</v>
      </c>
      <c r="J8555" s="7">
        <v>4</v>
      </c>
      <c r="K8555" s="9">
        <v>143.63</v>
      </c>
    </row>
    <row r="8556" spans="1:11" ht="12.5" x14ac:dyDescent="0.25">
      <c r="A8556" s="6">
        <v>42993</v>
      </c>
      <c r="B8556" s="7">
        <f>YEAR(Table1[[#This Row],[Order Date]])</f>
        <v>2017</v>
      </c>
      <c r="C8556" s="7">
        <f>MONTH(Table1[[#This Row],[Order Date]])</f>
        <v>9</v>
      </c>
      <c r="D8556" s="8" t="s">
        <v>2700</v>
      </c>
      <c r="E8556" s="8" t="s">
        <v>177</v>
      </c>
      <c r="F8556" s="8" t="s">
        <v>39</v>
      </c>
      <c r="G8556" s="8" t="s">
        <v>40</v>
      </c>
      <c r="H8556" s="8" t="s">
        <v>876</v>
      </c>
      <c r="I8556" s="9">
        <v>395.94</v>
      </c>
      <c r="J8556" s="7">
        <v>6</v>
      </c>
      <c r="K8556" s="9">
        <v>102.94</v>
      </c>
    </row>
    <row r="8557" spans="1:11" ht="12.5" x14ac:dyDescent="0.25">
      <c r="A8557" s="6">
        <v>42993</v>
      </c>
      <c r="B8557" s="7">
        <f>YEAR(Table1[[#This Row],[Order Date]])</f>
        <v>2017</v>
      </c>
      <c r="C8557" s="7">
        <f>MONTH(Table1[[#This Row],[Order Date]])</f>
        <v>9</v>
      </c>
      <c r="D8557" s="8" t="s">
        <v>2700</v>
      </c>
      <c r="E8557" s="8" t="s">
        <v>177</v>
      </c>
      <c r="F8557" s="8" t="s">
        <v>11</v>
      </c>
      <c r="G8557" s="8" t="s">
        <v>18</v>
      </c>
      <c r="H8557" s="8" t="s">
        <v>272</v>
      </c>
      <c r="I8557" s="9">
        <v>81.96</v>
      </c>
      <c r="J8557" s="7">
        <v>2</v>
      </c>
      <c r="K8557" s="9">
        <v>0</v>
      </c>
    </row>
    <row r="8558" spans="1:11" ht="12.5" x14ac:dyDescent="0.25">
      <c r="A8558" s="6">
        <v>42993</v>
      </c>
      <c r="B8558" s="7">
        <f>YEAR(Table1[[#This Row],[Order Date]])</f>
        <v>2017</v>
      </c>
      <c r="C8558" s="7">
        <f>MONTH(Table1[[#This Row],[Order Date]])</f>
        <v>9</v>
      </c>
      <c r="D8558" s="8" t="s">
        <v>978</v>
      </c>
      <c r="E8558" s="8" t="s">
        <v>10</v>
      </c>
      <c r="F8558" s="8" t="s">
        <v>11</v>
      </c>
      <c r="G8558" s="8" t="s">
        <v>24</v>
      </c>
      <c r="H8558" s="8" t="s">
        <v>526</v>
      </c>
      <c r="I8558" s="9">
        <v>31.74</v>
      </c>
      <c r="J8558" s="7">
        <v>2</v>
      </c>
      <c r="K8558" s="9">
        <v>8.33</v>
      </c>
    </row>
    <row r="8559" spans="1:11" ht="12.5" x14ac:dyDescent="0.25">
      <c r="A8559" s="6">
        <v>42993</v>
      </c>
      <c r="B8559" s="7">
        <f>YEAR(Table1[[#This Row],[Order Date]])</f>
        <v>2017</v>
      </c>
      <c r="C8559" s="7">
        <f>MONTH(Table1[[#This Row],[Order Date]])</f>
        <v>9</v>
      </c>
      <c r="D8559" s="8" t="s">
        <v>1104</v>
      </c>
      <c r="E8559" s="8" t="s">
        <v>164</v>
      </c>
      <c r="F8559" s="8" t="s">
        <v>11</v>
      </c>
      <c r="G8559" s="8" t="s">
        <v>24</v>
      </c>
      <c r="H8559" s="8" t="s">
        <v>1235</v>
      </c>
      <c r="I8559" s="9">
        <v>12.42</v>
      </c>
      <c r="J8559" s="7">
        <v>3</v>
      </c>
      <c r="K8559" s="9">
        <v>5.22</v>
      </c>
    </row>
    <row r="8560" spans="1:11" ht="12.5" x14ac:dyDescent="0.25">
      <c r="A8560" s="6">
        <v>42993</v>
      </c>
      <c r="B8560" s="7">
        <f>YEAR(Table1[[#This Row],[Order Date]])</f>
        <v>2017</v>
      </c>
      <c r="C8560" s="7">
        <f>MONTH(Table1[[#This Row],[Order Date]])</f>
        <v>9</v>
      </c>
      <c r="D8560" s="8" t="s">
        <v>724</v>
      </c>
      <c r="E8560" s="8" t="s">
        <v>613</v>
      </c>
      <c r="F8560" s="8" t="s">
        <v>11</v>
      </c>
      <c r="G8560" s="8" t="s">
        <v>18</v>
      </c>
      <c r="H8560" s="8" t="s">
        <v>1317</v>
      </c>
      <c r="I8560" s="9">
        <v>38.619999999999997</v>
      </c>
      <c r="J8560" s="7">
        <v>2</v>
      </c>
      <c r="K8560" s="9">
        <v>10.81</v>
      </c>
    </row>
    <row r="8561" spans="1:11" ht="12.5" x14ac:dyDescent="0.25">
      <c r="A8561" s="6">
        <v>42993</v>
      </c>
      <c r="B8561" s="7">
        <f>YEAR(Table1[[#This Row],[Order Date]])</f>
        <v>2017</v>
      </c>
      <c r="C8561" s="7">
        <f>MONTH(Table1[[#This Row],[Order Date]])</f>
        <v>9</v>
      </c>
      <c r="D8561" s="8" t="s">
        <v>724</v>
      </c>
      <c r="E8561" s="8" t="s">
        <v>613</v>
      </c>
      <c r="F8561" s="8" t="s">
        <v>39</v>
      </c>
      <c r="G8561" s="8" t="s">
        <v>52</v>
      </c>
      <c r="H8561" s="8" t="s">
        <v>2337</v>
      </c>
      <c r="I8561" s="9">
        <v>59.98</v>
      </c>
      <c r="J8561" s="7">
        <v>2</v>
      </c>
      <c r="K8561" s="9">
        <v>10.8</v>
      </c>
    </row>
    <row r="8562" spans="1:11" ht="12.5" x14ac:dyDescent="0.25">
      <c r="A8562" s="6">
        <v>42993</v>
      </c>
      <c r="B8562" s="7">
        <f>YEAR(Table1[[#This Row],[Order Date]])</f>
        <v>2017</v>
      </c>
      <c r="C8562" s="7">
        <f>MONTH(Table1[[#This Row],[Order Date]])</f>
        <v>9</v>
      </c>
      <c r="D8562" s="8" t="s">
        <v>2323</v>
      </c>
      <c r="E8562" s="8" t="s">
        <v>296</v>
      </c>
      <c r="F8562" s="8" t="s">
        <v>11</v>
      </c>
      <c r="G8562" s="8" t="s">
        <v>20</v>
      </c>
      <c r="H8562" s="8" t="s">
        <v>485</v>
      </c>
      <c r="I8562" s="9">
        <v>295.06</v>
      </c>
      <c r="J8562" s="7">
        <v>9</v>
      </c>
      <c r="K8562" s="9">
        <v>106.96</v>
      </c>
    </row>
    <row r="8563" spans="1:11" ht="12.5" x14ac:dyDescent="0.25">
      <c r="A8563" s="6">
        <v>42993</v>
      </c>
      <c r="B8563" s="7">
        <f>YEAR(Table1[[#This Row],[Order Date]])</f>
        <v>2017</v>
      </c>
      <c r="C8563" s="7">
        <f>MONTH(Table1[[#This Row],[Order Date]])</f>
        <v>9</v>
      </c>
      <c r="D8563" s="8" t="s">
        <v>1383</v>
      </c>
      <c r="E8563" s="8" t="s">
        <v>27</v>
      </c>
      <c r="F8563" s="8" t="s">
        <v>34</v>
      </c>
      <c r="G8563" s="8" t="s">
        <v>145</v>
      </c>
      <c r="H8563" s="8" t="s">
        <v>320</v>
      </c>
      <c r="I8563" s="9">
        <v>300.89999999999998</v>
      </c>
      <c r="J8563" s="7">
        <v>1</v>
      </c>
      <c r="K8563" s="9">
        <v>11.28</v>
      </c>
    </row>
    <row r="8564" spans="1:11" ht="12.5" x14ac:dyDescent="0.25">
      <c r="A8564" s="6">
        <v>42994</v>
      </c>
      <c r="B8564" s="7">
        <f>YEAR(Table1[[#This Row],[Order Date]])</f>
        <v>2017</v>
      </c>
      <c r="C8564" s="7">
        <f>MONTH(Table1[[#This Row],[Order Date]])</f>
        <v>9</v>
      </c>
      <c r="D8564" s="8" t="s">
        <v>1035</v>
      </c>
      <c r="E8564" s="8" t="s">
        <v>27</v>
      </c>
      <c r="F8564" s="8" t="s">
        <v>11</v>
      </c>
      <c r="G8564" s="8" t="s">
        <v>12</v>
      </c>
      <c r="H8564" s="8" t="s">
        <v>1987</v>
      </c>
      <c r="I8564" s="9">
        <v>8.82</v>
      </c>
      <c r="J8564" s="7">
        <v>2</v>
      </c>
      <c r="K8564" s="9">
        <v>4.0599999999999996</v>
      </c>
    </row>
    <row r="8565" spans="1:11" ht="12.5" x14ac:dyDescent="0.25">
      <c r="A8565" s="6">
        <v>42994</v>
      </c>
      <c r="B8565" s="7">
        <f>YEAR(Table1[[#This Row],[Order Date]])</f>
        <v>2017</v>
      </c>
      <c r="C8565" s="7">
        <f>MONTH(Table1[[#This Row],[Order Date]])</f>
        <v>9</v>
      </c>
      <c r="D8565" s="8" t="s">
        <v>1035</v>
      </c>
      <c r="E8565" s="8" t="s">
        <v>27</v>
      </c>
      <c r="F8565" s="8" t="s">
        <v>11</v>
      </c>
      <c r="G8565" s="8" t="s">
        <v>24</v>
      </c>
      <c r="H8565" s="8" t="s">
        <v>266</v>
      </c>
      <c r="I8565" s="9">
        <v>5.98</v>
      </c>
      <c r="J8565" s="7">
        <v>1</v>
      </c>
      <c r="K8565" s="9">
        <v>1.55</v>
      </c>
    </row>
    <row r="8566" spans="1:11" ht="12.5" x14ac:dyDescent="0.25">
      <c r="A8566" s="6">
        <v>42994</v>
      </c>
      <c r="B8566" s="7">
        <f>YEAR(Table1[[#This Row],[Order Date]])</f>
        <v>2017</v>
      </c>
      <c r="C8566" s="7">
        <f>MONTH(Table1[[#This Row],[Order Date]])</f>
        <v>9</v>
      </c>
      <c r="D8566" s="8" t="s">
        <v>2294</v>
      </c>
      <c r="E8566" s="8" t="s">
        <v>10</v>
      </c>
      <c r="F8566" s="8" t="s">
        <v>11</v>
      </c>
      <c r="G8566" s="8" t="s">
        <v>63</v>
      </c>
      <c r="H8566" s="8" t="s">
        <v>2521</v>
      </c>
      <c r="I8566" s="9">
        <v>17.57</v>
      </c>
      <c r="J8566" s="7">
        <v>2</v>
      </c>
      <c r="K8566" s="9">
        <v>6.37</v>
      </c>
    </row>
    <row r="8567" spans="1:11" ht="12.5" x14ac:dyDescent="0.25">
      <c r="A8567" s="6">
        <v>42994</v>
      </c>
      <c r="B8567" s="7">
        <f>YEAR(Table1[[#This Row],[Order Date]])</f>
        <v>2017</v>
      </c>
      <c r="C8567" s="7">
        <f>MONTH(Table1[[#This Row],[Order Date]])</f>
        <v>9</v>
      </c>
      <c r="D8567" s="8" t="s">
        <v>2294</v>
      </c>
      <c r="E8567" s="8" t="s">
        <v>10</v>
      </c>
      <c r="F8567" s="8" t="s">
        <v>39</v>
      </c>
      <c r="G8567" s="8" t="s">
        <v>40</v>
      </c>
      <c r="H8567" s="8" t="s">
        <v>1708</v>
      </c>
      <c r="I8567" s="9">
        <v>55.99</v>
      </c>
      <c r="J8567" s="7">
        <v>1</v>
      </c>
      <c r="K8567" s="9">
        <v>5.6</v>
      </c>
    </row>
    <row r="8568" spans="1:11" ht="12.5" x14ac:dyDescent="0.25">
      <c r="A8568" s="6">
        <v>42994</v>
      </c>
      <c r="B8568" s="7">
        <f>YEAR(Table1[[#This Row],[Order Date]])</f>
        <v>2017</v>
      </c>
      <c r="C8568" s="7">
        <f>MONTH(Table1[[#This Row],[Order Date]])</f>
        <v>9</v>
      </c>
      <c r="D8568" s="8" t="s">
        <v>2253</v>
      </c>
      <c r="E8568" s="8" t="s">
        <v>23</v>
      </c>
      <c r="F8568" s="8" t="s">
        <v>11</v>
      </c>
      <c r="G8568" s="8" t="s">
        <v>12</v>
      </c>
      <c r="H8568" s="8" t="s">
        <v>2122</v>
      </c>
      <c r="I8568" s="9">
        <v>20.74</v>
      </c>
      <c r="J8568" s="7">
        <v>4</v>
      </c>
      <c r="K8568" s="9">
        <v>7.26</v>
      </c>
    </row>
    <row r="8569" spans="1:11" ht="12.5" x14ac:dyDescent="0.25">
      <c r="A8569" s="6">
        <v>42994</v>
      </c>
      <c r="B8569" s="7">
        <f>YEAR(Table1[[#This Row],[Order Date]])</f>
        <v>2017</v>
      </c>
      <c r="C8569" s="7">
        <f>MONTH(Table1[[#This Row],[Order Date]])</f>
        <v>9</v>
      </c>
      <c r="D8569" s="8" t="s">
        <v>1361</v>
      </c>
      <c r="E8569" s="8" t="s">
        <v>23</v>
      </c>
      <c r="F8569" s="8" t="s">
        <v>39</v>
      </c>
      <c r="G8569" s="8" t="s">
        <v>52</v>
      </c>
      <c r="H8569" s="8" t="s">
        <v>1314</v>
      </c>
      <c r="I8569" s="9">
        <v>71.98</v>
      </c>
      <c r="J8569" s="7">
        <v>3</v>
      </c>
      <c r="K8569" s="9">
        <v>19.79</v>
      </c>
    </row>
    <row r="8570" spans="1:11" ht="12.5" x14ac:dyDescent="0.25">
      <c r="A8570" s="6">
        <v>42994</v>
      </c>
      <c r="B8570" s="7">
        <f>YEAR(Table1[[#This Row],[Order Date]])</f>
        <v>2017</v>
      </c>
      <c r="C8570" s="7">
        <f>MONTH(Table1[[#This Row],[Order Date]])</f>
        <v>9</v>
      </c>
      <c r="D8570" s="8" t="s">
        <v>1361</v>
      </c>
      <c r="E8570" s="8" t="s">
        <v>23</v>
      </c>
      <c r="F8570" s="8" t="s">
        <v>34</v>
      </c>
      <c r="G8570" s="8" t="s">
        <v>47</v>
      </c>
      <c r="H8570" s="8" t="s">
        <v>1976</v>
      </c>
      <c r="I8570" s="9">
        <v>22.51</v>
      </c>
      <c r="J8570" s="7">
        <v>3</v>
      </c>
      <c r="K8570" s="9">
        <v>2.25</v>
      </c>
    </row>
    <row r="8571" spans="1:11" ht="12.5" x14ac:dyDescent="0.25">
      <c r="A8571" s="6">
        <v>42994</v>
      </c>
      <c r="B8571" s="7">
        <f>YEAR(Table1[[#This Row],[Order Date]])</f>
        <v>2017</v>
      </c>
      <c r="C8571" s="7">
        <f>MONTH(Table1[[#This Row],[Order Date]])</f>
        <v>9</v>
      </c>
      <c r="D8571" s="8" t="s">
        <v>1361</v>
      </c>
      <c r="E8571" s="8" t="s">
        <v>23</v>
      </c>
      <c r="F8571" s="8" t="s">
        <v>11</v>
      </c>
      <c r="G8571" s="8" t="s">
        <v>20</v>
      </c>
      <c r="H8571" s="8" t="s">
        <v>2329</v>
      </c>
      <c r="I8571" s="9">
        <v>3.44</v>
      </c>
      <c r="J8571" s="7">
        <v>2</v>
      </c>
      <c r="K8571" s="9">
        <v>-2.76</v>
      </c>
    </row>
    <row r="8572" spans="1:11" ht="12.5" x14ac:dyDescent="0.25">
      <c r="A8572" s="6">
        <v>42994</v>
      </c>
      <c r="B8572" s="7">
        <f>YEAR(Table1[[#This Row],[Order Date]])</f>
        <v>2017</v>
      </c>
      <c r="C8572" s="7">
        <f>MONTH(Table1[[#This Row],[Order Date]])</f>
        <v>9</v>
      </c>
      <c r="D8572" s="8" t="s">
        <v>1361</v>
      </c>
      <c r="E8572" s="8" t="s">
        <v>23</v>
      </c>
      <c r="F8572" s="8" t="s">
        <v>11</v>
      </c>
      <c r="G8572" s="8" t="s">
        <v>20</v>
      </c>
      <c r="H8572" s="8" t="s">
        <v>1142</v>
      </c>
      <c r="I8572" s="9">
        <v>538.19000000000005</v>
      </c>
      <c r="J8572" s="7">
        <v>2</v>
      </c>
      <c r="K8572" s="9">
        <v>-412.62</v>
      </c>
    </row>
    <row r="8573" spans="1:11" ht="12.5" x14ac:dyDescent="0.25">
      <c r="A8573" s="6">
        <v>42994</v>
      </c>
      <c r="B8573" s="7">
        <f>YEAR(Table1[[#This Row],[Order Date]])</f>
        <v>2017</v>
      </c>
      <c r="C8573" s="7">
        <f>MONTH(Table1[[#This Row],[Order Date]])</f>
        <v>9</v>
      </c>
      <c r="D8573" s="8" t="s">
        <v>1361</v>
      </c>
      <c r="E8573" s="8" t="s">
        <v>23</v>
      </c>
      <c r="F8573" s="8" t="s">
        <v>39</v>
      </c>
      <c r="G8573" s="8" t="s">
        <v>52</v>
      </c>
      <c r="H8573" s="8" t="s">
        <v>84</v>
      </c>
      <c r="I8573" s="9">
        <v>47.98</v>
      </c>
      <c r="J8573" s="7">
        <v>2</v>
      </c>
      <c r="K8573" s="9">
        <v>14.4</v>
      </c>
    </row>
    <row r="8574" spans="1:11" ht="12.5" x14ac:dyDescent="0.25">
      <c r="A8574" s="6">
        <v>42994</v>
      </c>
      <c r="B8574" s="7">
        <f>YEAR(Table1[[#This Row],[Order Date]])</f>
        <v>2017</v>
      </c>
      <c r="C8574" s="7">
        <f>MONTH(Table1[[#This Row],[Order Date]])</f>
        <v>9</v>
      </c>
      <c r="D8574" s="8" t="s">
        <v>702</v>
      </c>
      <c r="E8574" s="8" t="s">
        <v>23</v>
      </c>
      <c r="F8574" s="8" t="s">
        <v>11</v>
      </c>
      <c r="G8574" s="8" t="s">
        <v>12</v>
      </c>
      <c r="H8574" s="8" t="s">
        <v>1845</v>
      </c>
      <c r="I8574" s="9">
        <v>20.54</v>
      </c>
      <c r="J8574" s="7">
        <v>6</v>
      </c>
      <c r="K8574" s="9">
        <v>6.42</v>
      </c>
    </row>
    <row r="8575" spans="1:11" ht="12.5" x14ac:dyDescent="0.25">
      <c r="A8575" s="6">
        <v>42994</v>
      </c>
      <c r="B8575" s="7">
        <f>YEAR(Table1[[#This Row],[Order Date]])</f>
        <v>2017</v>
      </c>
      <c r="C8575" s="7">
        <f>MONTH(Table1[[#This Row],[Order Date]])</f>
        <v>9</v>
      </c>
      <c r="D8575" s="8" t="s">
        <v>1776</v>
      </c>
      <c r="E8575" s="8" t="s">
        <v>27</v>
      </c>
      <c r="F8575" s="8" t="s">
        <v>11</v>
      </c>
      <c r="G8575" s="8" t="s">
        <v>43</v>
      </c>
      <c r="H8575" s="8" t="s">
        <v>1036</v>
      </c>
      <c r="I8575" s="9">
        <v>17.899999999999999</v>
      </c>
      <c r="J8575" s="7">
        <v>5</v>
      </c>
      <c r="K8575" s="9">
        <v>8.77</v>
      </c>
    </row>
    <row r="8576" spans="1:11" ht="12.5" x14ac:dyDescent="0.25">
      <c r="A8576" s="6">
        <v>42994</v>
      </c>
      <c r="B8576" s="7">
        <f>YEAR(Table1[[#This Row],[Order Date]])</f>
        <v>2017</v>
      </c>
      <c r="C8576" s="7">
        <f>MONTH(Table1[[#This Row],[Order Date]])</f>
        <v>9</v>
      </c>
      <c r="D8576" s="8" t="s">
        <v>2501</v>
      </c>
      <c r="E8576" s="8" t="s">
        <v>33</v>
      </c>
      <c r="F8576" s="8" t="s">
        <v>39</v>
      </c>
      <c r="G8576" s="8" t="s">
        <v>52</v>
      </c>
      <c r="H8576" s="8" t="s">
        <v>2229</v>
      </c>
      <c r="I8576" s="9">
        <v>18</v>
      </c>
      <c r="J8576" s="7">
        <v>1</v>
      </c>
      <c r="K8576" s="9">
        <v>3.24</v>
      </c>
    </row>
    <row r="8577" spans="1:11" ht="12.5" x14ac:dyDescent="0.25">
      <c r="A8577" s="6">
        <v>42995</v>
      </c>
      <c r="B8577" s="7">
        <f>YEAR(Table1[[#This Row],[Order Date]])</f>
        <v>2017</v>
      </c>
      <c r="C8577" s="7">
        <f>MONTH(Table1[[#This Row],[Order Date]])</f>
        <v>9</v>
      </c>
      <c r="D8577" s="8" t="s">
        <v>2365</v>
      </c>
      <c r="E8577" s="8" t="s">
        <v>164</v>
      </c>
      <c r="F8577" s="8" t="s">
        <v>11</v>
      </c>
      <c r="G8577" s="8" t="s">
        <v>12</v>
      </c>
      <c r="H8577" s="8" t="s">
        <v>2701</v>
      </c>
      <c r="I8577" s="9">
        <v>12.96</v>
      </c>
      <c r="J8577" s="7">
        <v>2</v>
      </c>
      <c r="K8577" s="9">
        <v>6.35</v>
      </c>
    </row>
    <row r="8578" spans="1:11" ht="12.5" x14ac:dyDescent="0.25">
      <c r="A8578" s="6">
        <v>42995</v>
      </c>
      <c r="B8578" s="7">
        <f>YEAR(Table1[[#This Row],[Order Date]])</f>
        <v>2017</v>
      </c>
      <c r="C8578" s="7">
        <f>MONTH(Table1[[#This Row],[Order Date]])</f>
        <v>9</v>
      </c>
      <c r="D8578" s="8" t="s">
        <v>2248</v>
      </c>
      <c r="E8578" s="8" t="s">
        <v>30</v>
      </c>
      <c r="F8578" s="8" t="s">
        <v>34</v>
      </c>
      <c r="G8578" s="8" t="s">
        <v>35</v>
      </c>
      <c r="H8578" s="8" t="s">
        <v>2182</v>
      </c>
      <c r="I8578" s="9">
        <v>723.92</v>
      </c>
      <c r="J8578" s="7">
        <v>4</v>
      </c>
      <c r="K8578" s="9">
        <v>188.22</v>
      </c>
    </row>
    <row r="8579" spans="1:11" ht="12.5" x14ac:dyDescent="0.25">
      <c r="A8579" s="6">
        <v>42995</v>
      </c>
      <c r="B8579" s="7">
        <f>YEAR(Table1[[#This Row],[Order Date]])</f>
        <v>2017</v>
      </c>
      <c r="C8579" s="7">
        <f>MONTH(Table1[[#This Row],[Order Date]])</f>
        <v>9</v>
      </c>
      <c r="D8579" s="8" t="s">
        <v>2248</v>
      </c>
      <c r="E8579" s="8" t="s">
        <v>30</v>
      </c>
      <c r="F8579" s="8" t="s">
        <v>11</v>
      </c>
      <c r="G8579" s="8" t="s">
        <v>12</v>
      </c>
      <c r="H8579" s="8" t="s">
        <v>625</v>
      </c>
      <c r="I8579" s="9">
        <v>106.32</v>
      </c>
      <c r="J8579" s="7">
        <v>3</v>
      </c>
      <c r="K8579" s="9">
        <v>49.97</v>
      </c>
    </row>
    <row r="8580" spans="1:11" ht="12.5" x14ac:dyDescent="0.25">
      <c r="A8580" s="6">
        <v>42995</v>
      </c>
      <c r="B8580" s="7">
        <f>YEAR(Table1[[#This Row],[Order Date]])</f>
        <v>2017</v>
      </c>
      <c r="C8580" s="7">
        <f>MONTH(Table1[[#This Row],[Order Date]])</f>
        <v>9</v>
      </c>
      <c r="D8580" s="8" t="s">
        <v>1478</v>
      </c>
      <c r="E8580" s="8" t="s">
        <v>296</v>
      </c>
      <c r="F8580" s="8" t="s">
        <v>11</v>
      </c>
      <c r="G8580" s="8" t="s">
        <v>20</v>
      </c>
      <c r="H8580" s="8" t="s">
        <v>451</v>
      </c>
      <c r="I8580" s="9">
        <v>10.78</v>
      </c>
      <c r="J8580" s="7">
        <v>3</v>
      </c>
      <c r="K8580" s="9">
        <v>3.5</v>
      </c>
    </row>
    <row r="8581" spans="1:11" ht="12.5" x14ac:dyDescent="0.25">
      <c r="A8581" s="6">
        <v>42995</v>
      </c>
      <c r="B8581" s="7">
        <f>YEAR(Table1[[#This Row],[Order Date]])</f>
        <v>2017</v>
      </c>
      <c r="C8581" s="7">
        <f>MONTH(Table1[[#This Row],[Order Date]])</f>
        <v>9</v>
      </c>
      <c r="D8581" s="8" t="s">
        <v>1478</v>
      </c>
      <c r="E8581" s="8" t="s">
        <v>296</v>
      </c>
      <c r="F8581" s="8" t="s">
        <v>11</v>
      </c>
      <c r="G8581" s="8" t="s">
        <v>20</v>
      </c>
      <c r="H8581" s="8" t="s">
        <v>1313</v>
      </c>
      <c r="I8581" s="9">
        <v>11.78</v>
      </c>
      <c r="J8581" s="7">
        <v>3</v>
      </c>
      <c r="K8581" s="9">
        <v>4.2699999999999996</v>
      </c>
    </row>
    <row r="8582" spans="1:11" ht="12.5" x14ac:dyDescent="0.25">
      <c r="A8582" s="6">
        <v>42995</v>
      </c>
      <c r="B8582" s="7">
        <f>YEAR(Table1[[#This Row],[Order Date]])</f>
        <v>2017</v>
      </c>
      <c r="C8582" s="7">
        <f>MONTH(Table1[[#This Row],[Order Date]])</f>
        <v>9</v>
      </c>
      <c r="D8582" s="8" t="s">
        <v>1478</v>
      </c>
      <c r="E8582" s="8" t="s">
        <v>296</v>
      </c>
      <c r="F8582" s="8" t="s">
        <v>11</v>
      </c>
      <c r="G8582" s="8" t="s">
        <v>12</v>
      </c>
      <c r="H8582" s="8" t="s">
        <v>1759</v>
      </c>
      <c r="I8582" s="9">
        <v>164.88</v>
      </c>
      <c r="J8582" s="7">
        <v>3</v>
      </c>
      <c r="K8582" s="9">
        <v>80.790000000000006</v>
      </c>
    </row>
    <row r="8583" spans="1:11" ht="12.5" x14ac:dyDescent="0.25">
      <c r="A8583" s="6">
        <v>42995</v>
      </c>
      <c r="B8583" s="7">
        <f>YEAR(Table1[[#This Row],[Order Date]])</f>
        <v>2017</v>
      </c>
      <c r="C8583" s="7">
        <f>MONTH(Table1[[#This Row],[Order Date]])</f>
        <v>9</v>
      </c>
      <c r="D8583" s="8" t="s">
        <v>1478</v>
      </c>
      <c r="E8583" s="8" t="s">
        <v>296</v>
      </c>
      <c r="F8583" s="8" t="s">
        <v>34</v>
      </c>
      <c r="G8583" s="8" t="s">
        <v>74</v>
      </c>
      <c r="H8583" s="8" t="s">
        <v>2702</v>
      </c>
      <c r="I8583" s="9">
        <v>1292.94</v>
      </c>
      <c r="J8583" s="7">
        <v>3</v>
      </c>
      <c r="K8583" s="9">
        <v>77.58</v>
      </c>
    </row>
    <row r="8584" spans="1:11" ht="12.5" x14ac:dyDescent="0.25">
      <c r="A8584" s="6">
        <v>42995</v>
      </c>
      <c r="B8584" s="7">
        <f>YEAR(Table1[[#This Row],[Order Date]])</f>
        <v>2017</v>
      </c>
      <c r="C8584" s="7">
        <f>MONTH(Table1[[#This Row],[Order Date]])</f>
        <v>9</v>
      </c>
      <c r="D8584" s="8" t="s">
        <v>1478</v>
      </c>
      <c r="E8584" s="8" t="s">
        <v>296</v>
      </c>
      <c r="F8584" s="8" t="s">
        <v>11</v>
      </c>
      <c r="G8584" s="8" t="s">
        <v>20</v>
      </c>
      <c r="H8584" s="8" t="s">
        <v>744</v>
      </c>
      <c r="I8584" s="9">
        <v>25.58</v>
      </c>
      <c r="J8584" s="7">
        <v>2</v>
      </c>
      <c r="K8584" s="9">
        <v>8.9499999999999993</v>
      </c>
    </row>
    <row r="8585" spans="1:11" ht="12.5" x14ac:dyDescent="0.25">
      <c r="A8585" s="6">
        <v>42995</v>
      </c>
      <c r="B8585" s="7">
        <f>YEAR(Table1[[#This Row],[Order Date]])</f>
        <v>2017</v>
      </c>
      <c r="C8585" s="7">
        <f>MONTH(Table1[[#This Row],[Order Date]])</f>
        <v>9</v>
      </c>
      <c r="D8585" s="8" t="s">
        <v>1478</v>
      </c>
      <c r="E8585" s="8" t="s">
        <v>296</v>
      </c>
      <c r="F8585" s="8" t="s">
        <v>11</v>
      </c>
      <c r="G8585" s="8" t="s">
        <v>18</v>
      </c>
      <c r="H8585" s="8" t="s">
        <v>2368</v>
      </c>
      <c r="I8585" s="9">
        <v>261.74</v>
      </c>
      <c r="J8585" s="7">
        <v>2</v>
      </c>
      <c r="K8585" s="9">
        <v>65.44</v>
      </c>
    </row>
    <row r="8586" spans="1:11" ht="12.5" x14ac:dyDescent="0.25">
      <c r="A8586" s="6">
        <v>42995</v>
      </c>
      <c r="B8586" s="7">
        <f>YEAR(Table1[[#This Row],[Order Date]])</f>
        <v>2017</v>
      </c>
      <c r="C8586" s="7">
        <f>MONTH(Table1[[#This Row],[Order Date]])</f>
        <v>9</v>
      </c>
      <c r="D8586" s="8" t="s">
        <v>1478</v>
      </c>
      <c r="E8586" s="8" t="s">
        <v>296</v>
      </c>
      <c r="F8586" s="8" t="s">
        <v>11</v>
      </c>
      <c r="G8586" s="8" t="s">
        <v>16</v>
      </c>
      <c r="H8586" s="8" t="s">
        <v>932</v>
      </c>
      <c r="I8586" s="9">
        <v>14.4</v>
      </c>
      <c r="J8586" s="7">
        <v>5</v>
      </c>
      <c r="K8586" s="9">
        <v>7.06</v>
      </c>
    </row>
    <row r="8587" spans="1:11" ht="12.5" x14ac:dyDescent="0.25">
      <c r="A8587" s="6">
        <v>42995</v>
      </c>
      <c r="B8587" s="7">
        <f>YEAR(Table1[[#This Row],[Order Date]])</f>
        <v>2017</v>
      </c>
      <c r="C8587" s="7">
        <f>MONTH(Table1[[#This Row],[Order Date]])</f>
        <v>9</v>
      </c>
      <c r="D8587" s="8" t="s">
        <v>2259</v>
      </c>
      <c r="E8587" s="8" t="s">
        <v>10</v>
      </c>
      <c r="F8587" s="8" t="s">
        <v>11</v>
      </c>
      <c r="G8587" s="8" t="s">
        <v>24</v>
      </c>
      <c r="H8587" s="8" t="s">
        <v>271</v>
      </c>
      <c r="I8587" s="9">
        <v>9.91</v>
      </c>
      <c r="J8587" s="7">
        <v>3</v>
      </c>
      <c r="K8587" s="9">
        <v>3.22</v>
      </c>
    </row>
    <row r="8588" spans="1:11" ht="12.5" x14ac:dyDescent="0.25">
      <c r="A8588" s="6">
        <v>42995</v>
      </c>
      <c r="B8588" s="7">
        <f>YEAR(Table1[[#This Row],[Order Date]])</f>
        <v>2017</v>
      </c>
      <c r="C8588" s="7">
        <f>MONTH(Table1[[#This Row],[Order Date]])</f>
        <v>9</v>
      </c>
      <c r="D8588" s="8" t="s">
        <v>2259</v>
      </c>
      <c r="E8588" s="8" t="s">
        <v>10</v>
      </c>
      <c r="F8588" s="8" t="s">
        <v>34</v>
      </c>
      <c r="G8588" s="8" t="s">
        <v>35</v>
      </c>
      <c r="H8588" s="8" t="s">
        <v>1480</v>
      </c>
      <c r="I8588" s="9">
        <v>318.43</v>
      </c>
      <c r="J8588" s="7">
        <v>5</v>
      </c>
      <c r="K8588" s="9">
        <v>-77.33</v>
      </c>
    </row>
    <row r="8589" spans="1:11" ht="12.5" x14ac:dyDescent="0.25">
      <c r="A8589" s="6">
        <v>42995</v>
      </c>
      <c r="B8589" s="7">
        <f>YEAR(Table1[[#This Row],[Order Date]])</f>
        <v>2017</v>
      </c>
      <c r="C8589" s="7">
        <f>MONTH(Table1[[#This Row],[Order Date]])</f>
        <v>9</v>
      </c>
      <c r="D8589" s="8" t="s">
        <v>2259</v>
      </c>
      <c r="E8589" s="8" t="s">
        <v>10</v>
      </c>
      <c r="F8589" s="8" t="s">
        <v>11</v>
      </c>
      <c r="G8589" s="8" t="s">
        <v>20</v>
      </c>
      <c r="H8589" s="8" t="s">
        <v>2200</v>
      </c>
      <c r="I8589" s="9">
        <v>5.8</v>
      </c>
      <c r="J8589" s="7">
        <v>5</v>
      </c>
      <c r="K8589" s="9">
        <v>-10.15</v>
      </c>
    </row>
    <row r="8590" spans="1:11" ht="12.5" x14ac:dyDescent="0.25">
      <c r="A8590" s="6">
        <v>42995</v>
      </c>
      <c r="B8590" s="7">
        <f>YEAR(Table1[[#This Row],[Order Date]])</f>
        <v>2017</v>
      </c>
      <c r="C8590" s="7">
        <f>MONTH(Table1[[#This Row],[Order Date]])</f>
        <v>9</v>
      </c>
      <c r="D8590" s="8" t="s">
        <v>2259</v>
      </c>
      <c r="E8590" s="8" t="s">
        <v>10</v>
      </c>
      <c r="F8590" s="8" t="s">
        <v>39</v>
      </c>
      <c r="G8590" s="8" t="s">
        <v>40</v>
      </c>
      <c r="H8590" s="8" t="s">
        <v>313</v>
      </c>
      <c r="I8590" s="9">
        <v>1415.76</v>
      </c>
      <c r="J8590" s="7">
        <v>6</v>
      </c>
      <c r="K8590" s="9">
        <v>88.49</v>
      </c>
    </row>
    <row r="8591" spans="1:11" ht="12.5" x14ac:dyDescent="0.25">
      <c r="A8591" s="6">
        <v>42995</v>
      </c>
      <c r="B8591" s="7">
        <f>YEAR(Table1[[#This Row],[Order Date]])</f>
        <v>2017</v>
      </c>
      <c r="C8591" s="7">
        <f>MONTH(Table1[[#This Row],[Order Date]])</f>
        <v>9</v>
      </c>
      <c r="D8591" s="8" t="s">
        <v>1074</v>
      </c>
      <c r="E8591" s="8" t="s">
        <v>177</v>
      </c>
      <c r="F8591" s="8" t="s">
        <v>39</v>
      </c>
      <c r="G8591" s="8" t="s">
        <v>302</v>
      </c>
      <c r="H8591" s="8" t="s">
        <v>2703</v>
      </c>
      <c r="I8591" s="9">
        <v>480</v>
      </c>
      <c r="J8591" s="7">
        <v>4</v>
      </c>
      <c r="K8591" s="9">
        <v>225.6</v>
      </c>
    </row>
    <row r="8592" spans="1:11" ht="12.5" x14ac:dyDescent="0.25">
      <c r="A8592" s="6">
        <v>42995</v>
      </c>
      <c r="B8592" s="7">
        <f>YEAR(Table1[[#This Row],[Order Date]])</f>
        <v>2017</v>
      </c>
      <c r="C8592" s="7">
        <f>MONTH(Table1[[#This Row],[Order Date]])</f>
        <v>9</v>
      </c>
      <c r="D8592" s="8" t="s">
        <v>1074</v>
      </c>
      <c r="E8592" s="8" t="s">
        <v>177</v>
      </c>
      <c r="F8592" s="8" t="s">
        <v>11</v>
      </c>
      <c r="G8592" s="8" t="s">
        <v>18</v>
      </c>
      <c r="H8592" s="8" t="s">
        <v>1472</v>
      </c>
      <c r="I8592" s="9">
        <v>34.049999999999997</v>
      </c>
      <c r="J8592" s="7">
        <v>3</v>
      </c>
      <c r="K8592" s="9">
        <v>9.5299999999999994</v>
      </c>
    </row>
    <row r="8593" spans="1:11" ht="12.5" x14ac:dyDescent="0.25">
      <c r="A8593" s="6">
        <v>42995</v>
      </c>
      <c r="B8593" s="7">
        <f>YEAR(Table1[[#This Row],[Order Date]])</f>
        <v>2017</v>
      </c>
      <c r="C8593" s="7">
        <f>MONTH(Table1[[#This Row],[Order Date]])</f>
        <v>9</v>
      </c>
      <c r="D8593" s="8" t="s">
        <v>233</v>
      </c>
      <c r="E8593" s="8" t="s">
        <v>510</v>
      </c>
      <c r="F8593" s="8" t="s">
        <v>39</v>
      </c>
      <c r="G8593" s="8" t="s">
        <v>52</v>
      </c>
      <c r="H8593" s="8" t="s">
        <v>1314</v>
      </c>
      <c r="I8593" s="9">
        <v>89.97</v>
      </c>
      <c r="J8593" s="7">
        <v>3</v>
      </c>
      <c r="K8593" s="9">
        <v>37.79</v>
      </c>
    </row>
    <row r="8594" spans="1:11" ht="12.5" x14ac:dyDescent="0.25">
      <c r="A8594" s="6">
        <v>42996</v>
      </c>
      <c r="B8594" s="7">
        <f>YEAR(Table1[[#This Row],[Order Date]])</f>
        <v>2017</v>
      </c>
      <c r="C8594" s="7">
        <f>MONTH(Table1[[#This Row],[Order Date]])</f>
        <v>9</v>
      </c>
      <c r="D8594" s="8" t="s">
        <v>1771</v>
      </c>
      <c r="E8594" s="8" t="s">
        <v>27</v>
      </c>
      <c r="F8594" s="8" t="s">
        <v>11</v>
      </c>
      <c r="G8594" s="8" t="s">
        <v>24</v>
      </c>
      <c r="H8594" s="8" t="s">
        <v>1569</v>
      </c>
      <c r="I8594" s="9">
        <v>8.82</v>
      </c>
      <c r="J8594" s="7">
        <v>3</v>
      </c>
      <c r="K8594" s="9">
        <v>2.38</v>
      </c>
    </row>
    <row r="8595" spans="1:11" ht="12.5" x14ac:dyDescent="0.25">
      <c r="A8595" s="6">
        <v>42996</v>
      </c>
      <c r="B8595" s="7">
        <f>YEAR(Table1[[#This Row],[Order Date]])</f>
        <v>2017</v>
      </c>
      <c r="C8595" s="7">
        <f>MONTH(Table1[[#This Row],[Order Date]])</f>
        <v>9</v>
      </c>
      <c r="D8595" s="8" t="s">
        <v>1771</v>
      </c>
      <c r="E8595" s="8" t="s">
        <v>27</v>
      </c>
      <c r="F8595" s="8" t="s">
        <v>11</v>
      </c>
      <c r="G8595" s="8" t="s">
        <v>63</v>
      </c>
      <c r="H8595" s="8" t="s">
        <v>1427</v>
      </c>
      <c r="I8595" s="9">
        <v>10.86</v>
      </c>
      <c r="J8595" s="7">
        <v>3</v>
      </c>
      <c r="K8595" s="9">
        <v>5.0999999999999996</v>
      </c>
    </row>
    <row r="8596" spans="1:11" ht="12.5" x14ac:dyDescent="0.25">
      <c r="A8596" s="6">
        <v>42996</v>
      </c>
      <c r="B8596" s="7">
        <f>YEAR(Table1[[#This Row],[Order Date]])</f>
        <v>2017</v>
      </c>
      <c r="C8596" s="7">
        <f>MONTH(Table1[[#This Row],[Order Date]])</f>
        <v>9</v>
      </c>
      <c r="D8596" s="8" t="s">
        <v>1771</v>
      </c>
      <c r="E8596" s="8" t="s">
        <v>27</v>
      </c>
      <c r="F8596" s="8" t="s">
        <v>11</v>
      </c>
      <c r="G8596" s="8" t="s">
        <v>12</v>
      </c>
      <c r="H8596" s="8" t="s">
        <v>2490</v>
      </c>
      <c r="I8596" s="9">
        <v>143.69999999999999</v>
      </c>
      <c r="J8596" s="7">
        <v>3</v>
      </c>
      <c r="K8596" s="9">
        <v>68.98</v>
      </c>
    </row>
    <row r="8597" spans="1:11" ht="12.5" x14ac:dyDescent="0.25">
      <c r="A8597" s="6">
        <v>42996</v>
      </c>
      <c r="B8597" s="7">
        <f>YEAR(Table1[[#This Row],[Order Date]])</f>
        <v>2017</v>
      </c>
      <c r="C8597" s="7">
        <f>MONTH(Table1[[#This Row],[Order Date]])</f>
        <v>9</v>
      </c>
      <c r="D8597" s="8" t="s">
        <v>202</v>
      </c>
      <c r="E8597" s="8" t="s">
        <v>157</v>
      </c>
      <c r="F8597" s="8" t="s">
        <v>11</v>
      </c>
      <c r="G8597" s="8" t="s">
        <v>12</v>
      </c>
      <c r="H8597" s="8" t="s">
        <v>1924</v>
      </c>
      <c r="I8597" s="9">
        <v>22.72</v>
      </c>
      <c r="J8597" s="7">
        <v>4</v>
      </c>
      <c r="K8597" s="9">
        <v>10.220000000000001</v>
      </c>
    </row>
    <row r="8598" spans="1:11" ht="12.5" x14ac:dyDescent="0.25">
      <c r="A8598" s="6">
        <v>42996</v>
      </c>
      <c r="B8598" s="7">
        <f>YEAR(Table1[[#This Row],[Order Date]])</f>
        <v>2017</v>
      </c>
      <c r="C8598" s="7">
        <f>MONTH(Table1[[#This Row],[Order Date]])</f>
        <v>9</v>
      </c>
      <c r="D8598" s="8" t="s">
        <v>907</v>
      </c>
      <c r="E8598" s="8" t="s">
        <v>10</v>
      </c>
      <c r="F8598" s="8" t="s">
        <v>11</v>
      </c>
      <c r="G8598" s="8" t="s">
        <v>24</v>
      </c>
      <c r="H8598" s="8" t="s">
        <v>527</v>
      </c>
      <c r="I8598" s="9">
        <v>8.93</v>
      </c>
      <c r="J8598" s="7">
        <v>2</v>
      </c>
      <c r="K8598" s="9">
        <v>0.56000000000000005</v>
      </c>
    </row>
    <row r="8599" spans="1:11" ht="12.5" x14ac:dyDescent="0.25">
      <c r="A8599" s="6">
        <v>42996</v>
      </c>
      <c r="B8599" s="7">
        <f>YEAR(Table1[[#This Row],[Order Date]])</f>
        <v>2017</v>
      </c>
      <c r="C8599" s="7">
        <f>MONTH(Table1[[#This Row],[Order Date]])</f>
        <v>9</v>
      </c>
      <c r="D8599" s="8" t="s">
        <v>907</v>
      </c>
      <c r="E8599" s="8" t="s">
        <v>10</v>
      </c>
      <c r="F8599" s="8" t="s">
        <v>11</v>
      </c>
      <c r="G8599" s="8" t="s">
        <v>18</v>
      </c>
      <c r="H8599" s="8" t="s">
        <v>2598</v>
      </c>
      <c r="I8599" s="9">
        <v>47.58</v>
      </c>
      <c r="J8599" s="7">
        <v>2</v>
      </c>
      <c r="K8599" s="9">
        <v>-2.97</v>
      </c>
    </row>
    <row r="8600" spans="1:11" ht="12.5" x14ac:dyDescent="0.25">
      <c r="A8600" s="6">
        <v>42996</v>
      </c>
      <c r="B8600" s="7">
        <f>YEAR(Table1[[#This Row],[Order Date]])</f>
        <v>2017</v>
      </c>
      <c r="C8600" s="7">
        <f>MONTH(Table1[[#This Row],[Order Date]])</f>
        <v>9</v>
      </c>
      <c r="D8600" s="8" t="s">
        <v>119</v>
      </c>
      <c r="E8600" s="8" t="s">
        <v>149</v>
      </c>
      <c r="F8600" s="8" t="s">
        <v>11</v>
      </c>
      <c r="G8600" s="8" t="s">
        <v>12</v>
      </c>
      <c r="H8600" s="8" t="s">
        <v>1130</v>
      </c>
      <c r="I8600" s="9">
        <v>19.440000000000001</v>
      </c>
      <c r="J8600" s="7">
        <v>3</v>
      </c>
      <c r="K8600" s="9">
        <v>9.33</v>
      </c>
    </row>
    <row r="8601" spans="1:11" ht="12.5" x14ac:dyDescent="0.25">
      <c r="A8601" s="6">
        <v>42996</v>
      </c>
      <c r="B8601" s="7">
        <f>YEAR(Table1[[#This Row],[Order Date]])</f>
        <v>2017</v>
      </c>
      <c r="C8601" s="7">
        <f>MONTH(Table1[[#This Row],[Order Date]])</f>
        <v>9</v>
      </c>
      <c r="D8601" s="8" t="s">
        <v>119</v>
      </c>
      <c r="E8601" s="8" t="s">
        <v>149</v>
      </c>
      <c r="F8601" s="8" t="s">
        <v>34</v>
      </c>
      <c r="G8601" s="8" t="s">
        <v>47</v>
      </c>
      <c r="H8601" s="8" t="s">
        <v>117</v>
      </c>
      <c r="I8601" s="9">
        <v>9.82</v>
      </c>
      <c r="J8601" s="7">
        <v>2</v>
      </c>
      <c r="K8601" s="9">
        <v>3.24</v>
      </c>
    </row>
    <row r="8602" spans="1:11" ht="12.5" x14ac:dyDescent="0.25">
      <c r="A8602" s="6">
        <v>42996</v>
      </c>
      <c r="B8602" s="7">
        <f>YEAR(Table1[[#This Row],[Order Date]])</f>
        <v>2017</v>
      </c>
      <c r="C8602" s="7">
        <f>MONTH(Table1[[#This Row],[Order Date]])</f>
        <v>9</v>
      </c>
      <c r="D8602" s="8" t="s">
        <v>217</v>
      </c>
      <c r="E8602" s="8" t="s">
        <v>996</v>
      </c>
      <c r="F8602" s="8" t="s">
        <v>11</v>
      </c>
      <c r="G8602" s="8" t="s">
        <v>12</v>
      </c>
      <c r="H8602" s="8" t="s">
        <v>754</v>
      </c>
      <c r="I8602" s="9">
        <v>15.96</v>
      </c>
      <c r="J8602" s="7">
        <v>2</v>
      </c>
      <c r="K8602" s="9">
        <v>7.98</v>
      </c>
    </row>
    <row r="8603" spans="1:11" ht="12.5" x14ac:dyDescent="0.25">
      <c r="A8603" s="6">
        <v>42996</v>
      </c>
      <c r="B8603" s="7">
        <f>YEAR(Table1[[#This Row],[Order Date]])</f>
        <v>2017</v>
      </c>
      <c r="C8603" s="7">
        <f>MONTH(Table1[[#This Row],[Order Date]])</f>
        <v>9</v>
      </c>
      <c r="D8603" s="8" t="s">
        <v>1813</v>
      </c>
      <c r="E8603" s="8" t="s">
        <v>399</v>
      </c>
      <c r="F8603" s="8" t="s">
        <v>11</v>
      </c>
      <c r="G8603" s="8" t="s">
        <v>20</v>
      </c>
      <c r="H8603" s="8" t="s">
        <v>205</v>
      </c>
      <c r="I8603" s="9">
        <v>10.08</v>
      </c>
      <c r="J8603" s="7">
        <v>7</v>
      </c>
      <c r="K8603" s="9">
        <v>3.53</v>
      </c>
    </row>
    <row r="8604" spans="1:11" ht="12.5" x14ac:dyDescent="0.25">
      <c r="A8604" s="6">
        <v>42996</v>
      </c>
      <c r="B8604" s="7">
        <f>YEAR(Table1[[#This Row],[Order Date]])</f>
        <v>2017</v>
      </c>
      <c r="C8604" s="7">
        <f>MONTH(Table1[[#This Row],[Order Date]])</f>
        <v>9</v>
      </c>
      <c r="D8604" s="8" t="s">
        <v>1813</v>
      </c>
      <c r="E8604" s="8" t="s">
        <v>399</v>
      </c>
      <c r="F8604" s="8" t="s">
        <v>39</v>
      </c>
      <c r="G8604" s="8" t="s">
        <v>52</v>
      </c>
      <c r="H8604" s="8" t="s">
        <v>2686</v>
      </c>
      <c r="I8604" s="9">
        <v>101.34</v>
      </c>
      <c r="J8604" s="7">
        <v>3</v>
      </c>
      <c r="K8604" s="9">
        <v>8.11</v>
      </c>
    </row>
    <row r="8605" spans="1:11" ht="12.5" x14ac:dyDescent="0.25">
      <c r="A8605" s="6">
        <v>42996</v>
      </c>
      <c r="B8605" s="7">
        <f>YEAR(Table1[[#This Row],[Order Date]])</f>
        <v>2017</v>
      </c>
      <c r="C8605" s="7">
        <f>MONTH(Table1[[#This Row],[Order Date]])</f>
        <v>9</v>
      </c>
      <c r="D8605" s="8" t="s">
        <v>1680</v>
      </c>
      <c r="E8605" s="8" t="s">
        <v>30</v>
      </c>
      <c r="F8605" s="8" t="s">
        <v>39</v>
      </c>
      <c r="G8605" s="8" t="s">
        <v>40</v>
      </c>
      <c r="H8605" s="8" t="s">
        <v>735</v>
      </c>
      <c r="I8605" s="9">
        <v>95.68</v>
      </c>
      <c r="J8605" s="7">
        <v>8</v>
      </c>
      <c r="K8605" s="9">
        <v>26.79</v>
      </c>
    </row>
    <row r="8606" spans="1:11" ht="12.5" x14ac:dyDescent="0.25">
      <c r="A8606" s="6">
        <v>42996</v>
      </c>
      <c r="B8606" s="7">
        <f>YEAR(Table1[[#This Row],[Order Date]])</f>
        <v>2017</v>
      </c>
      <c r="C8606" s="7">
        <f>MONTH(Table1[[#This Row],[Order Date]])</f>
        <v>9</v>
      </c>
      <c r="D8606" s="8" t="s">
        <v>1680</v>
      </c>
      <c r="E8606" s="8" t="s">
        <v>30</v>
      </c>
      <c r="F8606" s="8" t="s">
        <v>11</v>
      </c>
      <c r="G8606" s="8" t="s">
        <v>12</v>
      </c>
      <c r="H8606" s="8" t="s">
        <v>2704</v>
      </c>
      <c r="I8606" s="9">
        <v>50.96</v>
      </c>
      <c r="J8606" s="7">
        <v>7</v>
      </c>
      <c r="K8606" s="9">
        <v>24.46</v>
      </c>
    </row>
    <row r="8607" spans="1:11" ht="12.5" x14ac:dyDescent="0.25">
      <c r="A8607" s="6">
        <v>42996</v>
      </c>
      <c r="B8607" s="7">
        <f>YEAR(Table1[[#This Row],[Order Date]])</f>
        <v>2017</v>
      </c>
      <c r="C8607" s="7">
        <f>MONTH(Table1[[#This Row],[Order Date]])</f>
        <v>9</v>
      </c>
      <c r="D8607" s="8" t="s">
        <v>1680</v>
      </c>
      <c r="E8607" s="8" t="s">
        <v>30</v>
      </c>
      <c r="F8607" s="8" t="s">
        <v>11</v>
      </c>
      <c r="G8607" s="8" t="s">
        <v>24</v>
      </c>
      <c r="H8607" s="8" t="s">
        <v>1253</v>
      </c>
      <c r="I8607" s="9">
        <v>113.94</v>
      </c>
      <c r="J8607" s="7">
        <v>3</v>
      </c>
      <c r="K8607" s="9">
        <v>34.18</v>
      </c>
    </row>
    <row r="8608" spans="1:11" ht="12.5" x14ac:dyDescent="0.25">
      <c r="A8608" s="6">
        <v>42996</v>
      </c>
      <c r="B8608" s="7">
        <f>YEAR(Table1[[#This Row],[Order Date]])</f>
        <v>2017</v>
      </c>
      <c r="C8608" s="7">
        <f>MONTH(Table1[[#This Row],[Order Date]])</f>
        <v>9</v>
      </c>
      <c r="D8608" s="8" t="s">
        <v>1680</v>
      </c>
      <c r="E8608" s="8" t="s">
        <v>30</v>
      </c>
      <c r="F8608" s="8" t="s">
        <v>11</v>
      </c>
      <c r="G8608" s="8" t="s">
        <v>12</v>
      </c>
      <c r="H8608" s="8" t="s">
        <v>1944</v>
      </c>
      <c r="I8608" s="9">
        <v>25.92</v>
      </c>
      <c r="J8608" s="7">
        <v>4</v>
      </c>
      <c r="K8608" s="9">
        <v>12.44</v>
      </c>
    </row>
    <row r="8609" spans="1:11" ht="12.5" x14ac:dyDescent="0.25">
      <c r="A8609" s="6">
        <v>42996</v>
      </c>
      <c r="B8609" s="7">
        <f>YEAR(Table1[[#This Row],[Order Date]])</f>
        <v>2017</v>
      </c>
      <c r="C8609" s="7">
        <f>MONTH(Table1[[#This Row],[Order Date]])</f>
        <v>9</v>
      </c>
      <c r="D8609" s="8" t="s">
        <v>1680</v>
      </c>
      <c r="E8609" s="8" t="s">
        <v>30</v>
      </c>
      <c r="F8609" s="8" t="s">
        <v>34</v>
      </c>
      <c r="G8609" s="8" t="s">
        <v>47</v>
      </c>
      <c r="H8609" s="8" t="s">
        <v>2397</v>
      </c>
      <c r="I8609" s="9">
        <v>20.32</v>
      </c>
      <c r="J8609" s="7">
        <v>4</v>
      </c>
      <c r="K8609" s="9">
        <v>6.91</v>
      </c>
    </row>
    <row r="8610" spans="1:11" ht="12.5" x14ac:dyDescent="0.25">
      <c r="A8610" s="6">
        <v>42996</v>
      </c>
      <c r="B8610" s="7">
        <f>YEAR(Table1[[#This Row],[Order Date]])</f>
        <v>2017</v>
      </c>
      <c r="C8610" s="7">
        <f>MONTH(Table1[[#This Row],[Order Date]])</f>
        <v>9</v>
      </c>
      <c r="D8610" s="8" t="s">
        <v>1680</v>
      </c>
      <c r="E8610" s="8" t="s">
        <v>30</v>
      </c>
      <c r="F8610" s="8" t="s">
        <v>39</v>
      </c>
      <c r="G8610" s="8" t="s">
        <v>40</v>
      </c>
      <c r="H8610" s="8" t="s">
        <v>2597</v>
      </c>
      <c r="I8610" s="9">
        <v>411.98</v>
      </c>
      <c r="J8610" s="7">
        <v>2</v>
      </c>
      <c r="K8610" s="9">
        <v>119.47</v>
      </c>
    </row>
    <row r="8611" spans="1:11" ht="12.5" x14ac:dyDescent="0.25">
      <c r="A8611" s="6">
        <v>42996</v>
      </c>
      <c r="B8611" s="7">
        <f>YEAR(Table1[[#This Row],[Order Date]])</f>
        <v>2017</v>
      </c>
      <c r="C8611" s="7">
        <f>MONTH(Table1[[#This Row],[Order Date]])</f>
        <v>9</v>
      </c>
      <c r="D8611" s="8" t="s">
        <v>1680</v>
      </c>
      <c r="E8611" s="8" t="s">
        <v>30</v>
      </c>
      <c r="F8611" s="8" t="s">
        <v>11</v>
      </c>
      <c r="G8611" s="8" t="s">
        <v>200</v>
      </c>
      <c r="H8611" s="8" t="s">
        <v>2054</v>
      </c>
      <c r="I8611" s="9">
        <v>34.479999999999997</v>
      </c>
      <c r="J8611" s="7">
        <v>2</v>
      </c>
      <c r="K8611" s="9">
        <v>10</v>
      </c>
    </row>
    <row r="8612" spans="1:11" ht="12.5" x14ac:dyDescent="0.25">
      <c r="A8612" s="6">
        <v>42996</v>
      </c>
      <c r="B8612" s="7">
        <f>YEAR(Table1[[#This Row],[Order Date]])</f>
        <v>2017</v>
      </c>
      <c r="C8612" s="7">
        <f>MONTH(Table1[[#This Row],[Order Date]])</f>
        <v>9</v>
      </c>
      <c r="D8612" s="8" t="s">
        <v>1680</v>
      </c>
      <c r="E8612" s="8" t="s">
        <v>30</v>
      </c>
      <c r="F8612" s="8" t="s">
        <v>11</v>
      </c>
      <c r="G8612" s="8" t="s">
        <v>12</v>
      </c>
      <c r="H8612" s="8" t="s">
        <v>1492</v>
      </c>
      <c r="I8612" s="9">
        <v>244.55</v>
      </c>
      <c r="J8612" s="7">
        <v>5</v>
      </c>
      <c r="K8612" s="9">
        <v>114.94</v>
      </c>
    </row>
    <row r="8613" spans="1:11" ht="12.5" x14ac:dyDescent="0.25">
      <c r="A8613" s="6">
        <v>42996</v>
      </c>
      <c r="B8613" s="7">
        <f>YEAR(Table1[[#This Row],[Order Date]])</f>
        <v>2017</v>
      </c>
      <c r="C8613" s="7">
        <f>MONTH(Table1[[#This Row],[Order Date]])</f>
        <v>9</v>
      </c>
      <c r="D8613" s="8" t="s">
        <v>674</v>
      </c>
      <c r="E8613" s="8" t="s">
        <v>10</v>
      </c>
      <c r="F8613" s="8" t="s">
        <v>11</v>
      </c>
      <c r="G8613" s="8" t="s">
        <v>63</v>
      </c>
      <c r="H8613" s="8" t="s">
        <v>2072</v>
      </c>
      <c r="I8613" s="9">
        <v>114.85</v>
      </c>
      <c r="J8613" s="7">
        <v>4</v>
      </c>
      <c r="K8613" s="9">
        <v>35.89</v>
      </c>
    </row>
    <row r="8614" spans="1:11" ht="12.5" x14ac:dyDescent="0.25">
      <c r="A8614" s="6">
        <v>42997</v>
      </c>
      <c r="B8614" s="7">
        <f>YEAR(Table1[[#This Row],[Order Date]])</f>
        <v>2017</v>
      </c>
      <c r="C8614" s="7">
        <f>MONTH(Table1[[#This Row],[Order Date]])</f>
        <v>9</v>
      </c>
      <c r="D8614" s="8" t="s">
        <v>1417</v>
      </c>
      <c r="E8614" s="8" t="s">
        <v>123</v>
      </c>
      <c r="F8614" s="8" t="s">
        <v>11</v>
      </c>
      <c r="G8614" s="8" t="s">
        <v>18</v>
      </c>
      <c r="H8614" s="8" t="s">
        <v>2332</v>
      </c>
      <c r="I8614" s="9">
        <v>95.62</v>
      </c>
      <c r="J8614" s="7">
        <v>2</v>
      </c>
      <c r="K8614" s="9">
        <v>9.56</v>
      </c>
    </row>
    <row r="8615" spans="1:11" ht="12.5" x14ac:dyDescent="0.25">
      <c r="A8615" s="6">
        <v>42997</v>
      </c>
      <c r="B8615" s="7">
        <f>YEAR(Table1[[#This Row],[Order Date]])</f>
        <v>2017</v>
      </c>
      <c r="C8615" s="7">
        <f>MONTH(Table1[[#This Row],[Order Date]])</f>
        <v>9</v>
      </c>
      <c r="D8615" s="8" t="s">
        <v>2252</v>
      </c>
      <c r="E8615" s="8" t="s">
        <v>91</v>
      </c>
      <c r="F8615" s="8" t="s">
        <v>39</v>
      </c>
      <c r="G8615" s="8" t="s">
        <v>40</v>
      </c>
      <c r="H8615" s="8" t="s">
        <v>767</v>
      </c>
      <c r="I8615" s="9">
        <v>191.98</v>
      </c>
      <c r="J8615" s="7">
        <v>3</v>
      </c>
      <c r="K8615" s="9">
        <v>19.2</v>
      </c>
    </row>
    <row r="8616" spans="1:11" ht="12.5" x14ac:dyDescent="0.25">
      <c r="A8616" s="6">
        <v>42997</v>
      </c>
      <c r="B8616" s="7">
        <f>YEAR(Table1[[#This Row],[Order Date]])</f>
        <v>2017</v>
      </c>
      <c r="C8616" s="7">
        <f>MONTH(Table1[[#This Row],[Order Date]])</f>
        <v>9</v>
      </c>
      <c r="D8616" s="8" t="s">
        <v>2252</v>
      </c>
      <c r="E8616" s="8" t="s">
        <v>91</v>
      </c>
      <c r="F8616" s="8" t="s">
        <v>11</v>
      </c>
      <c r="G8616" s="8" t="s">
        <v>24</v>
      </c>
      <c r="H8616" s="8" t="s">
        <v>406</v>
      </c>
      <c r="I8616" s="9">
        <v>23.83</v>
      </c>
      <c r="J8616" s="7">
        <v>3</v>
      </c>
      <c r="K8616" s="9">
        <v>6.55</v>
      </c>
    </row>
    <row r="8617" spans="1:11" ht="12.5" x14ac:dyDescent="0.25">
      <c r="A8617" s="6">
        <v>42997</v>
      </c>
      <c r="B8617" s="7">
        <f>YEAR(Table1[[#This Row],[Order Date]])</f>
        <v>2017</v>
      </c>
      <c r="C8617" s="7">
        <f>MONTH(Table1[[#This Row],[Order Date]])</f>
        <v>9</v>
      </c>
      <c r="D8617" s="8" t="s">
        <v>2252</v>
      </c>
      <c r="E8617" s="8" t="s">
        <v>91</v>
      </c>
      <c r="F8617" s="8" t="s">
        <v>34</v>
      </c>
      <c r="G8617" s="8" t="s">
        <v>47</v>
      </c>
      <c r="H8617" s="8" t="s">
        <v>48</v>
      </c>
      <c r="I8617" s="9">
        <v>409.22</v>
      </c>
      <c r="J8617" s="7">
        <v>8</v>
      </c>
      <c r="K8617" s="9">
        <v>61.38</v>
      </c>
    </row>
    <row r="8618" spans="1:11" ht="12.5" x14ac:dyDescent="0.25">
      <c r="A8618" s="6">
        <v>42997</v>
      </c>
      <c r="B8618" s="7">
        <f>YEAR(Table1[[#This Row],[Order Date]])</f>
        <v>2017</v>
      </c>
      <c r="C8618" s="7">
        <f>MONTH(Table1[[#This Row],[Order Date]])</f>
        <v>9</v>
      </c>
      <c r="D8618" s="8" t="s">
        <v>2252</v>
      </c>
      <c r="E8618" s="8" t="s">
        <v>91</v>
      </c>
      <c r="F8618" s="8" t="s">
        <v>34</v>
      </c>
      <c r="G8618" s="8" t="s">
        <v>74</v>
      </c>
      <c r="H8618" s="8" t="s">
        <v>99</v>
      </c>
      <c r="I8618" s="9">
        <v>72.59</v>
      </c>
      <c r="J8618" s="7">
        <v>2</v>
      </c>
      <c r="K8618" s="9">
        <v>-128.24</v>
      </c>
    </row>
    <row r="8619" spans="1:11" ht="12.5" x14ac:dyDescent="0.25">
      <c r="A8619" s="6">
        <v>42997</v>
      </c>
      <c r="B8619" s="7">
        <f>YEAR(Table1[[#This Row],[Order Date]])</f>
        <v>2017</v>
      </c>
      <c r="C8619" s="7">
        <f>MONTH(Table1[[#This Row],[Order Date]])</f>
        <v>9</v>
      </c>
      <c r="D8619" s="8" t="s">
        <v>1288</v>
      </c>
      <c r="E8619" s="8" t="s">
        <v>149</v>
      </c>
      <c r="F8619" s="8" t="s">
        <v>11</v>
      </c>
      <c r="G8619" s="8" t="s">
        <v>12</v>
      </c>
      <c r="H8619" s="8" t="s">
        <v>2169</v>
      </c>
      <c r="I8619" s="9">
        <v>32.4</v>
      </c>
      <c r="J8619" s="7">
        <v>5</v>
      </c>
      <c r="K8619" s="9">
        <v>15.55</v>
      </c>
    </row>
    <row r="8620" spans="1:11" ht="12.5" x14ac:dyDescent="0.25">
      <c r="A8620" s="6">
        <v>42997</v>
      </c>
      <c r="B8620" s="7">
        <f>YEAR(Table1[[#This Row],[Order Date]])</f>
        <v>2017</v>
      </c>
      <c r="C8620" s="7">
        <f>MONTH(Table1[[#This Row],[Order Date]])</f>
        <v>9</v>
      </c>
      <c r="D8620" s="8" t="s">
        <v>2205</v>
      </c>
      <c r="E8620" s="8" t="s">
        <v>27</v>
      </c>
      <c r="F8620" s="8" t="s">
        <v>39</v>
      </c>
      <c r="G8620" s="8" t="s">
        <v>52</v>
      </c>
      <c r="H8620" s="8" t="s">
        <v>2278</v>
      </c>
      <c r="I8620" s="9">
        <v>149.94999999999999</v>
      </c>
      <c r="J8620" s="7">
        <v>5</v>
      </c>
      <c r="K8620" s="9">
        <v>31.49</v>
      </c>
    </row>
    <row r="8621" spans="1:11" ht="12.5" x14ac:dyDescent="0.25">
      <c r="A8621" s="6">
        <v>42997</v>
      </c>
      <c r="B8621" s="7">
        <f>YEAR(Table1[[#This Row],[Order Date]])</f>
        <v>2017</v>
      </c>
      <c r="C8621" s="7">
        <f>MONTH(Table1[[#This Row],[Order Date]])</f>
        <v>9</v>
      </c>
      <c r="D8621" s="8" t="s">
        <v>2205</v>
      </c>
      <c r="E8621" s="8" t="s">
        <v>27</v>
      </c>
      <c r="F8621" s="8" t="s">
        <v>11</v>
      </c>
      <c r="G8621" s="8" t="s">
        <v>24</v>
      </c>
      <c r="H8621" s="8" t="s">
        <v>2571</v>
      </c>
      <c r="I8621" s="9">
        <v>23.32</v>
      </c>
      <c r="J8621" s="7">
        <v>2</v>
      </c>
      <c r="K8621" s="9">
        <v>6.06</v>
      </c>
    </row>
    <row r="8622" spans="1:11" ht="12.5" x14ac:dyDescent="0.25">
      <c r="A8622" s="6">
        <v>42997</v>
      </c>
      <c r="B8622" s="7">
        <f>YEAR(Table1[[#This Row],[Order Date]])</f>
        <v>2017</v>
      </c>
      <c r="C8622" s="7">
        <f>MONTH(Table1[[#This Row],[Order Date]])</f>
        <v>9</v>
      </c>
      <c r="D8622" s="8" t="s">
        <v>2205</v>
      </c>
      <c r="E8622" s="8" t="s">
        <v>27</v>
      </c>
      <c r="F8622" s="8" t="s">
        <v>11</v>
      </c>
      <c r="G8622" s="8" t="s">
        <v>24</v>
      </c>
      <c r="H8622" s="8" t="s">
        <v>2469</v>
      </c>
      <c r="I8622" s="9">
        <v>16.739999999999998</v>
      </c>
      <c r="J8622" s="7">
        <v>3</v>
      </c>
      <c r="K8622" s="9">
        <v>4.8499999999999996</v>
      </c>
    </row>
    <row r="8623" spans="1:11" ht="12.5" x14ac:dyDescent="0.25">
      <c r="A8623" s="6">
        <v>42997</v>
      </c>
      <c r="B8623" s="7">
        <f>YEAR(Table1[[#This Row],[Order Date]])</f>
        <v>2017</v>
      </c>
      <c r="C8623" s="7">
        <f>MONTH(Table1[[#This Row],[Order Date]])</f>
        <v>9</v>
      </c>
      <c r="D8623" s="8" t="s">
        <v>1369</v>
      </c>
      <c r="E8623" s="8" t="s">
        <v>30</v>
      </c>
      <c r="F8623" s="8" t="s">
        <v>11</v>
      </c>
      <c r="G8623" s="8" t="s">
        <v>24</v>
      </c>
      <c r="H8623" s="8" t="s">
        <v>1206</v>
      </c>
      <c r="I8623" s="9">
        <v>35.4</v>
      </c>
      <c r="J8623" s="7">
        <v>5</v>
      </c>
      <c r="K8623" s="9">
        <v>13.45</v>
      </c>
    </row>
    <row r="8624" spans="1:11" ht="12.5" x14ac:dyDescent="0.25">
      <c r="A8624" s="6">
        <v>42997</v>
      </c>
      <c r="B8624" s="7">
        <f>YEAR(Table1[[#This Row],[Order Date]])</f>
        <v>2017</v>
      </c>
      <c r="C8624" s="7">
        <f>MONTH(Table1[[#This Row],[Order Date]])</f>
        <v>9</v>
      </c>
      <c r="D8624" s="8" t="s">
        <v>1817</v>
      </c>
      <c r="E8624" s="8" t="s">
        <v>95</v>
      </c>
      <c r="F8624" s="8" t="s">
        <v>11</v>
      </c>
      <c r="G8624" s="8" t="s">
        <v>18</v>
      </c>
      <c r="H8624" s="8" t="s">
        <v>211</v>
      </c>
      <c r="I8624" s="9">
        <v>12.62</v>
      </c>
      <c r="J8624" s="7">
        <v>2</v>
      </c>
      <c r="K8624" s="9">
        <v>-2.52</v>
      </c>
    </row>
    <row r="8625" spans="1:11" ht="12.5" x14ac:dyDescent="0.25">
      <c r="A8625" s="6">
        <v>42997</v>
      </c>
      <c r="B8625" s="7">
        <f>YEAR(Table1[[#This Row],[Order Date]])</f>
        <v>2017</v>
      </c>
      <c r="C8625" s="7">
        <f>MONTH(Table1[[#This Row],[Order Date]])</f>
        <v>9</v>
      </c>
      <c r="D8625" s="8" t="s">
        <v>1817</v>
      </c>
      <c r="E8625" s="8" t="s">
        <v>95</v>
      </c>
      <c r="F8625" s="8" t="s">
        <v>39</v>
      </c>
      <c r="G8625" s="8" t="s">
        <v>52</v>
      </c>
      <c r="H8625" s="8" t="s">
        <v>636</v>
      </c>
      <c r="I8625" s="9">
        <v>89.58</v>
      </c>
      <c r="J8625" s="7">
        <v>2</v>
      </c>
      <c r="K8625" s="9">
        <v>4.4800000000000004</v>
      </c>
    </row>
    <row r="8626" spans="1:11" ht="12.5" x14ac:dyDescent="0.25">
      <c r="A8626" s="6">
        <v>42997</v>
      </c>
      <c r="B8626" s="7">
        <f>YEAR(Table1[[#This Row],[Order Date]])</f>
        <v>2017</v>
      </c>
      <c r="C8626" s="7">
        <f>MONTH(Table1[[#This Row],[Order Date]])</f>
        <v>9</v>
      </c>
      <c r="D8626" s="8" t="s">
        <v>1817</v>
      </c>
      <c r="E8626" s="8" t="s">
        <v>95</v>
      </c>
      <c r="F8626" s="8" t="s">
        <v>39</v>
      </c>
      <c r="G8626" s="8" t="s">
        <v>40</v>
      </c>
      <c r="H8626" s="8" t="s">
        <v>313</v>
      </c>
      <c r="I8626" s="9">
        <v>471.92</v>
      </c>
      <c r="J8626" s="7">
        <v>2</v>
      </c>
      <c r="K8626" s="9">
        <v>29.5</v>
      </c>
    </row>
    <row r="8627" spans="1:11" ht="12.5" x14ac:dyDescent="0.25">
      <c r="A8627" s="6">
        <v>42997</v>
      </c>
      <c r="B8627" s="7">
        <f>YEAR(Table1[[#This Row],[Order Date]])</f>
        <v>2017</v>
      </c>
      <c r="C8627" s="7">
        <f>MONTH(Table1[[#This Row],[Order Date]])</f>
        <v>9</v>
      </c>
      <c r="D8627" s="8" t="s">
        <v>1817</v>
      </c>
      <c r="E8627" s="8" t="s">
        <v>95</v>
      </c>
      <c r="F8627" s="8" t="s">
        <v>11</v>
      </c>
      <c r="G8627" s="8" t="s">
        <v>20</v>
      </c>
      <c r="H8627" s="8" t="s">
        <v>1503</v>
      </c>
      <c r="I8627" s="9">
        <v>18.18</v>
      </c>
      <c r="J8627" s="7">
        <v>4</v>
      </c>
      <c r="K8627" s="9">
        <v>-13.94</v>
      </c>
    </row>
    <row r="8628" spans="1:11" ht="12.5" x14ac:dyDescent="0.25">
      <c r="A8628" s="6">
        <v>42997</v>
      </c>
      <c r="B8628" s="7">
        <f>YEAR(Table1[[#This Row],[Order Date]])</f>
        <v>2017</v>
      </c>
      <c r="C8628" s="7">
        <f>MONTH(Table1[[#This Row],[Order Date]])</f>
        <v>9</v>
      </c>
      <c r="D8628" s="8" t="s">
        <v>696</v>
      </c>
      <c r="E8628" s="8" t="s">
        <v>23</v>
      </c>
      <c r="F8628" s="8" t="s">
        <v>11</v>
      </c>
      <c r="G8628" s="8" t="s">
        <v>20</v>
      </c>
      <c r="H8628" s="8" t="s">
        <v>1763</v>
      </c>
      <c r="I8628" s="9">
        <v>4.84</v>
      </c>
      <c r="J8628" s="7">
        <v>3</v>
      </c>
      <c r="K8628" s="9">
        <v>-3.39</v>
      </c>
    </row>
    <row r="8629" spans="1:11" ht="12.5" x14ac:dyDescent="0.25">
      <c r="A8629" s="6">
        <v>42998</v>
      </c>
      <c r="B8629" s="7">
        <f>YEAR(Table1[[#This Row],[Order Date]])</f>
        <v>2017</v>
      </c>
      <c r="C8629" s="7">
        <f>MONTH(Table1[[#This Row],[Order Date]])</f>
        <v>9</v>
      </c>
      <c r="D8629" s="8" t="s">
        <v>58</v>
      </c>
      <c r="E8629" s="8" t="s">
        <v>149</v>
      </c>
      <c r="F8629" s="8" t="s">
        <v>34</v>
      </c>
      <c r="G8629" s="8" t="s">
        <v>35</v>
      </c>
      <c r="H8629" s="8" t="s">
        <v>2404</v>
      </c>
      <c r="I8629" s="9">
        <v>272.64999999999998</v>
      </c>
      <c r="J8629" s="7">
        <v>3</v>
      </c>
      <c r="K8629" s="9">
        <v>18.18</v>
      </c>
    </row>
    <row r="8630" spans="1:11" ht="12.5" x14ac:dyDescent="0.25">
      <c r="A8630" s="6">
        <v>42998</v>
      </c>
      <c r="B8630" s="7">
        <f>YEAR(Table1[[#This Row],[Order Date]])</f>
        <v>2017</v>
      </c>
      <c r="C8630" s="7">
        <f>MONTH(Table1[[#This Row],[Order Date]])</f>
        <v>9</v>
      </c>
      <c r="D8630" s="8" t="s">
        <v>58</v>
      </c>
      <c r="E8630" s="8" t="s">
        <v>149</v>
      </c>
      <c r="F8630" s="8" t="s">
        <v>39</v>
      </c>
      <c r="G8630" s="8" t="s">
        <v>52</v>
      </c>
      <c r="H8630" s="8" t="s">
        <v>351</v>
      </c>
      <c r="I8630" s="9">
        <v>212.8</v>
      </c>
      <c r="J8630" s="7">
        <v>2</v>
      </c>
      <c r="K8630" s="9">
        <v>95.76</v>
      </c>
    </row>
    <row r="8631" spans="1:11" ht="12.5" x14ac:dyDescent="0.25">
      <c r="A8631" s="6">
        <v>42998</v>
      </c>
      <c r="B8631" s="7">
        <f>YEAR(Table1[[#This Row],[Order Date]])</f>
        <v>2017</v>
      </c>
      <c r="C8631" s="7">
        <f>MONTH(Table1[[#This Row],[Order Date]])</f>
        <v>9</v>
      </c>
      <c r="D8631" s="8" t="s">
        <v>58</v>
      </c>
      <c r="E8631" s="8" t="s">
        <v>149</v>
      </c>
      <c r="F8631" s="8" t="s">
        <v>11</v>
      </c>
      <c r="G8631" s="8" t="s">
        <v>12</v>
      </c>
      <c r="H8631" s="8" t="s">
        <v>2485</v>
      </c>
      <c r="I8631" s="9">
        <v>38.520000000000003</v>
      </c>
      <c r="J8631" s="7">
        <v>9</v>
      </c>
      <c r="K8631" s="9">
        <v>18.100000000000001</v>
      </c>
    </row>
    <row r="8632" spans="1:11" ht="12.5" x14ac:dyDescent="0.25">
      <c r="A8632" s="6">
        <v>42998</v>
      </c>
      <c r="B8632" s="7">
        <f>YEAR(Table1[[#This Row],[Order Date]])</f>
        <v>2017</v>
      </c>
      <c r="C8632" s="7">
        <f>MONTH(Table1[[#This Row],[Order Date]])</f>
        <v>9</v>
      </c>
      <c r="D8632" s="8" t="s">
        <v>58</v>
      </c>
      <c r="E8632" s="8" t="s">
        <v>149</v>
      </c>
      <c r="F8632" s="8" t="s">
        <v>39</v>
      </c>
      <c r="G8632" s="8" t="s">
        <v>52</v>
      </c>
      <c r="H8632" s="8" t="s">
        <v>652</v>
      </c>
      <c r="I8632" s="9">
        <v>72.64</v>
      </c>
      <c r="J8632" s="7">
        <v>2</v>
      </c>
      <c r="K8632" s="9">
        <v>21.79</v>
      </c>
    </row>
    <row r="8633" spans="1:11" ht="12.5" x14ac:dyDescent="0.25">
      <c r="A8633" s="6">
        <v>42998</v>
      </c>
      <c r="B8633" s="7">
        <f>YEAR(Table1[[#This Row],[Order Date]])</f>
        <v>2017</v>
      </c>
      <c r="C8633" s="7">
        <f>MONTH(Table1[[#This Row],[Order Date]])</f>
        <v>9</v>
      </c>
      <c r="D8633" s="8" t="s">
        <v>58</v>
      </c>
      <c r="E8633" s="8" t="s">
        <v>149</v>
      </c>
      <c r="F8633" s="8" t="s">
        <v>11</v>
      </c>
      <c r="G8633" s="8" t="s">
        <v>18</v>
      </c>
      <c r="H8633" s="8" t="s">
        <v>1472</v>
      </c>
      <c r="I8633" s="9">
        <v>45.4</v>
      </c>
      <c r="J8633" s="7">
        <v>4</v>
      </c>
      <c r="K8633" s="9">
        <v>12.71</v>
      </c>
    </row>
    <row r="8634" spans="1:11" ht="12.5" x14ac:dyDescent="0.25">
      <c r="A8634" s="6">
        <v>42998</v>
      </c>
      <c r="B8634" s="7">
        <f>YEAR(Table1[[#This Row],[Order Date]])</f>
        <v>2017</v>
      </c>
      <c r="C8634" s="7">
        <f>MONTH(Table1[[#This Row],[Order Date]])</f>
        <v>9</v>
      </c>
      <c r="D8634" s="8" t="s">
        <v>58</v>
      </c>
      <c r="E8634" s="8" t="s">
        <v>149</v>
      </c>
      <c r="F8634" s="8" t="s">
        <v>11</v>
      </c>
      <c r="G8634" s="8" t="s">
        <v>12</v>
      </c>
      <c r="H8634" s="8" t="s">
        <v>2387</v>
      </c>
      <c r="I8634" s="9">
        <v>13.76</v>
      </c>
      <c r="J8634" s="7">
        <v>2</v>
      </c>
      <c r="K8634" s="9">
        <v>6.33</v>
      </c>
    </row>
    <row r="8635" spans="1:11" ht="12.5" x14ac:dyDescent="0.25">
      <c r="A8635" s="6">
        <v>42998</v>
      </c>
      <c r="B8635" s="7">
        <f>YEAR(Table1[[#This Row],[Order Date]])</f>
        <v>2017</v>
      </c>
      <c r="C8635" s="7">
        <f>MONTH(Table1[[#This Row],[Order Date]])</f>
        <v>9</v>
      </c>
      <c r="D8635" s="8" t="s">
        <v>58</v>
      </c>
      <c r="E8635" s="8" t="s">
        <v>149</v>
      </c>
      <c r="F8635" s="8" t="s">
        <v>34</v>
      </c>
      <c r="G8635" s="8" t="s">
        <v>35</v>
      </c>
      <c r="H8635" s="8" t="s">
        <v>2029</v>
      </c>
      <c r="I8635" s="9">
        <v>80.989999999999995</v>
      </c>
      <c r="J8635" s="7">
        <v>1</v>
      </c>
      <c r="K8635" s="9">
        <v>8.1</v>
      </c>
    </row>
    <row r="8636" spans="1:11" ht="12.5" x14ac:dyDescent="0.25">
      <c r="A8636" s="6">
        <v>42998</v>
      </c>
      <c r="B8636" s="7">
        <f>YEAR(Table1[[#This Row],[Order Date]])</f>
        <v>2017</v>
      </c>
      <c r="C8636" s="7">
        <f>MONTH(Table1[[#This Row],[Order Date]])</f>
        <v>9</v>
      </c>
      <c r="D8636" s="8" t="s">
        <v>58</v>
      </c>
      <c r="E8636" s="8" t="s">
        <v>149</v>
      </c>
      <c r="F8636" s="8" t="s">
        <v>11</v>
      </c>
      <c r="G8636" s="8" t="s">
        <v>20</v>
      </c>
      <c r="H8636" s="8" t="s">
        <v>150</v>
      </c>
      <c r="I8636" s="9">
        <v>11.78</v>
      </c>
      <c r="J8636" s="7">
        <v>3</v>
      </c>
      <c r="K8636" s="9">
        <v>3.98</v>
      </c>
    </row>
    <row r="8637" spans="1:11" ht="12.5" x14ac:dyDescent="0.25">
      <c r="A8637" s="6">
        <v>42998</v>
      </c>
      <c r="B8637" s="7">
        <f>YEAR(Table1[[#This Row],[Order Date]])</f>
        <v>2017</v>
      </c>
      <c r="C8637" s="7">
        <f>MONTH(Table1[[#This Row],[Order Date]])</f>
        <v>9</v>
      </c>
      <c r="D8637" s="8" t="s">
        <v>58</v>
      </c>
      <c r="E8637" s="8" t="s">
        <v>149</v>
      </c>
      <c r="F8637" s="8" t="s">
        <v>11</v>
      </c>
      <c r="G8637" s="8" t="s">
        <v>43</v>
      </c>
      <c r="H8637" s="8" t="s">
        <v>962</v>
      </c>
      <c r="I8637" s="9">
        <v>4.3600000000000003</v>
      </c>
      <c r="J8637" s="7">
        <v>2</v>
      </c>
      <c r="K8637" s="9">
        <v>1.79</v>
      </c>
    </row>
    <row r="8638" spans="1:11" ht="12.5" x14ac:dyDescent="0.25">
      <c r="A8638" s="6">
        <v>42998</v>
      </c>
      <c r="B8638" s="7">
        <f>YEAR(Table1[[#This Row],[Order Date]])</f>
        <v>2017</v>
      </c>
      <c r="C8638" s="7">
        <f>MONTH(Table1[[#This Row],[Order Date]])</f>
        <v>9</v>
      </c>
      <c r="D8638" s="8" t="s">
        <v>58</v>
      </c>
      <c r="E8638" s="8" t="s">
        <v>149</v>
      </c>
      <c r="F8638" s="8" t="s">
        <v>34</v>
      </c>
      <c r="G8638" s="8" t="s">
        <v>35</v>
      </c>
      <c r="H8638" s="8" t="s">
        <v>1982</v>
      </c>
      <c r="I8638" s="9">
        <v>2888.13</v>
      </c>
      <c r="J8638" s="7">
        <v>11</v>
      </c>
      <c r="K8638" s="9">
        <v>609.72</v>
      </c>
    </row>
    <row r="8639" spans="1:11" ht="12.5" x14ac:dyDescent="0.25">
      <c r="A8639" s="6">
        <v>42998</v>
      </c>
      <c r="B8639" s="7">
        <f>YEAR(Table1[[#This Row],[Order Date]])</f>
        <v>2017</v>
      </c>
      <c r="C8639" s="7">
        <f>MONTH(Table1[[#This Row],[Order Date]])</f>
        <v>9</v>
      </c>
      <c r="D8639" s="8" t="s">
        <v>58</v>
      </c>
      <c r="E8639" s="8" t="s">
        <v>149</v>
      </c>
      <c r="F8639" s="8" t="s">
        <v>39</v>
      </c>
      <c r="G8639" s="8" t="s">
        <v>40</v>
      </c>
      <c r="H8639" s="8" t="s">
        <v>676</v>
      </c>
      <c r="I8639" s="9">
        <v>1299.6600000000001</v>
      </c>
      <c r="J8639" s="7">
        <v>2</v>
      </c>
      <c r="K8639" s="9">
        <v>350.91</v>
      </c>
    </row>
    <row r="8640" spans="1:11" ht="12.5" x14ac:dyDescent="0.25">
      <c r="A8640" s="6">
        <v>42998</v>
      </c>
      <c r="B8640" s="7">
        <f>YEAR(Table1[[#This Row],[Order Date]])</f>
        <v>2017</v>
      </c>
      <c r="C8640" s="7">
        <f>MONTH(Table1[[#This Row],[Order Date]])</f>
        <v>9</v>
      </c>
      <c r="D8640" s="8" t="s">
        <v>58</v>
      </c>
      <c r="E8640" s="8" t="s">
        <v>149</v>
      </c>
      <c r="F8640" s="8" t="s">
        <v>34</v>
      </c>
      <c r="G8640" s="8" t="s">
        <v>35</v>
      </c>
      <c r="H8640" s="8" t="s">
        <v>991</v>
      </c>
      <c r="I8640" s="9">
        <v>2254.41</v>
      </c>
      <c r="J8640" s="7">
        <v>5</v>
      </c>
      <c r="K8640" s="9">
        <v>375.74</v>
      </c>
    </row>
    <row r="8641" spans="1:11" ht="12.5" x14ac:dyDescent="0.25">
      <c r="A8641" s="6">
        <v>42998</v>
      </c>
      <c r="B8641" s="7">
        <f>YEAR(Table1[[#This Row],[Order Date]])</f>
        <v>2017</v>
      </c>
      <c r="C8641" s="7">
        <f>MONTH(Table1[[#This Row],[Order Date]])</f>
        <v>9</v>
      </c>
      <c r="D8641" s="8" t="s">
        <v>58</v>
      </c>
      <c r="E8641" s="8" t="s">
        <v>149</v>
      </c>
      <c r="F8641" s="8" t="s">
        <v>39</v>
      </c>
      <c r="G8641" s="8" t="s">
        <v>40</v>
      </c>
      <c r="H8641" s="8" t="s">
        <v>832</v>
      </c>
      <c r="I8641" s="9">
        <v>104.85</v>
      </c>
      <c r="J8641" s="7">
        <v>3</v>
      </c>
      <c r="K8641" s="9">
        <v>28.31</v>
      </c>
    </row>
    <row r="8642" spans="1:11" ht="12.5" x14ac:dyDescent="0.25">
      <c r="A8642" s="6">
        <v>42998</v>
      </c>
      <c r="B8642" s="7">
        <f>YEAR(Table1[[#This Row],[Order Date]])</f>
        <v>2017</v>
      </c>
      <c r="C8642" s="7">
        <f>MONTH(Table1[[#This Row],[Order Date]])</f>
        <v>9</v>
      </c>
      <c r="D8642" s="8" t="s">
        <v>58</v>
      </c>
      <c r="E8642" s="8" t="s">
        <v>149</v>
      </c>
      <c r="F8642" s="8" t="s">
        <v>39</v>
      </c>
      <c r="G8642" s="8" t="s">
        <v>52</v>
      </c>
      <c r="H8642" s="8" t="s">
        <v>2235</v>
      </c>
      <c r="I8642" s="9">
        <v>59.97</v>
      </c>
      <c r="J8642" s="7">
        <v>3</v>
      </c>
      <c r="K8642" s="9">
        <v>20.39</v>
      </c>
    </row>
    <row r="8643" spans="1:11" ht="12.5" x14ac:dyDescent="0.25">
      <c r="A8643" s="6">
        <v>42999</v>
      </c>
      <c r="B8643" s="7">
        <f>YEAR(Table1[[#This Row],[Order Date]])</f>
        <v>2017</v>
      </c>
      <c r="C8643" s="7">
        <f>MONTH(Table1[[#This Row],[Order Date]])</f>
        <v>9</v>
      </c>
      <c r="D8643" s="8" t="s">
        <v>1148</v>
      </c>
      <c r="E8643" s="8" t="s">
        <v>315</v>
      </c>
      <c r="F8643" s="8" t="s">
        <v>11</v>
      </c>
      <c r="G8643" s="8" t="s">
        <v>20</v>
      </c>
      <c r="H8643" s="8" t="s">
        <v>899</v>
      </c>
      <c r="I8643" s="9">
        <v>20.16</v>
      </c>
      <c r="J8643" s="7">
        <v>7</v>
      </c>
      <c r="K8643" s="9">
        <v>9.8800000000000008</v>
      </c>
    </row>
    <row r="8644" spans="1:11" ht="12.5" x14ac:dyDescent="0.25">
      <c r="A8644" s="6">
        <v>42999</v>
      </c>
      <c r="B8644" s="7">
        <f>YEAR(Table1[[#This Row],[Order Date]])</f>
        <v>2017</v>
      </c>
      <c r="C8644" s="7">
        <f>MONTH(Table1[[#This Row],[Order Date]])</f>
        <v>9</v>
      </c>
      <c r="D8644" s="8" t="s">
        <v>277</v>
      </c>
      <c r="E8644" s="8" t="s">
        <v>30</v>
      </c>
      <c r="F8644" s="8" t="s">
        <v>11</v>
      </c>
      <c r="G8644" s="8" t="s">
        <v>92</v>
      </c>
      <c r="H8644" s="8" t="s">
        <v>1640</v>
      </c>
      <c r="I8644" s="9">
        <v>80.48</v>
      </c>
      <c r="J8644" s="7">
        <v>1</v>
      </c>
      <c r="K8644" s="9">
        <v>24.14</v>
      </c>
    </row>
    <row r="8645" spans="1:11" ht="12.5" x14ac:dyDescent="0.25">
      <c r="A8645" s="6">
        <v>42999</v>
      </c>
      <c r="B8645" s="7">
        <f>YEAR(Table1[[#This Row],[Order Date]])</f>
        <v>2017</v>
      </c>
      <c r="C8645" s="7">
        <f>MONTH(Table1[[#This Row],[Order Date]])</f>
        <v>9</v>
      </c>
      <c r="D8645" s="8" t="s">
        <v>622</v>
      </c>
      <c r="E8645" s="8" t="s">
        <v>23</v>
      </c>
      <c r="F8645" s="8" t="s">
        <v>11</v>
      </c>
      <c r="G8645" s="8" t="s">
        <v>20</v>
      </c>
      <c r="H8645" s="8" t="s">
        <v>1176</v>
      </c>
      <c r="I8645" s="9">
        <v>1.91</v>
      </c>
      <c r="J8645" s="7">
        <v>2</v>
      </c>
      <c r="K8645" s="9">
        <v>-1.53</v>
      </c>
    </row>
    <row r="8646" spans="1:11" ht="12.5" x14ac:dyDescent="0.25">
      <c r="A8646" s="6">
        <v>42999</v>
      </c>
      <c r="B8646" s="7">
        <f>YEAR(Table1[[#This Row],[Order Date]])</f>
        <v>2017</v>
      </c>
      <c r="C8646" s="7">
        <f>MONTH(Table1[[#This Row],[Order Date]])</f>
        <v>9</v>
      </c>
      <c r="D8646" s="8" t="s">
        <v>2095</v>
      </c>
      <c r="E8646" s="8" t="s">
        <v>164</v>
      </c>
      <c r="F8646" s="8" t="s">
        <v>39</v>
      </c>
      <c r="G8646" s="8" t="s">
        <v>52</v>
      </c>
      <c r="H8646" s="8" t="s">
        <v>867</v>
      </c>
      <c r="I8646" s="9">
        <v>71.98</v>
      </c>
      <c r="J8646" s="7">
        <v>2</v>
      </c>
      <c r="K8646" s="9">
        <v>15.12</v>
      </c>
    </row>
    <row r="8647" spans="1:11" ht="12.5" x14ac:dyDescent="0.25">
      <c r="A8647" s="6">
        <v>42999</v>
      </c>
      <c r="B8647" s="7">
        <f>YEAR(Table1[[#This Row],[Order Date]])</f>
        <v>2017</v>
      </c>
      <c r="C8647" s="7">
        <f>MONTH(Table1[[#This Row],[Order Date]])</f>
        <v>9</v>
      </c>
      <c r="D8647" s="8" t="s">
        <v>2095</v>
      </c>
      <c r="E8647" s="8" t="s">
        <v>164</v>
      </c>
      <c r="F8647" s="8" t="s">
        <v>39</v>
      </c>
      <c r="G8647" s="8" t="s">
        <v>52</v>
      </c>
      <c r="H8647" s="8" t="s">
        <v>804</v>
      </c>
      <c r="I8647" s="9">
        <v>79.98</v>
      </c>
      <c r="J8647" s="7">
        <v>2</v>
      </c>
      <c r="K8647" s="9">
        <v>26.39</v>
      </c>
    </row>
    <row r="8648" spans="1:11" ht="12.5" x14ac:dyDescent="0.25">
      <c r="A8648" s="6">
        <v>42999</v>
      </c>
      <c r="B8648" s="7">
        <f>YEAR(Table1[[#This Row],[Order Date]])</f>
        <v>2017</v>
      </c>
      <c r="C8648" s="7">
        <f>MONTH(Table1[[#This Row],[Order Date]])</f>
        <v>9</v>
      </c>
      <c r="D8648" s="8" t="s">
        <v>884</v>
      </c>
      <c r="E8648" s="8" t="s">
        <v>123</v>
      </c>
      <c r="F8648" s="8" t="s">
        <v>11</v>
      </c>
      <c r="G8648" s="8" t="s">
        <v>20</v>
      </c>
      <c r="H8648" s="8" t="s">
        <v>485</v>
      </c>
      <c r="I8648" s="9">
        <v>12.29</v>
      </c>
      <c r="J8648" s="7">
        <v>1</v>
      </c>
      <c r="K8648" s="9">
        <v>-8.61</v>
      </c>
    </row>
    <row r="8649" spans="1:11" ht="12.5" x14ac:dyDescent="0.25">
      <c r="A8649" s="6">
        <v>42999</v>
      </c>
      <c r="B8649" s="7">
        <f>YEAR(Table1[[#This Row],[Order Date]])</f>
        <v>2017</v>
      </c>
      <c r="C8649" s="7">
        <f>MONTH(Table1[[#This Row],[Order Date]])</f>
        <v>9</v>
      </c>
      <c r="D8649" s="8" t="s">
        <v>2244</v>
      </c>
      <c r="E8649" s="8" t="s">
        <v>27</v>
      </c>
      <c r="F8649" s="8" t="s">
        <v>11</v>
      </c>
      <c r="G8649" s="8" t="s">
        <v>18</v>
      </c>
      <c r="H8649" s="8" t="s">
        <v>2422</v>
      </c>
      <c r="I8649" s="9">
        <v>15.51</v>
      </c>
      <c r="J8649" s="7">
        <v>1</v>
      </c>
      <c r="K8649" s="9">
        <v>3.88</v>
      </c>
    </row>
    <row r="8650" spans="1:11" ht="12.5" x14ac:dyDescent="0.25">
      <c r="A8650" s="6">
        <v>42999</v>
      </c>
      <c r="B8650" s="7">
        <f>YEAR(Table1[[#This Row],[Order Date]])</f>
        <v>2017</v>
      </c>
      <c r="C8650" s="7">
        <f>MONTH(Table1[[#This Row],[Order Date]])</f>
        <v>9</v>
      </c>
      <c r="D8650" s="8" t="s">
        <v>1413</v>
      </c>
      <c r="E8650" s="8" t="s">
        <v>27</v>
      </c>
      <c r="F8650" s="8" t="s">
        <v>11</v>
      </c>
      <c r="G8650" s="8" t="s">
        <v>12</v>
      </c>
      <c r="H8650" s="8" t="s">
        <v>754</v>
      </c>
      <c r="I8650" s="9">
        <v>55.86</v>
      </c>
      <c r="J8650" s="7">
        <v>7</v>
      </c>
      <c r="K8650" s="9">
        <v>27.93</v>
      </c>
    </row>
    <row r="8651" spans="1:11" ht="12.5" x14ac:dyDescent="0.25">
      <c r="A8651" s="6">
        <v>43000</v>
      </c>
      <c r="B8651" s="7">
        <f>YEAR(Table1[[#This Row],[Order Date]])</f>
        <v>2017</v>
      </c>
      <c r="C8651" s="7">
        <f>MONTH(Table1[[#This Row],[Order Date]])</f>
        <v>9</v>
      </c>
      <c r="D8651" s="8" t="s">
        <v>1466</v>
      </c>
      <c r="E8651" s="8" t="s">
        <v>157</v>
      </c>
      <c r="F8651" s="8" t="s">
        <v>11</v>
      </c>
      <c r="G8651" s="8" t="s">
        <v>12</v>
      </c>
      <c r="H8651" s="8" t="s">
        <v>1191</v>
      </c>
      <c r="I8651" s="9">
        <v>219.84</v>
      </c>
      <c r="J8651" s="7">
        <v>4</v>
      </c>
      <c r="K8651" s="9">
        <v>107.72</v>
      </c>
    </row>
    <row r="8652" spans="1:11" ht="12.5" x14ac:dyDescent="0.25">
      <c r="A8652" s="6">
        <v>43000</v>
      </c>
      <c r="B8652" s="7">
        <f>YEAR(Table1[[#This Row],[Order Date]])</f>
        <v>2017</v>
      </c>
      <c r="C8652" s="7">
        <f>MONTH(Table1[[#This Row],[Order Date]])</f>
        <v>9</v>
      </c>
      <c r="D8652" s="8" t="s">
        <v>1466</v>
      </c>
      <c r="E8652" s="8" t="s">
        <v>157</v>
      </c>
      <c r="F8652" s="8" t="s">
        <v>39</v>
      </c>
      <c r="G8652" s="8" t="s">
        <v>52</v>
      </c>
      <c r="H8652" s="8" t="s">
        <v>1068</v>
      </c>
      <c r="I8652" s="9">
        <v>98.16</v>
      </c>
      <c r="J8652" s="7">
        <v>6</v>
      </c>
      <c r="K8652" s="9">
        <v>9.82</v>
      </c>
    </row>
    <row r="8653" spans="1:11" ht="12.5" x14ac:dyDescent="0.25">
      <c r="A8653" s="6">
        <v>43000</v>
      </c>
      <c r="B8653" s="7">
        <f>YEAR(Table1[[#This Row],[Order Date]])</f>
        <v>2017</v>
      </c>
      <c r="C8653" s="7">
        <f>MONTH(Table1[[#This Row],[Order Date]])</f>
        <v>9</v>
      </c>
      <c r="D8653" s="8" t="s">
        <v>1466</v>
      </c>
      <c r="E8653" s="8" t="s">
        <v>157</v>
      </c>
      <c r="F8653" s="8" t="s">
        <v>11</v>
      </c>
      <c r="G8653" s="8" t="s">
        <v>20</v>
      </c>
      <c r="H8653" s="8" t="s">
        <v>555</v>
      </c>
      <c r="I8653" s="9">
        <v>33.04</v>
      </c>
      <c r="J8653" s="7">
        <v>8</v>
      </c>
      <c r="K8653" s="9">
        <v>15.53</v>
      </c>
    </row>
    <row r="8654" spans="1:11" ht="12.5" x14ac:dyDescent="0.25">
      <c r="A8654" s="6">
        <v>43000</v>
      </c>
      <c r="B8654" s="7">
        <f>YEAR(Table1[[#This Row],[Order Date]])</f>
        <v>2017</v>
      </c>
      <c r="C8654" s="7">
        <f>MONTH(Table1[[#This Row],[Order Date]])</f>
        <v>9</v>
      </c>
      <c r="D8654" s="8" t="s">
        <v>1466</v>
      </c>
      <c r="E8654" s="8" t="s">
        <v>157</v>
      </c>
      <c r="F8654" s="8" t="s">
        <v>39</v>
      </c>
      <c r="G8654" s="8" t="s">
        <v>40</v>
      </c>
      <c r="H8654" s="8" t="s">
        <v>174</v>
      </c>
      <c r="I8654" s="9">
        <v>86.97</v>
      </c>
      <c r="J8654" s="7">
        <v>3</v>
      </c>
      <c r="K8654" s="9">
        <v>25.22</v>
      </c>
    </row>
    <row r="8655" spans="1:11" ht="12.5" x14ac:dyDescent="0.25">
      <c r="A8655" s="6">
        <v>43000</v>
      </c>
      <c r="B8655" s="7">
        <f>YEAR(Table1[[#This Row],[Order Date]])</f>
        <v>2017</v>
      </c>
      <c r="C8655" s="7">
        <f>MONTH(Table1[[#This Row],[Order Date]])</f>
        <v>9</v>
      </c>
      <c r="D8655" s="8" t="s">
        <v>1320</v>
      </c>
      <c r="E8655" s="8" t="s">
        <v>23</v>
      </c>
      <c r="F8655" s="8" t="s">
        <v>11</v>
      </c>
      <c r="G8655" s="8" t="s">
        <v>20</v>
      </c>
      <c r="H8655" s="8" t="s">
        <v>984</v>
      </c>
      <c r="I8655" s="9">
        <v>5.61</v>
      </c>
      <c r="J8655" s="7">
        <v>1</v>
      </c>
      <c r="K8655" s="9">
        <v>-4.3</v>
      </c>
    </row>
    <row r="8656" spans="1:11" ht="12.5" x14ac:dyDescent="0.25">
      <c r="A8656" s="6">
        <v>43000</v>
      </c>
      <c r="B8656" s="7">
        <f>YEAR(Table1[[#This Row],[Order Date]])</f>
        <v>2017</v>
      </c>
      <c r="C8656" s="7">
        <f>MONTH(Table1[[#This Row],[Order Date]])</f>
        <v>9</v>
      </c>
      <c r="D8656" s="8" t="s">
        <v>1320</v>
      </c>
      <c r="E8656" s="8" t="s">
        <v>23</v>
      </c>
      <c r="F8656" s="8" t="s">
        <v>11</v>
      </c>
      <c r="G8656" s="8" t="s">
        <v>200</v>
      </c>
      <c r="H8656" s="8" t="s">
        <v>461</v>
      </c>
      <c r="I8656" s="9">
        <v>4663.74</v>
      </c>
      <c r="J8656" s="7">
        <v>7</v>
      </c>
      <c r="K8656" s="9">
        <v>-1049.3399999999999</v>
      </c>
    </row>
    <row r="8657" spans="1:11" ht="12.5" x14ac:dyDescent="0.25">
      <c r="A8657" s="6">
        <v>43000</v>
      </c>
      <c r="B8657" s="7">
        <f>YEAR(Table1[[#This Row],[Order Date]])</f>
        <v>2017</v>
      </c>
      <c r="C8657" s="7">
        <f>MONTH(Table1[[#This Row],[Order Date]])</f>
        <v>9</v>
      </c>
      <c r="D8657" s="8" t="s">
        <v>1320</v>
      </c>
      <c r="E8657" s="8" t="s">
        <v>23</v>
      </c>
      <c r="F8657" s="8" t="s">
        <v>39</v>
      </c>
      <c r="G8657" s="8" t="s">
        <v>52</v>
      </c>
      <c r="H8657" s="8" t="s">
        <v>454</v>
      </c>
      <c r="I8657" s="9">
        <v>79.98</v>
      </c>
      <c r="J8657" s="7">
        <v>2</v>
      </c>
      <c r="K8657" s="9">
        <v>23</v>
      </c>
    </row>
    <row r="8658" spans="1:11" ht="12.5" x14ac:dyDescent="0.25">
      <c r="A8658" s="6">
        <v>43000</v>
      </c>
      <c r="B8658" s="7">
        <f>YEAR(Table1[[#This Row],[Order Date]])</f>
        <v>2017</v>
      </c>
      <c r="C8658" s="7">
        <f>MONTH(Table1[[#This Row],[Order Date]])</f>
        <v>9</v>
      </c>
      <c r="D8658" s="8" t="s">
        <v>665</v>
      </c>
      <c r="E8658" s="8" t="s">
        <v>110</v>
      </c>
      <c r="F8658" s="8" t="s">
        <v>34</v>
      </c>
      <c r="G8658" s="8" t="s">
        <v>74</v>
      </c>
      <c r="H8658" s="8" t="s">
        <v>99</v>
      </c>
      <c r="I8658" s="9">
        <v>241.96</v>
      </c>
      <c r="J8658" s="7">
        <v>2</v>
      </c>
      <c r="K8658" s="9">
        <v>41.13</v>
      </c>
    </row>
    <row r="8659" spans="1:11" ht="12.5" x14ac:dyDescent="0.25">
      <c r="A8659" s="6">
        <v>43000</v>
      </c>
      <c r="B8659" s="7">
        <f>YEAR(Table1[[#This Row],[Order Date]])</f>
        <v>2017</v>
      </c>
      <c r="C8659" s="7">
        <f>MONTH(Table1[[#This Row],[Order Date]])</f>
        <v>9</v>
      </c>
      <c r="D8659" s="8" t="s">
        <v>665</v>
      </c>
      <c r="E8659" s="8" t="s">
        <v>110</v>
      </c>
      <c r="F8659" s="8" t="s">
        <v>11</v>
      </c>
      <c r="G8659" s="8" t="s">
        <v>16</v>
      </c>
      <c r="H8659" s="8" t="s">
        <v>2216</v>
      </c>
      <c r="I8659" s="9">
        <v>27.72</v>
      </c>
      <c r="J8659" s="7">
        <v>9</v>
      </c>
      <c r="K8659" s="9">
        <v>13.31</v>
      </c>
    </row>
    <row r="8660" spans="1:11" ht="12.5" x14ac:dyDescent="0.25">
      <c r="A8660" s="6">
        <v>43000</v>
      </c>
      <c r="B8660" s="7">
        <f>YEAR(Table1[[#This Row],[Order Date]])</f>
        <v>2017</v>
      </c>
      <c r="C8660" s="7">
        <f>MONTH(Table1[[#This Row],[Order Date]])</f>
        <v>9</v>
      </c>
      <c r="D8660" s="8" t="s">
        <v>1771</v>
      </c>
      <c r="E8660" s="8" t="s">
        <v>10</v>
      </c>
      <c r="F8660" s="8" t="s">
        <v>11</v>
      </c>
      <c r="G8660" s="8" t="s">
        <v>63</v>
      </c>
      <c r="H8660" s="8" t="s">
        <v>64</v>
      </c>
      <c r="I8660" s="9">
        <v>13.39</v>
      </c>
      <c r="J8660" s="7">
        <v>3</v>
      </c>
      <c r="K8660" s="9">
        <v>5.0199999999999996</v>
      </c>
    </row>
    <row r="8661" spans="1:11" ht="12.5" x14ac:dyDescent="0.25">
      <c r="A8661" s="6">
        <v>43000</v>
      </c>
      <c r="B8661" s="7">
        <f>YEAR(Table1[[#This Row],[Order Date]])</f>
        <v>2017</v>
      </c>
      <c r="C8661" s="7">
        <f>MONTH(Table1[[#This Row],[Order Date]])</f>
        <v>9</v>
      </c>
      <c r="D8661" s="8" t="s">
        <v>1771</v>
      </c>
      <c r="E8661" s="8" t="s">
        <v>10</v>
      </c>
      <c r="F8661" s="8" t="s">
        <v>11</v>
      </c>
      <c r="G8661" s="8" t="s">
        <v>20</v>
      </c>
      <c r="H8661" s="8" t="s">
        <v>310</v>
      </c>
      <c r="I8661" s="9">
        <v>11.23</v>
      </c>
      <c r="J8661" s="7">
        <v>7</v>
      </c>
      <c r="K8661" s="9">
        <v>-18.53</v>
      </c>
    </row>
    <row r="8662" spans="1:11" ht="12.5" x14ac:dyDescent="0.25">
      <c r="A8662" s="6">
        <v>43000</v>
      </c>
      <c r="B8662" s="7">
        <f>YEAR(Table1[[#This Row],[Order Date]])</f>
        <v>2017</v>
      </c>
      <c r="C8662" s="7">
        <f>MONTH(Table1[[#This Row],[Order Date]])</f>
        <v>9</v>
      </c>
      <c r="D8662" s="8" t="s">
        <v>857</v>
      </c>
      <c r="E8662" s="8" t="s">
        <v>101</v>
      </c>
      <c r="F8662" s="8" t="s">
        <v>11</v>
      </c>
      <c r="G8662" s="8" t="s">
        <v>20</v>
      </c>
      <c r="H8662" s="8" t="s">
        <v>2461</v>
      </c>
      <c r="I8662" s="9">
        <v>691.96</v>
      </c>
      <c r="J8662" s="7">
        <v>4</v>
      </c>
      <c r="K8662" s="9">
        <v>318.3</v>
      </c>
    </row>
    <row r="8663" spans="1:11" ht="12.5" x14ac:dyDescent="0.25">
      <c r="A8663" s="6">
        <v>43000</v>
      </c>
      <c r="B8663" s="7">
        <f>YEAR(Table1[[#This Row],[Order Date]])</f>
        <v>2017</v>
      </c>
      <c r="C8663" s="7">
        <f>MONTH(Table1[[#This Row],[Order Date]])</f>
        <v>9</v>
      </c>
      <c r="D8663" s="8" t="s">
        <v>857</v>
      </c>
      <c r="E8663" s="8" t="s">
        <v>101</v>
      </c>
      <c r="F8663" s="8" t="s">
        <v>39</v>
      </c>
      <c r="G8663" s="8" t="s">
        <v>52</v>
      </c>
      <c r="H8663" s="8" t="s">
        <v>1325</v>
      </c>
      <c r="I8663" s="9">
        <v>34.950000000000003</v>
      </c>
      <c r="J8663" s="7">
        <v>5</v>
      </c>
      <c r="K8663" s="9">
        <v>15.38</v>
      </c>
    </row>
    <row r="8664" spans="1:11" ht="12.5" x14ac:dyDescent="0.25">
      <c r="A8664" s="6">
        <v>43000</v>
      </c>
      <c r="B8664" s="7">
        <f>YEAR(Table1[[#This Row],[Order Date]])</f>
        <v>2017</v>
      </c>
      <c r="C8664" s="7">
        <f>MONTH(Table1[[#This Row],[Order Date]])</f>
        <v>9</v>
      </c>
      <c r="D8664" s="8" t="s">
        <v>90</v>
      </c>
      <c r="E8664" s="8" t="s">
        <v>399</v>
      </c>
      <c r="F8664" s="8" t="s">
        <v>11</v>
      </c>
      <c r="G8664" s="8" t="s">
        <v>12</v>
      </c>
      <c r="H8664" s="8" t="s">
        <v>2499</v>
      </c>
      <c r="I8664" s="9">
        <v>27.18</v>
      </c>
      <c r="J8664" s="7">
        <v>3</v>
      </c>
      <c r="K8664" s="9">
        <v>12.23</v>
      </c>
    </row>
    <row r="8665" spans="1:11" ht="12.5" x14ac:dyDescent="0.25">
      <c r="A8665" s="6">
        <v>43000</v>
      </c>
      <c r="B8665" s="7">
        <f>YEAR(Table1[[#This Row],[Order Date]])</f>
        <v>2017</v>
      </c>
      <c r="C8665" s="7">
        <f>MONTH(Table1[[#This Row],[Order Date]])</f>
        <v>9</v>
      </c>
      <c r="D8665" s="8" t="s">
        <v>383</v>
      </c>
      <c r="E8665" s="8" t="s">
        <v>59</v>
      </c>
      <c r="F8665" s="8" t="s">
        <v>39</v>
      </c>
      <c r="G8665" s="8" t="s">
        <v>40</v>
      </c>
      <c r="H8665" s="8" t="s">
        <v>41</v>
      </c>
      <c r="I8665" s="9">
        <v>391.98</v>
      </c>
      <c r="J8665" s="7">
        <v>2</v>
      </c>
      <c r="K8665" s="9">
        <v>113.67</v>
      </c>
    </row>
    <row r="8666" spans="1:11" ht="12.5" x14ac:dyDescent="0.25">
      <c r="A8666" s="6">
        <v>43000</v>
      </c>
      <c r="B8666" s="7">
        <f>YEAR(Table1[[#This Row],[Order Date]])</f>
        <v>2017</v>
      </c>
      <c r="C8666" s="7">
        <f>MONTH(Table1[[#This Row],[Order Date]])</f>
        <v>9</v>
      </c>
      <c r="D8666" s="8" t="s">
        <v>1863</v>
      </c>
      <c r="E8666" s="8" t="s">
        <v>685</v>
      </c>
      <c r="F8666" s="8" t="s">
        <v>11</v>
      </c>
      <c r="G8666" s="8" t="s">
        <v>18</v>
      </c>
      <c r="H8666" s="8" t="s">
        <v>2092</v>
      </c>
      <c r="I8666" s="9">
        <v>67.400000000000006</v>
      </c>
      <c r="J8666" s="7">
        <v>5</v>
      </c>
      <c r="K8666" s="9">
        <v>17.52</v>
      </c>
    </row>
    <row r="8667" spans="1:11" ht="12.5" x14ac:dyDescent="0.25">
      <c r="A8667" s="6">
        <v>43000</v>
      </c>
      <c r="B8667" s="7">
        <f>YEAR(Table1[[#This Row],[Order Date]])</f>
        <v>2017</v>
      </c>
      <c r="C8667" s="7">
        <f>MONTH(Table1[[#This Row],[Order Date]])</f>
        <v>9</v>
      </c>
      <c r="D8667" s="8" t="s">
        <v>2199</v>
      </c>
      <c r="E8667" s="8" t="s">
        <v>149</v>
      </c>
      <c r="F8667" s="8" t="s">
        <v>11</v>
      </c>
      <c r="G8667" s="8" t="s">
        <v>20</v>
      </c>
      <c r="H8667" s="8" t="s">
        <v>608</v>
      </c>
      <c r="I8667" s="9">
        <v>40.18</v>
      </c>
      <c r="J8667" s="7">
        <v>3</v>
      </c>
      <c r="K8667" s="9">
        <v>14.56</v>
      </c>
    </row>
    <row r="8668" spans="1:11" ht="12.5" x14ac:dyDescent="0.25">
      <c r="A8668" s="6">
        <v>43000</v>
      </c>
      <c r="B8668" s="7">
        <f>YEAR(Table1[[#This Row],[Order Date]])</f>
        <v>2017</v>
      </c>
      <c r="C8668" s="7">
        <f>MONTH(Table1[[#This Row],[Order Date]])</f>
        <v>9</v>
      </c>
      <c r="D8668" s="8" t="s">
        <v>1625</v>
      </c>
      <c r="E8668" s="8" t="s">
        <v>30</v>
      </c>
      <c r="F8668" s="8" t="s">
        <v>11</v>
      </c>
      <c r="G8668" s="8" t="s">
        <v>12</v>
      </c>
      <c r="H8668" s="8" t="s">
        <v>2085</v>
      </c>
      <c r="I8668" s="9">
        <v>12.96</v>
      </c>
      <c r="J8668" s="7">
        <v>2</v>
      </c>
      <c r="K8668" s="9">
        <v>6.22</v>
      </c>
    </row>
    <row r="8669" spans="1:11" ht="12.5" x14ac:dyDescent="0.25">
      <c r="A8669" s="6">
        <v>43000</v>
      </c>
      <c r="B8669" s="7">
        <f>YEAR(Table1[[#This Row],[Order Date]])</f>
        <v>2017</v>
      </c>
      <c r="C8669" s="7">
        <f>MONTH(Table1[[#This Row],[Order Date]])</f>
        <v>9</v>
      </c>
      <c r="D8669" s="8" t="s">
        <v>1625</v>
      </c>
      <c r="E8669" s="8" t="s">
        <v>30</v>
      </c>
      <c r="F8669" s="8" t="s">
        <v>11</v>
      </c>
      <c r="G8669" s="8" t="s">
        <v>24</v>
      </c>
      <c r="H8669" s="8" t="s">
        <v>2705</v>
      </c>
      <c r="I8669" s="9">
        <v>17.940000000000001</v>
      </c>
      <c r="J8669" s="7">
        <v>3</v>
      </c>
      <c r="K8669" s="9">
        <v>6.46</v>
      </c>
    </row>
    <row r="8670" spans="1:11" ht="12.5" x14ac:dyDescent="0.25">
      <c r="A8670" s="6">
        <v>43000</v>
      </c>
      <c r="B8670" s="7">
        <f>YEAR(Table1[[#This Row],[Order Date]])</f>
        <v>2017</v>
      </c>
      <c r="C8670" s="7">
        <f>MONTH(Table1[[#This Row],[Order Date]])</f>
        <v>9</v>
      </c>
      <c r="D8670" s="8" t="s">
        <v>1051</v>
      </c>
      <c r="E8670" s="8" t="s">
        <v>27</v>
      </c>
      <c r="F8670" s="8" t="s">
        <v>11</v>
      </c>
      <c r="G8670" s="8" t="s">
        <v>200</v>
      </c>
      <c r="H8670" s="8" t="s">
        <v>2215</v>
      </c>
      <c r="I8670" s="9">
        <v>21.96</v>
      </c>
      <c r="J8670" s="7">
        <v>2</v>
      </c>
      <c r="K8670" s="9">
        <v>6.15</v>
      </c>
    </row>
    <row r="8671" spans="1:11" ht="12.5" x14ac:dyDescent="0.25">
      <c r="A8671" s="6">
        <v>43000</v>
      </c>
      <c r="B8671" s="7">
        <f>YEAR(Table1[[#This Row],[Order Date]])</f>
        <v>2017</v>
      </c>
      <c r="C8671" s="7">
        <f>MONTH(Table1[[#This Row],[Order Date]])</f>
        <v>9</v>
      </c>
      <c r="D8671" s="8" t="s">
        <v>1263</v>
      </c>
      <c r="E8671" s="8" t="s">
        <v>149</v>
      </c>
      <c r="F8671" s="8" t="s">
        <v>39</v>
      </c>
      <c r="G8671" s="8" t="s">
        <v>52</v>
      </c>
      <c r="H8671" s="8" t="s">
        <v>1032</v>
      </c>
      <c r="I8671" s="9">
        <v>1071</v>
      </c>
      <c r="J8671" s="7">
        <v>9</v>
      </c>
      <c r="K8671" s="9">
        <v>171.36</v>
      </c>
    </row>
    <row r="8672" spans="1:11" ht="12.5" x14ac:dyDescent="0.25">
      <c r="A8672" s="6">
        <v>43000</v>
      </c>
      <c r="B8672" s="7">
        <f>YEAR(Table1[[#This Row],[Order Date]])</f>
        <v>2017</v>
      </c>
      <c r="C8672" s="7">
        <f>MONTH(Table1[[#This Row],[Order Date]])</f>
        <v>9</v>
      </c>
      <c r="D8672" s="8" t="s">
        <v>1263</v>
      </c>
      <c r="E8672" s="8" t="s">
        <v>149</v>
      </c>
      <c r="F8672" s="8" t="s">
        <v>34</v>
      </c>
      <c r="G8672" s="8" t="s">
        <v>47</v>
      </c>
      <c r="H8672" s="8" t="s">
        <v>2576</v>
      </c>
      <c r="I8672" s="9">
        <v>12.07</v>
      </c>
      <c r="J8672" s="7">
        <v>1</v>
      </c>
      <c r="K8672" s="9">
        <v>3.98</v>
      </c>
    </row>
    <row r="8673" spans="1:11" ht="12.5" x14ac:dyDescent="0.25">
      <c r="A8673" s="6">
        <v>43001</v>
      </c>
      <c r="B8673" s="7">
        <f>YEAR(Table1[[#This Row],[Order Date]])</f>
        <v>2017</v>
      </c>
      <c r="C8673" s="7">
        <f>MONTH(Table1[[#This Row],[Order Date]])</f>
        <v>9</v>
      </c>
      <c r="D8673" s="8" t="s">
        <v>2447</v>
      </c>
      <c r="E8673" s="8" t="s">
        <v>164</v>
      </c>
      <c r="F8673" s="8" t="s">
        <v>11</v>
      </c>
      <c r="G8673" s="8" t="s">
        <v>92</v>
      </c>
      <c r="H8673" s="8" t="s">
        <v>1382</v>
      </c>
      <c r="I8673" s="9">
        <v>119.96</v>
      </c>
      <c r="J8673" s="7">
        <v>2</v>
      </c>
      <c r="K8673" s="9">
        <v>33.590000000000003</v>
      </c>
    </row>
    <row r="8674" spans="1:11" ht="12.5" x14ac:dyDescent="0.25">
      <c r="A8674" s="6">
        <v>43001</v>
      </c>
      <c r="B8674" s="7">
        <f>YEAR(Table1[[#This Row],[Order Date]])</f>
        <v>2017</v>
      </c>
      <c r="C8674" s="7">
        <f>MONTH(Table1[[#This Row],[Order Date]])</f>
        <v>9</v>
      </c>
      <c r="D8674" s="8" t="s">
        <v>2447</v>
      </c>
      <c r="E8674" s="8" t="s">
        <v>164</v>
      </c>
      <c r="F8674" s="8" t="s">
        <v>11</v>
      </c>
      <c r="G8674" s="8" t="s">
        <v>18</v>
      </c>
      <c r="H8674" s="8" t="s">
        <v>2219</v>
      </c>
      <c r="I8674" s="9">
        <v>31.44</v>
      </c>
      <c r="J8674" s="7">
        <v>3</v>
      </c>
      <c r="K8674" s="9">
        <v>8.49</v>
      </c>
    </row>
    <row r="8675" spans="1:11" ht="12.5" x14ac:dyDescent="0.25">
      <c r="A8675" s="6">
        <v>43001</v>
      </c>
      <c r="B8675" s="7">
        <f>YEAR(Table1[[#This Row],[Order Date]])</f>
        <v>2017</v>
      </c>
      <c r="C8675" s="7">
        <f>MONTH(Table1[[#This Row],[Order Date]])</f>
        <v>9</v>
      </c>
      <c r="D8675" s="8" t="s">
        <v>2447</v>
      </c>
      <c r="E8675" s="8" t="s">
        <v>164</v>
      </c>
      <c r="F8675" s="8" t="s">
        <v>11</v>
      </c>
      <c r="G8675" s="8" t="s">
        <v>20</v>
      </c>
      <c r="H8675" s="8" t="s">
        <v>2292</v>
      </c>
      <c r="I8675" s="9">
        <v>6.88</v>
      </c>
      <c r="J8675" s="7">
        <v>1</v>
      </c>
      <c r="K8675" s="9">
        <v>2.3199999999999998</v>
      </c>
    </row>
    <row r="8676" spans="1:11" ht="12.5" x14ac:dyDescent="0.25">
      <c r="A8676" s="6">
        <v>43001</v>
      </c>
      <c r="B8676" s="7">
        <f>YEAR(Table1[[#This Row],[Order Date]])</f>
        <v>2017</v>
      </c>
      <c r="C8676" s="7">
        <f>MONTH(Table1[[#This Row],[Order Date]])</f>
        <v>9</v>
      </c>
      <c r="D8676" s="8" t="s">
        <v>657</v>
      </c>
      <c r="E8676" s="8" t="s">
        <v>278</v>
      </c>
      <c r="F8676" s="8" t="s">
        <v>34</v>
      </c>
      <c r="G8676" s="8" t="s">
        <v>47</v>
      </c>
      <c r="H8676" s="8" t="s">
        <v>766</v>
      </c>
      <c r="I8676" s="9">
        <v>29.33</v>
      </c>
      <c r="J8676" s="7">
        <v>3</v>
      </c>
      <c r="K8676" s="9">
        <v>3.67</v>
      </c>
    </row>
    <row r="8677" spans="1:11" ht="12.5" x14ac:dyDescent="0.25">
      <c r="A8677" s="6">
        <v>43001</v>
      </c>
      <c r="B8677" s="7">
        <f>YEAR(Table1[[#This Row],[Order Date]])</f>
        <v>2017</v>
      </c>
      <c r="C8677" s="7">
        <f>MONTH(Table1[[#This Row],[Order Date]])</f>
        <v>9</v>
      </c>
      <c r="D8677" s="8" t="s">
        <v>2094</v>
      </c>
      <c r="E8677" s="8" t="s">
        <v>840</v>
      </c>
      <c r="F8677" s="8" t="s">
        <v>39</v>
      </c>
      <c r="G8677" s="8" t="s">
        <v>52</v>
      </c>
      <c r="H8677" s="8" t="s">
        <v>474</v>
      </c>
      <c r="I8677" s="9">
        <v>291.95999999999998</v>
      </c>
      <c r="J8677" s="7">
        <v>4</v>
      </c>
      <c r="K8677" s="9">
        <v>102.19</v>
      </c>
    </row>
    <row r="8678" spans="1:11" ht="12.5" x14ac:dyDescent="0.25">
      <c r="A8678" s="6">
        <v>43001</v>
      </c>
      <c r="B8678" s="7">
        <f>YEAR(Table1[[#This Row],[Order Date]])</f>
        <v>2017</v>
      </c>
      <c r="C8678" s="7">
        <f>MONTH(Table1[[#This Row],[Order Date]])</f>
        <v>9</v>
      </c>
      <c r="D8678" s="8" t="s">
        <v>239</v>
      </c>
      <c r="E8678" s="8" t="s">
        <v>278</v>
      </c>
      <c r="F8678" s="8" t="s">
        <v>11</v>
      </c>
      <c r="G8678" s="8" t="s">
        <v>63</v>
      </c>
      <c r="H8678" s="8" t="s">
        <v>2074</v>
      </c>
      <c r="I8678" s="9">
        <v>14.35</v>
      </c>
      <c r="J8678" s="7">
        <v>3</v>
      </c>
      <c r="K8678" s="9">
        <v>5.2</v>
      </c>
    </row>
    <row r="8679" spans="1:11" ht="12.5" x14ac:dyDescent="0.25">
      <c r="A8679" s="6">
        <v>43001</v>
      </c>
      <c r="B8679" s="7">
        <f>YEAR(Table1[[#This Row],[Order Date]])</f>
        <v>2017</v>
      </c>
      <c r="C8679" s="7">
        <f>MONTH(Table1[[#This Row],[Order Date]])</f>
        <v>9</v>
      </c>
      <c r="D8679" s="8" t="s">
        <v>1152</v>
      </c>
      <c r="E8679" s="8" t="s">
        <v>278</v>
      </c>
      <c r="F8679" s="8" t="s">
        <v>34</v>
      </c>
      <c r="G8679" s="8" t="s">
        <v>74</v>
      </c>
      <c r="H8679" s="8" t="s">
        <v>1930</v>
      </c>
      <c r="I8679" s="9">
        <v>180.59</v>
      </c>
      <c r="J8679" s="7">
        <v>2</v>
      </c>
      <c r="K8679" s="9">
        <v>-240.78</v>
      </c>
    </row>
    <row r="8680" spans="1:11" ht="12.5" x14ac:dyDescent="0.25">
      <c r="A8680" s="6">
        <v>43001</v>
      </c>
      <c r="B8680" s="7">
        <f>YEAR(Table1[[#This Row],[Order Date]])</f>
        <v>2017</v>
      </c>
      <c r="C8680" s="7">
        <f>MONTH(Table1[[#This Row],[Order Date]])</f>
        <v>9</v>
      </c>
      <c r="D8680" s="8" t="s">
        <v>1152</v>
      </c>
      <c r="E8680" s="8" t="s">
        <v>278</v>
      </c>
      <c r="F8680" s="8" t="s">
        <v>39</v>
      </c>
      <c r="G8680" s="8" t="s">
        <v>52</v>
      </c>
      <c r="H8680" s="8" t="s">
        <v>1556</v>
      </c>
      <c r="I8680" s="9">
        <v>47.98</v>
      </c>
      <c r="J8680" s="7">
        <v>2</v>
      </c>
      <c r="K8680" s="9">
        <v>0.6</v>
      </c>
    </row>
    <row r="8681" spans="1:11" ht="12.5" x14ac:dyDescent="0.25">
      <c r="A8681" s="6">
        <v>43001</v>
      </c>
      <c r="B8681" s="7">
        <f>YEAR(Table1[[#This Row],[Order Date]])</f>
        <v>2017</v>
      </c>
      <c r="C8681" s="7">
        <f>MONTH(Table1[[#This Row],[Order Date]])</f>
        <v>9</v>
      </c>
      <c r="D8681" s="8" t="s">
        <v>675</v>
      </c>
      <c r="E8681" s="8" t="s">
        <v>27</v>
      </c>
      <c r="F8681" s="8" t="s">
        <v>11</v>
      </c>
      <c r="G8681" s="8" t="s">
        <v>20</v>
      </c>
      <c r="H8681" s="8" t="s">
        <v>1257</v>
      </c>
      <c r="I8681" s="9">
        <v>25.82</v>
      </c>
      <c r="J8681" s="7">
        <v>6</v>
      </c>
      <c r="K8681" s="9">
        <v>9.0399999999999991</v>
      </c>
    </row>
    <row r="8682" spans="1:11" ht="12.5" x14ac:dyDescent="0.25">
      <c r="A8682" s="6">
        <v>43001</v>
      </c>
      <c r="B8682" s="7">
        <f>YEAR(Table1[[#This Row],[Order Date]])</f>
        <v>2017</v>
      </c>
      <c r="C8682" s="7">
        <f>MONTH(Table1[[#This Row],[Order Date]])</f>
        <v>9</v>
      </c>
      <c r="D8682" s="8" t="s">
        <v>675</v>
      </c>
      <c r="E8682" s="8" t="s">
        <v>27</v>
      </c>
      <c r="F8682" s="8" t="s">
        <v>11</v>
      </c>
      <c r="G8682" s="8" t="s">
        <v>92</v>
      </c>
      <c r="H8682" s="8" t="s">
        <v>1640</v>
      </c>
      <c r="I8682" s="9">
        <v>160.96</v>
      </c>
      <c r="J8682" s="7">
        <v>2</v>
      </c>
      <c r="K8682" s="9">
        <v>48.29</v>
      </c>
    </row>
    <row r="8683" spans="1:11" ht="12.5" x14ac:dyDescent="0.25">
      <c r="A8683" s="6">
        <v>43001</v>
      </c>
      <c r="B8683" s="7">
        <f>YEAR(Table1[[#This Row],[Order Date]])</f>
        <v>2017</v>
      </c>
      <c r="C8683" s="7">
        <f>MONTH(Table1[[#This Row],[Order Date]])</f>
        <v>9</v>
      </c>
      <c r="D8683" s="8" t="s">
        <v>2444</v>
      </c>
      <c r="E8683" s="8" t="s">
        <v>123</v>
      </c>
      <c r="F8683" s="8" t="s">
        <v>11</v>
      </c>
      <c r="G8683" s="8" t="s">
        <v>12</v>
      </c>
      <c r="H8683" s="8" t="s">
        <v>882</v>
      </c>
      <c r="I8683" s="9">
        <v>251.64</v>
      </c>
      <c r="J8683" s="7">
        <v>3</v>
      </c>
      <c r="K8683" s="9">
        <v>88.07</v>
      </c>
    </row>
    <row r="8684" spans="1:11" ht="12.5" x14ac:dyDescent="0.25">
      <c r="A8684" s="6">
        <v>43001</v>
      </c>
      <c r="B8684" s="7">
        <f>YEAR(Table1[[#This Row],[Order Date]])</f>
        <v>2017</v>
      </c>
      <c r="C8684" s="7">
        <f>MONTH(Table1[[#This Row],[Order Date]])</f>
        <v>9</v>
      </c>
      <c r="D8684" s="8" t="s">
        <v>2060</v>
      </c>
      <c r="E8684" s="8" t="s">
        <v>15</v>
      </c>
      <c r="F8684" s="8" t="s">
        <v>11</v>
      </c>
      <c r="G8684" s="8" t="s">
        <v>92</v>
      </c>
      <c r="H8684" s="8" t="s">
        <v>2519</v>
      </c>
      <c r="I8684" s="9">
        <v>73.180000000000007</v>
      </c>
      <c r="J8684" s="7">
        <v>6</v>
      </c>
      <c r="K8684" s="9">
        <v>-197.58</v>
      </c>
    </row>
    <row r="8685" spans="1:11" ht="12.5" x14ac:dyDescent="0.25">
      <c r="A8685" s="6">
        <v>43001</v>
      </c>
      <c r="B8685" s="7">
        <f>YEAR(Table1[[#This Row],[Order Date]])</f>
        <v>2017</v>
      </c>
      <c r="C8685" s="7">
        <f>MONTH(Table1[[#This Row],[Order Date]])</f>
        <v>9</v>
      </c>
      <c r="D8685" s="8" t="s">
        <v>2060</v>
      </c>
      <c r="E8685" s="8" t="s">
        <v>15</v>
      </c>
      <c r="F8685" s="8" t="s">
        <v>11</v>
      </c>
      <c r="G8685" s="8" t="s">
        <v>12</v>
      </c>
      <c r="H8685" s="8" t="s">
        <v>1365</v>
      </c>
      <c r="I8685" s="9">
        <v>20.74</v>
      </c>
      <c r="J8685" s="7">
        <v>4</v>
      </c>
      <c r="K8685" s="9">
        <v>7.26</v>
      </c>
    </row>
    <row r="8686" spans="1:11" ht="12.5" x14ac:dyDescent="0.25">
      <c r="A8686" s="6">
        <v>43001</v>
      </c>
      <c r="B8686" s="7">
        <f>YEAR(Table1[[#This Row],[Order Date]])</f>
        <v>2017</v>
      </c>
      <c r="C8686" s="7">
        <f>MONTH(Table1[[#This Row],[Order Date]])</f>
        <v>9</v>
      </c>
      <c r="D8686" s="8" t="s">
        <v>2060</v>
      </c>
      <c r="E8686" s="8" t="s">
        <v>15</v>
      </c>
      <c r="F8686" s="8" t="s">
        <v>39</v>
      </c>
      <c r="G8686" s="8" t="s">
        <v>40</v>
      </c>
      <c r="H8686" s="8" t="s">
        <v>1636</v>
      </c>
      <c r="I8686" s="9">
        <v>39.979999999999997</v>
      </c>
      <c r="J8686" s="7">
        <v>2</v>
      </c>
      <c r="K8686" s="9">
        <v>-9</v>
      </c>
    </row>
    <row r="8687" spans="1:11" ht="12.5" x14ac:dyDescent="0.25">
      <c r="A8687" s="6">
        <v>43001</v>
      </c>
      <c r="B8687" s="7">
        <f>YEAR(Table1[[#This Row],[Order Date]])</f>
        <v>2017</v>
      </c>
      <c r="C8687" s="7">
        <f>MONTH(Table1[[#This Row],[Order Date]])</f>
        <v>9</v>
      </c>
      <c r="D8687" s="8" t="s">
        <v>2323</v>
      </c>
      <c r="E8687" s="8" t="s">
        <v>101</v>
      </c>
      <c r="F8687" s="8" t="s">
        <v>39</v>
      </c>
      <c r="G8687" s="8" t="s">
        <v>52</v>
      </c>
      <c r="H8687" s="8" t="s">
        <v>2656</v>
      </c>
      <c r="I8687" s="9">
        <v>199.95</v>
      </c>
      <c r="J8687" s="7">
        <v>5</v>
      </c>
      <c r="K8687" s="9">
        <v>63.98</v>
      </c>
    </row>
    <row r="8688" spans="1:11" ht="12.5" x14ac:dyDescent="0.25">
      <c r="A8688" s="6">
        <v>43001</v>
      </c>
      <c r="B8688" s="7">
        <f>YEAR(Table1[[#This Row],[Order Date]])</f>
        <v>2017</v>
      </c>
      <c r="C8688" s="7">
        <f>MONTH(Table1[[#This Row],[Order Date]])</f>
        <v>9</v>
      </c>
      <c r="D8688" s="8" t="s">
        <v>2323</v>
      </c>
      <c r="E8688" s="8" t="s">
        <v>101</v>
      </c>
      <c r="F8688" s="8" t="s">
        <v>11</v>
      </c>
      <c r="G8688" s="8" t="s">
        <v>12</v>
      </c>
      <c r="H8688" s="8" t="s">
        <v>28</v>
      </c>
      <c r="I8688" s="9">
        <v>12.96</v>
      </c>
      <c r="J8688" s="7">
        <v>2</v>
      </c>
      <c r="K8688" s="9">
        <v>6.22</v>
      </c>
    </row>
    <row r="8689" spans="1:11" ht="12.5" x14ac:dyDescent="0.25">
      <c r="A8689" s="6">
        <v>43001</v>
      </c>
      <c r="B8689" s="7">
        <f>YEAR(Table1[[#This Row],[Order Date]])</f>
        <v>2017</v>
      </c>
      <c r="C8689" s="7">
        <f>MONTH(Table1[[#This Row],[Order Date]])</f>
        <v>9</v>
      </c>
      <c r="D8689" s="8" t="s">
        <v>824</v>
      </c>
      <c r="E8689" s="8" t="s">
        <v>27</v>
      </c>
      <c r="F8689" s="8" t="s">
        <v>11</v>
      </c>
      <c r="G8689" s="8" t="s">
        <v>12</v>
      </c>
      <c r="H8689" s="8" t="s">
        <v>335</v>
      </c>
      <c r="I8689" s="9">
        <v>211.04</v>
      </c>
      <c r="J8689" s="7">
        <v>8</v>
      </c>
      <c r="K8689" s="9">
        <v>97.08</v>
      </c>
    </row>
    <row r="8690" spans="1:11" ht="12.5" x14ac:dyDescent="0.25">
      <c r="A8690" s="6">
        <v>43001</v>
      </c>
      <c r="B8690" s="7">
        <f>YEAR(Table1[[#This Row],[Order Date]])</f>
        <v>2017</v>
      </c>
      <c r="C8690" s="7">
        <f>MONTH(Table1[[#This Row],[Order Date]])</f>
        <v>9</v>
      </c>
      <c r="D8690" s="8" t="s">
        <v>824</v>
      </c>
      <c r="E8690" s="8" t="s">
        <v>27</v>
      </c>
      <c r="F8690" s="8" t="s">
        <v>34</v>
      </c>
      <c r="G8690" s="8" t="s">
        <v>35</v>
      </c>
      <c r="H8690" s="8" t="s">
        <v>572</v>
      </c>
      <c r="I8690" s="9">
        <v>594.82000000000005</v>
      </c>
      <c r="J8690" s="7">
        <v>2</v>
      </c>
      <c r="K8690" s="9">
        <v>59.48</v>
      </c>
    </row>
    <row r="8691" spans="1:11" ht="12.5" x14ac:dyDescent="0.25">
      <c r="A8691" s="6">
        <v>43001</v>
      </c>
      <c r="B8691" s="7">
        <f>YEAR(Table1[[#This Row],[Order Date]])</f>
        <v>2017</v>
      </c>
      <c r="C8691" s="7">
        <f>MONTH(Table1[[#This Row],[Order Date]])</f>
        <v>9</v>
      </c>
      <c r="D8691" s="8" t="s">
        <v>824</v>
      </c>
      <c r="E8691" s="8" t="s">
        <v>27</v>
      </c>
      <c r="F8691" s="8" t="s">
        <v>11</v>
      </c>
      <c r="G8691" s="8" t="s">
        <v>20</v>
      </c>
      <c r="H8691" s="8" t="s">
        <v>701</v>
      </c>
      <c r="I8691" s="9">
        <v>72.959999999999994</v>
      </c>
      <c r="J8691" s="7">
        <v>3</v>
      </c>
      <c r="K8691" s="9">
        <v>23.71</v>
      </c>
    </row>
    <row r="8692" spans="1:11" ht="12.5" x14ac:dyDescent="0.25">
      <c r="A8692" s="6">
        <v>43001</v>
      </c>
      <c r="B8692" s="7">
        <f>YEAR(Table1[[#This Row],[Order Date]])</f>
        <v>2017</v>
      </c>
      <c r="C8692" s="7">
        <f>MONTH(Table1[[#This Row],[Order Date]])</f>
        <v>9</v>
      </c>
      <c r="D8692" s="8" t="s">
        <v>727</v>
      </c>
      <c r="E8692" s="8" t="s">
        <v>10</v>
      </c>
      <c r="F8692" s="8" t="s">
        <v>11</v>
      </c>
      <c r="G8692" s="8" t="s">
        <v>12</v>
      </c>
      <c r="H8692" s="8" t="s">
        <v>1147</v>
      </c>
      <c r="I8692" s="9">
        <v>9.25</v>
      </c>
      <c r="J8692" s="7">
        <v>2</v>
      </c>
      <c r="K8692" s="9">
        <v>3.35</v>
      </c>
    </row>
    <row r="8693" spans="1:11" ht="12.5" x14ac:dyDescent="0.25">
      <c r="A8693" s="6">
        <v>43002</v>
      </c>
      <c r="B8693" s="7">
        <f>YEAR(Table1[[#This Row],[Order Date]])</f>
        <v>2017</v>
      </c>
      <c r="C8693" s="7">
        <f>MONTH(Table1[[#This Row],[Order Date]])</f>
        <v>9</v>
      </c>
      <c r="D8693" s="8" t="s">
        <v>72</v>
      </c>
      <c r="E8693" s="8" t="s">
        <v>123</v>
      </c>
      <c r="F8693" s="8" t="s">
        <v>39</v>
      </c>
      <c r="G8693" s="8" t="s">
        <v>52</v>
      </c>
      <c r="H8693" s="8" t="s">
        <v>946</v>
      </c>
      <c r="I8693" s="9">
        <v>17.88</v>
      </c>
      <c r="J8693" s="7">
        <v>3</v>
      </c>
      <c r="K8693" s="9">
        <v>2.46</v>
      </c>
    </row>
    <row r="8694" spans="1:11" ht="12.5" x14ac:dyDescent="0.25">
      <c r="A8694" s="6">
        <v>43002</v>
      </c>
      <c r="B8694" s="7">
        <f>YEAR(Table1[[#This Row],[Order Date]])</f>
        <v>2017</v>
      </c>
      <c r="C8694" s="7">
        <f>MONTH(Table1[[#This Row],[Order Date]])</f>
        <v>9</v>
      </c>
      <c r="D8694" s="8" t="s">
        <v>72</v>
      </c>
      <c r="E8694" s="8" t="s">
        <v>123</v>
      </c>
      <c r="F8694" s="8" t="s">
        <v>11</v>
      </c>
      <c r="G8694" s="8" t="s">
        <v>16</v>
      </c>
      <c r="H8694" s="8" t="s">
        <v>814</v>
      </c>
      <c r="I8694" s="9">
        <v>235.94</v>
      </c>
      <c r="J8694" s="7">
        <v>3</v>
      </c>
      <c r="K8694" s="9">
        <v>85.53</v>
      </c>
    </row>
    <row r="8695" spans="1:11" ht="12.5" x14ac:dyDescent="0.25">
      <c r="A8695" s="6">
        <v>43002</v>
      </c>
      <c r="B8695" s="7">
        <f>YEAR(Table1[[#This Row],[Order Date]])</f>
        <v>2017</v>
      </c>
      <c r="C8695" s="7">
        <f>MONTH(Table1[[#This Row],[Order Date]])</f>
        <v>9</v>
      </c>
      <c r="D8695" s="8" t="s">
        <v>2308</v>
      </c>
      <c r="E8695" s="8" t="s">
        <v>78</v>
      </c>
      <c r="F8695" s="8" t="s">
        <v>34</v>
      </c>
      <c r="G8695" s="8" t="s">
        <v>47</v>
      </c>
      <c r="H8695" s="8" t="s">
        <v>1545</v>
      </c>
      <c r="I8695" s="9">
        <v>103.06</v>
      </c>
      <c r="J8695" s="7">
        <v>3</v>
      </c>
      <c r="K8695" s="9">
        <v>24.48</v>
      </c>
    </row>
    <row r="8696" spans="1:11" ht="12.5" x14ac:dyDescent="0.25">
      <c r="A8696" s="6">
        <v>43002</v>
      </c>
      <c r="B8696" s="7">
        <f>YEAR(Table1[[#This Row],[Order Date]])</f>
        <v>2017</v>
      </c>
      <c r="C8696" s="7">
        <f>MONTH(Table1[[#This Row],[Order Date]])</f>
        <v>9</v>
      </c>
      <c r="D8696" s="8" t="s">
        <v>427</v>
      </c>
      <c r="E8696" s="8" t="s">
        <v>315</v>
      </c>
      <c r="F8696" s="8" t="s">
        <v>39</v>
      </c>
      <c r="G8696" s="8" t="s">
        <v>52</v>
      </c>
      <c r="H8696" s="8" t="s">
        <v>2229</v>
      </c>
      <c r="I8696" s="9">
        <v>72</v>
      </c>
      <c r="J8696" s="7">
        <v>4</v>
      </c>
      <c r="K8696" s="9">
        <v>12.96</v>
      </c>
    </row>
    <row r="8697" spans="1:11" ht="12.5" x14ac:dyDescent="0.25">
      <c r="A8697" s="6">
        <v>43002</v>
      </c>
      <c r="B8697" s="7">
        <f>YEAR(Table1[[#This Row],[Order Date]])</f>
        <v>2017</v>
      </c>
      <c r="C8697" s="7">
        <f>MONTH(Table1[[#This Row],[Order Date]])</f>
        <v>9</v>
      </c>
      <c r="D8697" s="8" t="s">
        <v>427</v>
      </c>
      <c r="E8697" s="8" t="s">
        <v>315</v>
      </c>
      <c r="F8697" s="8" t="s">
        <v>39</v>
      </c>
      <c r="G8697" s="8" t="s">
        <v>52</v>
      </c>
      <c r="H8697" s="8" t="s">
        <v>2353</v>
      </c>
      <c r="I8697" s="9">
        <v>655.9</v>
      </c>
      <c r="J8697" s="7">
        <v>5</v>
      </c>
      <c r="K8697" s="9">
        <v>275.48</v>
      </c>
    </row>
    <row r="8698" spans="1:11" ht="12.5" x14ac:dyDescent="0.25">
      <c r="A8698" s="6">
        <v>43002</v>
      </c>
      <c r="B8698" s="7">
        <f>YEAR(Table1[[#This Row],[Order Date]])</f>
        <v>2017</v>
      </c>
      <c r="C8698" s="7">
        <f>MONTH(Table1[[#This Row],[Order Date]])</f>
        <v>9</v>
      </c>
      <c r="D8698" s="8" t="s">
        <v>427</v>
      </c>
      <c r="E8698" s="8" t="s">
        <v>315</v>
      </c>
      <c r="F8698" s="8" t="s">
        <v>34</v>
      </c>
      <c r="G8698" s="8" t="s">
        <v>35</v>
      </c>
      <c r="H8698" s="8" t="s">
        <v>1597</v>
      </c>
      <c r="I8698" s="9">
        <v>603.91999999999996</v>
      </c>
      <c r="J8698" s="7">
        <v>4</v>
      </c>
      <c r="K8698" s="9">
        <v>181.18</v>
      </c>
    </row>
    <row r="8699" spans="1:11" ht="12.5" x14ac:dyDescent="0.25">
      <c r="A8699" s="6">
        <v>43002</v>
      </c>
      <c r="B8699" s="7">
        <f>YEAR(Table1[[#This Row],[Order Date]])</f>
        <v>2017</v>
      </c>
      <c r="C8699" s="7">
        <f>MONTH(Table1[[#This Row],[Order Date]])</f>
        <v>9</v>
      </c>
      <c r="D8699" s="8" t="s">
        <v>2585</v>
      </c>
      <c r="E8699" s="8" t="s">
        <v>78</v>
      </c>
      <c r="F8699" s="8" t="s">
        <v>39</v>
      </c>
      <c r="G8699" s="8" t="s">
        <v>40</v>
      </c>
      <c r="H8699" s="8" t="s">
        <v>676</v>
      </c>
      <c r="I8699" s="9">
        <v>1169.69</v>
      </c>
      <c r="J8699" s="7">
        <v>3</v>
      </c>
      <c r="K8699" s="9">
        <v>-253.43</v>
      </c>
    </row>
    <row r="8700" spans="1:11" ht="12.5" x14ac:dyDescent="0.25">
      <c r="A8700" s="6">
        <v>43002</v>
      </c>
      <c r="B8700" s="7">
        <f>YEAR(Table1[[#This Row],[Order Date]])</f>
        <v>2017</v>
      </c>
      <c r="C8700" s="7">
        <f>MONTH(Table1[[#This Row],[Order Date]])</f>
        <v>9</v>
      </c>
      <c r="D8700" s="8" t="s">
        <v>2065</v>
      </c>
      <c r="E8700" s="8" t="s">
        <v>30</v>
      </c>
      <c r="F8700" s="8" t="s">
        <v>11</v>
      </c>
      <c r="G8700" s="8" t="s">
        <v>18</v>
      </c>
      <c r="H8700" s="8" t="s">
        <v>1656</v>
      </c>
      <c r="I8700" s="9">
        <v>40.29</v>
      </c>
      <c r="J8700" s="7">
        <v>3</v>
      </c>
      <c r="K8700" s="9">
        <v>10.07</v>
      </c>
    </row>
    <row r="8701" spans="1:11" ht="12.5" x14ac:dyDescent="0.25">
      <c r="A8701" s="6">
        <v>43002</v>
      </c>
      <c r="B8701" s="7">
        <f>YEAR(Table1[[#This Row],[Order Date]])</f>
        <v>2017</v>
      </c>
      <c r="C8701" s="7">
        <f>MONTH(Table1[[#This Row],[Order Date]])</f>
        <v>9</v>
      </c>
      <c r="D8701" s="8" t="s">
        <v>2065</v>
      </c>
      <c r="E8701" s="8" t="s">
        <v>30</v>
      </c>
      <c r="F8701" s="8" t="s">
        <v>11</v>
      </c>
      <c r="G8701" s="8" t="s">
        <v>20</v>
      </c>
      <c r="H8701" s="8" t="s">
        <v>166</v>
      </c>
      <c r="I8701" s="9">
        <v>38.71</v>
      </c>
      <c r="J8701" s="7">
        <v>7</v>
      </c>
      <c r="K8701" s="9">
        <v>17.809999999999999</v>
      </c>
    </row>
    <row r="8702" spans="1:11" ht="12.5" x14ac:dyDescent="0.25">
      <c r="A8702" s="6">
        <v>43002</v>
      </c>
      <c r="B8702" s="7">
        <f>YEAR(Table1[[#This Row],[Order Date]])</f>
        <v>2017</v>
      </c>
      <c r="C8702" s="7">
        <f>MONTH(Table1[[#This Row],[Order Date]])</f>
        <v>9</v>
      </c>
      <c r="D8702" s="8" t="s">
        <v>788</v>
      </c>
      <c r="E8702" s="8" t="s">
        <v>434</v>
      </c>
      <c r="F8702" s="8" t="s">
        <v>39</v>
      </c>
      <c r="G8702" s="8" t="s">
        <v>40</v>
      </c>
      <c r="H8702" s="8" t="s">
        <v>287</v>
      </c>
      <c r="I8702" s="9">
        <v>391.98</v>
      </c>
      <c r="J8702" s="7">
        <v>2</v>
      </c>
      <c r="K8702" s="9">
        <v>109.75</v>
      </c>
    </row>
    <row r="8703" spans="1:11" ht="12.5" x14ac:dyDescent="0.25">
      <c r="A8703" s="6">
        <v>43002</v>
      </c>
      <c r="B8703" s="7">
        <f>YEAR(Table1[[#This Row],[Order Date]])</f>
        <v>2017</v>
      </c>
      <c r="C8703" s="7">
        <f>MONTH(Table1[[#This Row],[Order Date]])</f>
        <v>9</v>
      </c>
      <c r="D8703" s="8" t="s">
        <v>788</v>
      </c>
      <c r="E8703" s="8" t="s">
        <v>434</v>
      </c>
      <c r="F8703" s="8" t="s">
        <v>39</v>
      </c>
      <c r="G8703" s="8" t="s">
        <v>40</v>
      </c>
      <c r="H8703" s="8" t="s">
        <v>1807</v>
      </c>
      <c r="I8703" s="9">
        <v>437.85</v>
      </c>
      <c r="J8703" s="7">
        <v>3</v>
      </c>
      <c r="K8703" s="9">
        <v>131.36000000000001</v>
      </c>
    </row>
    <row r="8704" spans="1:11" ht="12.5" x14ac:dyDescent="0.25">
      <c r="A8704" s="6">
        <v>43002</v>
      </c>
      <c r="B8704" s="7">
        <f>YEAR(Table1[[#This Row],[Order Date]])</f>
        <v>2017</v>
      </c>
      <c r="C8704" s="7">
        <f>MONTH(Table1[[#This Row],[Order Date]])</f>
        <v>9</v>
      </c>
      <c r="D8704" s="8" t="s">
        <v>1327</v>
      </c>
      <c r="E8704" s="8" t="s">
        <v>27</v>
      </c>
      <c r="F8704" s="8" t="s">
        <v>39</v>
      </c>
      <c r="G8704" s="8" t="s">
        <v>40</v>
      </c>
      <c r="H8704" s="8" t="s">
        <v>648</v>
      </c>
      <c r="I8704" s="9">
        <v>859.2</v>
      </c>
      <c r="J8704" s="7">
        <v>3</v>
      </c>
      <c r="K8704" s="9">
        <v>75.180000000000007</v>
      </c>
    </row>
    <row r="8705" spans="1:11" ht="12.5" x14ac:dyDescent="0.25">
      <c r="A8705" s="6">
        <v>43002</v>
      </c>
      <c r="B8705" s="7">
        <f>YEAR(Table1[[#This Row],[Order Date]])</f>
        <v>2017</v>
      </c>
      <c r="C8705" s="7">
        <f>MONTH(Table1[[#This Row],[Order Date]])</f>
        <v>9</v>
      </c>
      <c r="D8705" s="8" t="s">
        <v>1327</v>
      </c>
      <c r="E8705" s="8" t="s">
        <v>27</v>
      </c>
      <c r="F8705" s="8" t="s">
        <v>39</v>
      </c>
      <c r="G8705" s="8" t="s">
        <v>302</v>
      </c>
      <c r="H8705" s="8" t="s">
        <v>2706</v>
      </c>
      <c r="I8705" s="9">
        <v>506.28</v>
      </c>
      <c r="J8705" s="7">
        <v>3</v>
      </c>
      <c r="K8705" s="9">
        <v>177.2</v>
      </c>
    </row>
    <row r="8706" spans="1:11" ht="12.5" x14ac:dyDescent="0.25">
      <c r="A8706" s="6">
        <v>43002</v>
      </c>
      <c r="B8706" s="7">
        <f>YEAR(Table1[[#This Row],[Order Date]])</f>
        <v>2017</v>
      </c>
      <c r="C8706" s="7">
        <f>MONTH(Table1[[#This Row],[Order Date]])</f>
        <v>9</v>
      </c>
      <c r="D8706" s="8" t="s">
        <v>1181</v>
      </c>
      <c r="E8706" s="8" t="s">
        <v>123</v>
      </c>
      <c r="F8706" s="8" t="s">
        <v>39</v>
      </c>
      <c r="G8706" s="8" t="s">
        <v>40</v>
      </c>
      <c r="H8706" s="8" t="s">
        <v>1306</v>
      </c>
      <c r="I8706" s="9">
        <v>383.96</v>
      </c>
      <c r="J8706" s="7">
        <v>5</v>
      </c>
      <c r="K8706" s="9">
        <v>38.4</v>
      </c>
    </row>
    <row r="8707" spans="1:11" ht="12.5" x14ac:dyDescent="0.25">
      <c r="A8707" s="6">
        <v>43002</v>
      </c>
      <c r="B8707" s="7">
        <f>YEAR(Table1[[#This Row],[Order Date]])</f>
        <v>2017</v>
      </c>
      <c r="C8707" s="7">
        <f>MONTH(Table1[[#This Row],[Order Date]])</f>
        <v>9</v>
      </c>
      <c r="D8707" s="8" t="s">
        <v>1181</v>
      </c>
      <c r="E8707" s="8" t="s">
        <v>123</v>
      </c>
      <c r="F8707" s="8" t="s">
        <v>11</v>
      </c>
      <c r="G8707" s="8" t="s">
        <v>20</v>
      </c>
      <c r="H8707" s="8" t="s">
        <v>2119</v>
      </c>
      <c r="I8707" s="9">
        <v>15.57</v>
      </c>
      <c r="J8707" s="7">
        <v>3</v>
      </c>
      <c r="K8707" s="9">
        <v>-11.42</v>
      </c>
    </row>
    <row r="8708" spans="1:11" ht="12.5" x14ac:dyDescent="0.25">
      <c r="A8708" s="6">
        <v>43002</v>
      </c>
      <c r="B8708" s="7">
        <f>YEAR(Table1[[#This Row],[Order Date]])</f>
        <v>2017</v>
      </c>
      <c r="C8708" s="7">
        <f>MONTH(Table1[[#This Row],[Order Date]])</f>
        <v>9</v>
      </c>
      <c r="D8708" s="8" t="s">
        <v>953</v>
      </c>
      <c r="E8708" s="8" t="s">
        <v>164</v>
      </c>
      <c r="F8708" s="8" t="s">
        <v>34</v>
      </c>
      <c r="G8708" s="8" t="s">
        <v>47</v>
      </c>
      <c r="H8708" s="8" t="s">
        <v>1735</v>
      </c>
      <c r="I8708" s="9">
        <v>199.8</v>
      </c>
      <c r="J8708" s="7">
        <v>10</v>
      </c>
      <c r="K8708" s="9">
        <v>71.930000000000007</v>
      </c>
    </row>
    <row r="8709" spans="1:11" ht="12.5" x14ac:dyDescent="0.25">
      <c r="A8709" s="6">
        <v>43002</v>
      </c>
      <c r="B8709" s="7">
        <f>YEAR(Table1[[#This Row],[Order Date]])</f>
        <v>2017</v>
      </c>
      <c r="C8709" s="7">
        <f>MONTH(Table1[[#This Row],[Order Date]])</f>
        <v>9</v>
      </c>
      <c r="D8709" s="8" t="s">
        <v>1385</v>
      </c>
      <c r="E8709" s="8" t="s">
        <v>30</v>
      </c>
      <c r="F8709" s="8" t="s">
        <v>11</v>
      </c>
      <c r="G8709" s="8" t="s">
        <v>18</v>
      </c>
      <c r="H8709" s="8" t="s">
        <v>2422</v>
      </c>
      <c r="I8709" s="9">
        <v>15.51</v>
      </c>
      <c r="J8709" s="7">
        <v>1</v>
      </c>
      <c r="K8709" s="9">
        <v>3.88</v>
      </c>
    </row>
    <row r="8710" spans="1:11" ht="12.5" x14ac:dyDescent="0.25">
      <c r="A8710" s="6">
        <v>43002</v>
      </c>
      <c r="B8710" s="7">
        <f>YEAR(Table1[[#This Row],[Order Date]])</f>
        <v>2017</v>
      </c>
      <c r="C8710" s="7">
        <f>MONTH(Table1[[#This Row],[Order Date]])</f>
        <v>9</v>
      </c>
      <c r="D8710" s="8" t="s">
        <v>1385</v>
      </c>
      <c r="E8710" s="8" t="s">
        <v>30</v>
      </c>
      <c r="F8710" s="8" t="s">
        <v>39</v>
      </c>
      <c r="G8710" s="8" t="s">
        <v>40</v>
      </c>
      <c r="H8710" s="8" t="s">
        <v>704</v>
      </c>
      <c r="I8710" s="9">
        <v>89.9</v>
      </c>
      <c r="J8710" s="7">
        <v>2</v>
      </c>
      <c r="K8710" s="9">
        <v>25.17</v>
      </c>
    </row>
    <row r="8711" spans="1:11" ht="12.5" x14ac:dyDescent="0.25">
      <c r="A8711" s="6">
        <v>43002</v>
      </c>
      <c r="B8711" s="7">
        <f>YEAR(Table1[[#This Row],[Order Date]])</f>
        <v>2017</v>
      </c>
      <c r="C8711" s="7">
        <f>MONTH(Table1[[#This Row],[Order Date]])</f>
        <v>9</v>
      </c>
      <c r="D8711" s="8" t="s">
        <v>1385</v>
      </c>
      <c r="E8711" s="8" t="s">
        <v>30</v>
      </c>
      <c r="F8711" s="8" t="s">
        <v>11</v>
      </c>
      <c r="G8711" s="8" t="s">
        <v>24</v>
      </c>
      <c r="H8711" s="8" t="s">
        <v>2028</v>
      </c>
      <c r="I8711" s="9">
        <v>14.28</v>
      </c>
      <c r="J8711" s="7">
        <v>4</v>
      </c>
      <c r="K8711" s="9">
        <v>3.71</v>
      </c>
    </row>
    <row r="8712" spans="1:11" ht="12.5" x14ac:dyDescent="0.25">
      <c r="A8712" s="6">
        <v>43002</v>
      </c>
      <c r="B8712" s="7">
        <f>YEAR(Table1[[#This Row],[Order Date]])</f>
        <v>2017</v>
      </c>
      <c r="C8712" s="7">
        <f>MONTH(Table1[[#This Row],[Order Date]])</f>
        <v>9</v>
      </c>
      <c r="D8712" s="8" t="s">
        <v>1385</v>
      </c>
      <c r="E8712" s="8" t="s">
        <v>30</v>
      </c>
      <c r="F8712" s="8" t="s">
        <v>11</v>
      </c>
      <c r="G8712" s="8" t="s">
        <v>24</v>
      </c>
      <c r="H8712" s="8" t="s">
        <v>386</v>
      </c>
      <c r="I8712" s="9">
        <v>12.72</v>
      </c>
      <c r="J8712" s="7">
        <v>3</v>
      </c>
      <c r="K8712" s="9">
        <v>4.96</v>
      </c>
    </row>
    <row r="8713" spans="1:11" ht="12.5" x14ac:dyDescent="0.25">
      <c r="A8713" s="6">
        <v>43002</v>
      </c>
      <c r="B8713" s="7">
        <f>YEAR(Table1[[#This Row],[Order Date]])</f>
        <v>2017</v>
      </c>
      <c r="C8713" s="7">
        <f>MONTH(Table1[[#This Row],[Order Date]])</f>
        <v>9</v>
      </c>
      <c r="D8713" s="8" t="s">
        <v>1385</v>
      </c>
      <c r="E8713" s="8" t="s">
        <v>30</v>
      </c>
      <c r="F8713" s="8" t="s">
        <v>11</v>
      </c>
      <c r="G8713" s="8" t="s">
        <v>16</v>
      </c>
      <c r="H8713" s="8" t="s">
        <v>2077</v>
      </c>
      <c r="I8713" s="9">
        <v>15.75</v>
      </c>
      <c r="J8713" s="7">
        <v>5</v>
      </c>
      <c r="K8713" s="9">
        <v>7.56</v>
      </c>
    </row>
    <row r="8714" spans="1:11" ht="12.5" x14ac:dyDescent="0.25">
      <c r="A8714" s="6">
        <v>43002</v>
      </c>
      <c r="B8714" s="7">
        <f>YEAR(Table1[[#This Row],[Order Date]])</f>
        <v>2017</v>
      </c>
      <c r="C8714" s="7">
        <f>MONTH(Table1[[#This Row],[Order Date]])</f>
        <v>9</v>
      </c>
      <c r="D8714" s="8" t="s">
        <v>2071</v>
      </c>
      <c r="E8714" s="8" t="s">
        <v>15</v>
      </c>
      <c r="F8714" s="8" t="s">
        <v>34</v>
      </c>
      <c r="G8714" s="8" t="s">
        <v>35</v>
      </c>
      <c r="H8714" s="8" t="s">
        <v>572</v>
      </c>
      <c r="I8714" s="9">
        <v>520.46</v>
      </c>
      <c r="J8714" s="7">
        <v>2</v>
      </c>
      <c r="K8714" s="9">
        <v>-14.87</v>
      </c>
    </row>
    <row r="8715" spans="1:11" ht="12.5" x14ac:dyDescent="0.25">
      <c r="A8715" s="6">
        <v>43002</v>
      </c>
      <c r="B8715" s="7">
        <f>YEAR(Table1[[#This Row],[Order Date]])</f>
        <v>2017</v>
      </c>
      <c r="C8715" s="7">
        <f>MONTH(Table1[[#This Row],[Order Date]])</f>
        <v>9</v>
      </c>
      <c r="D8715" s="8" t="s">
        <v>2071</v>
      </c>
      <c r="E8715" s="8" t="s">
        <v>15</v>
      </c>
      <c r="F8715" s="8" t="s">
        <v>11</v>
      </c>
      <c r="G8715" s="8" t="s">
        <v>12</v>
      </c>
      <c r="H8715" s="8" t="s">
        <v>1499</v>
      </c>
      <c r="I8715" s="9">
        <v>11.42</v>
      </c>
      <c r="J8715" s="7">
        <v>3</v>
      </c>
      <c r="K8715" s="9">
        <v>3.71</v>
      </c>
    </row>
    <row r="8716" spans="1:11" ht="12.5" x14ac:dyDescent="0.25">
      <c r="A8716" s="6">
        <v>43002</v>
      </c>
      <c r="B8716" s="7">
        <f>YEAR(Table1[[#This Row],[Order Date]])</f>
        <v>2017</v>
      </c>
      <c r="C8716" s="7">
        <f>MONTH(Table1[[#This Row],[Order Date]])</f>
        <v>9</v>
      </c>
      <c r="D8716" s="8" t="s">
        <v>2083</v>
      </c>
      <c r="E8716" s="8" t="s">
        <v>27</v>
      </c>
      <c r="F8716" s="8" t="s">
        <v>11</v>
      </c>
      <c r="G8716" s="8" t="s">
        <v>12</v>
      </c>
      <c r="H8716" s="8" t="s">
        <v>2582</v>
      </c>
      <c r="I8716" s="9">
        <v>31.08</v>
      </c>
      <c r="J8716" s="7">
        <v>6</v>
      </c>
      <c r="K8716" s="9">
        <v>15.23</v>
      </c>
    </row>
    <row r="8717" spans="1:11" ht="12.5" x14ac:dyDescent="0.25">
      <c r="A8717" s="6">
        <v>43002</v>
      </c>
      <c r="B8717" s="7">
        <f>YEAR(Table1[[#This Row],[Order Date]])</f>
        <v>2017</v>
      </c>
      <c r="C8717" s="7">
        <f>MONTH(Table1[[#This Row],[Order Date]])</f>
        <v>9</v>
      </c>
      <c r="D8717" s="8" t="s">
        <v>2083</v>
      </c>
      <c r="E8717" s="8" t="s">
        <v>27</v>
      </c>
      <c r="F8717" s="8" t="s">
        <v>11</v>
      </c>
      <c r="G8717" s="8" t="s">
        <v>200</v>
      </c>
      <c r="H8717" s="8" t="s">
        <v>1292</v>
      </c>
      <c r="I8717" s="9">
        <v>7.3</v>
      </c>
      <c r="J8717" s="7">
        <v>2</v>
      </c>
      <c r="K8717" s="9">
        <v>2.19</v>
      </c>
    </row>
    <row r="8718" spans="1:11" ht="12.5" x14ac:dyDescent="0.25">
      <c r="A8718" s="6">
        <v>43003</v>
      </c>
      <c r="B8718" s="7">
        <f>YEAR(Table1[[#This Row],[Order Date]])</f>
        <v>2017</v>
      </c>
      <c r="C8718" s="7">
        <f>MONTH(Table1[[#This Row],[Order Date]])</f>
        <v>9</v>
      </c>
      <c r="D8718" s="8" t="s">
        <v>2212</v>
      </c>
      <c r="E8718" s="8" t="s">
        <v>149</v>
      </c>
      <c r="F8718" s="8" t="s">
        <v>11</v>
      </c>
      <c r="G8718" s="8" t="s">
        <v>16</v>
      </c>
      <c r="H8718" s="8" t="s">
        <v>1709</v>
      </c>
      <c r="I8718" s="9">
        <v>20.7</v>
      </c>
      <c r="J8718" s="7">
        <v>2</v>
      </c>
      <c r="K8718" s="9">
        <v>9.94</v>
      </c>
    </row>
    <row r="8719" spans="1:11" ht="12.5" x14ac:dyDescent="0.25">
      <c r="A8719" s="6">
        <v>43003</v>
      </c>
      <c r="B8719" s="7">
        <f>YEAR(Table1[[#This Row],[Order Date]])</f>
        <v>2017</v>
      </c>
      <c r="C8719" s="7">
        <f>MONTH(Table1[[#This Row],[Order Date]])</f>
        <v>9</v>
      </c>
      <c r="D8719" s="8" t="s">
        <v>2212</v>
      </c>
      <c r="E8719" s="8" t="s">
        <v>149</v>
      </c>
      <c r="F8719" s="8" t="s">
        <v>34</v>
      </c>
      <c r="G8719" s="8" t="s">
        <v>35</v>
      </c>
      <c r="H8719" s="8" t="s">
        <v>2182</v>
      </c>
      <c r="I8719" s="9">
        <v>488.65</v>
      </c>
      <c r="J8719" s="7">
        <v>3</v>
      </c>
      <c r="K8719" s="9">
        <v>86.87</v>
      </c>
    </row>
    <row r="8720" spans="1:11" ht="12.5" x14ac:dyDescent="0.25">
      <c r="A8720" s="6">
        <v>43003</v>
      </c>
      <c r="B8720" s="7">
        <f>YEAR(Table1[[#This Row],[Order Date]])</f>
        <v>2017</v>
      </c>
      <c r="C8720" s="7">
        <f>MONTH(Table1[[#This Row],[Order Date]])</f>
        <v>9</v>
      </c>
      <c r="D8720" s="8" t="s">
        <v>2212</v>
      </c>
      <c r="E8720" s="8" t="s">
        <v>149</v>
      </c>
      <c r="F8720" s="8" t="s">
        <v>11</v>
      </c>
      <c r="G8720" s="8" t="s">
        <v>24</v>
      </c>
      <c r="H8720" s="8" t="s">
        <v>326</v>
      </c>
      <c r="I8720" s="9">
        <v>5.56</v>
      </c>
      <c r="J8720" s="7">
        <v>2</v>
      </c>
      <c r="K8720" s="9">
        <v>1.45</v>
      </c>
    </row>
    <row r="8721" spans="1:11" ht="12.5" x14ac:dyDescent="0.25">
      <c r="A8721" s="6">
        <v>43003</v>
      </c>
      <c r="B8721" s="7">
        <f>YEAR(Table1[[#This Row],[Order Date]])</f>
        <v>2017</v>
      </c>
      <c r="C8721" s="7">
        <f>MONTH(Table1[[#This Row],[Order Date]])</f>
        <v>9</v>
      </c>
      <c r="D8721" s="8" t="s">
        <v>2212</v>
      </c>
      <c r="E8721" s="8" t="s">
        <v>149</v>
      </c>
      <c r="F8721" s="8" t="s">
        <v>34</v>
      </c>
      <c r="G8721" s="8" t="s">
        <v>47</v>
      </c>
      <c r="H8721" s="8" t="s">
        <v>281</v>
      </c>
      <c r="I8721" s="9">
        <v>47.12</v>
      </c>
      <c r="J8721" s="7">
        <v>8</v>
      </c>
      <c r="K8721" s="9">
        <v>20.73</v>
      </c>
    </row>
    <row r="8722" spans="1:11" ht="12.5" x14ac:dyDescent="0.25">
      <c r="A8722" s="6">
        <v>43003</v>
      </c>
      <c r="B8722" s="7">
        <f>YEAR(Table1[[#This Row],[Order Date]])</f>
        <v>2017</v>
      </c>
      <c r="C8722" s="7">
        <f>MONTH(Table1[[#This Row],[Order Date]])</f>
        <v>9</v>
      </c>
      <c r="D8722" s="8" t="s">
        <v>630</v>
      </c>
      <c r="E8722" s="8" t="s">
        <v>315</v>
      </c>
      <c r="F8722" s="8" t="s">
        <v>11</v>
      </c>
      <c r="G8722" s="8" t="s">
        <v>20</v>
      </c>
      <c r="H8722" s="8" t="s">
        <v>555</v>
      </c>
      <c r="I8722" s="9">
        <v>8.26</v>
      </c>
      <c r="J8722" s="7">
        <v>2</v>
      </c>
      <c r="K8722" s="9">
        <v>3.88</v>
      </c>
    </row>
    <row r="8723" spans="1:11" ht="12.5" x14ac:dyDescent="0.25">
      <c r="A8723" s="6">
        <v>43003</v>
      </c>
      <c r="B8723" s="7">
        <f>YEAR(Table1[[#This Row],[Order Date]])</f>
        <v>2017</v>
      </c>
      <c r="C8723" s="7">
        <f>MONTH(Table1[[#This Row],[Order Date]])</f>
        <v>9</v>
      </c>
      <c r="D8723" s="8" t="s">
        <v>630</v>
      </c>
      <c r="E8723" s="8" t="s">
        <v>315</v>
      </c>
      <c r="F8723" s="8" t="s">
        <v>34</v>
      </c>
      <c r="G8723" s="8" t="s">
        <v>35</v>
      </c>
      <c r="H8723" s="8" t="s">
        <v>2029</v>
      </c>
      <c r="I8723" s="9">
        <v>269.97000000000003</v>
      </c>
      <c r="J8723" s="7">
        <v>3</v>
      </c>
      <c r="K8723" s="9">
        <v>51.29</v>
      </c>
    </row>
    <row r="8724" spans="1:11" ht="12.5" x14ac:dyDescent="0.25">
      <c r="A8724" s="6">
        <v>43003</v>
      </c>
      <c r="B8724" s="7">
        <f>YEAR(Table1[[#This Row],[Order Date]])</f>
        <v>2017</v>
      </c>
      <c r="C8724" s="7">
        <f>MONTH(Table1[[#This Row],[Order Date]])</f>
        <v>9</v>
      </c>
      <c r="D8724" s="8" t="s">
        <v>2474</v>
      </c>
      <c r="E8724" s="8" t="s">
        <v>78</v>
      </c>
      <c r="F8724" s="8" t="s">
        <v>39</v>
      </c>
      <c r="G8724" s="8" t="s">
        <v>52</v>
      </c>
      <c r="H8724" s="8" t="s">
        <v>84</v>
      </c>
      <c r="I8724" s="9">
        <v>119.96</v>
      </c>
      <c r="J8724" s="7">
        <v>5</v>
      </c>
      <c r="K8724" s="9">
        <v>35.99</v>
      </c>
    </row>
    <row r="8725" spans="1:11" ht="12.5" x14ac:dyDescent="0.25">
      <c r="A8725" s="6">
        <v>43003</v>
      </c>
      <c r="B8725" s="7">
        <f>YEAR(Table1[[#This Row],[Order Date]])</f>
        <v>2017</v>
      </c>
      <c r="C8725" s="7">
        <f>MONTH(Table1[[#This Row],[Order Date]])</f>
        <v>9</v>
      </c>
      <c r="D8725" s="8" t="s">
        <v>2474</v>
      </c>
      <c r="E8725" s="8" t="s">
        <v>78</v>
      </c>
      <c r="F8725" s="8" t="s">
        <v>11</v>
      </c>
      <c r="G8725" s="8" t="s">
        <v>24</v>
      </c>
      <c r="H8725" s="8" t="s">
        <v>2084</v>
      </c>
      <c r="I8725" s="9">
        <v>10.61</v>
      </c>
      <c r="J8725" s="7">
        <v>6</v>
      </c>
      <c r="K8725" s="9">
        <v>0.93</v>
      </c>
    </row>
    <row r="8726" spans="1:11" ht="12.5" x14ac:dyDescent="0.25">
      <c r="A8726" s="6">
        <v>43003</v>
      </c>
      <c r="B8726" s="7">
        <f>YEAR(Table1[[#This Row],[Order Date]])</f>
        <v>2017</v>
      </c>
      <c r="C8726" s="7">
        <f>MONTH(Table1[[#This Row],[Order Date]])</f>
        <v>9</v>
      </c>
      <c r="D8726" s="8" t="s">
        <v>1483</v>
      </c>
      <c r="E8726" s="8" t="s">
        <v>515</v>
      </c>
      <c r="F8726" s="8" t="s">
        <v>11</v>
      </c>
      <c r="G8726" s="8" t="s">
        <v>18</v>
      </c>
      <c r="H8726" s="8" t="s">
        <v>1453</v>
      </c>
      <c r="I8726" s="9">
        <v>39.9</v>
      </c>
      <c r="J8726" s="7">
        <v>5</v>
      </c>
      <c r="K8726" s="9">
        <v>10.37</v>
      </c>
    </row>
    <row r="8727" spans="1:11" ht="12.5" x14ac:dyDescent="0.25">
      <c r="A8727" s="6">
        <v>43003</v>
      </c>
      <c r="B8727" s="7">
        <f>YEAR(Table1[[#This Row],[Order Date]])</f>
        <v>2017</v>
      </c>
      <c r="C8727" s="7">
        <f>MONTH(Table1[[#This Row],[Order Date]])</f>
        <v>9</v>
      </c>
      <c r="D8727" s="8" t="s">
        <v>1005</v>
      </c>
      <c r="E8727" s="8" t="s">
        <v>55</v>
      </c>
      <c r="F8727" s="8" t="s">
        <v>11</v>
      </c>
      <c r="G8727" s="8" t="s">
        <v>18</v>
      </c>
      <c r="H8727" s="8" t="s">
        <v>2005</v>
      </c>
      <c r="I8727" s="9">
        <v>177.55</v>
      </c>
      <c r="J8727" s="7">
        <v>5</v>
      </c>
      <c r="K8727" s="9">
        <v>47.94</v>
      </c>
    </row>
    <row r="8728" spans="1:11" ht="12.5" x14ac:dyDescent="0.25">
      <c r="A8728" s="6">
        <v>43003</v>
      </c>
      <c r="B8728" s="7">
        <f>YEAR(Table1[[#This Row],[Order Date]])</f>
        <v>2017</v>
      </c>
      <c r="C8728" s="7">
        <f>MONTH(Table1[[#This Row],[Order Date]])</f>
        <v>9</v>
      </c>
      <c r="D8728" s="8" t="s">
        <v>1631</v>
      </c>
      <c r="E8728" s="8" t="s">
        <v>23</v>
      </c>
      <c r="F8728" s="8" t="s">
        <v>11</v>
      </c>
      <c r="G8728" s="8" t="s">
        <v>20</v>
      </c>
      <c r="H8728" s="8" t="s">
        <v>80</v>
      </c>
      <c r="I8728" s="9">
        <v>8.6</v>
      </c>
      <c r="J8728" s="7">
        <v>5</v>
      </c>
      <c r="K8728" s="9">
        <v>-6.3</v>
      </c>
    </row>
    <row r="8729" spans="1:11" ht="12.5" x14ac:dyDescent="0.25">
      <c r="A8729" s="6">
        <v>43003</v>
      </c>
      <c r="B8729" s="7">
        <f>YEAR(Table1[[#This Row],[Order Date]])</f>
        <v>2017</v>
      </c>
      <c r="C8729" s="7">
        <f>MONTH(Table1[[#This Row],[Order Date]])</f>
        <v>9</v>
      </c>
      <c r="D8729" s="8" t="s">
        <v>1631</v>
      </c>
      <c r="E8729" s="8" t="s">
        <v>23</v>
      </c>
      <c r="F8729" s="8" t="s">
        <v>11</v>
      </c>
      <c r="G8729" s="8" t="s">
        <v>200</v>
      </c>
      <c r="H8729" s="8" t="s">
        <v>201</v>
      </c>
      <c r="I8729" s="9">
        <v>190.9</v>
      </c>
      <c r="J8729" s="7">
        <v>2</v>
      </c>
      <c r="K8729" s="9">
        <v>-42.95</v>
      </c>
    </row>
    <row r="8730" spans="1:11" ht="12.5" x14ac:dyDescent="0.25">
      <c r="A8730" s="6">
        <v>43003</v>
      </c>
      <c r="B8730" s="7">
        <f>YEAR(Table1[[#This Row],[Order Date]])</f>
        <v>2017</v>
      </c>
      <c r="C8730" s="7">
        <f>MONTH(Table1[[#This Row],[Order Date]])</f>
        <v>9</v>
      </c>
      <c r="D8730" s="8" t="s">
        <v>139</v>
      </c>
      <c r="E8730" s="8" t="s">
        <v>78</v>
      </c>
      <c r="F8730" s="8" t="s">
        <v>11</v>
      </c>
      <c r="G8730" s="8" t="s">
        <v>63</v>
      </c>
      <c r="H8730" s="8" t="s">
        <v>770</v>
      </c>
      <c r="I8730" s="9">
        <v>24.45</v>
      </c>
      <c r="J8730" s="7">
        <v>4</v>
      </c>
      <c r="K8730" s="9">
        <v>8.86</v>
      </c>
    </row>
    <row r="8731" spans="1:11" ht="12.5" x14ac:dyDescent="0.25">
      <c r="A8731" s="6">
        <v>43004</v>
      </c>
      <c r="B8731" s="7">
        <f>YEAR(Table1[[#This Row],[Order Date]])</f>
        <v>2017</v>
      </c>
      <c r="C8731" s="7">
        <f>MONTH(Table1[[#This Row],[Order Date]])</f>
        <v>9</v>
      </c>
      <c r="D8731" s="8" t="s">
        <v>2259</v>
      </c>
      <c r="E8731" s="8" t="s">
        <v>123</v>
      </c>
      <c r="F8731" s="8" t="s">
        <v>34</v>
      </c>
      <c r="G8731" s="8" t="s">
        <v>35</v>
      </c>
      <c r="H8731" s="8" t="s">
        <v>1435</v>
      </c>
      <c r="I8731" s="9">
        <v>419.14</v>
      </c>
      <c r="J8731" s="7">
        <v>4</v>
      </c>
      <c r="K8731" s="9">
        <v>-57.63</v>
      </c>
    </row>
    <row r="8732" spans="1:11" ht="12.5" x14ac:dyDescent="0.25">
      <c r="A8732" s="6">
        <v>43004</v>
      </c>
      <c r="B8732" s="7">
        <f>YEAR(Table1[[#This Row],[Order Date]])</f>
        <v>2017</v>
      </c>
      <c r="C8732" s="7">
        <f>MONTH(Table1[[#This Row],[Order Date]])</f>
        <v>9</v>
      </c>
      <c r="D8732" s="8" t="s">
        <v>498</v>
      </c>
      <c r="E8732" s="8" t="s">
        <v>27</v>
      </c>
      <c r="F8732" s="8" t="s">
        <v>11</v>
      </c>
      <c r="G8732" s="8" t="s">
        <v>63</v>
      </c>
      <c r="H8732" s="8" t="s">
        <v>64</v>
      </c>
      <c r="I8732" s="9">
        <v>71.88</v>
      </c>
      <c r="J8732" s="7">
        <v>6</v>
      </c>
      <c r="K8732" s="9">
        <v>33.06</v>
      </c>
    </row>
    <row r="8733" spans="1:11" ht="12.5" x14ac:dyDescent="0.25">
      <c r="A8733" s="6">
        <v>43004</v>
      </c>
      <c r="B8733" s="7">
        <f>YEAR(Table1[[#This Row],[Order Date]])</f>
        <v>2017</v>
      </c>
      <c r="C8733" s="7">
        <f>MONTH(Table1[[#This Row],[Order Date]])</f>
        <v>9</v>
      </c>
      <c r="D8733" s="8" t="s">
        <v>498</v>
      </c>
      <c r="E8733" s="8" t="s">
        <v>27</v>
      </c>
      <c r="F8733" s="8" t="s">
        <v>34</v>
      </c>
      <c r="G8733" s="8" t="s">
        <v>47</v>
      </c>
      <c r="H8733" s="8" t="s">
        <v>1790</v>
      </c>
      <c r="I8733" s="9">
        <v>9.24</v>
      </c>
      <c r="J8733" s="7">
        <v>3</v>
      </c>
      <c r="K8733" s="9">
        <v>2.96</v>
      </c>
    </row>
    <row r="8734" spans="1:11" ht="12.5" x14ac:dyDescent="0.25">
      <c r="A8734" s="6">
        <v>43004</v>
      </c>
      <c r="B8734" s="7">
        <f>YEAR(Table1[[#This Row],[Order Date]])</f>
        <v>2017</v>
      </c>
      <c r="C8734" s="7">
        <f>MONTH(Table1[[#This Row],[Order Date]])</f>
        <v>9</v>
      </c>
      <c r="D8734" s="8" t="s">
        <v>498</v>
      </c>
      <c r="E8734" s="8" t="s">
        <v>27</v>
      </c>
      <c r="F8734" s="8" t="s">
        <v>11</v>
      </c>
      <c r="G8734" s="8" t="s">
        <v>12</v>
      </c>
      <c r="H8734" s="8" t="s">
        <v>924</v>
      </c>
      <c r="I8734" s="9">
        <v>35.880000000000003</v>
      </c>
      <c r="J8734" s="7">
        <v>6</v>
      </c>
      <c r="K8734" s="9">
        <v>16.149999999999999</v>
      </c>
    </row>
    <row r="8735" spans="1:11" ht="12.5" x14ac:dyDescent="0.25">
      <c r="A8735" s="6">
        <v>43004</v>
      </c>
      <c r="B8735" s="7">
        <f>YEAR(Table1[[#This Row],[Order Date]])</f>
        <v>2017</v>
      </c>
      <c r="C8735" s="7">
        <f>MONTH(Table1[[#This Row],[Order Date]])</f>
        <v>9</v>
      </c>
      <c r="D8735" s="8" t="s">
        <v>498</v>
      </c>
      <c r="E8735" s="8" t="s">
        <v>27</v>
      </c>
      <c r="F8735" s="8" t="s">
        <v>11</v>
      </c>
      <c r="G8735" s="8" t="s">
        <v>20</v>
      </c>
      <c r="H8735" s="8" t="s">
        <v>1185</v>
      </c>
      <c r="I8735" s="9">
        <v>17.04</v>
      </c>
      <c r="J8735" s="7">
        <v>3</v>
      </c>
      <c r="K8735" s="9">
        <v>5.54</v>
      </c>
    </row>
    <row r="8736" spans="1:11" ht="12.5" x14ac:dyDescent="0.25">
      <c r="A8736" s="6">
        <v>43004</v>
      </c>
      <c r="B8736" s="7">
        <f>YEAR(Table1[[#This Row],[Order Date]])</f>
        <v>2017</v>
      </c>
      <c r="C8736" s="7">
        <f>MONTH(Table1[[#This Row],[Order Date]])</f>
        <v>9</v>
      </c>
      <c r="D8736" s="8" t="s">
        <v>498</v>
      </c>
      <c r="E8736" s="8" t="s">
        <v>27</v>
      </c>
      <c r="F8736" s="8" t="s">
        <v>11</v>
      </c>
      <c r="G8736" s="8" t="s">
        <v>20</v>
      </c>
      <c r="H8736" s="8" t="s">
        <v>693</v>
      </c>
      <c r="I8736" s="9">
        <v>931.18</v>
      </c>
      <c r="J8736" s="7">
        <v>3</v>
      </c>
      <c r="K8736" s="9">
        <v>314.27</v>
      </c>
    </row>
    <row r="8737" spans="1:11" ht="12.5" x14ac:dyDescent="0.25">
      <c r="A8737" s="6">
        <v>43004</v>
      </c>
      <c r="B8737" s="7">
        <f>YEAR(Table1[[#This Row],[Order Date]])</f>
        <v>2017</v>
      </c>
      <c r="C8737" s="7">
        <f>MONTH(Table1[[#This Row],[Order Date]])</f>
        <v>9</v>
      </c>
      <c r="D8737" s="8" t="s">
        <v>1357</v>
      </c>
      <c r="E8737" s="8" t="s">
        <v>91</v>
      </c>
      <c r="F8737" s="8" t="s">
        <v>11</v>
      </c>
      <c r="G8737" s="8" t="s">
        <v>24</v>
      </c>
      <c r="H8737" s="8" t="s">
        <v>869</v>
      </c>
      <c r="I8737" s="9">
        <v>2.2200000000000002</v>
      </c>
      <c r="J8737" s="7">
        <v>1</v>
      </c>
      <c r="K8737" s="9">
        <v>0.56000000000000005</v>
      </c>
    </row>
    <row r="8738" spans="1:11" ht="12.5" x14ac:dyDescent="0.25">
      <c r="A8738" s="6">
        <v>43006</v>
      </c>
      <c r="B8738" s="7">
        <f>YEAR(Table1[[#This Row],[Order Date]])</f>
        <v>2017</v>
      </c>
      <c r="C8738" s="7">
        <f>MONTH(Table1[[#This Row],[Order Date]])</f>
        <v>9</v>
      </c>
      <c r="D8738" s="8" t="s">
        <v>2614</v>
      </c>
      <c r="E8738" s="8" t="s">
        <v>10</v>
      </c>
      <c r="F8738" s="8" t="s">
        <v>11</v>
      </c>
      <c r="G8738" s="8" t="s">
        <v>200</v>
      </c>
      <c r="H8738" s="8" t="s">
        <v>807</v>
      </c>
      <c r="I8738" s="9">
        <v>1.74</v>
      </c>
      <c r="J8738" s="7">
        <v>1</v>
      </c>
      <c r="K8738" s="9">
        <v>-0.35</v>
      </c>
    </row>
    <row r="8739" spans="1:11" ht="12.5" x14ac:dyDescent="0.25">
      <c r="A8739" s="6">
        <v>43006</v>
      </c>
      <c r="B8739" s="7">
        <f>YEAR(Table1[[#This Row],[Order Date]])</f>
        <v>2017</v>
      </c>
      <c r="C8739" s="7">
        <f>MONTH(Table1[[#This Row],[Order Date]])</f>
        <v>9</v>
      </c>
      <c r="D8739" s="8" t="s">
        <v>928</v>
      </c>
      <c r="E8739" s="8" t="s">
        <v>278</v>
      </c>
      <c r="F8739" s="8" t="s">
        <v>34</v>
      </c>
      <c r="G8739" s="8" t="s">
        <v>47</v>
      </c>
      <c r="H8739" s="8" t="s">
        <v>1083</v>
      </c>
      <c r="I8739" s="9">
        <v>32.78</v>
      </c>
      <c r="J8739" s="7">
        <v>1</v>
      </c>
      <c r="K8739" s="9">
        <v>3.28</v>
      </c>
    </row>
    <row r="8740" spans="1:11" ht="12.5" x14ac:dyDescent="0.25">
      <c r="A8740" s="6">
        <v>43006</v>
      </c>
      <c r="B8740" s="7">
        <f>YEAR(Table1[[#This Row],[Order Date]])</f>
        <v>2017</v>
      </c>
      <c r="C8740" s="7">
        <f>MONTH(Table1[[#This Row],[Order Date]])</f>
        <v>9</v>
      </c>
      <c r="D8740" s="8" t="s">
        <v>928</v>
      </c>
      <c r="E8740" s="8" t="s">
        <v>278</v>
      </c>
      <c r="F8740" s="8" t="s">
        <v>11</v>
      </c>
      <c r="G8740" s="8" t="s">
        <v>18</v>
      </c>
      <c r="H8740" s="8" t="s">
        <v>908</v>
      </c>
      <c r="I8740" s="9">
        <v>147.18</v>
      </c>
      <c r="J8740" s="7">
        <v>2</v>
      </c>
      <c r="K8740" s="9">
        <v>-29.44</v>
      </c>
    </row>
    <row r="8741" spans="1:11" ht="12.5" x14ac:dyDescent="0.25">
      <c r="A8741" s="6">
        <v>43006</v>
      </c>
      <c r="B8741" s="7">
        <f>YEAR(Table1[[#This Row],[Order Date]])</f>
        <v>2017</v>
      </c>
      <c r="C8741" s="7">
        <f>MONTH(Table1[[#This Row],[Order Date]])</f>
        <v>9</v>
      </c>
      <c r="D8741" s="8" t="s">
        <v>928</v>
      </c>
      <c r="E8741" s="8" t="s">
        <v>278</v>
      </c>
      <c r="F8741" s="8" t="s">
        <v>39</v>
      </c>
      <c r="G8741" s="8" t="s">
        <v>52</v>
      </c>
      <c r="H8741" s="8" t="s">
        <v>2113</v>
      </c>
      <c r="I8741" s="9">
        <v>54.38</v>
      </c>
      <c r="J8741" s="7">
        <v>2</v>
      </c>
      <c r="K8741" s="9">
        <v>1.36</v>
      </c>
    </row>
    <row r="8742" spans="1:11" ht="12.5" x14ac:dyDescent="0.25">
      <c r="A8742" s="6">
        <v>43006</v>
      </c>
      <c r="B8742" s="7">
        <f>YEAR(Table1[[#This Row],[Order Date]])</f>
        <v>2017</v>
      </c>
      <c r="C8742" s="7">
        <f>MONTH(Table1[[#This Row],[Order Date]])</f>
        <v>9</v>
      </c>
      <c r="D8742" s="8" t="s">
        <v>928</v>
      </c>
      <c r="E8742" s="8" t="s">
        <v>278</v>
      </c>
      <c r="F8742" s="8" t="s">
        <v>11</v>
      </c>
      <c r="G8742" s="8" t="s">
        <v>20</v>
      </c>
      <c r="H8742" s="8" t="s">
        <v>1136</v>
      </c>
      <c r="I8742" s="9">
        <v>76.78</v>
      </c>
      <c r="J8742" s="7">
        <v>4</v>
      </c>
      <c r="K8742" s="9">
        <v>-58.86</v>
      </c>
    </row>
    <row r="8743" spans="1:11" ht="12.5" x14ac:dyDescent="0.25">
      <c r="A8743" s="6">
        <v>43006</v>
      </c>
      <c r="B8743" s="7">
        <f>YEAR(Table1[[#This Row],[Order Date]])</f>
        <v>2017</v>
      </c>
      <c r="C8743" s="7">
        <f>MONTH(Table1[[#This Row],[Order Date]])</f>
        <v>9</v>
      </c>
      <c r="D8743" s="8" t="s">
        <v>928</v>
      </c>
      <c r="E8743" s="8" t="s">
        <v>278</v>
      </c>
      <c r="F8743" s="8" t="s">
        <v>11</v>
      </c>
      <c r="G8743" s="8" t="s">
        <v>12</v>
      </c>
      <c r="H8743" s="8" t="s">
        <v>698</v>
      </c>
      <c r="I8743" s="9">
        <v>14.35</v>
      </c>
      <c r="J8743" s="7">
        <v>3</v>
      </c>
      <c r="K8743" s="9">
        <v>5.2</v>
      </c>
    </row>
    <row r="8744" spans="1:11" ht="12.5" x14ac:dyDescent="0.25">
      <c r="A8744" s="6">
        <v>43006</v>
      </c>
      <c r="B8744" s="7">
        <f>YEAR(Table1[[#This Row],[Order Date]])</f>
        <v>2017</v>
      </c>
      <c r="C8744" s="7">
        <f>MONTH(Table1[[#This Row],[Order Date]])</f>
        <v>9</v>
      </c>
      <c r="D8744" s="8" t="s">
        <v>928</v>
      </c>
      <c r="E8744" s="8" t="s">
        <v>278</v>
      </c>
      <c r="F8744" s="8" t="s">
        <v>11</v>
      </c>
      <c r="G8744" s="8" t="s">
        <v>92</v>
      </c>
      <c r="H8744" s="8" t="s">
        <v>1296</v>
      </c>
      <c r="I8744" s="9">
        <v>209.79</v>
      </c>
      <c r="J8744" s="7">
        <v>2</v>
      </c>
      <c r="K8744" s="9">
        <v>26.22</v>
      </c>
    </row>
    <row r="8745" spans="1:11" ht="12.5" x14ac:dyDescent="0.25">
      <c r="A8745" s="6">
        <v>43006</v>
      </c>
      <c r="B8745" s="7">
        <f>YEAR(Table1[[#This Row],[Order Date]])</f>
        <v>2017</v>
      </c>
      <c r="C8745" s="7">
        <f>MONTH(Table1[[#This Row],[Order Date]])</f>
        <v>9</v>
      </c>
      <c r="D8745" s="8" t="s">
        <v>2138</v>
      </c>
      <c r="E8745" s="8" t="s">
        <v>27</v>
      </c>
      <c r="F8745" s="8" t="s">
        <v>34</v>
      </c>
      <c r="G8745" s="8" t="s">
        <v>47</v>
      </c>
      <c r="H8745" s="8" t="s">
        <v>1404</v>
      </c>
      <c r="I8745" s="9">
        <v>9.24</v>
      </c>
      <c r="J8745" s="7">
        <v>3</v>
      </c>
      <c r="K8745" s="9">
        <v>4.4400000000000004</v>
      </c>
    </row>
    <row r="8746" spans="1:11" ht="12.5" x14ac:dyDescent="0.25">
      <c r="A8746" s="6">
        <v>43006</v>
      </c>
      <c r="B8746" s="7">
        <f>YEAR(Table1[[#This Row],[Order Date]])</f>
        <v>2017</v>
      </c>
      <c r="C8746" s="7">
        <f>MONTH(Table1[[#This Row],[Order Date]])</f>
        <v>9</v>
      </c>
      <c r="D8746" s="8" t="s">
        <v>1791</v>
      </c>
      <c r="E8746" s="8" t="s">
        <v>123</v>
      </c>
      <c r="F8746" s="8" t="s">
        <v>11</v>
      </c>
      <c r="G8746" s="8" t="s">
        <v>12</v>
      </c>
      <c r="H8746" s="8" t="s">
        <v>219</v>
      </c>
      <c r="I8746" s="9">
        <v>10.37</v>
      </c>
      <c r="J8746" s="7">
        <v>2</v>
      </c>
      <c r="K8746" s="9">
        <v>3.63</v>
      </c>
    </row>
    <row r="8747" spans="1:11" ht="12.5" x14ac:dyDescent="0.25">
      <c r="A8747" s="6">
        <v>43006</v>
      </c>
      <c r="B8747" s="7">
        <f>YEAR(Table1[[#This Row],[Order Date]])</f>
        <v>2017</v>
      </c>
      <c r="C8747" s="7">
        <f>MONTH(Table1[[#This Row],[Order Date]])</f>
        <v>9</v>
      </c>
      <c r="D8747" s="8" t="s">
        <v>1502</v>
      </c>
      <c r="E8747" s="8" t="s">
        <v>23</v>
      </c>
      <c r="F8747" s="8" t="s">
        <v>11</v>
      </c>
      <c r="G8747" s="8" t="s">
        <v>20</v>
      </c>
      <c r="H8747" s="8" t="s">
        <v>21</v>
      </c>
      <c r="I8747" s="9">
        <v>2.66</v>
      </c>
      <c r="J8747" s="7">
        <v>1</v>
      </c>
      <c r="K8747" s="9">
        <v>-1.86</v>
      </c>
    </row>
    <row r="8748" spans="1:11" ht="12.5" x14ac:dyDescent="0.25">
      <c r="A8748" s="6">
        <v>43007</v>
      </c>
      <c r="B8748" s="7">
        <f>YEAR(Table1[[#This Row],[Order Date]])</f>
        <v>2017</v>
      </c>
      <c r="C8748" s="7">
        <f>MONTH(Table1[[#This Row],[Order Date]])</f>
        <v>9</v>
      </c>
      <c r="D8748" s="8" t="s">
        <v>1044</v>
      </c>
      <c r="E8748" s="8" t="s">
        <v>10</v>
      </c>
      <c r="F8748" s="8" t="s">
        <v>11</v>
      </c>
      <c r="G8748" s="8" t="s">
        <v>16</v>
      </c>
      <c r="H8748" s="8" t="s">
        <v>1336</v>
      </c>
      <c r="I8748" s="9">
        <v>7.97</v>
      </c>
      <c r="J8748" s="7">
        <v>2</v>
      </c>
      <c r="K8748" s="9">
        <v>2.59</v>
      </c>
    </row>
    <row r="8749" spans="1:11" ht="12.5" x14ac:dyDescent="0.25">
      <c r="A8749" s="6">
        <v>43007</v>
      </c>
      <c r="B8749" s="7">
        <f>YEAR(Table1[[#This Row],[Order Date]])</f>
        <v>2017</v>
      </c>
      <c r="C8749" s="7">
        <f>MONTH(Table1[[#This Row],[Order Date]])</f>
        <v>9</v>
      </c>
      <c r="D8749" s="8" t="s">
        <v>1044</v>
      </c>
      <c r="E8749" s="8" t="s">
        <v>10</v>
      </c>
      <c r="F8749" s="8" t="s">
        <v>11</v>
      </c>
      <c r="G8749" s="8" t="s">
        <v>63</v>
      </c>
      <c r="H8749" s="8" t="s">
        <v>785</v>
      </c>
      <c r="I8749" s="9">
        <v>27.97</v>
      </c>
      <c r="J8749" s="7">
        <v>4</v>
      </c>
      <c r="K8749" s="9">
        <v>9.44</v>
      </c>
    </row>
    <row r="8750" spans="1:11" ht="12.5" x14ac:dyDescent="0.25">
      <c r="A8750" s="6">
        <v>43007</v>
      </c>
      <c r="B8750" s="7">
        <f>YEAR(Table1[[#This Row],[Order Date]])</f>
        <v>2017</v>
      </c>
      <c r="C8750" s="7">
        <f>MONTH(Table1[[#This Row],[Order Date]])</f>
        <v>9</v>
      </c>
      <c r="D8750" s="8" t="s">
        <v>1044</v>
      </c>
      <c r="E8750" s="8" t="s">
        <v>10</v>
      </c>
      <c r="F8750" s="8" t="s">
        <v>39</v>
      </c>
      <c r="G8750" s="8" t="s">
        <v>302</v>
      </c>
      <c r="H8750" s="8" t="s">
        <v>2707</v>
      </c>
      <c r="I8750" s="9">
        <v>336.51</v>
      </c>
      <c r="J8750" s="7">
        <v>3</v>
      </c>
      <c r="K8750" s="9">
        <v>44.87</v>
      </c>
    </row>
    <row r="8751" spans="1:11" ht="12.5" x14ac:dyDescent="0.25">
      <c r="A8751" s="6">
        <v>43007</v>
      </c>
      <c r="B8751" s="7">
        <f>YEAR(Table1[[#This Row],[Order Date]])</f>
        <v>2017</v>
      </c>
      <c r="C8751" s="7">
        <f>MONTH(Table1[[#This Row],[Order Date]])</f>
        <v>9</v>
      </c>
      <c r="D8751" s="8" t="s">
        <v>1505</v>
      </c>
      <c r="E8751" s="8" t="s">
        <v>78</v>
      </c>
      <c r="F8751" s="8" t="s">
        <v>34</v>
      </c>
      <c r="G8751" s="8" t="s">
        <v>35</v>
      </c>
      <c r="H8751" s="8" t="s">
        <v>1480</v>
      </c>
      <c r="I8751" s="9">
        <v>63.69</v>
      </c>
      <c r="J8751" s="7">
        <v>1</v>
      </c>
      <c r="K8751" s="9">
        <v>-15.47</v>
      </c>
    </row>
    <row r="8752" spans="1:11" ht="12.5" x14ac:dyDescent="0.25">
      <c r="A8752" s="6">
        <v>43007</v>
      </c>
      <c r="B8752" s="7">
        <f>YEAR(Table1[[#This Row],[Order Date]])</f>
        <v>2017</v>
      </c>
      <c r="C8752" s="7">
        <f>MONTH(Table1[[#This Row],[Order Date]])</f>
        <v>9</v>
      </c>
      <c r="D8752" s="8" t="s">
        <v>1505</v>
      </c>
      <c r="E8752" s="8" t="s">
        <v>78</v>
      </c>
      <c r="F8752" s="8" t="s">
        <v>39</v>
      </c>
      <c r="G8752" s="8" t="s">
        <v>52</v>
      </c>
      <c r="H8752" s="8" t="s">
        <v>1078</v>
      </c>
      <c r="I8752" s="9">
        <v>239.98</v>
      </c>
      <c r="J8752" s="7">
        <v>3</v>
      </c>
      <c r="K8752" s="9">
        <v>65.989999999999995</v>
      </c>
    </row>
    <row r="8753" spans="1:11" ht="12.5" x14ac:dyDescent="0.25">
      <c r="A8753" s="6">
        <v>43007</v>
      </c>
      <c r="B8753" s="7">
        <f>YEAR(Table1[[#This Row],[Order Date]])</f>
        <v>2017</v>
      </c>
      <c r="C8753" s="7">
        <f>MONTH(Table1[[#This Row],[Order Date]])</f>
        <v>9</v>
      </c>
      <c r="D8753" s="8" t="s">
        <v>1505</v>
      </c>
      <c r="E8753" s="8" t="s">
        <v>78</v>
      </c>
      <c r="F8753" s="8" t="s">
        <v>34</v>
      </c>
      <c r="G8753" s="8" t="s">
        <v>145</v>
      </c>
      <c r="H8753" s="8" t="s">
        <v>504</v>
      </c>
      <c r="I8753" s="9">
        <v>344.22</v>
      </c>
      <c r="J8753" s="7">
        <v>2</v>
      </c>
      <c r="K8753" s="9">
        <v>-189.32</v>
      </c>
    </row>
    <row r="8754" spans="1:11" ht="12.5" x14ac:dyDescent="0.25">
      <c r="A8754" s="6">
        <v>43007</v>
      </c>
      <c r="B8754" s="7">
        <f>YEAR(Table1[[#This Row],[Order Date]])</f>
        <v>2017</v>
      </c>
      <c r="C8754" s="7">
        <f>MONTH(Table1[[#This Row],[Order Date]])</f>
        <v>9</v>
      </c>
      <c r="D8754" s="8" t="s">
        <v>1505</v>
      </c>
      <c r="E8754" s="8" t="s">
        <v>78</v>
      </c>
      <c r="F8754" s="8" t="s">
        <v>11</v>
      </c>
      <c r="G8754" s="8" t="s">
        <v>12</v>
      </c>
      <c r="H8754" s="8" t="s">
        <v>2195</v>
      </c>
      <c r="I8754" s="9">
        <v>15.55</v>
      </c>
      <c r="J8754" s="7">
        <v>3</v>
      </c>
      <c r="K8754" s="9">
        <v>5.44</v>
      </c>
    </row>
    <row r="8755" spans="1:11" ht="12.5" x14ac:dyDescent="0.25">
      <c r="A8755" s="6">
        <v>43007</v>
      </c>
      <c r="B8755" s="7">
        <f>YEAR(Table1[[#This Row],[Order Date]])</f>
        <v>2017</v>
      </c>
      <c r="C8755" s="7">
        <f>MONTH(Table1[[#This Row],[Order Date]])</f>
        <v>9</v>
      </c>
      <c r="D8755" s="8" t="s">
        <v>1505</v>
      </c>
      <c r="E8755" s="8" t="s">
        <v>78</v>
      </c>
      <c r="F8755" s="8" t="s">
        <v>34</v>
      </c>
      <c r="G8755" s="8" t="s">
        <v>47</v>
      </c>
      <c r="H8755" s="8" t="s">
        <v>1162</v>
      </c>
      <c r="I8755" s="9">
        <v>21.25</v>
      </c>
      <c r="J8755" s="7">
        <v>4</v>
      </c>
      <c r="K8755" s="9">
        <v>7.44</v>
      </c>
    </row>
    <row r="8756" spans="1:11" ht="12.5" x14ac:dyDescent="0.25">
      <c r="A8756" s="6">
        <v>43007</v>
      </c>
      <c r="B8756" s="7">
        <f>YEAR(Table1[[#This Row],[Order Date]])</f>
        <v>2017</v>
      </c>
      <c r="C8756" s="7">
        <f>MONTH(Table1[[#This Row],[Order Date]])</f>
        <v>9</v>
      </c>
      <c r="D8756" s="8" t="s">
        <v>1505</v>
      </c>
      <c r="E8756" s="8" t="s">
        <v>78</v>
      </c>
      <c r="F8756" s="8" t="s">
        <v>11</v>
      </c>
      <c r="G8756" s="8" t="s">
        <v>12</v>
      </c>
      <c r="H8756" s="8" t="s">
        <v>2098</v>
      </c>
      <c r="I8756" s="9">
        <v>8.4499999999999993</v>
      </c>
      <c r="J8756" s="7">
        <v>2</v>
      </c>
      <c r="K8756" s="9">
        <v>2.64</v>
      </c>
    </row>
    <row r="8757" spans="1:11" ht="12.5" x14ac:dyDescent="0.25">
      <c r="A8757" s="6">
        <v>43007</v>
      </c>
      <c r="B8757" s="7">
        <f>YEAR(Table1[[#This Row],[Order Date]])</f>
        <v>2017</v>
      </c>
      <c r="C8757" s="7">
        <f>MONTH(Table1[[#This Row],[Order Date]])</f>
        <v>9</v>
      </c>
      <c r="D8757" s="8" t="s">
        <v>422</v>
      </c>
      <c r="E8757" s="8" t="s">
        <v>120</v>
      </c>
      <c r="F8757" s="8" t="s">
        <v>11</v>
      </c>
      <c r="G8757" s="8" t="s">
        <v>18</v>
      </c>
      <c r="H8757" s="8" t="s">
        <v>2344</v>
      </c>
      <c r="I8757" s="9">
        <v>243.92</v>
      </c>
      <c r="J8757" s="7">
        <v>5</v>
      </c>
      <c r="K8757" s="9">
        <v>-54.88</v>
      </c>
    </row>
    <row r="8758" spans="1:11" ht="12.5" x14ac:dyDescent="0.25">
      <c r="A8758" s="6">
        <v>43007</v>
      </c>
      <c r="B8758" s="7">
        <f>YEAR(Table1[[#This Row],[Order Date]])</f>
        <v>2017</v>
      </c>
      <c r="C8758" s="7">
        <f>MONTH(Table1[[#This Row],[Order Date]])</f>
        <v>9</v>
      </c>
      <c r="D8758" s="8" t="s">
        <v>1320</v>
      </c>
      <c r="E8758" s="8" t="s">
        <v>149</v>
      </c>
      <c r="F8758" s="8" t="s">
        <v>11</v>
      </c>
      <c r="G8758" s="8" t="s">
        <v>63</v>
      </c>
      <c r="H8758" s="8" t="s">
        <v>64</v>
      </c>
      <c r="I8758" s="9">
        <v>23.34</v>
      </c>
      <c r="J8758" s="7">
        <v>3</v>
      </c>
      <c r="K8758" s="9">
        <v>10.97</v>
      </c>
    </row>
    <row r="8759" spans="1:11" ht="12.5" x14ac:dyDescent="0.25">
      <c r="A8759" s="6">
        <v>43007</v>
      </c>
      <c r="B8759" s="7">
        <f>YEAR(Table1[[#This Row],[Order Date]])</f>
        <v>2017</v>
      </c>
      <c r="C8759" s="7">
        <f>MONTH(Table1[[#This Row],[Order Date]])</f>
        <v>9</v>
      </c>
      <c r="D8759" s="8" t="s">
        <v>1320</v>
      </c>
      <c r="E8759" s="8" t="s">
        <v>149</v>
      </c>
      <c r="F8759" s="8" t="s">
        <v>11</v>
      </c>
      <c r="G8759" s="8" t="s">
        <v>12</v>
      </c>
      <c r="H8759" s="8" t="s">
        <v>1890</v>
      </c>
      <c r="I8759" s="9">
        <v>51.55</v>
      </c>
      <c r="J8759" s="7">
        <v>5</v>
      </c>
      <c r="K8759" s="9">
        <v>24.23</v>
      </c>
    </row>
    <row r="8760" spans="1:11" ht="12.5" x14ac:dyDescent="0.25">
      <c r="A8760" s="6">
        <v>43007</v>
      </c>
      <c r="B8760" s="7">
        <f>YEAR(Table1[[#This Row],[Order Date]])</f>
        <v>2017</v>
      </c>
      <c r="C8760" s="7">
        <f>MONTH(Table1[[#This Row],[Order Date]])</f>
        <v>9</v>
      </c>
      <c r="D8760" s="8" t="s">
        <v>635</v>
      </c>
      <c r="E8760" s="8" t="s">
        <v>27</v>
      </c>
      <c r="F8760" s="8" t="s">
        <v>11</v>
      </c>
      <c r="G8760" s="8" t="s">
        <v>43</v>
      </c>
      <c r="H8760" s="8" t="s">
        <v>1247</v>
      </c>
      <c r="I8760" s="9">
        <v>35</v>
      </c>
      <c r="J8760" s="7">
        <v>7</v>
      </c>
      <c r="K8760" s="9">
        <v>16.8</v>
      </c>
    </row>
    <row r="8761" spans="1:11" ht="12.5" x14ac:dyDescent="0.25">
      <c r="A8761" s="6">
        <v>43007</v>
      </c>
      <c r="B8761" s="7">
        <f>YEAR(Table1[[#This Row],[Order Date]])</f>
        <v>2017</v>
      </c>
      <c r="C8761" s="7">
        <f>MONTH(Table1[[#This Row],[Order Date]])</f>
        <v>9</v>
      </c>
      <c r="D8761" s="8" t="s">
        <v>635</v>
      </c>
      <c r="E8761" s="8" t="s">
        <v>27</v>
      </c>
      <c r="F8761" s="8" t="s">
        <v>34</v>
      </c>
      <c r="G8761" s="8" t="s">
        <v>35</v>
      </c>
      <c r="H8761" s="8" t="s">
        <v>1379</v>
      </c>
      <c r="I8761" s="9">
        <v>72.78</v>
      </c>
      <c r="J8761" s="7">
        <v>1</v>
      </c>
      <c r="K8761" s="9">
        <v>0</v>
      </c>
    </row>
    <row r="8762" spans="1:11" ht="12.5" x14ac:dyDescent="0.25">
      <c r="A8762" s="6">
        <v>43007</v>
      </c>
      <c r="B8762" s="7">
        <f>YEAR(Table1[[#This Row],[Order Date]])</f>
        <v>2017</v>
      </c>
      <c r="C8762" s="7">
        <f>MONTH(Table1[[#This Row],[Order Date]])</f>
        <v>9</v>
      </c>
      <c r="D8762" s="8" t="s">
        <v>635</v>
      </c>
      <c r="E8762" s="8" t="s">
        <v>27</v>
      </c>
      <c r="F8762" s="8" t="s">
        <v>11</v>
      </c>
      <c r="G8762" s="8" t="s">
        <v>92</v>
      </c>
      <c r="H8762" s="8" t="s">
        <v>286</v>
      </c>
      <c r="I8762" s="9">
        <v>97.84</v>
      </c>
      <c r="J8762" s="7">
        <v>2</v>
      </c>
      <c r="K8762" s="9">
        <v>25.44</v>
      </c>
    </row>
    <row r="8763" spans="1:11" ht="12.5" x14ac:dyDescent="0.25">
      <c r="A8763" s="6">
        <v>43007</v>
      </c>
      <c r="B8763" s="7">
        <f>YEAR(Table1[[#This Row],[Order Date]])</f>
        <v>2017</v>
      </c>
      <c r="C8763" s="7">
        <f>MONTH(Table1[[#This Row],[Order Date]])</f>
        <v>9</v>
      </c>
      <c r="D8763" s="8" t="s">
        <v>635</v>
      </c>
      <c r="E8763" s="8" t="s">
        <v>27</v>
      </c>
      <c r="F8763" s="8" t="s">
        <v>34</v>
      </c>
      <c r="G8763" s="8" t="s">
        <v>47</v>
      </c>
      <c r="H8763" s="8" t="s">
        <v>2153</v>
      </c>
      <c r="I8763" s="9">
        <v>51.75</v>
      </c>
      <c r="J8763" s="7">
        <v>1</v>
      </c>
      <c r="K8763" s="9">
        <v>15.53</v>
      </c>
    </row>
    <row r="8764" spans="1:11" ht="12.5" x14ac:dyDescent="0.25">
      <c r="A8764" s="6">
        <v>43007</v>
      </c>
      <c r="B8764" s="7">
        <f>YEAR(Table1[[#This Row],[Order Date]])</f>
        <v>2017</v>
      </c>
      <c r="C8764" s="7">
        <f>MONTH(Table1[[#This Row],[Order Date]])</f>
        <v>9</v>
      </c>
      <c r="D8764" s="8" t="s">
        <v>635</v>
      </c>
      <c r="E8764" s="8" t="s">
        <v>27</v>
      </c>
      <c r="F8764" s="8" t="s">
        <v>11</v>
      </c>
      <c r="G8764" s="8" t="s">
        <v>20</v>
      </c>
      <c r="H8764" s="8" t="s">
        <v>1896</v>
      </c>
      <c r="I8764" s="9">
        <v>46.67</v>
      </c>
      <c r="J8764" s="7">
        <v>2</v>
      </c>
      <c r="K8764" s="9">
        <v>16.34</v>
      </c>
    </row>
    <row r="8765" spans="1:11" ht="12.5" x14ac:dyDescent="0.25">
      <c r="A8765" s="6">
        <v>43007</v>
      </c>
      <c r="B8765" s="7">
        <f>YEAR(Table1[[#This Row],[Order Date]])</f>
        <v>2017</v>
      </c>
      <c r="C8765" s="7">
        <f>MONTH(Table1[[#This Row],[Order Date]])</f>
        <v>9</v>
      </c>
      <c r="D8765" s="8" t="s">
        <v>989</v>
      </c>
      <c r="E8765" s="8" t="s">
        <v>78</v>
      </c>
      <c r="F8765" s="8" t="s">
        <v>11</v>
      </c>
      <c r="G8765" s="8" t="s">
        <v>18</v>
      </c>
      <c r="H8765" s="8" t="s">
        <v>909</v>
      </c>
      <c r="I8765" s="9">
        <v>51.17</v>
      </c>
      <c r="J8765" s="7">
        <v>2</v>
      </c>
      <c r="K8765" s="9">
        <v>-6.4</v>
      </c>
    </row>
    <row r="8766" spans="1:11" ht="12.5" x14ac:dyDescent="0.25">
      <c r="A8766" s="6">
        <v>43007</v>
      </c>
      <c r="B8766" s="7">
        <f>YEAR(Table1[[#This Row],[Order Date]])</f>
        <v>2017</v>
      </c>
      <c r="C8766" s="7">
        <f>MONTH(Table1[[#This Row],[Order Date]])</f>
        <v>9</v>
      </c>
      <c r="D8766" s="8" t="s">
        <v>822</v>
      </c>
      <c r="E8766" s="8" t="s">
        <v>27</v>
      </c>
      <c r="F8766" s="8" t="s">
        <v>11</v>
      </c>
      <c r="G8766" s="8" t="s">
        <v>24</v>
      </c>
      <c r="H8766" s="8" t="s">
        <v>990</v>
      </c>
      <c r="I8766" s="9">
        <v>99.2</v>
      </c>
      <c r="J8766" s="7">
        <v>5</v>
      </c>
      <c r="K8766" s="9">
        <v>25.79</v>
      </c>
    </row>
    <row r="8767" spans="1:11" ht="12.5" x14ac:dyDescent="0.25">
      <c r="A8767" s="6">
        <v>43007</v>
      </c>
      <c r="B8767" s="7">
        <f>YEAR(Table1[[#This Row],[Order Date]])</f>
        <v>2017</v>
      </c>
      <c r="C8767" s="7">
        <f>MONTH(Table1[[#This Row],[Order Date]])</f>
        <v>9</v>
      </c>
      <c r="D8767" s="8" t="s">
        <v>1495</v>
      </c>
      <c r="E8767" s="8" t="s">
        <v>149</v>
      </c>
      <c r="F8767" s="8" t="s">
        <v>11</v>
      </c>
      <c r="G8767" s="8" t="s">
        <v>63</v>
      </c>
      <c r="H8767" s="8" t="s">
        <v>1420</v>
      </c>
      <c r="I8767" s="9">
        <v>7.98</v>
      </c>
      <c r="J8767" s="7">
        <v>3</v>
      </c>
      <c r="K8767" s="9">
        <v>3.91</v>
      </c>
    </row>
    <row r="8768" spans="1:11" ht="12.5" x14ac:dyDescent="0.25">
      <c r="A8768" s="6">
        <v>43007</v>
      </c>
      <c r="B8768" s="7">
        <f>YEAR(Table1[[#This Row],[Order Date]])</f>
        <v>2017</v>
      </c>
      <c r="C8768" s="7">
        <f>MONTH(Table1[[#This Row],[Order Date]])</f>
        <v>9</v>
      </c>
      <c r="D8768" s="8" t="s">
        <v>1652</v>
      </c>
      <c r="E8768" s="8" t="s">
        <v>27</v>
      </c>
      <c r="F8768" s="8" t="s">
        <v>11</v>
      </c>
      <c r="G8768" s="8" t="s">
        <v>200</v>
      </c>
      <c r="H8768" s="8" t="s">
        <v>1458</v>
      </c>
      <c r="I8768" s="9">
        <v>97.3</v>
      </c>
      <c r="J8768" s="7">
        <v>7</v>
      </c>
      <c r="K8768" s="9">
        <v>28.22</v>
      </c>
    </row>
    <row r="8769" spans="1:11" ht="12.5" x14ac:dyDescent="0.25">
      <c r="A8769" s="6">
        <v>43008</v>
      </c>
      <c r="B8769" s="7">
        <f>YEAR(Table1[[#This Row],[Order Date]])</f>
        <v>2017</v>
      </c>
      <c r="C8769" s="7">
        <f>MONTH(Table1[[#This Row],[Order Date]])</f>
        <v>9</v>
      </c>
      <c r="D8769" s="8" t="s">
        <v>1788</v>
      </c>
      <c r="E8769" s="8" t="s">
        <v>164</v>
      </c>
      <c r="F8769" s="8" t="s">
        <v>11</v>
      </c>
      <c r="G8769" s="8" t="s">
        <v>12</v>
      </c>
      <c r="H8769" s="8" t="s">
        <v>1418</v>
      </c>
      <c r="I8769" s="9">
        <v>11.76</v>
      </c>
      <c r="J8769" s="7">
        <v>2</v>
      </c>
      <c r="K8769" s="9">
        <v>5.76</v>
      </c>
    </row>
    <row r="8770" spans="1:11" ht="12.5" x14ac:dyDescent="0.25">
      <c r="A8770" s="6">
        <v>43008</v>
      </c>
      <c r="B8770" s="7">
        <f>YEAR(Table1[[#This Row],[Order Date]])</f>
        <v>2017</v>
      </c>
      <c r="C8770" s="7">
        <f>MONTH(Table1[[#This Row],[Order Date]])</f>
        <v>9</v>
      </c>
      <c r="D8770" s="8" t="s">
        <v>1788</v>
      </c>
      <c r="E8770" s="8" t="s">
        <v>164</v>
      </c>
      <c r="F8770" s="8" t="s">
        <v>11</v>
      </c>
      <c r="G8770" s="8" t="s">
        <v>12</v>
      </c>
      <c r="H8770" s="8" t="s">
        <v>1609</v>
      </c>
      <c r="I8770" s="9">
        <v>167.94</v>
      </c>
      <c r="J8770" s="7">
        <v>3</v>
      </c>
      <c r="K8770" s="9">
        <v>82.29</v>
      </c>
    </row>
    <row r="8771" spans="1:11" ht="12.5" x14ac:dyDescent="0.25">
      <c r="A8771" s="6">
        <v>43008</v>
      </c>
      <c r="B8771" s="7">
        <f>YEAR(Table1[[#This Row],[Order Date]])</f>
        <v>2017</v>
      </c>
      <c r="C8771" s="7">
        <f>MONTH(Table1[[#This Row],[Order Date]])</f>
        <v>9</v>
      </c>
      <c r="D8771" s="8" t="s">
        <v>1788</v>
      </c>
      <c r="E8771" s="8" t="s">
        <v>164</v>
      </c>
      <c r="F8771" s="8" t="s">
        <v>11</v>
      </c>
      <c r="G8771" s="8" t="s">
        <v>92</v>
      </c>
      <c r="H8771" s="8" t="s">
        <v>776</v>
      </c>
      <c r="I8771" s="9">
        <v>3.89</v>
      </c>
      <c r="J8771" s="7">
        <v>1</v>
      </c>
      <c r="K8771" s="9">
        <v>1.01</v>
      </c>
    </row>
    <row r="8772" spans="1:11" ht="12.5" x14ac:dyDescent="0.25">
      <c r="A8772" s="6">
        <v>43008</v>
      </c>
      <c r="B8772" s="7">
        <f>YEAR(Table1[[#This Row],[Order Date]])</f>
        <v>2017</v>
      </c>
      <c r="C8772" s="7">
        <f>MONTH(Table1[[#This Row],[Order Date]])</f>
        <v>9</v>
      </c>
      <c r="D8772" s="8" t="s">
        <v>672</v>
      </c>
      <c r="E8772" s="8" t="s">
        <v>531</v>
      </c>
      <c r="F8772" s="8" t="s">
        <v>11</v>
      </c>
      <c r="G8772" s="8" t="s">
        <v>12</v>
      </c>
      <c r="H8772" s="8" t="s">
        <v>1759</v>
      </c>
      <c r="I8772" s="9">
        <v>164.88</v>
      </c>
      <c r="J8772" s="7">
        <v>3</v>
      </c>
      <c r="K8772" s="9">
        <v>80.790000000000006</v>
      </c>
    </row>
    <row r="8773" spans="1:11" ht="12.5" x14ac:dyDescent="0.25">
      <c r="A8773" s="6">
        <v>43008</v>
      </c>
      <c r="B8773" s="7">
        <f>YEAR(Table1[[#This Row],[Order Date]])</f>
        <v>2017</v>
      </c>
      <c r="C8773" s="7">
        <f>MONTH(Table1[[#This Row],[Order Date]])</f>
        <v>9</v>
      </c>
      <c r="D8773" s="8" t="s">
        <v>695</v>
      </c>
      <c r="E8773" s="8" t="s">
        <v>27</v>
      </c>
      <c r="F8773" s="8" t="s">
        <v>39</v>
      </c>
      <c r="G8773" s="8" t="s">
        <v>52</v>
      </c>
      <c r="H8773" s="8" t="s">
        <v>2002</v>
      </c>
      <c r="I8773" s="9">
        <v>159.97999999999999</v>
      </c>
      <c r="J8773" s="7">
        <v>2</v>
      </c>
      <c r="K8773" s="9">
        <v>47.99</v>
      </c>
    </row>
    <row r="8774" spans="1:11" ht="12.5" x14ac:dyDescent="0.25">
      <c r="A8774" s="6">
        <v>43008</v>
      </c>
      <c r="B8774" s="7">
        <f>YEAR(Table1[[#This Row],[Order Date]])</f>
        <v>2017</v>
      </c>
      <c r="C8774" s="7">
        <f>MONTH(Table1[[#This Row],[Order Date]])</f>
        <v>9</v>
      </c>
      <c r="D8774" s="8" t="s">
        <v>959</v>
      </c>
      <c r="E8774" s="8" t="s">
        <v>23</v>
      </c>
      <c r="F8774" s="8" t="s">
        <v>11</v>
      </c>
      <c r="G8774" s="8" t="s">
        <v>16</v>
      </c>
      <c r="H8774" s="8" t="s">
        <v>2123</v>
      </c>
      <c r="I8774" s="9">
        <v>20.66</v>
      </c>
      <c r="J8774" s="7">
        <v>7</v>
      </c>
      <c r="K8774" s="9">
        <v>6.97</v>
      </c>
    </row>
    <row r="8775" spans="1:11" ht="12.5" x14ac:dyDescent="0.25">
      <c r="A8775" s="6">
        <v>43008</v>
      </c>
      <c r="B8775" s="7">
        <f>YEAR(Table1[[#This Row],[Order Date]])</f>
        <v>2017</v>
      </c>
      <c r="C8775" s="7">
        <f>MONTH(Table1[[#This Row],[Order Date]])</f>
        <v>9</v>
      </c>
      <c r="D8775" s="8" t="s">
        <v>343</v>
      </c>
      <c r="E8775" s="8" t="s">
        <v>10</v>
      </c>
      <c r="F8775" s="8" t="s">
        <v>11</v>
      </c>
      <c r="G8775" s="8" t="s">
        <v>20</v>
      </c>
      <c r="H8775" s="8" t="s">
        <v>1367</v>
      </c>
      <c r="I8775" s="9">
        <v>11.65</v>
      </c>
      <c r="J8775" s="7">
        <v>9</v>
      </c>
      <c r="K8775" s="9">
        <v>-17.47</v>
      </c>
    </row>
    <row r="8776" spans="1:11" ht="12.5" x14ac:dyDescent="0.25">
      <c r="A8776" s="6">
        <v>43009</v>
      </c>
      <c r="B8776" s="7">
        <f>YEAR(Table1[[#This Row],[Order Date]])</f>
        <v>2017</v>
      </c>
      <c r="C8776" s="7">
        <f>MONTH(Table1[[#This Row],[Order Date]])</f>
        <v>10</v>
      </c>
      <c r="D8776" s="8" t="s">
        <v>1538</v>
      </c>
      <c r="E8776" s="8" t="s">
        <v>10</v>
      </c>
      <c r="F8776" s="8" t="s">
        <v>11</v>
      </c>
      <c r="G8776" s="8" t="s">
        <v>24</v>
      </c>
      <c r="H8776" s="8" t="s">
        <v>2305</v>
      </c>
      <c r="I8776" s="9">
        <v>6.67</v>
      </c>
      <c r="J8776" s="7">
        <v>6</v>
      </c>
      <c r="K8776" s="9">
        <v>0.5</v>
      </c>
    </row>
    <row r="8777" spans="1:11" ht="12.5" x14ac:dyDescent="0.25">
      <c r="A8777" s="6">
        <v>43009</v>
      </c>
      <c r="B8777" s="7">
        <f>YEAR(Table1[[#This Row],[Order Date]])</f>
        <v>2017</v>
      </c>
      <c r="C8777" s="7">
        <f>MONTH(Table1[[#This Row],[Order Date]])</f>
        <v>10</v>
      </c>
      <c r="D8777" s="8" t="s">
        <v>738</v>
      </c>
      <c r="E8777" s="8" t="s">
        <v>164</v>
      </c>
      <c r="F8777" s="8" t="s">
        <v>11</v>
      </c>
      <c r="G8777" s="8" t="s">
        <v>12</v>
      </c>
      <c r="H8777" s="8" t="s">
        <v>1150</v>
      </c>
      <c r="I8777" s="9">
        <v>91.84</v>
      </c>
      <c r="J8777" s="7">
        <v>8</v>
      </c>
      <c r="K8777" s="9">
        <v>45</v>
      </c>
    </row>
    <row r="8778" spans="1:11" ht="12.5" x14ac:dyDescent="0.25">
      <c r="A8778" s="6">
        <v>43009</v>
      </c>
      <c r="B8778" s="7">
        <f>YEAR(Table1[[#This Row],[Order Date]])</f>
        <v>2017</v>
      </c>
      <c r="C8778" s="7">
        <f>MONTH(Table1[[#This Row],[Order Date]])</f>
        <v>10</v>
      </c>
      <c r="D8778" s="8" t="s">
        <v>738</v>
      </c>
      <c r="E8778" s="8" t="s">
        <v>164</v>
      </c>
      <c r="F8778" s="8" t="s">
        <v>11</v>
      </c>
      <c r="G8778" s="8" t="s">
        <v>20</v>
      </c>
      <c r="H8778" s="8" t="s">
        <v>1649</v>
      </c>
      <c r="I8778" s="9">
        <v>81.09</v>
      </c>
      <c r="J8778" s="7">
        <v>7</v>
      </c>
      <c r="K8778" s="9">
        <v>27.37</v>
      </c>
    </row>
    <row r="8779" spans="1:11" ht="12.5" x14ac:dyDescent="0.25">
      <c r="A8779" s="6">
        <v>43009</v>
      </c>
      <c r="B8779" s="7">
        <f>YEAR(Table1[[#This Row],[Order Date]])</f>
        <v>2017</v>
      </c>
      <c r="C8779" s="7">
        <f>MONTH(Table1[[#This Row],[Order Date]])</f>
        <v>10</v>
      </c>
      <c r="D8779" s="8" t="s">
        <v>738</v>
      </c>
      <c r="E8779" s="8" t="s">
        <v>164</v>
      </c>
      <c r="F8779" s="8" t="s">
        <v>11</v>
      </c>
      <c r="G8779" s="8" t="s">
        <v>12</v>
      </c>
      <c r="H8779" s="8" t="s">
        <v>2108</v>
      </c>
      <c r="I8779" s="9">
        <v>19.440000000000001</v>
      </c>
      <c r="J8779" s="7">
        <v>3</v>
      </c>
      <c r="K8779" s="9">
        <v>9.33</v>
      </c>
    </row>
    <row r="8780" spans="1:11" ht="12.5" x14ac:dyDescent="0.25">
      <c r="A8780" s="6">
        <v>43009</v>
      </c>
      <c r="B8780" s="7">
        <f>YEAR(Table1[[#This Row],[Order Date]])</f>
        <v>2017</v>
      </c>
      <c r="C8780" s="7">
        <f>MONTH(Table1[[#This Row],[Order Date]])</f>
        <v>10</v>
      </c>
      <c r="D8780" s="8" t="s">
        <v>738</v>
      </c>
      <c r="E8780" s="8" t="s">
        <v>164</v>
      </c>
      <c r="F8780" s="8" t="s">
        <v>34</v>
      </c>
      <c r="G8780" s="8" t="s">
        <v>35</v>
      </c>
      <c r="H8780" s="8" t="s">
        <v>994</v>
      </c>
      <c r="I8780" s="9">
        <v>451.15</v>
      </c>
      <c r="J8780" s="7">
        <v>3</v>
      </c>
      <c r="K8780" s="9">
        <v>0</v>
      </c>
    </row>
    <row r="8781" spans="1:11" ht="12.5" x14ac:dyDescent="0.25">
      <c r="A8781" s="6">
        <v>43009</v>
      </c>
      <c r="B8781" s="7">
        <f>YEAR(Table1[[#This Row],[Order Date]])</f>
        <v>2017</v>
      </c>
      <c r="C8781" s="7">
        <f>MONTH(Table1[[#This Row],[Order Date]])</f>
        <v>10</v>
      </c>
      <c r="D8781" s="8" t="s">
        <v>2631</v>
      </c>
      <c r="E8781" s="8" t="s">
        <v>27</v>
      </c>
      <c r="F8781" s="8" t="s">
        <v>11</v>
      </c>
      <c r="G8781" s="8" t="s">
        <v>20</v>
      </c>
      <c r="H8781" s="8" t="s">
        <v>205</v>
      </c>
      <c r="I8781" s="9">
        <v>1.44</v>
      </c>
      <c r="J8781" s="7">
        <v>1</v>
      </c>
      <c r="K8781" s="9">
        <v>0.5</v>
      </c>
    </row>
    <row r="8782" spans="1:11" ht="12.5" x14ac:dyDescent="0.25">
      <c r="A8782" s="6">
        <v>43009</v>
      </c>
      <c r="B8782" s="7">
        <f>YEAR(Table1[[#This Row],[Order Date]])</f>
        <v>2017</v>
      </c>
      <c r="C8782" s="7">
        <f>MONTH(Table1[[#This Row],[Order Date]])</f>
        <v>10</v>
      </c>
      <c r="D8782" s="8" t="s">
        <v>2631</v>
      </c>
      <c r="E8782" s="8" t="s">
        <v>27</v>
      </c>
      <c r="F8782" s="8" t="s">
        <v>11</v>
      </c>
      <c r="G8782" s="8" t="s">
        <v>20</v>
      </c>
      <c r="H8782" s="8" t="s">
        <v>118</v>
      </c>
      <c r="I8782" s="9">
        <v>61.78</v>
      </c>
      <c r="J8782" s="7">
        <v>13</v>
      </c>
      <c r="K8782" s="9">
        <v>20.85</v>
      </c>
    </row>
    <row r="8783" spans="1:11" ht="12.5" x14ac:dyDescent="0.25">
      <c r="A8783" s="6">
        <v>43009</v>
      </c>
      <c r="B8783" s="7">
        <f>YEAR(Table1[[#This Row],[Order Date]])</f>
        <v>2017</v>
      </c>
      <c r="C8783" s="7">
        <f>MONTH(Table1[[#This Row],[Order Date]])</f>
        <v>10</v>
      </c>
      <c r="D8783" s="8" t="s">
        <v>2631</v>
      </c>
      <c r="E8783" s="8" t="s">
        <v>27</v>
      </c>
      <c r="F8783" s="8" t="s">
        <v>11</v>
      </c>
      <c r="G8783" s="8" t="s">
        <v>92</v>
      </c>
      <c r="H8783" s="8" t="s">
        <v>2316</v>
      </c>
      <c r="I8783" s="9">
        <v>241.96</v>
      </c>
      <c r="J8783" s="7">
        <v>2</v>
      </c>
      <c r="K8783" s="9">
        <v>60.49</v>
      </c>
    </row>
    <row r="8784" spans="1:11" ht="12.5" x14ac:dyDescent="0.25">
      <c r="A8784" s="6">
        <v>43009</v>
      </c>
      <c r="B8784" s="7">
        <f>YEAR(Table1[[#This Row],[Order Date]])</f>
        <v>2017</v>
      </c>
      <c r="C8784" s="7">
        <f>MONTH(Table1[[#This Row],[Order Date]])</f>
        <v>10</v>
      </c>
      <c r="D8784" s="8" t="s">
        <v>2631</v>
      </c>
      <c r="E8784" s="8" t="s">
        <v>27</v>
      </c>
      <c r="F8784" s="8" t="s">
        <v>34</v>
      </c>
      <c r="G8784" s="8" t="s">
        <v>35</v>
      </c>
      <c r="H8784" s="8" t="s">
        <v>1024</v>
      </c>
      <c r="I8784" s="9">
        <v>108.61</v>
      </c>
      <c r="J8784" s="7">
        <v>4</v>
      </c>
      <c r="K8784" s="9">
        <v>9.5</v>
      </c>
    </row>
    <row r="8785" spans="1:11" ht="12.5" x14ac:dyDescent="0.25">
      <c r="A8785" s="6">
        <v>43009</v>
      </c>
      <c r="B8785" s="7">
        <f>YEAR(Table1[[#This Row],[Order Date]])</f>
        <v>2017</v>
      </c>
      <c r="C8785" s="7">
        <f>MONTH(Table1[[#This Row],[Order Date]])</f>
        <v>10</v>
      </c>
      <c r="D8785" s="8" t="s">
        <v>1962</v>
      </c>
      <c r="E8785" s="8" t="s">
        <v>149</v>
      </c>
      <c r="F8785" s="8" t="s">
        <v>39</v>
      </c>
      <c r="G8785" s="8" t="s">
        <v>302</v>
      </c>
      <c r="H8785" s="8" t="s">
        <v>2150</v>
      </c>
      <c r="I8785" s="9">
        <v>1704.89</v>
      </c>
      <c r="J8785" s="7">
        <v>11</v>
      </c>
      <c r="K8785" s="9">
        <v>767.2</v>
      </c>
    </row>
    <row r="8786" spans="1:11" ht="12.5" x14ac:dyDescent="0.25">
      <c r="A8786" s="6">
        <v>43009</v>
      </c>
      <c r="B8786" s="7">
        <f>YEAR(Table1[[#This Row],[Order Date]])</f>
        <v>2017</v>
      </c>
      <c r="C8786" s="7">
        <f>MONTH(Table1[[#This Row],[Order Date]])</f>
        <v>10</v>
      </c>
      <c r="D8786" s="8" t="s">
        <v>1933</v>
      </c>
      <c r="E8786" s="8" t="s">
        <v>996</v>
      </c>
      <c r="F8786" s="8" t="s">
        <v>11</v>
      </c>
      <c r="G8786" s="8" t="s">
        <v>12</v>
      </c>
      <c r="H8786" s="8" t="s">
        <v>2243</v>
      </c>
      <c r="I8786" s="9">
        <v>104.85</v>
      </c>
      <c r="J8786" s="7">
        <v>1</v>
      </c>
      <c r="K8786" s="9">
        <v>50.33</v>
      </c>
    </row>
    <row r="8787" spans="1:11" ht="12.5" x14ac:dyDescent="0.25">
      <c r="A8787" s="6">
        <v>43009</v>
      </c>
      <c r="B8787" s="7">
        <f>YEAR(Table1[[#This Row],[Order Date]])</f>
        <v>2017</v>
      </c>
      <c r="C8787" s="7">
        <f>MONTH(Table1[[#This Row],[Order Date]])</f>
        <v>10</v>
      </c>
      <c r="D8787" s="8" t="s">
        <v>1443</v>
      </c>
      <c r="E8787" s="8" t="s">
        <v>27</v>
      </c>
      <c r="F8787" s="8" t="s">
        <v>39</v>
      </c>
      <c r="G8787" s="8" t="s">
        <v>52</v>
      </c>
      <c r="H8787" s="8" t="s">
        <v>1836</v>
      </c>
      <c r="I8787" s="9">
        <v>104.75</v>
      </c>
      <c r="J8787" s="7">
        <v>5</v>
      </c>
      <c r="K8787" s="9">
        <v>22</v>
      </c>
    </row>
    <row r="8788" spans="1:11" ht="12.5" x14ac:dyDescent="0.25">
      <c r="A8788" s="6">
        <v>43010</v>
      </c>
      <c r="B8788" s="7">
        <f>YEAR(Table1[[#This Row],[Order Date]])</f>
        <v>2017</v>
      </c>
      <c r="C8788" s="7">
        <f>MONTH(Table1[[#This Row],[Order Date]])</f>
        <v>10</v>
      </c>
      <c r="D8788" s="8" t="s">
        <v>1076</v>
      </c>
      <c r="E8788" s="8" t="s">
        <v>110</v>
      </c>
      <c r="F8788" s="8" t="s">
        <v>11</v>
      </c>
      <c r="G8788" s="8" t="s">
        <v>20</v>
      </c>
      <c r="H8788" s="8" t="s">
        <v>548</v>
      </c>
      <c r="I8788" s="9">
        <v>58.05</v>
      </c>
      <c r="J8788" s="7">
        <v>3</v>
      </c>
      <c r="K8788" s="9">
        <v>26.7</v>
      </c>
    </row>
    <row r="8789" spans="1:11" ht="12.5" x14ac:dyDescent="0.25">
      <c r="A8789" s="6">
        <v>43010</v>
      </c>
      <c r="B8789" s="7">
        <f>YEAR(Table1[[#This Row],[Order Date]])</f>
        <v>2017</v>
      </c>
      <c r="C8789" s="7">
        <f>MONTH(Table1[[#This Row],[Order Date]])</f>
        <v>10</v>
      </c>
      <c r="D8789" s="8" t="s">
        <v>1076</v>
      </c>
      <c r="E8789" s="8" t="s">
        <v>110</v>
      </c>
      <c r="F8789" s="8" t="s">
        <v>34</v>
      </c>
      <c r="G8789" s="8" t="s">
        <v>47</v>
      </c>
      <c r="H8789" s="8" t="s">
        <v>982</v>
      </c>
      <c r="I8789" s="9">
        <v>157.74</v>
      </c>
      <c r="J8789" s="7">
        <v>11</v>
      </c>
      <c r="K8789" s="9">
        <v>56.79</v>
      </c>
    </row>
    <row r="8790" spans="1:11" ht="12.5" x14ac:dyDescent="0.25">
      <c r="A8790" s="6">
        <v>43010</v>
      </c>
      <c r="B8790" s="7">
        <f>YEAR(Table1[[#This Row],[Order Date]])</f>
        <v>2017</v>
      </c>
      <c r="C8790" s="7">
        <f>MONTH(Table1[[#This Row],[Order Date]])</f>
        <v>10</v>
      </c>
      <c r="D8790" s="8" t="s">
        <v>1076</v>
      </c>
      <c r="E8790" s="8" t="s">
        <v>110</v>
      </c>
      <c r="F8790" s="8" t="s">
        <v>11</v>
      </c>
      <c r="G8790" s="8" t="s">
        <v>24</v>
      </c>
      <c r="H8790" s="8" t="s">
        <v>25</v>
      </c>
      <c r="I8790" s="9">
        <v>56.98</v>
      </c>
      <c r="J8790" s="7">
        <v>7</v>
      </c>
      <c r="K8790" s="9">
        <v>22.79</v>
      </c>
    </row>
    <row r="8791" spans="1:11" ht="12.5" x14ac:dyDescent="0.25">
      <c r="A8791" s="6">
        <v>43010</v>
      </c>
      <c r="B8791" s="7">
        <f>YEAR(Table1[[#This Row],[Order Date]])</f>
        <v>2017</v>
      </c>
      <c r="C8791" s="7">
        <f>MONTH(Table1[[#This Row],[Order Date]])</f>
        <v>10</v>
      </c>
      <c r="D8791" s="8" t="s">
        <v>1076</v>
      </c>
      <c r="E8791" s="8" t="s">
        <v>110</v>
      </c>
      <c r="F8791" s="8" t="s">
        <v>11</v>
      </c>
      <c r="G8791" s="8" t="s">
        <v>20</v>
      </c>
      <c r="H8791" s="8" t="s">
        <v>899</v>
      </c>
      <c r="I8791" s="9">
        <v>2.88</v>
      </c>
      <c r="J8791" s="7">
        <v>1</v>
      </c>
      <c r="K8791" s="9">
        <v>1.41</v>
      </c>
    </row>
    <row r="8792" spans="1:11" ht="12.5" x14ac:dyDescent="0.25">
      <c r="A8792" s="6">
        <v>43010</v>
      </c>
      <c r="B8792" s="7">
        <f>YEAR(Table1[[#This Row],[Order Date]])</f>
        <v>2017</v>
      </c>
      <c r="C8792" s="7">
        <f>MONTH(Table1[[#This Row],[Order Date]])</f>
        <v>10</v>
      </c>
      <c r="D8792" s="8" t="s">
        <v>2101</v>
      </c>
      <c r="E8792" s="8" t="s">
        <v>149</v>
      </c>
      <c r="F8792" s="8" t="s">
        <v>11</v>
      </c>
      <c r="G8792" s="8" t="s">
        <v>12</v>
      </c>
      <c r="H8792" s="8" t="s">
        <v>2645</v>
      </c>
      <c r="I8792" s="9">
        <v>49.12</v>
      </c>
      <c r="J8792" s="7">
        <v>4</v>
      </c>
      <c r="K8792" s="9">
        <v>23.09</v>
      </c>
    </row>
    <row r="8793" spans="1:11" ht="12.5" x14ac:dyDescent="0.25">
      <c r="A8793" s="6">
        <v>43010</v>
      </c>
      <c r="B8793" s="7">
        <f>YEAR(Table1[[#This Row],[Order Date]])</f>
        <v>2017</v>
      </c>
      <c r="C8793" s="7">
        <f>MONTH(Table1[[#This Row],[Order Date]])</f>
        <v>10</v>
      </c>
      <c r="D8793" s="8" t="s">
        <v>883</v>
      </c>
      <c r="E8793" s="8" t="s">
        <v>149</v>
      </c>
      <c r="F8793" s="8" t="s">
        <v>39</v>
      </c>
      <c r="G8793" s="8" t="s">
        <v>40</v>
      </c>
      <c r="H8793" s="8" t="s">
        <v>876</v>
      </c>
      <c r="I8793" s="9">
        <v>65.989999999999995</v>
      </c>
      <c r="J8793" s="7">
        <v>1</v>
      </c>
      <c r="K8793" s="9">
        <v>17.16</v>
      </c>
    </row>
    <row r="8794" spans="1:11" ht="12.5" x14ac:dyDescent="0.25">
      <c r="A8794" s="6">
        <v>43010</v>
      </c>
      <c r="B8794" s="7">
        <f>YEAR(Table1[[#This Row],[Order Date]])</f>
        <v>2017</v>
      </c>
      <c r="C8794" s="7">
        <f>MONTH(Table1[[#This Row],[Order Date]])</f>
        <v>10</v>
      </c>
      <c r="D8794" s="8" t="s">
        <v>696</v>
      </c>
      <c r="E8794" s="8" t="s">
        <v>164</v>
      </c>
      <c r="F8794" s="8" t="s">
        <v>11</v>
      </c>
      <c r="G8794" s="8" t="s">
        <v>43</v>
      </c>
      <c r="H8794" s="8" t="s">
        <v>160</v>
      </c>
      <c r="I8794" s="9">
        <v>8.94</v>
      </c>
      <c r="J8794" s="7">
        <v>3</v>
      </c>
      <c r="K8794" s="9">
        <v>4.1100000000000003</v>
      </c>
    </row>
    <row r="8795" spans="1:11" ht="12.5" x14ac:dyDescent="0.25">
      <c r="A8795" s="6">
        <v>43010</v>
      </c>
      <c r="B8795" s="7">
        <f>YEAR(Table1[[#This Row],[Order Date]])</f>
        <v>2017</v>
      </c>
      <c r="C8795" s="7">
        <f>MONTH(Table1[[#This Row],[Order Date]])</f>
        <v>10</v>
      </c>
      <c r="D8795" s="8" t="s">
        <v>696</v>
      </c>
      <c r="E8795" s="8" t="s">
        <v>164</v>
      </c>
      <c r="F8795" s="8" t="s">
        <v>39</v>
      </c>
      <c r="G8795" s="8" t="s">
        <v>40</v>
      </c>
      <c r="H8795" s="8" t="s">
        <v>1925</v>
      </c>
      <c r="I8795" s="9">
        <v>84.78</v>
      </c>
      <c r="J8795" s="7">
        <v>2</v>
      </c>
      <c r="K8795" s="9">
        <v>-20.14</v>
      </c>
    </row>
    <row r="8796" spans="1:11" ht="12.5" x14ac:dyDescent="0.25">
      <c r="A8796" s="6">
        <v>43010</v>
      </c>
      <c r="B8796" s="7">
        <f>YEAR(Table1[[#This Row],[Order Date]])</f>
        <v>2017</v>
      </c>
      <c r="C8796" s="7">
        <f>MONTH(Table1[[#This Row],[Order Date]])</f>
        <v>10</v>
      </c>
      <c r="D8796" s="8" t="s">
        <v>947</v>
      </c>
      <c r="E8796" s="8" t="s">
        <v>27</v>
      </c>
      <c r="F8796" s="8" t="s">
        <v>11</v>
      </c>
      <c r="G8796" s="8" t="s">
        <v>20</v>
      </c>
      <c r="H8796" s="8" t="s">
        <v>1112</v>
      </c>
      <c r="I8796" s="9">
        <v>112.12</v>
      </c>
      <c r="J8796" s="7">
        <v>5</v>
      </c>
      <c r="K8796" s="9">
        <v>42.05</v>
      </c>
    </row>
    <row r="8797" spans="1:11" ht="12.5" x14ac:dyDescent="0.25">
      <c r="A8797" s="6">
        <v>43010</v>
      </c>
      <c r="B8797" s="7">
        <f>YEAR(Table1[[#This Row],[Order Date]])</f>
        <v>2017</v>
      </c>
      <c r="C8797" s="7">
        <f>MONTH(Table1[[#This Row],[Order Date]])</f>
        <v>10</v>
      </c>
      <c r="D8797" s="8" t="s">
        <v>947</v>
      </c>
      <c r="E8797" s="8" t="s">
        <v>27</v>
      </c>
      <c r="F8797" s="8" t="s">
        <v>11</v>
      </c>
      <c r="G8797" s="8" t="s">
        <v>18</v>
      </c>
      <c r="H8797" s="8" t="s">
        <v>1572</v>
      </c>
      <c r="I8797" s="9">
        <v>1575.14</v>
      </c>
      <c r="J8797" s="7">
        <v>7</v>
      </c>
      <c r="K8797" s="9">
        <v>204.77</v>
      </c>
    </row>
    <row r="8798" spans="1:11" ht="12.5" x14ac:dyDescent="0.25">
      <c r="A8798" s="6">
        <v>43010</v>
      </c>
      <c r="B8798" s="7">
        <f>YEAR(Table1[[#This Row],[Order Date]])</f>
        <v>2017</v>
      </c>
      <c r="C8798" s="7">
        <f>MONTH(Table1[[#This Row],[Order Date]])</f>
        <v>10</v>
      </c>
      <c r="D8798" s="8" t="s">
        <v>724</v>
      </c>
      <c r="E8798" s="8" t="s">
        <v>120</v>
      </c>
      <c r="F8798" s="8" t="s">
        <v>34</v>
      </c>
      <c r="G8798" s="8" t="s">
        <v>47</v>
      </c>
      <c r="H8798" s="8" t="s">
        <v>1532</v>
      </c>
      <c r="I8798" s="9">
        <v>11.81</v>
      </c>
      <c r="J8798" s="7">
        <v>2</v>
      </c>
      <c r="K8798" s="9">
        <v>1.33</v>
      </c>
    </row>
    <row r="8799" spans="1:11" ht="12.5" x14ac:dyDescent="0.25">
      <c r="A8799" s="6">
        <v>43010</v>
      </c>
      <c r="B8799" s="7">
        <f>YEAR(Table1[[#This Row],[Order Date]])</f>
        <v>2017</v>
      </c>
      <c r="C8799" s="7">
        <f>MONTH(Table1[[#This Row],[Order Date]])</f>
        <v>10</v>
      </c>
      <c r="D8799" s="8" t="s">
        <v>724</v>
      </c>
      <c r="E8799" s="8" t="s">
        <v>120</v>
      </c>
      <c r="F8799" s="8" t="s">
        <v>34</v>
      </c>
      <c r="G8799" s="8" t="s">
        <v>47</v>
      </c>
      <c r="H8799" s="8" t="s">
        <v>2576</v>
      </c>
      <c r="I8799" s="9">
        <v>9.66</v>
      </c>
      <c r="J8799" s="7">
        <v>1</v>
      </c>
      <c r="K8799" s="9">
        <v>1.57</v>
      </c>
    </row>
    <row r="8800" spans="1:11" ht="12.5" x14ac:dyDescent="0.25">
      <c r="A8800" s="6">
        <v>43010</v>
      </c>
      <c r="B8800" s="7">
        <f>YEAR(Table1[[#This Row],[Order Date]])</f>
        <v>2017</v>
      </c>
      <c r="C8800" s="7">
        <f>MONTH(Table1[[#This Row],[Order Date]])</f>
        <v>10</v>
      </c>
      <c r="D8800" s="8" t="s">
        <v>724</v>
      </c>
      <c r="E8800" s="8" t="s">
        <v>120</v>
      </c>
      <c r="F8800" s="8" t="s">
        <v>11</v>
      </c>
      <c r="G8800" s="8" t="s">
        <v>12</v>
      </c>
      <c r="H8800" s="8" t="s">
        <v>2272</v>
      </c>
      <c r="I8800" s="9">
        <v>20.74</v>
      </c>
      <c r="J8800" s="7">
        <v>4</v>
      </c>
      <c r="K8800" s="9">
        <v>7.26</v>
      </c>
    </row>
    <row r="8801" spans="1:11" ht="12.5" x14ac:dyDescent="0.25">
      <c r="A8801" s="6">
        <v>43010</v>
      </c>
      <c r="B8801" s="7">
        <f>YEAR(Table1[[#This Row],[Order Date]])</f>
        <v>2017</v>
      </c>
      <c r="C8801" s="7">
        <f>MONTH(Table1[[#This Row],[Order Date]])</f>
        <v>10</v>
      </c>
      <c r="D8801" s="8" t="s">
        <v>724</v>
      </c>
      <c r="E8801" s="8" t="s">
        <v>120</v>
      </c>
      <c r="F8801" s="8" t="s">
        <v>11</v>
      </c>
      <c r="G8801" s="8" t="s">
        <v>20</v>
      </c>
      <c r="H8801" s="8" t="s">
        <v>701</v>
      </c>
      <c r="I8801" s="9">
        <v>27.36</v>
      </c>
      <c r="J8801" s="7">
        <v>3</v>
      </c>
      <c r="K8801" s="9">
        <v>-21.89</v>
      </c>
    </row>
    <row r="8802" spans="1:11" ht="12.5" x14ac:dyDescent="0.25">
      <c r="A8802" s="6">
        <v>43010</v>
      </c>
      <c r="B8802" s="7">
        <f>YEAR(Table1[[#This Row],[Order Date]])</f>
        <v>2017</v>
      </c>
      <c r="C8802" s="7">
        <f>MONTH(Table1[[#This Row],[Order Date]])</f>
        <v>10</v>
      </c>
      <c r="D8802" s="8" t="s">
        <v>724</v>
      </c>
      <c r="E8802" s="8" t="s">
        <v>120</v>
      </c>
      <c r="F8802" s="8" t="s">
        <v>34</v>
      </c>
      <c r="G8802" s="8" t="s">
        <v>145</v>
      </c>
      <c r="H8802" s="8" t="s">
        <v>402</v>
      </c>
      <c r="I8802" s="9">
        <v>2314.12</v>
      </c>
      <c r="J8802" s="7">
        <v>7</v>
      </c>
      <c r="K8802" s="9">
        <v>-1002.78</v>
      </c>
    </row>
    <row r="8803" spans="1:11" ht="12.5" x14ac:dyDescent="0.25">
      <c r="A8803" s="6">
        <v>43010</v>
      </c>
      <c r="B8803" s="7">
        <f>YEAR(Table1[[#This Row],[Order Date]])</f>
        <v>2017</v>
      </c>
      <c r="C8803" s="7">
        <f>MONTH(Table1[[#This Row],[Order Date]])</f>
        <v>10</v>
      </c>
      <c r="D8803" s="8" t="s">
        <v>724</v>
      </c>
      <c r="E8803" s="8" t="s">
        <v>120</v>
      </c>
      <c r="F8803" s="8" t="s">
        <v>11</v>
      </c>
      <c r="G8803" s="8" t="s">
        <v>20</v>
      </c>
      <c r="H8803" s="8" t="s">
        <v>1827</v>
      </c>
      <c r="I8803" s="9">
        <v>34.24</v>
      </c>
      <c r="J8803" s="7">
        <v>4</v>
      </c>
      <c r="K8803" s="9">
        <v>-26.25</v>
      </c>
    </row>
    <row r="8804" spans="1:11" ht="12.5" x14ac:dyDescent="0.25">
      <c r="A8804" s="6">
        <v>43010</v>
      </c>
      <c r="B8804" s="7">
        <f>YEAR(Table1[[#This Row],[Order Date]])</f>
        <v>2017</v>
      </c>
      <c r="C8804" s="7">
        <f>MONTH(Table1[[#This Row],[Order Date]])</f>
        <v>10</v>
      </c>
      <c r="D8804" s="8" t="s">
        <v>724</v>
      </c>
      <c r="E8804" s="8" t="s">
        <v>120</v>
      </c>
      <c r="F8804" s="8" t="s">
        <v>34</v>
      </c>
      <c r="G8804" s="8" t="s">
        <v>47</v>
      </c>
      <c r="H8804" s="8" t="s">
        <v>1107</v>
      </c>
      <c r="I8804" s="9">
        <v>19.760000000000002</v>
      </c>
      <c r="J8804" s="7">
        <v>2</v>
      </c>
      <c r="K8804" s="9">
        <v>5.93</v>
      </c>
    </row>
    <row r="8805" spans="1:11" ht="12.5" x14ac:dyDescent="0.25">
      <c r="A8805" s="6">
        <v>43010</v>
      </c>
      <c r="B8805" s="7">
        <f>YEAR(Table1[[#This Row],[Order Date]])</f>
        <v>2017</v>
      </c>
      <c r="C8805" s="7">
        <f>MONTH(Table1[[#This Row],[Order Date]])</f>
        <v>10</v>
      </c>
      <c r="D8805" s="8" t="s">
        <v>2048</v>
      </c>
      <c r="E8805" s="8" t="s">
        <v>488</v>
      </c>
      <c r="F8805" s="8" t="s">
        <v>34</v>
      </c>
      <c r="G8805" s="8" t="s">
        <v>47</v>
      </c>
      <c r="H8805" s="8" t="s">
        <v>2397</v>
      </c>
      <c r="I8805" s="9">
        <v>10.16</v>
      </c>
      <c r="J8805" s="7">
        <v>2</v>
      </c>
      <c r="K8805" s="9">
        <v>3.45</v>
      </c>
    </row>
    <row r="8806" spans="1:11" ht="12.5" x14ac:dyDescent="0.25">
      <c r="A8806" s="6">
        <v>43010</v>
      </c>
      <c r="B8806" s="7">
        <f>YEAR(Table1[[#This Row],[Order Date]])</f>
        <v>2017</v>
      </c>
      <c r="C8806" s="7">
        <f>MONTH(Table1[[#This Row],[Order Date]])</f>
        <v>10</v>
      </c>
      <c r="D8806" s="8" t="s">
        <v>2039</v>
      </c>
      <c r="E8806" s="8" t="s">
        <v>91</v>
      </c>
      <c r="F8806" s="8" t="s">
        <v>34</v>
      </c>
      <c r="G8806" s="8" t="s">
        <v>74</v>
      </c>
      <c r="H8806" s="8" t="s">
        <v>99</v>
      </c>
      <c r="I8806" s="9">
        <v>217.76</v>
      </c>
      <c r="J8806" s="7">
        <v>6</v>
      </c>
      <c r="K8806" s="9">
        <v>-384.72</v>
      </c>
    </row>
    <row r="8807" spans="1:11" ht="12.5" x14ac:dyDescent="0.25">
      <c r="A8807" s="6">
        <v>43010</v>
      </c>
      <c r="B8807" s="7">
        <f>YEAR(Table1[[#This Row],[Order Date]])</f>
        <v>2017</v>
      </c>
      <c r="C8807" s="7">
        <f>MONTH(Table1[[#This Row],[Order Date]])</f>
        <v>10</v>
      </c>
      <c r="D8807" s="8" t="s">
        <v>2039</v>
      </c>
      <c r="E8807" s="8" t="s">
        <v>91</v>
      </c>
      <c r="F8807" s="8" t="s">
        <v>11</v>
      </c>
      <c r="G8807" s="8" t="s">
        <v>200</v>
      </c>
      <c r="H8807" s="8" t="s">
        <v>1010</v>
      </c>
      <c r="I8807" s="9">
        <v>39.07</v>
      </c>
      <c r="J8807" s="7">
        <v>6</v>
      </c>
      <c r="K8807" s="9">
        <v>4.4000000000000004</v>
      </c>
    </row>
    <row r="8808" spans="1:11" ht="12.5" x14ac:dyDescent="0.25">
      <c r="A8808" s="6">
        <v>43010</v>
      </c>
      <c r="B8808" s="7">
        <f>YEAR(Table1[[#This Row],[Order Date]])</f>
        <v>2017</v>
      </c>
      <c r="C8808" s="7">
        <f>MONTH(Table1[[#This Row],[Order Date]])</f>
        <v>10</v>
      </c>
      <c r="D8808" s="8" t="s">
        <v>2039</v>
      </c>
      <c r="E8808" s="8" t="s">
        <v>91</v>
      </c>
      <c r="F8808" s="8" t="s">
        <v>11</v>
      </c>
      <c r="G8808" s="8" t="s">
        <v>20</v>
      </c>
      <c r="H8808" s="8" t="s">
        <v>96</v>
      </c>
      <c r="I8808" s="9">
        <v>22.64</v>
      </c>
      <c r="J8808" s="7">
        <v>7</v>
      </c>
      <c r="K8808" s="9">
        <v>-16.600000000000001</v>
      </c>
    </row>
    <row r="8809" spans="1:11" ht="12.5" x14ac:dyDescent="0.25">
      <c r="A8809" s="6">
        <v>43010</v>
      </c>
      <c r="B8809" s="7">
        <f>YEAR(Table1[[#This Row],[Order Date]])</f>
        <v>2017</v>
      </c>
      <c r="C8809" s="7">
        <f>MONTH(Table1[[#This Row],[Order Date]])</f>
        <v>10</v>
      </c>
      <c r="D8809" s="8" t="s">
        <v>2039</v>
      </c>
      <c r="E8809" s="8" t="s">
        <v>91</v>
      </c>
      <c r="F8809" s="8" t="s">
        <v>11</v>
      </c>
      <c r="G8809" s="8" t="s">
        <v>24</v>
      </c>
      <c r="H8809" s="8" t="s">
        <v>2453</v>
      </c>
      <c r="I8809" s="9">
        <v>95.14</v>
      </c>
      <c r="J8809" s="7">
        <v>7</v>
      </c>
      <c r="K8809" s="9">
        <v>10.7</v>
      </c>
    </row>
    <row r="8810" spans="1:11" ht="12.5" x14ac:dyDescent="0.25">
      <c r="A8810" s="6">
        <v>43010</v>
      </c>
      <c r="B8810" s="7">
        <f>YEAR(Table1[[#This Row],[Order Date]])</f>
        <v>2017</v>
      </c>
      <c r="C8810" s="7">
        <f>MONTH(Table1[[#This Row],[Order Date]])</f>
        <v>10</v>
      </c>
      <c r="D8810" s="8" t="s">
        <v>1986</v>
      </c>
      <c r="E8810" s="8" t="s">
        <v>27</v>
      </c>
      <c r="F8810" s="8" t="s">
        <v>34</v>
      </c>
      <c r="G8810" s="8" t="s">
        <v>47</v>
      </c>
      <c r="H8810" s="8" t="s">
        <v>591</v>
      </c>
      <c r="I8810" s="9">
        <v>17.46</v>
      </c>
      <c r="J8810" s="7">
        <v>2</v>
      </c>
      <c r="K8810" s="9">
        <v>5.94</v>
      </c>
    </row>
    <row r="8811" spans="1:11" ht="12.5" x14ac:dyDescent="0.25">
      <c r="A8811" s="6">
        <v>43010</v>
      </c>
      <c r="B8811" s="7">
        <f>YEAR(Table1[[#This Row],[Order Date]])</f>
        <v>2017</v>
      </c>
      <c r="C8811" s="7">
        <f>MONTH(Table1[[#This Row],[Order Date]])</f>
        <v>10</v>
      </c>
      <c r="D8811" s="8" t="s">
        <v>1986</v>
      </c>
      <c r="E8811" s="8" t="s">
        <v>27</v>
      </c>
      <c r="F8811" s="8" t="s">
        <v>39</v>
      </c>
      <c r="G8811" s="8" t="s">
        <v>302</v>
      </c>
      <c r="H8811" s="8" t="s">
        <v>2352</v>
      </c>
      <c r="I8811" s="9">
        <v>369.16</v>
      </c>
      <c r="J8811" s="7">
        <v>11</v>
      </c>
      <c r="K8811" s="9">
        <v>32.299999999999997</v>
      </c>
    </row>
    <row r="8812" spans="1:11" ht="12.5" x14ac:dyDescent="0.25">
      <c r="A8812" s="6">
        <v>43010</v>
      </c>
      <c r="B8812" s="7">
        <f>YEAR(Table1[[#This Row],[Order Date]])</f>
        <v>2017</v>
      </c>
      <c r="C8812" s="7">
        <f>MONTH(Table1[[#This Row],[Order Date]])</f>
        <v>10</v>
      </c>
      <c r="D8812" s="8" t="s">
        <v>1797</v>
      </c>
      <c r="E8812" s="8" t="s">
        <v>10</v>
      </c>
      <c r="F8812" s="8" t="s">
        <v>11</v>
      </c>
      <c r="G8812" s="8" t="s">
        <v>92</v>
      </c>
      <c r="H8812" s="8" t="s">
        <v>1080</v>
      </c>
      <c r="I8812" s="9">
        <v>15.22</v>
      </c>
      <c r="J8812" s="7">
        <v>2</v>
      </c>
      <c r="K8812" s="9">
        <v>-38.82</v>
      </c>
    </row>
    <row r="8813" spans="1:11" ht="12.5" x14ac:dyDescent="0.25">
      <c r="A8813" s="6">
        <v>43010</v>
      </c>
      <c r="B8813" s="7">
        <f>YEAR(Table1[[#This Row],[Order Date]])</f>
        <v>2017</v>
      </c>
      <c r="C8813" s="7">
        <f>MONTH(Table1[[#This Row],[Order Date]])</f>
        <v>10</v>
      </c>
      <c r="D8813" s="8" t="s">
        <v>1797</v>
      </c>
      <c r="E8813" s="8" t="s">
        <v>10</v>
      </c>
      <c r="F8813" s="8" t="s">
        <v>11</v>
      </c>
      <c r="G8813" s="8" t="s">
        <v>92</v>
      </c>
      <c r="H8813" s="8" t="s">
        <v>1983</v>
      </c>
      <c r="I8813" s="9">
        <v>21.98</v>
      </c>
      <c r="J8813" s="7">
        <v>6</v>
      </c>
      <c r="K8813" s="9">
        <v>-56.06</v>
      </c>
    </row>
    <row r="8814" spans="1:11" ht="12.5" x14ac:dyDescent="0.25">
      <c r="A8814" s="6">
        <v>43011</v>
      </c>
      <c r="B8814" s="7">
        <f>YEAR(Table1[[#This Row],[Order Date]])</f>
        <v>2017</v>
      </c>
      <c r="C8814" s="7">
        <f>MONTH(Table1[[#This Row],[Order Date]])</f>
        <v>10</v>
      </c>
      <c r="D8814" s="8" t="s">
        <v>1534</v>
      </c>
      <c r="E8814" s="8" t="s">
        <v>315</v>
      </c>
      <c r="F8814" s="8" t="s">
        <v>11</v>
      </c>
      <c r="G8814" s="8" t="s">
        <v>20</v>
      </c>
      <c r="H8814" s="8" t="s">
        <v>1142</v>
      </c>
      <c r="I8814" s="9">
        <v>1793.98</v>
      </c>
      <c r="J8814" s="7">
        <v>2</v>
      </c>
      <c r="K8814" s="9">
        <v>843.17</v>
      </c>
    </row>
    <row r="8815" spans="1:11" ht="12.5" x14ac:dyDescent="0.25">
      <c r="A8815" s="6">
        <v>43011</v>
      </c>
      <c r="B8815" s="7">
        <f>YEAR(Table1[[#This Row],[Order Date]])</f>
        <v>2017</v>
      </c>
      <c r="C8815" s="7">
        <f>MONTH(Table1[[#This Row],[Order Date]])</f>
        <v>10</v>
      </c>
      <c r="D8815" s="8" t="s">
        <v>100</v>
      </c>
      <c r="E8815" s="8" t="s">
        <v>149</v>
      </c>
      <c r="F8815" s="8" t="s">
        <v>11</v>
      </c>
      <c r="G8815" s="8" t="s">
        <v>18</v>
      </c>
      <c r="H8815" s="8" t="s">
        <v>585</v>
      </c>
      <c r="I8815" s="9">
        <v>22.58</v>
      </c>
      <c r="J8815" s="7">
        <v>2</v>
      </c>
      <c r="K8815" s="9">
        <v>5.87</v>
      </c>
    </row>
    <row r="8816" spans="1:11" ht="12.5" x14ac:dyDescent="0.25">
      <c r="A8816" s="6">
        <v>43011</v>
      </c>
      <c r="B8816" s="7">
        <f>YEAR(Table1[[#This Row],[Order Date]])</f>
        <v>2017</v>
      </c>
      <c r="C8816" s="7">
        <f>MONTH(Table1[[#This Row],[Order Date]])</f>
        <v>10</v>
      </c>
      <c r="D8816" s="8" t="s">
        <v>1033</v>
      </c>
      <c r="E8816" s="8" t="s">
        <v>27</v>
      </c>
      <c r="F8816" s="8" t="s">
        <v>34</v>
      </c>
      <c r="G8816" s="8" t="s">
        <v>145</v>
      </c>
      <c r="H8816" s="8" t="s">
        <v>818</v>
      </c>
      <c r="I8816" s="9">
        <v>171.29</v>
      </c>
      <c r="J8816" s="7">
        <v>3</v>
      </c>
      <c r="K8816" s="9">
        <v>-6.42</v>
      </c>
    </row>
    <row r="8817" spans="1:11" ht="12.5" x14ac:dyDescent="0.25">
      <c r="A8817" s="6">
        <v>43011</v>
      </c>
      <c r="B8817" s="7">
        <f>YEAR(Table1[[#This Row],[Order Date]])</f>
        <v>2017</v>
      </c>
      <c r="C8817" s="7">
        <f>MONTH(Table1[[#This Row],[Order Date]])</f>
        <v>10</v>
      </c>
      <c r="D8817" s="8" t="s">
        <v>1546</v>
      </c>
      <c r="E8817" s="8" t="s">
        <v>123</v>
      </c>
      <c r="F8817" s="8" t="s">
        <v>11</v>
      </c>
      <c r="G8817" s="8" t="s">
        <v>12</v>
      </c>
      <c r="H8817" s="8" t="s">
        <v>2238</v>
      </c>
      <c r="I8817" s="9">
        <v>15.55</v>
      </c>
      <c r="J8817" s="7">
        <v>3</v>
      </c>
      <c r="K8817" s="9">
        <v>5.44</v>
      </c>
    </row>
    <row r="8818" spans="1:11" ht="12.5" x14ac:dyDescent="0.25">
      <c r="A8818" s="6">
        <v>43011</v>
      </c>
      <c r="B8818" s="7">
        <f>YEAR(Table1[[#This Row],[Order Date]])</f>
        <v>2017</v>
      </c>
      <c r="C8818" s="7">
        <f>MONTH(Table1[[#This Row],[Order Date]])</f>
        <v>10</v>
      </c>
      <c r="D8818" s="8" t="s">
        <v>1546</v>
      </c>
      <c r="E8818" s="8" t="s">
        <v>123</v>
      </c>
      <c r="F8818" s="8" t="s">
        <v>11</v>
      </c>
      <c r="G8818" s="8" t="s">
        <v>92</v>
      </c>
      <c r="H8818" s="8" t="s">
        <v>1923</v>
      </c>
      <c r="I8818" s="9">
        <v>17.920000000000002</v>
      </c>
      <c r="J8818" s="7">
        <v>5</v>
      </c>
      <c r="K8818" s="9">
        <v>1.1200000000000001</v>
      </c>
    </row>
    <row r="8819" spans="1:11" ht="12.5" x14ac:dyDescent="0.25">
      <c r="A8819" s="6">
        <v>43011</v>
      </c>
      <c r="B8819" s="7">
        <f>YEAR(Table1[[#This Row],[Order Date]])</f>
        <v>2017</v>
      </c>
      <c r="C8819" s="7">
        <f>MONTH(Table1[[#This Row],[Order Date]])</f>
        <v>10</v>
      </c>
      <c r="D8819" s="8" t="s">
        <v>2225</v>
      </c>
      <c r="E8819" s="8" t="s">
        <v>149</v>
      </c>
      <c r="F8819" s="8" t="s">
        <v>34</v>
      </c>
      <c r="G8819" s="8" t="s">
        <v>47</v>
      </c>
      <c r="H8819" s="8" t="s">
        <v>2623</v>
      </c>
      <c r="I8819" s="9">
        <v>83.92</v>
      </c>
      <c r="J8819" s="7">
        <v>4</v>
      </c>
      <c r="K8819" s="9">
        <v>21.82</v>
      </c>
    </row>
    <row r="8820" spans="1:11" ht="12.5" x14ac:dyDescent="0.25">
      <c r="A8820" s="6">
        <v>43011</v>
      </c>
      <c r="B8820" s="7">
        <f>YEAR(Table1[[#This Row],[Order Date]])</f>
        <v>2017</v>
      </c>
      <c r="C8820" s="7">
        <f>MONTH(Table1[[#This Row],[Order Date]])</f>
        <v>10</v>
      </c>
      <c r="D8820" s="8" t="s">
        <v>2225</v>
      </c>
      <c r="E8820" s="8" t="s">
        <v>149</v>
      </c>
      <c r="F8820" s="8" t="s">
        <v>11</v>
      </c>
      <c r="G8820" s="8" t="s">
        <v>24</v>
      </c>
      <c r="H8820" s="8" t="s">
        <v>2691</v>
      </c>
      <c r="I8820" s="9">
        <v>6.63</v>
      </c>
      <c r="J8820" s="7">
        <v>3</v>
      </c>
      <c r="K8820" s="9">
        <v>3.12</v>
      </c>
    </row>
    <row r="8821" spans="1:11" ht="12.5" x14ac:dyDescent="0.25">
      <c r="A8821" s="6">
        <v>43011</v>
      </c>
      <c r="B8821" s="7">
        <f>YEAR(Table1[[#This Row],[Order Date]])</f>
        <v>2017</v>
      </c>
      <c r="C8821" s="7">
        <f>MONTH(Table1[[#This Row],[Order Date]])</f>
        <v>10</v>
      </c>
      <c r="D8821" s="8" t="s">
        <v>2225</v>
      </c>
      <c r="E8821" s="8" t="s">
        <v>149</v>
      </c>
      <c r="F8821" s="8" t="s">
        <v>39</v>
      </c>
      <c r="G8821" s="8" t="s">
        <v>52</v>
      </c>
      <c r="H8821" s="8" t="s">
        <v>2221</v>
      </c>
      <c r="I8821" s="9">
        <v>371.97</v>
      </c>
      <c r="J8821" s="7">
        <v>3</v>
      </c>
      <c r="K8821" s="9">
        <v>66.95</v>
      </c>
    </row>
    <row r="8822" spans="1:11" ht="12.5" x14ac:dyDescent="0.25">
      <c r="A8822" s="6">
        <v>43011</v>
      </c>
      <c r="B8822" s="7">
        <f>YEAR(Table1[[#This Row],[Order Date]])</f>
        <v>2017</v>
      </c>
      <c r="C8822" s="7">
        <f>MONTH(Table1[[#This Row],[Order Date]])</f>
        <v>10</v>
      </c>
      <c r="D8822" s="8" t="s">
        <v>743</v>
      </c>
      <c r="E8822" s="8" t="s">
        <v>10</v>
      </c>
      <c r="F8822" s="8" t="s">
        <v>11</v>
      </c>
      <c r="G8822" s="8" t="s">
        <v>24</v>
      </c>
      <c r="H8822" s="8" t="s">
        <v>2144</v>
      </c>
      <c r="I8822" s="9">
        <v>20.64</v>
      </c>
      <c r="J8822" s="7">
        <v>5</v>
      </c>
      <c r="K8822" s="9">
        <v>2.3199999999999998</v>
      </c>
    </row>
    <row r="8823" spans="1:11" ht="12.5" x14ac:dyDescent="0.25">
      <c r="A8823" s="6">
        <v>43012</v>
      </c>
      <c r="B8823" s="7">
        <f>YEAR(Table1[[#This Row],[Order Date]])</f>
        <v>2017</v>
      </c>
      <c r="C8823" s="7">
        <f>MONTH(Table1[[#This Row],[Order Date]])</f>
        <v>10</v>
      </c>
      <c r="D8823" s="8" t="s">
        <v>533</v>
      </c>
      <c r="E8823" s="8" t="s">
        <v>531</v>
      </c>
      <c r="F8823" s="8" t="s">
        <v>34</v>
      </c>
      <c r="G8823" s="8" t="s">
        <v>47</v>
      </c>
      <c r="H8823" s="8" t="s">
        <v>688</v>
      </c>
      <c r="I8823" s="9">
        <v>19.98</v>
      </c>
      <c r="J8823" s="7">
        <v>1</v>
      </c>
      <c r="K8823" s="9">
        <v>8.59</v>
      </c>
    </row>
    <row r="8824" spans="1:11" ht="12.5" x14ac:dyDescent="0.25">
      <c r="A8824" s="6">
        <v>43013</v>
      </c>
      <c r="B8824" s="7">
        <f>YEAR(Table1[[#This Row],[Order Date]])</f>
        <v>2017</v>
      </c>
      <c r="C8824" s="7">
        <f>MONTH(Table1[[#This Row],[Order Date]])</f>
        <v>10</v>
      </c>
      <c r="D8824" s="8" t="s">
        <v>14</v>
      </c>
      <c r="E8824" s="8" t="s">
        <v>149</v>
      </c>
      <c r="F8824" s="8" t="s">
        <v>39</v>
      </c>
      <c r="G8824" s="8" t="s">
        <v>40</v>
      </c>
      <c r="H8824" s="8" t="s">
        <v>2275</v>
      </c>
      <c r="I8824" s="9">
        <v>160.93</v>
      </c>
      <c r="J8824" s="7">
        <v>7</v>
      </c>
      <c r="K8824" s="9">
        <v>3.22</v>
      </c>
    </row>
    <row r="8825" spans="1:11" ht="12.5" x14ac:dyDescent="0.25">
      <c r="A8825" s="6">
        <v>43013</v>
      </c>
      <c r="B8825" s="7">
        <f>YEAR(Table1[[#This Row],[Order Date]])</f>
        <v>2017</v>
      </c>
      <c r="C8825" s="7">
        <f>MONTH(Table1[[#This Row],[Order Date]])</f>
        <v>10</v>
      </c>
      <c r="D8825" s="8" t="s">
        <v>14</v>
      </c>
      <c r="E8825" s="8" t="s">
        <v>149</v>
      </c>
      <c r="F8825" s="8" t="s">
        <v>11</v>
      </c>
      <c r="G8825" s="8" t="s">
        <v>20</v>
      </c>
      <c r="H8825" s="8" t="s">
        <v>2155</v>
      </c>
      <c r="I8825" s="9">
        <v>75.790000000000006</v>
      </c>
      <c r="J8825" s="7">
        <v>3</v>
      </c>
      <c r="K8825" s="9">
        <v>25.58</v>
      </c>
    </row>
    <row r="8826" spans="1:11" ht="12.5" x14ac:dyDescent="0.25">
      <c r="A8826" s="6">
        <v>43013</v>
      </c>
      <c r="B8826" s="7">
        <f>YEAR(Table1[[#This Row],[Order Date]])</f>
        <v>2017</v>
      </c>
      <c r="C8826" s="7">
        <f>MONTH(Table1[[#This Row],[Order Date]])</f>
        <v>10</v>
      </c>
      <c r="D8826" s="8" t="s">
        <v>401</v>
      </c>
      <c r="E8826" s="8" t="s">
        <v>27</v>
      </c>
      <c r="F8826" s="8" t="s">
        <v>11</v>
      </c>
      <c r="G8826" s="8" t="s">
        <v>20</v>
      </c>
      <c r="H8826" s="8" t="s">
        <v>1523</v>
      </c>
      <c r="I8826" s="9">
        <v>39.92</v>
      </c>
      <c r="J8826" s="7">
        <v>5</v>
      </c>
      <c r="K8826" s="9">
        <v>13.47</v>
      </c>
    </row>
    <row r="8827" spans="1:11" ht="12.5" x14ac:dyDescent="0.25">
      <c r="A8827" s="6">
        <v>43013</v>
      </c>
      <c r="B8827" s="7">
        <f>YEAR(Table1[[#This Row],[Order Date]])</f>
        <v>2017</v>
      </c>
      <c r="C8827" s="7">
        <f>MONTH(Table1[[#This Row],[Order Date]])</f>
        <v>10</v>
      </c>
      <c r="D8827" s="8" t="s">
        <v>401</v>
      </c>
      <c r="E8827" s="8" t="s">
        <v>27</v>
      </c>
      <c r="F8827" s="8" t="s">
        <v>11</v>
      </c>
      <c r="G8827" s="8" t="s">
        <v>12</v>
      </c>
      <c r="H8827" s="8" t="s">
        <v>370</v>
      </c>
      <c r="I8827" s="9">
        <v>61.96</v>
      </c>
      <c r="J8827" s="7">
        <v>2</v>
      </c>
      <c r="K8827" s="9">
        <v>27.88</v>
      </c>
    </row>
    <row r="8828" spans="1:11" ht="12.5" x14ac:dyDescent="0.25">
      <c r="A8828" s="6">
        <v>43013</v>
      </c>
      <c r="B8828" s="7">
        <f>YEAR(Table1[[#This Row],[Order Date]])</f>
        <v>2017</v>
      </c>
      <c r="C8828" s="7">
        <f>MONTH(Table1[[#This Row],[Order Date]])</f>
        <v>10</v>
      </c>
      <c r="D8828" s="8" t="s">
        <v>401</v>
      </c>
      <c r="E8828" s="8" t="s">
        <v>27</v>
      </c>
      <c r="F8828" s="8" t="s">
        <v>11</v>
      </c>
      <c r="G8828" s="8" t="s">
        <v>20</v>
      </c>
      <c r="H8828" s="8" t="s">
        <v>428</v>
      </c>
      <c r="I8828" s="9">
        <v>19.940000000000001</v>
      </c>
      <c r="J8828" s="7">
        <v>4</v>
      </c>
      <c r="K8828" s="9">
        <v>7.23</v>
      </c>
    </row>
    <row r="8829" spans="1:11" ht="12.5" x14ac:dyDescent="0.25">
      <c r="A8829" s="6">
        <v>43013</v>
      </c>
      <c r="B8829" s="7">
        <f>YEAR(Table1[[#This Row],[Order Date]])</f>
        <v>2017</v>
      </c>
      <c r="C8829" s="7">
        <f>MONTH(Table1[[#This Row],[Order Date]])</f>
        <v>10</v>
      </c>
      <c r="D8829" s="8" t="s">
        <v>1514</v>
      </c>
      <c r="E8829" s="8" t="s">
        <v>149</v>
      </c>
      <c r="F8829" s="8" t="s">
        <v>39</v>
      </c>
      <c r="G8829" s="8" t="s">
        <v>40</v>
      </c>
      <c r="H8829" s="8" t="s">
        <v>1764</v>
      </c>
      <c r="I8829" s="9">
        <v>87.8</v>
      </c>
      <c r="J8829" s="7">
        <v>4</v>
      </c>
      <c r="K8829" s="9">
        <v>43.9</v>
      </c>
    </row>
    <row r="8830" spans="1:11" ht="12.5" x14ac:dyDescent="0.25">
      <c r="A8830" s="6">
        <v>43013</v>
      </c>
      <c r="B8830" s="7">
        <f>YEAR(Table1[[#This Row],[Order Date]])</f>
        <v>2017</v>
      </c>
      <c r="C8830" s="7">
        <f>MONTH(Table1[[#This Row],[Order Date]])</f>
        <v>10</v>
      </c>
      <c r="D8830" s="8" t="s">
        <v>1514</v>
      </c>
      <c r="E8830" s="8" t="s">
        <v>149</v>
      </c>
      <c r="F8830" s="8" t="s">
        <v>34</v>
      </c>
      <c r="G8830" s="8" t="s">
        <v>35</v>
      </c>
      <c r="H8830" s="8" t="s">
        <v>919</v>
      </c>
      <c r="I8830" s="9">
        <v>221.38</v>
      </c>
      <c r="J8830" s="7">
        <v>2</v>
      </c>
      <c r="K8830" s="9">
        <v>2.46</v>
      </c>
    </row>
    <row r="8831" spans="1:11" ht="12.5" x14ac:dyDescent="0.25">
      <c r="A8831" s="6">
        <v>43013</v>
      </c>
      <c r="B8831" s="7">
        <f>YEAR(Table1[[#This Row],[Order Date]])</f>
        <v>2017</v>
      </c>
      <c r="C8831" s="7">
        <f>MONTH(Table1[[#This Row],[Order Date]])</f>
        <v>10</v>
      </c>
      <c r="D8831" s="8" t="s">
        <v>1514</v>
      </c>
      <c r="E8831" s="8" t="s">
        <v>149</v>
      </c>
      <c r="F8831" s="8" t="s">
        <v>39</v>
      </c>
      <c r="G8831" s="8" t="s">
        <v>302</v>
      </c>
      <c r="H8831" s="8" t="s">
        <v>2491</v>
      </c>
      <c r="I8831" s="9">
        <v>5199.96</v>
      </c>
      <c r="J8831" s="7">
        <v>4</v>
      </c>
      <c r="K8831" s="9">
        <v>1351.99</v>
      </c>
    </row>
    <row r="8832" spans="1:11" ht="12.5" x14ac:dyDescent="0.25">
      <c r="A8832" s="6">
        <v>43013</v>
      </c>
      <c r="B8832" s="7">
        <f>YEAR(Table1[[#This Row],[Order Date]])</f>
        <v>2017</v>
      </c>
      <c r="C8832" s="7">
        <f>MONTH(Table1[[#This Row],[Order Date]])</f>
        <v>10</v>
      </c>
      <c r="D8832" s="8" t="s">
        <v>769</v>
      </c>
      <c r="E8832" s="8" t="s">
        <v>278</v>
      </c>
      <c r="F8832" s="8" t="s">
        <v>39</v>
      </c>
      <c r="G8832" s="8" t="s">
        <v>52</v>
      </c>
      <c r="H8832" s="8" t="s">
        <v>2425</v>
      </c>
      <c r="I8832" s="9">
        <v>63.82</v>
      </c>
      <c r="J8832" s="7">
        <v>2</v>
      </c>
      <c r="K8832" s="9">
        <v>13.56</v>
      </c>
    </row>
    <row r="8833" spans="1:11" ht="12.5" x14ac:dyDescent="0.25">
      <c r="A8833" s="6">
        <v>43013</v>
      </c>
      <c r="B8833" s="7">
        <f>YEAR(Table1[[#This Row],[Order Date]])</f>
        <v>2017</v>
      </c>
      <c r="C8833" s="7">
        <f>MONTH(Table1[[#This Row],[Order Date]])</f>
        <v>10</v>
      </c>
      <c r="D8833" s="8" t="s">
        <v>1521</v>
      </c>
      <c r="E8833" s="8" t="s">
        <v>27</v>
      </c>
      <c r="F8833" s="8" t="s">
        <v>34</v>
      </c>
      <c r="G8833" s="8" t="s">
        <v>35</v>
      </c>
      <c r="H8833" s="8" t="s">
        <v>2438</v>
      </c>
      <c r="I8833" s="9">
        <v>435.17</v>
      </c>
      <c r="J8833" s="7">
        <v>4</v>
      </c>
      <c r="K8833" s="9">
        <v>-59.84</v>
      </c>
    </row>
    <row r="8834" spans="1:11" ht="12.5" x14ac:dyDescent="0.25">
      <c r="A8834" s="6">
        <v>43013</v>
      </c>
      <c r="B8834" s="7">
        <f>YEAR(Table1[[#This Row],[Order Date]])</f>
        <v>2017</v>
      </c>
      <c r="C8834" s="7">
        <f>MONTH(Table1[[#This Row],[Order Date]])</f>
        <v>10</v>
      </c>
      <c r="D8834" s="8" t="s">
        <v>1521</v>
      </c>
      <c r="E8834" s="8" t="s">
        <v>27</v>
      </c>
      <c r="F8834" s="8" t="s">
        <v>11</v>
      </c>
      <c r="G8834" s="8" t="s">
        <v>43</v>
      </c>
      <c r="H8834" s="8" t="s">
        <v>160</v>
      </c>
      <c r="I8834" s="9">
        <v>14.9</v>
      </c>
      <c r="J8834" s="7">
        <v>5</v>
      </c>
      <c r="K8834" s="9">
        <v>6.85</v>
      </c>
    </row>
    <row r="8835" spans="1:11" ht="12.5" x14ac:dyDescent="0.25">
      <c r="A8835" s="6">
        <v>43013</v>
      </c>
      <c r="B8835" s="7">
        <f>YEAR(Table1[[#This Row],[Order Date]])</f>
        <v>2017</v>
      </c>
      <c r="C8835" s="7">
        <f>MONTH(Table1[[#This Row],[Order Date]])</f>
        <v>10</v>
      </c>
      <c r="D8835" s="8" t="s">
        <v>1521</v>
      </c>
      <c r="E8835" s="8" t="s">
        <v>27</v>
      </c>
      <c r="F8835" s="8" t="s">
        <v>11</v>
      </c>
      <c r="G8835" s="8" t="s">
        <v>92</v>
      </c>
      <c r="H8835" s="8" t="s">
        <v>1468</v>
      </c>
      <c r="I8835" s="9">
        <v>15.8</v>
      </c>
      <c r="J8835" s="7">
        <v>4</v>
      </c>
      <c r="K8835" s="9">
        <v>4.1100000000000003</v>
      </c>
    </row>
    <row r="8836" spans="1:11" ht="12.5" x14ac:dyDescent="0.25">
      <c r="A8836" s="6">
        <v>43013</v>
      </c>
      <c r="B8836" s="7">
        <f>YEAR(Table1[[#This Row],[Order Date]])</f>
        <v>2017</v>
      </c>
      <c r="C8836" s="7">
        <f>MONTH(Table1[[#This Row],[Order Date]])</f>
        <v>10</v>
      </c>
      <c r="D8836" s="8" t="s">
        <v>1521</v>
      </c>
      <c r="E8836" s="8" t="s">
        <v>27</v>
      </c>
      <c r="F8836" s="8" t="s">
        <v>34</v>
      </c>
      <c r="G8836" s="8" t="s">
        <v>47</v>
      </c>
      <c r="H8836" s="8" t="s">
        <v>1028</v>
      </c>
      <c r="I8836" s="9">
        <v>72.900000000000006</v>
      </c>
      <c r="J8836" s="7">
        <v>5</v>
      </c>
      <c r="K8836" s="9">
        <v>26.97</v>
      </c>
    </row>
    <row r="8837" spans="1:11" ht="12.5" x14ac:dyDescent="0.25">
      <c r="A8837" s="6">
        <v>43013</v>
      </c>
      <c r="B8837" s="7">
        <f>YEAR(Table1[[#This Row],[Order Date]])</f>
        <v>2017</v>
      </c>
      <c r="C8837" s="7">
        <f>MONTH(Table1[[#This Row],[Order Date]])</f>
        <v>10</v>
      </c>
      <c r="D8837" s="8" t="s">
        <v>1521</v>
      </c>
      <c r="E8837" s="8" t="s">
        <v>27</v>
      </c>
      <c r="F8837" s="8" t="s">
        <v>34</v>
      </c>
      <c r="G8837" s="8" t="s">
        <v>145</v>
      </c>
      <c r="H8837" s="8" t="s">
        <v>473</v>
      </c>
      <c r="I8837" s="9">
        <v>206.35</v>
      </c>
      <c r="J8837" s="7">
        <v>3</v>
      </c>
      <c r="K8837" s="9">
        <v>5.16</v>
      </c>
    </row>
    <row r="8838" spans="1:11" ht="12.5" x14ac:dyDescent="0.25">
      <c r="A8838" s="6">
        <v>43013</v>
      </c>
      <c r="B8838" s="7">
        <f>YEAR(Table1[[#This Row],[Order Date]])</f>
        <v>2017</v>
      </c>
      <c r="C8838" s="7">
        <f>MONTH(Table1[[#This Row],[Order Date]])</f>
        <v>10</v>
      </c>
      <c r="D8838" s="8" t="s">
        <v>1521</v>
      </c>
      <c r="E8838" s="8" t="s">
        <v>27</v>
      </c>
      <c r="F8838" s="8" t="s">
        <v>39</v>
      </c>
      <c r="G8838" s="8" t="s">
        <v>40</v>
      </c>
      <c r="H8838" s="8" t="s">
        <v>529</v>
      </c>
      <c r="I8838" s="9">
        <v>7.99</v>
      </c>
      <c r="J8838" s="7">
        <v>1</v>
      </c>
      <c r="K8838" s="9">
        <v>2.7</v>
      </c>
    </row>
    <row r="8839" spans="1:11" ht="12.5" x14ac:dyDescent="0.25">
      <c r="A8839" s="6">
        <v>43014</v>
      </c>
      <c r="B8839" s="7">
        <f>YEAR(Table1[[#This Row],[Order Date]])</f>
        <v>2017</v>
      </c>
      <c r="C8839" s="7">
        <f>MONTH(Table1[[#This Row],[Order Date]])</f>
        <v>10</v>
      </c>
      <c r="D8839" s="8" t="s">
        <v>1046</v>
      </c>
      <c r="E8839" s="8" t="s">
        <v>510</v>
      </c>
      <c r="F8839" s="8" t="s">
        <v>34</v>
      </c>
      <c r="G8839" s="8" t="s">
        <v>47</v>
      </c>
      <c r="H8839" s="8" t="s">
        <v>1936</v>
      </c>
      <c r="I8839" s="9">
        <v>41.96</v>
      </c>
      <c r="J8839" s="7">
        <v>2</v>
      </c>
      <c r="K8839" s="9">
        <v>2.94</v>
      </c>
    </row>
    <row r="8840" spans="1:11" ht="12.5" x14ac:dyDescent="0.25">
      <c r="A8840" s="6">
        <v>43014</v>
      </c>
      <c r="B8840" s="7">
        <f>YEAR(Table1[[#This Row],[Order Date]])</f>
        <v>2017</v>
      </c>
      <c r="C8840" s="7">
        <f>MONTH(Table1[[#This Row],[Order Date]])</f>
        <v>10</v>
      </c>
      <c r="D8840" s="8" t="s">
        <v>1046</v>
      </c>
      <c r="E8840" s="8" t="s">
        <v>510</v>
      </c>
      <c r="F8840" s="8" t="s">
        <v>11</v>
      </c>
      <c r="G8840" s="8" t="s">
        <v>92</v>
      </c>
      <c r="H8840" s="8" t="s">
        <v>1681</v>
      </c>
      <c r="I8840" s="9">
        <v>227.84</v>
      </c>
      <c r="J8840" s="7">
        <v>4</v>
      </c>
      <c r="K8840" s="9">
        <v>66.069999999999993</v>
      </c>
    </row>
    <row r="8841" spans="1:11" ht="12.5" x14ac:dyDescent="0.25">
      <c r="A8841" s="6">
        <v>43014</v>
      </c>
      <c r="B8841" s="7">
        <f>YEAR(Table1[[#This Row],[Order Date]])</f>
        <v>2017</v>
      </c>
      <c r="C8841" s="7">
        <f>MONTH(Table1[[#This Row],[Order Date]])</f>
        <v>10</v>
      </c>
      <c r="D8841" s="8" t="s">
        <v>1046</v>
      </c>
      <c r="E8841" s="8" t="s">
        <v>510</v>
      </c>
      <c r="F8841" s="8" t="s">
        <v>11</v>
      </c>
      <c r="G8841" s="8" t="s">
        <v>12</v>
      </c>
      <c r="H8841" s="8" t="s">
        <v>1832</v>
      </c>
      <c r="I8841" s="9">
        <v>37.94</v>
      </c>
      <c r="J8841" s="7">
        <v>2</v>
      </c>
      <c r="K8841" s="9">
        <v>18.21</v>
      </c>
    </row>
    <row r="8842" spans="1:11" ht="12.5" x14ac:dyDescent="0.25">
      <c r="A8842" s="6">
        <v>43014</v>
      </c>
      <c r="B8842" s="7">
        <f>YEAR(Table1[[#This Row],[Order Date]])</f>
        <v>2017</v>
      </c>
      <c r="C8842" s="7">
        <f>MONTH(Table1[[#This Row],[Order Date]])</f>
        <v>10</v>
      </c>
      <c r="D8842" s="8" t="s">
        <v>1900</v>
      </c>
      <c r="E8842" s="8" t="s">
        <v>149</v>
      </c>
      <c r="F8842" s="8" t="s">
        <v>39</v>
      </c>
      <c r="G8842" s="8" t="s">
        <v>52</v>
      </c>
      <c r="H8842" s="8" t="s">
        <v>1816</v>
      </c>
      <c r="I8842" s="9">
        <v>319.95999999999998</v>
      </c>
      <c r="J8842" s="7">
        <v>4</v>
      </c>
      <c r="K8842" s="9">
        <v>115.19</v>
      </c>
    </row>
    <row r="8843" spans="1:11" ht="12.5" x14ac:dyDescent="0.25">
      <c r="A8843" s="6">
        <v>43014</v>
      </c>
      <c r="B8843" s="7">
        <f>YEAR(Table1[[#This Row],[Order Date]])</f>
        <v>2017</v>
      </c>
      <c r="C8843" s="7">
        <f>MONTH(Table1[[#This Row],[Order Date]])</f>
        <v>10</v>
      </c>
      <c r="D8843" s="8" t="s">
        <v>1900</v>
      </c>
      <c r="E8843" s="8" t="s">
        <v>149</v>
      </c>
      <c r="F8843" s="8" t="s">
        <v>11</v>
      </c>
      <c r="G8843" s="8" t="s">
        <v>12</v>
      </c>
      <c r="H8843" s="8" t="s">
        <v>1924</v>
      </c>
      <c r="I8843" s="9">
        <v>17.04</v>
      </c>
      <c r="J8843" s="7">
        <v>3</v>
      </c>
      <c r="K8843" s="9">
        <v>7.67</v>
      </c>
    </row>
    <row r="8844" spans="1:11" ht="12.5" x14ac:dyDescent="0.25">
      <c r="A8844" s="6">
        <v>43014</v>
      </c>
      <c r="B8844" s="7">
        <f>YEAR(Table1[[#This Row],[Order Date]])</f>
        <v>2017</v>
      </c>
      <c r="C8844" s="7">
        <f>MONTH(Table1[[#This Row],[Order Date]])</f>
        <v>10</v>
      </c>
      <c r="D8844" s="8" t="s">
        <v>1900</v>
      </c>
      <c r="E8844" s="8" t="s">
        <v>149</v>
      </c>
      <c r="F8844" s="8" t="s">
        <v>11</v>
      </c>
      <c r="G8844" s="8" t="s">
        <v>18</v>
      </c>
      <c r="H8844" s="8" t="s">
        <v>153</v>
      </c>
      <c r="I8844" s="9">
        <v>344.91</v>
      </c>
      <c r="J8844" s="7">
        <v>3</v>
      </c>
      <c r="K8844" s="9">
        <v>10.35</v>
      </c>
    </row>
    <row r="8845" spans="1:11" ht="12.5" x14ac:dyDescent="0.25">
      <c r="A8845" s="6">
        <v>43014</v>
      </c>
      <c r="B8845" s="7">
        <f>YEAR(Table1[[#This Row],[Order Date]])</f>
        <v>2017</v>
      </c>
      <c r="C8845" s="7">
        <f>MONTH(Table1[[#This Row],[Order Date]])</f>
        <v>10</v>
      </c>
      <c r="D8845" s="8" t="s">
        <v>119</v>
      </c>
      <c r="E8845" s="8" t="s">
        <v>149</v>
      </c>
      <c r="F8845" s="8" t="s">
        <v>11</v>
      </c>
      <c r="G8845" s="8" t="s">
        <v>12</v>
      </c>
      <c r="H8845" s="8" t="s">
        <v>1601</v>
      </c>
      <c r="I8845" s="9">
        <v>40.99</v>
      </c>
      <c r="J8845" s="7">
        <v>1</v>
      </c>
      <c r="K8845" s="9">
        <v>20.09</v>
      </c>
    </row>
    <row r="8846" spans="1:11" ht="12.5" x14ac:dyDescent="0.25">
      <c r="A8846" s="6">
        <v>43014</v>
      </c>
      <c r="B8846" s="7">
        <f>YEAR(Table1[[#This Row],[Order Date]])</f>
        <v>2017</v>
      </c>
      <c r="C8846" s="7">
        <f>MONTH(Table1[[#This Row],[Order Date]])</f>
        <v>10</v>
      </c>
      <c r="D8846" s="8" t="s">
        <v>109</v>
      </c>
      <c r="E8846" s="8" t="s">
        <v>177</v>
      </c>
      <c r="F8846" s="8" t="s">
        <v>11</v>
      </c>
      <c r="G8846" s="8" t="s">
        <v>12</v>
      </c>
      <c r="H8846" s="8" t="s">
        <v>2186</v>
      </c>
      <c r="I8846" s="9">
        <v>143.69999999999999</v>
      </c>
      <c r="J8846" s="7">
        <v>3</v>
      </c>
      <c r="K8846" s="9">
        <v>68.98</v>
      </c>
    </row>
    <row r="8847" spans="1:11" ht="12.5" x14ac:dyDescent="0.25">
      <c r="A8847" s="6">
        <v>43014</v>
      </c>
      <c r="B8847" s="7">
        <f>YEAR(Table1[[#This Row],[Order Date]])</f>
        <v>2017</v>
      </c>
      <c r="C8847" s="7">
        <f>MONTH(Table1[[#This Row],[Order Date]])</f>
        <v>10</v>
      </c>
      <c r="D8847" s="8" t="s">
        <v>109</v>
      </c>
      <c r="E8847" s="8" t="s">
        <v>177</v>
      </c>
      <c r="F8847" s="8" t="s">
        <v>11</v>
      </c>
      <c r="G8847" s="8" t="s">
        <v>12</v>
      </c>
      <c r="H8847" s="8" t="s">
        <v>1365</v>
      </c>
      <c r="I8847" s="9">
        <v>6.48</v>
      </c>
      <c r="J8847" s="7">
        <v>1</v>
      </c>
      <c r="K8847" s="9">
        <v>3.11</v>
      </c>
    </row>
    <row r="8848" spans="1:11" ht="12.5" x14ac:dyDescent="0.25">
      <c r="A8848" s="6">
        <v>43014</v>
      </c>
      <c r="B8848" s="7">
        <f>YEAR(Table1[[#This Row],[Order Date]])</f>
        <v>2017</v>
      </c>
      <c r="C8848" s="7">
        <f>MONTH(Table1[[#This Row],[Order Date]])</f>
        <v>10</v>
      </c>
      <c r="D8848" s="8" t="s">
        <v>935</v>
      </c>
      <c r="E8848" s="8" t="s">
        <v>15</v>
      </c>
      <c r="F8848" s="8" t="s">
        <v>11</v>
      </c>
      <c r="G8848" s="8" t="s">
        <v>18</v>
      </c>
      <c r="H8848" s="8" t="s">
        <v>1549</v>
      </c>
      <c r="I8848" s="9">
        <v>290.33999999999997</v>
      </c>
      <c r="J8848" s="7">
        <v>2</v>
      </c>
      <c r="K8848" s="9">
        <v>32.659999999999997</v>
      </c>
    </row>
    <row r="8849" spans="1:11" ht="12.5" x14ac:dyDescent="0.25">
      <c r="A8849" s="6">
        <v>43014</v>
      </c>
      <c r="B8849" s="7">
        <f>YEAR(Table1[[#This Row],[Order Date]])</f>
        <v>2017</v>
      </c>
      <c r="C8849" s="7">
        <f>MONTH(Table1[[#This Row],[Order Date]])</f>
        <v>10</v>
      </c>
      <c r="D8849" s="8" t="s">
        <v>935</v>
      </c>
      <c r="E8849" s="8" t="s">
        <v>15</v>
      </c>
      <c r="F8849" s="8" t="s">
        <v>11</v>
      </c>
      <c r="G8849" s="8" t="s">
        <v>24</v>
      </c>
      <c r="H8849" s="8" t="s">
        <v>207</v>
      </c>
      <c r="I8849" s="9">
        <v>19.149999999999999</v>
      </c>
      <c r="J8849" s="7">
        <v>2</v>
      </c>
      <c r="K8849" s="9">
        <v>1.2</v>
      </c>
    </row>
    <row r="8850" spans="1:11" ht="12.5" x14ac:dyDescent="0.25">
      <c r="A8850" s="6">
        <v>43014</v>
      </c>
      <c r="B8850" s="7">
        <f>YEAR(Table1[[#This Row],[Order Date]])</f>
        <v>2017</v>
      </c>
      <c r="C8850" s="7">
        <f>MONTH(Table1[[#This Row],[Order Date]])</f>
        <v>10</v>
      </c>
      <c r="D8850" s="8" t="s">
        <v>244</v>
      </c>
      <c r="E8850" s="8" t="s">
        <v>95</v>
      </c>
      <c r="F8850" s="8" t="s">
        <v>11</v>
      </c>
      <c r="G8850" s="8" t="s">
        <v>24</v>
      </c>
      <c r="H8850" s="8" t="s">
        <v>1954</v>
      </c>
      <c r="I8850" s="9">
        <v>9.34</v>
      </c>
      <c r="J8850" s="7">
        <v>2</v>
      </c>
      <c r="K8850" s="9">
        <v>1.87</v>
      </c>
    </row>
    <row r="8851" spans="1:11" ht="12.5" x14ac:dyDescent="0.25">
      <c r="A8851" s="6">
        <v>43015</v>
      </c>
      <c r="B8851" s="7">
        <f>YEAR(Table1[[#This Row],[Order Date]])</f>
        <v>2017</v>
      </c>
      <c r="C8851" s="7">
        <f>MONTH(Table1[[#This Row],[Order Date]])</f>
        <v>10</v>
      </c>
      <c r="D8851" s="8" t="s">
        <v>1856</v>
      </c>
      <c r="E8851" s="8" t="s">
        <v>27</v>
      </c>
      <c r="F8851" s="8" t="s">
        <v>34</v>
      </c>
      <c r="G8851" s="8" t="s">
        <v>74</v>
      </c>
      <c r="H8851" s="8" t="s">
        <v>2175</v>
      </c>
      <c r="I8851" s="9">
        <v>307.67</v>
      </c>
      <c r="J8851" s="7">
        <v>2</v>
      </c>
      <c r="K8851" s="9">
        <v>-14.48</v>
      </c>
    </row>
    <row r="8852" spans="1:11" ht="12.5" x14ac:dyDescent="0.25">
      <c r="A8852" s="6">
        <v>43015</v>
      </c>
      <c r="B8852" s="7">
        <f>YEAR(Table1[[#This Row],[Order Date]])</f>
        <v>2017</v>
      </c>
      <c r="C8852" s="7">
        <f>MONTH(Table1[[#This Row],[Order Date]])</f>
        <v>10</v>
      </c>
      <c r="D8852" s="8" t="s">
        <v>403</v>
      </c>
      <c r="E8852" s="8" t="s">
        <v>27</v>
      </c>
      <c r="F8852" s="8" t="s">
        <v>39</v>
      </c>
      <c r="G8852" s="8" t="s">
        <v>52</v>
      </c>
      <c r="H8852" s="8" t="s">
        <v>2221</v>
      </c>
      <c r="I8852" s="9">
        <v>1115.9100000000001</v>
      </c>
      <c r="J8852" s="7">
        <v>9</v>
      </c>
      <c r="K8852" s="9">
        <v>200.86</v>
      </c>
    </row>
    <row r="8853" spans="1:11" ht="12.5" x14ac:dyDescent="0.25">
      <c r="A8853" s="6">
        <v>43015</v>
      </c>
      <c r="B8853" s="7">
        <f>YEAR(Table1[[#This Row],[Order Date]])</f>
        <v>2017</v>
      </c>
      <c r="C8853" s="7">
        <f>MONTH(Table1[[#This Row],[Order Date]])</f>
        <v>10</v>
      </c>
      <c r="D8853" s="8" t="s">
        <v>403</v>
      </c>
      <c r="E8853" s="8" t="s">
        <v>27</v>
      </c>
      <c r="F8853" s="8" t="s">
        <v>39</v>
      </c>
      <c r="G8853" s="8" t="s">
        <v>40</v>
      </c>
      <c r="H8853" s="8" t="s">
        <v>2275</v>
      </c>
      <c r="I8853" s="9">
        <v>128.74</v>
      </c>
      <c r="J8853" s="7">
        <v>7</v>
      </c>
      <c r="K8853" s="9">
        <v>-28.97</v>
      </c>
    </row>
    <row r="8854" spans="1:11" ht="12.5" x14ac:dyDescent="0.25">
      <c r="A8854" s="6">
        <v>43015</v>
      </c>
      <c r="B8854" s="7">
        <f>YEAR(Table1[[#This Row],[Order Date]])</f>
        <v>2017</v>
      </c>
      <c r="C8854" s="7">
        <f>MONTH(Table1[[#This Row],[Order Date]])</f>
        <v>10</v>
      </c>
      <c r="D8854" s="8" t="s">
        <v>403</v>
      </c>
      <c r="E8854" s="8" t="s">
        <v>27</v>
      </c>
      <c r="F8854" s="8" t="s">
        <v>39</v>
      </c>
      <c r="G8854" s="8" t="s">
        <v>40</v>
      </c>
      <c r="H8854" s="8" t="s">
        <v>529</v>
      </c>
      <c r="I8854" s="9">
        <v>79.92</v>
      </c>
      <c r="J8854" s="7">
        <v>10</v>
      </c>
      <c r="K8854" s="9">
        <v>26.97</v>
      </c>
    </row>
    <row r="8855" spans="1:11" ht="12.5" x14ac:dyDescent="0.25">
      <c r="A8855" s="6">
        <v>43015</v>
      </c>
      <c r="B8855" s="7">
        <f>YEAR(Table1[[#This Row],[Order Date]])</f>
        <v>2017</v>
      </c>
      <c r="C8855" s="7">
        <f>MONTH(Table1[[#This Row],[Order Date]])</f>
        <v>10</v>
      </c>
      <c r="D8855" s="8" t="s">
        <v>724</v>
      </c>
      <c r="E8855" s="8" t="s">
        <v>245</v>
      </c>
      <c r="F8855" s="8" t="s">
        <v>11</v>
      </c>
      <c r="G8855" s="8" t="s">
        <v>18</v>
      </c>
      <c r="H8855" s="8" t="s">
        <v>1549</v>
      </c>
      <c r="I8855" s="9">
        <v>580.66999999999996</v>
      </c>
      <c r="J8855" s="7">
        <v>4</v>
      </c>
      <c r="K8855" s="9">
        <v>65.33</v>
      </c>
    </row>
    <row r="8856" spans="1:11" ht="12.5" x14ac:dyDescent="0.25">
      <c r="A8856" s="6">
        <v>43015</v>
      </c>
      <c r="B8856" s="7">
        <f>YEAR(Table1[[#This Row],[Order Date]])</f>
        <v>2017</v>
      </c>
      <c r="C8856" s="7">
        <f>MONTH(Table1[[#This Row],[Order Date]])</f>
        <v>10</v>
      </c>
      <c r="D8856" s="8" t="s">
        <v>724</v>
      </c>
      <c r="E8856" s="8" t="s">
        <v>245</v>
      </c>
      <c r="F8856" s="8" t="s">
        <v>11</v>
      </c>
      <c r="G8856" s="8" t="s">
        <v>43</v>
      </c>
      <c r="H8856" s="8" t="s">
        <v>160</v>
      </c>
      <c r="I8856" s="9">
        <v>18.940000000000001</v>
      </c>
      <c r="J8856" s="7">
        <v>3</v>
      </c>
      <c r="K8856" s="9">
        <v>5.92</v>
      </c>
    </row>
    <row r="8857" spans="1:11" ht="12.5" x14ac:dyDescent="0.25">
      <c r="A8857" s="6">
        <v>43015</v>
      </c>
      <c r="B8857" s="7">
        <f>YEAR(Table1[[#This Row],[Order Date]])</f>
        <v>2017</v>
      </c>
      <c r="C8857" s="7">
        <f>MONTH(Table1[[#This Row],[Order Date]])</f>
        <v>10</v>
      </c>
      <c r="D8857" s="8" t="s">
        <v>724</v>
      </c>
      <c r="E8857" s="8" t="s">
        <v>245</v>
      </c>
      <c r="F8857" s="8" t="s">
        <v>39</v>
      </c>
      <c r="G8857" s="8" t="s">
        <v>40</v>
      </c>
      <c r="H8857" s="8" t="s">
        <v>1580</v>
      </c>
      <c r="I8857" s="9">
        <v>222.38</v>
      </c>
      <c r="J8857" s="7">
        <v>2</v>
      </c>
      <c r="K8857" s="9">
        <v>16.68</v>
      </c>
    </row>
    <row r="8858" spans="1:11" ht="12.5" x14ac:dyDescent="0.25">
      <c r="A8858" s="6">
        <v>43015</v>
      </c>
      <c r="B8858" s="7">
        <f>YEAR(Table1[[#This Row],[Order Date]])</f>
        <v>2017</v>
      </c>
      <c r="C8858" s="7">
        <f>MONTH(Table1[[#This Row],[Order Date]])</f>
        <v>10</v>
      </c>
      <c r="D8858" s="8" t="s">
        <v>724</v>
      </c>
      <c r="E8858" s="8" t="s">
        <v>245</v>
      </c>
      <c r="F8858" s="8" t="s">
        <v>11</v>
      </c>
      <c r="G8858" s="8" t="s">
        <v>20</v>
      </c>
      <c r="H8858" s="8" t="s">
        <v>1112</v>
      </c>
      <c r="I8858" s="9">
        <v>50.45</v>
      </c>
      <c r="J8858" s="7">
        <v>6</v>
      </c>
      <c r="K8858" s="9">
        <v>-33.64</v>
      </c>
    </row>
    <row r="8859" spans="1:11" ht="12.5" x14ac:dyDescent="0.25">
      <c r="A8859" s="6">
        <v>43015</v>
      </c>
      <c r="B8859" s="7">
        <f>YEAR(Table1[[#This Row],[Order Date]])</f>
        <v>2017</v>
      </c>
      <c r="C8859" s="7">
        <f>MONTH(Table1[[#This Row],[Order Date]])</f>
        <v>10</v>
      </c>
      <c r="D8859" s="8" t="s">
        <v>724</v>
      </c>
      <c r="E8859" s="8" t="s">
        <v>245</v>
      </c>
      <c r="F8859" s="8" t="s">
        <v>34</v>
      </c>
      <c r="G8859" s="8" t="s">
        <v>145</v>
      </c>
      <c r="H8859" s="8" t="s">
        <v>473</v>
      </c>
      <c r="I8859" s="9">
        <v>154.76</v>
      </c>
      <c r="J8859" s="7">
        <v>3</v>
      </c>
      <c r="K8859" s="9">
        <v>-36.11</v>
      </c>
    </row>
    <row r="8860" spans="1:11" ht="12.5" x14ac:dyDescent="0.25">
      <c r="A8860" s="6">
        <v>43015</v>
      </c>
      <c r="B8860" s="7">
        <f>YEAR(Table1[[#This Row],[Order Date]])</f>
        <v>2017</v>
      </c>
      <c r="C8860" s="7">
        <f>MONTH(Table1[[#This Row],[Order Date]])</f>
        <v>10</v>
      </c>
      <c r="D8860" s="8" t="s">
        <v>1652</v>
      </c>
      <c r="E8860" s="8" t="s">
        <v>10</v>
      </c>
      <c r="F8860" s="8" t="s">
        <v>11</v>
      </c>
      <c r="G8860" s="8" t="s">
        <v>20</v>
      </c>
      <c r="H8860" s="8" t="s">
        <v>834</v>
      </c>
      <c r="I8860" s="9">
        <v>4.24</v>
      </c>
      <c r="J8860" s="7">
        <v>5</v>
      </c>
      <c r="K8860" s="9">
        <v>-6.36</v>
      </c>
    </row>
    <row r="8861" spans="1:11" ht="12.5" x14ac:dyDescent="0.25">
      <c r="A8861" s="6">
        <v>43015</v>
      </c>
      <c r="B8861" s="7">
        <f>YEAR(Table1[[#This Row],[Order Date]])</f>
        <v>2017</v>
      </c>
      <c r="C8861" s="7">
        <f>MONTH(Table1[[#This Row],[Order Date]])</f>
        <v>10</v>
      </c>
      <c r="D8861" s="8" t="s">
        <v>1968</v>
      </c>
      <c r="E8861" s="8" t="s">
        <v>110</v>
      </c>
      <c r="F8861" s="8" t="s">
        <v>11</v>
      </c>
      <c r="G8861" s="8" t="s">
        <v>18</v>
      </c>
      <c r="H8861" s="8" t="s">
        <v>725</v>
      </c>
      <c r="I8861" s="9">
        <v>85.52</v>
      </c>
      <c r="J8861" s="7">
        <v>2</v>
      </c>
      <c r="K8861" s="9">
        <v>22.24</v>
      </c>
    </row>
    <row r="8862" spans="1:11" ht="12.5" x14ac:dyDescent="0.25">
      <c r="A8862" s="6">
        <v>43016</v>
      </c>
      <c r="B8862" s="7">
        <f>YEAR(Table1[[#This Row],[Order Date]])</f>
        <v>2017</v>
      </c>
      <c r="C8862" s="7">
        <f>MONTH(Table1[[#This Row],[Order Date]])</f>
        <v>10</v>
      </c>
      <c r="D8862" s="8" t="s">
        <v>61</v>
      </c>
      <c r="E8862" s="8" t="s">
        <v>27</v>
      </c>
      <c r="F8862" s="8" t="s">
        <v>39</v>
      </c>
      <c r="G8862" s="8" t="s">
        <v>40</v>
      </c>
      <c r="H8862" s="8" t="s">
        <v>1518</v>
      </c>
      <c r="I8862" s="9">
        <v>103.19</v>
      </c>
      <c r="J8862" s="7">
        <v>1</v>
      </c>
      <c r="K8862" s="9">
        <v>11.61</v>
      </c>
    </row>
    <row r="8863" spans="1:11" ht="12.5" x14ac:dyDescent="0.25">
      <c r="A8863" s="6">
        <v>43016</v>
      </c>
      <c r="B8863" s="7">
        <f>YEAR(Table1[[#This Row],[Order Date]])</f>
        <v>2017</v>
      </c>
      <c r="C8863" s="7">
        <f>MONTH(Table1[[#This Row],[Order Date]])</f>
        <v>10</v>
      </c>
      <c r="D8863" s="8" t="s">
        <v>61</v>
      </c>
      <c r="E8863" s="8" t="s">
        <v>27</v>
      </c>
      <c r="F8863" s="8" t="s">
        <v>39</v>
      </c>
      <c r="G8863" s="8" t="s">
        <v>52</v>
      </c>
      <c r="H8863" s="8" t="s">
        <v>2229</v>
      </c>
      <c r="I8863" s="9">
        <v>36</v>
      </c>
      <c r="J8863" s="7">
        <v>2</v>
      </c>
      <c r="K8863" s="9">
        <v>6.48</v>
      </c>
    </row>
    <row r="8864" spans="1:11" ht="12.5" x14ac:dyDescent="0.25">
      <c r="A8864" s="6">
        <v>43016</v>
      </c>
      <c r="B8864" s="7">
        <f>YEAR(Table1[[#This Row],[Order Date]])</f>
        <v>2017</v>
      </c>
      <c r="C8864" s="7">
        <f>MONTH(Table1[[#This Row],[Order Date]])</f>
        <v>10</v>
      </c>
      <c r="D8864" s="8" t="s">
        <v>61</v>
      </c>
      <c r="E8864" s="8" t="s">
        <v>27</v>
      </c>
      <c r="F8864" s="8" t="s">
        <v>39</v>
      </c>
      <c r="G8864" s="8" t="s">
        <v>52</v>
      </c>
      <c r="H8864" s="8" t="s">
        <v>1476</v>
      </c>
      <c r="I8864" s="9">
        <v>239.96</v>
      </c>
      <c r="J8864" s="7">
        <v>4</v>
      </c>
      <c r="K8864" s="9">
        <v>115.18</v>
      </c>
    </row>
    <row r="8865" spans="1:11" ht="12.5" x14ac:dyDescent="0.25">
      <c r="A8865" s="6">
        <v>43016</v>
      </c>
      <c r="B8865" s="7">
        <f>YEAR(Table1[[#This Row],[Order Date]])</f>
        <v>2017</v>
      </c>
      <c r="C8865" s="7">
        <f>MONTH(Table1[[#This Row],[Order Date]])</f>
        <v>10</v>
      </c>
      <c r="D8865" s="8" t="s">
        <v>61</v>
      </c>
      <c r="E8865" s="8" t="s">
        <v>27</v>
      </c>
      <c r="F8865" s="8" t="s">
        <v>11</v>
      </c>
      <c r="G8865" s="8" t="s">
        <v>18</v>
      </c>
      <c r="H8865" s="8" t="s">
        <v>356</v>
      </c>
      <c r="I8865" s="9">
        <v>40.68</v>
      </c>
      <c r="J8865" s="7">
        <v>2</v>
      </c>
      <c r="K8865" s="9">
        <v>0.41</v>
      </c>
    </row>
    <row r="8866" spans="1:11" ht="12.5" x14ac:dyDescent="0.25">
      <c r="A8866" s="6">
        <v>43016</v>
      </c>
      <c r="B8866" s="7">
        <f>YEAR(Table1[[#This Row],[Order Date]])</f>
        <v>2017</v>
      </c>
      <c r="C8866" s="7">
        <f>MONTH(Table1[[#This Row],[Order Date]])</f>
        <v>10</v>
      </c>
      <c r="D8866" s="8" t="s">
        <v>1457</v>
      </c>
      <c r="E8866" s="8" t="s">
        <v>1529</v>
      </c>
      <c r="F8866" s="8" t="s">
        <v>11</v>
      </c>
      <c r="G8866" s="8" t="s">
        <v>18</v>
      </c>
      <c r="H8866" s="8" t="s">
        <v>725</v>
      </c>
      <c r="I8866" s="9">
        <v>42.76</v>
      </c>
      <c r="J8866" s="7">
        <v>1</v>
      </c>
      <c r="K8866" s="9">
        <v>11.12</v>
      </c>
    </row>
    <row r="8867" spans="1:11" ht="12.5" x14ac:dyDescent="0.25">
      <c r="A8867" s="6">
        <v>43016</v>
      </c>
      <c r="B8867" s="7">
        <f>YEAR(Table1[[#This Row],[Order Date]])</f>
        <v>2017</v>
      </c>
      <c r="C8867" s="7">
        <f>MONTH(Table1[[#This Row],[Order Date]])</f>
        <v>10</v>
      </c>
      <c r="D8867" s="8" t="s">
        <v>363</v>
      </c>
      <c r="E8867" s="8" t="s">
        <v>149</v>
      </c>
      <c r="F8867" s="8" t="s">
        <v>34</v>
      </c>
      <c r="G8867" s="8" t="s">
        <v>35</v>
      </c>
      <c r="H8867" s="8" t="s">
        <v>964</v>
      </c>
      <c r="I8867" s="9">
        <v>145.76</v>
      </c>
      <c r="J8867" s="7">
        <v>2</v>
      </c>
      <c r="K8867" s="9">
        <v>3.24</v>
      </c>
    </row>
    <row r="8868" spans="1:11" ht="12.5" x14ac:dyDescent="0.25">
      <c r="A8868" s="6">
        <v>43017</v>
      </c>
      <c r="B8868" s="7">
        <f>YEAR(Table1[[#This Row],[Order Date]])</f>
        <v>2017</v>
      </c>
      <c r="C8868" s="7">
        <f>MONTH(Table1[[#This Row],[Order Date]])</f>
        <v>10</v>
      </c>
      <c r="D8868" s="8" t="s">
        <v>1408</v>
      </c>
      <c r="E8868" s="8" t="s">
        <v>245</v>
      </c>
      <c r="F8868" s="8" t="s">
        <v>11</v>
      </c>
      <c r="G8868" s="8" t="s">
        <v>12</v>
      </c>
      <c r="H8868" s="8" t="s">
        <v>1180</v>
      </c>
      <c r="I8868" s="9">
        <v>10.82</v>
      </c>
      <c r="J8868" s="7">
        <v>4</v>
      </c>
      <c r="K8868" s="9">
        <v>3.52</v>
      </c>
    </row>
    <row r="8869" spans="1:11" ht="12.5" x14ac:dyDescent="0.25">
      <c r="A8869" s="6">
        <v>43017</v>
      </c>
      <c r="B8869" s="7">
        <f>YEAR(Table1[[#This Row],[Order Date]])</f>
        <v>2017</v>
      </c>
      <c r="C8869" s="7">
        <f>MONTH(Table1[[#This Row],[Order Date]])</f>
        <v>10</v>
      </c>
      <c r="D8869" s="8" t="s">
        <v>176</v>
      </c>
      <c r="E8869" s="8" t="s">
        <v>15</v>
      </c>
      <c r="F8869" s="8" t="s">
        <v>34</v>
      </c>
      <c r="G8869" s="8" t="s">
        <v>145</v>
      </c>
      <c r="H8869" s="8" t="s">
        <v>255</v>
      </c>
      <c r="I8869" s="9">
        <v>652.45000000000005</v>
      </c>
      <c r="J8869" s="7">
        <v>5</v>
      </c>
      <c r="K8869" s="9">
        <v>-430.62</v>
      </c>
    </row>
    <row r="8870" spans="1:11" ht="12.5" x14ac:dyDescent="0.25">
      <c r="A8870" s="6">
        <v>43017</v>
      </c>
      <c r="B8870" s="7">
        <f>YEAR(Table1[[#This Row],[Order Date]])</f>
        <v>2017</v>
      </c>
      <c r="C8870" s="7">
        <f>MONTH(Table1[[#This Row],[Order Date]])</f>
        <v>10</v>
      </c>
      <c r="D8870" s="8" t="s">
        <v>176</v>
      </c>
      <c r="E8870" s="8" t="s">
        <v>15</v>
      </c>
      <c r="F8870" s="8" t="s">
        <v>34</v>
      </c>
      <c r="G8870" s="8" t="s">
        <v>145</v>
      </c>
      <c r="H8870" s="8" t="s">
        <v>1830</v>
      </c>
      <c r="I8870" s="9">
        <v>66.650000000000006</v>
      </c>
      <c r="J8870" s="7">
        <v>3</v>
      </c>
      <c r="K8870" s="9">
        <v>-42.65</v>
      </c>
    </row>
    <row r="8871" spans="1:11" ht="12.5" x14ac:dyDescent="0.25">
      <c r="A8871" s="6">
        <v>43017</v>
      </c>
      <c r="B8871" s="7">
        <f>YEAR(Table1[[#This Row],[Order Date]])</f>
        <v>2017</v>
      </c>
      <c r="C8871" s="7">
        <f>MONTH(Table1[[#This Row],[Order Date]])</f>
        <v>10</v>
      </c>
      <c r="D8871" s="8" t="s">
        <v>1744</v>
      </c>
      <c r="E8871" s="8" t="s">
        <v>78</v>
      </c>
      <c r="F8871" s="8" t="s">
        <v>34</v>
      </c>
      <c r="G8871" s="8" t="s">
        <v>47</v>
      </c>
      <c r="H8871" s="8" t="s">
        <v>982</v>
      </c>
      <c r="I8871" s="9">
        <v>45.89</v>
      </c>
      <c r="J8871" s="7">
        <v>4</v>
      </c>
      <c r="K8871" s="9">
        <v>9.18</v>
      </c>
    </row>
    <row r="8872" spans="1:11" ht="12.5" x14ac:dyDescent="0.25">
      <c r="A8872" s="6">
        <v>43017</v>
      </c>
      <c r="B8872" s="7">
        <f>YEAR(Table1[[#This Row],[Order Date]])</f>
        <v>2017</v>
      </c>
      <c r="C8872" s="7">
        <f>MONTH(Table1[[#This Row],[Order Date]])</f>
        <v>10</v>
      </c>
      <c r="D8872" s="8" t="s">
        <v>592</v>
      </c>
      <c r="E8872" s="8" t="s">
        <v>149</v>
      </c>
      <c r="F8872" s="8" t="s">
        <v>11</v>
      </c>
      <c r="G8872" s="8" t="s">
        <v>20</v>
      </c>
      <c r="H8872" s="8" t="s">
        <v>203</v>
      </c>
      <c r="I8872" s="9">
        <v>12.82</v>
      </c>
      <c r="J8872" s="7">
        <v>3</v>
      </c>
      <c r="K8872" s="9">
        <v>4.33</v>
      </c>
    </row>
    <row r="8873" spans="1:11" ht="12.5" x14ac:dyDescent="0.25">
      <c r="A8873" s="6">
        <v>43017</v>
      </c>
      <c r="B8873" s="7">
        <f>YEAR(Table1[[#This Row],[Order Date]])</f>
        <v>2017</v>
      </c>
      <c r="C8873" s="7">
        <f>MONTH(Table1[[#This Row],[Order Date]])</f>
        <v>10</v>
      </c>
      <c r="D8873" s="8" t="s">
        <v>592</v>
      </c>
      <c r="E8873" s="8" t="s">
        <v>149</v>
      </c>
      <c r="F8873" s="8" t="s">
        <v>34</v>
      </c>
      <c r="G8873" s="8" t="s">
        <v>74</v>
      </c>
      <c r="H8873" s="8" t="s">
        <v>75</v>
      </c>
      <c r="I8873" s="9">
        <v>314.35000000000002</v>
      </c>
      <c r="J8873" s="7">
        <v>3</v>
      </c>
      <c r="K8873" s="9">
        <v>-15.72</v>
      </c>
    </row>
    <row r="8874" spans="1:11" ht="12.5" x14ac:dyDescent="0.25">
      <c r="A8874" s="6">
        <v>43017</v>
      </c>
      <c r="B8874" s="7">
        <f>YEAR(Table1[[#This Row],[Order Date]])</f>
        <v>2017</v>
      </c>
      <c r="C8874" s="7">
        <f>MONTH(Table1[[#This Row],[Order Date]])</f>
        <v>10</v>
      </c>
      <c r="D8874" s="8" t="s">
        <v>592</v>
      </c>
      <c r="E8874" s="8" t="s">
        <v>149</v>
      </c>
      <c r="F8874" s="8" t="s">
        <v>11</v>
      </c>
      <c r="G8874" s="8" t="s">
        <v>12</v>
      </c>
      <c r="H8874" s="8" t="s">
        <v>224</v>
      </c>
      <c r="I8874" s="9">
        <v>18.98</v>
      </c>
      <c r="J8874" s="7">
        <v>2</v>
      </c>
      <c r="K8874" s="9">
        <v>8.92</v>
      </c>
    </row>
    <row r="8875" spans="1:11" ht="12.5" x14ac:dyDescent="0.25">
      <c r="A8875" s="6">
        <v>43017</v>
      </c>
      <c r="B8875" s="7">
        <f>YEAR(Table1[[#This Row],[Order Date]])</f>
        <v>2017</v>
      </c>
      <c r="C8875" s="7">
        <f>MONTH(Table1[[#This Row],[Order Date]])</f>
        <v>10</v>
      </c>
      <c r="D8875" s="8" t="s">
        <v>592</v>
      </c>
      <c r="E8875" s="8" t="s">
        <v>149</v>
      </c>
      <c r="F8875" s="8" t="s">
        <v>11</v>
      </c>
      <c r="G8875" s="8" t="s">
        <v>20</v>
      </c>
      <c r="H8875" s="8" t="s">
        <v>2146</v>
      </c>
      <c r="I8875" s="9">
        <v>18.239999999999998</v>
      </c>
      <c r="J8875" s="7">
        <v>6</v>
      </c>
      <c r="K8875" s="9">
        <v>6.16</v>
      </c>
    </row>
    <row r="8876" spans="1:11" ht="12.5" x14ac:dyDescent="0.25">
      <c r="A8876" s="6">
        <v>43017</v>
      </c>
      <c r="B8876" s="7">
        <f>YEAR(Table1[[#This Row],[Order Date]])</f>
        <v>2017</v>
      </c>
      <c r="C8876" s="7">
        <f>MONTH(Table1[[#This Row],[Order Date]])</f>
        <v>10</v>
      </c>
      <c r="D8876" s="8" t="s">
        <v>1084</v>
      </c>
      <c r="E8876" s="8" t="s">
        <v>10</v>
      </c>
      <c r="F8876" s="8" t="s">
        <v>11</v>
      </c>
      <c r="G8876" s="8" t="s">
        <v>24</v>
      </c>
      <c r="H8876" s="8" t="s">
        <v>1117</v>
      </c>
      <c r="I8876" s="9">
        <v>67.14</v>
      </c>
      <c r="J8876" s="7">
        <v>7</v>
      </c>
      <c r="K8876" s="9">
        <v>5.88</v>
      </c>
    </row>
    <row r="8877" spans="1:11" ht="12.5" x14ac:dyDescent="0.25">
      <c r="A8877" s="6">
        <v>43017</v>
      </c>
      <c r="B8877" s="7">
        <f>YEAR(Table1[[#This Row],[Order Date]])</f>
        <v>2017</v>
      </c>
      <c r="C8877" s="7">
        <f>MONTH(Table1[[#This Row],[Order Date]])</f>
        <v>10</v>
      </c>
      <c r="D8877" s="8" t="s">
        <v>1084</v>
      </c>
      <c r="E8877" s="8" t="s">
        <v>10</v>
      </c>
      <c r="F8877" s="8" t="s">
        <v>34</v>
      </c>
      <c r="G8877" s="8" t="s">
        <v>35</v>
      </c>
      <c r="H8877" s="8" t="s">
        <v>2446</v>
      </c>
      <c r="I8877" s="9">
        <v>254.06</v>
      </c>
      <c r="J8877" s="7">
        <v>3</v>
      </c>
      <c r="K8877" s="9">
        <v>-32.659999999999997</v>
      </c>
    </row>
    <row r="8878" spans="1:11" ht="12.5" x14ac:dyDescent="0.25">
      <c r="A8878" s="6">
        <v>43017</v>
      </c>
      <c r="B8878" s="7">
        <f>YEAR(Table1[[#This Row],[Order Date]])</f>
        <v>2017</v>
      </c>
      <c r="C8878" s="7">
        <f>MONTH(Table1[[#This Row],[Order Date]])</f>
        <v>10</v>
      </c>
      <c r="D8878" s="8" t="s">
        <v>109</v>
      </c>
      <c r="E8878" s="8" t="s">
        <v>27</v>
      </c>
      <c r="F8878" s="8" t="s">
        <v>11</v>
      </c>
      <c r="G8878" s="8" t="s">
        <v>12</v>
      </c>
      <c r="H8878" s="8" t="s">
        <v>2551</v>
      </c>
      <c r="I8878" s="9">
        <v>35.200000000000003</v>
      </c>
      <c r="J8878" s="7">
        <v>5</v>
      </c>
      <c r="K8878" s="9">
        <v>16.54</v>
      </c>
    </row>
    <row r="8879" spans="1:11" ht="12.5" x14ac:dyDescent="0.25">
      <c r="A8879" s="10">
        <v>43018</v>
      </c>
      <c r="B8879" s="7">
        <f>YEAR(Table1[[#This Row],[Order Date]])</f>
        <v>2017</v>
      </c>
      <c r="C8879" s="7">
        <f>MONTH(Table1[[#This Row],[Order Date]])</f>
        <v>10</v>
      </c>
      <c r="D8879" s="8" t="s">
        <v>977</v>
      </c>
      <c r="E8879" s="8" t="s">
        <v>15</v>
      </c>
      <c r="F8879" s="8" t="s">
        <v>34</v>
      </c>
      <c r="G8879" s="8" t="s">
        <v>35</v>
      </c>
      <c r="H8879" s="8" t="s">
        <v>2266</v>
      </c>
      <c r="I8879" s="9">
        <v>239.36</v>
      </c>
      <c r="J8879" s="7">
        <v>3</v>
      </c>
      <c r="K8879" s="9">
        <v>-47.87</v>
      </c>
    </row>
    <row r="8880" spans="1:11" ht="12.5" x14ac:dyDescent="0.25">
      <c r="A8880" s="10">
        <v>43020</v>
      </c>
      <c r="B8880" s="7">
        <f>YEAR(Table1[[#This Row],[Order Date]])</f>
        <v>2017</v>
      </c>
      <c r="C8880" s="7">
        <f>MONTH(Table1[[#This Row],[Order Date]])</f>
        <v>10</v>
      </c>
      <c r="D8880" s="8" t="s">
        <v>628</v>
      </c>
      <c r="E8880" s="8" t="s">
        <v>15</v>
      </c>
      <c r="F8880" s="8" t="s">
        <v>34</v>
      </c>
      <c r="G8880" s="8" t="s">
        <v>35</v>
      </c>
      <c r="H8880" s="8" t="s">
        <v>416</v>
      </c>
      <c r="I8880" s="9">
        <v>254.6</v>
      </c>
      <c r="J8880" s="7">
        <v>14</v>
      </c>
      <c r="K8880" s="9">
        <v>-18.190000000000001</v>
      </c>
    </row>
    <row r="8881" spans="1:11" ht="12.5" x14ac:dyDescent="0.25">
      <c r="A8881" s="10">
        <v>43020</v>
      </c>
      <c r="B8881" s="7">
        <f>YEAR(Table1[[#This Row],[Order Date]])</f>
        <v>2017</v>
      </c>
      <c r="C8881" s="7">
        <f>MONTH(Table1[[#This Row],[Order Date]])</f>
        <v>10</v>
      </c>
      <c r="D8881" s="8" t="s">
        <v>336</v>
      </c>
      <c r="E8881" s="8" t="s">
        <v>245</v>
      </c>
      <c r="F8881" s="8" t="s">
        <v>11</v>
      </c>
      <c r="G8881" s="8" t="s">
        <v>12</v>
      </c>
      <c r="H8881" s="8" t="s">
        <v>2708</v>
      </c>
      <c r="I8881" s="9">
        <v>7.97</v>
      </c>
      <c r="J8881" s="7">
        <v>2</v>
      </c>
      <c r="K8881" s="9">
        <v>2.69</v>
      </c>
    </row>
    <row r="8882" spans="1:11" ht="12.5" x14ac:dyDescent="0.25">
      <c r="A8882" s="10">
        <v>43020</v>
      </c>
      <c r="B8882" s="7">
        <f>YEAR(Table1[[#This Row],[Order Date]])</f>
        <v>2017</v>
      </c>
      <c r="C8882" s="7">
        <f>MONTH(Table1[[#This Row],[Order Date]])</f>
        <v>10</v>
      </c>
      <c r="D8882" s="8" t="s">
        <v>2661</v>
      </c>
      <c r="E8882" s="8" t="s">
        <v>399</v>
      </c>
      <c r="F8882" s="8" t="s">
        <v>39</v>
      </c>
      <c r="G8882" s="8" t="s">
        <v>52</v>
      </c>
      <c r="H8882" s="8" t="s">
        <v>1032</v>
      </c>
      <c r="I8882" s="9">
        <v>595</v>
      </c>
      <c r="J8882" s="7">
        <v>5</v>
      </c>
      <c r="K8882" s="9">
        <v>95.2</v>
      </c>
    </row>
    <row r="8883" spans="1:11" ht="12.5" x14ac:dyDescent="0.25">
      <c r="A8883" s="10">
        <v>43020</v>
      </c>
      <c r="B8883" s="7">
        <f>YEAR(Table1[[#This Row],[Order Date]])</f>
        <v>2017</v>
      </c>
      <c r="C8883" s="7">
        <f>MONTH(Table1[[#This Row],[Order Date]])</f>
        <v>10</v>
      </c>
      <c r="D8883" s="8" t="s">
        <v>2661</v>
      </c>
      <c r="E8883" s="8" t="s">
        <v>399</v>
      </c>
      <c r="F8883" s="8" t="s">
        <v>11</v>
      </c>
      <c r="G8883" s="8" t="s">
        <v>20</v>
      </c>
      <c r="H8883" s="8" t="s">
        <v>2075</v>
      </c>
      <c r="I8883" s="9">
        <v>79.87</v>
      </c>
      <c r="J8883" s="7">
        <v>3</v>
      </c>
      <c r="K8883" s="9">
        <v>29.95</v>
      </c>
    </row>
    <row r="8884" spans="1:11" ht="12.5" x14ac:dyDescent="0.25">
      <c r="A8884" s="10">
        <v>43020</v>
      </c>
      <c r="B8884" s="7">
        <f>YEAR(Table1[[#This Row],[Order Date]])</f>
        <v>2017</v>
      </c>
      <c r="C8884" s="7">
        <f>MONTH(Table1[[#This Row],[Order Date]])</f>
        <v>10</v>
      </c>
      <c r="D8884" s="8" t="s">
        <v>2083</v>
      </c>
      <c r="E8884" s="8" t="s">
        <v>27</v>
      </c>
      <c r="F8884" s="8" t="s">
        <v>39</v>
      </c>
      <c r="G8884" s="8" t="s">
        <v>52</v>
      </c>
      <c r="H8884" s="8" t="s">
        <v>961</v>
      </c>
      <c r="I8884" s="9">
        <v>0.99</v>
      </c>
      <c r="J8884" s="7">
        <v>1</v>
      </c>
      <c r="K8884" s="9">
        <v>0.44</v>
      </c>
    </row>
    <row r="8885" spans="1:11" ht="12.5" x14ac:dyDescent="0.25">
      <c r="A8885" s="10">
        <v>43020</v>
      </c>
      <c r="B8885" s="7">
        <f>YEAR(Table1[[#This Row],[Order Date]])</f>
        <v>2017</v>
      </c>
      <c r="C8885" s="7">
        <f>MONTH(Table1[[#This Row],[Order Date]])</f>
        <v>10</v>
      </c>
      <c r="D8885" s="8" t="s">
        <v>2083</v>
      </c>
      <c r="E8885" s="8" t="s">
        <v>27</v>
      </c>
      <c r="F8885" s="8" t="s">
        <v>11</v>
      </c>
      <c r="G8885" s="8" t="s">
        <v>20</v>
      </c>
      <c r="H8885" s="8" t="s">
        <v>1804</v>
      </c>
      <c r="I8885" s="9">
        <v>101.84</v>
      </c>
      <c r="J8885" s="7">
        <v>5</v>
      </c>
      <c r="K8885" s="9">
        <v>36.92</v>
      </c>
    </row>
    <row r="8886" spans="1:11" ht="12.5" x14ac:dyDescent="0.25">
      <c r="A8886" s="10">
        <v>43020</v>
      </c>
      <c r="B8886" s="7">
        <f>YEAR(Table1[[#This Row],[Order Date]])</f>
        <v>2017</v>
      </c>
      <c r="C8886" s="7">
        <f>MONTH(Table1[[#This Row],[Order Date]])</f>
        <v>10</v>
      </c>
      <c r="D8886" s="8" t="s">
        <v>2534</v>
      </c>
      <c r="E8886" s="8" t="s">
        <v>27</v>
      </c>
      <c r="F8886" s="8" t="s">
        <v>39</v>
      </c>
      <c r="G8886" s="8" t="s">
        <v>52</v>
      </c>
      <c r="H8886" s="8" t="s">
        <v>652</v>
      </c>
      <c r="I8886" s="9">
        <v>435.84</v>
      </c>
      <c r="J8886" s="7">
        <v>12</v>
      </c>
      <c r="K8886" s="9">
        <v>130.75</v>
      </c>
    </row>
    <row r="8887" spans="1:11" ht="12.5" x14ac:dyDescent="0.25">
      <c r="A8887" s="10">
        <v>43020</v>
      </c>
      <c r="B8887" s="7">
        <f>YEAR(Table1[[#This Row],[Order Date]])</f>
        <v>2017</v>
      </c>
      <c r="C8887" s="7">
        <f>MONTH(Table1[[#This Row],[Order Date]])</f>
        <v>10</v>
      </c>
      <c r="D8887" s="8" t="s">
        <v>2534</v>
      </c>
      <c r="E8887" s="8" t="s">
        <v>27</v>
      </c>
      <c r="F8887" s="8" t="s">
        <v>11</v>
      </c>
      <c r="G8887" s="8" t="s">
        <v>24</v>
      </c>
      <c r="H8887" s="8" t="s">
        <v>1569</v>
      </c>
      <c r="I8887" s="9">
        <v>5.88</v>
      </c>
      <c r="J8887" s="7">
        <v>2</v>
      </c>
      <c r="K8887" s="9">
        <v>1.59</v>
      </c>
    </row>
    <row r="8888" spans="1:11" ht="12.5" x14ac:dyDescent="0.25">
      <c r="A8888" s="10">
        <v>43020</v>
      </c>
      <c r="B8888" s="7">
        <f>YEAR(Table1[[#This Row],[Order Date]])</f>
        <v>2017</v>
      </c>
      <c r="C8888" s="7">
        <f>MONTH(Table1[[#This Row],[Order Date]])</f>
        <v>10</v>
      </c>
      <c r="D8888" s="8" t="s">
        <v>1791</v>
      </c>
      <c r="E8888" s="8" t="s">
        <v>10</v>
      </c>
      <c r="F8888" s="8" t="s">
        <v>39</v>
      </c>
      <c r="G8888" s="8" t="s">
        <v>52</v>
      </c>
      <c r="H8888" s="8" t="s">
        <v>1240</v>
      </c>
      <c r="I8888" s="9">
        <v>39.979999999999997</v>
      </c>
      <c r="J8888" s="7">
        <v>2</v>
      </c>
      <c r="K8888" s="9">
        <v>-1.5</v>
      </c>
    </row>
    <row r="8889" spans="1:11" ht="12.5" x14ac:dyDescent="0.25">
      <c r="A8889" s="10">
        <v>43020</v>
      </c>
      <c r="B8889" s="7">
        <f>YEAR(Table1[[#This Row],[Order Date]])</f>
        <v>2017</v>
      </c>
      <c r="C8889" s="7">
        <f>MONTH(Table1[[#This Row],[Order Date]])</f>
        <v>10</v>
      </c>
      <c r="D8889" s="8" t="s">
        <v>1926</v>
      </c>
      <c r="E8889" s="8" t="s">
        <v>177</v>
      </c>
      <c r="F8889" s="8" t="s">
        <v>39</v>
      </c>
      <c r="G8889" s="8" t="s">
        <v>52</v>
      </c>
      <c r="H8889" s="8" t="s">
        <v>1011</v>
      </c>
      <c r="I8889" s="9">
        <v>45</v>
      </c>
      <c r="J8889" s="7">
        <v>3</v>
      </c>
      <c r="K8889" s="9">
        <v>4.95</v>
      </c>
    </row>
    <row r="8890" spans="1:11" ht="12.5" x14ac:dyDescent="0.25">
      <c r="A8890" s="10">
        <v>43020</v>
      </c>
      <c r="B8890" s="7">
        <f>YEAR(Table1[[#This Row],[Order Date]])</f>
        <v>2017</v>
      </c>
      <c r="C8890" s="7">
        <f>MONTH(Table1[[#This Row],[Order Date]])</f>
        <v>10</v>
      </c>
      <c r="D8890" s="8" t="s">
        <v>1926</v>
      </c>
      <c r="E8890" s="8" t="s">
        <v>177</v>
      </c>
      <c r="F8890" s="8" t="s">
        <v>11</v>
      </c>
      <c r="G8890" s="8" t="s">
        <v>43</v>
      </c>
      <c r="H8890" s="8" t="s">
        <v>1036</v>
      </c>
      <c r="I8890" s="9">
        <v>17.899999999999999</v>
      </c>
      <c r="J8890" s="7">
        <v>5</v>
      </c>
      <c r="K8890" s="9">
        <v>8.77</v>
      </c>
    </row>
    <row r="8891" spans="1:11" ht="12.5" x14ac:dyDescent="0.25">
      <c r="A8891" s="10">
        <v>43020</v>
      </c>
      <c r="B8891" s="7">
        <f>YEAR(Table1[[#This Row],[Order Date]])</f>
        <v>2017</v>
      </c>
      <c r="C8891" s="7">
        <f>MONTH(Table1[[#This Row],[Order Date]])</f>
        <v>10</v>
      </c>
      <c r="D8891" s="8" t="s">
        <v>1926</v>
      </c>
      <c r="E8891" s="8" t="s">
        <v>177</v>
      </c>
      <c r="F8891" s="8" t="s">
        <v>34</v>
      </c>
      <c r="G8891" s="8" t="s">
        <v>47</v>
      </c>
      <c r="H8891" s="8" t="s">
        <v>2448</v>
      </c>
      <c r="I8891" s="9">
        <v>40.479999999999997</v>
      </c>
      <c r="J8891" s="7">
        <v>2</v>
      </c>
      <c r="K8891" s="9">
        <v>17.41</v>
      </c>
    </row>
    <row r="8892" spans="1:11" ht="12.5" x14ac:dyDescent="0.25">
      <c r="A8892" s="10">
        <v>43020</v>
      </c>
      <c r="B8892" s="7">
        <f>YEAR(Table1[[#This Row],[Order Date]])</f>
        <v>2017</v>
      </c>
      <c r="C8892" s="7">
        <f>MONTH(Table1[[#This Row],[Order Date]])</f>
        <v>10</v>
      </c>
      <c r="D8892" s="8" t="s">
        <v>1926</v>
      </c>
      <c r="E8892" s="8" t="s">
        <v>177</v>
      </c>
      <c r="F8892" s="8" t="s">
        <v>34</v>
      </c>
      <c r="G8892" s="8" t="s">
        <v>74</v>
      </c>
      <c r="H8892" s="8" t="s">
        <v>2702</v>
      </c>
      <c r="I8892" s="9">
        <v>2154.9</v>
      </c>
      <c r="J8892" s="7">
        <v>5</v>
      </c>
      <c r="K8892" s="9">
        <v>129.29</v>
      </c>
    </row>
    <row r="8893" spans="1:11" ht="12.5" x14ac:dyDescent="0.25">
      <c r="A8893" s="10">
        <v>43020</v>
      </c>
      <c r="B8893" s="7">
        <f>YEAR(Table1[[#This Row],[Order Date]])</f>
        <v>2017</v>
      </c>
      <c r="C8893" s="7">
        <f>MONTH(Table1[[#This Row],[Order Date]])</f>
        <v>10</v>
      </c>
      <c r="D8893" s="8" t="s">
        <v>1099</v>
      </c>
      <c r="E8893" s="8" t="s">
        <v>10</v>
      </c>
      <c r="F8893" s="8" t="s">
        <v>39</v>
      </c>
      <c r="G8893" s="8" t="s">
        <v>40</v>
      </c>
      <c r="H8893" s="8" t="s">
        <v>1808</v>
      </c>
      <c r="I8893" s="9">
        <v>369.54</v>
      </c>
      <c r="J8893" s="7">
        <v>7</v>
      </c>
      <c r="K8893" s="9">
        <v>27.72</v>
      </c>
    </row>
    <row r="8894" spans="1:11" ht="12.5" x14ac:dyDescent="0.25">
      <c r="A8894" s="10">
        <v>43020</v>
      </c>
      <c r="B8894" s="7">
        <f>YEAR(Table1[[#This Row],[Order Date]])</f>
        <v>2017</v>
      </c>
      <c r="C8894" s="7">
        <f>MONTH(Table1[[#This Row],[Order Date]])</f>
        <v>10</v>
      </c>
      <c r="D8894" s="8" t="s">
        <v>1099</v>
      </c>
      <c r="E8894" s="8" t="s">
        <v>10</v>
      </c>
      <c r="F8894" s="8" t="s">
        <v>11</v>
      </c>
      <c r="G8894" s="8" t="s">
        <v>12</v>
      </c>
      <c r="H8894" s="8" t="s">
        <v>1159</v>
      </c>
      <c r="I8894" s="9">
        <v>10.37</v>
      </c>
      <c r="J8894" s="7">
        <v>2</v>
      </c>
      <c r="K8894" s="9">
        <v>3.76</v>
      </c>
    </row>
    <row r="8895" spans="1:11" ht="12.5" x14ac:dyDescent="0.25">
      <c r="A8895" s="10">
        <v>43020</v>
      </c>
      <c r="B8895" s="7">
        <f>YEAR(Table1[[#This Row],[Order Date]])</f>
        <v>2017</v>
      </c>
      <c r="C8895" s="7">
        <f>MONTH(Table1[[#This Row],[Order Date]])</f>
        <v>10</v>
      </c>
      <c r="D8895" s="8" t="s">
        <v>1099</v>
      </c>
      <c r="E8895" s="8" t="s">
        <v>10</v>
      </c>
      <c r="F8895" s="8" t="s">
        <v>39</v>
      </c>
      <c r="G8895" s="8" t="s">
        <v>52</v>
      </c>
      <c r="H8895" s="8" t="s">
        <v>1787</v>
      </c>
      <c r="I8895" s="9">
        <v>791.88</v>
      </c>
      <c r="J8895" s="7">
        <v>3</v>
      </c>
      <c r="K8895" s="9">
        <v>128.68</v>
      </c>
    </row>
    <row r="8896" spans="1:11" ht="12.5" x14ac:dyDescent="0.25">
      <c r="A8896" s="10">
        <v>43020</v>
      </c>
      <c r="B8896" s="7">
        <f>YEAR(Table1[[#This Row],[Order Date]])</f>
        <v>2017</v>
      </c>
      <c r="C8896" s="7">
        <f>MONTH(Table1[[#This Row],[Order Date]])</f>
        <v>10</v>
      </c>
      <c r="D8896" s="8" t="s">
        <v>182</v>
      </c>
      <c r="E8896" s="8" t="s">
        <v>2687</v>
      </c>
      <c r="F8896" s="8" t="s">
        <v>34</v>
      </c>
      <c r="G8896" s="8" t="s">
        <v>145</v>
      </c>
      <c r="H8896" s="8" t="s">
        <v>1812</v>
      </c>
      <c r="I8896" s="9">
        <v>673.34</v>
      </c>
      <c r="J8896" s="7">
        <v>3</v>
      </c>
      <c r="K8896" s="9">
        <v>-76.95</v>
      </c>
    </row>
    <row r="8897" spans="1:11" ht="12.5" x14ac:dyDescent="0.25">
      <c r="A8897" s="10">
        <v>43020</v>
      </c>
      <c r="B8897" s="7">
        <f>YEAR(Table1[[#This Row],[Order Date]])</f>
        <v>2017</v>
      </c>
      <c r="C8897" s="7">
        <f>MONTH(Table1[[#This Row],[Order Date]])</f>
        <v>10</v>
      </c>
      <c r="D8897" s="8" t="s">
        <v>383</v>
      </c>
      <c r="E8897" s="8" t="s">
        <v>149</v>
      </c>
      <c r="F8897" s="8" t="s">
        <v>11</v>
      </c>
      <c r="G8897" s="8" t="s">
        <v>12</v>
      </c>
      <c r="H8897" s="8" t="s">
        <v>1524</v>
      </c>
      <c r="I8897" s="9">
        <v>9.9600000000000009</v>
      </c>
      <c r="J8897" s="7">
        <v>2</v>
      </c>
      <c r="K8897" s="9">
        <v>4.68</v>
      </c>
    </row>
    <row r="8898" spans="1:11" ht="12.5" x14ac:dyDescent="0.25">
      <c r="A8898" s="10">
        <v>43021</v>
      </c>
      <c r="B8898" s="7">
        <f>YEAR(Table1[[#This Row],[Order Date]])</f>
        <v>2017</v>
      </c>
      <c r="C8898" s="7">
        <f>MONTH(Table1[[#This Row],[Order Date]])</f>
        <v>10</v>
      </c>
      <c r="D8898" s="8" t="s">
        <v>1886</v>
      </c>
      <c r="E8898" s="8" t="s">
        <v>23</v>
      </c>
      <c r="F8898" s="8" t="s">
        <v>11</v>
      </c>
      <c r="G8898" s="8" t="s">
        <v>12</v>
      </c>
      <c r="H8898" s="8" t="s">
        <v>2704</v>
      </c>
      <c r="I8898" s="9">
        <v>11.65</v>
      </c>
      <c r="J8898" s="7">
        <v>2</v>
      </c>
      <c r="K8898" s="9">
        <v>4.08</v>
      </c>
    </row>
    <row r="8899" spans="1:11" ht="12.5" x14ac:dyDescent="0.25">
      <c r="A8899" s="10">
        <v>43021</v>
      </c>
      <c r="B8899" s="7">
        <f>YEAR(Table1[[#This Row],[Order Date]])</f>
        <v>2017</v>
      </c>
      <c r="C8899" s="7">
        <f>MONTH(Table1[[#This Row],[Order Date]])</f>
        <v>10</v>
      </c>
      <c r="D8899" s="8" t="s">
        <v>1886</v>
      </c>
      <c r="E8899" s="8" t="s">
        <v>23</v>
      </c>
      <c r="F8899" s="8" t="s">
        <v>11</v>
      </c>
      <c r="G8899" s="8" t="s">
        <v>12</v>
      </c>
      <c r="H8899" s="8" t="s">
        <v>1621</v>
      </c>
      <c r="I8899" s="9">
        <v>18.18</v>
      </c>
      <c r="J8899" s="7">
        <v>4</v>
      </c>
      <c r="K8899" s="9">
        <v>5.91</v>
      </c>
    </row>
    <row r="8900" spans="1:11" ht="12.5" x14ac:dyDescent="0.25">
      <c r="A8900" s="10">
        <v>43021</v>
      </c>
      <c r="B8900" s="7">
        <f>YEAR(Table1[[#This Row],[Order Date]])</f>
        <v>2017</v>
      </c>
      <c r="C8900" s="7">
        <f>MONTH(Table1[[#This Row],[Order Date]])</f>
        <v>10</v>
      </c>
      <c r="D8900" s="8" t="s">
        <v>1886</v>
      </c>
      <c r="E8900" s="8" t="s">
        <v>23</v>
      </c>
      <c r="F8900" s="8" t="s">
        <v>11</v>
      </c>
      <c r="G8900" s="8" t="s">
        <v>18</v>
      </c>
      <c r="H8900" s="8" t="s">
        <v>516</v>
      </c>
      <c r="I8900" s="9">
        <v>59.71</v>
      </c>
      <c r="J8900" s="7">
        <v>6</v>
      </c>
      <c r="K8900" s="9">
        <v>5.97</v>
      </c>
    </row>
    <row r="8901" spans="1:11" ht="12.5" x14ac:dyDescent="0.25">
      <c r="A8901" s="10">
        <v>43021</v>
      </c>
      <c r="B8901" s="7">
        <f>YEAR(Table1[[#This Row],[Order Date]])</f>
        <v>2017</v>
      </c>
      <c r="C8901" s="7">
        <f>MONTH(Table1[[#This Row],[Order Date]])</f>
        <v>10</v>
      </c>
      <c r="D8901" s="8" t="s">
        <v>1886</v>
      </c>
      <c r="E8901" s="8" t="s">
        <v>23</v>
      </c>
      <c r="F8901" s="8" t="s">
        <v>11</v>
      </c>
      <c r="G8901" s="8" t="s">
        <v>16</v>
      </c>
      <c r="H8901" s="8" t="s">
        <v>1716</v>
      </c>
      <c r="I8901" s="9">
        <v>24.84</v>
      </c>
      <c r="J8901" s="7">
        <v>3</v>
      </c>
      <c r="K8901" s="9">
        <v>8.69</v>
      </c>
    </row>
    <row r="8902" spans="1:11" ht="12.5" x14ac:dyDescent="0.25">
      <c r="A8902" s="10">
        <v>43021</v>
      </c>
      <c r="B8902" s="7">
        <f>YEAR(Table1[[#This Row],[Order Date]])</f>
        <v>2017</v>
      </c>
      <c r="C8902" s="7">
        <f>MONTH(Table1[[#This Row],[Order Date]])</f>
        <v>10</v>
      </c>
      <c r="D8902" s="8" t="s">
        <v>1140</v>
      </c>
      <c r="E8902" s="8" t="s">
        <v>149</v>
      </c>
      <c r="F8902" s="8" t="s">
        <v>11</v>
      </c>
      <c r="G8902" s="8" t="s">
        <v>92</v>
      </c>
      <c r="H8902" s="8" t="s">
        <v>1835</v>
      </c>
      <c r="I8902" s="9">
        <v>904.9</v>
      </c>
      <c r="J8902" s="7">
        <v>5</v>
      </c>
      <c r="K8902" s="9">
        <v>253.37</v>
      </c>
    </row>
    <row r="8903" spans="1:11" ht="12.5" x14ac:dyDescent="0.25">
      <c r="A8903" s="10">
        <v>43021</v>
      </c>
      <c r="B8903" s="7">
        <f>YEAR(Table1[[#This Row],[Order Date]])</f>
        <v>2017</v>
      </c>
      <c r="C8903" s="7">
        <f>MONTH(Table1[[#This Row],[Order Date]])</f>
        <v>10</v>
      </c>
      <c r="D8903" s="8" t="s">
        <v>1129</v>
      </c>
      <c r="E8903" s="8" t="s">
        <v>15</v>
      </c>
      <c r="F8903" s="8" t="s">
        <v>11</v>
      </c>
      <c r="G8903" s="8" t="s">
        <v>12</v>
      </c>
      <c r="H8903" s="8" t="s">
        <v>625</v>
      </c>
      <c r="I8903" s="9">
        <v>63.31</v>
      </c>
      <c r="J8903" s="7">
        <v>3</v>
      </c>
      <c r="K8903" s="9">
        <v>20.58</v>
      </c>
    </row>
    <row r="8904" spans="1:11" ht="12.5" x14ac:dyDescent="0.25">
      <c r="A8904" s="10">
        <v>43021</v>
      </c>
      <c r="B8904" s="7">
        <f>YEAR(Table1[[#This Row],[Order Date]])</f>
        <v>2017</v>
      </c>
      <c r="C8904" s="7">
        <f>MONTH(Table1[[#This Row],[Order Date]])</f>
        <v>10</v>
      </c>
      <c r="D8904" s="8" t="s">
        <v>1129</v>
      </c>
      <c r="E8904" s="8" t="s">
        <v>15</v>
      </c>
      <c r="F8904" s="8" t="s">
        <v>11</v>
      </c>
      <c r="G8904" s="8" t="s">
        <v>20</v>
      </c>
      <c r="H8904" s="8" t="s">
        <v>2269</v>
      </c>
      <c r="I8904" s="9">
        <v>96.78</v>
      </c>
      <c r="J8904" s="7">
        <v>4</v>
      </c>
      <c r="K8904" s="9">
        <v>-145.18</v>
      </c>
    </row>
    <row r="8905" spans="1:11" ht="12.5" x14ac:dyDescent="0.25">
      <c r="A8905" s="10">
        <v>43021</v>
      </c>
      <c r="B8905" s="7">
        <f>YEAR(Table1[[#This Row],[Order Date]])</f>
        <v>2017</v>
      </c>
      <c r="C8905" s="7">
        <f>MONTH(Table1[[#This Row],[Order Date]])</f>
        <v>10</v>
      </c>
      <c r="D8905" s="8" t="s">
        <v>1129</v>
      </c>
      <c r="E8905" s="8" t="s">
        <v>15</v>
      </c>
      <c r="F8905" s="8" t="s">
        <v>34</v>
      </c>
      <c r="G8905" s="8" t="s">
        <v>47</v>
      </c>
      <c r="H8905" s="8" t="s">
        <v>591</v>
      </c>
      <c r="I8905" s="9">
        <v>10.48</v>
      </c>
      <c r="J8905" s="7">
        <v>3</v>
      </c>
      <c r="K8905" s="9">
        <v>-6.81</v>
      </c>
    </row>
    <row r="8906" spans="1:11" ht="12.5" x14ac:dyDescent="0.25">
      <c r="A8906" s="10">
        <v>43021</v>
      </c>
      <c r="B8906" s="7">
        <f>YEAR(Table1[[#This Row],[Order Date]])</f>
        <v>2017</v>
      </c>
      <c r="C8906" s="7">
        <f>MONTH(Table1[[#This Row],[Order Date]])</f>
        <v>10</v>
      </c>
      <c r="D8906" s="8" t="s">
        <v>2048</v>
      </c>
      <c r="E8906" s="8" t="s">
        <v>27</v>
      </c>
      <c r="F8906" s="8" t="s">
        <v>39</v>
      </c>
      <c r="G8906" s="8" t="s">
        <v>52</v>
      </c>
      <c r="H8906" s="8" t="s">
        <v>2361</v>
      </c>
      <c r="I8906" s="9">
        <v>209.94</v>
      </c>
      <c r="J8906" s="7">
        <v>6</v>
      </c>
      <c r="K8906" s="9">
        <v>39.89</v>
      </c>
    </row>
    <row r="8907" spans="1:11" ht="12.5" x14ac:dyDescent="0.25">
      <c r="A8907" s="10">
        <v>43021</v>
      </c>
      <c r="B8907" s="7">
        <f>YEAR(Table1[[#This Row],[Order Date]])</f>
        <v>2017</v>
      </c>
      <c r="C8907" s="7">
        <f>MONTH(Table1[[#This Row],[Order Date]])</f>
        <v>10</v>
      </c>
      <c r="D8907" s="8" t="s">
        <v>2048</v>
      </c>
      <c r="E8907" s="8" t="s">
        <v>27</v>
      </c>
      <c r="F8907" s="8" t="s">
        <v>39</v>
      </c>
      <c r="G8907" s="8" t="s">
        <v>40</v>
      </c>
      <c r="H8907" s="8" t="s">
        <v>2245</v>
      </c>
      <c r="I8907" s="9">
        <v>31.98</v>
      </c>
      <c r="J8907" s="7">
        <v>2</v>
      </c>
      <c r="K8907" s="9">
        <v>-8</v>
      </c>
    </row>
    <row r="8908" spans="1:11" ht="12.5" x14ac:dyDescent="0.25">
      <c r="A8908" s="10">
        <v>43021</v>
      </c>
      <c r="B8908" s="7">
        <f>YEAR(Table1[[#This Row],[Order Date]])</f>
        <v>2017</v>
      </c>
      <c r="C8908" s="7">
        <f>MONTH(Table1[[#This Row],[Order Date]])</f>
        <v>10</v>
      </c>
      <c r="D8908" s="8" t="s">
        <v>2048</v>
      </c>
      <c r="E8908" s="8" t="s">
        <v>27</v>
      </c>
      <c r="F8908" s="8" t="s">
        <v>11</v>
      </c>
      <c r="G8908" s="8" t="s">
        <v>20</v>
      </c>
      <c r="H8908" s="8" t="s">
        <v>1606</v>
      </c>
      <c r="I8908" s="9">
        <v>5083.96</v>
      </c>
      <c r="J8908" s="7">
        <v>5</v>
      </c>
      <c r="K8908" s="9">
        <v>1906.49</v>
      </c>
    </row>
    <row r="8909" spans="1:11" ht="12.5" x14ac:dyDescent="0.25">
      <c r="A8909" s="10">
        <v>43021</v>
      </c>
      <c r="B8909" s="7">
        <f>YEAR(Table1[[#This Row],[Order Date]])</f>
        <v>2017</v>
      </c>
      <c r="C8909" s="7">
        <f>MONTH(Table1[[#This Row],[Order Date]])</f>
        <v>10</v>
      </c>
      <c r="D8909" s="8" t="s">
        <v>1723</v>
      </c>
      <c r="E8909" s="8" t="s">
        <v>33</v>
      </c>
      <c r="F8909" s="8" t="s">
        <v>11</v>
      </c>
      <c r="G8909" s="8" t="s">
        <v>18</v>
      </c>
      <c r="H8909" s="8" t="s">
        <v>1560</v>
      </c>
      <c r="I8909" s="9">
        <v>348.56</v>
      </c>
      <c r="J8909" s="7">
        <v>8</v>
      </c>
      <c r="K8909" s="9">
        <v>104.57</v>
      </c>
    </row>
    <row r="8910" spans="1:11" ht="12.5" x14ac:dyDescent="0.25">
      <c r="A8910" s="10">
        <v>43021</v>
      </c>
      <c r="B8910" s="7">
        <f>YEAR(Table1[[#This Row],[Order Date]])</f>
        <v>2017</v>
      </c>
      <c r="C8910" s="7">
        <f>MONTH(Table1[[#This Row],[Order Date]])</f>
        <v>10</v>
      </c>
      <c r="D8910" s="8" t="s">
        <v>921</v>
      </c>
      <c r="E8910" s="8" t="s">
        <v>62</v>
      </c>
      <c r="F8910" s="8" t="s">
        <v>11</v>
      </c>
      <c r="G8910" s="8" t="s">
        <v>16</v>
      </c>
      <c r="H8910" s="8" t="s">
        <v>1704</v>
      </c>
      <c r="I8910" s="9">
        <v>11.07</v>
      </c>
      <c r="J8910" s="7">
        <v>3</v>
      </c>
      <c r="K8910" s="9">
        <v>5.2</v>
      </c>
    </row>
    <row r="8911" spans="1:11" ht="12.5" x14ac:dyDescent="0.25">
      <c r="A8911" s="10">
        <v>43021</v>
      </c>
      <c r="B8911" s="7">
        <f>YEAR(Table1[[#This Row],[Order Date]])</f>
        <v>2017</v>
      </c>
      <c r="C8911" s="7">
        <f>MONTH(Table1[[#This Row],[Order Date]])</f>
        <v>10</v>
      </c>
      <c r="D8911" s="8" t="s">
        <v>921</v>
      </c>
      <c r="E8911" s="8" t="s">
        <v>62</v>
      </c>
      <c r="F8911" s="8" t="s">
        <v>34</v>
      </c>
      <c r="G8911" s="8" t="s">
        <v>145</v>
      </c>
      <c r="H8911" s="8" t="s">
        <v>320</v>
      </c>
      <c r="I8911" s="9">
        <v>1504.52</v>
      </c>
      <c r="J8911" s="7">
        <v>4</v>
      </c>
      <c r="K8911" s="9">
        <v>346.04</v>
      </c>
    </row>
    <row r="8912" spans="1:11" ht="12.5" x14ac:dyDescent="0.25">
      <c r="A8912" s="10">
        <v>43021</v>
      </c>
      <c r="B8912" s="7">
        <f>YEAR(Table1[[#This Row],[Order Date]])</f>
        <v>2017</v>
      </c>
      <c r="C8912" s="7">
        <f>MONTH(Table1[[#This Row],[Order Date]])</f>
        <v>10</v>
      </c>
      <c r="D8912" s="8" t="s">
        <v>921</v>
      </c>
      <c r="E8912" s="8" t="s">
        <v>62</v>
      </c>
      <c r="F8912" s="8" t="s">
        <v>11</v>
      </c>
      <c r="G8912" s="8" t="s">
        <v>12</v>
      </c>
      <c r="H8912" s="8" t="s">
        <v>2122</v>
      </c>
      <c r="I8912" s="9">
        <v>25.92</v>
      </c>
      <c r="J8912" s="7">
        <v>4</v>
      </c>
      <c r="K8912" s="9">
        <v>12.44</v>
      </c>
    </row>
    <row r="8913" spans="1:11" ht="12.5" x14ac:dyDescent="0.25">
      <c r="A8913" s="10">
        <v>43022</v>
      </c>
      <c r="B8913" s="7">
        <f>YEAR(Table1[[#This Row],[Order Date]])</f>
        <v>2017</v>
      </c>
      <c r="C8913" s="7">
        <f>MONTH(Table1[[#This Row],[Order Date]])</f>
        <v>10</v>
      </c>
      <c r="D8913" s="8" t="s">
        <v>2498</v>
      </c>
      <c r="E8913" s="8" t="s">
        <v>531</v>
      </c>
      <c r="F8913" s="8" t="s">
        <v>11</v>
      </c>
      <c r="G8913" s="8" t="s">
        <v>20</v>
      </c>
      <c r="H8913" s="8" t="s">
        <v>631</v>
      </c>
      <c r="I8913" s="9">
        <v>37.659999999999997</v>
      </c>
      <c r="J8913" s="7">
        <v>7</v>
      </c>
      <c r="K8913" s="9">
        <v>18.45</v>
      </c>
    </row>
    <row r="8914" spans="1:11" ht="12.5" x14ac:dyDescent="0.25">
      <c r="A8914" s="10">
        <v>43022</v>
      </c>
      <c r="B8914" s="7">
        <f>YEAR(Table1[[#This Row],[Order Date]])</f>
        <v>2017</v>
      </c>
      <c r="C8914" s="7">
        <f>MONTH(Table1[[#This Row],[Order Date]])</f>
        <v>10</v>
      </c>
      <c r="D8914" s="8" t="s">
        <v>2197</v>
      </c>
      <c r="E8914" s="8" t="s">
        <v>27</v>
      </c>
      <c r="F8914" s="8" t="s">
        <v>34</v>
      </c>
      <c r="G8914" s="8" t="s">
        <v>47</v>
      </c>
      <c r="H8914" s="8" t="s">
        <v>480</v>
      </c>
      <c r="I8914" s="9">
        <v>9.4600000000000009</v>
      </c>
      <c r="J8914" s="7">
        <v>2</v>
      </c>
      <c r="K8914" s="9">
        <v>3.69</v>
      </c>
    </row>
    <row r="8915" spans="1:11" ht="12.5" x14ac:dyDescent="0.25">
      <c r="A8915" s="10">
        <v>43022</v>
      </c>
      <c r="B8915" s="7">
        <f>YEAR(Table1[[#This Row],[Order Date]])</f>
        <v>2017</v>
      </c>
      <c r="C8915" s="7">
        <f>MONTH(Table1[[#This Row],[Order Date]])</f>
        <v>10</v>
      </c>
      <c r="D8915" s="8" t="s">
        <v>1312</v>
      </c>
      <c r="E8915" s="8" t="s">
        <v>15</v>
      </c>
      <c r="F8915" s="8" t="s">
        <v>11</v>
      </c>
      <c r="G8915" s="8" t="s">
        <v>20</v>
      </c>
      <c r="H8915" s="8" t="s">
        <v>330</v>
      </c>
      <c r="I8915" s="9">
        <v>27.4</v>
      </c>
      <c r="J8915" s="7">
        <v>9</v>
      </c>
      <c r="K8915" s="9">
        <v>-42.46</v>
      </c>
    </row>
    <row r="8916" spans="1:11" ht="12.5" x14ac:dyDescent="0.25">
      <c r="A8916" s="10">
        <v>43022</v>
      </c>
      <c r="B8916" s="7">
        <f>YEAR(Table1[[#This Row],[Order Date]])</f>
        <v>2017</v>
      </c>
      <c r="C8916" s="7">
        <f>MONTH(Table1[[#This Row],[Order Date]])</f>
        <v>10</v>
      </c>
      <c r="D8916" s="8" t="s">
        <v>1312</v>
      </c>
      <c r="E8916" s="8" t="s">
        <v>15</v>
      </c>
      <c r="F8916" s="8" t="s">
        <v>11</v>
      </c>
      <c r="G8916" s="8" t="s">
        <v>20</v>
      </c>
      <c r="H8916" s="8" t="s">
        <v>269</v>
      </c>
      <c r="I8916" s="9">
        <v>13.46</v>
      </c>
      <c r="J8916" s="7">
        <v>1</v>
      </c>
      <c r="K8916" s="9">
        <v>-23.55</v>
      </c>
    </row>
    <row r="8917" spans="1:11" ht="12.5" x14ac:dyDescent="0.25">
      <c r="A8917" s="10">
        <v>43022</v>
      </c>
      <c r="B8917" s="7">
        <f>YEAR(Table1[[#This Row],[Order Date]])</f>
        <v>2017</v>
      </c>
      <c r="C8917" s="7">
        <f>MONTH(Table1[[#This Row],[Order Date]])</f>
        <v>10</v>
      </c>
      <c r="D8917" s="8" t="s">
        <v>1051</v>
      </c>
      <c r="E8917" s="8" t="s">
        <v>27</v>
      </c>
      <c r="F8917" s="8" t="s">
        <v>39</v>
      </c>
      <c r="G8917" s="8" t="s">
        <v>52</v>
      </c>
      <c r="H8917" s="8" t="s">
        <v>1879</v>
      </c>
      <c r="I8917" s="9">
        <v>46.36</v>
      </c>
      <c r="J8917" s="7">
        <v>4</v>
      </c>
      <c r="K8917" s="9">
        <v>15.3</v>
      </c>
    </row>
    <row r="8918" spans="1:11" ht="12.5" x14ac:dyDescent="0.25">
      <c r="A8918" s="10">
        <v>43023</v>
      </c>
      <c r="B8918" s="7">
        <f>YEAR(Table1[[#This Row],[Order Date]])</f>
        <v>2017</v>
      </c>
      <c r="C8918" s="7">
        <f>MONTH(Table1[[#This Row],[Order Date]])</f>
        <v>10</v>
      </c>
      <c r="D8918" s="8" t="s">
        <v>696</v>
      </c>
      <c r="E8918" s="8" t="s">
        <v>27</v>
      </c>
      <c r="F8918" s="8" t="s">
        <v>11</v>
      </c>
      <c r="G8918" s="8" t="s">
        <v>24</v>
      </c>
      <c r="H8918" s="8" t="s">
        <v>2709</v>
      </c>
      <c r="I8918" s="9">
        <v>87.92</v>
      </c>
      <c r="J8918" s="7">
        <v>4</v>
      </c>
      <c r="K8918" s="9">
        <v>26.38</v>
      </c>
    </row>
    <row r="8919" spans="1:11" ht="12.5" x14ac:dyDescent="0.25">
      <c r="A8919" s="10">
        <v>43023</v>
      </c>
      <c r="B8919" s="7">
        <f>YEAR(Table1[[#This Row],[Order Date]])</f>
        <v>2017</v>
      </c>
      <c r="C8919" s="7">
        <f>MONTH(Table1[[#This Row],[Order Date]])</f>
        <v>10</v>
      </c>
      <c r="D8919" s="8" t="s">
        <v>490</v>
      </c>
      <c r="E8919" s="8" t="s">
        <v>27</v>
      </c>
      <c r="F8919" s="8" t="s">
        <v>34</v>
      </c>
      <c r="G8919" s="8" t="s">
        <v>145</v>
      </c>
      <c r="H8919" s="8" t="s">
        <v>550</v>
      </c>
      <c r="I8919" s="9">
        <v>510.24</v>
      </c>
      <c r="J8919" s="7">
        <v>3</v>
      </c>
      <c r="K8919" s="9">
        <v>6.38</v>
      </c>
    </row>
    <row r="8920" spans="1:11" ht="12.5" x14ac:dyDescent="0.25">
      <c r="A8920" s="10">
        <v>43023</v>
      </c>
      <c r="B8920" s="7">
        <f>YEAR(Table1[[#This Row],[Order Date]])</f>
        <v>2017</v>
      </c>
      <c r="C8920" s="7">
        <f>MONTH(Table1[[#This Row],[Order Date]])</f>
        <v>10</v>
      </c>
      <c r="D8920" s="8" t="s">
        <v>490</v>
      </c>
      <c r="E8920" s="8" t="s">
        <v>27</v>
      </c>
      <c r="F8920" s="8" t="s">
        <v>11</v>
      </c>
      <c r="G8920" s="8" t="s">
        <v>12</v>
      </c>
      <c r="H8920" s="8" t="s">
        <v>360</v>
      </c>
      <c r="I8920" s="9">
        <v>204.95</v>
      </c>
      <c r="J8920" s="7">
        <v>5</v>
      </c>
      <c r="K8920" s="9">
        <v>100.43</v>
      </c>
    </row>
    <row r="8921" spans="1:11" ht="12.5" x14ac:dyDescent="0.25">
      <c r="A8921" s="10">
        <v>43023</v>
      </c>
      <c r="B8921" s="7">
        <f>YEAR(Table1[[#This Row],[Order Date]])</f>
        <v>2017</v>
      </c>
      <c r="C8921" s="7">
        <f>MONTH(Table1[[#This Row],[Order Date]])</f>
        <v>10</v>
      </c>
      <c r="D8921" s="8" t="s">
        <v>1070</v>
      </c>
      <c r="E8921" s="8" t="s">
        <v>613</v>
      </c>
      <c r="F8921" s="8" t="s">
        <v>11</v>
      </c>
      <c r="G8921" s="8" t="s">
        <v>16</v>
      </c>
      <c r="H8921" s="8" t="s">
        <v>1632</v>
      </c>
      <c r="I8921" s="9">
        <v>13.05</v>
      </c>
      <c r="J8921" s="7">
        <v>5</v>
      </c>
      <c r="K8921" s="9">
        <v>6</v>
      </c>
    </row>
    <row r="8922" spans="1:11" ht="12.5" x14ac:dyDescent="0.25">
      <c r="A8922" s="10">
        <v>43023</v>
      </c>
      <c r="B8922" s="7">
        <f>YEAR(Table1[[#This Row],[Order Date]])</f>
        <v>2017</v>
      </c>
      <c r="C8922" s="7">
        <f>MONTH(Table1[[#This Row],[Order Date]])</f>
        <v>10</v>
      </c>
      <c r="D8922" s="8" t="s">
        <v>2412</v>
      </c>
      <c r="E8922" s="8" t="s">
        <v>27</v>
      </c>
      <c r="F8922" s="8" t="s">
        <v>11</v>
      </c>
      <c r="G8922" s="8" t="s">
        <v>16</v>
      </c>
      <c r="H8922" s="8" t="s">
        <v>1500</v>
      </c>
      <c r="I8922" s="9">
        <v>152.65</v>
      </c>
      <c r="J8922" s="7">
        <v>5</v>
      </c>
      <c r="K8922" s="9">
        <v>70.22</v>
      </c>
    </row>
    <row r="8923" spans="1:11" ht="12.5" x14ac:dyDescent="0.25">
      <c r="A8923" s="10">
        <v>43023</v>
      </c>
      <c r="B8923" s="7">
        <f>YEAR(Table1[[#This Row],[Order Date]])</f>
        <v>2017</v>
      </c>
      <c r="C8923" s="7">
        <f>MONTH(Table1[[#This Row],[Order Date]])</f>
        <v>10</v>
      </c>
      <c r="D8923" s="8" t="s">
        <v>2412</v>
      </c>
      <c r="E8923" s="8" t="s">
        <v>27</v>
      </c>
      <c r="F8923" s="8" t="s">
        <v>34</v>
      </c>
      <c r="G8923" s="8" t="s">
        <v>47</v>
      </c>
      <c r="H8923" s="8" t="s">
        <v>2009</v>
      </c>
      <c r="I8923" s="9">
        <v>22.72</v>
      </c>
      <c r="J8923" s="7">
        <v>1</v>
      </c>
      <c r="K8923" s="9">
        <v>9.32</v>
      </c>
    </row>
    <row r="8924" spans="1:11" ht="12.5" x14ac:dyDescent="0.25">
      <c r="A8924" s="10">
        <v>43023</v>
      </c>
      <c r="B8924" s="7">
        <f>YEAR(Table1[[#This Row],[Order Date]])</f>
        <v>2017</v>
      </c>
      <c r="C8924" s="7">
        <f>MONTH(Table1[[#This Row],[Order Date]])</f>
        <v>10</v>
      </c>
      <c r="D8924" s="8" t="s">
        <v>1251</v>
      </c>
      <c r="E8924" s="8" t="s">
        <v>27</v>
      </c>
      <c r="F8924" s="8" t="s">
        <v>11</v>
      </c>
      <c r="G8924" s="8" t="s">
        <v>16</v>
      </c>
      <c r="H8924" s="8" t="s">
        <v>2581</v>
      </c>
      <c r="I8924" s="9">
        <v>14.73</v>
      </c>
      <c r="J8924" s="7">
        <v>3</v>
      </c>
      <c r="K8924" s="9">
        <v>7.22</v>
      </c>
    </row>
    <row r="8925" spans="1:11" ht="12.5" x14ac:dyDescent="0.25">
      <c r="A8925" s="10">
        <v>43023</v>
      </c>
      <c r="B8925" s="7">
        <f>YEAR(Table1[[#This Row],[Order Date]])</f>
        <v>2017</v>
      </c>
      <c r="C8925" s="7">
        <f>MONTH(Table1[[#This Row],[Order Date]])</f>
        <v>10</v>
      </c>
      <c r="D8925" s="8" t="s">
        <v>2064</v>
      </c>
      <c r="E8925" s="8" t="s">
        <v>296</v>
      </c>
      <c r="F8925" s="8" t="s">
        <v>11</v>
      </c>
      <c r="G8925" s="8" t="s">
        <v>24</v>
      </c>
      <c r="H8925" s="8" t="s">
        <v>1954</v>
      </c>
      <c r="I8925" s="9">
        <v>11.68</v>
      </c>
      <c r="J8925" s="7">
        <v>2</v>
      </c>
      <c r="K8925" s="9">
        <v>4.2</v>
      </c>
    </row>
    <row r="8926" spans="1:11" ht="12.5" x14ac:dyDescent="0.25">
      <c r="A8926" s="10">
        <v>43024</v>
      </c>
      <c r="B8926" s="7">
        <f>YEAR(Table1[[#This Row],[Order Date]])</f>
        <v>2017</v>
      </c>
      <c r="C8926" s="7">
        <f>MONTH(Table1[[#This Row],[Order Date]])</f>
        <v>10</v>
      </c>
      <c r="D8926" s="8" t="s">
        <v>2232</v>
      </c>
      <c r="E8926" s="8" t="s">
        <v>33</v>
      </c>
      <c r="F8926" s="8" t="s">
        <v>11</v>
      </c>
      <c r="G8926" s="8" t="s">
        <v>20</v>
      </c>
      <c r="H8926" s="8" t="s">
        <v>471</v>
      </c>
      <c r="I8926" s="9">
        <v>124.75</v>
      </c>
      <c r="J8926" s="7">
        <v>5</v>
      </c>
      <c r="K8926" s="9">
        <v>57.39</v>
      </c>
    </row>
    <row r="8927" spans="1:11" ht="12.5" x14ac:dyDescent="0.25">
      <c r="A8927" s="10">
        <v>43024</v>
      </c>
      <c r="B8927" s="7">
        <f>YEAR(Table1[[#This Row],[Order Date]])</f>
        <v>2017</v>
      </c>
      <c r="C8927" s="7">
        <f>MONTH(Table1[[#This Row],[Order Date]])</f>
        <v>10</v>
      </c>
      <c r="D8927" s="8" t="s">
        <v>2298</v>
      </c>
      <c r="E8927" s="8" t="s">
        <v>149</v>
      </c>
      <c r="F8927" s="8" t="s">
        <v>34</v>
      </c>
      <c r="G8927" s="8" t="s">
        <v>47</v>
      </c>
      <c r="H8927" s="8" t="s">
        <v>2008</v>
      </c>
      <c r="I8927" s="9">
        <v>547.29999999999995</v>
      </c>
      <c r="J8927" s="7">
        <v>13</v>
      </c>
      <c r="K8927" s="9">
        <v>175.14</v>
      </c>
    </row>
    <row r="8928" spans="1:11" ht="12.5" x14ac:dyDescent="0.25">
      <c r="A8928" s="10">
        <v>43024</v>
      </c>
      <c r="B8928" s="7">
        <f>YEAR(Table1[[#This Row],[Order Date]])</f>
        <v>2017</v>
      </c>
      <c r="C8928" s="7">
        <f>MONTH(Table1[[#This Row],[Order Date]])</f>
        <v>10</v>
      </c>
      <c r="D8928" s="8" t="s">
        <v>54</v>
      </c>
      <c r="E8928" s="8" t="s">
        <v>95</v>
      </c>
      <c r="F8928" s="8" t="s">
        <v>11</v>
      </c>
      <c r="G8928" s="8" t="s">
        <v>12</v>
      </c>
      <c r="H8928" s="8" t="s">
        <v>1759</v>
      </c>
      <c r="I8928" s="9">
        <v>307.77999999999997</v>
      </c>
      <c r="J8928" s="7">
        <v>7</v>
      </c>
      <c r="K8928" s="9">
        <v>111.57</v>
      </c>
    </row>
    <row r="8929" spans="1:11" ht="12.5" x14ac:dyDescent="0.25">
      <c r="A8929" s="10">
        <v>43024</v>
      </c>
      <c r="B8929" s="7">
        <f>YEAR(Table1[[#This Row],[Order Date]])</f>
        <v>2017</v>
      </c>
      <c r="C8929" s="7">
        <f>MONTH(Table1[[#This Row],[Order Date]])</f>
        <v>10</v>
      </c>
      <c r="D8929" s="8" t="s">
        <v>925</v>
      </c>
      <c r="E8929" s="8" t="s">
        <v>95</v>
      </c>
      <c r="F8929" s="8" t="s">
        <v>39</v>
      </c>
      <c r="G8929" s="8" t="s">
        <v>302</v>
      </c>
      <c r="H8929" s="8" t="s">
        <v>345</v>
      </c>
      <c r="I8929" s="9">
        <v>599.99</v>
      </c>
      <c r="J8929" s="7">
        <v>5</v>
      </c>
      <c r="K8929" s="9">
        <v>-479.99</v>
      </c>
    </row>
    <row r="8930" spans="1:11" ht="12.5" x14ac:dyDescent="0.25">
      <c r="A8930" s="10">
        <v>43024</v>
      </c>
      <c r="B8930" s="7">
        <f>YEAR(Table1[[#This Row],[Order Date]])</f>
        <v>2017</v>
      </c>
      <c r="C8930" s="7">
        <f>MONTH(Table1[[#This Row],[Order Date]])</f>
        <v>10</v>
      </c>
      <c r="D8930" s="8" t="s">
        <v>1214</v>
      </c>
      <c r="E8930" s="8" t="s">
        <v>120</v>
      </c>
      <c r="F8930" s="8" t="s">
        <v>39</v>
      </c>
      <c r="G8930" s="8" t="s">
        <v>52</v>
      </c>
      <c r="H8930" s="8" t="s">
        <v>1911</v>
      </c>
      <c r="I8930" s="9">
        <v>18.53</v>
      </c>
      <c r="J8930" s="7">
        <v>2</v>
      </c>
      <c r="K8930" s="9">
        <v>4.4000000000000004</v>
      </c>
    </row>
    <row r="8931" spans="1:11" ht="12.5" x14ac:dyDescent="0.25">
      <c r="A8931" s="10">
        <v>43024</v>
      </c>
      <c r="B8931" s="7">
        <f>YEAR(Table1[[#This Row],[Order Date]])</f>
        <v>2017</v>
      </c>
      <c r="C8931" s="7">
        <f>MONTH(Table1[[#This Row],[Order Date]])</f>
        <v>10</v>
      </c>
      <c r="D8931" s="8" t="s">
        <v>1214</v>
      </c>
      <c r="E8931" s="8" t="s">
        <v>120</v>
      </c>
      <c r="F8931" s="8" t="s">
        <v>34</v>
      </c>
      <c r="G8931" s="8" t="s">
        <v>145</v>
      </c>
      <c r="H8931" s="8" t="s">
        <v>321</v>
      </c>
      <c r="I8931" s="9">
        <v>1875.26</v>
      </c>
      <c r="J8931" s="7">
        <v>7</v>
      </c>
      <c r="K8931" s="9">
        <v>-968.88</v>
      </c>
    </row>
    <row r="8932" spans="1:11" ht="12.5" x14ac:dyDescent="0.25">
      <c r="A8932" s="10">
        <v>43025</v>
      </c>
      <c r="B8932" s="7">
        <f>YEAR(Table1[[#This Row],[Order Date]])</f>
        <v>2017</v>
      </c>
      <c r="C8932" s="7">
        <f>MONTH(Table1[[#This Row],[Order Date]])</f>
        <v>10</v>
      </c>
      <c r="D8932" s="8" t="s">
        <v>1680</v>
      </c>
      <c r="E8932" s="8" t="s">
        <v>1529</v>
      </c>
      <c r="F8932" s="8" t="s">
        <v>11</v>
      </c>
      <c r="G8932" s="8" t="s">
        <v>18</v>
      </c>
      <c r="H8932" s="8" t="s">
        <v>595</v>
      </c>
      <c r="I8932" s="9">
        <v>49.96</v>
      </c>
      <c r="J8932" s="7">
        <v>2</v>
      </c>
      <c r="K8932" s="9">
        <v>9.49</v>
      </c>
    </row>
    <row r="8933" spans="1:11" ht="12.5" x14ac:dyDescent="0.25">
      <c r="A8933" s="10">
        <v>43025</v>
      </c>
      <c r="B8933" s="7">
        <f>YEAR(Table1[[#This Row],[Order Date]])</f>
        <v>2017</v>
      </c>
      <c r="C8933" s="7">
        <f>MONTH(Table1[[#This Row],[Order Date]])</f>
        <v>10</v>
      </c>
      <c r="D8933" s="8" t="s">
        <v>1680</v>
      </c>
      <c r="E8933" s="8" t="s">
        <v>1529</v>
      </c>
      <c r="F8933" s="8" t="s">
        <v>11</v>
      </c>
      <c r="G8933" s="8" t="s">
        <v>12</v>
      </c>
      <c r="H8933" s="8" t="s">
        <v>2646</v>
      </c>
      <c r="I8933" s="9">
        <v>12.96</v>
      </c>
      <c r="J8933" s="7">
        <v>2</v>
      </c>
      <c r="K8933" s="9">
        <v>6.22</v>
      </c>
    </row>
    <row r="8934" spans="1:11" ht="12.5" x14ac:dyDescent="0.25">
      <c r="A8934" s="10">
        <v>43025</v>
      </c>
      <c r="B8934" s="7">
        <f>YEAR(Table1[[#This Row],[Order Date]])</f>
        <v>2017</v>
      </c>
      <c r="C8934" s="7">
        <f>MONTH(Table1[[#This Row],[Order Date]])</f>
        <v>10</v>
      </c>
      <c r="D8934" s="8" t="s">
        <v>1298</v>
      </c>
      <c r="E8934" s="8" t="s">
        <v>27</v>
      </c>
      <c r="F8934" s="8" t="s">
        <v>11</v>
      </c>
      <c r="G8934" s="8" t="s">
        <v>24</v>
      </c>
      <c r="H8934" s="8" t="s">
        <v>290</v>
      </c>
      <c r="I8934" s="9">
        <v>10.64</v>
      </c>
      <c r="J8934" s="7">
        <v>4</v>
      </c>
      <c r="K8934" s="9">
        <v>2.77</v>
      </c>
    </row>
    <row r="8935" spans="1:11" ht="12.5" x14ac:dyDescent="0.25">
      <c r="A8935" s="10">
        <v>43025</v>
      </c>
      <c r="B8935" s="7">
        <f>YEAR(Table1[[#This Row],[Order Date]])</f>
        <v>2017</v>
      </c>
      <c r="C8935" s="7">
        <f>MONTH(Table1[[#This Row],[Order Date]])</f>
        <v>10</v>
      </c>
      <c r="D8935" s="8" t="s">
        <v>202</v>
      </c>
      <c r="E8935" s="8" t="s">
        <v>27</v>
      </c>
      <c r="F8935" s="8" t="s">
        <v>39</v>
      </c>
      <c r="G8935" s="8" t="s">
        <v>40</v>
      </c>
      <c r="H8935" s="8" t="s">
        <v>2300</v>
      </c>
      <c r="I8935" s="9">
        <v>52.79</v>
      </c>
      <c r="J8935" s="7">
        <v>1</v>
      </c>
      <c r="K8935" s="9">
        <v>4.62</v>
      </c>
    </row>
    <row r="8936" spans="1:11" ht="12.5" x14ac:dyDescent="0.25">
      <c r="A8936" s="10">
        <v>43027</v>
      </c>
      <c r="B8936" s="7">
        <f>YEAR(Table1[[#This Row],[Order Date]])</f>
        <v>2017</v>
      </c>
      <c r="C8936" s="7">
        <f>MONTH(Table1[[#This Row],[Order Date]])</f>
        <v>10</v>
      </c>
      <c r="D8936" s="8" t="s">
        <v>1088</v>
      </c>
      <c r="E8936" s="8" t="s">
        <v>10</v>
      </c>
      <c r="F8936" s="8" t="s">
        <v>11</v>
      </c>
      <c r="G8936" s="8" t="s">
        <v>12</v>
      </c>
      <c r="H8936" s="8" t="s">
        <v>625</v>
      </c>
      <c r="I8936" s="9">
        <v>29.47</v>
      </c>
      <c r="J8936" s="7">
        <v>3</v>
      </c>
      <c r="K8936" s="9">
        <v>9.9499999999999993</v>
      </c>
    </row>
    <row r="8937" spans="1:11" ht="12.5" x14ac:dyDescent="0.25">
      <c r="A8937" s="10">
        <v>43027</v>
      </c>
      <c r="B8937" s="7">
        <f>YEAR(Table1[[#This Row],[Order Date]])</f>
        <v>2017</v>
      </c>
      <c r="C8937" s="7">
        <f>MONTH(Table1[[#This Row],[Order Date]])</f>
        <v>10</v>
      </c>
      <c r="D8937" s="8" t="s">
        <v>2033</v>
      </c>
      <c r="E8937" s="8" t="s">
        <v>434</v>
      </c>
      <c r="F8937" s="8" t="s">
        <v>34</v>
      </c>
      <c r="G8937" s="8" t="s">
        <v>47</v>
      </c>
      <c r="H8937" s="8" t="s">
        <v>2460</v>
      </c>
      <c r="I8937" s="9">
        <v>56.56</v>
      </c>
      <c r="J8937" s="7">
        <v>4</v>
      </c>
      <c r="K8937" s="9">
        <v>14.71</v>
      </c>
    </row>
    <row r="8938" spans="1:11" ht="12.5" x14ac:dyDescent="0.25">
      <c r="A8938" s="10">
        <v>43027</v>
      </c>
      <c r="B8938" s="7">
        <f>YEAR(Table1[[#This Row],[Order Date]])</f>
        <v>2017</v>
      </c>
      <c r="C8938" s="7">
        <f>MONTH(Table1[[#This Row],[Order Date]])</f>
        <v>10</v>
      </c>
      <c r="D8938" s="8" t="s">
        <v>2033</v>
      </c>
      <c r="E8938" s="8" t="s">
        <v>434</v>
      </c>
      <c r="F8938" s="8" t="s">
        <v>11</v>
      </c>
      <c r="G8938" s="8" t="s">
        <v>18</v>
      </c>
      <c r="H8938" s="8" t="s">
        <v>349</v>
      </c>
      <c r="I8938" s="9">
        <v>32.700000000000003</v>
      </c>
      <c r="J8938" s="7">
        <v>3</v>
      </c>
      <c r="K8938" s="9">
        <v>8.5</v>
      </c>
    </row>
    <row r="8939" spans="1:11" ht="12.5" x14ac:dyDescent="0.25">
      <c r="A8939" s="10">
        <v>43027</v>
      </c>
      <c r="B8939" s="7">
        <f>YEAR(Table1[[#This Row],[Order Date]])</f>
        <v>2017</v>
      </c>
      <c r="C8939" s="7">
        <f>MONTH(Table1[[#This Row],[Order Date]])</f>
        <v>10</v>
      </c>
      <c r="D8939" s="8" t="s">
        <v>992</v>
      </c>
      <c r="E8939" s="8" t="s">
        <v>23</v>
      </c>
      <c r="F8939" s="8" t="s">
        <v>11</v>
      </c>
      <c r="G8939" s="8" t="s">
        <v>24</v>
      </c>
      <c r="H8939" s="8" t="s">
        <v>1358</v>
      </c>
      <c r="I8939" s="9">
        <v>123.26</v>
      </c>
      <c r="J8939" s="7">
        <v>7</v>
      </c>
      <c r="K8939" s="9">
        <v>9.24</v>
      </c>
    </row>
    <row r="8940" spans="1:11" ht="12.5" x14ac:dyDescent="0.25">
      <c r="A8940" s="10">
        <v>43027</v>
      </c>
      <c r="B8940" s="7">
        <f>YEAR(Table1[[#This Row],[Order Date]])</f>
        <v>2017</v>
      </c>
      <c r="C8940" s="7">
        <f>MONTH(Table1[[#This Row],[Order Date]])</f>
        <v>10</v>
      </c>
      <c r="D8940" s="8" t="s">
        <v>992</v>
      </c>
      <c r="E8940" s="8" t="s">
        <v>23</v>
      </c>
      <c r="F8940" s="8" t="s">
        <v>11</v>
      </c>
      <c r="G8940" s="8" t="s">
        <v>12</v>
      </c>
      <c r="H8940" s="8" t="s">
        <v>1887</v>
      </c>
      <c r="I8940" s="9">
        <v>23.68</v>
      </c>
      <c r="J8940" s="7">
        <v>4</v>
      </c>
      <c r="K8940" s="9">
        <v>7.4</v>
      </c>
    </row>
    <row r="8941" spans="1:11" ht="12.5" x14ac:dyDescent="0.25">
      <c r="A8941" s="10">
        <v>43027</v>
      </c>
      <c r="B8941" s="7">
        <f>YEAR(Table1[[#This Row],[Order Date]])</f>
        <v>2017</v>
      </c>
      <c r="C8941" s="7">
        <f>MONTH(Table1[[#This Row],[Order Date]])</f>
        <v>10</v>
      </c>
      <c r="D8941" s="8" t="s">
        <v>992</v>
      </c>
      <c r="E8941" s="8" t="s">
        <v>23</v>
      </c>
      <c r="F8941" s="8" t="s">
        <v>39</v>
      </c>
      <c r="G8941" s="8" t="s">
        <v>40</v>
      </c>
      <c r="H8941" s="8" t="s">
        <v>1518</v>
      </c>
      <c r="I8941" s="9">
        <v>309.58</v>
      </c>
      <c r="J8941" s="7">
        <v>4</v>
      </c>
      <c r="K8941" s="9">
        <v>-56.76</v>
      </c>
    </row>
    <row r="8942" spans="1:11" ht="12.5" x14ac:dyDescent="0.25">
      <c r="A8942" s="10">
        <v>43027</v>
      </c>
      <c r="B8942" s="7">
        <f>YEAR(Table1[[#This Row],[Order Date]])</f>
        <v>2017</v>
      </c>
      <c r="C8942" s="7">
        <f>MONTH(Table1[[#This Row],[Order Date]])</f>
        <v>10</v>
      </c>
      <c r="D8942" s="8" t="s">
        <v>794</v>
      </c>
      <c r="E8942" s="8" t="s">
        <v>10</v>
      </c>
      <c r="F8942" s="8" t="s">
        <v>39</v>
      </c>
      <c r="G8942" s="8" t="s">
        <v>40</v>
      </c>
      <c r="H8942" s="8" t="s">
        <v>1342</v>
      </c>
      <c r="I8942" s="9">
        <v>16.68</v>
      </c>
      <c r="J8942" s="7">
        <v>3</v>
      </c>
      <c r="K8942" s="9">
        <v>5.21</v>
      </c>
    </row>
    <row r="8943" spans="1:11" ht="12.5" x14ac:dyDescent="0.25">
      <c r="A8943" s="10">
        <v>43027</v>
      </c>
      <c r="B8943" s="7">
        <f>YEAR(Table1[[#This Row],[Order Date]])</f>
        <v>2017</v>
      </c>
      <c r="C8943" s="7">
        <f>MONTH(Table1[[#This Row],[Order Date]])</f>
        <v>10</v>
      </c>
      <c r="D8943" s="8" t="s">
        <v>456</v>
      </c>
      <c r="E8943" s="8" t="s">
        <v>245</v>
      </c>
      <c r="F8943" s="8" t="s">
        <v>11</v>
      </c>
      <c r="G8943" s="8" t="s">
        <v>20</v>
      </c>
      <c r="H8943" s="8" t="s">
        <v>828</v>
      </c>
      <c r="I8943" s="9">
        <v>1633.19</v>
      </c>
      <c r="J8943" s="7">
        <v>4</v>
      </c>
      <c r="K8943" s="9">
        <v>-1306.55</v>
      </c>
    </row>
    <row r="8944" spans="1:11" ht="12.5" x14ac:dyDescent="0.25">
      <c r="A8944" s="10">
        <v>43027</v>
      </c>
      <c r="B8944" s="7">
        <f>YEAR(Table1[[#This Row],[Order Date]])</f>
        <v>2017</v>
      </c>
      <c r="C8944" s="7">
        <f>MONTH(Table1[[#This Row],[Order Date]])</f>
        <v>10</v>
      </c>
      <c r="D8944" s="8" t="s">
        <v>1190</v>
      </c>
      <c r="E8944" s="8" t="s">
        <v>27</v>
      </c>
      <c r="F8944" s="8" t="s">
        <v>11</v>
      </c>
      <c r="G8944" s="8" t="s">
        <v>63</v>
      </c>
      <c r="H8944" s="8" t="s">
        <v>2481</v>
      </c>
      <c r="I8944" s="9">
        <v>8.9600000000000009</v>
      </c>
      <c r="J8944" s="7">
        <v>2</v>
      </c>
      <c r="K8944" s="9">
        <v>4.3</v>
      </c>
    </row>
    <row r="8945" spans="1:11" ht="12.5" x14ac:dyDescent="0.25">
      <c r="A8945" s="10">
        <v>43027</v>
      </c>
      <c r="B8945" s="7">
        <f>YEAR(Table1[[#This Row],[Order Date]])</f>
        <v>2017</v>
      </c>
      <c r="C8945" s="7">
        <f>MONTH(Table1[[#This Row],[Order Date]])</f>
        <v>10</v>
      </c>
      <c r="D8945" s="8" t="s">
        <v>1190</v>
      </c>
      <c r="E8945" s="8" t="s">
        <v>27</v>
      </c>
      <c r="F8945" s="8" t="s">
        <v>11</v>
      </c>
      <c r="G8945" s="8" t="s">
        <v>16</v>
      </c>
      <c r="H8945" s="8" t="s">
        <v>447</v>
      </c>
      <c r="I8945" s="9">
        <v>31.5</v>
      </c>
      <c r="J8945" s="7">
        <v>10</v>
      </c>
      <c r="K8945" s="9">
        <v>15.12</v>
      </c>
    </row>
    <row r="8946" spans="1:11" ht="12.5" x14ac:dyDescent="0.25">
      <c r="A8946" s="10">
        <v>43027</v>
      </c>
      <c r="B8946" s="7">
        <f>YEAR(Table1[[#This Row],[Order Date]])</f>
        <v>2017</v>
      </c>
      <c r="C8946" s="7">
        <f>MONTH(Table1[[#This Row],[Order Date]])</f>
        <v>10</v>
      </c>
      <c r="D8946" s="8" t="s">
        <v>1190</v>
      </c>
      <c r="E8946" s="8" t="s">
        <v>27</v>
      </c>
      <c r="F8946" s="8" t="s">
        <v>34</v>
      </c>
      <c r="G8946" s="8" t="s">
        <v>47</v>
      </c>
      <c r="H8946" s="8" t="s">
        <v>1732</v>
      </c>
      <c r="I8946" s="9">
        <v>30.56</v>
      </c>
      <c r="J8946" s="7">
        <v>2</v>
      </c>
      <c r="K8946" s="9">
        <v>10.39</v>
      </c>
    </row>
    <row r="8947" spans="1:11" ht="12.5" x14ac:dyDescent="0.25">
      <c r="A8947" s="10">
        <v>43027</v>
      </c>
      <c r="B8947" s="7">
        <f>YEAR(Table1[[#This Row],[Order Date]])</f>
        <v>2017</v>
      </c>
      <c r="C8947" s="7">
        <f>MONTH(Table1[[#This Row],[Order Date]])</f>
        <v>10</v>
      </c>
      <c r="D8947" s="8" t="s">
        <v>1190</v>
      </c>
      <c r="E8947" s="8" t="s">
        <v>27</v>
      </c>
      <c r="F8947" s="8" t="s">
        <v>34</v>
      </c>
      <c r="G8947" s="8" t="s">
        <v>145</v>
      </c>
      <c r="H8947" s="8" t="s">
        <v>2227</v>
      </c>
      <c r="I8947" s="9">
        <v>24.37</v>
      </c>
      <c r="J8947" s="7">
        <v>2</v>
      </c>
      <c r="K8947" s="9">
        <v>-3.35</v>
      </c>
    </row>
    <row r="8948" spans="1:11" ht="12.5" x14ac:dyDescent="0.25">
      <c r="A8948" s="10">
        <v>43027</v>
      </c>
      <c r="B8948" s="7">
        <f>YEAR(Table1[[#This Row],[Order Date]])</f>
        <v>2017</v>
      </c>
      <c r="C8948" s="7">
        <f>MONTH(Table1[[#This Row],[Order Date]])</f>
        <v>10</v>
      </c>
      <c r="D8948" s="8" t="s">
        <v>1714</v>
      </c>
      <c r="E8948" s="8" t="s">
        <v>15</v>
      </c>
      <c r="F8948" s="8" t="s">
        <v>34</v>
      </c>
      <c r="G8948" s="8" t="s">
        <v>145</v>
      </c>
      <c r="H8948" s="8" t="s">
        <v>1496</v>
      </c>
      <c r="I8948" s="9">
        <v>91.28</v>
      </c>
      <c r="J8948" s="7">
        <v>1</v>
      </c>
      <c r="K8948" s="9">
        <v>-67.540000000000006</v>
      </c>
    </row>
    <row r="8949" spans="1:11" ht="12.5" x14ac:dyDescent="0.25">
      <c r="A8949" s="10">
        <v>43027</v>
      </c>
      <c r="B8949" s="7">
        <f>YEAR(Table1[[#This Row],[Order Date]])</f>
        <v>2017</v>
      </c>
      <c r="C8949" s="7">
        <f>MONTH(Table1[[#This Row],[Order Date]])</f>
        <v>10</v>
      </c>
      <c r="D8949" s="8" t="s">
        <v>383</v>
      </c>
      <c r="E8949" s="8" t="s">
        <v>10</v>
      </c>
      <c r="F8949" s="8" t="s">
        <v>11</v>
      </c>
      <c r="G8949" s="8" t="s">
        <v>20</v>
      </c>
      <c r="H8949" s="8" t="s">
        <v>1160</v>
      </c>
      <c r="I8949" s="9">
        <v>2.0699999999999998</v>
      </c>
      <c r="J8949" s="7">
        <v>2</v>
      </c>
      <c r="K8949" s="9">
        <v>-3.52</v>
      </c>
    </row>
    <row r="8950" spans="1:11" ht="12.5" x14ac:dyDescent="0.25">
      <c r="A8950" s="10">
        <v>43027</v>
      </c>
      <c r="B8950" s="7">
        <f>YEAR(Table1[[#This Row],[Order Date]])</f>
        <v>2017</v>
      </c>
      <c r="C8950" s="7">
        <f>MONTH(Table1[[#This Row],[Order Date]])</f>
        <v>10</v>
      </c>
      <c r="D8950" s="8" t="s">
        <v>383</v>
      </c>
      <c r="E8950" s="8" t="s">
        <v>10</v>
      </c>
      <c r="F8950" s="8" t="s">
        <v>34</v>
      </c>
      <c r="G8950" s="8" t="s">
        <v>74</v>
      </c>
      <c r="H8950" s="8" t="s">
        <v>2413</v>
      </c>
      <c r="I8950" s="9">
        <v>328.4</v>
      </c>
      <c r="J8950" s="7">
        <v>3</v>
      </c>
      <c r="K8950" s="9">
        <v>-91.76</v>
      </c>
    </row>
    <row r="8951" spans="1:11" ht="12.5" x14ac:dyDescent="0.25">
      <c r="A8951" s="10">
        <v>43027</v>
      </c>
      <c r="B8951" s="7">
        <f>YEAR(Table1[[#This Row],[Order Date]])</f>
        <v>2017</v>
      </c>
      <c r="C8951" s="7">
        <f>MONTH(Table1[[#This Row],[Order Date]])</f>
        <v>10</v>
      </c>
      <c r="D8951" s="8" t="s">
        <v>225</v>
      </c>
      <c r="E8951" s="8" t="s">
        <v>27</v>
      </c>
      <c r="F8951" s="8" t="s">
        <v>11</v>
      </c>
      <c r="G8951" s="8" t="s">
        <v>20</v>
      </c>
      <c r="H8951" s="8" t="s">
        <v>2120</v>
      </c>
      <c r="I8951" s="9">
        <v>39.619999999999997</v>
      </c>
      <c r="J8951" s="7">
        <v>3</v>
      </c>
      <c r="K8951" s="9">
        <v>13.87</v>
      </c>
    </row>
    <row r="8952" spans="1:11" ht="12.5" x14ac:dyDescent="0.25">
      <c r="A8952" s="10">
        <v>43028</v>
      </c>
      <c r="B8952" s="7">
        <f>YEAR(Table1[[#This Row],[Order Date]])</f>
        <v>2017</v>
      </c>
      <c r="C8952" s="7">
        <f>MONTH(Table1[[#This Row],[Order Date]])</f>
        <v>10</v>
      </c>
      <c r="D8952" s="8" t="s">
        <v>922</v>
      </c>
      <c r="E8952" s="8" t="s">
        <v>78</v>
      </c>
      <c r="F8952" s="8" t="s">
        <v>34</v>
      </c>
      <c r="G8952" s="8" t="s">
        <v>145</v>
      </c>
      <c r="H8952" s="8" t="s">
        <v>741</v>
      </c>
      <c r="I8952" s="9">
        <v>284.36</v>
      </c>
      <c r="J8952" s="7">
        <v>2</v>
      </c>
      <c r="K8952" s="9">
        <v>-75.83</v>
      </c>
    </row>
    <row r="8953" spans="1:11" ht="12.5" x14ac:dyDescent="0.25">
      <c r="A8953" s="10">
        <v>43028</v>
      </c>
      <c r="B8953" s="7">
        <f>YEAR(Table1[[#This Row],[Order Date]])</f>
        <v>2017</v>
      </c>
      <c r="C8953" s="7">
        <f>MONTH(Table1[[#This Row],[Order Date]])</f>
        <v>10</v>
      </c>
      <c r="D8953" s="8" t="s">
        <v>922</v>
      </c>
      <c r="E8953" s="8" t="s">
        <v>78</v>
      </c>
      <c r="F8953" s="8" t="s">
        <v>11</v>
      </c>
      <c r="G8953" s="8" t="s">
        <v>18</v>
      </c>
      <c r="H8953" s="8" t="s">
        <v>1958</v>
      </c>
      <c r="I8953" s="9">
        <v>665.41</v>
      </c>
      <c r="J8953" s="7">
        <v>2</v>
      </c>
      <c r="K8953" s="9">
        <v>66.540000000000006</v>
      </c>
    </row>
    <row r="8954" spans="1:11" ht="12.5" x14ac:dyDescent="0.25">
      <c r="A8954" s="10">
        <v>43028</v>
      </c>
      <c r="B8954" s="7">
        <f>YEAR(Table1[[#This Row],[Order Date]])</f>
        <v>2017</v>
      </c>
      <c r="C8954" s="7">
        <f>MONTH(Table1[[#This Row],[Order Date]])</f>
        <v>10</v>
      </c>
      <c r="D8954" s="8" t="s">
        <v>1485</v>
      </c>
      <c r="E8954" s="8" t="s">
        <v>101</v>
      </c>
      <c r="F8954" s="8" t="s">
        <v>11</v>
      </c>
      <c r="G8954" s="8" t="s">
        <v>24</v>
      </c>
      <c r="H8954" s="8" t="s">
        <v>1844</v>
      </c>
      <c r="I8954" s="9">
        <v>13.36</v>
      </c>
      <c r="J8954" s="7">
        <v>4</v>
      </c>
      <c r="K8954" s="9">
        <v>4.1399999999999997</v>
      </c>
    </row>
    <row r="8955" spans="1:11" ht="12.5" x14ac:dyDescent="0.25">
      <c r="A8955" s="10">
        <v>43028</v>
      </c>
      <c r="B8955" s="7">
        <f>YEAR(Table1[[#This Row],[Order Date]])</f>
        <v>2017</v>
      </c>
      <c r="C8955" s="7">
        <f>MONTH(Table1[[#This Row],[Order Date]])</f>
        <v>10</v>
      </c>
      <c r="D8955" s="8" t="s">
        <v>1485</v>
      </c>
      <c r="E8955" s="8" t="s">
        <v>101</v>
      </c>
      <c r="F8955" s="8" t="s">
        <v>11</v>
      </c>
      <c r="G8955" s="8" t="s">
        <v>12</v>
      </c>
      <c r="H8955" s="8" t="s">
        <v>1052</v>
      </c>
      <c r="I8955" s="9">
        <v>39.96</v>
      </c>
      <c r="J8955" s="7">
        <v>2</v>
      </c>
      <c r="K8955" s="9">
        <v>18.78</v>
      </c>
    </row>
    <row r="8956" spans="1:11" ht="12.5" x14ac:dyDescent="0.25">
      <c r="A8956" s="10">
        <v>43028</v>
      </c>
      <c r="B8956" s="7">
        <f>YEAR(Table1[[#This Row],[Order Date]])</f>
        <v>2017</v>
      </c>
      <c r="C8956" s="7">
        <f>MONTH(Table1[[#This Row],[Order Date]])</f>
        <v>10</v>
      </c>
      <c r="D8956" s="8" t="s">
        <v>1485</v>
      </c>
      <c r="E8956" s="8" t="s">
        <v>101</v>
      </c>
      <c r="F8956" s="8" t="s">
        <v>11</v>
      </c>
      <c r="G8956" s="8" t="s">
        <v>20</v>
      </c>
      <c r="H8956" s="8" t="s">
        <v>1896</v>
      </c>
      <c r="I8956" s="9">
        <v>145.85</v>
      </c>
      <c r="J8956" s="7">
        <v>5</v>
      </c>
      <c r="K8956" s="9">
        <v>70.010000000000005</v>
      </c>
    </row>
    <row r="8957" spans="1:11" ht="12.5" x14ac:dyDescent="0.25">
      <c r="A8957" s="10">
        <v>43028</v>
      </c>
      <c r="B8957" s="7">
        <f>YEAR(Table1[[#This Row],[Order Date]])</f>
        <v>2017</v>
      </c>
      <c r="C8957" s="7">
        <f>MONTH(Table1[[#This Row],[Order Date]])</f>
        <v>10</v>
      </c>
      <c r="D8957" s="8" t="s">
        <v>2641</v>
      </c>
      <c r="E8957" s="8" t="s">
        <v>27</v>
      </c>
      <c r="F8957" s="8" t="s">
        <v>11</v>
      </c>
      <c r="G8957" s="8" t="s">
        <v>16</v>
      </c>
      <c r="H8957" s="8" t="s">
        <v>2260</v>
      </c>
      <c r="I8957" s="9">
        <v>3.75</v>
      </c>
      <c r="J8957" s="7">
        <v>1</v>
      </c>
      <c r="K8957" s="9">
        <v>1.8</v>
      </c>
    </row>
    <row r="8958" spans="1:11" ht="12.5" x14ac:dyDescent="0.25">
      <c r="A8958" s="10">
        <v>43028</v>
      </c>
      <c r="B8958" s="7">
        <f>YEAR(Table1[[#This Row],[Order Date]])</f>
        <v>2017</v>
      </c>
      <c r="C8958" s="7">
        <f>MONTH(Table1[[#This Row],[Order Date]])</f>
        <v>10</v>
      </c>
      <c r="D8958" s="8" t="s">
        <v>2641</v>
      </c>
      <c r="E8958" s="8" t="s">
        <v>27</v>
      </c>
      <c r="F8958" s="8" t="s">
        <v>11</v>
      </c>
      <c r="G8958" s="8" t="s">
        <v>20</v>
      </c>
      <c r="H8958" s="8" t="s">
        <v>914</v>
      </c>
      <c r="I8958" s="9">
        <v>20.93</v>
      </c>
      <c r="J8958" s="7">
        <v>4</v>
      </c>
      <c r="K8958" s="9">
        <v>7.59</v>
      </c>
    </row>
    <row r="8959" spans="1:11" ht="12.5" x14ac:dyDescent="0.25">
      <c r="A8959" s="10">
        <v>43028</v>
      </c>
      <c r="B8959" s="7">
        <f>YEAR(Table1[[#This Row],[Order Date]])</f>
        <v>2017</v>
      </c>
      <c r="C8959" s="7">
        <f>MONTH(Table1[[#This Row],[Order Date]])</f>
        <v>10</v>
      </c>
      <c r="D8959" s="8" t="s">
        <v>1088</v>
      </c>
      <c r="E8959" s="8" t="s">
        <v>23</v>
      </c>
      <c r="F8959" s="8" t="s">
        <v>11</v>
      </c>
      <c r="G8959" s="8" t="s">
        <v>12</v>
      </c>
      <c r="H8959" s="8" t="s">
        <v>306</v>
      </c>
      <c r="I8959" s="9">
        <v>45.53</v>
      </c>
      <c r="J8959" s="7">
        <v>3</v>
      </c>
      <c r="K8959" s="9">
        <v>15.93</v>
      </c>
    </row>
    <row r="8960" spans="1:11" ht="12.5" x14ac:dyDescent="0.25">
      <c r="A8960" s="10">
        <v>43028</v>
      </c>
      <c r="B8960" s="7">
        <f>YEAR(Table1[[#This Row],[Order Date]])</f>
        <v>2017</v>
      </c>
      <c r="C8960" s="7">
        <f>MONTH(Table1[[#This Row],[Order Date]])</f>
        <v>10</v>
      </c>
      <c r="D8960" s="8" t="s">
        <v>301</v>
      </c>
      <c r="E8960" s="8" t="s">
        <v>149</v>
      </c>
      <c r="F8960" s="8" t="s">
        <v>11</v>
      </c>
      <c r="G8960" s="8" t="s">
        <v>16</v>
      </c>
      <c r="H8960" s="8" t="s">
        <v>2581</v>
      </c>
      <c r="I8960" s="9">
        <v>24.55</v>
      </c>
      <c r="J8960" s="7">
        <v>5</v>
      </c>
      <c r="K8960" s="9">
        <v>12.03</v>
      </c>
    </row>
    <row r="8961" spans="1:11" ht="12.5" x14ac:dyDescent="0.25">
      <c r="A8961" s="10">
        <v>43028</v>
      </c>
      <c r="B8961" s="7">
        <f>YEAR(Table1[[#This Row],[Order Date]])</f>
        <v>2017</v>
      </c>
      <c r="C8961" s="7">
        <f>MONTH(Table1[[#This Row],[Order Date]])</f>
        <v>10</v>
      </c>
      <c r="D8961" s="8" t="s">
        <v>1279</v>
      </c>
      <c r="E8961" s="8" t="s">
        <v>123</v>
      </c>
      <c r="F8961" s="8" t="s">
        <v>11</v>
      </c>
      <c r="G8961" s="8" t="s">
        <v>18</v>
      </c>
      <c r="H8961" s="8" t="s">
        <v>1780</v>
      </c>
      <c r="I8961" s="9">
        <v>4.7699999999999996</v>
      </c>
      <c r="J8961" s="7">
        <v>2</v>
      </c>
      <c r="K8961" s="9">
        <v>-0.77</v>
      </c>
    </row>
    <row r="8962" spans="1:11" ht="12.5" x14ac:dyDescent="0.25">
      <c r="A8962" s="10">
        <v>43028</v>
      </c>
      <c r="B8962" s="7">
        <f>YEAR(Table1[[#This Row],[Order Date]])</f>
        <v>2017</v>
      </c>
      <c r="C8962" s="7">
        <f>MONTH(Table1[[#This Row],[Order Date]])</f>
        <v>10</v>
      </c>
      <c r="D8962" s="8" t="s">
        <v>1279</v>
      </c>
      <c r="E8962" s="8" t="s">
        <v>123</v>
      </c>
      <c r="F8962" s="8" t="s">
        <v>11</v>
      </c>
      <c r="G8962" s="8" t="s">
        <v>12</v>
      </c>
      <c r="H8962" s="8" t="s">
        <v>135</v>
      </c>
      <c r="I8962" s="9">
        <v>6.67</v>
      </c>
      <c r="J8962" s="7">
        <v>1</v>
      </c>
      <c r="K8962" s="9">
        <v>2.5</v>
      </c>
    </row>
    <row r="8963" spans="1:11" ht="12.5" x14ac:dyDescent="0.25">
      <c r="A8963" s="10">
        <v>43028</v>
      </c>
      <c r="B8963" s="7">
        <f>YEAR(Table1[[#This Row],[Order Date]])</f>
        <v>2017</v>
      </c>
      <c r="C8963" s="7">
        <f>MONTH(Table1[[#This Row],[Order Date]])</f>
        <v>10</v>
      </c>
      <c r="D8963" s="8" t="s">
        <v>1279</v>
      </c>
      <c r="E8963" s="8" t="s">
        <v>123</v>
      </c>
      <c r="F8963" s="8" t="s">
        <v>11</v>
      </c>
      <c r="G8963" s="8" t="s">
        <v>24</v>
      </c>
      <c r="H8963" s="8" t="s">
        <v>869</v>
      </c>
      <c r="I8963" s="9">
        <v>4.45</v>
      </c>
      <c r="J8963" s="7">
        <v>2</v>
      </c>
      <c r="K8963" s="9">
        <v>1.1100000000000001</v>
      </c>
    </row>
    <row r="8964" spans="1:11" ht="12.5" x14ac:dyDescent="0.25">
      <c r="A8964" s="10">
        <v>43028</v>
      </c>
      <c r="B8964" s="7">
        <f>YEAR(Table1[[#This Row],[Order Date]])</f>
        <v>2017</v>
      </c>
      <c r="C8964" s="7">
        <f>MONTH(Table1[[#This Row],[Order Date]])</f>
        <v>10</v>
      </c>
      <c r="D8964" s="8" t="s">
        <v>1279</v>
      </c>
      <c r="E8964" s="8" t="s">
        <v>123</v>
      </c>
      <c r="F8964" s="8" t="s">
        <v>34</v>
      </c>
      <c r="G8964" s="8" t="s">
        <v>47</v>
      </c>
      <c r="H8964" s="8" t="s">
        <v>1607</v>
      </c>
      <c r="I8964" s="9">
        <v>43.94</v>
      </c>
      <c r="J8964" s="7">
        <v>4</v>
      </c>
      <c r="K8964" s="9">
        <v>6.04</v>
      </c>
    </row>
    <row r="8965" spans="1:11" ht="12.5" x14ac:dyDescent="0.25">
      <c r="A8965" s="10">
        <v>43028</v>
      </c>
      <c r="B8965" s="7">
        <f>YEAR(Table1[[#This Row],[Order Date]])</f>
        <v>2017</v>
      </c>
      <c r="C8965" s="7">
        <f>MONTH(Table1[[#This Row],[Order Date]])</f>
        <v>10</v>
      </c>
      <c r="D8965" s="8" t="s">
        <v>578</v>
      </c>
      <c r="E8965" s="8" t="s">
        <v>245</v>
      </c>
      <c r="F8965" s="8" t="s">
        <v>39</v>
      </c>
      <c r="G8965" s="8" t="s">
        <v>40</v>
      </c>
      <c r="H8965" s="8" t="s">
        <v>2603</v>
      </c>
      <c r="I8965" s="9">
        <v>15.98</v>
      </c>
      <c r="J8965" s="7">
        <v>2</v>
      </c>
      <c r="K8965" s="9">
        <v>1.4</v>
      </c>
    </row>
    <row r="8966" spans="1:11" ht="12.5" x14ac:dyDescent="0.25">
      <c r="A8966" s="10">
        <v>43028</v>
      </c>
      <c r="B8966" s="7">
        <f>YEAR(Table1[[#This Row],[Order Date]])</f>
        <v>2017</v>
      </c>
      <c r="C8966" s="7">
        <f>MONTH(Table1[[#This Row],[Order Date]])</f>
        <v>10</v>
      </c>
      <c r="D8966" s="8" t="s">
        <v>578</v>
      </c>
      <c r="E8966" s="8" t="s">
        <v>245</v>
      </c>
      <c r="F8966" s="8" t="s">
        <v>11</v>
      </c>
      <c r="G8966" s="8" t="s">
        <v>12</v>
      </c>
      <c r="H8966" s="8" t="s">
        <v>1105</v>
      </c>
      <c r="I8966" s="9">
        <v>14.35</v>
      </c>
      <c r="J8966" s="7">
        <v>3</v>
      </c>
      <c r="K8966" s="9">
        <v>4.49</v>
      </c>
    </row>
    <row r="8967" spans="1:11" ht="12.5" x14ac:dyDescent="0.25">
      <c r="A8967" s="10">
        <v>43029</v>
      </c>
      <c r="B8967" s="7">
        <f>YEAR(Table1[[#This Row],[Order Date]])</f>
        <v>2017</v>
      </c>
      <c r="C8967" s="7">
        <f>MONTH(Table1[[#This Row],[Order Date]])</f>
        <v>10</v>
      </c>
      <c r="D8967" s="8" t="s">
        <v>2710</v>
      </c>
      <c r="E8967" s="8" t="s">
        <v>123</v>
      </c>
      <c r="F8967" s="8" t="s">
        <v>34</v>
      </c>
      <c r="G8967" s="8" t="s">
        <v>35</v>
      </c>
      <c r="H8967" s="8" t="s">
        <v>294</v>
      </c>
      <c r="I8967" s="9">
        <v>683.95</v>
      </c>
      <c r="J8967" s="7">
        <v>3</v>
      </c>
      <c r="K8967" s="9">
        <v>42.75</v>
      </c>
    </row>
    <row r="8968" spans="1:11" ht="12.5" x14ac:dyDescent="0.25">
      <c r="A8968" s="10">
        <v>43029</v>
      </c>
      <c r="B8968" s="7">
        <f>YEAR(Table1[[#This Row],[Order Date]])</f>
        <v>2017</v>
      </c>
      <c r="C8968" s="7">
        <f>MONTH(Table1[[#This Row],[Order Date]])</f>
        <v>10</v>
      </c>
      <c r="D8968" s="8" t="s">
        <v>2710</v>
      </c>
      <c r="E8968" s="8" t="s">
        <v>123</v>
      </c>
      <c r="F8968" s="8" t="s">
        <v>34</v>
      </c>
      <c r="G8968" s="8" t="s">
        <v>47</v>
      </c>
      <c r="H8968" s="8" t="s">
        <v>309</v>
      </c>
      <c r="I8968" s="9">
        <v>45.7</v>
      </c>
      <c r="J8968" s="7">
        <v>3</v>
      </c>
      <c r="K8968" s="9">
        <v>5.14</v>
      </c>
    </row>
    <row r="8969" spans="1:11" ht="12.5" x14ac:dyDescent="0.25">
      <c r="A8969" s="10">
        <v>43029</v>
      </c>
      <c r="B8969" s="7">
        <f>YEAR(Table1[[#This Row],[Order Date]])</f>
        <v>2017</v>
      </c>
      <c r="C8969" s="7">
        <f>MONTH(Table1[[#This Row],[Order Date]])</f>
        <v>10</v>
      </c>
      <c r="D8969" s="8" t="s">
        <v>1357</v>
      </c>
      <c r="E8969" s="8" t="s">
        <v>840</v>
      </c>
      <c r="F8969" s="8" t="s">
        <v>39</v>
      </c>
      <c r="G8969" s="8" t="s">
        <v>40</v>
      </c>
      <c r="H8969" s="8" t="s">
        <v>933</v>
      </c>
      <c r="I8969" s="9">
        <v>1439.92</v>
      </c>
      <c r="J8969" s="7">
        <v>8</v>
      </c>
      <c r="K8969" s="9">
        <v>374.38</v>
      </c>
    </row>
    <row r="8970" spans="1:11" ht="12.5" x14ac:dyDescent="0.25">
      <c r="A8970" s="10">
        <v>43029</v>
      </c>
      <c r="B8970" s="7">
        <f>YEAR(Table1[[#This Row],[Order Date]])</f>
        <v>2017</v>
      </c>
      <c r="C8970" s="7">
        <f>MONTH(Table1[[#This Row],[Order Date]])</f>
        <v>10</v>
      </c>
      <c r="D8970" s="8" t="s">
        <v>1357</v>
      </c>
      <c r="E8970" s="8" t="s">
        <v>840</v>
      </c>
      <c r="F8970" s="8" t="s">
        <v>34</v>
      </c>
      <c r="G8970" s="8" t="s">
        <v>145</v>
      </c>
      <c r="H8970" s="8" t="s">
        <v>1613</v>
      </c>
      <c r="I8970" s="9">
        <v>262.11</v>
      </c>
      <c r="J8970" s="7">
        <v>1</v>
      </c>
      <c r="K8970" s="9">
        <v>62.91</v>
      </c>
    </row>
    <row r="8971" spans="1:11" ht="12.5" x14ac:dyDescent="0.25">
      <c r="A8971" s="10">
        <v>43029</v>
      </c>
      <c r="B8971" s="7">
        <f>YEAR(Table1[[#This Row],[Order Date]])</f>
        <v>2017</v>
      </c>
      <c r="C8971" s="7">
        <f>MONTH(Table1[[#This Row],[Order Date]])</f>
        <v>10</v>
      </c>
      <c r="D8971" s="8" t="s">
        <v>389</v>
      </c>
      <c r="E8971" s="8" t="s">
        <v>91</v>
      </c>
      <c r="F8971" s="8" t="s">
        <v>11</v>
      </c>
      <c r="G8971" s="8" t="s">
        <v>12</v>
      </c>
      <c r="H8971" s="8" t="s">
        <v>2384</v>
      </c>
      <c r="I8971" s="9">
        <v>5.18</v>
      </c>
      <c r="J8971" s="7">
        <v>1</v>
      </c>
      <c r="K8971" s="9">
        <v>1.81</v>
      </c>
    </row>
    <row r="8972" spans="1:11" ht="12.5" x14ac:dyDescent="0.25">
      <c r="A8972" s="10">
        <v>43029</v>
      </c>
      <c r="B8972" s="7">
        <f>YEAR(Table1[[#This Row],[Order Date]])</f>
        <v>2017</v>
      </c>
      <c r="C8972" s="7">
        <f>MONTH(Table1[[#This Row],[Order Date]])</f>
        <v>10</v>
      </c>
      <c r="D8972" s="8" t="s">
        <v>389</v>
      </c>
      <c r="E8972" s="8" t="s">
        <v>91</v>
      </c>
      <c r="F8972" s="8" t="s">
        <v>34</v>
      </c>
      <c r="G8972" s="8" t="s">
        <v>35</v>
      </c>
      <c r="H8972" s="8" t="s">
        <v>918</v>
      </c>
      <c r="I8972" s="9">
        <v>478.48</v>
      </c>
      <c r="J8972" s="7">
        <v>2</v>
      </c>
      <c r="K8972" s="9">
        <v>47.85</v>
      </c>
    </row>
    <row r="8973" spans="1:11" ht="12.5" x14ac:dyDescent="0.25">
      <c r="A8973" s="10">
        <v>43029</v>
      </c>
      <c r="B8973" s="7">
        <f>YEAR(Table1[[#This Row],[Order Date]])</f>
        <v>2017</v>
      </c>
      <c r="C8973" s="7">
        <f>MONTH(Table1[[#This Row],[Order Date]])</f>
        <v>10</v>
      </c>
      <c r="D8973" s="8" t="s">
        <v>389</v>
      </c>
      <c r="E8973" s="8" t="s">
        <v>91</v>
      </c>
      <c r="F8973" s="8" t="s">
        <v>39</v>
      </c>
      <c r="G8973" s="8" t="s">
        <v>52</v>
      </c>
      <c r="H8973" s="8" t="s">
        <v>1985</v>
      </c>
      <c r="I8973" s="9">
        <v>28.4</v>
      </c>
      <c r="J8973" s="7">
        <v>2</v>
      </c>
      <c r="K8973" s="9">
        <v>6.75</v>
      </c>
    </row>
    <row r="8974" spans="1:11" ht="12.5" x14ac:dyDescent="0.25">
      <c r="A8974" s="10">
        <v>43029</v>
      </c>
      <c r="B8974" s="7">
        <f>YEAR(Table1[[#This Row],[Order Date]])</f>
        <v>2017</v>
      </c>
      <c r="C8974" s="7">
        <f>MONTH(Table1[[#This Row],[Order Date]])</f>
        <v>10</v>
      </c>
      <c r="D8974" s="8" t="s">
        <v>1734</v>
      </c>
      <c r="E8974" s="8" t="s">
        <v>129</v>
      </c>
      <c r="F8974" s="8" t="s">
        <v>11</v>
      </c>
      <c r="G8974" s="8" t="s">
        <v>18</v>
      </c>
      <c r="H8974" s="8" t="s">
        <v>19</v>
      </c>
      <c r="I8974" s="9">
        <v>909.12</v>
      </c>
      <c r="J8974" s="7">
        <v>8</v>
      </c>
      <c r="K8974" s="9">
        <v>9.09</v>
      </c>
    </row>
    <row r="8975" spans="1:11" ht="12.5" x14ac:dyDescent="0.25">
      <c r="A8975" s="10">
        <v>43029</v>
      </c>
      <c r="B8975" s="7">
        <f>YEAR(Table1[[#This Row],[Order Date]])</f>
        <v>2017</v>
      </c>
      <c r="C8975" s="7">
        <f>MONTH(Table1[[#This Row],[Order Date]])</f>
        <v>10</v>
      </c>
      <c r="D8975" s="8" t="s">
        <v>2083</v>
      </c>
      <c r="E8975" s="8" t="s">
        <v>123</v>
      </c>
      <c r="F8975" s="8" t="s">
        <v>11</v>
      </c>
      <c r="G8975" s="8" t="s">
        <v>24</v>
      </c>
      <c r="H8975" s="8" t="s">
        <v>2469</v>
      </c>
      <c r="I8975" s="9">
        <v>17.86</v>
      </c>
      <c r="J8975" s="7">
        <v>4</v>
      </c>
      <c r="K8975" s="9">
        <v>2.0099999999999998</v>
      </c>
    </row>
    <row r="8976" spans="1:11" ht="12.5" x14ac:dyDescent="0.25">
      <c r="A8976" s="10">
        <v>43029</v>
      </c>
      <c r="B8976" s="7">
        <f>YEAR(Table1[[#This Row],[Order Date]])</f>
        <v>2017</v>
      </c>
      <c r="C8976" s="7">
        <f>MONTH(Table1[[#This Row],[Order Date]])</f>
        <v>10</v>
      </c>
      <c r="D8976" s="8" t="s">
        <v>1677</v>
      </c>
      <c r="E8976" s="8" t="s">
        <v>15</v>
      </c>
      <c r="F8976" s="8" t="s">
        <v>11</v>
      </c>
      <c r="G8976" s="8" t="s">
        <v>92</v>
      </c>
      <c r="H8976" s="8" t="s">
        <v>1382</v>
      </c>
      <c r="I8976" s="9">
        <v>23.99</v>
      </c>
      <c r="J8976" s="7">
        <v>2</v>
      </c>
      <c r="K8976" s="9">
        <v>-62.38</v>
      </c>
    </row>
    <row r="8977" spans="1:11" ht="12.5" x14ac:dyDescent="0.25">
      <c r="A8977" s="10">
        <v>43029</v>
      </c>
      <c r="B8977" s="7">
        <f>YEAR(Table1[[#This Row],[Order Date]])</f>
        <v>2017</v>
      </c>
      <c r="C8977" s="7">
        <f>MONTH(Table1[[#This Row],[Order Date]])</f>
        <v>10</v>
      </c>
      <c r="D8977" s="8" t="s">
        <v>69</v>
      </c>
      <c r="E8977" s="8" t="s">
        <v>95</v>
      </c>
      <c r="F8977" s="8" t="s">
        <v>11</v>
      </c>
      <c r="G8977" s="8" t="s">
        <v>20</v>
      </c>
      <c r="H8977" s="8" t="s">
        <v>1827</v>
      </c>
      <c r="I8977" s="9">
        <v>8.56</v>
      </c>
      <c r="J8977" s="7">
        <v>1</v>
      </c>
      <c r="K8977" s="9">
        <v>-6.56</v>
      </c>
    </row>
    <row r="8978" spans="1:11" ht="12.5" x14ac:dyDescent="0.25">
      <c r="A8978" s="10">
        <v>43029</v>
      </c>
      <c r="B8978" s="7">
        <f>YEAR(Table1[[#This Row],[Order Date]])</f>
        <v>2017</v>
      </c>
      <c r="C8978" s="7">
        <f>MONTH(Table1[[#This Row],[Order Date]])</f>
        <v>10</v>
      </c>
      <c r="D8978" s="8" t="s">
        <v>2115</v>
      </c>
      <c r="E8978" s="8" t="s">
        <v>78</v>
      </c>
      <c r="F8978" s="8" t="s">
        <v>11</v>
      </c>
      <c r="G8978" s="8" t="s">
        <v>92</v>
      </c>
      <c r="H8978" s="8" t="s">
        <v>2560</v>
      </c>
      <c r="I8978" s="9">
        <v>161.57</v>
      </c>
      <c r="J8978" s="7">
        <v>2</v>
      </c>
      <c r="K8978" s="9">
        <v>16.16</v>
      </c>
    </row>
    <row r="8979" spans="1:11" ht="12.5" x14ac:dyDescent="0.25">
      <c r="A8979" s="10">
        <v>43029</v>
      </c>
      <c r="B8979" s="7">
        <f>YEAR(Table1[[#This Row],[Order Date]])</f>
        <v>2017</v>
      </c>
      <c r="C8979" s="7">
        <f>MONTH(Table1[[#This Row],[Order Date]])</f>
        <v>10</v>
      </c>
      <c r="D8979" s="8" t="s">
        <v>2115</v>
      </c>
      <c r="E8979" s="8" t="s">
        <v>78</v>
      </c>
      <c r="F8979" s="8" t="s">
        <v>11</v>
      </c>
      <c r="G8979" s="8" t="s">
        <v>12</v>
      </c>
      <c r="H8979" s="8" t="s">
        <v>1531</v>
      </c>
      <c r="I8979" s="9">
        <v>4.0599999999999996</v>
      </c>
      <c r="J8979" s="7">
        <v>1</v>
      </c>
      <c r="K8979" s="9">
        <v>1.37</v>
      </c>
    </row>
    <row r="8980" spans="1:11" ht="12.5" x14ac:dyDescent="0.25">
      <c r="A8980" s="10">
        <v>43029</v>
      </c>
      <c r="B8980" s="7">
        <f>YEAR(Table1[[#This Row],[Order Date]])</f>
        <v>2017</v>
      </c>
      <c r="C8980" s="7">
        <f>MONTH(Table1[[#This Row],[Order Date]])</f>
        <v>10</v>
      </c>
      <c r="D8980" s="8" t="s">
        <v>2115</v>
      </c>
      <c r="E8980" s="8" t="s">
        <v>78</v>
      </c>
      <c r="F8980" s="8" t="s">
        <v>11</v>
      </c>
      <c r="G8980" s="8" t="s">
        <v>20</v>
      </c>
      <c r="H8980" s="8" t="s">
        <v>1160</v>
      </c>
      <c r="I8980" s="9">
        <v>6.22</v>
      </c>
      <c r="J8980" s="7">
        <v>4</v>
      </c>
      <c r="K8980" s="9">
        <v>-4.97</v>
      </c>
    </row>
    <row r="8981" spans="1:11" ht="12.5" x14ac:dyDescent="0.25">
      <c r="A8981" s="10">
        <v>43029</v>
      </c>
      <c r="B8981" s="7">
        <f>YEAR(Table1[[#This Row],[Order Date]])</f>
        <v>2017</v>
      </c>
      <c r="C8981" s="7">
        <f>MONTH(Table1[[#This Row],[Order Date]])</f>
        <v>10</v>
      </c>
      <c r="D8981" s="8" t="s">
        <v>2614</v>
      </c>
      <c r="E8981" s="8" t="s">
        <v>23</v>
      </c>
      <c r="F8981" s="8" t="s">
        <v>39</v>
      </c>
      <c r="G8981" s="8" t="s">
        <v>40</v>
      </c>
      <c r="H8981" s="8" t="s">
        <v>2143</v>
      </c>
      <c r="I8981" s="9">
        <v>329.99</v>
      </c>
      <c r="J8981" s="7">
        <v>2</v>
      </c>
      <c r="K8981" s="9">
        <v>-77</v>
      </c>
    </row>
    <row r="8982" spans="1:11" ht="12.5" x14ac:dyDescent="0.25">
      <c r="A8982" s="10">
        <v>43029</v>
      </c>
      <c r="B8982" s="7">
        <f>YEAR(Table1[[#This Row],[Order Date]])</f>
        <v>2017</v>
      </c>
      <c r="C8982" s="7">
        <f>MONTH(Table1[[#This Row],[Order Date]])</f>
        <v>10</v>
      </c>
      <c r="D8982" s="8" t="s">
        <v>2614</v>
      </c>
      <c r="E8982" s="8" t="s">
        <v>23</v>
      </c>
      <c r="F8982" s="8" t="s">
        <v>11</v>
      </c>
      <c r="G8982" s="8" t="s">
        <v>18</v>
      </c>
      <c r="H8982" s="8" t="s">
        <v>2598</v>
      </c>
      <c r="I8982" s="9">
        <v>71.38</v>
      </c>
      <c r="J8982" s="7">
        <v>3</v>
      </c>
      <c r="K8982" s="9">
        <v>-4.46</v>
      </c>
    </row>
    <row r="8983" spans="1:11" ht="12.5" x14ac:dyDescent="0.25">
      <c r="A8983" s="10">
        <v>43029</v>
      </c>
      <c r="B8983" s="7">
        <f>YEAR(Table1[[#This Row],[Order Date]])</f>
        <v>2017</v>
      </c>
      <c r="C8983" s="7">
        <f>MONTH(Table1[[#This Row],[Order Date]])</f>
        <v>10</v>
      </c>
      <c r="D8983" s="8" t="s">
        <v>1295</v>
      </c>
      <c r="E8983" s="8" t="s">
        <v>157</v>
      </c>
      <c r="F8983" s="8" t="s">
        <v>11</v>
      </c>
      <c r="G8983" s="8" t="s">
        <v>20</v>
      </c>
      <c r="H8983" s="8" t="s">
        <v>1367</v>
      </c>
      <c r="I8983" s="9">
        <v>38.82</v>
      </c>
      <c r="J8983" s="7">
        <v>6</v>
      </c>
      <c r="K8983" s="9">
        <v>19.41</v>
      </c>
    </row>
    <row r="8984" spans="1:11" ht="12.5" x14ac:dyDescent="0.25">
      <c r="A8984" s="10">
        <v>43029</v>
      </c>
      <c r="B8984" s="7">
        <f>YEAR(Table1[[#This Row],[Order Date]])</f>
        <v>2017</v>
      </c>
      <c r="C8984" s="7">
        <f>MONTH(Table1[[#This Row],[Order Date]])</f>
        <v>10</v>
      </c>
      <c r="D8984" s="8" t="s">
        <v>1295</v>
      </c>
      <c r="E8984" s="8" t="s">
        <v>157</v>
      </c>
      <c r="F8984" s="8" t="s">
        <v>11</v>
      </c>
      <c r="G8984" s="8" t="s">
        <v>20</v>
      </c>
      <c r="H8984" s="8" t="s">
        <v>1380</v>
      </c>
      <c r="I8984" s="9">
        <v>21.9</v>
      </c>
      <c r="J8984" s="7">
        <v>5</v>
      </c>
      <c r="K8984" s="9">
        <v>10.51</v>
      </c>
    </row>
    <row r="8985" spans="1:11" ht="12.5" x14ac:dyDescent="0.25">
      <c r="A8985" s="10">
        <v>43030</v>
      </c>
      <c r="B8985" s="7">
        <f>YEAR(Table1[[#This Row],[Order Date]])</f>
        <v>2017</v>
      </c>
      <c r="C8985" s="7">
        <f>MONTH(Table1[[#This Row],[Order Date]])</f>
        <v>10</v>
      </c>
      <c r="D8985" s="8" t="s">
        <v>1282</v>
      </c>
      <c r="E8985" s="8" t="s">
        <v>149</v>
      </c>
      <c r="F8985" s="8" t="s">
        <v>39</v>
      </c>
      <c r="G8985" s="8" t="s">
        <v>603</v>
      </c>
      <c r="H8985" s="8" t="s">
        <v>2529</v>
      </c>
      <c r="I8985" s="9">
        <v>11199.97</v>
      </c>
      <c r="J8985" s="7">
        <v>4</v>
      </c>
      <c r="K8985" s="9">
        <v>3919.99</v>
      </c>
    </row>
    <row r="8986" spans="1:11" ht="12.5" x14ac:dyDescent="0.25">
      <c r="A8986" s="10">
        <v>43030</v>
      </c>
      <c r="B8986" s="7">
        <f>YEAR(Table1[[#This Row],[Order Date]])</f>
        <v>2017</v>
      </c>
      <c r="C8986" s="7">
        <f>MONTH(Table1[[#This Row],[Order Date]])</f>
        <v>10</v>
      </c>
      <c r="D8986" s="8" t="s">
        <v>1282</v>
      </c>
      <c r="E8986" s="8" t="s">
        <v>149</v>
      </c>
      <c r="F8986" s="8" t="s">
        <v>39</v>
      </c>
      <c r="G8986" s="8" t="s">
        <v>40</v>
      </c>
      <c r="H8986" s="8" t="s">
        <v>2019</v>
      </c>
      <c r="I8986" s="9">
        <v>2399.6</v>
      </c>
      <c r="J8986" s="7">
        <v>8</v>
      </c>
      <c r="K8986" s="9">
        <v>647.89</v>
      </c>
    </row>
    <row r="8987" spans="1:11" ht="12.5" x14ac:dyDescent="0.25">
      <c r="A8987" s="10">
        <v>43030</v>
      </c>
      <c r="B8987" s="7">
        <f>YEAR(Table1[[#This Row],[Order Date]])</f>
        <v>2017</v>
      </c>
      <c r="C8987" s="7">
        <f>MONTH(Table1[[#This Row],[Order Date]])</f>
        <v>10</v>
      </c>
      <c r="D8987" s="8" t="s">
        <v>1282</v>
      </c>
      <c r="E8987" s="8" t="s">
        <v>149</v>
      </c>
      <c r="F8987" s="8" t="s">
        <v>11</v>
      </c>
      <c r="G8987" s="8" t="s">
        <v>63</v>
      </c>
      <c r="H8987" s="8" t="s">
        <v>1091</v>
      </c>
      <c r="I8987" s="9">
        <v>63.9</v>
      </c>
      <c r="J8987" s="7">
        <v>5</v>
      </c>
      <c r="K8987" s="9">
        <v>28.76</v>
      </c>
    </row>
    <row r="8988" spans="1:11" ht="12.5" x14ac:dyDescent="0.25">
      <c r="A8988" s="10">
        <v>43030</v>
      </c>
      <c r="B8988" s="7">
        <f>YEAR(Table1[[#This Row],[Order Date]])</f>
        <v>2017</v>
      </c>
      <c r="C8988" s="7">
        <f>MONTH(Table1[[#This Row],[Order Date]])</f>
        <v>10</v>
      </c>
      <c r="D8988" s="8" t="s">
        <v>1282</v>
      </c>
      <c r="E8988" s="8" t="s">
        <v>149</v>
      </c>
      <c r="F8988" s="8" t="s">
        <v>39</v>
      </c>
      <c r="G8988" s="8" t="s">
        <v>40</v>
      </c>
      <c r="H8988" s="8" t="s">
        <v>1925</v>
      </c>
      <c r="I8988" s="9">
        <v>52.99</v>
      </c>
      <c r="J8988" s="7">
        <v>1</v>
      </c>
      <c r="K8988" s="9">
        <v>0.53</v>
      </c>
    </row>
    <row r="8989" spans="1:11" ht="12.5" x14ac:dyDescent="0.25">
      <c r="A8989" s="10">
        <v>43030</v>
      </c>
      <c r="B8989" s="7">
        <f>YEAR(Table1[[#This Row],[Order Date]])</f>
        <v>2017</v>
      </c>
      <c r="C8989" s="7">
        <f>MONTH(Table1[[#This Row],[Order Date]])</f>
        <v>10</v>
      </c>
      <c r="D8989" s="8" t="s">
        <v>90</v>
      </c>
      <c r="E8989" s="8" t="s">
        <v>91</v>
      </c>
      <c r="F8989" s="8" t="s">
        <v>34</v>
      </c>
      <c r="G8989" s="8" t="s">
        <v>145</v>
      </c>
      <c r="H8989" s="8" t="s">
        <v>728</v>
      </c>
      <c r="I8989" s="9">
        <v>177.23</v>
      </c>
      <c r="J8989" s="7">
        <v>5</v>
      </c>
      <c r="K8989" s="9">
        <v>-120.51</v>
      </c>
    </row>
    <row r="8990" spans="1:11" ht="12.5" x14ac:dyDescent="0.25">
      <c r="A8990" s="10">
        <v>43030</v>
      </c>
      <c r="B8990" s="7">
        <f>YEAR(Table1[[#This Row],[Order Date]])</f>
        <v>2017</v>
      </c>
      <c r="C8990" s="7">
        <f>MONTH(Table1[[#This Row],[Order Date]])</f>
        <v>10</v>
      </c>
      <c r="D8990" s="8" t="s">
        <v>895</v>
      </c>
      <c r="E8990" s="8" t="s">
        <v>840</v>
      </c>
      <c r="F8990" s="8" t="s">
        <v>11</v>
      </c>
      <c r="G8990" s="8" t="s">
        <v>18</v>
      </c>
      <c r="H8990" s="8" t="s">
        <v>2324</v>
      </c>
      <c r="I8990" s="9">
        <v>333.09</v>
      </c>
      <c r="J8990" s="7">
        <v>3</v>
      </c>
      <c r="K8990" s="9">
        <v>23.32</v>
      </c>
    </row>
    <row r="8991" spans="1:11" ht="12.5" x14ac:dyDescent="0.25">
      <c r="A8991" s="10">
        <v>43030</v>
      </c>
      <c r="B8991" s="7">
        <f>YEAR(Table1[[#This Row],[Order Date]])</f>
        <v>2017</v>
      </c>
      <c r="C8991" s="7">
        <f>MONTH(Table1[[#This Row],[Order Date]])</f>
        <v>10</v>
      </c>
      <c r="D8991" s="8" t="s">
        <v>895</v>
      </c>
      <c r="E8991" s="8" t="s">
        <v>840</v>
      </c>
      <c r="F8991" s="8" t="s">
        <v>34</v>
      </c>
      <c r="G8991" s="8" t="s">
        <v>145</v>
      </c>
      <c r="H8991" s="8" t="s">
        <v>501</v>
      </c>
      <c r="I8991" s="9">
        <v>248.98</v>
      </c>
      <c r="J8991" s="7">
        <v>2</v>
      </c>
      <c r="K8991" s="9">
        <v>54.78</v>
      </c>
    </row>
    <row r="8992" spans="1:11" ht="12.5" x14ac:dyDescent="0.25">
      <c r="A8992" s="10">
        <v>43030</v>
      </c>
      <c r="B8992" s="7">
        <f>YEAR(Table1[[#This Row],[Order Date]])</f>
        <v>2017</v>
      </c>
      <c r="C8992" s="7">
        <f>MONTH(Table1[[#This Row],[Order Date]])</f>
        <v>10</v>
      </c>
      <c r="D8992" s="8" t="s">
        <v>533</v>
      </c>
      <c r="E8992" s="8" t="s">
        <v>840</v>
      </c>
      <c r="F8992" s="8" t="s">
        <v>11</v>
      </c>
      <c r="G8992" s="8" t="s">
        <v>24</v>
      </c>
      <c r="H8992" s="8" t="s">
        <v>147</v>
      </c>
      <c r="I8992" s="9">
        <v>36.44</v>
      </c>
      <c r="J8992" s="7">
        <v>4</v>
      </c>
      <c r="K8992" s="9">
        <v>12.03</v>
      </c>
    </row>
    <row r="8993" spans="1:11" ht="12.5" x14ac:dyDescent="0.25">
      <c r="A8993" s="10">
        <v>43030</v>
      </c>
      <c r="B8993" s="7">
        <f>YEAR(Table1[[#This Row],[Order Date]])</f>
        <v>2017</v>
      </c>
      <c r="C8993" s="7">
        <f>MONTH(Table1[[#This Row],[Order Date]])</f>
        <v>10</v>
      </c>
      <c r="D8993" s="8" t="s">
        <v>887</v>
      </c>
      <c r="E8993" s="8" t="s">
        <v>278</v>
      </c>
      <c r="F8993" s="8" t="s">
        <v>11</v>
      </c>
      <c r="G8993" s="8" t="s">
        <v>20</v>
      </c>
      <c r="H8993" s="8" t="s">
        <v>2483</v>
      </c>
      <c r="I8993" s="9">
        <v>3.17</v>
      </c>
      <c r="J8993" s="7">
        <v>4</v>
      </c>
      <c r="K8993" s="9">
        <v>-2.5299999999999998</v>
      </c>
    </row>
    <row r="8994" spans="1:11" ht="12.5" x14ac:dyDescent="0.25">
      <c r="A8994" s="10">
        <v>43030</v>
      </c>
      <c r="B8994" s="7">
        <f>YEAR(Table1[[#This Row],[Order Date]])</f>
        <v>2017</v>
      </c>
      <c r="C8994" s="7">
        <f>MONTH(Table1[[#This Row],[Order Date]])</f>
        <v>10</v>
      </c>
      <c r="D8994" s="8" t="s">
        <v>887</v>
      </c>
      <c r="E8994" s="8" t="s">
        <v>278</v>
      </c>
      <c r="F8994" s="8" t="s">
        <v>34</v>
      </c>
      <c r="G8994" s="8" t="s">
        <v>35</v>
      </c>
      <c r="H8994" s="8" t="s">
        <v>1473</v>
      </c>
      <c r="I8994" s="9">
        <v>579.14</v>
      </c>
      <c r="J8994" s="7">
        <v>4</v>
      </c>
      <c r="K8994" s="9">
        <v>-28.96</v>
      </c>
    </row>
    <row r="8995" spans="1:11" ht="12.5" x14ac:dyDescent="0.25">
      <c r="A8995" s="10">
        <v>43030</v>
      </c>
      <c r="B8995" s="7">
        <f>YEAR(Table1[[#This Row],[Order Date]])</f>
        <v>2017</v>
      </c>
      <c r="C8995" s="7">
        <f>MONTH(Table1[[#This Row],[Order Date]])</f>
        <v>10</v>
      </c>
      <c r="D8995" s="8" t="s">
        <v>197</v>
      </c>
      <c r="E8995" s="8" t="s">
        <v>23</v>
      </c>
      <c r="F8995" s="8" t="s">
        <v>39</v>
      </c>
      <c r="G8995" s="8" t="s">
        <v>40</v>
      </c>
      <c r="H8995" s="8" t="s">
        <v>642</v>
      </c>
      <c r="I8995" s="9">
        <v>32.700000000000003</v>
      </c>
      <c r="J8995" s="7">
        <v>5</v>
      </c>
      <c r="K8995" s="9">
        <v>-6.54</v>
      </c>
    </row>
    <row r="8996" spans="1:11" ht="12.5" x14ac:dyDescent="0.25">
      <c r="A8996" s="10">
        <v>43030</v>
      </c>
      <c r="B8996" s="7">
        <f>YEAR(Table1[[#This Row],[Order Date]])</f>
        <v>2017</v>
      </c>
      <c r="C8996" s="7">
        <f>MONTH(Table1[[#This Row],[Order Date]])</f>
        <v>10</v>
      </c>
      <c r="D8996" s="8" t="s">
        <v>197</v>
      </c>
      <c r="E8996" s="8" t="s">
        <v>23</v>
      </c>
      <c r="F8996" s="8" t="s">
        <v>11</v>
      </c>
      <c r="G8996" s="8" t="s">
        <v>63</v>
      </c>
      <c r="H8996" s="8" t="s">
        <v>2263</v>
      </c>
      <c r="I8996" s="9">
        <v>31.68</v>
      </c>
      <c r="J8996" s="7">
        <v>4</v>
      </c>
      <c r="K8996" s="9">
        <v>11.09</v>
      </c>
    </row>
    <row r="8997" spans="1:11" ht="12.5" x14ac:dyDescent="0.25">
      <c r="A8997" s="10">
        <v>43031</v>
      </c>
      <c r="B8997" s="7">
        <f>YEAR(Table1[[#This Row],[Order Date]])</f>
        <v>2017</v>
      </c>
      <c r="C8997" s="7">
        <f>MONTH(Table1[[#This Row],[Order Date]])</f>
        <v>10</v>
      </c>
      <c r="D8997" s="8" t="s">
        <v>2711</v>
      </c>
      <c r="E8997" s="8" t="s">
        <v>123</v>
      </c>
      <c r="F8997" s="8" t="s">
        <v>39</v>
      </c>
      <c r="G8997" s="8" t="s">
        <v>40</v>
      </c>
      <c r="H8997" s="8" t="s">
        <v>898</v>
      </c>
      <c r="I8997" s="9">
        <v>863.88</v>
      </c>
      <c r="J8997" s="7">
        <v>3</v>
      </c>
      <c r="K8997" s="9">
        <v>107.99</v>
      </c>
    </row>
    <row r="8998" spans="1:11" ht="12.5" x14ac:dyDescent="0.25">
      <c r="A8998" s="10">
        <v>43031</v>
      </c>
      <c r="B8998" s="7">
        <f>YEAR(Table1[[#This Row],[Order Date]])</f>
        <v>2017</v>
      </c>
      <c r="C8998" s="7">
        <f>MONTH(Table1[[#This Row],[Order Date]])</f>
        <v>10</v>
      </c>
      <c r="D8998" s="8" t="s">
        <v>1655</v>
      </c>
      <c r="E8998" s="8" t="s">
        <v>149</v>
      </c>
      <c r="F8998" s="8" t="s">
        <v>11</v>
      </c>
      <c r="G8998" s="8" t="s">
        <v>12</v>
      </c>
      <c r="H8998" s="8" t="s">
        <v>2712</v>
      </c>
      <c r="I8998" s="9">
        <v>11.56</v>
      </c>
      <c r="J8998" s="7">
        <v>2</v>
      </c>
      <c r="K8998" s="9">
        <v>5.66</v>
      </c>
    </row>
    <row r="8999" spans="1:11" ht="12.5" x14ac:dyDescent="0.25">
      <c r="A8999" s="10">
        <v>43031</v>
      </c>
      <c r="B8999" s="7">
        <f>YEAR(Table1[[#This Row],[Order Date]])</f>
        <v>2017</v>
      </c>
      <c r="C8999" s="7">
        <f>MONTH(Table1[[#This Row],[Order Date]])</f>
        <v>10</v>
      </c>
      <c r="D8999" s="8" t="s">
        <v>1655</v>
      </c>
      <c r="E8999" s="8" t="s">
        <v>149</v>
      </c>
      <c r="F8999" s="8" t="s">
        <v>11</v>
      </c>
      <c r="G8999" s="8" t="s">
        <v>12</v>
      </c>
      <c r="H8999" s="8" t="s">
        <v>1591</v>
      </c>
      <c r="I8999" s="9">
        <v>26.4</v>
      </c>
      <c r="J8999" s="7">
        <v>5</v>
      </c>
      <c r="K8999" s="9">
        <v>11.88</v>
      </c>
    </row>
    <row r="9000" spans="1:11" ht="12.5" x14ac:dyDescent="0.25">
      <c r="A9000" s="10">
        <v>43031</v>
      </c>
      <c r="B9000" s="7">
        <f>YEAR(Table1[[#This Row],[Order Date]])</f>
        <v>2017</v>
      </c>
      <c r="C9000" s="7">
        <f>MONTH(Table1[[#This Row],[Order Date]])</f>
        <v>10</v>
      </c>
      <c r="D9000" s="8" t="s">
        <v>1655</v>
      </c>
      <c r="E9000" s="8" t="s">
        <v>149</v>
      </c>
      <c r="F9000" s="8" t="s">
        <v>34</v>
      </c>
      <c r="G9000" s="8" t="s">
        <v>47</v>
      </c>
      <c r="H9000" s="8" t="s">
        <v>1168</v>
      </c>
      <c r="I9000" s="9">
        <v>69.08</v>
      </c>
      <c r="J9000" s="7">
        <v>11</v>
      </c>
      <c r="K9000" s="9">
        <v>29.01</v>
      </c>
    </row>
    <row r="9001" spans="1:11" ht="12.5" x14ac:dyDescent="0.25">
      <c r="A9001" s="10">
        <v>43031</v>
      </c>
      <c r="B9001" s="7">
        <f>YEAR(Table1[[#This Row],[Order Date]])</f>
        <v>2017</v>
      </c>
      <c r="C9001" s="7">
        <f>MONTH(Table1[[#This Row],[Order Date]])</f>
        <v>10</v>
      </c>
      <c r="D9001" s="8" t="s">
        <v>1655</v>
      </c>
      <c r="E9001" s="8" t="s">
        <v>149</v>
      </c>
      <c r="F9001" s="8" t="s">
        <v>39</v>
      </c>
      <c r="G9001" s="8" t="s">
        <v>40</v>
      </c>
      <c r="H9001" s="8" t="s">
        <v>735</v>
      </c>
      <c r="I9001" s="9">
        <v>35.880000000000003</v>
      </c>
      <c r="J9001" s="7">
        <v>3</v>
      </c>
      <c r="K9001" s="9">
        <v>10.050000000000001</v>
      </c>
    </row>
    <row r="9002" spans="1:11" ht="12.5" x14ac:dyDescent="0.25">
      <c r="A9002" s="10">
        <v>43031</v>
      </c>
      <c r="B9002" s="7">
        <f>YEAR(Table1[[#This Row],[Order Date]])</f>
        <v>2017</v>
      </c>
      <c r="C9002" s="7">
        <f>MONTH(Table1[[#This Row],[Order Date]])</f>
        <v>10</v>
      </c>
      <c r="D9002" s="8" t="s">
        <v>1303</v>
      </c>
      <c r="E9002" s="8" t="s">
        <v>10</v>
      </c>
      <c r="F9002" s="8" t="s">
        <v>11</v>
      </c>
      <c r="G9002" s="8" t="s">
        <v>20</v>
      </c>
      <c r="H9002" s="8" t="s">
        <v>118</v>
      </c>
      <c r="I9002" s="9">
        <v>3.56</v>
      </c>
      <c r="J9002" s="7">
        <v>3</v>
      </c>
      <c r="K9002" s="9">
        <v>-6.24</v>
      </c>
    </row>
    <row r="9003" spans="1:11" ht="12.5" x14ac:dyDescent="0.25">
      <c r="A9003" s="10">
        <v>43031</v>
      </c>
      <c r="B9003" s="7">
        <f>YEAR(Table1[[#This Row],[Order Date]])</f>
        <v>2017</v>
      </c>
      <c r="C9003" s="7">
        <f>MONTH(Table1[[#This Row],[Order Date]])</f>
        <v>10</v>
      </c>
      <c r="D9003" s="8" t="s">
        <v>1303</v>
      </c>
      <c r="E9003" s="8" t="s">
        <v>10</v>
      </c>
      <c r="F9003" s="8" t="s">
        <v>39</v>
      </c>
      <c r="G9003" s="8" t="s">
        <v>40</v>
      </c>
      <c r="H9003" s="8" t="s">
        <v>2561</v>
      </c>
      <c r="I9003" s="9">
        <v>823.96</v>
      </c>
      <c r="J9003" s="7">
        <v>5</v>
      </c>
      <c r="K9003" s="9">
        <v>51.5</v>
      </c>
    </row>
    <row r="9004" spans="1:11" ht="12.5" x14ac:dyDescent="0.25">
      <c r="A9004" s="10">
        <v>43031</v>
      </c>
      <c r="B9004" s="7">
        <f>YEAR(Table1[[#This Row],[Order Date]])</f>
        <v>2017</v>
      </c>
      <c r="C9004" s="7">
        <f>MONTH(Table1[[#This Row],[Order Date]])</f>
        <v>10</v>
      </c>
      <c r="D9004" s="8" t="s">
        <v>1303</v>
      </c>
      <c r="E9004" s="8" t="s">
        <v>10</v>
      </c>
      <c r="F9004" s="8" t="s">
        <v>11</v>
      </c>
      <c r="G9004" s="8" t="s">
        <v>24</v>
      </c>
      <c r="H9004" s="8" t="s">
        <v>1270</v>
      </c>
      <c r="I9004" s="9">
        <v>10.27</v>
      </c>
      <c r="J9004" s="7">
        <v>3</v>
      </c>
      <c r="K9004" s="9">
        <v>0.9</v>
      </c>
    </row>
    <row r="9005" spans="1:11" ht="12.5" x14ac:dyDescent="0.25">
      <c r="A9005" s="10">
        <v>43031</v>
      </c>
      <c r="B9005" s="7">
        <f>YEAR(Table1[[#This Row],[Order Date]])</f>
        <v>2017</v>
      </c>
      <c r="C9005" s="7">
        <f>MONTH(Table1[[#This Row],[Order Date]])</f>
        <v>10</v>
      </c>
      <c r="D9005" s="8" t="s">
        <v>1641</v>
      </c>
      <c r="E9005" s="8" t="s">
        <v>10</v>
      </c>
      <c r="F9005" s="8" t="s">
        <v>11</v>
      </c>
      <c r="G9005" s="8" t="s">
        <v>20</v>
      </c>
      <c r="H9005" s="8" t="s">
        <v>1567</v>
      </c>
      <c r="I9005" s="9">
        <v>9.76</v>
      </c>
      <c r="J9005" s="7">
        <v>3</v>
      </c>
      <c r="K9005" s="9">
        <v>-15.13</v>
      </c>
    </row>
    <row r="9006" spans="1:11" ht="12.5" x14ac:dyDescent="0.25">
      <c r="A9006" s="10">
        <v>43031</v>
      </c>
      <c r="B9006" s="7">
        <f>YEAR(Table1[[#This Row],[Order Date]])</f>
        <v>2017</v>
      </c>
      <c r="C9006" s="7">
        <f>MONTH(Table1[[#This Row],[Order Date]])</f>
        <v>10</v>
      </c>
      <c r="D9006" s="8" t="s">
        <v>1641</v>
      </c>
      <c r="E9006" s="8" t="s">
        <v>10</v>
      </c>
      <c r="F9006" s="8" t="s">
        <v>11</v>
      </c>
      <c r="G9006" s="8" t="s">
        <v>18</v>
      </c>
      <c r="H9006" s="8" t="s">
        <v>1847</v>
      </c>
      <c r="I9006" s="9">
        <v>13.72</v>
      </c>
      <c r="J9006" s="7">
        <v>1</v>
      </c>
      <c r="K9006" s="9">
        <v>1.2</v>
      </c>
    </row>
    <row r="9007" spans="1:11" ht="12.5" x14ac:dyDescent="0.25">
      <c r="A9007" s="10">
        <v>43031</v>
      </c>
      <c r="B9007" s="7">
        <f>YEAR(Table1[[#This Row],[Order Date]])</f>
        <v>2017</v>
      </c>
      <c r="C9007" s="7">
        <f>MONTH(Table1[[#This Row],[Order Date]])</f>
        <v>10</v>
      </c>
      <c r="D9007" s="8" t="s">
        <v>1641</v>
      </c>
      <c r="E9007" s="8" t="s">
        <v>10</v>
      </c>
      <c r="F9007" s="8" t="s">
        <v>39</v>
      </c>
      <c r="G9007" s="8" t="s">
        <v>52</v>
      </c>
      <c r="H9007" s="8" t="s">
        <v>1451</v>
      </c>
      <c r="I9007" s="9">
        <v>55.2</v>
      </c>
      <c r="J9007" s="7">
        <v>1</v>
      </c>
      <c r="K9007" s="9">
        <v>-2.0699999999999998</v>
      </c>
    </row>
    <row r="9008" spans="1:11" ht="12.5" x14ac:dyDescent="0.25">
      <c r="A9008" s="10">
        <v>43031</v>
      </c>
      <c r="B9008" s="7">
        <f>YEAR(Table1[[#This Row],[Order Date]])</f>
        <v>2017</v>
      </c>
      <c r="C9008" s="7">
        <f>MONTH(Table1[[#This Row],[Order Date]])</f>
        <v>10</v>
      </c>
      <c r="D9008" s="8" t="s">
        <v>1641</v>
      </c>
      <c r="E9008" s="8" t="s">
        <v>10</v>
      </c>
      <c r="F9008" s="8" t="s">
        <v>11</v>
      </c>
      <c r="G9008" s="8" t="s">
        <v>18</v>
      </c>
      <c r="H9008" s="8" t="s">
        <v>267</v>
      </c>
      <c r="I9008" s="9">
        <v>259.14</v>
      </c>
      <c r="J9008" s="7">
        <v>4</v>
      </c>
      <c r="K9008" s="9">
        <v>-58.31</v>
      </c>
    </row>
    <row r="9009" spans="1:11" ht="12.5" x14ac:dyDescent="0.25">
      <c r="A9009" s="10">
        <v>43031</v>
      </c>
      <c r="B9009" s="7">
        <f>YEAR(Table1[[#This Row],[Order Date]])</f>
        <v>2017</v>
      </c>
      <c r="C9009" s="7">
        <f>MONTH(Table1[[#This Row],[Order Date]])</f>
        <v>10</v>
      </c>
      <c r="D9009" s="8" t="s">
        <v>1631</v>
      </c>
      <c r="E9009" s="8" t="s">
        <v>1529</v>
      </c>
      <c r="F9009" s="8" t="s">
        <v>34</v>
      </c>
      <c r="G9009" s="8" t="s">
        <v>145</v>
      </c>
      <c r="H9009" s="8" t="s">
        <v>473</v>
      </c>
      <c r="I9009" s="9">
        <v>240.74</v>
      </c>
      <c r="J9009" s="7">
        <v>4</v>
      </c>
      <c r="K9009" s="9">
        <v>-13.76</v>
      </c>
    </row>
    <row r="9010" spans="1:11" ht="12.5" x14ac:dyDescent="0.25">
      <c r="A9010" s="10">
        <v>43031</v>
      </c>
      <c r="B9010" s="7">
        <f>YEAR(Table1[[#This Row],[Order Date]])</f>
        <v>2017</v>
      </c>
      <c r="C9010" s="7">
        <f>MONTH(Table1[[#This Row],[Order Date]])</f>
        <v>10</v>
      </c>
      <c r="D9010" s="8" t="s">
        <v>1631</v>
      </c>
      <c r="E9010" s="8" t="s">
        <v>1529</v>
      </c>
      <c r="F9010" s="8" t="s">
        <v>34</v>
      </c>
      <c r="G9010" s="8" t="s">
        <v>47</v>
      </c>
      <c r="H9010" s="8" t="s">
        <v>2604</v>
      </c>
      <c r="I9010" s="9">
        <v>35</v>
      </c>
      <c r="J9010" s="7">
        <v>4</v>
      </c>
      <c r="K9010" s="9">
        <v>14.7</v>
      </c>
    </row>
    <row r="9011" spans="1:11" ht="12.5" x14ac:dyDescent="0.25">
      <c r="A9011" s="10">
        <v>43031</v>
      </c>
      <c r="B9011" s="7">
        <f>YEAR(Table1[[#This Row],[Order Date]])</f>
        <v>2017</v>
      </c>
      <c r="C9011" s="7">
        <f>MONTH(Table1[[#This Row],[Order Date]])</f>
        <v>10</v>
      </c>
      <c r="D9011" s="8" t="s">
        <v>1631</v>
      </c>
      <c r="E9011" s="8" t="s">
        <v>1529</v>
      </c>
      <c r="F9011" s="8" t="s">
        <v>34</v>
      </c>
      <c r="G9011" s="8" t="s">
        <v>47</v>
      </c>
      <c r="H9011" s="8" t="s">
        <v>1396</v>
      </c>
      <c r="I9011" s="9">
        <v>210.68</v>
      </c>
      <c r="J9011" s="7">
        <v>2</v>
      </c>
      <c r="K9011" s="9">
        <v>50.56</v>
      </c>
    </row>
    <row r="9012" spans="1:11" ht="12.5" x14ac:dyDescent="0.25">
      <c r="A9012" s="10">
        <v>43031</v>
      </c>
      <c r="B9012" s="7">
        <f>YEAR(Table1[[#This Row],[Order Date]])</f>
        <v>2017</v>
      </c>
      <c r="C9012" s="7">
        <f>MONTH(Table1[[#This Row],[Order Date]])</f>
        <v>10</v>
      </c>
      <c r="D9012" s="8" t="s">
        <v>1631</v>
      </c>
      <c r="E9012" s="8" t="s">
        <v>1529</v>
      </c>
      <c r="F9012" s="8" t="s">
        <v>34</v>
      </c>
      <c r="G9012" s="8" t="s">
        <v>145</v>
      </c>
      <c r="H9012" s="8" t="s">
        <v>2452</v>
      </c>
      <c r="I9012" s="9">
        <v>637.9</v>
      </c>
      <c r="J9012" s="7">
        <v>3</v>
      </c>
      <c r="K9012" s="9">
        <v>-127.58</v>
      </c>
    </row>
    <row r="9013" spans="1:11" ht="12.5" x14ac:dyDescent="0.25">
      <c r="A9013" s="10">
        <v>43031</v>
      </c>
      <c r="B9013" s="7">
        <f>YEAR(Table1[[#This Row],[Order Date]])</f>
        <v>2017</v>
      </c>
      <c r="C9013" s="7">
        <f>MONTH(Table1[[#This Row],[Order Date]])</f>
        <v>10</v>
      </c>
      <c r="D9013" s="8" t="s">
        <v>1631</v>
      </c>
      <c r="E9013" s="8" t="s">
        <v>1529</v>
      </c>
      <c r="F9013" s="8" t="s">
        <v>11</v>
      </c>
      <c r="G9013" s="8" t="s">
        <v>12</v>
      </c>
      <c r="H9013" s="8" t="s">
        <v>1337</v>
      </c>
      <c r="I9013" s="9">
        <v>43.44</v>
      </c>
      <c r="J9013" s="7">
        <v>8</v>
      </c>
      <c r="K9013" s="9">
        <v>21.29</v>
      </c>
    </row>
    <row r="9014" spans="1:11" ht="12.5" x14ac:dyDescent="0.25">
      <c r="A9014" s="10">
        <v>43031</v>
      </c>
      <c r="B9014" s="7">
        <f>YEAR(Table1[[#This Row],[Order Date]])</f>
        <v>2017</v>
      </c>
      <c r="C9014" s="7">
        <f>MONTH(Table1[[#This Row],[Order Date]])</f>
        <v>10</v>
      </c>
      <c r="D9014" s="8" t="s">
        <v>1631</v>
      </c>
      <c r="E9014" s="8" t="s">
        <v>1529</v>
      </c>
      <c r="F9014" s="8" t="s">
        <v>11</v>
      </c>
      <c r="G9014" s="8" t="s">
        <v>92</v>
      </c>
      <c r="H9014" s="8" t="s">
        <v>1928</v>
      </c>
      <c r="I9014" s="9">
        <v>2.2200000000000002</v>
      </c>
      <c r="J9014" s="7">
        <v>1</v>
      </c>
      <c r="K9014" s="9">
        <v>0.67</v>
      </c>
    </row>
    <row r="9015" spans="1:11" ht="12.5" x14ac:dyDescent="0.25">
      <c r="A9015" s="10">
        <v>43032</v>
      </c>
      <c r="B9015" s="7">
        <f>YEAR(Table1[[#This Row],[Order Date]])</f>
        <v>2017</v>
      </c>
      <c r="C9015" s="7">
        <f>MONTH(Table1[[#This Row],[Order Date]])</f>
        <v>10</v>
      </c>
      <c r="D9015" s="8" t="s">
        <v>1546</v>
      </c>
      <c r="E9015" s="8" t="s">
        <v>10</v>
      </c>
      <c r="F9015" s="8" t="s">
        <v>34</v>
      </c>
      <c r="G9015" s="8" t="s">
        <v>145</v>
      </c>
      <c r="H9015" s="8" t="s">
        <v>1333</v>
      </c>
      <c r="I9015" s="9">
        <v>517.41</v>
      </c>
      <c r="J9015" s="7">
        <v>5</v>
      </c>
      <c r="K9015" s="9">
        <v>-81.31</v>
      </c>
    </row>
    <row r="9016" spans="1:11" ht="12.5" x14ac:dyDescent="0.25">
      <c r="A9016" s="10">
        <v>43032</v>
      </c>
      <c r="B9016" s="7">
        <f>YEAR(Table1[[#This Row],[Order Date]])</f>
        <v>2017</v>
      </c>
      <c r="C9016" s="7">
        <f>MONTH(Table1[[#This Row],[Order Date]])</f>
        <v>10</v>
      </c>
      <c r="D9016" s="8" t="s">
        <v>791</v>
      </c>
      <c r="E9016" s="8" t="s">
        <v>329</v>
      </c>
      <c r="F9016" s="8" t="s">
        <v>11</v>
      </c>
      <c r="G9016" s="8" t="s">
        <v>43</v>
      </c>
      <c r="H9016" s="8" t="s">
        <v>160</v>
      </c>
      <c r="I9016" s="9">
        <v>11.68</v>
      </c>
      <c r="J9016" s="7">
        <v>4</v>
      </c>
      <c r="K9016" s="9">
        <v>5.26</v>
      </c>
    </row>
    <row r="9017" spans="1:11" ht="12.5" x14ac:dyDescent="0.25">
      <c r="A9017" s="10">
        <v>43034</v>
      </c>
      <c r="B9017" s="7">
        <f>YEAR(Table1[[#This Row],[Order Date]])</f>
        <v>2017</v>
      </c>
      <c r="C9017" s="7">
        <f>MONTH(Table1[[#This Row],[Order Date]])</f>
        <v>10</v>
      </c>
      <c r="D9017" s="8" t="s">
        <v>651</v>
      </c>
      <c r="E9017" s="8" t="s">
        <v>315</v>
      </c>
      <c r="F9017" s="8" t="s">
        <v>39</v>
      </c>
      <c r="G9017" s="8" t="s">
        <v>52</v>
      </c>
      <c r="H9017" s="8" t="s">
        <v>2235</v>
      </c>
      <c r="I9017" s="9">
        <v>19.989999999999998</v>
      </c>
      <c r="J9017" s="7">
        <v>1</v>
      </c>
      <c r="K9017" s="9">
        <v>6.8</v>
      </c>
    </row>
    <row r="9018" spans="1:11" ht="12.5" x14ac:dyDescent="0.25">
      <c r="A9018" s="10">
        <v>43034</v>
      </c>
      <c r="B9018" s="7">
        <f>YEAR(Table1[[#This Row],[Order Date]])</f>
        <v>2017</v>
      </c>
      <c r="C9018" s="7">
        <f>MONTH(Table1[[#This Row],[Order Date]])</f>
        <v>10</v>
      </c>
      <c r="D9018" s="8" t="s">
        <v>651</v>
      </c>
      <c r="E9018" s="8" t="s">
        <v>315</v>
      </c>
      <c r="F9018" s="8" t="s">
        <v>11</v>
      </c>
      <c r="G9018" s="8" t="s">
        <v>16</v>
      </c>
      <c r="H9018" s="8" t="s">
        <v>2216</v>
      </c>
      <c r="I9018" s="9">
        <v>6.16</v>
      </c>
      <c r="J9018" s="7">
        <v>2</v>
      </c>
      <c r="K9018" s="9">
        <v>2.96</v>
      </c>
    </row>
    <row r="9019" spans="1:11" ht="12.5" x14ac:dyDescent="0.25">
      <c r="A9019" s="10">
        <v>43034</v>
      </c>
      <c r="B9019" s="7">
        <f>YEAR(Table1[[#This Row],[Order Date]])</f>
        <v>2017</v>
      </c>
      <c r="C9019" s="7">
        <f>MONTH(Table1[[#This Row],[Order Date]])</f>
        <v>10</v>
      </c>
      <c r="D9019" s="8" t="s">
        <v>2037</v>
      </c>
      <c r="E9019" s="8" t="s">
        <v>55</v>
      </c>
      <c r="F9019" s="8" t="s">
        <v>34</v>
      </c>
      <c r="G9019" s="8" t="s">
        <v>145</v>
      </c>
      <c r="H9019" s="8" t="s">
        <v>818</v>
      </c>
      <c r="I9019" s="9">
        <v>356.85</v>
      </c>
      <c r="J9019" s="7">
        <v>5</v>
      </c>
      <c r="K9019" s="9">
        <v>60.66</v>
      </c>
    </row>
    <row r="9020" spans="1:11" ht="12.5" x14ac:dyDescent="0.25">
      <c r="A9020" s="10">
        <v>43034</v>
      </c>
      <c r="B9020" s="7">
        <f>YEAR(Table1[[#This Row],[Order Date]])</f>
        <v>2017</v>
      </c>
      <c r="C9020" s="7">
        <f>MONTH(Table1[[#This Row],[Order Date]])</f>
        <v>10</v>
      </c>
      <c r="D9020" s="8" t="s">
        <v>2037</v>
      </c>
      <c r="E9020" s="8" t="s">
        <v>55</v>
      </c>
      <c r="F9020" s="8" t="s">
        <v>11</v>
      </c>
      <c r="G9020" s="8" t="s">
        <v>63</v>
      </c>
      <c r="H9020" s="8" t="s">
        <v>2370</v>
      </c>
      <c r="I9020" s="9">
        <v>251.58</v>
      </c>
      <c r="J9020" s="7">
        <v>7</v>
      </c>
      <c r="K9020" s="9">
        <v>113.21</v>
      </c>
    </row>
    <row r="9021" spans="1:11" ht="12.5" x14ac:dyDescent="0.25">
      <c r="A9021" s="10">
        <v>43034</v>
      </c>
      <c r="B9021" s="7">
        <f>YEAR(Table1[[#This Row],[Order Date]])</f>
        <v>2017</v>
      </c>
      <c r="C9021" s="7">
        <f>MONTH(Table1[[#This Row],[Order Date]])</f>
        <v>10</v>
      </c>
      <c r="D9021" s="8" t="s">
        <v>2199</v>
      </c>
      <c r="E9021" s="8" t="s">
        <v>23</v>
      </c>
      <c r="F9021" s="8" t="s">
        <v>39</v>
      </c>
      <c r="G9021" s="8" t="s">
        <v>40</v>
      </c>
      <c r="H9021" s="8" t="s">
        <v>2403</v>
      </c>
      <c r="I9021" s="9">
        <v>61.54</v>
      </c>
      <c r="J9021" s="7">
        <v>1</v>
      </c>
      <c r="K9021" s="9">
        <v>-13.33</v>
      </c>
    </row>
    <row r="9022" spans="1:11" ht="12.5" x14ac:dyDescent="0.25">
      <c r="A9022" s="10">
        <v>43034</v>
      </c>
      <c r="B9022" s="7">
        <f>YEAR(Table1[[#This Row],[Order Date]])</f>
        <v>2017</v>
      </c>
      <c r="C9022" s="7">
        <f>MONTH(Table1[[#This Row],[Order Date]])</f>
        <v>10</v>
      </c>
      <c r="D9022" s="8" t="s">
        <v>2199</v>
      </c>
      <c r="E9022" s="8" t="s">
        <v>23</v>
      </c>
      <c r="F9022" s="8" t="s">
        <v>11</v>
      </c>
      <c r="G9022" s="8" t="s">
        <v>20</v>
      </c>
      <c r="H9022" s="8" t="s">
        <v>300</v>
      </c>
      <c r="I9022" s="9">
        <v>81.44</v>
      </c>
      <c r="J9022" s="7">
        <v>7</v>
      </c>
      <c r="K9022" s="9">
        <v>-65.150000000000006</v>
      </c>
    </row>
    <row r="9023" spans="1:11" ht="12.5" x14ac:dyDescent="0.25">
      <c r="A9023" s="10">
        <v>43034</v>
      </c>
      <c r="B9023" s="7">
        <f>YEAR(Table1[[#This Row],[Order Date]])</f>
        <v>2017</v>
      </c>
      <c r="C9023" s="7">
        <f>MONTH(Table1[[#This Row],[Order Date]])</f>
        <v>10</v>
      </c>
      <c r="D9023" s="8" t="s">
        <v>1623</v>
      </c>
      <c r="E9023" s="8" t="s">
        <v>23</v>
      </c>
      <c r="F9023" s="8" t="s">
        <v>11</v>
      </c>
      <c r="G9023" s="8" t="s">
        <v>20</v>
      </c>
      <c r="H9023" s="8" t="s">
        <v>2022</v>
      </c>
      <c r="I9023" s="9">
        <v>33.28</v>
      </c>
      <c r="J9023" s="7">
        <v>3</v>
      </c>
      <c r="K9023" s="9">
        <v>-27.74</v>
      </c>
    </row>
    <row r="9024" spans="1:11" ht="12.5" x14ac:dyDescent="0.25">
      <c r="A9024" s="10">
        <v>43034</v>
      </c>
      <c r="B9024" s="7">
        <f>YEAR(Table1[[#This Row],[Order Date]])</f>
        <v>2017</v>
      </c>
      <c r="C9024" s="7">
        <f>MONTH(Table1[[#This Row],[Order Date]])</f>
        <v>10</v>
      </c>
      <c r="D9024" s="8" t="s">
        <v>1623</v>
      </c>
      <c r="E9024" s="8" t="s">
        <v>23</v>
      </c>
      <c r="F9024" s="8" t="s">
        <v>39</v>
      </c>
      <c r="G9024" s="8" t="s">
        <v>40</v>
      </c>
      <c r="H9024" s="8" t="s">
        <v>2369</v>
      </c>
      <c r="I9024" s="9">
        <v>118.65</v>
      </c>
      <c r="J9024" s="7">
        <v>5</v>
      </c>
      <c r="K9024" s="9">
        <v>19.78</v>
      </c>
    </row>
    <row r="9025" spans="1:11" ht="12.5" x14ac:dyDescent="0.25">
      <c r="A9025" s="10">
        <v>43034</v>
      </c>
      <c r="B9025" s="7">
        <f>YEAR(Table1[[#This Row],[Order Date]])</f>
        <v>2017</v>
      </c>
      <c r="C9025" s="7">
        <f>MONTH(Table1[[#This Row],[Order Date]])</f>
        <v>10</v>
      </c>
      <c r="D9025" s="8" t="s">
        <v>1623</v>
      </c>
      <c r="E9025" s="8" t="s">
        <v>23</v>
      </c>
      <c r="F9025" s="8" t="s">
        <v>11</v>
      </c>
      <c r="G9025" s="8" t="s">
        <v>16</v>
      </c>
      <c r="H9025" s="8" t="s">
        <v>2643</v>
      </c>
      <c r="I9025" s="9">
        <v>14.76</v>
      </c>
      <c r="J9025" s="7">
        <v>5</v>
      </c>
      <c r="K9025" s="9">
        <v>4.9800000000000004</v>
      </c>
    </row>
    <row r="9026" spans="1:11" ht="12.5" x14ac:dyDescent="0.25">
      <c r="A9026" s="10">
        <v>43034</v>
      </c>
      <c r="B9026" s="7">
        <f>YEAR(Table1[[#This Row],[Order Date]])</f>
        <v>2017</v>
      </c>
      <c r="C9026" s="7">
        <f>MONTH(Table1[[#This Row],[Order Date]])</f>
        <v>10</v>
      </c>
      <c r="D9026" s="8" t="s">
        <v>1584</v>
      </c>
      <c r="E9026" s="8" t="s">
        <v>10</v>
      </c>
      <c r="F9026" s="8" t="s">
        <v>11</v>
      </c>
      <c r="G9026" s="8" t="s">
        <v>18</v>
      </c>
      <c r="H9026" s="8" t="s">
        <v>1540</v>
      </c>
      <c r="I9026" s="9">
        <v>55.62</v>
      </c>
      <c r="J9026" s="7">
        <v>2</v>
      </c>
      <c r="K9026" s="9">
        <v>5.56</v>
      </c>
    </row>
    <row r="9027" spans="1:11" ht="12.5" x14ac:dyDescent="0.25">
      <c r="A9027" s="10">
        <v>43035</v>
      </c>
      <c r="B9027" s="7">
        <f>YEAR(Table1[[#This Row],[Order Date]])</f>
        <v>2017</v>
      </c>
      <c r="C9027" s="7">
        <f>MONTH(Table1[[#This Row],[Order Date]])</f>
        <v>10</v>
      </c>
      <c r="D9027" s="8" t="s">
        <v>1088</v>
      </c>
      <c r="E9027" s="8" t="s">
        <v>15</v>
      </c>
      <c r="F9027" s="8" t="s">
        <v>11</v>
      </c>
      <c r="G9027" s="8" t="s">
        <v>24</v>
      </c>
      <c r="H9027" s="8" t="s">
        <v>1252</v>
      </c>
      <c r="I9027" s="9">
        <v>7.06</v>
      </c>
      <c r="J9027" s="7">
        <v>3</v>
      </c>
      <c r="K9027" s="9">
        <v>2.21</v>
      </c>
    </row>
    <row r="9028" spans="1:11" ht="12.5" x14ac:dyDescent="0.25">
      <c r="A9028" s="10">
        <v>43035</v>
      </c>
      <c r="B9028" s="7">
        <f>YEAR(Table1[[#This Row],[Order Date]])</f>
        <v>2017</v>
      </c>
      <c r="C9028" s="7">
        <f>MONTH(Table1[[#This Row],[Order Date]])</f>
        <v>10</v>
      </c>
      <c r="D9028" s="8" t="s">
        <v>1088</v>
      </c>
      <c r="E9028" s="8" t="s">
        <v>15</v>
      </c>
      <c r="F9028" s="8" t="s">
        <v>39</v>
      </c>
      <c r="G9028" s="8" t="s">
        <v>40</v>
      </c>
      <c r="H9028" s="8" t="s">
        <v>1305</v>
      </c>
      <c r="I9028" s="9">
        <v>27.18</v>
      </c>
      <c r="J9028" s="7">
        <v>2</v>
      </c>
      <c r="K9028" s="9">
        <v>2.04</v>
      </c>
    </row>
    <row r="9029" spans="1:11" ht="12.5" x14ac:dyDescent="0.25">
      <c r="A9029" s="10">
        <v>43035</v>
      </c>
      <c r="B9029" s="7">
        <f>YEAR(Table1[[#This Row],[Order Date]])</f>
        <v>2017</v>
      </c>
      <c r="C9029" s="7">
        <f>MONTH(Table1[[#This Row],[Order Date]])</f>
        <v>10</v>
      </c>
      <c r="D9029" s="8" t="s">
        <v>29</v>
      </c>
      <c r="E9029" s="8" t="s">
        <v>27</v>
      </c>
      <c r="F9029" s="8" t="s">
        <v>34</v>
      </c>
      <c r="G9029" s="8" t="s">
        <v>74</v>
      </c>
      <c r="H9029" s="8" t="s">
        <v>75</v>
      </c>
      <c r="I9029" s="9">
        <v>556.66999999999996</v>
      </c>
      <c r="J9029" s="7">
        <v>5</v>
      </c>
      <c r="K9029" s="9">
        <v>6.55</v>
      </c>
    </row>
    <row r="9030" spans="1:11" ht="12.5" x14ac:dyDescent="0.25">
      <c r="A9030" s="10">
        <v>43035</v>
      </c>
      <c r="B9030" s="7">
        <f>YEAR(Table1[[#This Row],[Order Date]])</f>
        <v>2017</v>
      </c>
      <c r="C9030" s="7">
        <f>MONTH(Table1[[#This Row],[Order Date]])</f>
        <v>10</v>
      </c>
      <c r="D9030" s="8" t="s">
        <v>29</v>
      </c>
      <c r="E9030" s="8" t="s">
        <v>27</v>
      </c>
      <c r="F9030" s="8" t="s">
        <v>39</v>
      </c>
      <c r="G9030" s="8" t="s">
        <v>40</v>
      </c>
      <c r="H9030" s="8" t="s">
        <v>1932</v>
      </c>
      <c r="I9030" s="9">
        <v>95.84</v>
      </c>
      <c r="J9030" s="7">
        <v>4</v>
      </c>
      <c r="K9030" s="9">
        <v>34.74</v>
      </c>
    </row>
    <row r="9031" spans="1:11" ht="12.5" x14ac:dyDescent="0.25">
      <c r="A9031" s="10">
        <v>43035</v>
      </c>
      <c r="B9031" s="7">
        <f>YEAR(Table1[[#This Row],[Order Date]])</f>
        <v>2017</v>
      </c>
      <c r="C9031" s="7">
        <f>MONTH(Table1[[#This Row],[Order Date]])</f>
        <v>10</v>
      </c>
      <c r="D9031" s="8" t="s">
        <v>1771</v>
      </c>
      <c r="E9031" s="8" t="s">
        <v>10</v>
      </c>
      <c r="F9031" s="8" t="s">
        <v>11</v>
      </c>
      <c r="G9031" s="8" t="s">
        <v>63</v>
      </c>
      <c r="H9031" s="8" t="s">
        <v>2263</v>
      </c>
      <c r="I9031" s="9">
        <v>15.84</v>
      </c>
      <c r="J9031" s="7">
        <v>2</v>
      </c>
      <c r="K9031" s="9">
        <v>5.54</v>
      </c>
    </row>
    <row r="9032" spans="1:11" ht="12.5" x14ac:dyDescent="0.25">
      <c r="A9032" s="10">
        <v>43035</v>
      </c>
      <c r="B9032" s="7">
        <f>YEAR(Table1[[#This Row],[Order Date]])</f>
        <v>2017</v>
      </c>
      <c r="C9032" s="7">
        <f>MONTH(Table1[[#This Row],[Order Date]])</f>
        <v>10</v>
      </c>
      <c r="D9032" s="8" t="s">
        <v>1771</v>
      </c>
      <c r="E9032" s="8" t="s">
        <v>10</v>
      </c>
      <c r="F9032" s="8" t="s">
        <v>11</v>
      </c>
      <c r="G9032" s="8" t="s">
        <v>12</v>
      </c>
      <c r="H9032" s="8" t="s">
        <v>152</v>
      </c>
      <c r="I9032" s="9">
        <v>8.4499999999999993</v>
      </c>
      <c r="J9032" s="7">
        <v>2</v>
      </c>
      <c r="K9032" s="9">
        <v>2.64</v>
      </c>
    </row>
    <row r="9033" spans="1:11" ht="12.5" x14ac:dyDescent="0.25">
      <c r="A9033" s="10">
        <v>43035</v>
      </c>
      <c r="B9033" s="7">
        <f>YEAR(Table1[[#This Row],[Order Date]])</f>
        <v>2017</v>
      </c>
      <c r="C9033" s="7">
        <f>MONTH(Table1[[#This Row],[Order Date]])</f>
        <v>10</v>
      </c>
      <c r="D9033" s="8" t="s">
        <v>495</v>
      </c>
      <c r="E9033" s="8" t="s">
        <v>27</v>
      </c>
      <c r="F9033" s="8" t="s">
        <v>34</v>
      </c>
      <c r="G9033" s="8" t="s">
        <v>145</v>
      </c>
      <c r="H9033" s="8" t="s">
        <v>741</v>
      </c>
      <c r="I9033" s="9">
        <v>189.58</v>
      </c>
      <c r="J9033" s="7">
        <v>1</v>
      </c>
      <c r="K9033" s="9">
        <v>9.48</v>
      </c>
    </row>
    <row r="9034" spans="1:11" ht="12.5" x14ac:dyDescent="0.25">
      <c r="A9034" s="10">
        <v>43035</v>
      </c>
      <c r="B9034" s="7">
        <f>YEAR(Table1[[#This Row],[Order Date]])</f>
        <v>2017</v>
      </c>
      <c r="C9034" s="7">
        <f>MONTH(Table1[[#This Row],[Order Date]])</f>
        <v>10</v>
      </c>
      <c r="D9034" s="8" t="s">
        <v>495</v>
      </c>
      <c r="E9034" s="8" t="s">
        <v>27</v>
      </c>
      <c r="F9034" s="8" t="s">
        <v>39</v>
      </c>
      <c r="G9034" s="8" t="s">
        <v>40</v>
      </c>
      <c r="H9034" s="8" t="s">
        <v>391</v>
      </c>
      <c r="I9034" s="9">
        <v>71.959999999999994</v>
      </c>
      <c r="J9034" s="7">
        <v>5</v>
      </c>
      <c r="K9034" s="9">
        <v>7.2</v>
      </c>
    </row>
    <row r="9035" spans="1:11" ht="12.5" x14ac:dyDescent="0.25">
      <c r="A9035" s="10">
        <v>43035</v>
      </c>
      <c r="B9035" s="7">
        <f>YEAR(Table1[[#This Row],[Order Date]])</f>
        <v>2017</v>
      </c>
      <c r="C9035" s="7">
        <f>MONTH(Table1[[#This Row],[Order Date]])</f>
        <v>10</v>
      </c>
      <c r="D9035" s="8" t="s">
        <v>1826</v>
      </c>
      <c r="E9035" s="8" t="s">
        <v>95</v>
      </c>
      <c r="F9035" s="8" t="s">
        <v>11</v>
      </c>
      <c r="G9035" s="8" t="s">
        <v>12</v>
      </c>
      <c r="H9035" s="8" t="s">
        <v>1609</v>
      </c>
      <c r="I9035" s="9">
        <v>44.78</v>
      </c>
      <c r="J9035" s="7">
        <v>1</v>
      </c>
      <c r="K9035" s="9">
        <v>16.23</v>
      </c>
    </row>
    <row r="9036" spans="1:11" ht="12.5" x14ac:dyDescent="0.25">
      <c r="A9036" s="10">
        <v>43035</v>
      </c>
      <c r="B9036" s="7">
        <f>YEAR(Table1[[#This Row],[Order Date]])</f>
        <v>2017</v>
      </c>
      <c r="C9036" s="7">
        <f>MONTH(Table1[[#This Row],[Order Date]])</f>
        <v>10</v>
      </c>
      <c r="D9036" s="8" t="s">
        <v>1748</v>
      </c>
      <c r="E9036" s="8" t="s">
        <v>123</v>
      </c>
      <c r="F9036" s="8" t="s">
        <v>11</v>
      </c>
      <c r="G9036" s="8" t="s">
        <v>12</v>
      </c>
      <c r="H9036" s="8" t="s">
        <v>625</v>
      </c>
      <c r="I9036" s="9">
        <v>56.78</v>
      </c>
      <c r="J9036" s="7">
        <v>7</v>
      </c>
      <c r="K9036" s="9">
        <v>20.58</v>
      </c>
    </row>
    <row r="9037" spans="1:11" ht="12.5" x14ac:dyDescent="0.25">
      <c r="A9037" s="10">
        <v>43035</v>
      </c>
      <c r="B9037" s="7">
        <f>YEAR(Table1[[#This Row],[Order Date]])</f>
        <v>2017</v>
      </c>
      <c r="C9037" s="7">
        <f>MONTH(Table1[[#This Row],[Order Date]])</f>
        <v>10</v>
      </c>
      <c r="D9037" s="8" t="s">
        <v>1748</v>
      </c>
      <c r="E9037" s="8" t="s">
        <v>123</v>
      </c>
      <c r="F9037" s="8" t="s">
        <v>11</v>
      </c>
      <c r="G9037" s="8" t="s">
        <v>20</v>
      </c>
      <c r="H9037" s="8" t="s">
        <v>428</v>
      </c>
      <c r="I9037" s="9">
        <v>5.61</v>
      </c>
      <c r="J9037" s="7">
        <v>3</v>
      </c>
      <c r="K9037" s="9">
        <v>-3.92</v>
      </c>
    </row>
    <row r="9038" spans="1:11" ht="12.5" x14ac:dyDescent="0.25">
      <c r="A9038" s="10">
        <v>43035</v>
      </c>
      <c r="B9038" s="7">
        <f>YEAR(Table1[[#This Row],[Order Date]])</f>
        <v>2017</v>
      </c>
      <c r="C9038" s="7">
        <f>MONTH(Table1[[#This Row],[Order Date]])</f>
        <v>10</v>
      </c>
      <c r="D9038" s="8" t="s">
        <v>1748</v>
      </c>
      <c r="E9038" s="8" t="s">
        <v>123</v>
      </c>
      <c r="F9038" s="8" t="s">
        <v>11</v>
      </c>
      <c r="G9038" s="8" t="s">
        <v>24</v>
      </c>
      <c r="H9038" s="8" t="s">
        <v>38</v>
      </c>
      <c r="I9038" s="9">
        <v>6.58</v>
      </c>
      <c r="J9038" s="7">
        <v>3</v>
      </c>
      <c r="K9038" s="9">
        <v>0.57999999999999996</v>
      </c>
    </row>
    <row r="9039" spans="1:11" ht="12.5" x14ac:dyDescent="0.25">
      <c r="A9039" s="10">
        <v>43036</v>
      </c>
      <c r="B9039" s="7">
        <f>YEAR(Table1[[#This Row],[Order Date]])</f>
        <v>2017</v>
      </c>
      <c r="C9039" s="7">
        <f>MONTH(Table1[[#This Row],[Order Date]])</f>
        <v>10</v>
      </c>
      <c r="D9039" s="8" t="s">
        <v>1912</v>
      </c>
      <c r="E9039" s="8" t="s">
        <v>149</v>
      </c>
      <c r="F9039" s="8" t="s">
        <v>11</v>
      </c>
      <c r="G9039" s="8" t="s">
        <v>63</v>
      </c>
      <c r="H9039" s="8" t="s">
        <v>1964</v>
      </c>
      <c r="I9039" s="9">
        <v>47.98</v>
      </c>
      <c r="J9039" s="7">
        <v>2</v>
      </c>
      <c r="K9039" s="9">
        <v>23.99</v>
      </c>
    </row>
    <row r="9040" spans="1:11" ht="12.5" x14ac:dyDescent="0.25">
      <c r="A9040" s="10">
        <v>43036</v>
      </c>
      <c r="B9040" s="7">
        <f>YEAR(Table1[[#This Row],[Order Date]])</f>
        <v>2017</v>
      </c>
      <c r="C9040" s="7">
        <f>MONTH(Table1[[#This Row],[Order Date]])</f>
        <v>10</v>
      </c>
      <c r="D9040" s="8" t="s">
        <v>1121</v>
      </c>
      <c r="E9040" s="8" t="s">
        <v>10</v>
      </c>
      <c r="F9040" s="8" t="s">
        <v>39</v>
      </c>
      <c r="G9040" s="8" t="s">
        <v>52</v>
      </c>
      <c r="H9040" s="8" t="s">
        <v>1011</v>
      </c>
      <c r="I9040" s="9">
        <v>24</v>
      </c>
      <c r="J9040" s="7">
        <v>2</v>
      </c>
      <c r="K9040" s="9">
        <v>-2.7</v>
      </c>
    </row>
    <row r="9041" spans="1:11" ht="12.5" x14ac:dyDescent="0.25">
      <c r="A9041" s="10">
        <v>43036</v>
      </c>
      <c r="B9041" s="7">
        <f>YEAR(Table1[[#This Row],[Order Date]])</f>
        <v>2017</v>
      </c>
      <c r="C9041" s="7">
        <f>MONTH(Table1[[#This Row],[Order Date]])</f>
        <v>10</v>
      </c>
      <c r="D9041" s="8" t="s">
        <v>1121</v>
      </c>
      <c r="E9041" s="8" t="s">
        <v>10</v>
      </c>
      <c r="F9041" s="8" t="s">
        <v>11</v>
      </c>
      <c r="G9041" s="8" t="s">
        <v>12</v>
      </c>
      <c r="H9041" s="8" t="s">
        <v>1096</v>
      </c>
      <c r="I9041" s="9">
        <v>15.55</v>
      </c>
      <c r="J9041" s="7">
        <v>3</v>
      </c>
      <c r="K9041" s="9">
        <v>5.44</v>
      </c>
    </row>
    <row r="9042" spans="1:11" ht="12.5" x14ac:dyDescent="0.25">
      <c r="A9042" s="10">
        <v>43036</v>
      </c>
      <c r="B9042" s="7">
        <f>YEAR(Table1[[#This Row],[Order Date]])</f>
        <v>2017</v>
      </c>
      <c r="C9042" s="7">
        <f>MONTH(Table1[[#This Row],[Order Date]])</f>
        <v>10</v>
      </c>
      <c r="D9042" s="8" t="s">
        <v>1121</v>
      </c>
      <c r="E9042" s="8" t="s">
        <v>10</v>
      </c>
      <c r="F9042" s="8" t="s">
        <v>39</v>
      </c>
      <c r="G9042" s="8" t="s">
        <v>52</v>
      </c>
      <c r="H9042" s="8" t="s">
        <v>1068</v>
      </c>
      <c r="I9042" s="9">
        <v>26.18</v>
      </c>
      <c r="J9042" s="7">
        <v>2</v>
      </c>
      <c r="K9042" s="9">
        <v>-3.27</v>
      </c>
    </row>
    <row r="9043" spans="1:11" ht="12.5" x14ac:dyDescent="0.25">
      <c r="A9043" s="10">
        <v>43036</v>
      </c>
      <c r="B9043" s="7">
        <f>YEAR(Table1[[#This Row],[Order Date]])</f>
        <v>2017</v>
      </c>
      <c r="C9043" s="7">
        <f>MONTH(Table1[[#This Row],[Order Date]])</f>
        <v>10</v>
      </c>
      <c r="D9043" s="8" t="s">
        <v>2472</v>
      </c>
      <c r="E9043" s="8" t="s">
        <v>245</v>
      </c>
      <c r="F9043" s="8" t="s">
        <v>34</v>
      </c>
      <c r="G9043" s="8" t="s">
        <v>47</v>
      </c>
      <c r="H9043" s="8" t="s">
        <v>1362</v>
      </c>
      <c r="I9043" s="9">
        <v>77.95</v>
      </c>
      <c r="J9043" s="7">
        <v>3</v>
      </c>
      <c r="K9043" s="9">
        <v>15.59</v>
      </c>
    </row>
    <row r="9044" spans="1:11" ht="12.5" x14ac:dyDescent="0.25">
      <c r="A9044" s="10">
        <v>43036</v>
      </c>
      <c r="B9044" s="7">
        <f>YEAR(Table1[[#This Row],[Order Date]])</f>
        <v>2017</v>
      </c>
      <c r="C9044" s="7">
        <f>MONTH(Table1[[#This Row],[Order Date]])</f>
        <v>10</v>
      </c>
      <c r="D9044" s="8" t="s">
        <v>2472</v>
      </c>
      <c r="E9044" s="8" t="s">
        <v>245</v>
      </c>
      <c r="F9044" s="8" t="s">
        <v>11</v>
      </c>
      <c r="G9044" s="8" t="s">
        <v>18</v>
      </c>
      <c r="H9044" s="8" t="s">
        <v>908</v>
      </c>
      <c r="I9044" s="9">
        <v>147.18</v>
      </c>
      <c r="J9044" s="7">
        <v>2</v>
      </c>
      <c r="K9044" s="9">
        <v>-29.44</v>
      </c>
    </row>
    <row r="9045" spans="1:11" ht="12.5" x14ac:dyDescent="0.25">
      <c r="A9045" s="10">
        <v>43036</v>
      </c>
      <c r="B9045" s="7">
        <f>YEAR(Table1[[#This Row],[Order Date]])</f>
        <v>2017</v>
      </c>
      <c r="C9045" s="7">
        <f>MONTH(Table1[[#This Row],[Order Date]])</f>
        <v>10</v>
      </c>
      <c r="D9045" s="8" t="s">
        <v>2472</v>
      </c>
      <c r="E9045" s="8" t="s">
        <v>245</v>
      </c>
      <c r="F9045" s="8" t="s">
        <v>11</v>
      </c>
      <c r="G9045" s="8" t="s">
        <v>12</v>
      </c>
      <c r="H9045" s="8" t="s">
        <v>2356</v>
      </c>
      <c r="I9045" s="9">
        <v>47.95</v>
      </c>
      <c r="J9045" s="7">
        <v>3</v>
      </c>
      <c r="K9045" s="9">
        <v>16.18</v>
      </c>
    </row>
    <row r="9046" spans="1:11" ht="12.5" x14ac:dyDescent="0.25">
      <c r="A9046" s="10">
        <v>43036</v>
      </c>
      <c r="B9046" s="7">
        <f>YEAR(Table1[[#This Row],[Order Date]])</f>
        <v>2017</v>
      </c>
      <c r="C9046" s="7">
        <f>MONTH(Table1[[#This Row],[Order Date]])</f>
        <v>10</v>
      </c>
      <c r="D9046" s="8" t="s">
        <v>218</v>
      </c>
      <c r="E9046" s="8" t="s">
        <v>434</v>
      </c>
      <c r="F9046" s="8" t="s">
        <v>11</v>
      </c>
      <c r="G9046" s="8" t="s">
        <v>16</v>
      </c>
      <c r="H9046" s="8" t="s">
        <v>1434</v>
      </c>
      <c r="I9046" s="9">
        <v>21.93</v>
      </c>
      <c r="J9046" s="7">
        <v>3</v>
      </c>
      <c r="K9046" s="9">
        <v>10.31</v>
      </c>
    </row>
    <row r="9047" spans="1:11" ht="12.5" x14ac:dyDescent="0.25">
      <c r="A9047" s="10">
        <v>43037</v>
      </c>
      <c r="B9047" s="7">
        <f>YEAR(Table1[[#This Row],[Order Date]])</f>
        <v>2017</v>
      </c>
      <c r="C9047" s="7">
        <f>MONTH(Table1[[#This Row],[Order Date]])</f>
        <v>10</v>
      </c>
      <c r="D9047" s="8" t="s">
        <v>583</v>
      </c>
      <c r="E9047" s="8" t="s">
        <v>149</v>
      </c>
      <c r="F9047" s="8" t="s">
        <v>11</v>
      </c>
      <c r="G9047" s="8" t="s">
        <v>12</v>
      </c>
      <c r="H9047" s="8" t="s">
        <v>2076</v>
      </c>
      <c r="I9047" s="9">
        <v>46.96</v>
      </c>
      <c r="J9047" s="7">
        <v>8</v>
      </c>
      <c r="K9047" s="9">
        <v>22.54</v>
      </c>
    </row>
    <row r="9048" spans="1:11" ht="12.5" x14ac:dyDescent="0.25">
      <c r="A9048" s="10">
        <v>43038</v>
      </c>
      <c r="B9048" s="7">
        <f>YEAR(Table1[[#This Row],[Order Date]])</f>
        <v>2017</v>
      </c>
      <c r="C9048" s="7">
        <f>MONTH(Table1[[#This Row],[Order Date]])</f>
        <v>10</v>
      </c>
      <c r="D9048" s="8" t="s">
        <v>2048</v>
      </c>
      <c r="E9048" s="8" t="s">
        <v>164</v>
      </c>
      <c r="F9048" s="8" t="s">
        <v>34</v>
      </c>
      <c r="G9048" s="8" t="s">
        <v>47</v>
      </c>
      <c r="H9048" s="8" t="s">
        <v>2302</v>
      </c>
      <c r="I9048" s="9">
        <v>9.64</v>
      </c>
      <c r="J9048" s="7">
        <v>2</v>
      </c>
      <c r="K9048" s="9">
        <v>3.66</v>
      </c>
    </row>
    <row r="9049" spans="1:11" ht="12.5" x14ac:dyDescent="0.25">
      <c r="A9049" s="10">
        <v>43038</v>
      </c>
      <c r="B9049" s="7">
        <f>YEAR(Table1[[#This Row],[Order Date]])</f>
        <v>2017</v>
      </c>
      <c r="C9049" s="7">
        <f>MONTH(Table1[[#This Row],[Order Date]])</f>
        <v>10</v>
      </c>
      <c r="D9049" s="8" t="s">
        <v>514</v>
      </c>
      <c r="E9049" s="8" t="s">
        <v>164</v>
      </c>
      <c r="F9049" s="8" t="s">
        <v>11</v>
      </c>
      <c r="G9049" s="8" t="s">
        <v>20</v>
      </c>
      <c r="H9049" s="8" t="s">
        <v>2022</v>
      </c>
      <c r="I9049" s="9">
        <v>88.75</v>
      </c>
      <c r="J9049" s="7">
        <v>3</v>
      </c>
      <c r="K9049" s="9">
        <v>27.74</v>
      </c>
    </row>
    <row r="9050" spans="1:11" ht="12.5" x14ac:dyDescent="0.25">
      <c r="A9050" s="10">
        <v>43038</v>
      </c>
      <c r="B9050" s="7">
        <f>YEAR(Table1[[#This Row],[Order Date]])</f>
        <v>2017</v>
      </c>
      <c r="C9050" s="7">
        <f>MONTH(Table1[[#This Row],[Order Date]])</f>
        <v>10</v>
      </c>
      <c r="D9050" s="8" t="s">
        <v>514</v>
      </c>
      <c r="E9050" s="8" t="s">
        <v>164</v>
      </c>
      <c r="F9050" s="8" t="s">
        <v>11</v>
      </c>
      <c r="G9050" s="8" t="s">
        <v>20</v>
      </c>
      <c r="H9050" s="8" t="s">
        <v>1998</v>
      </c>
      <c r="I9050" s="9">
        <v>13.9</v>
      </c>
      <c r="J9050" s="7">
        <v>2</v>
      </c>
      <c r="K9050" s="9">
        <v>5.21</v>
      </c>
    </row>
    <row r="9051" spans="1:11" ht="12.5" x14ac:dyDescent="0.25">
      <c r="A9051" s="10">
        <v>43038</v>
      </c>
      <c r="B9051" s="7">
        <f>YEAR(Table1[[#This Row],[Order Date]])</f>
        <v>2017</v>
      </c>
      <c r="C9051" s="7">
        <f>MONTH(Table1[[#This Row],[Order Date]])</f>
        <v>10</v>
      </c>
      <c r="D9051" s="8" t="s">
        <v>938</v>
      </c>
      <c r="E9051" s="8" t="s">
        <v>27</v>
      </c>
      <c r="F9051" s="8" t="s">
        <v>11</v>
      </c>
      <c r="G9051" s="8" t="s">
        <v>16</v>
      </c>
      <c r="H9051" s="8" t="s">
        <v>1899</v>
      </c>
      <c r="I9051" s="9">
        <v>43.86</v>
      </c>
      <c r="J9051" s="7">
        <v>6</v>
      </c>
      <c r="K9051" s="9">
        <v>20.61</v>
      </c>
    </row>
    <row r="9052" spans="1:11" ht="12.5" x14ac:dyDescent="0.25">
      <c r="A9052" s="10">
        <v>43038</v>
      </c>
      <c r="B9052" s="7">
        <f>YEAR(Table1[[#This Row],[Order Date]])</f>
        <v>2017</v>
      </c>
      <c r="C9052" s="7">
        <f>MONTH(Table1[[#This Row],[Order Date]])</f>
        <v>10</v>
      </c>
      <c r="D9052" s="8" t="s">
        <v>938</v>
      </c>
      <c r="E9052" s="8" t="s">
        <v>27</v>
      </c>
      <c r="F9052" s="8" t="s">
        <v>39</v>
      </c>
      <c r="G9052" s="8" t="s">
        <v>40</v>
      </c>
      <c r="H9052" s="8" t="s">
        <v>745</v>
      </c>
      <c r="I9052" s="9">
        <v>148.47999999999999</v>
      </c>
      <c r="J9052" s="7">
        <v>2</v>
      </c>
      <c r="K9052" s="9">
        <v>16.7</v>
      </c>
    </row>
    <row r="9053" spans="1:11" ht="12.5" x14ac:dyDescent="0.25">
      <c r="A9053" s="10">
        <v>43038</v>
      </c>
      <c r="B9053" s="7">
        <f>YEAR(Table1[[#This Row],[Order Date]])</f>
        <v>2017</v>
      </c>
      <c r="C9053" s="7">
        <f>MONTH(Table1[[#This Row],[Order Date]])</f>
        <v>10</v>
      </c>
      <c r="D9053" s="8" t="s">
        <v>938</v>
      </c>
      <c r="E9053" s="8" t="s">
        <v>27</v>
      </c>
      <c r="F9053" s="8" t="s">
        <v>11</v>
      </c>
      <c r="G9053" s="8" t="s">
        <v>12</v>
      </c>
      <c r="H9053" s="8" t="s">
        <v>2697</v>
      </c>
      <c r="I9053" s="9">
        <v>7.42</v>
      </c>
      <c r="J9053" s="7">
        <v>2</v>
      </c>
      <c r="K9053" s="9">
        <v>3.71</v>
      </c>
    </row>
    <row r="9054" spans="1:11" ht="12.5" x14ac:dyDescent="0.25">
      <c r="A9054" s="10">
        <v>43038</v>
      </c>
      <c r="B9054" s="7">
        <f>YEAR(Table1[[#This Row],[Order Date]])</f>
        <v>2017</v>
      </c>
      <c r="C9054" s="7">
        <f>MONTH(Table1[[#This Row],[Order Date]])</f>
        <v>10</v>
      </c>
      <c r="D9054" s="8" t="s">
        <v>938</v>
      </c>
      <c r="E9054" s="8" t="s">
        <v>27</v>
      </c>
      <c r="F9054" s="8" t="s">
        <v>34</v>
      </c>
      <c r="G9054" s="8" t="s">
        <v>35</v>
      </c>
      <c r="H9054" s="8" t="s">
        <v>2029</v>
      </c>
      <c r="I9054" s="9">
        <v>71.989999999999995</v>
      </c>
      <c r="J9054" s="7">
        <v>1</v>
      </c>
      <c r="K9054" s="9">
        <v>-0.9</v>
      </c>
    </row>
    <row r="9055" spans="1:11" ht="12.5" x14ac:dyDescent="0.25">
      <c r="A9055" s="10">
        <v>43038</v>
      </c>
      <c r="B9055" s="7">
        <f>YEAR(Table1[[#This Row],[Order Date]])</f>
        <v>2017</v>
      </c>
      <c r="C9055" s="7">
        <f>MONTH(Table1[[#This Row],[Order Date]])</f>
        <v>10</v>
      </c>
      <c r="D9055" s="8" t="s">
        <v>938</v>
      </c>
      <c r="E9055" s="8" t="s">
        <v>27</v>
      </c>
      <c r="F9055" s="8" t="s">
        <v>11</v>
      </c>
      <c r="G9055" s="8" t="s">
        <v>24</v>
      </c>
      <c r="H9055" s="8" t="s">
        <v>76</v>
      </c>
      <c r="I9055" s="9">
        <v>19.899999999999999</v>
      </c>
      <c r="J9055" s="7">
        <v>5</v>
      </c>
      <c r="K9055" s="9">
        <v>6.57</v>
      </c>
    </row>
    <row r="9056" spans="1:11" ht="12.5" x14ac:dyDescent="0.25">
      <c r="A9056" s="10">
        <v>43038</v>
      </c>
      <c r="B9056" s="7">
        <f>YEAR(Table1[[#This Row],[Order Date]])</f>
        <v>2017</v>
      </c>
      <c r="C9056" s="7">
        <f>MONTH(Table1[[#This Row],[Order Date]])</f>
        <v>10</v>
      </c>
      <c r="D9056" s="8" t="s">
        <v>938</v>
      </c>
      <c r="E9056" s="8" t="s">
        <v>27</v>
      </c>
      <c r="F9056" s="8" t="s">
        <v>11</v>
      </c>
      <c r="G9056" s="8" t="s">
        <v>92</v>
      </c>
      <c r="H9056" s="8" t="s">
        <v>2152</v>
      </c>
      <c r="I9056" s="9">
        <v>1702.12</v>
      </c>
      <c r="J9056" s="7">
        <v>14</v>
      </c>
      <c r="K9056" s="9">
        <v>510.64</v>
      </c>
    </row>
    <row r="9057" spans="1:11" ht="12.5" x14ac:dyDescent="0.25">
      <c r="A9057" s="10">
        <v>43038</v>
      </c>
      <c r="B9057" s="7">
        <f>YEAR(Table1[[#This Row],[Order Date]])</f>
        <v>2017</v>
      </c>
      <c r="C9057" s="7">
        <f>MONTH(Table1[[#This Row],[Order Date]])</f>
        <v>10</v>
      </c>
      <c r="D9057" s="8" t="s">
        <v>831</v>
      </c>
      <c r="E9057" s="8" t="s">
        <v>23</v>
      </c>
      <c r="F9057" s="8" t="s">
        <v>11</v>
      </c>
      <c r="G9057" s="8" t="s">
        <v>12</v>
      </c>
      <c r="H9057" s="8" t="s">
        <v>2122</v>
      </c>
      <c r="I9057" s="9">
        <v>20.74</v>
      </c>
      <c r="J9057" s="7">
        <v>4</v>
      </c>
      <c r="K9057" s="9">
        <v>7.26</v>
      </c>
    </row>
    <row r="9058" spans="1:11" ht="12.5" x14ac:dyDescent="0.25">
      <c r="A9058" s="10">
        <v>43038</v>
      </c>
      <c r="B9058" s="7">
        <f>YEAR(Table1[[#This Row],[Order Date]])</f>
        <v>2017</v>
      </c>
      <c r="C9058" s="7">
        <f>MONTH(Table1[[#This Row],[Order Date]])</f>
        <v>10</v>
      </c>
      <c r="D9058" s="8" t="s">
        <v>831</v>
      </c>
      <c r="E9058" s="8" t="s">
        <v>23</v>
      </c>
      <c r="F9058" s="8" t="s">
        <v>34</v>
      </c>
      <c r="G9058" s="8" t="s">
        <v>47</v>
      </c>
      <c r="H9058" s="8" t="s">
        <v>489</v>
      </c>
      <c r="I9058" s="9">
        <v>7.17</v>
      </c>
      <c r="J9058" s="7">
        <v>2</v>
      </c>
      <c r="K9058" s="9">
        <v>0.99</v>
      </c>
    </row>
    <row r="9059" spans="1:11" ht="12.5" x14ac:dyDescent="0.25">
      <c r="A9059" s="10">
        <v>43038</v>
      </c>
      <c r="B9059" s="7">
        <f>YEAR(Table1[[#This Row],[Order Date]])</f>
        <v>2017</v>
      </c>
      <c r="C9059" s="7">
        <f>MONTH(Table1[[#This Row],[Order Date]])</f>
        <v>10</v>
      </c>
      <c r="D9059" s="8" t="s">
        <v>831</v>
      </c>
      <c r="E9059" s="8" t="s">
        <v>23</v>
      </c>
      <c r="F9059" s="8" t="s">
        <v>11</v>
      </c>
      <c r="G9059" s="8" t="s">
        <v>18</v>
      </c>
      <c r="H9059" s="8" t="s">
        <v>251</v>
      </c>
      <c r="I9059" s="9">
        <v>11.17</v>
      </c>
      <c r="J9059" s="7">
        <v>2</v>
      </c>
      <c r="K9059" s="9">
        <v>-2.5099999999999998</v>
      </c>
    </row>
    <row r="9060" spans="1:11" ht="12.5" x14ac:dyDescent="0.25">
      <c r="A9060" s="10">
        <v>43038</v>
      </c>
      <c r="B9060" s="7">
        <f>YEAR(Table1[[#This Row],[Order Date]])</f>
        <v>2017</v>
      </c>
      <c r="C9060" s="7">
        <f>MONTH(Table1[[#This Row],[Order Date]])</f>
        <v>10</v>
      </c>
      <c r="D9060" s="8" t="s">
        <v>831</v>
      </c>
      <c r="E9060" s="8" t="s">
        <v>23</v>
      </c>
      <c r="F9060" s="8" t="s">
        <v>39</v>
      </c>
      <c r="G9060" s="8" t="s">
        <v>52</v>
      </c>
      <c r="H9060" s="8" t="s">
        <v>1795</v>
      </c>
      <c r="I9060" s="9">
        <v>442.4</v>
      </c>
      <c r="J9060" s="7">
        <v>7</v>
      </c>
      <c r="K9060" s="9">
        <v>-55.3</v>
      </c>
    </row>
    <row r="9061" spans="1:11" ht="12.5" x14ac:dyDescent="0.25">
      <c r="A9061" s="10">
        <v>43038</v>
      </c>
      <c r="B9061" s="7">
        <f>YEAR(Table1[[#This Row],[Order Date]])</f>
        <v>2017</v>
      </c>
      <c r="C9061" s="7">
        <f>MONTH(Table1[[#This Row],[Order Date]])</f>
        <v>10</v>
      </c>
      <c r="D9061" s="8" t="s">
        <v>749</v>
      </c>
      <c r="E9061" s="8" t="s">
        <v>164</v>
      </c>
      <c r="F9061" s="8" t="s">
        <v>34</v>
      </c>
      <c r="G9061" s="8" t="s">
        <v>35</v>
      </c>
      <c r="H9061" s="8" t="s">
        <v>1128</v>
      </c>
      <c r="I9061" s="9">
        <v>97.57</v>
      </c>
      <c r="J9061" s="7">
        <v>2</v>
      </c>
      <c r="K9061" s="9">
        <v>-6.1</v>
      </c>
    </row>
    <row r="9062" spans="1:11" ht="12.5" x14ac:dyDescent="0.25">
      <c r="A9062" s="10">
        <v>43038</v>
      </c>
      <c r="B9062" s="7">
        <f>YEAR(Table1[[#This Row],[Order Date]])</f>
        <v>2017</v>
      </c>
      <c r="C9062" s="7">
        <f>MONTH(Table1[[#This Row],[Order Date]])</f>
        <v>10</v>
      </c>
      <c r="D9062" s="8" t="s">
        <v>749</v>
      </c>
      <c r="E9062" s="8" t="s">
        <v>164</v>
      </c>
      <c r="F9062" s="8" t="s">
        <v>34</v>
      </c>
      <c r="G9062" s="8" t="s">
        <v>35</v>
      </c>
      <c r="H9062" s="8" t="s">
        <v>1256</v>
      </c>
      <c r="I9062" s="9">
        <v>614.27</v>
      </c>
      <c r="J9062" s="7">
        <v>8</v>
      </c>
      <c r="K9062" s="9">
        <v>-23.04</v>
      </c>
    </row>
    <row r="9063" spans="1:11" ht="12.5" x14ac:dyDescent="0.25">
      <c r="A9063" s="10">
        <v>43038</v>
      </c>
      <c r="B9063" s="7">
        <f>YEAR(Table1[[#This Row],[Order Date]])</f>
        <v>2017</v>
      </c>
      <c r="C9063" s="7">
        <f>MONTH(Table1[[#This Row],[Order Date]])</f>
        <v>10</v>
      </c>
      <c r="D9063" s="8" t="s">
        <v>749</v>
      </c>
      <c r="E9063" s="8" t="s">
        <v>164</v>
      </c>
      <c r="F9063" s="8" t="s">
        <v>34</v>
      </c>
      <c r="G9063" s="8" t="s">
        <v>74</v>
      </c>
      <c r="H9063" s="8" t="s">
        <v>644</v>
      </c>
      <c r="I9063" s="9">
        <v>199.98</v>
      </c>
      <c r="J9063" s="7">
        <v>2</v>
      </c>
      <c r="K9063" s="9">
        <v>38</v>
      </c>
    </row>
    <row r="9064" spans="1:11" ht="12.5" x14ac:dyDescent="0.25">
      <c r="A9064" s="10">
        <v>43038</v>
      </c>
      <c r="B9064" s="7">
        <f>YEAR(Table1[[#This Row],[Order Date]])</f>
        <v>2017</v>
      </c>
      <c r="C9064" s="7">
        <f>MONTH(Table1[[#This Row],[Order Date]])</f>
        <v>10</v>
      </c>
      <c r="D9064" s="8" t="s">
        <v>1193</v>
      </c>
      <c r="E9064" s="8" t="s">
        <v>10</v>
      </c>
      <c r="F9064" s="8" t="s">
        <v>34</v>
      </c>
      <c r="G9064" s="8" t="s">
        <v>47</v>
      </c>
      <c r="H9064" s="8" t="s">
        <v>1739</v>
      </c>
      <c r="I9064" s="9">
        <v>16.190000000000001</v>
      </c>
      <c r="J9064" s="7">
        <v>2</v>
      </c>
      <c r="K9064" s="9">
        <v>-8.5</v>
      </c>
    </row>
    <row r="9065" spans="1:11" ht="12.5" x14ac:dyDescent="0.25">
      <c r="A9065" s="10">
        <v>43038</v>
      </c>
      <c r="B9065" s="7">
        <f>YEAR(Table1[[#This Row],[Order Date]])</f>
        <v>2017</v>
      </c>
      <c r="C9065" s="7">
        <f>MONTH(Table1[[#This Row],[Order Date]])</f>
        <v>10</v>
      </c>
      <c r="D9065" s="8" t="s">
        <v>1193</v>
      </c>
      <c r="E9065" s="8" t="s">
        <v>10</v>
      </c>
      <c r="F9065" s="8" t="s">
        <v>34</v>
      </c>
      <c r="G9065" s="8" t="s">
        <v>145</v>
      </c>
      <c r="H9065" s="8" t="s">
        <v>790</v>
      </c>
      <c r="I9065" s="9">
        <v>251.01</v>
      </c>
      <c r="J9065" s="7">
        <v>2</v>
      </c>
      <c r="K9065" s="9">
        <v>-68.13</v>
      </c>
    </row>
    <row r="9066" spans="1:11" ht="12.5" x14ac:dyDescent="0.25">
      <c r="A9066" s="10">
        <v>43038</v>
      </c>
      <c r="B9066" s="7">
        <f>YEAR(Table1[[#This Row],[Order Date]])</f>
        <v>2017</v>
      </c>
      <c r="C9066" s="7">
        <f>MONTH(Table1[[#This Row],[Order Date]])</f>
        <v>10</v>
      </c>
      <c r="D9066" s="8" t="s">
        <v>1193</v>
      </c>
      <c r="E9066" s="8" t="s">
        <v>10</v>
      </c>
      <c r="F9066" s="8" t="s">
        <v>11</v>
      </c>
      <c r="G9066" s="8" t="s">
        <v>18</v>
      </c>
      <c r="H9066" s="8" t="s">
        <v>585</v>
      </c>
      <c r="I9066" s="9">
        <v>54.19</v>
      </c>
      <c r="J9066" s="7">
        <v>6</v>
      </c>
      <c r="K9066" s="9">
        <v>4.0599999999999996</v>
      </c>
    </row>
    <row r="9067" spans="1:11" ht="12.5" x14ac:dyDescent="0.25">
      <c r="A9067" s="10">
        <v>43038</v>
      </c>
      <c r="B9067" s="7">
        <f>YEAR(Table1[[#This Row],[Order Date]])</f>
        <v>2017</v>
      </c>
      <c r="C9067" s="7">
        <f>MONTH(Table1[[#This Row],[Order Date]])</f>
        <v>10</v>
      </c>
      <c r="D9067" s="8" t="s">
        <v>1513</v>
      </c>
      <c r="E9067" s="8" t="s">
        <v>33</v>
      </c>
      <c r="F9067" s="8" t="s">
        <v>11</v>
      </c>
      <c r="G9067" s="8" t="s">
        <v>18</v>
      </c>
      <c r="H9067" s="8" t="s">
        <v>1316</v>
      </c>
      <c r="I9067" s="9">
        <v>105.98</v>
      </c>
      <c r="J9067" s="7">
        <v>7</v>
      </c>
      <c r="K9067" s="9">
        <v>4.24</v>
      </c>
    </row>
    <row r="9068" spans="1:11" ht="12.5" x14ac:dyDescent="0.25">
      <c r="A9068" s="10">
        <v>43038</v>
      </c>
      <c r="B9068" s="7">
        <f>YEAR(Table1[[#This Row],[Order Date]])</f>
        <v>2017</v>
      </c>
      <c r="C9068" s="7">
        <f>MONTH(Table1[[#This Row],[Order Date]])</f>
        <v>10</v>
      </c>
      <c r="D9068" s="8" t="s">
        <v>1513</v>
      </c>
      <c r="E9068" s="8" t="s">
        <v>33</v>
      </c>
      <c r="F9068" s="8" t="s">
        <v>11</v>
      </c>
      <c r="G9068" s="8" t="s">
        <v>200</v>
      </c>
      <c r="H9068" s="8" t="s">
        <v>2056</v>
      </c>
      <c r="I9068" s="9">
        <v>35.06</v>
      </c>
      <c r="J9068" s="7">
        <v>2</v>
      </c>
      <c r="K9068" s="9">
        <v>10.52</v>
      </c>
    </row>
    <row r="9069" spans="1:11" ht="12.5" x14ac:dyDescent="0.25">
      <c r="A9069" s="10">
        <v>43038</v>
      </c>
      <c r="B9069" s="7">
        <f>YEAR(Table1[[#This Row],[Order Date]])</f>
        <v>2017</v>
      </c>
      <c r="C9069" s="7">
        <f>MONTH(Table1[[#This Row],[Order Date]])</f>
        <v>10</v>
      </c>
      <c r="D9069" s="8" t="s">
        <v>1513</v>
      </c>
      <c r="E9069" s="8" t="s">
        <v>33</v>
      </c>
      <c r="F9069" s="8" t="s">
        <v>34</v>
      </c>
      <c r="G9069" s="8" t="s">
        <v>35</v>
      </c>
      <c r="H9069" s="8" t="s">
        <v>1024</v>
      </c>
      <c r="I9069" s="9">
        <v>33.94</v>
      </c>
      <c r="J9069" s="7">
        <v>1</v>
      </c>
      <c r="K9069" s="9">
        <v>9.16</v>
      </c>
    </row>
    <row r="9070" spans="1:11" ht="12.5" x14ac:dyDescent="0.25">
      <c r="A9070" s="10">
        <v>43038</v>
      </c>
      <c r="B9070" s="7">
        <f>YEAR(Table1[[#This Row],[Order Date]])</f>
        <v>2017</v>
      </c>
      <c r="C9070" s="7">
        <f>MONTH(Table1[[#This Row],[Order Date]])</f>
        <v>10</v>
      </c>
      <c r="D9070" s="8" t="s">
        <v>1513</v>
      </c>
      <c r="E9070" s="8" t="s">
        <v>33</v>
      </c>
      <c r="F9070" s="8" t="s">
        <v>11</v>
      </c>
      <c r="G9070" s="8" t="s">
        <v>16</v>
      </c>
      <c r="H9070" s="8" t="s">
        <v>393</v>
      </c>
      <c r="I9070" s="9">
        <v>30</v>
      </c>
      <c r="J9070" s="7">
        <v>8</v>
      </c>
      <c r="K9070" s="9">
        <v>14.4</v>
      </c>
    </row>
    <row r="9071" spans="1:11" ht="12.5" x14ac:dyDescent="0.25">
      <c r="A9071" s="10">
        <v>43039</v>
      </c>
      <c r="B9071" s="7">
        <f>YEAR(Table1[[#This Row],[Order Date]])</f>
        <v>2017</v>
      </c>
      <c r="C9071" s="7">
        <f>MONTH(Table1[[#This Row],[Order Date]])</f>
        <v>10</v>
      </c>
      <c r="D9071" s="8" t="s">
        <v>963</v>
      </c>
      <c r="E9071" s="8" t="s">
        <v>10</v>
      </c>
      <c r="F9071" s="8" t="s">
        <v>11</v>
      </c>
      <c r="G9071" s="8" t="s">
        <v>24</v>
      </c>
      <c r="H9071" s="8" t="s">
        <v>620</v>
      </c>
      <c r="I9071" s="9">
        <v>5.25</v>
      </c>
      <c r="J9071" s="7">
        <v>2</v>
      </c>
      <c r="K9071" s="9">
        <v>0.59</v>
      </c>
    </row>
    <row r="9072" spans="1:11" ht="12.5" x14ac:dyDescent="0.25">
      <c r="A9072" s="10">
        <v>43039</v>
      </c>
      <c r="B9072" s="7">
        <f>YEAR(Table1[[#This Row],[Order Date]])</f>
        <v>2017</v>
      </c>
      <c r="C9072" s="7">
        <f>MONTH(Table1[[#This Row],[Order Date]])</f>
        <v>10</v>
      </c>
      <c r="D9072" s="8" t="s">
        <v>1776</v>
      </c>
      <c r="E9072" s="8" t="s">
        <v>15</v>
      </c>
      <c r="F9072" s="8" t="s">
        <v>39</v>
      </c>
      <c r="G9072" s="8" t="s">
        <v>40</v>
      </c>
      <c r="H9072" s="8" t="s">
        <v>2297</v>
      </c>
      <c r="I9072" s="9">
        <v>508.77</v>
      </c>
      <c r="J9072" s="7">
        <v>4</v>
      </c>
      <c r="K9072" s="9">
        <v>38.159999999999997</v>
      </c>
    </row>
    <row r="9073" spans="1:11" ht="12.5" x14ac:dyDescent="0.25">
      <c r="A9073" s="10">
        <v>43039</v>
      </c>
      <c r="B9073" s="7">
        <f>YEAR(Table1[[#This Row],[Order Date]])</f>
        <v>2017</v>
      </c>
      <c r="C9073" s="7">
        <f>MONTH(Table1[[#This Row],[Order Date]])</f>
        <v>10</v>
      </c>
      <c r="D9073" s="8" t="s">
        <v>1776</v>
      </c>
      <c r="E9073" s="8" t="s">
        <v>15</v>
      </c>
      <c r="F9073" s="8" t="s">
        <v>11</v>
      </c>
      <c r="G9073" s="8" t="s">
        <v>63</v>
      </c>
      <c r="H9073" s="8" t="s">
        <v>2315</v>
      </c>
      <c r="I9073" s="9">
        <v>9.91</v>
      </c>
      <c r="J9073" s="7">
        <v>3</v>
      </c>
      <c r="K9073" s="9">
        <v>3.22</v>
      </c>
    </row>
    <row r="9074" spans="1:11" ht="12.5" x14ac:dyDescent="0.25">
      <c r="A9074" s="6">
        <v>43040</v>
      </c>
      <c r="B9074" s="7">
        <f>YEAR(Table1[[#This Row],[Order Date]])</f>
        <v>2017</v>
      </c>
      <c r="C9074" s="7">
        <f>MONTH(Table1[[#This Row],[Order Date]])</f>
        <v>11</v>
      </c>
      <c r="D9074" s="8" t="s">
        <v>1828</v>
      </c>
      <c r="E9074" s="8" t="s">
        <v>164</v>
      </c>
      <c r="F9074" s="8" t="s">
        <v>11</v>
      </c>
      <c r="G9074" s="8" t="s">
        <v>20</v>
      </c>
      <c r="H9074" s="8" t="s">
        <v>1409</v>
      </c>
      <c r="I9074" s="9">
        <v>25.12</v>
      </c>
      <c r="J9074" s="7">
        <v>5</v>
      </c>
      <c r="K9074" s="9">
        <v>7.85</v>
      </c>
    </row>
    <row r="9075" spans="1:11" ht="12.5" x14ac:dyDescent="0.25">
      <c r="A9075" s="6">
        <v>43040</v>
      </c>
      <c r="B9075" s="7">
        <f>YEAR(Table1[[#This Row],[Order Date]])</f>
        <v>2017</v>
      </c>
      <c r="C9075" s="7">
        <f>MONTH(Table1[[#This Row],[Order Date]])</f>
        <v>11</v>
      </c>
      <c r="D9075" s="8" t="s">
        <v>1828</v>
      </c>
      <c r="E9075" s="8" t="s">
        <v>164</v>
      </c>
      <c r="F9075" s="8" t="s">
        <v>34</v>
      </c>
      <c r="G9075" s="8" t="s">
        <v>145</v>
      </c>
      <c r="H9075" s="8" t="s">
        <v>397</v>
      </c>
      <c r="I9075" s="9">
        <v>2665.62</v>
      </c>
      <c r="J9075" s="7">
        <v>9</v>
      </c>
      <c r="K9075" s="9">
        <v>239.91</v>
      </c>
    </row>
    <row r="9076" spans="1:11" ht="12.5" x14ac:dyDescent="0.25">
      <c r="A9076" s="6">
        <v>43040</v>
      </c>
      <c r="B9076" s="7">
        <f>YEAR(Table1[[#This Row],[Order Date]])</f>
        <v>2017</v>
      </c>
      <c r="C9076" s="7">
        <f>MONTH(Table1[[#This Row],[Order Date]])</f>
        <v>11</v>
      </c>
      <c r="D9076" s="8" t="s">
        <v>1273</v>
      </c>
      <c r="E9076" s="8" t="s">
        <v>434</v>
      </c>
      <c r="F9076" s="8" t="s">
        <v>11</v>
      </c>
      <c r="G9076" s="8" t="s">
        <v>12</v>
      </c>
      <c r="H9076" s="8" t="s">
        <v>2477</v>
      </c>
      <c r="I9076" s="9">
        <v>189.7</v>
      </c>
      <c r="J9076" s="7">
        <v>10</v>
      </c>
      <c r="K9076" s="9">
        <v>91.06</v>
      </c>
    </row>
    <row r="9077" spans="1:11" ht="12.5" x14ac:dyDescent="0.25">
      <c r="A9077" s="6">
        <v>43040</v>
      </c>
      <c r="B9077" s="7">
        <f>YEAR(Table1[[#This Row],[Order Date]])</f>
        <v>2017</v>
      </c>
      <c r="C9077" s="7">
        <f>MONTH(Table1[[#This Row],[Order Date]])</f>
        <v>11</v>
      </c>
      <c r="D9077" s="8" t="s">
        <v>1273</v>
      </c>
      <c r="E9077" s="8" t="s">
        <v>434</v>
      </c>
      <c r="F9077" s="8" t="s">
        <v>11</v>
      </c>
      <c r="G9077" s="8" t="s">
        <v>12</v>
      </c>
      <c r="H9077" s="8" t="s">
        <v>1601</v>
      </c>
      <c r="I9077" s="9">
        <v>40.99</v>
      </c>
      <c r="J9077" s="7">
        <v>1</v>
      </c>
      <c r="K9077" s="9">
        <v>20.09</v>
      </c>
    </row>
    <row r="9078" spans="1:11" ht="12.5" x14ac:dyDescent="0.25">
      <c r="A9078" s="6">
        <v>43041</v>
      </c>
      <c r="B9078" s="7">
        <f>YEAR(Table1[[#This Row],[Order Date]])</f>
        <v>2017</v>
      </c>
      <c r="C9078" s="7">
        <f>MONTH(Table1[[#This Row],[Order Date]])</f>
        <v>11</v>
      </c>
      <c r="D9078" s="8" t="s">
        <v>1538</v>
      </c>
      <c r="E9078" s="8" t="s">
        <v>164</v>
      </c>
      <c r="F9078" s="8" t="s">
        <v>11</v>
      </c>
      <c r="G9078" s="8" t="s">
        <v>12</v>
      </c>
      <c r="H9078" s="8" t="s">
        <v>1914</v>
      </c>
      <c r="I9078" s="9">
        <v>23.85</v>
      </c>
      <c r="J9078" s="7">
        <v>5</v>
      </c>
      <c r="K9078" s="9">
        <v>10.73</v>
      </c>
    </row>
    <row r="9079" spans="1:11" ht="12.5" x14ac:dyDescent="0.25">
      <c r="A9079" s="6">
        <v>43041</v>
      </c>
      <c r="B9079" s="7">
        <f>YEAR(Table1[[#This Row],[Order Date]])</f>
        <v>2017</v>
      </c>
      <c r="C9079" s="7">
        <f>MONTH(Table1[[#This Row],[Order Date]])</f>
        <v>11</v>
      </c>
      <c r="D9079" s="8" t="s">
        <v>2147</v>
      </c>
      <c r="E9079" s="8" t="s">
        <v>1283</v>
      </c>
      <c r="F9079" s="8" t="s">
        <v>11</v>
      </c>
      <c r="G9079" s="8" t="s">
        <v>43</v>
      </c>
      <c r="H9079" s="8" t="s">
        <v>160</v>
      </c>
      <c r="I9079" s="9">
        <v>18.239999999999998</v>
      </c>
      <c r="J9079" s="7">
        <v>3</v>
      </c>
      <c r="K9079" s="9">
        <v>9.1199999999999992</v>
      </c>
    </row>
    <row r="9080" spans="1:11" ht="12.5" x14ac:dyDescent="0.25">
      <c r="A9080" s="6">
        <v>43041</v>
      </c>
      <c r="B9080" s="7">
        <f>YEAR(Table1[[#This Row],[Order Date]])</f>
        <v>2017</v>
      </c>
      <c r="C9080" s="7">
        <f>MONTH(Table1[[#This Row],[Order Date]])</f>
        <v>11</v>
      </c>
      <c r="D9080" s="8" t="s">
        <v>2147</v>
      </c>
      <c r="E9080" s="8" t="s">
        <v>1283</v>
      </c>
      <c r="F9080" s="8" t="s">
        <v>11</v>
      </c>
      <c r="G9080" s="8" t="s">
        <v>24</v>
      </c>
      <c r="H9080" s="8" t="s">
        <v>353</v>
      </c>
      <c r="I9080" s="9">
        <v>27.78</v>
      </c>
      <c r="J9080" s="7">
        <v>6</v>
      </c>
      <c r="K9080" s="9">
        <v>9.17</v>
      </c>
    </row>
    <row r="9081" spans="1:11" ht="12.5" x14ac:dyDescent="0.25">
      <c r="A9081" s="6">
        <v>43041</v>
      </c>
      <c r="B9081" s="7">
        <f>YEAR(Table1[[#This Row],[Order Date]])</f>
        <v>2017</v>
      </c>
      <c r="C9081" s="7">
        <f>MONTH(Table1[[#This Row],[Order Date]])</f>
        <v>11</v>
      </c>
      <c r="D9081" s="8" t="s">
        <v>1535</v>
      </c>
      <c r="E9081" s="8" t="s">
        <v>27</v>
      </c>
      <c r="F9081" s="8" t="s">
        <v>11</v>
      </c>
      <c r="G9081" s="8" t="s">
        <v>63</v>
      </c>
      <c r="H9081" s="8" t="s">
        <v>1481</v>
      </c>
      <c r="I9081" s="9">
        <v>76.58</v>
      </c>
      <c r="J9081" s="7">
        <v>7</v>
      </c>
      <c r="K9081" s="9">
        <v>38.29</v>
      </c>
    </row>
    <row r="9082" spans="1:11" ht="12.5" x14ac:dyDescent="0.25">
      <c r="A9082" s="6">
        <v>43041</v>
      </c>
      <c r="B9082" s="7">
        <f>YEAR(Table1[[#This Row],[Order Date]])</f>
        <v>2017</v>
      </c>
      <c r="C9082" s="7">
        <f>MONTH(Table1[[#This Row],[Order Date]])</f>
        <v>11</v>
      </c>
      <c r="D9082" s="8" t="s">
        <v>1535</v>
      </c>
      <c r="E9082" s="8" t="s">
        <v>27</v>
      </c>
      <c r="F9082" s="8" t="s">
        <v>11</v>
      </c>
      <c r="G9082" s="8" t="s">
        <v>24</v>
      </c>
      <c r="H9082" s="8" t="s">
        <v>841</v>
      </c>
      <c r="I9082" s="9">
        <v>8.8000000000000007</v>
      </c>
      <c r="J9082" s="7">
        <v>5</v>
      </c>
      <c r="K9082" s="9">
        <v>4.22</v>
      </c>
    </row>
    <row r="9083" spans="1:11" ht="12.5" x14ac:dyDescent="0.25">
      <c r="A9083" s="6">
        <v>43041</v>
      </c>
      <c r="B9083" s="7">
        <f>YEAR(Table1[[#This Row],[Order Date]])</f>
        <v>2017</v>
      </c>
      <c r="C9083" s="7">
        <f>MONTH(Table1[[#This Row],[Order Date]])</f>
        <v>11</v>
      </c>
      <c r="D9083" s="8" t="s">
        <v>1535</v>
      </c>
      <c r="E9083" s="8" t="s">
        <v>27</v>
      </c>
      <c r="F9083" s="8" t="s">
        <v>11</v>
      </c>
      <c r="G9083" s="8" t="s">
        <v>20</v>
      </c>
      <c r="H9083" s="8" t="s">
        <v>2376</v>
      </c>
      <c r="I9083" s="9">
        <v>590.35</v>
      </c>
      <c r="J9083" s="7">
        <v>6</v>
      </c>
      <c r="K9083" s="9">
        <v>206.62</v>
      </c>
    </row>
    <row r="9084" spans="1:11" ht="12.5" x14ac:dyDescent="0.25">
      <c r="A9084" s="6">
        <v>43041</v>
      </c>
      <c r="B9084" s="7">
        <f>YEAR(Table1[[#This Row],[Order Date]])</f>
        <v>2017</v>
      </c>
      <c r="C9084" s="7">
        <f>MONTH(Table1[[#This Row],[Order Date]])</f>
        <v>11</v>
      </c>
      <c r="D9084" s="8" t="s">
        <v>1535</v>
      </c>
      <c r="E9084" s="8" t="s">
        <v>27</v>
      </c>
      <c r="F9084" s="8" t="s">
        <v>11</v>
      </c>
      <c r="G9084" s="8" t="s">
        <v>43</v>
      </c>
      <c r="H9084" s="8" t="s">
        <v>1106</v>
      </c>
      <c r="I9084" s="9">
        <v>5.58</v>
      </c>
      <c r="J9084" s="7">
        <v>3</v>
      </c>
      <c r="K9084" s="9">
        <v>0.17</v>
      </c>
    </row>
    <row r="9085" spans="1:11" ht="12.5" x14ac:dyDescent="0.25">
      <c r="A9085" s="6">
        <v>43041</v>
      </c>
      <c r="B9085" s="7">
        <f>YEAR(Table1[[#This Row],[Order Date]])</f>
        <v>2017</v>
      </c>
      <c r="C9085" s="7">
        <f>MONTH(Table1[[#This Row],[Order Date]])</f>
        <v>11</v>
      </c>
      <c r="D9085" s="8" t="s">
        <v>1535</v>
      </c>
      <c r="E9085" s="8" t="s">
        <v>27</v>
      </c>
      <c r="F9085" s="8" t="s">
        <v>34</v>
      </c>
      <c r="G9085" s="8" t="s">
        <v>47</v>
      </c>
      <c r="H9085" s="8" t="s">
        <v>350</v>
      </c>
      <c r="I9085" s="9">
        <v>25.02</v>
      </c>
      <c r="J9085" s="7">
        <v>3</v>
      </c>
      <c r="K9085" s="9">
        <v>10.51</v>
      </c>
    </row>
    <row r="9086" spans="1:11" ht="12.5" x14ac:dyDescent="0.25">
      <c r="A9086" s="6">
        <v>43041</v>
      </c>
      <c r="B9086" s="7">
        <f>YEAR(Table1[[#This Row],[Order Date]])</f>
        <v>2017</v>
      </c>
      <c r="C9086" s="7">
        <f>MONTH(Table1[[#This Row],[Order Date]])</f>
        <v>11</v>
      </c>
      <c r="D9086" s="8" t="s">
        <v>1535</v>
      </c>
      <c r="E9086" s="8" t="s">
        <v>27</v>
      </c>
      <c r="F9086" s="8" t="s">
        <v>11</v>
      </c>
      <c r="G9086" s="8" t="s">
        <v>18</v>
      </c>
      <c r="H9086" s="8" t="s">
        <v>418</v>
      </c>
      <c r="I9086" s="9">
        <v>452.55</v>
      </c>
      <c r="J9086" s="7">
        <v>7</v>
      </c>
      <c r="K9086" s="9">
        <v>22.63</v>
      </c>
    </row>
    <row r="9087" spans="1:11" ht="12.5" x14ac:dyDescent="0.25">
      <c r="A9087" s="6">
        <v>43041</v>
      </c>
      <c r="B9087" s="7">
        <f>YEAR(Table1[[#This Row],[Order Date]])</f>
        <v>2017</v>
      </c>
      <c r="C9087" s="7">
        <f>MONTH(Table1[[#This Row],[Order Date]])</f>
        <v>11</v>
      </c>
      <c r="D9087" s="8" t="s">
        <v>1760</v>
      </c>
      <c r="E9087" s="8" t="s">
        <v>33</v>
      </c>
      <c r="F9087" s="8" t="s">
        <v>11</v>
      </c>
      <c r="G9087" s="8" t="s">
        <v>63</v>
      </c>
      <c r="H9087" s="8" t="s">
        <v>1420</v>
      </c>
      <c r="I9087" s="9">
        <v>5.32</v>
      </c>
      <c r="J9087" s="7">
        <v>2</v>
      </c>
      <c r="K9087" s="9">
        <v>2.61</v>
      </c>
    </row>
    <row r="9088" spans="1:11" ht="12.5" x14ac:dyDescent="0.25">
      <c r="A9088" s="6">
        <v>43041</v>
      </c>
      <c r="B9088" s="7">
        <f>YEAR(Table1[[#This Row],[Order Date]])</f>
        <v>2017</v>
      </c>
      <c r="C9088" s="7">
        <f>MONTH(Table1[[#This Row],[Order Date]])</f>
        <v>11</v>
      </c>
      <c r="D9088" s="8" t="s">
        <v>1760</v>
      </c>
      <c r="E9088" s="8" t="s">
        <v>33</v>
      </c>
      <c r="F9088" s="8" t="s">
        <v>34</v>
      </c>
      <c r="G9088" s="8" t="s">
        <v>35</v>
      </c>
      <c r="H9088" s="8" t="s">
        <v>864</v>
      </c>
      <c r="I9088" s="9">
        <v>975.92</v>
      </c>
      <c r="J9088" s="7">
        <v>4</v>
      </c>
      <c r="K9088" s="9">
        <v>292.77999999999997</v>
      </c>
    </row>
    <row r="9089" spans="1:11" ht="12.5" x14ac:dyDescent="0.25">
      <c r="A9089" s="6">
        <v>43041</v>
      </c>
      <c r="B9089" s="7">
        <f>YEAR(Table1[[#This Row],[Order Date]])</f>
        <v>2017</v>
      </c>
      <c r="C9089" s="7">
        <f>MONTH(Table1[[#This Row],[Order Date]])</f>
        <v>11</v>
      </c>
      <c r="D9089" s="8" t="s">
        <v>1760</v>
      </c>
      <c r="E9089" s="8" t="s">
        <v>33</v>
      </c>
      <c r="F9089" s="8" t="s">
        <v>39</v>
      </c>
      <c r="G9089" s="8" t="s">
        <v>52</v>
      </c>
      <c r="H9089" s="8" t="s">
        <v>2341</v>
      </c>
      <c r="I9089" s="9">
        <v>2249.91</v>
      </c>
      <c r="J9089" s="7">
        <v>9</v>
      </c>
      <c r="K9089" s="9">
        <v>517.48</v>
      </c>
    </row>
    <row r="9090" spans="1:11" ht="12.5" x14ac:dyDescent="0.25">
      <c r="A9090" s="6">
        <v>43041</v>
      </c>
      <c r="B9090" s="7">
        <f>YEAR(Table1[[#This Row],[Order Date]])</f>
        <v>2017</v>
      </c>
      <c r="C9090" s="7">
        <f>MONTH(Table1[[#This Row],[Order Date]])</f>
        <v>11</v>
      </c>
      <c r="D9090" s="8" t="s">
        <v>1760</v>
      </c>
      <c r="E9090" s="8" t="s">
        <v>33</v>
      </c>
      <c r="F9090" s="8" t="s">
        <v>11</v>
      </c>
      <c r="G9090" s="8" t="s">
        <v>18</v>
      </c>
      <c r="H9090" s="8" t="s">
        <v>2505</v>
      </c>
      <c r="I9090" s="9">
        <v>59.92</v>
      </c>
      <c r="J9090" s="7">
        <v>4</v>
      </c>
      <c r="K9090" s="9">
        <v>16.78</v>
      </c>
    </row>
    <row r="9091" spans="1:11" ht="12.5" x14ac:dyDescent="0.25">
      <c r="A9091" s="6">
        <v>43041</v>
      </c>
      <c r="B9091" s="7">
        <f>YEAR(Table1[[#This Row],[Order Date]])</f>
        <v>2017</v>
      </c>
      <c r="C9091" s="7">
        <f>MONTH(Table1[[#This Row],[Order Date]])</f>
        <v>11</v>
      </c>
      <c r="D9091" s="8" t="s">
        <v>1368</v>
      </c>
      <c r="E9091" s="8" t="s">
        <v>23</v>
      </c>
      <c r="F9091" s="8" t="s">
        <v>34</v>
      </c>
      <c r="G9091" s="8" t="s">
        <v>47</v>
      </c>
      <c r="H9091" s="8" t="s">
        <v>137</v>
      </c>
      <c r="I9091" s="9">
        <v>3.31</v>
      </c>
      <c r="J9091" s="7">
        <v>1</v>
      </c>
      <c r="K9091" s="9">
        <v>0.66</v>
      </c>
    </row>
    <row r="9092" spans="1:11" ht="12.5" x14ac:dyDescent="0.25">
      <c r="A9092" s="6">
        <v>43041</v>
      </c>
      <c r="B9092" s="7">
        <f>YEAR(Table1[[#This Row],[Order Date]])</f>
        <v>2017</v>
      </c>
      <c r="C9092" s="7">
        <f>MONTH(Table1[[#This Row],[Order Date]])</f>
        <v>11</v>
      </c>
      <c r="D9092" s="8" t="s">
        <v>1368</v>
      </c>
      <c r="E9092" s="8" t="s">
        <v>23</v>
      </c>
      <c r="F9092" s="8" t="s">
        <v>11</v>
      </c>
      <c r="G9092" s="8" t="s">
        <v>92</v>
      </c>
      <c r="H9092" s="8" t="s">
        <v>1250</v>
      </c>
      <c r="I9092" s="9">
        <v>20.14</v>
      </c>
      <c r="J9092" s="7">
        <v>3</v>
      </c>
      <c r="K9092" s="9">
        <v>1.26</v>
      </c>
    </row>
    <row r="9093" spans="1:11" ht="12.5" x14ac:dyDescent="0.25">
      <c r="A9093" s="6">
        <v>43041</v>
      </c>
      <c r="B9093" s="7">
        <f>YEAR(Table1[[#This Row],[Order Date]])</f>
        <v>2017</v>
      </c>
      <c r="C9093" s="7">
        <f>MONTH(Table1[[#This Row],[Order Date]])</f>
        <v>11</v>
      </c>
      <c r="D9093" s="8" t="s">
        <v>1368</v>
      </c>
      <c r="E9093" s="8" t="s">
        <v>23</v>
      </c>
      <c r="F9093" s="8" t="s">
        <v>11</v>
      </c>
      <c r="G9093" s="8" t="s">
        <v>63</v>
      </c>
      <c r="H9093" s="8" t="s">
        <v>1299</v>
      </c>
      <c r="I9093" s="9">
        <v>8.86</v>
      </c>
      <c r="J9093" s="7">
        <v>3</v>
      </c>
      <c r="K9093" s="9">
        <v>2.88</v>
      </c>
    </row>
    <row r="9094" spans="1:11" ht="12.5" x14ac:dyDescent="0.25">
      <c r="A9094" s="6">
        <v>43041</v>
      </c>
      <c r="B9094" s="7">
        <f>YEAR(Table1[[#This Row],[Order Date]])</f>
        <v>2017</v>
      </c>
      <c r="C9094" s="7">
        <f>MONTH(Table1[[#This Row],[Order Date]])</f>
        <v>11</v>
      </c>
      <c r="D9094" s="8" t="s">
        <v>1368</v>
      </c>
      <c r="E9094" s="8" t="s">
        <v>23</v>
      </c>
      <c r="F9094" s="8" t="s">
        <v>39</v>
      </c>
      <c r="G9094" s="8" t="s">
        <v>40</v>
      </c>
      <c r="H9094" s="8" t="s">
        <v>648</v>
      </c>
      <c r="I9094" s="9">
        <v>859.2</v>
      </c>
      <c r="J9094" s="7">
        <v>4</v>
      </c>
      <c r="K9094" s="9">
        <v>-186.16</v>
      </c>
    </row>
    <row r="9095" spans="1:11" ht="12.5" x14ac:dyDescent="0.25">
      <c r="A9095" s="6">
        <v>43041</v>
      </c>
      <c r="B9095" s="7">
        <f>YEAR(Table1[[#This Row],[Order Date]])</f>
        <v>2017</v>
      </c>
      <c r="C9095" s="7">
        <f>MONTH(Table1[[#This Row],[Order Date]])</f>
        <v>11</v>
      </c>
      <c r="D9095" s="8" t="s">
        <v>2429</v>
      </c>
      <c r="E9095" s="8" t="s">
        <v>296</v>
      </c>
      <c r="F9095" s="8" t="s">
        <v>11</v>
      </c>
      <c r="G9095" s="8" t="s">
        <v>12</v>
      </c>
      <c r="H9095" s="8" t="s">
        <v>219</v>
      </c>
      <c r="I9095" s="9">
        <v>19.440000000000001</v>
      </c>
      <c r="J9095" s="7">
        <v>3</v>
      </c>
      <c r="K9095" s="9">
        <v>9.33</v>
      </c>
    </row>
    <row r="9096" spans="1:11" ht="12.5" x14ac:dyDescent="0.25">
      <c r="A9096" s="6">
        <v>43041</v>
      </c>
      <c r="B9096" s="7">
        <f>YEAR(Table1[[#This Row],[Order Date]])</f>
        <v>2017</v>
      </c>
      <c r="C9096" s="7">
        <f>MONTH(Table1[[#This Row],[Order Date]])</f>
        <v>11</v>
      </c>
      <c r="D9096" s="8" t="s">
        <v>891</v>
      </c>
      <c r="E9096" s="8" t="s">
        <v>78</v>
      </c>
      <c r="F9096" s="8" t="s">
        <v>11</v>
      </c>
      <c r="G9096" s="8" t="s">
        <v>200</v>
      </c>
      <c r="H9096" s="8" t="s">
        <v>1516</v>
      </c>
      <c r="I9096" s="9">
        <v>384.59</v>
      </c>
      <c r="J9096" s="7">
        <v>2</v>
      </c>
      <c r="K9096" s="9">
        <v>-81.73</v>
      </c>
    </row>
    <row r="9097" spans="1:11" ht="12.5" x14ac:dyDescent="0.25">
      <c r="A9097" s="6">
        <v>43041</v>
      </c>
      <c r="B9097" s="7">
        <f>YEAR(Table1[[#This Row],[Order Date]])</f>
        <v>2017</v>
      </c>
      <c r="C9097" s="7">
        <f>MONTH(Table1[[#This Row],[Order Date]])</f>
        <v>11</v>
      </c>
      <c r="D9097" s="8" t="s">
        <v>392</v>
      </c>
      <c r="E9097" s="8" t="s">
        <v>27</v>
      </c>
      <c r="F9097" s="8" t="s">
        <v>11</v>
      </c>
      <c r="G9097" s="8" t="s">
        <v>92</v>
      </c>
      <c r="H9097" s="8" t="s">
        <v>2395</v>
      </c>
      <c r="I9097" s="9">
        <v>168.1</v>
      </c>
      <c r="J9097" s="7">
        <v>5</v>
      </c>
      <c r="K9097" s="9">
        <v>43.71</v>
      </c>
    </row>
    <row r="9098" spans="1:11" ht="12.5" x14ac:dyDescent="0.25">
      <c r="A9098" s="6">
        <v>43041</v>
      </c>
      <c r="B9098" s="7">
        <f>YEAR(Table1[[#This Row],[Order Date]])</f>
        <v>2017</v>
      </c>
      <c r="C9098" s="7">
        <f>MONTH(Table1[[#This Row],[Order Date]])</f>
        <v>11</v>
      </c>
      <c r="D9098" s="8" t="s">
        <v>1521</v>
      </c>
      <c r="E9098" s="8" t="s">
        <v>15</v>
      </c>
      <c r="F9098" s="8" t="s">
        <v>11</v>
      </c>
      <c r="G9098" s="8" t="s">
        <v>24</v>
      </c>
      <c r="H9098" s="8" t="s">
        <v>2410</v>
      </c>
      <c r="I9098" s="9">
        <v>54.34</v>
      </c>
      <c r="J9098" s="7">
        <v>4</v>
      </c>
      <c r="K9098" s="9">
        <v>5.43</v>
      </c>
    </row>
    <row r="9099" spans="1:11" ht="12.5" x14ac:dyDescent="0.25">
      <c r="A9099" s="6">
        <v>43041</v>
      </c>
      <c r="B9099" s="7">
        <f>YEAR(Table1[[#This Row],[Order Date]])</f>
        <v>2017</v>
      </c>
      <c r="C9099" s="7">
        <f>MONTH(Table1[[#This Row],[Order Date]])</f>
        <v>11</v>
      </c>
      <c r="D9099" s="8" t="s">
        <v>1926</v>
      </c>
      <c r="E9099" s="8" t="s">
        <v>186</v>
      </c>
      <c r="F9099" s="8" t="s">
        <v>11</v>
      </c>
      <c r="G9099" s="8" t="s">
        <v>92</v>
      </c>
      <c r="H9099" s="8" t="s">
        <v>1250</v>
      </c>
      <c r="I9099" s="9">
        <v>83.9</v>
      </c>
      <c r="J9099" s="7">
        <v>10</v>
      </c>
      <c r="K9099" s="9">
        <v>20.98</v>
      </c>
    </row>
    <row r="9100" spans="1:11" ht="12.5" x14ac:dyDescent="0.25">
      <c r="A9100" s="6">
        <v>43041</v>
      </c>
      <c r="B9100" s="7">
        <f>YEAR(Table1[[#This Row],[Order Date]])</f>
        <v>2017</v>
      </c>
      <c r="C9100" s="7">
        <f>MONTH(Table1[[#This Row],[Order Date]])</f>
        <v>11</v>
      </c>
      <c r="D9100" s="8" t="s">
        <v>1926</v>
      </c>
      <c r="E9100" s="8" t="s">
        <v>186</v>
      </c>
      <c r="F9100" s="8" t="s">
        <v>11</v>
      </c>
      <c r="G9100" s="8" t="s">
        <v>12</v>
      </c>
      <c r="H9100" s="8" t="s">
        <v>1418</v>
      </c>
      <c r="I9100" s="9">
        <v>11.76</v>
      </c>
      <c r="J9100" s="7">
        <v>2</v>
      </c>
      <c r="K9100" s="9">
        <v>5.76</v>
      </c>
    </row>
    <row r="9101" spans="1:11" ht="12.5" x14ac:dyDescent="0.25">
      <c r="A9101" s="6">
        <v>43041</v>
      </c>
      <c r="B9101" s="7">
        <f>YEAR(Table1[[#This Row],[Order Date]])</f>
        <v>2017</v>
      </c>
      <c r="C9101" s="7">
        <f>MONTH(Table1[[#This Row],[Order Date]])</f>
        <v>11</v>
      </c>
      <c r="D9101" s="8" t="s">
        <v>815</v>
      </c>
      <c r="E9101" s="8" t="s">
        <v>78</v>
      </c>
      <c r="F9101" s="8" t="s">
        <v>34</v>
      </c>
      <c r="G9101" s="8" t="s">
        <v>35</v>
      </c>
      <c r="H9101" s="8" t="s">
        <v>1685</v>
      </c>
      <c r="I9101" s="9">
        <v>155.37</v>
      </c>
      <c r="J9101" s="7">
        <v>2</v>
      </c>
      <c r="K9101" s="9">
        <v>-35.51</v>
      </c>
    </row>
    <row r="9102" spans="1:11" ht="12.5" x14ac:dyDescent="0.25">
      <c r="A9102" s="6">
        <v>43041</v>
      </c>
      <c r="B9102" s="7">
        <f>YEAR(Table1[[#This Row],[Order Date]])</f>
        <v>2017</v>
      </c>
      <c r="C9102" s="7">
        <f>MONTH(Table1[[#This Row],[Order Date]])</f>
        <v>11</v>
      </c>
      <c r="D9102" s="8" t="s">
        <v>1574</v>
      </c>
      <c r="E9102" s="8" t="s">
        <v>55</v>
      </c>
      <c r="F9102" s="8" t="s">
        <v>11</v>
      </c>
      <c r="G9102" s="8" t="s">
        <v>24</v>
      </c>
      <c r="H9102" s="8" t="s">
        <v>2642</v>
      </c>
      <c r="I9102" s="9">
        <v>5.56</v>
      </c>
      <c r="J9102" s="7">
        <v>2</v>
      </c>
      <c r="K9102" s="9">
        <v>1.45</v>
      </c>
    </row>
    <row r="9103" spans="1:11" ht="12.5" x14ac:dyDescent="0.25">
      <c r="A9103" s="6">
        <v>43042</v>
      </c>
      <c r="B9103" s="7">
        <f>YEAR(Table1[[#This Row],[Order Date]])</f>
        <v>2017</v>
      </c>
      <c r="C9103" s="7">
        <f>MONTH(Table1[[#This Row],[Order Date]])</f>
        <v>11</v>
      </c>
      <c r="D9103" s="8" t="s">
        <v>1131</v>
      </c>
      <c r="E9103" s="8" t="s">
        <v>120</v>
      </c>
      <c r="F9103" s="8" t="s">
        <v>34</v>
      </c>
      <c r="G9103" s="8" t="s">
        <v>47</v>
      </c>
      <c r="H9103" s="8" t="s">
        <v>1213</v>
      </c>
      <c r="I9103" s="9">
        <v>15.99</v>
      </c>
      <c r="J9103" s="7">
        <v>1</v>
      </c>
      <c r="K9103" s="9">
        <v>1</v>
      </c>
    </row>
    <row r="9104" spans="1:11" ht="12.5" x14ac:dyDescent="0.25">
      <c r="A9104" s="6">
        <v>43042</v>
      </c>
      <c r="B9104" s="7">
        <f>YEAR(Table1[[#This Row],[Order Date]])</f>
        <v>2017</v>
      </c>
      <c r="C9104" s="7">
        <f>MONTH(Table1[[#This Row],[Order Date]])</f>
        <v>11</v>
      </c>
      <c r="D9104" s="8" t="s">
        <v>1783</v>
      </c>
      <c r="E9104" s="8" t="s">
        <v>164</v>
      </c>
      <c r="F9104" s="8" t="s">
        <v>11</v>
      </c>
      <c r="G9104" s="8" t="s">
        <v>12</v>
      </c>
      <c r="H9104" s="8" t="s">
        <v>2202</v>
      </c>
      <c r="I9104" s="9">
        <v>139.86000000000001</v>
      </c>
      <c r="J9104" s="7">
        <v>7</v>
      </c>
      <c r="K9104" s="9">
        <v>65.73</v>
      </c>
    </row>
    <row r="9105" spans="1:11" ht="12.5" x14ac:dyDescent="0.25">
      <c r="A9105" s="6">
        <v>43042</v>
      </c>
      <c r="B9105" s="7">
        <f>YEAR(Table1[[#This Row],[Order Date]])</f>
        <v>2017</v>
      </c>
      <c r="C9105" s="7">
        <f>MONTH(Table1[[#This Row],[Order Date]])</f>
        <v>11</v>
      </c>
      <c r="D9105" s="8" t="s">
        <v>1783</v>
      </c>
      <c r="E9105" s="8" t="s">
        <v>164</v>
      </c>
      <c r="F9105" s="8" t="s">
        <v>34</v>
      </c>
      <c r="G9105" s="8" t="s">
        <v>35</v>
      </c>
      <c r="H9105" s="8" t="s">
        <v>1839</v>
      </c>
      <c r="I9105" s="9">
        <v>307.14</v>
      </c>
      <c r="J9105" s="7">
        <v>4</v>
      </c>
      <c r="K9105" s="9">
        <v>26.87</v>
      </c>
    </row>
    <row r="9106" spans="1:11" ht="12.5" x14ac:dyDescent="0.25">
      <c r="A9106" s="6">
        <v>43042</v>
      </c>
      <c r="B9106" s="7">
        <f>YEAR(Table1[[#This Row],[Order Date]])</f>
        <v>2017</v>
      </c>
      <c r="C9106" s="7">
        <f>MONTH(Table1[[#This Row],[Order Date]])</f>
        <v>11</v>
      </c>
      <c r="D9106" s="8" t="s">
        <v>1655</v>
      </c>
      <c r="E9106" s="8" t="s">
        <v>30</v>
      </c>
      <c r="F9106" s="8" t="s">
        <v>11</v>
      </c>
      <c r="G9106" s="8" t="s">
        <v>16</v>
      </c>
      <c r="H9106" s="8" t="s">
        <v>377</v>
      </c>
      <c r="I9106" s="9">
        <v>12.39</v>
      </c>
      <c r="J9106" s="7">
        <v>3</v>
      </c>
      <c r="K9106" s="9">
        <v>5.7</v>
      </c>
    </row>
    <row r="9107" spans="1:11" ht="12.5" x14ac:dyDescent="0.25">
      <c r="A9107" s="6">
        <v>43042</v>
      </c>
      <c r="B9107" s="7">
        <f>YEAR(Table1[[#This Row],[Order Date]])</f>
        <v>2017</v>
      </c>
      <c r="C9107" s="7">
        <f>MONTH(Table1[[#This Row],[Order Date]])</f>
        <v>11</v>
      </c>
      <c r="D9107" s="8" t="s">
        <v>868</v>
      </c>
      <c r="E9107" s="8" t="s">
        <v>399</v>
      </c>
      <c r="F9107" s="8" t="s">
        <v>34</v>
      </c>
      <c r="G9107" s="8" t="s">
        <v>47</v>
      </c>
      <c r="H9107" s="8" t="s">
        <v>931</v>
      </c>
      <c r="I9107" s="9">
        <v>41.37</v>
      </c>
      <c r="J9107" s="7">
        <v>3</v>
      </c>
      <c r="K9107" s="9">
        <v>17.38</v>
      </c>
    </row>
    <row r="9108" spans="1:11" ht="12.5" x14ac:dyDescent="0.25">
      <c r="A9108" s="6">
        <v>43042</v>
      </c>
      <c r="B9108" s="7">
        <f>YEAR(Table1[[#This Row],[Order Date]])</f>
        <v>2017</v>
      </c>
      <c r="C9108" s="7">
        <f>MONTH(Table1[[#This Row],[Order Date]])</f>
        <v>11</v>
      </c>
      <c r="D9108" s="8" t="s">
        <v>1267</v>
      </c>
      <c r="E9108" s="8" t="s">
        <v>315</v>
      </c>
      <c r="F9108" s="8" t="s">
        <v>11</v>
      </c>
      <c r="G9108" s="8" t="s">
        <v>12</v>
      </c>
      <c r="H9108" s="8" t="s">
        <v>242</v>
      </c>
      <c r="I9108" s="9">
        <v>8.56</v>
      </c>
      <c r="J9108" s="7">
        <v>2</v>
      </c>
      <c r="K9108" s="9">
        <v>3.85</v>
      </c>
    </row>
    <row r="9109" spans="1:11" ht="12.5" x14ac:dyDescent="0.25">
      <c r="A9109" s="6">
        <v>43042</v>
      </c>
      <c r="B9109" s="7">
        <f>YEAR(Table1[[#This Row],[Order Date]])</f>
        <v>2017</v>
      </c>
      <c r="C9109" s="7">
        <f>MONTH(Table1[[#This Row],[Order Date]])</f>
        <v>11</v>
      </c>
      <c r="D9109" s="8" t="s">
        <v>1267</v>
      </c>
      <c r="E9109" s="8" t="s">
        <v>315</v>
      </c>
      <c r="F9109" s="8" t="s">
        <v>11</v>
      </c>
      <c r="G9109" s="8" t="s">
        <v>18</v>
      </c>
      <c r="H9109" s="8" t="s">
        <v>2219</v>
      </c>
      <c r="I9109" s="9">
        <v>52.4</v>
      </c>
      <c r="J9109" s="7">
        <v>5</v>
      </c>
      <c r="K9109" s="9">
        <v>14.15</v>
      </c>
    </row>
    <row r="9110" spans="1:11" ht="12.5" x14ac:dyDescent="0.25">
      <c r="A9110" s="6">
        <v>43042</v>
      </c>
      <c r="B9110" s="7">
        <f>YEAR(Table1[[#This Row],[Order Date]])</f>
        <v>2017</v>
      </c>
      <c r="C9110" s="7">
        <f>MONTH(Table1[[#This Row],[Order Date]])</f>
        <v>11</v>
      </c>
      <c r="D9110" s="8" t="s">
        <v>1267</v>
      </c>
      <c r="E9110" s="8" t="s">
        <v>315</v>
      </c>
      <c r="F9110" s="8" t="s">
        <v>11</v>
      </c>
      <c r="G9110" s="8" t="s">
        <v>16</v>
      </c>
      <c r="H9110" s="8" t="s">
        <v>772</v>
      </c>
      <c r="I9110" s="9">
        <v>14.94</v>
      </c>
      <c r="J9110" s="7">
        <v>3</v>
      </c>
      <c r="K9110" s="9">
        <v>6.87</v>
      </c>
    </row>
    <row r="9111" spans="1:11" ht="12.5" x14ac:dyDescent="0.25">
      <c r="A9111" s="6">
        <v>43042</v>
      </c>
      <c r="B9111" s="7">
        <f>YEAR(Table1[[#This Row],[Order Date]])</f>
        <v>2017</v>
      </c>
      <c r="C9111" s="7">
        <f>MONTH(Table1[[#This Row],[Order Date]])</f>
        <v>11</v>
      </c>
      <c r="D9111" s="8" t="s">
        <v>1303</v>
      </c>
      <c r="E9111" s="8" t="s">
        <v>23</v>
      </c>
      <c r="F9111" s="8" t="s">
        <v>11</v>
      </c>
      <c r="G9111" s="8" t="s">
        <v>20</v>
      </c>
      <c r="H9111" s="8" t="s">
        <v>2694</v>
      </c>
      <c r="I9111" s="9">
        <v>11.67</v>
      </c>
      <c r="J9111" s="7">
        <v>3</v>
      </c>
      <c r="K9111" s="9">
        <v>-7.78</v>
      </c>
    </row>
    <row r="9112" spans="1:11" ht="12.5" x14ac:dyDescent="0.25">
      <c r="A9112" s="6">
        <v>43042</v>
      </c>
      <c r="B9112" s="7">
        <f>YEAR(Table1[[#This Row],[Order Date]])</f>
        <v>2017</v>
      </c>
      <c r="C9112" s="7">
        <f>MONTH(Table1[[#This Row],[Order Date]])</f>
        <v>11</v>
      </c>
      <c r="D9112" s="8" t="s">
        <v>254</v>
      </c>
      <c r="E9112" s="8" t="s">
        <v>164</v>
      </c>
      <c r="F9112" s="8" t="s">
        <v>39</v>
      </c>
      <c r="G9112" s="8" t="s">
        <v>52</v>
      </c>
      <c r="H9112" s="8" t="s">
        <v>1660</v>
      </c>
      <c r="I9112" s="9">
        <v>43.5</v>
      </c>
      <c r="J9112" s="7">
        <v>3</v>
      </c>
      <c r="K9112" s="9">
        <v>10.88</v>
      </c>
    </row>
    <row r="9113" spans="1:11" ht="12.5" x14ac:dyDescent="0.25">
      <c r="A9113" s="6">
        <v>43042</v>
      </c>
      <c r="B9113" s="7">
        <f>YEAR(Table1[[#This Row],[Order Date]])</f>
        <v>2017</v>
      </c>
      <c r="C9113" s="7">
        <f>MONTH(Table1[[#This Row],[Order Date]])</f>
        <v>11</v>
      </c>
      <c r="D9113" s="8" t="s">
        <v>734</v>
      </c>
      <c r="E9113" s="8" t="s">
        <v>33</v>
      </c>
      <c r="F9113" s="8" t="s">
        <v>11</v>
      </c>
      <c r="G9113" s="8" t="s">
        <v>12</v>
      </c>
      <c r="H9113" s="8" t="s">
        <v>304</v>
      </c>
      <c r="I9113" s="9">
        <v>26.4</v>
      </c>
      <c r="J9113" s="7">
        <v>5</v>
      </c>
      <c r="K9113" s="9">
        <v>11.88</v>
      </c>
    </row>
    <row r="9114" spans="1:11" ht="12.5" x14ac:dyDescent="0.25">
      <c r="A9114" s="6">
        <v>43042</v>
      </c>
      <c r="B9114" s="7">
        <f>YEAR(Table1[[#This Row],[Order Date]])</f>
        <v>2017</v>
      </c>
      <c r="C9114" s="7">
        <f>MONTH(Table1[[#This Row],[Order Date]])</f>
        <v>11</v>
      </c>
      <c r="D9114" s="8" t="s">
        <v>651</v>
      </c>
      <c r="E9114" s="8" t="s">
        <v>27</v>
      </c>
      <c r="F9114" s="8" t="s">
        <v>11</v>
      </c>
      <c r="G9114" s="8" t="s">
        <v>12</v>
      </c>
      <c r="H9114" s="8" t="s">
        <v>698</v>
      </c>
      <c r="I9114" s="9">
        <v>35.880000000000003</v>
      </c>
      <c r="J9114" s="7">
        <v>6</v>
      </c>
      <c r="K9114" s="9">
        <v>17.579999999999998</v>
      </c>
    </row>
    <row r="9115" spans="1:11" ht="12.5" x14ac:dyDescent="0.25">
      <c r="A9115" s="6">
        <v>43042</v>
      </c>
      <c r="B9115" s="7">
        <f>YEAR(Table1[[#This Row],[Order Date]])</f>
        <v>2017</v>
      </c>
      <c r="C9115" s="7">
        <f>MONTH(Table1[[#This Row],[Order Date]])</f>
        <v>11</v>
      </c>
      <c r="D9115" s="8" t="s">
        <v>369</v>
      </c>
      <c r="E9115" s="8" t="s">
        <v>123</v>
      </c>
      <c r="F9115" s="8" t="s">
        <v>39</v>
      </c>
      <c r="G9115" s="8" t="s">
        <v>40</v>
      </c>
      <c r="H9115" s="8" t="s">
        <v>1266</v>
      </c>
      <c r="I9115" s="9">
        <v>361.38</v>
      </c>
      <c r="J9115" s="7">
        <v>2</v>
      </c>
      <c r="K9115" s="9">
        <v>27.1</v>
      </c>
    </row>
    <row r="9116" spans="1:11" ht="12.5" x14ac:dyDescent="0.25">
      <c r="A9116" s="6">
        <v>43042</v>
      </c>
      <c r="B9116" s="7">
        <f>YEAR(Table1[[#This Row],[Order Date]])</f>
        <v>2017</v>
      </c>
      <c r="C9116" s="7">
        <f>MONTH(Table1[[#This Row],[Order Date]])</f>
        <v>11</v>
      </c>
      <c r="D9116" s="8" t="s">
        <v>1625</v>
      </c>
      <c r="E9116" s="8" t="s">
        <v>23</v>
      </c>
      <c r="F9116" s="8" t="s">
        <v>39</v>
      </c>
      <c r="G9116" s="8" t="s">
        <v>52</v>
      </c>
      <c r="H9116" s="8" t="s">
        <v>1510</v>
      </c>
      <c r="I9116" s="9">
        <v>40.78</v>
      </c>
      <c r="J9116" s="7">
        <v>3</v>
      </c>
      <c r="K9116" s="9">
        <v>0.51</v>
      </c>
    </row>
    <row r="9117" spans="1:11" ht="12.5" x14ac:dyDescent="0.25">
      <c r="A9117" s="6">
        <v>43042</v>
      </c>
      <c r="B9117" s="7">
        <f>YEAR(Table1[[#This Row],[Order Date]])</f>
        <v>2017</v>
      </c>
      <c r="C9117" s="7">
        <f>MONTH(Table1[[#This Row],[Order Date]])</f>
        <v>11</v>
      </c>
      <c r="D9117" s="8" t="s">
        <v>2496</v>
      </c>
      <c r="E9117" s="8" t="s">
        <v>27</v>
      </c>
      <c r="F9117" s="8" t="s">
        <v>39</v>
      </c>
      <c r="G9117" s="8" t="s">
        <v>52</v>
      </c>
      <c r="H9117" s="8" t="s">
        <v>1939</v>
      </c>
      <c r="I9117" s="9">
        <v>199.75</v>
      </c>
      <c r="J9117" s="7">
        <v>5</v>
      </c>
      <c r="K9117" s="9">
        <v>87.89</v>
      </c>
    </row>
    <row r="9118" spans="1:11" ht="12.5" x14ac:dyDescent="0.25">
      <c r="A9118" s="6">
        <v>43042</v>
      </c>
      <c r="B9118" s="7">
        <f>YEAR(Table1[[#This Row],[Order Date]])</f>
        <v>2017</v>
      </c>
      <c r="C9118" s="7">
        <f>MONTH(Table1[[#This Row],[Order Date]])</f>
        <v>11</v>
      </c>
      <c r="D9118" s="8" t="s">
        <v>2496</v>
      </c>
      <c r="E9118" s="8" t="s">
        <v>27</v>
      </c>
      <c r="F9118" s="8" t="s">
        <v>34</v>
      </c>
      <c r="G9118" s="8" t="s">
        <v>145</v>
      </c>
      <c r="H9118" s="8" t="s">
        <v>2066</v>
      </c>
      <c r="I9118" s="9">
        <v>1673.18</v>
      </c>
      <c r="J9118" s="7">
        <v>12</v>
      </c>
      <c r="K9118" s="9">
        <v>20.91</v>
      </c>
    </row>
    <row r="9119" spans="1:11" ht="12.5" x14ac:dyDescent="0.25">
      <c r="A9119" s="6">
        <v>43042</v>
      </c>
      <c r="B9119" s="7">
        <f>YEAR(Table1[[#This Row],[Order Date]])</f>
        <v>2017</v>
      </c>
      <c r="C9119" s="7">
        <f>MONTH(Table1[[#This Row],[Order Date]])</f>
        <v>11</v>
      </c>
      <c r="D9119" s="8" t="s">
        <v>599</v>
      </c>
      <c r="E9119" s="8" t="s">
        <v>245</v>
      </c>
      <c r="F9119" s="8" t="s">
        <v>11</v>
      </c>
      <c r="G9119" s="8" t="s">
        <v>12</v>
      </c>
      <c r="H9119" s="8" t="s">
        <v>2648</v>
      </c>
      <c r="I9119" s="9">
        <v>16.27</v>
      </c>
      <c r="J9119" s="7">
        <v>3</v>
      </c>
      <c r="K9119" s="9">
        <v>5.29</v>
      </c>
    </row>
    <row r="9120" spans="1:11" ht="12.5" x14ac:dyDescent="0.25">
      <c r="A9120" s="6">
        <v>43042</v>
      </c>
      <c r="B9120" s="7">
        <f>YEAR(Table1[[#This Row],[Order Date]])</f>
        <v>2017</v>
      </c>
      <c r="C9120" s="7">
        <f>MONTH(Table1[[#This Row],[Order Date]])</f>
        <v>11</v>
      </c>
      <c r="D9120" s="8" t="s">
        <v>29</v>
      </c>
      <c r="E9120" s="8" t="s">
        <v>164</v>
      </c>
      <c r="F9120" s="8" t="s">
        <v>11</v>
      </c>
      <c r="G9120" s="8" t="s">
        <v>20</v>
      </c>
      <c r="H9120" s="8" t="s">
        <v>2329</v>
      </c>
      <c r="I9120" s="9">
        <v>18.37</v>
      </c>
      <c r="J9120" s="7">
        <v>4</v>
      </c>
      <c r="K9120" s="9">
        <v>5.97</v>
      </c>
    </row>
    <row r="9121" spans="1:11" ht="12.5" x14ac:dyDescent="0.25">
      <c r="A9121" s="6">
        <v>43042</v>
      </c>
      <c r="B9121" s="7">
        <f>YEAR(Table1[[#This Row],[Order Date]])</f>
        <v>2017</v>
      </c>
      <c r="C9121" s="7">
        <f>MONTH(Table1[[#This Row],[Order Date]])</f>
        <v>11</v>
      </c>
      <c r="D9121" s="8" t="s">
        <v>376</v>
      </c>
      <c r="E9121" s="8" t="s">
        <v>27</v>
      </c>
      <c r="F9121" s="8" t="s">
        <v>34</v>
      </c>
      <c r="G9121" s="8" t="s">
        <v>145</v>
      </c>
      <c r="H9121" s="8" t="s">
        <v>499</v>
      </c>
      <c r="I9121" s="9">
        <v>486.37</v>
      </c>
      <c r="J9121" s="7">
        <v>4</v>
      </c>
      <c r="K9121" s="9">
        <v>36.479999999999997</v>
      </c>
    </row>
    <row r="9122" spans="1:11" ht="12.5" x14ac:dyDescent="0.25">
      <c r="A9122" s="6">
        <v>43042</v>
      </c>
      <c r="B9122" s="7">
        <f>YEAR(Table1[[#This Row],[Order Date]])</f>
        <v>2017</v>
      </c>
      <c r="C9122" s="7">
        <f>MONTH(Table1[[#This Row],[Order Date]])</f>
        <v>11</v>
      </c>
      <c r="D9122" s="8" t="s">
        <v>1933</v>
      </c>
      <c r="E9122" s="8" t="s">
        <v>123</v>
      </c>
      <c r="F9122" s="8" t="s">
        <v>39</v>
      </c>
      <c r="G9122" s="8" t="s">
        <v>603</v>
      </c>
      <c r="H9122" s="8" t="s">
        <v>2654</v>
      </c>
      <c r="I9122" s="9">
        <v>959.98</v>
      </c>
      <c r="J9122" s="7">
        <v>2</v>
      </c>
      <c r="K9122" s="9">
        <v>311.99</v>
      </c>
    </row>
    <row r="9123" spans="1:11" ht="12.5" x14ac:dyDescent="0.25">
      <c r="A9123" s="6">
        <v>43042</v>
      </c>
      <c r="B9123" s="7">
        <f>YEAR(Table1[[#This Row],[Order Date]])</f>
        <v>2017</v>
      </c>
      <c r="C9123" s="7">
        <f>MONTH(Table1[[#This Row],[Order Date]])</f>
        <v>11</v>
      </c>
      <c r="D9123" s="8" t="s">
        <v>1933</v>
      </c>
      <c r="E9123" s="8" t="s">
        <v>123</v>
      </c>
      <c r="F9123" s="8" t="s">
        <v>11</v>
      </c>
      <c r="G9123" s="8" t="s">
        <v>20</v>
      </c>
      <c r="H9123" s="8" t="s">
        <v>1377</v>
      </c>
      <c r="I9123" s="9">
        <v>4.09</v>
      </c>
      <c r="J9123" s="7">
        <v>2</v>
      </c>
      <c r="K9123" s="9">
        <v>-3</v>
      </c>
    </row>
    <row r="9124" spans="1:11" ht="12.5" x14ac:dyDescent="0.25">
      <c r="A9124" s="6">
        <v>43042</v>
      </c>
      <c r="B9124" s="7">
        <f>YEAR(Table1[[#This Row],[Order Date]])</f>
        <v>2017</v>
      </c>
      <c r="C9124" s="7">
        <f>MONTH(Table1[[#This Row],[Order Date]])</f>
        <v>11</v>
      </c>
      <c r="D9124" s="8" t="s">
        <v>1933</v>
      </c>
      <c r="E9124" s="8" t="s">
        <v>123</v>
      </c>
      <c r="F9124" s="8" t="s">
        <v>11</v>
      </c>
      <c r="G9124" s="8" t="s">
        <v>24</v>
      </c>
      <c r="H9124" s="8" t="s">
        <v>600</v>
      </c>
      <c r="I9124" s="9">
        <v>55.98</v>
      </c>
      <c r="J9124" s="7">
        <v>2</v>
      </c>
      <c r="K9124" s="9">
        <v>4.2</v>
      </c>
    </row>
    <row r="9125" spans="1:11" ht="12.5" x14ac:dyDescent="0.25">
      <c r="A9125" s="6">
        <v>43042</v>
      </c>
      <c r="B9125" s="7">
        <f>YEAR(Table1[[#This Row],[Order Date]])</f>
        <v>2017</v>
      </c>
      <c r="C9125" s="7">
        <f>MONTH(Table1[[#This Row],[Order Date]])</f>
        <v>11</v>
      </c>
      <c r="D9125" s="8" t="s">
        <v>1933</v>
      </c>
      <c r="E9125" s="8" t="s">
        <v>123</v>
      </c>
      <c r="F9125" s="8" t="s">
        <v>11</v>
      </c>
      <c r="G9125" s="8" t="s">
        <v>12</v>
      </c>
      <c r="H9125" s="8" t="s">
        <v>79</v>
      </c>
      <c r="I9125" s="9">
        <v>10.69</v>
      </c>
      <c r="J9125" s="7">
        <v>2</v>
      </c>
      <c r="K9125" s="9">
        <v>3.74</v>
      </c>
    </row>
    <row r="9126" spans="1:11" ht="12.5" x14ac:dyDescent="0.25">
      <c r="A9126" s="6">
        <v>43043</v>
      </c>
      <c r="B9126" s="7">
        <f>YEAR(Table1[[#This Row],[Order Date]])</f>
        <v>2017</v>
      </c>
      <c r="C9126" s="7">
        <f>MONTH(Table1[[#This Row],[Order Date]])</f>
        <v>11</v>
      </c>
      <c r="D9126" s="8" t="s">
        <v>780</v>
      </c>
      <c r="E9126" s="8" t="s">
        <v>245</v>
      </c>
      <c r="F9126" s="8" t="s">
        <v>39</v>
      </c>
      <c r="G9126" s="8" t="s">
        <v>302</v>
      </c>
      <c r="H9126" s="8" t="s">
        <v>2713</v>
      </c>
      <c r="I9126" s="9">
        <v>7999.98</v>
      </c>
      <c r="J9126" s="7">
        <v>4</v>
      </c>
      <c r="K9126" s="9">
        <v>-3839.99</v>
      </c>
    </row>
    <row r="9127" spans="1:11" ht="12.5" x14ac:dyDescent="0.25">
      <c r="A9127" s="6">
        <v>43043</v>
      </c>
      <c r="B9127" s="7">
        <f>YEAR(Table1[[#This Row],[Order Date]])</f>
        <v>2017</v>
      </c>
      <c r="C9127" s="7">
        <f>MONTH(Table1[[#This Row],[Order Date]])</f>
        <v>11</v>
      </c>
      <c r="D9127" s="8" t="s">
        <v>780</v>
      </c>
      <c r="E9127" s="8" t="s">
        <v>245</v>
      </c>
      <c r="F9127" s="8" t="s">
        <v>11</v>
      </c>
      <c r="G9127" s="8" t="s">
        <v>92</v>
      </c>
      <c r="H9127" s="8" t="s">
        <v>2340</v>
      </c>
      <c r="I9127" s="9">
        <v>167.44</v>
      </c>
      <c r="J9127" s="7">
        <v>2</v>
      </c>
      <c r="K9127" s="9">
        <v>14.65</v>
      </c>
    </row>
    <row r="9128" spans="1:11" ht="12.5" x14ac:dyDescent="0.25">
      <c r="A9128" s="6">
        <v>43043</v>
      </c>
      <c r="B9128" s="7">
        <f>YEAR(Table1[[#This Row],[Order Date]])</f>
        <v>2017</v>
      </c>
      <c r="C9128" s="7">
        <f>MONTH(Table1[[#This Row],[Order Date]])</f>
        <v>11</v>
      </c>
      <c r="D9128" s="8" t="s">
        <v>1877</v>
      </c>
      <c r="E9128" s="8" t="s">
        <v>120</v>
      </c>
      <c r="F9128" s="8" t="s">
        <v>11</v>
      </c>
      <c r="G9128" s="8" t="s">
        <v>12</v>
      </c>
      <c r="H9128" s="8" t="s">
        <v>700</v>
      </c>
      <c r="I9128" s="9">
        <v>9.66</v>
      </c>
      <c r="J9128" s="7">
        <v>2</v>
      </c>
      <c r="K9128" s="9">
        <v>3.26</v>
      </c>
    </row>
    <row r="9129" spans="1:11" ht="12.5" x14ac:dyDescent="0.25">
      <c r="A9129" s="6">
        <v>43043</v>
      </c>
      <c r="B9129" s="7">
        <f>YEAR(Table1[[#This Row],[Order Date]])</f>
        <v>2017</v>
      </c>
      <c r="C9129" s="7">
        <f>MONTH(Table1[[#This Row],[Order Date]])</f>
        <v>11</v>
      </c>
      <c r="D9129" s="8" t="s">
        <v>1223</v>
      </c>
      <c r="E9129" s="8" t="s">
        <v>10</v>
      </c>
      <c r="F9129" s="8" t="s">
        <v>11</v>
      </c>
      <c r="G9129" s="8" t="s">
        <v>16</v>
      </c>
      <c r="H9129" s="8" t="s">
        <v>1259</v>
      </c>
      <c r="I9129" s="9">
        <v>23.68</v>
      </c>
      <c r="J9129" s="7">
        <v>2</v>
      </c>
      <c r="K9129" s="9">
        <v>8.8800000000000008</v>
      </c>
    </row>
    <row r="9130" spans="1:11" ht="12.5" x14ac:dyDescent="0.25">
      <c r="A9130" s="6">
        <v>43043</v>
      </c>
      <c r="B9130" s="7">
        <f>YEAR(Table1[[#This Row],[Order Date]])</f>
        <v>2017</v>
      </c>
      <c r="C9130" s="7">
        <f>MONTH(Table1[[#This Row],[Order Date]])</f>
        <v>11</v>
      </c>
      <c r="D9130" s="8" t="s">
        <v>817</v>
      </c>
      <c r="E9130" s="8" t="s">
        <v>245</v>
      </c>
      <c r="F9130" s="8" t="s">
        <v>34</v>
      </c>
      <c r="G9130" s="8" t="s">
        <v>145</v>
      </c>
      <c r="H9130" s="8" t="s">
        <v>942</v>
      </c>
      <c r="I9130" s="9">
        <v>523.76</v>
      </c>
      <c r="J9130" s="7">
        <v>3</v>
      </c>
      <c r="K9130" s="9">
        <v>-192.05</v>
      </c>
    </row>
    <row r="9131" spans="1:11" ht="12.5" x14ac:dyDescent="0.25">
      <c r="A9131" s="6">
        <v>43043</v>
      </c>
      <c r="B9131" s="7">
        <f>YEAR(Table1[[#This Row],[Order Date]])</f>
        <v>2017</v>
      </c>
      <c r="C9131" s="7">
        <f>MONTH(Table1[[#This Row],[Order Date]])</f>
        <v>11</v>
      </c>
      <c r="D9131" s="8" t="s">
        <v>817</v>
      </c>
      <c r="E9131" s="8" t="s">
        <v>245</v>
      </c>
      <c r="F9131" s="8" t="s">
        <v>39</v>
      </c>
      <c r="G9131" s="8" t="s">
        <v>40</v>
      </c>
      <c r="H9131" s="8" t="s">
        <v>2637</v>
      </c>
      <c r="I9131" s="9">
        <v>1359.96</v>
      </c>
      <c r="J9131" s="7">
        <v>5</v>
      </c>
      <c r="K9131" s="9">
        <v>119</v>
      </c>
    </row>
    <row r="9132" spans="1:11" ht="12.5" x14ac:dyDescent="0.25">
      <c r="A9132" s="6">
        <v>43043</v>
      </c>
      <c r="B9132" s="7">
        <f>YEAR(Table1[[#This Row],[Order Date]])</f>
        <v>2017</v>
      </c>
      <c r="C9132" s="7">
        <f>MONTH(Table1[[#This Row],[Order Date]])</f>
        <v>11</v>
      </c>
      <c r="D9132" s="8" t="s">
        <v>383</v>
      </c>
      <c r="E9132" s="8" t="s">
        <v>120</v>
      </c>
      <c r="F9132" s="8" t="s">
        <v>39</v>
      </c>
      <c r="G9132" s="8" t="s">
        <v>52</v>
      </c>
      <c r="H9132" s="8" t="s">
        <v>804</v>
      </c>
      <c r="I9132" s="9">
        <v>95.98</v>
      </c>
      <c r="J9132" s="7">
        <v>3</v>
      </c>
      <c r="K9132" s="9">
        <v>15.6</v>
      </c>
    </row>
    <row r="9133" spans="1:11" ht="12.5" x14ac:dyDescent="0.25">
      <c r="A9133" s="6">
        <v>43043</v>
      </c>
      <c r="B9133" s="7">
        <f>YEAR(Table1[[#This Row],[Order Date]])</f>
        <v>2017</v>
      </c>
      <c r="C9133" s="7">
        <f>MONTH(Table1[[#This Row],[Order Date]])</f>
        <v>11</v>
      </c>
      <c r="D9133" s="8" t="s">
        <v>383</v>
      </c>
      <c r="E9133" s="8" t="s">
        <v>120</v>
      </c>
      <c r="F9133" s="8" t="s">
        <v>39</v>
      </c>
      <c r="G9133" s="8" t="s">
        <v>40</v>
      </c>
      <c r="H9133" s="8" t="s">
        <v>2699</v>
      </c>
      <c r="I9133" s="9">
        <v>143.93</v>
      </c>
      <c r="J9133" s="7">
        <v>9</v>
      </c>
      <c r="K9133" s="9">
        <v>-32.380000000000003</v>
      </c>
    </row>
    <row r="9134" spans="1:11" ht="12.5" x14ac:dyDescent="0.25">
      <c r="A9134" s="6">
        <v>43043</v>
      </c>
      <c r="B9134" s="7">
        <f>YEAR(Table1[[#This Row],[Order Date]])</f>
        <v>2017</v>
      </c>
      <c r="C9134" s="7">
        <f>MONTH(Table1[[#This Row],[Order Date]])</f>
        <v>11</v>
      </c>
      <c r="D9134" s="8" t="s">
        <v>383</v>
      </c>
      <c r="E9134" s="8" t="s">
        <v>120</v>
      </c>
      <c r="F9134" s="8" t="s">
        <v>11</v>
      </c>
      <c r="G9134" s="8" t="s">
        <v>20</v>
      </c>
      <c r="H9134" s="8" t="s">
        <v>118</v>
      </c>
      <c r="I9134" s="9">
        <v>3.56</v>
      </c>
      <c r="J9134" s="7">
        <v>2</v>
      </c>
      <c r="K9134" s="9">
        <v>-2.97</v>
      </c>
    </row>
    <row r="9135" spans="1:11" ht="12.5" x14ac:dyDescent="0.25">
      <c r="A9135" s="6">
        <v>43043</v>
      </c>
      <c r="B9135" s="7">
        <f>YEAR(Table1[[#This Row],[Order Date]])</f>
        <v>2017</v>
      </c>
      <c r="C9135" s="7">
        <f>MONTH(Table1[[#This Row],[Order Date]])</f>
        <v>11</v>
      </c>
      <c r="D9135" s="8" t="s">
        <v>383</v>
      </c>
      <c r="E9135" s="8" t="s">
        <v>120</v>
      </c>
      <c r="F9135" s="8" t="s">
        <v>11</v>
      </c>
      <c r="G9135" s="8" t="s">
        <v>16</v>
      </c>
      <c r="H9135" s="8" t="s">
        <v>606</v>
      </c>
      <c r="I9135" s="9">
        <v>4.93</v>
      </c>
      <c r="J9135" s="7">
        <v>2</v>
      </c>
      <c r="K9135" s="9">
        <v>1.72</v>
      </c>
    </row>
    <row r="9136" spans="1:11" ht="12.5" x14ac:dyDescent="0.25">
      <c r="A9136" s="6">
        <v>43043</v>
      </c>
      <c r="B9136" s="7">
        <f>YEAR(Table1[[#This Row],[Order Date]])</f>
        <v>2017</v>
      </c>
      <c r="C9136" s="7">
        <f>MONTH(Table1[[#This Row],[Order Date]])</f>
        <v>11</v>
      </c>
      <c r="D9136" s="8" t="s">
        <v>1177</v>
      </c>
      <c r="E9136" s="8" t="s">
        <v>10</v>
      </c>
      <c r="F9136" s="8" t="s">
        <v>11</v>
      </c>
      <c r="G9136" s="8" t="s">
        <v>20</v>
      </c>
      <c r="H9136" s="8" t="s">
        <v>1409</v>
      </c>
      <c r="I9136" s="9">
        <v>7.54</v>
      </c>
      <c r="J9136" s="7">
        <v>6</v>
      </c>
      <c r="K9136" s="9">
        <v>-13.19</v>
      </c>
    </row>
    <row r="9137" spans="1:11" ht="12.5" x14ac:dyDescent="0.25">
      <c r="A9137" s="6">
        <v>43043</v>
      </c>
      <c r="B9137" s="7">
        <f>YEAR(Table1[[#This Row],[Order Date]])</f>
        <v>2017</v>
      </c>
      <c r="C9137" s="7">
        <f>MONTH(Table1[[#This Row],[Order Date]])</f>
        <v>11</v>
      </c>
      <c r="D9137" s="8" t="s">
        <v>1177</v>
      </c>
      <c r="E9137" s="8" t="s">
        <v>10</v>
      </c>
      <c r="F9137" s="8" t="s">
        <v>11</v>
      </c>
      <c r="G9137" s="8" t="s">
        <v>20</v>
      </c>
      <c r="H9137" s="8" t="s">
        <v>881</v>
      </c>
      <c r="I9137" s="9">
        <v>1.41</v>
      </c>
      <c r="J9137" s="7">
        <v>2</v>
      </c>
      <c r="K9137" s="9">
        <v>-2.3199999999999998</v>
      </c>
    </row>
    <row r="9138" spans="1:11" ht="12.5" x14ac:dyDescent="0.25">
      <c r="A9138" s="6">
        <v>43043</v>
      </c>
      <c r="B9138" s="7">
        <f>YEAR(Table1[[#This Row],[Order Date]])</f>
        <v>2017</v>
      </c>
      <c r="C9138" s="7">
        <f>MONTH(Table1[[#This Row],[Order Date]])</f>
        <v>11</v>
      </c>
      <c r="D9138" s="8" t="s">
        <v>1177</v>
      </c>
      <c r="E9138" s="8" t="s">
        <v>10</v>
      </c>
      <c r="F9138" s="8" t="s">
        <v>11</v>
      </c>
      <c r="G9138" s="8" t="s">
        <v>20</v>
      </c>
      <c r="H9138" s="8" t="s">
        <v>1280</v>
      </c>
      <c r="I9138" s="9">
        <v>4.1399999999999997</v>
      </c>
      <c r="J9138" s="7">
        <v>4</v>
      </c>
      <c r="K9138" s="9">
        <v>-6.42</v>
      </c>
    </row>
    <row r="9139" spans="1:11" ht="12.5" x14ac:dyDescent="0.25">
      <c r="A9139" s="6">
        <v>43043</v>
      </c>
      <c r="B9139" s="7">
        <f>YEAR(Table1[[#This Row],[Order Date]])</f>
        <v>2017</v>
      </c>
      <c r="C9139" s="7">
        <f>MONTH(Table1[[#This Row],[Order Date]])</f>
        <v>11</v>
      </c>
      <c r="D9139" s="8" t="s">
        <v>1177</v>
      </c>
      <c r="E9139" s="8" t="s">
        <v>10</v>
      </c>
      <c r="F9139" s="8" t="s">
        <v>11</v>
      </c>
      <c r="G9139" s="8" t="s">
        <v>18</v>
      </c>
      <c r="H9139" s="8" t="s">
        <v>1756</v>
      </c>
      <c r="I9139" s="9">
        <v>52.75</v>
      </c>
      <c r="J9139" s="7">
        <v>3</v>
      </c>
      <c r="K9139" s="9">
        <v>-12.53</v>
      </c>
    </row>
    <row r="9140" spans="1:11" ht="12.5" x14ac:dyDescent="0.25">
      <c r="A9140" s="6">
        <v>43043</v>
      </c>
      <c r="B9140" s="7">
        <f>YEAR(Table1[[#This Row],[Order Date]])</f>
        <v>2017</v>
      </c>
      <c r="C9140" s="7">
        <f>MONTH(Table1[[#This Row],[Order Date]])</f>
        <v>11</v>
      </c>
      <c r="D9140" s="8" t="s">
        <v>1343</v>
      </c>
      <c r="E9140" s="8" t="s">
        <v>78</v>
      </c>
      <c r="F9140" s="8" t="s">
        <v>39</v>
      </c>
      <c r="G9140" s="8" t="s">
        <v>52</v>
      </c>
      <c r="H9140" s="8" t="s">
        <v>388</v>
      </c>
      <c r="I9140" s="9">
        <v>70.72</v>
      </c>
      <c r="J9140" s="7">
        <v>4</v>
      </c>
      <c r="K9140" s="9">
        <v>-6.19</v>
      </c>
    </row>
    <row r="9141" spans="1:11" ht="12.5" x14ac:dyDescent="0.25">
      <c r="A9141" s="6">
        <v>43043</v>
      </c>
      <c r="B9141" s="7">
        <f>YEAR(Table1[[#This Row],[Order Date]])</f>
        <v>2017</v>
      </c>
      <c r="C9141" s="7">
        <f>MONTH(Table1[[#This Row],[Order Date]])</f>
        <v>11</v>
      </c>
      <c r="D9141" s="8" t="s">
        <v>1343</v>
      </c>
      <c r="E9141" s="8" t="s">
        <v>78</v>
      </c>
      <c r="F9141" s="8" t="s">
        <v>11</v>
      </c>
      <c r="G9141" s="8" t="s">
        <v>18</v>
      </c>
      <c r="H9141" s="8" t="s">
        <v>267</v>
      </c>
      <c r="I9141" s="9">
        <v>194.35</v>
      </c>
      <c r="J9141" s="7">
        <v>3</v>
      </c>
      <c r="K9141" s="9">
        <v>-43.73</v>
      </c>
    </row>
    <row r="9142" spans="1:11" ht="12.5" x14ac:dyDescent="0.25">
      <c r="A9142" s="6">
        <v>43043</v>
      </c>
      <c r="B9142" s="7">
        <f>YEAR(Table1[[#This Row],[Order Date]])</f>
        <v>2017</v>
      </c>
      <c r="C9142" s="7">
        <f>MONTH(Table1[[#This Row],[Order Date]])</f>
        <v>11</v>
      </c>
      <c r="D9142" s="8" t="s">
        <v>973</v>
      </c>
      <c r="E9142" s="8" t="s">
        <v>101</v>
      </c>
      <c r="F9142" s="8" t="s">
        <v>11</v>
      </c>
      <c r="G9142" s="8" t="s">
        <v>24</v>
      </c>
      <c r="H9142" s="8" t="s">
        <v>539</v>
      </c>
      <c r="I9142" s="9">
        <v>4.3</v>
      </c>
      <c r="J9142" s="7">
        <v>2</v>
      </c>
      <c r="K9142" s="9">
        <v>1.42</v>
      </c>
    </row>
    <row r="9143" spans="1:11" ht="12.5" x14ac:dyDescent="0.25">
      <c r="A9143" s="6">
        <v>43044</v>
      </c>
      <c r="B9143" s="7">
        <f>YEAR(Table1[[#This Row],[Order Date]])</f>
        <v>2017</v>
      </c>
      <c r="C9143" s="7">
        <f>MONTH(Table1[[#This Row],[Order Date]])</f>
        <v>11</v>
      </c>
      <c r="D9143" s="8" t="s">
        <v>1129</v>
      </c>
      <c r="E9143" s="8" t="s">
        <v>95</v>
      </c>
      <c r="F9143" s="8" t="s">
        <v>11</v>
      </c>
      <c r="G9143" s="8" t="s">
        <v>20</v>
      </c>
      <c r="H9143" s="8" t="s">
        <v>1386</v>
      </c>
      <c r="I9143" s="9">
        <v>2.39</v>
      </c>
      <c r="J9143" s="7">
        <v>2</v>
      </c>
      <c r="K9143" s="9">
        <v>-1.83</v>
      </c>
    </row>
    <row r="9144" spans="1:11" ht="12.5" x14ac:dyDescent="0.25">
      <c r="A9144" s="6">
        <v>43044</v>
      </c>
      <c r="B9144" s="7">
        <f>YEAR(Table1[[#This Row],[Order Date]])</f>
        <v>2017</v>
      </c>
      <c r="C9144" s="7">
        <f>MONTH(Table1[[#This Row],[Order Date]])</f>
        <v>11</v>
      </c>
      <c r="D9144" s="8" t="s">
        <v>1129</v>
      </c>
      <c r="E9144" s="8" t="s">
        <v>95</v>
      </c>
      <c r="F9144" s="8" t="s">
        <v>11</v>
      </c>
      <c r="G9144" s="8" t="s">
        <v>18</v>
      </c>
      <c r="H9144" s="8" t="s">
        <v>1560</v>
      </c>
      <c r="I9144" s="9">
        <v>243.99</v>
      </c>
      <c r="J9144" s="7">
        <v>7</v>
      </c>
      <c r="K9144" s="9">
        <v>30.5</v>
      </c>
    </row>
    <row r="9145" spans="1:11" ht="12.5" x14ac:dyDescent="0.25">
      <c r="A9145" s="6">
        <v>43044</v>
      </c>
      <c r="B9145" s="7">
        <f>YEAR(Table1[[#This Row],[Order Date]])</f>
        <v>2017</v>
      </c>
      <c r="C9145" s="7">
        <f>MONTH(Table1[[#This Row],[Order Date]])</f>
        <v>11</v>
      </c>
      <c r="D9145" s="8" t="s">
        <v>498</v>
      </c>
      <c r="E9145" s="8" t="s">
        <v>399</v>
      </c>
      <c r="F9145" s="8" t="s">
        <v>39</v>
      </c>
      <c r="G9145" s="8" t="s">
        <v>52</v>
      </c>
      <c r="H9145" s="8" t="s">
        <v>905</v>
      </c>
      <c r="I9145" s="9">
        <v>159.99</v>
      </c>
      <c r="J9145" s="7">
        <v>1</v>
      </c>
      <c r="K9145" s="9">
        <v>54.4</v>
      </c>
    </row>
    <row r="9146" spans="1:11" ht="12.5" x14ac:dyDescent="0.25">
      <c r="A9146" s="6">
        <v>43044</v>
      </c>
      <c r="B9146" s="7">
        <f>YEAR(Table1[[#This Row],[Order Date]])</f>
        <v>2017</v>
      </c>
      <c r="C9146" s="7">
        <f>MONTH(Table1[[#This Row],[Order Date]])</f>
        <v>11</v>
      </c>
      <c r="D9146" s="8" t="s">
        <v>2466</v>
      </c>
      <c r="E9146" s="8" t="s">
        <v>149</v>
      </c>
      <c r="F9146" s="8" t="s">
        <v>39</v>
      </c>
      <c r="G9146" s="8" t="s">
        <v>52</v>
      </c>
      <c r="H9146" s="8" t="s">
        <v>158</v>
      </c>
      <c r="I9146" s="9">
        <v>390.75</v>
      </c>
      <c r="J9146" s="7">
        <v>5</v>
      </c>
      <c r="K9146" s="9">
        <v>171.93</v>
      </c>
    </row>
    <row r="9147" spans="1:11" ht="12.5" x14ac:dyDescent="0.25">
      <c r="A9147" s="6">
        <v>43044</v>
      </c>
      <c r="B9147" s="7">
        <f>YEAR(Table1[[#This Row],[Order Date]])</f>
        <v>2017</v>
      </c>
      <c r="C9147" s="7">
        <f>MONTH(Table1[[#This Row],[Order Date]])</f>
        <v>11</v>
      </c>
      <c r="D9147" s="8" t="s">
        <v>1935</v>
      </c>
      <c r="E9147" s="8" t="s">
        <v>15</v>
      </c>
      <c r="F9147" s="8" t="s">
        <v>11</v>
      </c>
      <c r="G9147" s="8" t="s">
        <v>20</v>
      </c>
      <c r="H9147" s="8" t="s">
        <v>1228</v>
      </c>
      <c r="I9147" s="9">
        <v>16.03</v>
      </c>
      <c r="J9147" s="7">
        <v>5</v>
      </c>
      <c r="K9147" s="9">
        <v>-25.65</v>
      </c>
    </row>
    <row r="9148" spans="1:11" ht="12.5" x14ac:dyDescent="0.25">
      <c r="A9148" s="6">
        <v>43044</v>
      </c>
      <c r="B9148" s="7">
        <f>YEAR(Table1[[#This Row],[Order Date]])</f>
        <v>2017</v>
      </c>
      <c r="C9148" s="7">
        <f>MONTH(Table1[[#This Row],[Order Date]])</f>
        <v>11</v>
      </c>
      <c r="D9148" s="8" t="s">
        <v>1741</v>
      </c>
      <c r="E9148" s="8" t="s">
        <v>10</v>
      </c>
      <c r="F9148" s="8" t="s">
        <v>39</v>
      </c>
      <c r="G9148" s="8" t="s">
        <v>40</v>
      </c>
      <c r="H9148" s="8" t="s">
        <v>1347</v>
      </c>
      <c r="I9148" s="9">
        <v>492.77</v>
      </c>
      <c r="J9148" s="7">
        <v>4</v>
      </c>
      <c r="K9148" s="9">
        <v>55.44</v>
      </c>
    </row>
    <row r="9149" spans="1:11" ht="12.5" x14ac:dyDescent="0.25">
      <c r="A9149" s="6">
        <v>43044</v>
      </c>
      <c r="B9149" s="7">
        <f>YEAR(Table1[[#This Row],[Order Date]])</f>
        <v>2017</v>
      </c>
      <c r="C9149" s="7">
        <f>MONTH(Table1[[#This Row],[Order Date]])</f>
        <v>11</v>
      </c>
      <c r="D9149" s="8" t="s">
        <v>861</v>
      </c>
      <c r="E9149" s="8" t="s">
        <v>27</v>
      </c>
      <c r="F9149" s="8" t="s">
        <v>11</v>
      </c>
      <c r="G9149" s="8" t="s">
        <v>12</v>
      </c>
      <c r="H9149" s="8" t="s">
        <v>2272</v>
      </c>
      <c r="I9149" s="9">
        <v>12.96</v>
      </c>
      <c r="J9149" s="7">
        <v>2</v>
      </c>
      <c r="K9149" s="9">
        <v>6.22</v>
      </c>
    </row>
    <row r="9150" spans="1:11" ht="12.5" x14ac:dyDescent="0.25">
      <c r="A9150" s="6">
        <v>43044</v>
      </c>
      <c r="B9150" s="7">
        <f>YEAR(Table1[[#This Row],[Order Date]])</f>
        <v>2017</v>
      </c>
      <c r="C9150" s="7">
        <f>MONTH(Table1[[#This Row],[Order Date]])</f>
        <v>11</v>
      </c>
      <c r="D9150" s="8" t="s">
        <v>2714</v>
      </c>
      <c r="E9150" s="8" t="s">
        <v>149</v>
      </c>
      <c r="F9150" s="8" t="s">
        <v>11</v>
      </c>
      <c r="G9150" s="8" t="s">
        <v>20</v>
      </c>
      <c r="H9150" s="8" t="s">
        <v>368</v>
      </c>
      <c r="I9150" s="9">
        <v>164.69</v>
      </c>
      <c r="J9150" s="7">
        <v>6</v>
      </c>
      <c r="K9150" s="9">
        <v>55.58</v>
      </c>
    </row>
    <row r="9151" spans="1:11" ht="12.5" x14ac:dyDescent="0.25">
      <c r="A9151" s="6">
        <v>43044</v>
      </c>
      <c r="B9151" s="7">
        <f>YEAR(Table1[[#This Row],[Order Date]])</f>
        <v>2017</v>
      </c>
      <c r="C9151" s="7">
        <f>MONTH(Table1[[#This Row],[Order Date]])</f>
        <v>11</v>
      </c>
      <c r="D9151" s="8" t="s">
        <v>2714</v>
      </c>
      <c r="E9151" s="8" t="s">
        <v>149</v>
      </c>
      <c r="F9151" s="8" t="s">
        <v>34</v>
      </c>
      <c r="G9151" s="8" t="s">
        <v>145</v>
      </c>
      <c r="H9151" s="8" t="s">
        <v>146</v>
      </c>
      <c r="I9151" s="9">
        <v>166.5</v>
      </c>
      <c r="J9151" s="7">
        <v>2</v>
      </c>
      <c r="K9151" s="9">
        <v>-66.599999999999994</v>
      </c>
    </row>
    <row r="9152" spans="1:11" ht="12.5" x14ac:dyDescent="0.25">
      <c r="A9152" s="6">
        <v>43044</v>
      </c>
      <c r="B9152" s="7">
        <f>YEAR(Table1[[#This Row],[Order Date]])</f>
        <v>2017</v>
      </c>
      <c r="C9152" s="7">
        <f>MONTH(Table1[[#This Row],[Order Date]])</f>
        <v>11</v>
      </c>
      <c r="D9152" s="8" t="s">
        <v>2714</v>
      </c>
      <c r="E9152" s="8" t="s">
        <v>149</v>
      </c>
      <c r="F9152" s="8" t="s">
        <v>11</v>
      </c>
      <c r="G9152" s="8" t="s">
        <v>12</v>
      </c>
      <c r="H9152" s="8" t="s">
        <v>2114</v>
      </c>
      <c r="I9152" s="9">
        <v>12.96</v>
      </c>
      <c r="J9152" s="7">
        <v>2</v>
      </c>
      <c r="K9152" s="9">
        <v>6.22</v>
      </c>
    </row>
    <row r="9153" spans="1:11" ht="12.5" x14ac:dyDescent="0.25">
      <c r="A9153" s="6">
        <v>43044</v>
      </c>
      <c r="B9153" s="7">
        <f>YEAR(Table1[[#This Row],[Order Date]])</f>
        <v>2017</v>
      </c>
      <c r="C9153" s="7">
        <f>MONTH(Table1[[#This Row],[Order Date]])</f>
        <v>11</v>
      </c>
      <c r="D9153" s="8" t="s">
        <v>2714</v>
      </c>
      <c r="E9153" s="8" t="s">
        <v>149</v>
      </c>
      <c r="F9153" s="8" t="s">
        <v>11</v>
      </c>
      <c r="G9153" s="8" t="s">
        <v>12</v>
      </c>
      <c r="H9153" s="8" t="s">
        <v>457</v>
      </c>
      <c r="I9153" s="9">
        <v>110.96</v>
      </c>
      <c r="J9153" s="7">
        <v>2</v>
      </c>
      <c r="K9153" s="9">
        <v>53.26</v>
      </c>
    </row>
    <row r="9154" spans="1:11" ht="12.5" x14ac:dyDescent="0.25">
      <c r="A9154" s="6">
        <v>43044</v>
      </c>
      <c r="B9154" s="7">
        <f>YEAR(Table1[[#This Row],[Order Date]])</f>
        <v>2017</v>
      </c>
      <c r="C9154" s="7">
        <f>MONTH(Table1[[#This Row],[Order Date]])</f>
        <v>11</v>
      </c>
      <c r="D9154" s="8" t="s">
        <v>2714</v>
      </c>
      <c r="E9154" s="8" t="s">
        <v>149</v>
      </c>
      <c r="F9154" s="8" t="s">
        <v>39</v>
      </c>
      <c r="G9154" s="8" t="s">
        <v>40</v>
      </c>
      <c r="H9154" s="8" t="s">
        <v>2443</v>
      </c>
      <c r="I9154" s="9">
        <v>99.98</v>
      </c>
      <c r="J9154" s="7">
        <v>2</v>
      </c>
      <c r="K9154" s="9">
        <v>4</v>
      </c>
    </row>
    <row r="9155" spans="1:11" ht="12.5" x14ac:dyDescent="0.25">
      <c r="A9155" s="6">
        <v>43044</v>
      </c>
      <c r="B9155" s="7">
        <f>YEAR(Table1[[#This Row],[Order Date]])</f>
        <v>2017</v>
      </c>
      <c r="C9155" s="7">
        <f>MONTH(Table1[[#This Row],[Order Date]])</f>
        <v>11</v>
      </c>
      <c r="D9155" s="8" t="s">
        <v>2714</v>
      </c>
      <c r="E9155" s="8" t="s">
        <v>149</v>
      </c>
      <c r="F9155" s="8" t="s">
        <v>11</v>
      </c>
      <c r="G9155" s="8" t="s">
        <v>20</v>
      </c>
      <c r="H9155" s="8" t="s">
        <v>819</v>
      </c>
      <c r="I9155" s="9">
        <v>11.42</v>
      </c>
      <c r="J9155" s="7">
        <v>1</v>
      </c>
      <c r="K9155" s="9">
        <v>3.71</v>
      </c>
    </row>
    <row r="9156" spans="1:11" ht="12.5" x14ac:dyDescent="0.25">
      <c r="A9156" s="6">
        <v>43044</v>
      </c>
      <c r="B9156" s="7">
        <f>YEAR(Table1[[#This Row],[Order Date]])</f>
        <v>2017</v>
      </c>
      <c r="C9156" s="7">
        <f>MONTH(Table1[[#This Row],[Order Date]])</f>
        <v>11</v>
      </c>
      <c r="D9156" s="8" t="s">
        <v>2714</v>
      </c>
      <c r="E9156" s="8" t="s">
        <v>149</v>
      </c>
      <c r="F9156" s="8" t="s">
        <v>34</v>
      </c>
      <c r="G9156" s="8" t="s">
        <v>35</v>
      </c>
      <c r="H9156" s="8" t="s">
        <v>1821</v>
      </c>
      <c r="I9156" s="9">
        <v>128.12</v>
      </c>
      <c r="J9156" s="7">
        <v>2</v>
      </c>
      <c r="K9156" s="9">
        <v>24.2</v>
      </c>
    </row>
    <row r="9157" spans="1:11" ht="12.5" x14ac:dyDescent="0.25">
      <c r="A9157" s="6">
        <v>43044</v>
      </c>
      <c r="B9157" s="7">
        <f>YEAR(Table1[[#This Row],[Order Date]])</f>
        <v>2017</v>
      </c>
      <c r="C9157" s="7">
        <f>MONTH(Table1[[#This Row],[Order Date]])</f>
        <v>11</v>
      </c>
      <c r="D9157" s="8" t="s">
        <v>2714</v>
      </c>
      <c r="E9157" s="8" t="s">
        <v>149</v>
      </c>
      <c r="F9157" s="8" t="s">
        <v>34</v>
      </c>
      <c r="G9157" s="8" t="s">
        <v>47</v>
      </c>
      <c r="H9157" s="8" t="s">
        <v>2662</v>
      </c>
      <c r="I9157" s="9">
        <v>101.4</v>
      </c>
      <c r="J9157" s="7">
        <v>5</v>
      </c>
      <c r="K9157" s="9">
        <v>38.53</v>
      </c>
    </row>
    <row r="9158" spans="1:11" ht="12.5" x14ac:dyDescent="0.25">
      <c r="A9158" s="6">
        <v>43044</v>
      </c>
      <c r="B9158" s="7">
        <f>YEAR(Table1[[#This Row],[Order Date]])</f>
        <v>2017</v>
      </c>
      <c r="C9158" s="7">
        <f>MONTH(Table1[[#This Row],[Order Date]])</f>
        <v>11</v>
      </c>
      <c r="D9158" s="8" t="s">
        <v>2253</v>
      </c>
      <c r="E9158" s="8" t="s">
        <v>129</v>
      </c>
      <c r="F9158" s="8" t="s">
        <v>11</v>
      </c>
      <c r="G9158" s="8" t="s">
        <v>12</v>
      </c>
      <c r="H9158" s="8" t="s">
        <v>1987</v>
      </c>
      <c r="I9158" s="9">
        <v>4.41</v>
      </c>
      <c r="J9158" s="7">
        <v>1</v>
      </c>
      <c r="K9158" s="9">
        <v>2.0299999999999998</v>
      </c>
    </row>
    <row r="9159" spans="1:11" ht="12.5" x14ac:dyDescent="0.25">
      <c r="A9159" s="6">
        <v>43044</v>
      </c>
      <c r="B9159" s="7">
        <f>YEAR(Table1[[#This Row],[Order Date]])</f>
        <v>2017</v>
      </c>
      <c r="C9159" s="7">
        <f>MONTH(Table1[[#This Row],[Order Date]])</f>
        <v>11</v>
      </c>
      <c r="D9159" s="8" t="s">
        <v>2253</v>
      </c>
      <c r="E9159" s="8" t="s">
        <v>129</v>
      </c>
      <c r="F9159" s="8" t="s">
        <v>11</v>
      </c>
      <c r="G9159" s="8" t="s">
        <v>12</v>
      </c>
      <c r="H9159" s="8" t="s">
        <v>625</v>
      </c>
      <c r="I9159" s="9">
        <v>167.94</v>
      </c>
      <c r="J9159" s="7">
        <v>3</v>
      </c>
      <c r="K9159" s="9">
        <v>82.29</v>
      </c>
    </row>
    <row r="9160" spans="1:11" ht="12.5" x14ac:dyDescent="0.25">
      <c r="A9160" s="6">
        <v>43044</v>
      </c>
      <c r="B9160" s="7">
        <f>YEAR(Table1[[#This Row],[Order Date]])</f>
        <v>2017</v>
      </c>
      <c r="C9160" s="7">
        <f>MONTH(Table1[[#This Row],[Order Date]])</f>
        <v>11</v>
      </c>
      <c r="D9160" s="8" t="s">
        <v>2253</v>
      </c>
      <c r="E9160" s="8" t="s">
        <v>129</v>
      </c>
      <c r="F9160" s="8" t="s">
        <v>11</v>
      </c>
      <c r="G9160" s="8" t="s">
        <v>12</v>
      </c>
      <c r="H9160" s="8" t="s">
        <v>2648</v>
      </c>
      <c r="I9160" s="9">
        <v>67.8</v>
      </c>
      <c r="J9160" s="7">
        <v>10</v>
      </c>
      <c r="K9160" s="9">
        <v>31.19</v>
      </c>
    </row>
    <row r="9161" spans="1:11" ht="12.5" x14ac:dyDescent="0.25">
      <c r="A9161" s="6">
        <v>43045</v>
      </c>
      <c r="B9161" s="7">
        <f>YEAR(Table1[[#This Row],[Order Date]])</f>
        <v>2017</v>
      </c>
      <c r="C9161" s="7">
        <f>MONTH(Table1[[#This Row],[Order Date]])</f>
        <v>11</v>
      </c>
      <c r="D9161" s="8" t="s">
        <v>2206</v>
      </c>
      <c r="E9161" s="8" t="s">
        <v>91</v>
      </c>
      <c r="F9161" s="8" t="s">
        <v>11</v>
      </c>
      <c r="G9161" s="8" t="s">
        <v>20</v>
      </c>
      <c r="H9161" s="8" t="s">
        <v>1462</v>
      </c>
      <c r="I9161" s="9">
        <v>5.68</v>
      </c>
      <c r="J9161" s="7">
        <v>1</v>
      </c>
      <c r="K9161" s="9">
        <v>-3.79</v>
      </c>
    </row>
    <row r="9162" spans="1:11" ht="12.5" x14ac:dyDescent="0.25">
      <c r="A9162" s="6">
        <v>43045</v>
      </c>
      <c r="B9162" s="7">
        <f>YEAR(Table1[[#This Row],[Order Date]])</f>
        <v>2017</v>
      </c>
      <c r="C9162" s="7">
        <f>MONTH(Table1[[#This Row],[Order Date]])</f>
        <v>11</v>
      </c>
      <c r="D9162" s="8" t="s">
        <v>492</v>
      </c>
      <c r="E9162" s="8" t="s">
        <v>177</v>
      </c>
      <c r="F9162" s="8" t="s">
        <v>11</v>
      </c>
      <c r="G9162" s="8" t="s">
        <v>18</v>
      </c>
      <c r="H9162" s="8" t="s">
        <v>2715</v>
      </c>
      <c r="I9162" s="9">
        <v>46.26</v>
      </c>
      <c r="J9162" s="7">
        <v>3</v>
      </c>
      <c r="K9162" s="9">
        <v>12.03</v>
      </c>
    </row>
    <row r="9163" spans="1:11" ht="12.5" x14ac:dyDescent="0.25">
      <c r="A9163" s="6">
        <v>43045</v>
      </c>
      <c r="B9163" s="7">
        <f>YEAR(Table1[[#This Row],[Order Date]])</f>
        <v>2017</v>
      </c>
      <c r="C9163" s="7">
        <f>MONTH(Table1[[#This Row],[Order Date]])</f>
        <v>11</v>
      </c>
      <c r="D9163" s="8" t="s">
        <v>2162</v>
      </c>
      <c r="E9163" s="8" t="s">
        <v>33</v>
      </c>
      <c r="F9163" s="8" t="s">
        <v>11</v>
      </c>
      <c r="G9163" s="8" t="s">
        <v>12</v>
      </c>
      <c r="H9163" s="8" t="s">
        <v>1767</v>
      </c>
      <c r="I9163" s="9">
        <v>5.78</v>
      </c>
      <c r="J9163" s="7">
        <v>1</v>
      </c>
      <c r="K9163" s="9">
        <v>2.83</v>
      </c>
    </row>
    <row r="9164" spans="1:11" ht="12.5" x14ac:dyDescent="0.25">
      <c r="A9164" s="6">
        <v>43045</v>
      </c>
      <c r="B9164" s="7">
        <f>YEAR(Table1[[#This Row],[Order Date]])</f>
        <v>2017</v>
      </c>
      <c r="C9164" s="7">
        <f>MONTH(Table1[[#This Row],[Order Date]])</f>
        <v>11</v>
      </c>
      <c r="D9164" s="8" t="s">
        <v>1459</v>
      </c>
      <c r="E9164" s="8" t="s">
        <v>27</v>
      </c>
      <c r="F9164" s="8" t="s">
        <v>11</v>
      </c>
      <c r="G9164" s="8" t="s">
        <v>63</v>
      </c>
      <c r="H9164" s="8" t="s">
        <v>1444</v>
      </c>
      <c r="I9164" s="9">
        <v>15.28</v>
      </c>
      <c r="J9164" s="7">
        <v>2</v>
      </c>
      <c r="K9164" s="9">
        <v>7.49</v>
      </c>
    </row>
    <row r="9165" spans="1:11" ht="12.5" x14ac:dyDescent="0.25">
      <c r="A9165" s="6">
        <v>43045</v>
      </c>
      <c r="B9165" s="7">
        <f>YEAR(Table1[[#This Row],[Order Date]])</f>
        <v>2017</v>
      </c>
      <c r="C9165" s="7">
        <f>MONTH(Table1[[#This Row],[Order Date]])</f>
        <v>11</v>
      </c>
      <c r="D9165" s="8" t="s">
        <v>1459</v>
      </c>
      <c r="E9165" s="8" t="s">
        <v>27</v>
      </c>
      <c r="F9165" s="8" t="s">
        <v>34</v>
      </c>
      <c r="G9165" s="8" t="s">
        <v>47</v>
      </c>
      <c r="H9165" s="8" t="s">
        <v>591</v>
      </c>
      <c r="I9165" s="9">
        <v>8.73</v>
      </c>
      <c r="J9165" s="7">
        <v>1</v>
      </c>
      <c r="K9165" s="9">
        <v>2.97</v>
      </c>
    </row>
    <row r="9166" spans="1:11" ht="12.5" x14ac:dyDescent="0.25">
      <c r="A9166" s="6">
        <v>43045</v>
      </c>
      <c r="B9166" s="7">
        <f>YEAR(Table1[[#This Row],[Order Date]])</f>
        <v>2017</v>
      </c>
      <c r="C9166" s="7">
        <f>MONTH(Table1[[#This Row],[Order Date]])</f>
        <v>11</v>
      </c>
      <c r="D9166" s="8" t="s">
        <v>1459</v>
      </c>
      <c r="E9166" s="8" t="s">
        <v>27</v>
      </c>
      <c r="F9166" s="8" t="s">
        <v>11</v>
      </c>
      <c r="G9166" s="8" t="s">
        <v>24</v>
      </c>
      <c r="H9166" s="8" t="s">
        <v>1504</v>
      </c>
      <c r="I9166" s="9">
        <v>5.68</v>
      </c>
      <c r="J9166" s="7">
        <v>2</v>
      </c>
      <c r="K9166" s="9">
        <v>1.76</v>
      </c>
    </row>
    <row r="9167" spans="1:11" ht="12.5" x14ac:dyDescent="0.25">
      <c r="A9167" s="6">
        <v>43045</v>
      </c>
      <c r="B9167" s="7">
        <f>YEAR(Table1[[#This Row],[Order Date]])</f>
        <v>2017</v>
      </c>
      <c r="C9167" s="7">
        <f>MONTH(Table1[[#This Row],[Order Date]])</f>
        <v>11</v>
      </c>
      <c r="D9167" s="8" t="s">
        <v>1448</v>
      </c>
      <c r="E9167" s="8" t="s">
        <v>245</v>
      </c>
      <c r="F9167" s="8" t="s">
        <v>11</v>
      </c>
      <c r="G9167" s="8" t="s">
        <v>92</v>
      </c>
      <c r="H9167" s="8" t="s">
        <v>711</v>
      </c>
      <c r="I9167" s="9">
        <v>499.58</v>
      </c>
      <c r="J9167" s="7">
        <v>3</v>
      </c>
      <c r="K9167" s="9">
        <v>43.71</v>
      </c>
    </row>
    <row r="9168" spans="1:11" ht="12.5" x14ac:dyDescent="0.25">
      <c r="A9168" s="6">
        <v>43045</v>
      </c>
      <c r="B9168" s="7">
        <f>YEAR(Table1[[#This Row],[Order Date]])</f>
        <v>2017</v>
      </c>
      <c r="C9168" s="7">
        <f>MONTH(Table1[[#This Row],[Order Date]])</f>
        <v>11</v>
      </c>
      <c r="D9168" s="8" t="s">
        <v>1448</v>
      </c>
      <c r="E9168" s="8" t="s">
        <v>245</v>
      </c>
      <c r="F9168" s="8" t="s">
        <v>11</v>
      </c>
      <c r="G9168" s="8" t="s">
        <v>12</v>
      </c>
      <c r="H9168" s="8" t="s">
        <v>219</v>
      </c>
      <c r="I9168" s="9">
        <v>31.1</v>
      </c>
      <c r="J9168" s="7">
        <v>6</v>
      </c>
      <c r="K9168" s="9">
        <v>10.89</v>
      </c>
    </row>
    <row r="9169" spans="1:11" ht="12.5" x14ac:dyDescent="0.25">
      <c r="A9169" s="6">
        <v>43045</v>
      </c>
      <c r="B9169" s="7">
        <f>YEAR(Table1[[#This Row],[Order Date]])</f>
        <v>2017</v>
      </c>
      <c r="C9169" s="7">
        <f>MONTH(Table1[[#This Row],[Order Date]])</f>
        <v>11</v>
      </c>
      <c r="D9169" s="8" t="s">
        <v>1448</v>
      </c>
      <c r="E9169" s="8" t="s">
        <v>245</v>
      </c>
      <c r="F9169" s="8" t="s">
        <v>11</v>
      </c>
      <c r="G9169" s="8" t="s">
        <v>20</v>
      </c>
      <c r="H9169" s="8" t="s">
        <v>166</v>
      </c>
      <c r="I9169" s="9">
        <v>13.27</v>
      </c>
      <c r="J9169" s="7">
        <v>8</v>
      </c>
      <c r="K9169" s="9">
        <v>-10.62</v>
      </c>
    </row>
    <row r="9170" spans="1:11" ht="12.5" x14ac:dyDescent="0.25">
      <c r="A9170" s="6">
        <v>43045</v>
      </c>
      <c r="B9170" s="7">
        <f>YEAR(Table1[[#This Row],[Order Date]])</f>
        <v>2017</v>
      </c>
      <c r="C9170" s="7">
        <f>MONTH(Table1[[#This Row],[Order Date]])</f>
        <v>11</v>
      </c>
      <c r="D9170" s="8" t="s">
        <v>1448</v>
      </c>
      <c r="E9170" s="8" t="s">
        <v>245</v>
      </c>
      <c r="F9170" s="8" t="s">
        <v>34</v>
      </c>
      <c r="G9170" s="8" t="s">
        <v>47</v>
      </c>
      <c r="H9170" s="8" t="s">
        <v>1318</v>
      </c>
      <c r="I9170" s="9">
        <v>28.27</v>
      </c>
      <c r="J9170" s="7">
        <v>2</v>
      </c>
      <c r="K9170" s="9">
        <v>6.36</v>
      </c>
    </row>
    <row r="9171" spans="1:11" ht="12.5" x14ac:dyDescent="0.25">
      <c r="A9171" s="6">
        <v>43045</v>
      </c>
      <c r="B9171" s="7">
        <f>YEAR(Table1[[#This Row],[Order Date]])</f>
        <v>2017</v>
      </c>
      <c r="C9171" s="7">
        <f>MONTH(Table1[[#This Row],[Order Date]])</f>
        <v>11</v>
      </c>
      <c r="D9171" s="8" t="s">
        <v>1448</v>
      </c>
      <c r="E9171" s="8" t="s">
        <v>245</v>
      </c>
      <c r="F9171" s="8" t="s">
        <v>11</v>
      </c>
      <c r="G9171" s="8" t="s">
        <v>18</v>
      </c>
      <c r="H9171" s="8" t="s">
        <v>297</v>
      </c>
      <c r="I9171" s="9">
        <v>259.14</v>
      </c>
      <c r="J9171" s="7">
        <v>4</v>
      </c>
      <c r="K9171" s="9">
        <v>-51.83</v>
      </c>
    </row>
    <row r="9172" spans="1:11" ht="12.5" x14ac:dyDescent="0.25">
      <c r="A9172" s="6">
        <v>43045</v>
      </c>
      <c r="B9172" s="7">
        <f>YEAR(Table1[[#This Row],[Order Date]])</f>
        <v>2017</v>
      </c>
      <c r="C9172" s="7">
        <f>MONTH(Table1[[#This Row],[Order Date]])</f>
        <v>11</v>
      </c>
      <c r="D9172" s="8" t="s">
        <v>2225</v>
      </c>
      <c r="E9172" s="8" t="s">
        <v>315</v>
      </c>
      <c r="F9172" s="8" t="s">
        <v>11</v>
      </c>
      <c r="G9172" s="8" t="s">
        <v>24</v>
      </c>
      <c r="H9172" s="8" t="s">
        <v>2572</v>
      </c>
      <c r="I9172" s="9">
        <v>13.9</v>
      </c>
      <c r="J9172" s="7">
        <v>5</v>
      </c>
      <c r="K9172" s="9">
        <v>3.61</v>
      </c>
    </row>
    <row r="9173" spans="1:11" ht="12.5" x14ac:dyDescent="0.25">
      <c r="A9173" s="6">
        <v>43045</v>
      </c>
      <c r="B9173" s="7">
        <f>YEAR(Table1[[#This Row],[Order Date]])</f>
        <v>2017</v>
      </c>
      <c r="C9173" s="7">
        <f>MONTH(Table1[[#This Row],[Order Date]])</f>
        <v>11</v>
      </c>
      <c r="D9173" s="8" t="s">
        <v>2225</v>
      </c>
      <c r="E9173" s="8" t="s">
        <v>315</v>
      </c>
      <c r="F9173" s="8" t="s">
        <v>11</v>
      </c>
      <c r="G9173" s="8" t="s">
        <v>12</v>
      </c>
      <c r="H9173" s="8" t="s">
        <v>625</v>
      </c>
      <c r="I9173" s="9">
        <v>26.38</v>
      </c>
      <c r="J9173" s="7">
        <v>1</v>
      </c>
      <c r="K9173" s="9">
        <v>12.13</v>
      </c>
    </row>
    <row r="9174" spans="1:11" ht="12.5" x14ac:dyDescent="0.25">
      <c r="A9174" s="6">
        <v>43045</v>
      </c>
      <c r="B9174" s="7">
        <f>YEAR(Table1[[#This Row],[Order Date]])</f>
        <v>2017</v>
      </c>
      <c r="C9174" s="7">
        <f>MONTH(Table1[[#This Row],[Order Date]])</f>
        <v>11</v>
      </c>
      <c r="D9174" s="8" t="s">
        <v>1616</v>
      </c>
      <c r="E9174" s="8" t="s">
        <v>23</v>
      </c>
      <c r="F9174" s="8" t="s">
        <v>34</v>
      </c>
      <c r="G9174" s="8" t="s">
        <v>35</v>
      </c>
      <c r="H9174" s="8" t="s">
        <v>1480</v>
      </c>
      <c r="I9174" s="9">
        <v>127.37</v>
      </c>
      <c r="J9174" s="7">
        <v>2</v>
      </c>
      <c r="K9174" s="9">
        <v>-30.93</v>
      </c>
    </row>
    <row r="9175" spans="1:11" ht="12.5" x14ac:dyDescent="0.25">
      <c r="A9175" s="6">
        <v>43045</v>
      </c>
      <c r="B9175" s="7">
        <f>YEAR(Table1[[#This Row],[Order Date]])</f>
        <v>2017</v>
      </c>
      <c r="C9175" s="7">
        <f>MONTH(Table1[[#This Row],[Order Date]])</f>
        <v>11</v>
      </c>
      <c r="D9175" s="8" t="s">
        <v>1616</v>
      </c>
      <c r="E9175" s="8" t="s">
        <v>23</v>
      </c>
      <c r="F9175" s="8" t="s">
        <v>11</v>
      </c>
      <c r="G9175" s="8" t="s">
        <v>12</v>
      </c>
      <c r="H9175" s="8" t="s">
        <v>2202</v>
      </c>
      <c r="I9175" s="9">
        <v>47.95</v>
      </c>
      <c r="J9175" s="7">
        <v>3</v>
      </c>
      <c r="K9175" s="9">
        <v>16.18</v>
      </c>
    </row>
    <row r="9176" spans="1:11" ht="12.5" x14ac:dyDescent="0.25">
      <c r="A9176" s="6">
        <v>43045</v>
      </c>
      <c r="B9176" s="7">
        <f>YEAR(Table1[[#This Row],[Order Date]])</f>
        <v>2017</v>
      </c>
      <c r="C9176" s="7">
        <f>MONTH(Table1[[#This Row],[Order Date]])</f>
        <v>11</v>
      </c>
      <c r="D9176" s="8" t="s">
        <v>1177</v>
      </c>
      <c r="E9176" s="8" t="s">
        <v>27</v>
      </c>
      <c r="F9176" s="8" t="s">
        <v>11</v>
      </c>
      <c r="G9176" s="8" t="s">
        <v>12</v>
      </c>
      <c r="H9176" s="8" t="s">
        <v>2202</v>
      </c>
      <c r="I9176" s="9">
        <v>59.94</v>
      </c>
      <c r="J9176" s="7">
        <v>3</v>
      </c>
      <c r="K9176" s="9">
        <v>28.17</v>
      </c>
    </row>
    <row r="9177" spans="1:11" ht="12.5" x14ac:dyDescent="0.25">
      <c r="A9177" s="6">
        <v>43045</v>
      </c>
      <c r="B9177" s="7">
        <f>YEAR(Table1[[#This Row],[Order Date]])</f>
        <v>2017</v>
      </c>
      <c r="C9177" s="7">
        <f>MONTH(Table1[[#This Row],[Order Date]])</f>
        <v>11</v>
      </c>
      <c r="D9177" s="8" t="s">
        <v>1177</v>
      </c>
      <c r="E9177" s="8" t="s">
        <v>27</v>
      </c>
      <c r="F9177" s="8" t="s">
        <v>11</v>
      </c>
      <c r="G9177" s="8" t="s">
        <v>12</v>
      </c>
      <c r="H9177" s="8" t="s">
        <v>625</v>
      </c>
      <c r="I9177" s="9">
        <v>45.36</v>
      </c>
      <c r="J9177" s="7">
        <v>4</v>
      </c>
      <c r="K9177" s="9">
        <v>22.23</v>
      </c>
    </row>
    <row r="9178" spans="1:11" ht="12.5" x14ac:dyDescent="0.25">
      <c r="A9178" s="6">
        <v>43045</v>
      </c>
      <c r="B9178" s="7">
        <f>YEAR(Table1[[#This Row],[Order Date]])</f>
        <v>2017</v>
      </c>
      <c r="C9178" s="7">
        <f>MONTH(Table1[[#This Row],[Order Date]])</f>
        <v>11</v>
      </c>
      <c r="D9178" s="8" t="s">
        <v>1177</v>
      </c>
      <c r="E9178" s="8" t="s">
        <v>27</v>
      </c>
      <c r="F9178" s="8" t="s">
        <v>11</v>
      </c>
      <c r="G9178" s="8" t="s">
        <v>12</v>
      </c>
      <c r="H9178" s="8" t="s">
        <v>1768</v>
      </c>
      <c r="I9178" s="9">
        <v>26.4</v>
      </c>
      <c r="J9178" s="7">
        <v>5</v>
      </c>
      <c r="K9178" s="9">
        <v>12.67</v>
      </c>
    </row>
    <row r="9179" spans="1:11" ht="12.5" x14ac:dyDescent="0.25">
      <c r="A9179" s="6">
        <v>43045</v>
      </c>
      <c r="B9179" s="7">
        <f>YEAR(Table1[[#This Row],[Order Date]])</f>
        <v>2017</v>
      </c>
      <c r="C9179" s="7">
        <f>MONTH(Table1[[#This Row],[Order Date]])</f>
        <v>11</v>
      </c>
      <c r="D9179" s="8" t="s">
        <v>1177</v>
      </c>
      <c r="E9179" s="8" t="s">
        <v>27</v>
      </c>
      <c r="F9179" s="8" t="s">
        <v>11</v>
      </c>
      <c r="G9179" s="8" t="s">
        <v>16</v>
      </c>
      <c r="H9179" s="8" t="s">
        <v>2237</v>
      </c>
      <c r="I9179" s="9">
        <v>41.4</v>
      </c>
      <c r="J9179" s="7">
        <v>4</v>
      </c>
      <c r="K9179" s="9">
        <v>19.87</v>
      </c>
    </row>
    <row r="9180" spans="1:11" ht="12.5" x14ac:dyDescent="0.25">
      <c r="A9180" s="6">
        <v>43045</v>
      </c>
      <c r="B9180" s="7">
        <f>YEAR(Table1[[#This Row],[Order Date]])</f>
        <v>2017</v>
      </c>
      <c r="C9180" s="7">
        <f>MONTH(Table1[[#This Row],[Order Date]])</f>
        <v>11</v>
      </c>
      <c r="D9180" s="8" t="s">
        <v>1177</v>
      </c>
      <c r="E9180" s="8" t="s">
        <v>27</v>
      </c>
      <c r="F9180" s="8" t="s">
        <v>39</v>
      </c>
      <c r="G9180" s="8" t="s">
        <v>52</v>
      </c>
      <c r="H9180" s="8" t="s">
        <v>477</v>
      </c>
      <c r="I9180" s="9">
        <v>16.95</v>
      </c>
      <c r="J9180" s="7">
        <v>1</v>
      </c>
      <c r="K9180" s="9">
        <v>1.02</v>
      </c>
    </row>
    <row r="9181" spans="1:11" ht="12.5" x14ac:dyDescent="0.25">
      <c r="A9181" s="6">
        <v>43045</v>
      </c>
      <c r="B9181" s="7">
        <f>YEAR(Table1[[#This Row],[Order Date]])</f>
        <v>2017</v>
      </c>
      <c r="C9181" s="7">
        <f>MONTH(Table1[[#This Row],[Order Date]])</f>
        <v>11</v>
      </c>
      <c r="D9181" s="8" t="s">
        <v>2632</v>
      </c>
      <c r="E9181" s="8" t="s">
        <v>149</v>
      </c>
      <c r="F9181" s="8" t="s">
        <v>11</v>
      </c>
      <c r="G9181" s="8" t="s">
        <v>12</v>
      </c>
      <c r="H9181" s="8" t="s">
        <v>1855</v>
      </c>
      <c r="I9181" s="9">
        <v>318.95999999999998</v>
      </c>
      <c r="J9181" s="7">
        <v>9</v>
      </c>
      <c r="K9181" s="9">
        <v>149.91</v>
      </c>
    </row>
    <row r="9182" spans="1:11" ht="12.5" x14ac:dyDescent="0.25">
      <c r="A9182" s="6">
        <v>43045</v>
      </c>
      <c r="B9182" s="7">
        <f>YEAR(Table1[[#This Row],[Order Date]])</f>
        <v>2017</v>
      </c>
      <c r="C9182" s="7">
        <f>MONTH(Table1[[#This Row],[Order Date]])</f>
        <v>11</v>
      </c>
      <c r="D9182" s="8" t="s">
        <v>2253</v>
      </c>
      <c r="E9182" s="8" t="s">
        <v>164</v>
      </c>
      <c r="F9182" s="8" t="s">
        <v>34</v>
      </c>
      <c r="G9182" s="8" t="s">
        <v>145</v>
      </c>
      <c r="H9182" s="8" t="s">
        <v>942</v>
      </c>
      <c r="I9182" s="9">
        <v>2036.86</v>
      </c>
      <c r="J9182" s="7">
        <v>7</v>
      </c>
      <c r="K9182" s="9">
        <v>366.63</v>
      </c>
    </row>
    <row r="9183" spans="1:11" ht="12.5" x14ac:dyDescent="0.25">
      <c r="A9183" s="6">
        <v>43045</v>
      </c>
      <c r="B9183" s="7">
        <f>YEAR(Table1[[#This Row],[Order Date]])</f>
        <v>2017</v>
      </c>
      <c r="C9183" s="7">
        <f>MONTH(Table1[[#This Row],[Order Date]])</f>
        <v>11</v>
      </c>
      <c r="D9183" s="8" t="s">
        <v>2253</v>
      </c>
      <c r="E9183" s="8" t="s">
        <v>164</v>
      </c>
      <c r="F9183" s="8" t="s">
        <v>34</v>
      </c>
      <c r="G9183" s="8" t="s">
        <v>35</v>
      </c>
      <c r="H9183" s="8" t="s">
        <v>1019</v>
      </c>
      <c r="I9183" s="9">
        <v>449.57</v>
      </c>
      <c r="J9183" s="7">
        <v>2</v>
      </c>
      <c r="K9183" s="9">
        <v>-73.05</v>
      </c>
    </row>
    <row r="9184" spans="1:11" ht="12.5" x14ac:dyDescent="0.25">
      <c r="A9184" s="6">
        <v>43045</v>
      </c>
      <c r="B9184" s="7">
        <f>YEAR(Table1[[#This Row],[Order Date]])</f>
        <v>2017</v>
      </c>
      <c r="C9184" s="7">
        <f>MONTH(Table1[[#This Row],[Order Date]])</f>
        <v>11</v>
      </c>
      <c r="D9184" s="8" t="s">
        <v>2253</v>
      </c>
      <c r="E9184" s="8" t="s">
        <v>164</v>
      </c>
      <c r="F9184" s="8" t="s">
        <v>39</v>
      </c>
      <c r="G9184" s="8" t="s">
        <v>52</v>
      </c>
      <c r="H9184" s="8" t="s">
        <v>652</v>
      </c>
      <c r="I9184" s="9">
        <v>108.96</v>
      </c>
      <c r="J9184" s="7">
        <v>3</v>
      </c>
      <c r="K9184" s="9">
        <v>32.69</v>
      </c>
    </row>
    <row r="9185" spans="1:11" ht="12.5" x14ac:dyDescent="0.25">
      <c r="A9185" s="6">
        <v>43045</v>
      </c>
      <c r="B9185" s="7">
        <f>YEAR(Table1[[#This Row],[Order Date]])</f>
        <v>2017</v>
      </c>
      <c r="C9185" s="7">
        <f>MONTH(Table1[[#This Row],[Order Date]])</f>
        <v>11</v>
      </c>
      <c r="D9185" s="8" t="s">
        <v>154</v>
      </c>
      <c r="E9185" s="8" t="s">
        <v>10</v>
      </c>
      <c r="F9185" s="8" t="s">
        <v>34</v>
      </c>
      <c r="G9185" s="8" t="s">
        <v>47</v>
      </c>
      <c r="H9185" s="8" t="s">
        <v>1732</v>
      </c>
      <c r="I9185" s="9">
        <v>30.56</v>
      </c>
      <c r="J9185" s="7">
        <v>5</v>
      </c>
      <c r="K9185" s="9">
        <v>-19.86</v>
      </c>
    </row>
    <row r="9186" spans="1:11" ht="12.5" x14ac:dyDescent="0.25">
      <c r="A9186" s="6">
        <v>43045</v>
      </c>
      <c r="B9186" s="7">
        <f>YEAR(Table1[[#This Row],[Order Date]])</f>
        <v>2017</v>
      </c>
      <c r="C9186" s="7">
        <f>MONTH(Table1[[#This Row],[Order Date]])</f>
        <v>11</v>
      </c>
      <c r="D9186" s="8" t="s">
        <v>2528</v>
      </c>
      <c r="E9186" s="8" t="s">
        <v>10</v>
      </c>
      <c r="F9186" s="8" t="s">
        <v>11</v>
      </c>
      <c r="G9186" s="8" t="s">
        <v>20</v>
      </c>
      <c r="H9186" s="8" t="s">
        <v>436</v>
      </c>
      <c r="I9186" s="9">
        <v>1.25</v>
      </c>
      <c r="J9186" s="7">
        <v>2</v>
      </c>
      <c r="K9186" s="9">
        <v>-1.93</v>
      </c>
    </row>
    <row r="9187" spans="1:11" ht="12.5" x14ac:dyDescent="0.25">
      <c r="A9187" s="6">
        <v>43045</v>
      </c>
      <c r="B9187" s="7">
        <f>YEAR(Table1[[#This Row],[Order Date]])</f>
        <v>2017</v>
      </c>
      <c r="C9187" s="7">
        <f>MONTH(Table1[[#This Row],[Order Date]])</f>
        <v>11</v>
      </c>
      <c r="D9187" s="8" t="s">
        <v>592</v>
      </c>
      <c r="E9187" s="8" t="s">
        <v>10</v>
      </c>
      <c r="F9187" s="8" t="s">
        <v>11</v>
      </c>
      <c r="G9187" s="8" t="s">
        <v>18</v>
      </c>
      <c r="H9187" s="8" t="s">
        <v>1472</v>
      </c>
      <c r="I9187" s="9">
        <v>18.16</v>
      </c>
      <c r="J9187" s="7">
        <v>2</v>
      </c>
      <c r="K9187" s="9">
        <v>1.82</v>
      </c>
    </row>
    <row r="9188" spans="1:11" ht="12.5" x14ac:dyDescent="0.25">
      <c r="A9188" s="6">
        <v>43046</v>
      </c>
      <c r="B9188" s="7">
        <f>YEAR(Table1[[#This Row],[Order Date]])</f>
        <v>2017</v>
      </c>
      <c r="C9188" s="7">
        <f>MONTH(Table1[[#This Row],[Order Date]])</f>
        <v>11</v>
      </c>
      <c r="D9188" s="8" t="s">
        <v>167</v>
      </c>
      <c r="E9188" s="8" t="s">
        <v>27</v>
      </c>
      <c r="F9188" s="8" t="s">
        <v>39</v>
      </c>
      <c r="G9188" s="8" t="s">
        <v>52</v>
      </c>
      <c r="H9188" s="8" t="s">
        <v>1992</v>
      </c>
      <c r="I9188" s="9">
        <v>59.97</v>
      </c>
      <c r="J9188" s="7">
        <v>3</v>
      </c>
      <c r="K9188" s="9">
        <v>13.79</v>
      </c>
    </row>
    <row r="9189" spans="1:11" ht="12.5" x14ac:dyDescent="0.25">
      <c r="A9189" s="6">
        <v>43046</v>
      </c>
      <c r="B9189" s="7">
        <f>YEAR(Table1[[#This Row],[Order Date]])</f>
        <v>2017</v>
      </c>
      <c r="C9189" s="7">
        <f>MONTH(Table1[[#This Row],[Order Date]])</f>
        <v>11</v>
      </c>
      <c r="D9189" s="8" t="s">
        <v>167</v>
      </c>
      <c r="E9189" s="8" t="s">
        <v>27</v>
      </c>
      <c r="F9189" s="8" t="s">
        <v>39</v>
      </c>
      <c r="G9189" s="8" t="s">
        <v>40</v>
      </c>
      <c r="H9189" s="8" t="s">
        <v>1073</v>
      </c>
      <c r="I9189" s="9">
        <v>761.54</v>
      </c>
      <c r="J9189" s="7">
        <v>7</v>
      </c>
      <c r="K9189" s="9">
        <v>66.64</v>
      </c>
    </row>
    <row r="9190" spans="1:11" ht="12.5" x14ac:dyDescent="0.25">
      <c r="A9190" s="6">
        <v>43046</v>
      </c>
      <c r="B9190" s="7">
        <f>YEAR(Table1[[#This Row],[Order Date]])</f>
        <v>2017</v>
      </c>
      <c r="C9190" s="7">
        <f>MONTH(Table1[[#This Row],[Order Date]])</f>
        <v>11</v>
      </c>
      <c r="D9190" s="8" t="s">
        <v>915</v>
      </c>
      <c r="E9190" s="8" t="s">
        <v>23</v>
      </c>
      <c r="F9190" s="8" t="s">
        <v>39</v>
      </c>
      <c r="G9190" s="8" t="s">
        <v>40</v>
      </c>
      <c r="H9190" s="8" t="s">
        <v>1743</v>
      </c>
      <c r="I9190" s="9">
        <v>359.97</v>
      </c>
      <c r="J9190" s="7">
        <v>5</v>
      </c>
      <c r="K9190" s="9">
        <v>-71.989999999999995</v>
      </c>
    </row>
    <row r="9191" spans="1:11" ht="12.5" x14ac:dyDescent="0.25">
      <c r="A9191" s="6">
        <v>43046</v>
      </c>
      <c r="B9191" s="7">
        <f>YEAR(Table1[[#This Row],[Order Date]])</f>
        <v>2017</v>
      </c>
      <c r="C9191" s="7">
        <f>MONTH(Table1[[#This Row],[Order Date]])</f>
        <v>11</v>
      </c>
      <c r="D9191" s="8" t="s">
        <v>915</v>
      </c>
      <c r="E9191" s="8" t="s">
        <v>23</v>
      </c>
      <c r="F9191" s="8" t="s">
        <v>34</v>
      </c>
      <c r="G9191" s="8" t="s">
        <v>145</v>
      </c>
      <c r="H9191" s="8" t="s">
        <v>1644</v>
      </c>
      <c r="I9191" s="9">
        <v>350.35</v>
      </c>
      <c r="J9191" s="7">
        <v>4</v>
      </c>
      <c r="K9191" s="9">
        <v>-140.13999999999999</v>
      </c>
    </row>
    <row r="9192" spans="1:11" ht="12.5" x14ac:dyDescent="0.25">
      <c r="A9192" s="6">
        <v>43046</v>
      </c>
      <c r="B9192" s="7">
        <f>YEAR(Table1[[#This Row],[Order Date]])</f>
        <v>2017</v>
      </c>
      <c r="C9192" s="7">
        <f>MONTH(Table1[[#This Row],[Order Date]])</f>
        <v>11</v>
      </c>
      <c r="D9192" s="8" t="s">
        <v>1813</v>
      </c>
      <c r="E9192" s="8" t="s">
        <v>27</v>
      </c>
      <c r="F9192" s="8" t="s">
        <v>11</v>
      </c>
      <c r="G9192" s="8" t="s">
        <v>20</v>
      </c>
      <c r="H9192" s="8" t="s">
        <v>1377</v>
      </c>
      <c r="I9192" s="9">
        <v>21.79</v>
      </c>
      <c r="J9192" s="7">
        <v>4</v>
      </c>
      <c r="K9192" s="9">
        <v>7.63</v>
      </c>
    </row>
    <row r="9193" spans="1:11" ht="12.5" x14ac:dyDescent="0.25">
      <c r="A9193" s="6">
        <v>43046</v>
      </c>
      <c r="B9193" s="7">
        <f>YEAR(Table1[[#This Row],[Order Date]])</f>
        <v>2017</v>
      </c>
      <c r="C9193" s="7">
        <f>MONTH(Table1[[#This Row],[Order Date]])</f>
        <v>11</v>
      </c>
      <c r="D9193" s="8" t="s">
        <v>1813</v>
      </c>
      <c r="E9193" s="8" t="s">
        <v>27</v>
      </c>
      <c r="F9193" s="8" t="s">
        <v>39</v>
      </c>
      <c r="G9193" s="8" t="s">
        <v>52</v>
      </c>
      <c r="H9193" s="8" t="s">
        <v>2285</v>
      </c>
      <c r="I9193" s="9">
        <v>439.8</v>
      </c>
      <c r="J9193" s="7">
        <v>4</v>
      </c>
      <c r="K9193" s="9">
        <v>145.13</v>
      </c>
    </row>
    <row r="9194" spans="1:11" ht="12.5" x14ac:dyDescent="0.25">
      <c r="A9194" s="6">
        <v>43046</v>
      </c>
      <c r="B9194" s="7">
        <f>YEAR(Table1[[#This Row],[Order Date]])</f>
        <v>2017</v>
      </c>
      <c r="C9194" s="7">
        <f>MONTH(Table1[[#This Row],[Order Date]])</f>
        <v>11</v>
      </c>
      <c r="D9194" s="8" t="s">
        <v>1593</v>
      </c>
      <c r="E9194" s="8" t="s">
        <v>59</v>
      </c>
      <c r="F9194" s="8" t="s">
        <v>11</v>
      </c>
      <c r="G9194" s="8" t="s">
        <v>92</v>
      </c>
      <c r="H9194" s="8" t="s">
        <v>617</v>
      </c>
      <c r="I9194" s="9">
        <v>100.94</v>
      </c>
      <c r="J9194" s="7">
        <v>7</v>
      </c>
      <c r="K9194" s="9">
        <v>33.31</v>
      </c>
    </row>
    <row r="9195" spans="1:11" ht="12.5" x14ac:dyDescent="0.25">
      <c r="A9195" s="6">
        <v>43046</v>
      </c>
      <c r="B9195" s="7">
        <f>YEAR(Table1[[#This Row],[Order Date]])</f>
        <v>2017</v>
      </c>
      <c r="C9195" s="7">
        <f>MONTH(Table1[[#This Row],[Order Date]])</f>
        <v>11</v>
      </c>
      <c r="D9195" s="8" t="s">
        <v>1758</v>
      </c>
      <c r="E9195" s="8" t="s">
        <v>149</v>
      </c>
      <c r="F9195" s="8" t="s">
        <v>39</v>
      </c>
      <c r="G9195" s="8" t="s">
        <v>52</v>
      </c>
      <c r="H9195" s="8" t="s">
        <v>1389</v>
      </c>
      <c r="I9195" s="9">
        <v>7.88</v>
      </c>
      <c r="J9195" s="7">
        <v>4</v>
      </c>
      <c r="K9195" s="9">
        <v>2.52</v>
      </c>
    </row>
    <row r="9196" spans="1:11" ht="12.5" x14ac:dyDescent="0.25">
      <c r="A9196" s="6">
        <v>43046</v>
      </c>
      <c r="B9196" s="7">
        <f>YEAR(Table1[[#This Row],[Order Date]])</f>
        <v>2017</v>
      </c>
      <c r="C9196" s="7">
        <f>MONTH(Table1[[#This Row],[Order Date]])</f>
        <v>11</v>
      </c>
      <c r="D9196" s="8" t="s">
        <v>1736</v>
      </c>
      <c r="E9196" s="8" t="s">
        <v>531</v>
      </c>
      <c r="F9196" s="8" t="s">
        <v>34</v>
      </c>
      <c r="G9196" s="8" t="s">
        <v>35</v>
      </c>
      <c r="H9196" s="8" t="s">
        <v>71</v>
      </c>
      <c r="I9196" s="9">
        <v>272.97000000000003</v>
      </c>
      <c r="J9196" s="7">
        <v>3</v>
      </c>
      <c r="K9196" s="9">
        <v>43.68</v>
      </c>
    </row>
    <row r="9197" spans="1:11" ht="12.5" x14ac:dyDescent="0.25">
      <c r="A9197" s="6">
        <v>43046</v>
      </c>
      <c r="B9197" s="7">
        <f>YEAR(Table1[[#This Row],[Order Date]])</f>
        <v>2017</v>
      </c>
      <c r="C9197" s="7">
        <f>MONTH(Table1[[#This Row],[Order Date]])</f>
        <v>11</v>
      </c>
      <c r="D9197" s="8" t="s">
        <v>1800</v>
      </c>
      <c r="E9197" s="8" t="s">
        <v>840</v>
      </c>
      <c r="F9197" s="8" t="s">
        <v>11</v>
      </c>
      <c r="G9197" s="8" t="s">
        <v>20</v>
      </c>
      <c r="H9197" s="8" t="s">
        <v>834</v>
      </c>
      <c r="I9197" s="9">
        <v>38.159999999999997</v>
      </c>
      <c r="J9197" s="7">
        <v>9</v>
      </c>
      <c r="K9197" s="9">
        <v>19.079999999999998</v>
      </c>
    </row>
    <row r="9198" spans="1:11" ht="12.5" x14ac:dyDescent="0.25">
      <c r="A9198" s="6">
        <v>43047</v>
      </c>
      <c r="B9198" s="7">
        <f>YEAR(Table1[[#This Row],[Order Date]])</f>
        <v>2017</v>
      </c>
      <c r="C9198" s="7">
        <f>MONTH(Table1[[#This Row],[Order Date]])</f>
        <v>11</v>
      </c>
      <c r="D9198" s="8" t="s">
        <v>815</v>
      </c>
      <c r="E9198" s="8" t="s">
        <v>149</v>
      </c>
      <c r="F9198" s="8" t="s">
        <v>11</v>
      </c>
      <c r="G9198" s="8" t="s">
        <v>24</v>
      </c>
      <c r="H9198" s="8" t="s">
        <v>2709</v>
      </c>
      <c r="I9198" s="9">
        <v>109.9</v>
      </c>
      <c r="J9198" s="7">
        <v>5</v>
      </c>
      <c r="K9198" s="9">
        <v>32.97</v>
      </c>
    </row>
    <row r="9199" spans="1:11" ht="12.5" x14ac:dyDescent="0.25">
      <c r="A9199" s="6">
        <v>43047</v>
      </c>
      <c r="B9199" s="7">
        <f>YEAR(Table1[[#This Row],[Order Date]])</f>
        <v>2017</v>
      </c>
      <c r="C9199" s="7">
        <f>MONTH(Table1[[#This Row],[Order Date]])</f>
        <v>11</v>
      </c>
      <c r="D9199" s="8" t="s">
        <v>519</v>
      </c>
      <c r="E9199" s="8" t="s">
        <v>531</v>
      </c>
      <c r="F9199" s="8" t="s">
        <v>34</v>
      </c>
      <c r="G9199" s="8" t="s">
        <v>47</v>
      </c>
      <c r="H9199" s="8" t="s">
        <v>2249</v>
      </c>
      <c r="I9199" s="9">
        <v>274.2</v>
      </c>
      <c r="J9199" s="7">
        <v>10</v>
      </c>
      <c r="K9199" s="9">
        <v>112.42</v>
      </c>
    </row>
    <row r="9200" spans="1:11" ht="12.5" x14ac:dyDescent="0.25">
      <c r="A9200" s="6">
        <v>43048</v>
      </c>
      <c r="B9200" s="7">
        <f>YEAR(Table1[[#This Row],[Order Date]])</f>
        <v>2017</v>
      </c>
      <c r="C9200" s="7">
        <f>MONTH(Table1[[#This Row],[Order Date]])</f>
        <v>11</v>
      </c>
      <c r="D9200" s="8" t="s">
        <v>2176</v>
      </c>
      <c r="E9200" s="8" t="s">
        <v>149</v>
      </c>
      <c r="F9200" s="8" t="s">
        <v>34</v>
      </c>
      <c r="G9200" s="8" t="s">
        <v>47</v>
      </c>
      <c r="H9200" s="8" t="s">
        <v>931</v>
      </c>
      <c r="I9200" s="9">
        <v>96.53</v>
      </c>
      <c r="J9200" s="7">
        <v>7</v>
      </c>
      <c r="K9200" s="9">
        <v>40.54</v>
      </c>
    </row>
    <row r="9201" spans="1:11" ht="12.5" x14ac:dyDescent="0.25">
      <c r="A9201" s="6">
        <v>43048</v>
      </c>
      <c r="B9201" s="7">
        <f>YEAR(Table1[[#This Row],[Order Date]])</f>
        <v>2017</v>
      </c>
      <c r="C9201" s="7">
        <f>MONTH(Table1[[#This Row],[Order Date]])</f>
        <v>11</v>
      </c>
      <c r="D9201" s="8" t="s">
        <v>1295</v>
      </c>
      <c r="E9201" s="8" t="s">
        <v>27</v>
      </c>
      <c r="F9201" s="8" t="s">
        <v>34</v>
      </c>
      <c r="G9201" s="8" t="s">
        <v>35</v>
      </c>
      <c r="H9201" s="8" t="s">
        <v>2029</v>
      </c>
      <c r="I9201" s="9">
        <v>215.98</v>
      </c>
      <c r="J9201" s="7">
        <v>3</v>
      </c>
      <c r="K9201" s="9">
        <v>-2.7</v>
      </c>
    </row>
    <row r="9202" spans="1:11" ht="12.5" x14ac:dyDescent="0.25">
      <c r="A9202" s="6">
        <v>43048</v>
      </c>
      <c r="B9202" s="7">
        <f>YEAR(Table1[[#This Row],[Order Date]])</f>
        <v>2017</v>
      </c>
      <c r="C9202" s="7">
        <f>MONTH(Table1[[#This Row],[Order Date]])</f>
        <v>11</v>
      </c>
      <c r="D9202" s="8" t="s">
        <v>689</v>
      </c>
      <c r="E9202" s="8" t="s">
        <v>27</v>
      </c>
      <c r="F9202" s="8" t="s">
        <v>11</v>
      </c>
      <c r="G9202" s="8" t="s">
        <v>18</v>
      </c>
      <c r="H9202" s="8" t="s">
        <v>1060</v>
      </c>
      <c r="I9202" s="9">
        <v>63.56</v>
      </c>
      <c r="J9202" s="7">
        <v>2</v>
      </c>
      <c r="K9202" s="9">
        <v>3.18</v>
      </c>
    </row>
    <row r="9203" spans="1:11" ht="12.5" x14ac:dyDescent="0.25">
      <c r="A9203" s="6">
        <v>43048</v>
      </c>
      <c r="B9203" s="7">
        <f>YEAR(Table1[[#This Row],[Order Date]])</f>
        <v>2017</v>
      </c>
      <c r="C9203" s="7">
        <f>MONTH(Table1[[#This Row],[Order Date]])</f>
        <v>11</v>
      </c>
      <c r="D9203" s="8" t="s">
        <v>689</v>
      </c>
      <c r="E9203" s="8" t="s">
        <v>27</v>
      </c>
      <c r="F9203" s="8" t="s">
        <v>39</v>
      </c>
      <c r="G9203" s="8" t="s">
        <v>52</v>
      </c>
      <c r="H9203" s="8" t="s">
        <v>486</v>
      </c>
      <c r="I9203" s="9">
        <v>99.99</v>
      </c>
      <c r="J9203" s="7">
        <v>1</v>
      </c>
      <c r="K9203" s="9">
        <v>44</v>
      </c>
    </row>
    <row r="9204" spans="1:11" ht="12.5" x14ac:dyDescent="0.25">
      <c r="A9204" s="6">
        <v>43048</v>
      </c>
      <c r="B9204" s="7">
        <f>YEAR(Table1[[#This Row],[Order Date]])</f>
        <v>2017</v>
      </c>
      <c r="C9204" s="7">
        <f>MONTH(Table1[[#This Row],[Order Date]])</f>
        <v>11</v>
      </c>
      <c r="D9204" s="8" t="s">
        <v>923</v>
      </c>
      <c r="E9204" s="8" t="s">
        <v>531</v>
      </c>
      <c r="F9204" s="8" t="s">
        <v>11</v>
      </c>
      <c r="G9204" s="8" t="s">
        <v>20</v>
      </c>
      <c r="H9204" s="8" t="s">
        <v>189</v>
      </c>
      <c r="I9204" s="9">
        <v>9.64</v>
      </c>
      <c r="J9204" s="7">
        <v>2</v>
      </c>
      <c r="K9204" s="9">
        <v>4.43</v>
      </c>
    </row>
    <row r="9205" spans="1:11" ht="12.5" x14ac:dyDescent="0.25">
      <c r="A9205" s="6">
        <v>43048</v>
      </c>
      <c r="B9205" s="7">
        <f>YEAR(Table1[[#This Row],[Order Date]])</f>
        <v>2017</v>
      </c>
      <c r="C9205" s="7">
        <f>MONTH(Table1[[#This Row],[Order Date]])</f>
        <v>11</v>
      </c>
      <c r="D9205" s="8" t="s">
        <v>923</v>
      </c>
      <c r="E9205" s="8" t="s">
        <v>531</v>
      </c>
      <c r="F9205" s="8" t="s">
        <v>39</v>
      </c>
      <c r="G9205" s="8" t="s">
        <v>52</v>
      </c>
      <c r="H9205" s="8" t="s">
        <v>2696</v>
      </c>
      <c r="I9205" s="9">
        <v>826.62</v>
      </c>
      <c r="J9205" s="7">
        <v>3</v>
      </c>
      <c r="K9205" s="9">
        <v>355.45</v>
      </c>
    </row>
    <row r="9206" spans="1:11" ht="12.5" x14ac:dyDescent="0.25">
      <c r="A9206" s="6">
        <v>43048</v>
      </c>
      <c r="B9206" s="7">
        <f>YEAR(Table1[[#This Row],[Order Date]])</f>
        <v>2017</v>
      </c>
      <c r="C9206" s="7">
        <f>MONTH(Table1[[#This Row],[Order Date]])</f>
        <v>11</v>
      </c>
      <c r="D9206" s="8" t="s">
        <v>923</v>
      </c>
      <c r="E9206" s="8" t="s">
        <v>531</v>
      </c>
      <c r="F9206" s="8" t="s">
        <v>11</v>
      </c>
      <c r="G9206" s="8" t="s">
        <v>18</v>
      </c>
      <c r="H9206" s="8" t="s">
        <v>1549</v>
      </c>
      <c r="I9206" s="9">
        <v>1633.14</v>
      </c>
      <c r="J9206" s="7">
        <v>9</v>
      </c>
      <c r="K9206" s="9">
        <v>473.61</v>
      </c>
    </row>
    <row r="9207" spans="1:11" ht="12.5" x14ac:dyDescent="0.25">
      <c r="A9207" s="6">
        <v>43048</v>
      </c>
      <c r="B9207" s="7">
        <f>YEAR(Table1[[#This Row],[Order Date]])</f>
        <v>2017</v>
      </c>
      <c r="C9207" s="7">
        <f>MONTH(Table1[[#This Row],[Order Date]])</f>
        <v>11</v>
      </c>
      <c r="D9207" s="8" t="s">
        <v>923</v>
      </c>
      <c r="E9207" s="8" t="s">
        <v>531</v>
      </c>
      <c r="F9207" s="8" t="s">
        <v>11</v>
      </c>
      <c r="G9207" s="8" t="s">
        <v>18</v>
      </c>
      <c r="H9207" s="8" t="s">
        <v>1549</v>
      </c>
      <c r="I9207" s="9">
        <v>544.38</v>
      </c>
      <c r="J9207" s="7">
        <v>3</v>
      </c>
      <c r="K9207" s="9">
        <v>157.87</v>
      </c>
    </row>
    <row r="9208" spans="1:11" ht="12.5" x14ac:dyDescent="0.25">
      <c r="A9208" s="6">
        <v>43048</v>
      </c>
      <c r="B9208" s="7">
        <f>YEAR(Table1[[#This Row],[Order Date]])</f>
        <v>2017</v>
      </c>
      <c r="C9208" s="7">
        <f>MONTH(Table1[[#This Row],[Order Date]])</f>
        <v>11</v>
      </c>
      <c r="D9208" s="8" t="s">
        <v>857</v>
      </c>
      <c r="E9208" s="8" t="s">
        <v>27</v>
      </c>
      <c r="F9208" s="8" t="s">
        <v>34</v>
      </c>
      <c r="G9208" s="8" t="s">
        <v>47</v>
      </c>
      <c r="H9208" s="8" t="s">
        <v>281</v>
      </c>
      <c r="I9208" s="9">
        <v>47.12</v>
      </c>
      <c r="J9208" s="7">
        <v>8</v>
      </c>
      <c r="K9208" s="9">
        <v>20.73</v>
      </c>
    </row>
    <row r="9209" spans="1:11" ht="12.5" x14ac:dyDescent="0.25">
      <c r="A9209" s="6">
        <v>43048</v>
      </c>
      <c r="B9209" s="7">
        <f>YEAR(Table1[[#This Row],[Order Date]])</f>
        <v>2017</v>
      </c>
      <c r="C9209" s="7">
        <f>MONTH(Table1[[#This Row],[Order Date]])</f>
        <v>11</v>
      </c>
      <c r="D9209" s="8" t="s">
        <v>1466</v>
      </c>
      <c r="E9209" s="8" t="s">
        <v>27</v>
      </c>
      <c r="F9209" s="8" t="s">
        <v>34</v>
      </c>
      <c r="G9209" s="8" t="s">
        <v>35</v>
      </c>
      <c r="H9209" s="8" t="s">
        <v>633</v>
      </c>
      <c r="I9209" s="9">
        <v>523.39</v>
      </c>
      <c r="J9209" s="7">
        <v>3</v>
      </c>
      <c r="K9209" s="9">
        <v>52.34</v>
      </c>
    </row>
    <row r="9210" spans="1:11" ht="12.5" x14ac:dyDescent="0.25">
      <c r="A9210" s="6">
        <v>43048</v>
      </c>
      <c r="B9210" s="7">
        <f>YEAR(Table1[[#This Row],[Order Date]])</f>
        <v>2017</v>
      </c>
      <c r="C9210" s="7">
        <f>MONTH(Table1[[#This Row],[Order Date]])</f>
        <v>11</v>
      </c>
      <c r="D9210" s="8" t="s">
        <v>2405</v>
      </c>
      <c r="E9210" s="8" t="s">
        <v>123</v>
      </c>
      <c r="F9210" s="8" t="s">
        <v>39</v>
      </c>
      <c r="G9210" s="8" t="s">
        <v>52</v>
      </c>
      <c r="H9210" s="8" t="s">
        <v>999</v>
      </c>
      <c r="I9210" s="9">
        <v>191.98</v>
      </c>
      <c r="J9210" s="7">
        <v>3</v>
      </c>
      <c r="K9210" s="9">
        <v>38.4</v>
      </c>
    </row>
    <row r="9211" spans="1:11" ht="12.5" x14ac:dyDescent="0.25">
      <c r="A9211" s="6">
        <v>43048</v>
      </c>
      <c r="B9211" s="7">
        <f>YEAR(Table1[[#This Row],[Order Date]])</f>
        <v>2017</v>
      </c>
      <c r="C9211" s="7">
        <f>MONTH(Table1[[#This Row],[Order Date]])</f>
        <v>11</v>
      </c>
      <c r="D9211" s="8" t="s">
        <v>2405</v>
      </c>
      <c r="E9211" s="8" t="s">
        <v>123</v>
      </c>
      <c r="F9211" s="8" t="s">
        <v>39</v>
      </c>
      <c r="G9211" s="8" t="s">
        <v>40</v>
      </c>
      <c r="H9211" s="8" t="s">
        <v>2171</v>
      </c>
      <c r="I9211" s="9">
        <v>499.17</v>
      </c>
      <c r="J9211" s="7">
        <v>4</v>
      </c>
      <c r="K9211" s="9">
        <v>31.2</v>
      </c>
    </row>
    <row r="9212" spans="1:11" ht="12.5" x14ac:dyDescent="0.25">
      <c r="A9212" s="10">
        <v>43049</v>
      </c>
      <c r="B9212" s="7">
        <f>YEAR(Table1[[#This Row],[Order Date]])</f>
        <v>2017</v>
      </c>
      <c r="C9212" s="7">
        <f>MONTH(Table1[[#This Row],[Order Date]])</f>
        <v>11</v>
      </c>
      <c r="D9212" s="8" t="s">
        <v>1648</v>
      </c>
      <c r="E9212" s="8" t="s">
        <v>95</v>
      </c>
      <c r="F9212" s="8" t="s">
        <v>11</v>
      </c>
      <c r="G9212" s="8" t="s">
        <v>20</v>
      </c>
      <c r="H9212" s="8" t="s">
        <v>1565</v>
      </c>
      <c r="I9212" s="9">
        <v>38.39</v>
      </c>
      <c r="J9212" s="7">
        <v>14</v>
      </c>
      <c r="K9212" s="9">
        <v>-25.59</v>
      </c>
    </row>
    <row r="9213" spans="1:11" ht="12.5" x14ac:dyDescent="0.25">
      <c r="A9213" s="10">
        <v>43049</v>
      </c>
      <c r="B9213" s="7">
        <f>YEAR(Table1[[#This Row],[Order Date]])</f>
        <v>2017</v>
      </c>
      <c r="C9213" s="7">
        <f>MONTH(Table1[[#This Row],[Order Date]])</f>
        <v>11</v>
      </c>
      <c r="D9213" s="8" t="s">
        <v>1648</v>
      </c>
      <c r="E9213" s="8" t="s">
        <v>95</v>
      </c>
      <c r="F9213" s="8" t="s">
        <v>39</v>
      </c>
      <c r="G9213" s="8" t="s">
        <v>302</v>
      </c>
      <c r="H9213" s="8" t="s">
        <v>1858</v>
      </c>
      <c r="I9213" s="9">
        <v>95.99</v>
      </c>
      <c r="J9213" s="7">
        <v>2</v>
      </c>
      <c r="K9213" s="9">
        <v>-64</v>
      </c>
    </row>
    <row r="9214" spans="1:11" ht="12.5" x14ac:dyDescent="0.25">
      <c r="A9214" s="10">
        <v>43049</v>
      </c>
      <c r="B9214" s="7">
        <f>YEAR(Table1[[#This Row],[Order Date]])</f>
        <v>2017</v>
      </c>
      <c r="C9214" s="7">
        <f>MONTH(Table1[[#This Row],[Order Date]])</f>
        <v>11</v>
      </c>
      <c r="D9214" s="8" t="s">
        <v>1648</v>
      </c>
      <c r="E9214" s="8" t="s">
        <v>95</v>
      </c>
      <c r="F9214" s="8" t="s">
        <v>39</v>
      </c>
      <c r="G9214" s="8" t="s">
        <v>52</v>
      </c>
      <c r="H9214" s="8" t="s">
        <v>1008</v>
      </c>
      <c r="I9214" s="9">
        <v>239.95</v>
      </c>
      <c r="J9214" s="7">
        <v>6</v>
      </c>
      <c r="K9214" s="9">
        <v>-35.99</v>
      </c>
    </row>
    <row r="9215" spans="1:11" ht="12.5" x14ac:dyDescent="0.25">
      <c r="A9215" s="10">
        <v>43049</v>
      </c>
      <c r="B9215" s="7">
        <f>YEAR(Table1[[#This Row],[Order Date]])</f>
        <v>2017</v>
      </c>
      <c r="C9215" s="7">
        <f>MONTH(Table1[[#This Row],[Order Date]])</f>
        <v>11</v>
      </c>
      <c r="D9215" s="8" t="s">
        <v>1648</v>
      </c>
      <c r="E9215" s="8" t="s">
        <v>95</v>
      </c>
      <c r="F9215" s="8" t="s">
        <v>39</v>
      </c>
      <c r="G9215" s="8" t="s">
        <v>40</v>
      </c>
      <c r="H9215" s="8" t="s">
        <v>762</v>
      </c>
      <c r="I9215" s="9">
        <v>201.58</v>
      </c>
      <c r="J9215" s="7">
        <v>2</v>
      </c>
      <c r="K9215" s="9">
        <v>15.12</v>
      </c>
    </row>
    <row r="9216" spans="1:11" ht="12.5" x14ac:dyDescent="0.25">
      <c r="A9216" s="10">
        <v>43049</v>
      </c>
      <c r="B9216" s="7">
        <f>YEAR(Table1[[#This Row],[Order Date]])</f>
        <v>2017</v>
      </c>
      <c r="C9216" s="7">
        <f>MONTH(Table1[[#This Row],[Order Date]])</f>
        <v>11</v>
      </c>
      <c r="D9216" s="8" t="s">
        <v>1648</v>
      </c>
      <c r="E9216" s="8" t="s">
        <v>95</v>
      </c>
      <c r="F9216" s="8" t="s">
        <v>34</v>
      </c>
      <c r="G9216" s="8" t="s">
        <v>35</v>
      </c>
      <c r="H9216" s="8" t="s">
        <v>1019</v>
      </c>
      <c r="I9216" s="9">
        <v>899.14</v>
      </c>
      <c r="J9216" s="7">
        <v>4</v>
      </c>
      <c r="K9216" s="9">
        <v>-146.11000000000001</v>
      </c>
    </row>
    <row r="9217" spans="1:11" ht="12.5" x14ac:dyDescent="0.25">
      <c r="A9217" s="10">
        <v>43049</v>
      </c>
      <c r="B9217" s="7">
        <f>YEAR(Table1[[#This Row],[Order Date]])</f>
        <v>2017</v>
      </c>
      <c r="C9217" s="7">
        <f>MONTH(Table1[[#This Row],[Order Date]])</f>
        <v>11</v>
      </c>
      <c r="D9217" s="8" t="s">
        <v>483</v>
      </c>
      <c r="E9217" s="8" t="s">
        <v>149</v>
      </c>
      <c r="F9217" s="8" t="s">
        <v>11</v>
      </c>
      <c r="G9217" s="8" t="s">
        <v>20</v>
      </c>
      <c r="H9217" s="8" t="s">
        <v>693</v>
      </c>
      <c r="I9217" s="9">
        <v>931.18</v>
      </c>
      <c r="J9217" s="7">
        <v>3</v>
      </c>
      <c r="K9217" s="9">
        <v>314.27</v>
      </c>
    </row>
    <row r="9218" spans="1:11" ht="12.5" x14ac:dyDescent="0.25">
      <c r="A9218" s="10">
        <v>43049</v>
      </c>
      <c r="B9218" s="7">
        <f>YEAR(Table1[[#This Row],[Order Date]])</f>
        <v>2017</v>
      </c>
      <c r="C9218" s="7">
        <f>MONTH(Table1[[#This Row],[Order Date]])</f>
        <v>11</v>
      </c>
      <c r="D9218" s="8" t="s">
        <v>483</v>
      </c>
      <c r="E9218" s="8" t="s">
        <v>149</v>
      </c>
      <c r="F9218" s="8" t="s">
        <v>39</v>
      </c>
      <c r="G9218" s="8" t="s">
        <v>40</v>
      </c>
      <c r="H9218" s="8" t="s">
        <v>2312</v>
      </c>
      <c r="I9218" s="9">
        <v>430.88</v>
      </c>
      <c r="J9218" s="7">
        <v>2</v>
      </c>
      <c r="K9218" s="9">
        <v>124.96</v>
      </c>
    </row>
    <row r="9219" spans="1:11" ht="12.5" x14ac:dyDescent="0.25">
      <c r="A9219" s="10">
        <v>43049</v>
      </c>
      <c r="B9219" s="7">
        <f>YEAR(Table1[[#This Row],[Order Date]])</f>
        <v>2017</v>
      </c>
      <c r="C9219" s="7">
        <f>MONTH(Table1[[#This Row],[Order Date]])</f>
        <v>11</v>
      </c>
      <c r="D9219" s="8" t="s">
        <v>1946</v>
      </c>
      <c r="E9219" s="8" t="s">
        <v>10</v>
      </c>
      <c r="F9219" s="8" t="s">
        <v>34</v>
      </c>
      <c r="G9219" s="8" t="s">
        <v>47</v>
      </c>
      <c r="H9219" s="8" t="s">
        <v>1554</v>
      </c>
      <c r="I9219" s="9">
        <v>341.96</v>
      </c>
      <c r="J9219" s="7">
        <v>5</v>
      </c>
      <c r="K9219" s="9">
        <v>-427.45</v>
      </c>
    </row>
    <row r="9220" spans="1:11" ht="12.5" x14ac:dyDescent="0.25">
      <c r="A9220" s="10">
        <v>43049</v>
      </c>
      <c r="B9220" s="7">
        <f>YEAR(Table1[[#This Row],[Order Date]])</f>
        <v>2017</v>
      </c>
      <c r="C9220" s="7">
        <f>MONTH(Table1[[#This Row],[Order Date]])</f>
        <v>11</v>
      </c>
      <c r="D9220" s="8" t="s">
        <v>1009</v>
      </c>
      <c r="E9220" s="8" t="s">
        <v>164</v>
      </c>
      <c r="F9220" s="8" t="s">
        <v>11</v>
      </c>
      <c r="G9220" s="8" t="s">
        <v>20</v>
      </c>
      <c r="H9220" s="8" t="s">
        <v>1959</v>
      </c>
      <c r="I9220" s="9">
        <v>26.35</v>
      </c>
      <c r="J9220" s="7">
        <v>3</v>
      </c>
      <c r="K9220" s="9">
        <v>9.5500000000000007</v>
      </c>
    </row>
    <row r="9221" spans="1:11" ht="12.5" x14ac:dyDescent="0.25">
      <c r="A9221" s="10">
        <v>43049</v>
      </c>
      <c r="B9221" s="7">
        <f>YEAR(Table1[[#This Row],[Order Date]])</f>
        <v>2017</v>
      </c>
      <c r="C9221" s="7">
        <f>MONTH(Table1[[#This Row],[Order Date]])</f>
        <v>11</v>
      </c>
      <c r="D9221" s="8" t="s">
        <v>398</v>
      </c>
      <c r="E9221" s="8" t="s">
        <v>123</v>
      </c>
      <c r="F9221" s="8" t="s">
        <v>11</v>
      </c>
      <c r="G9221" s="8" t="s">
        <v>20</v>
      </c>
      <c r="H9221" s="8" t="s">
        <v>1210</v>
      </c>
      <c r="I9221" s="9">
        <v>11.52</v>
      </c>
      <c r="J9221" s="7">
        <v>5</v>
      </c>
      <c r="K9221" s="9">
        <v>-7.68</v>
      </c>
    </row>
    <row r="9222" spans="1:11" ht="12.5" x14ac:dyDescent="0.25">
      <c r="A9222" s="10">
        <v>43049</v>
      </c>
      <c r="B9222" s="7">
        <f>YEAR(Table1[[#This Row],[Order Date]])</f>
        <v>2017</v>
      </c>
      <c r="C9222" s="7">
        <f>MONTH(Table1[[#This Row],[Order Date]])</f>
        <v>11</v>
      </c>
      <c r="D9222" s="8" t="s">
        <v>1846</v>
      </c>
      <c r="E9222" s="8" t="s">
        <v>27</v>
      </c>
      <c r="F9222" s="8" t="s">
        <v>11</v>
      </c>
      <c r="G9222" s="8" t="s">
        <v>24</v>
      </c>
      <c r="H9222" s="8" t="s">
        <v>566</v>
      </c>
      <c r="I9222" s="9">
        <v>7.8</v>
      </c>
      <c r="J9222" s="7">
        <v>3</v>
      </c>
      <c r="K9222" s="9">
        <v>2.11</v>
      </c>
    </row>
    <row r="9223" spans="1:11" ht="12.5" x14ac:dyDescent="0.25">
      <c r="A9223" s="10">
        <v>43049</v>
      </c>
      <c r="B9223" s="7">
        <f>YEAR(Table1[[#This Row],[Order Date]])</f>
        <v>2017</v>
      </c>
      <c r="C9223" s="7">
        <f>MONTH(Table1[[#This Row],[Order Date]])</f>
        <v>11</v>
      </c>
      <c r="D9223" s="8" t="s">
        <v>904</v>
      </c>
      <c r="E9223" s="8" t="s">
        <v>164</v>
      </c>
      <c r="F9223" s="8" t="s">
        <v>11</v>
      </c>
      <c r="G9223" s="8" t="s">
        <v>92</v>
      </c>
      <c r="H9223" s="8" t="s">
        <v>2090</v>
      </c>
      <c r="I9223" s="9">
        <v>400.8</v>
      </c>
      <c r="J9223" s="7">
        <v>5</v>
      </c>
      <c r="K9223" s="9">
        <v>112.22</v>
      </c>
    </row>
    <row r="9224" spans="1:11" ht="12.5" x14ac:dyDescent="0.25">
      <c r="A9224" s="10">
        <v>43049</v>
      </c>
      <c r="B9224" s="7">
        <f>YEAR(Table1[[#This Row],[Order Date]])</f>
        <v>2017</v>
      </c>
      <c r="C9224" s="7">
        <f>MONTH(Table1[[#This Row],[Order Date]])</f>
        <v>11</v>
      </c>
      <c r="D9224" s="8" t="s">
        <v>904</v>
      </c>
      <c r="E9224" s="8" t="s">
        <v>164</v>
      </c>
      <c r="F9224" s="8" t="s">
        <v>11</v>
      </c>
      <c r="G9224" s="8" t="s">
        <v>20</v>
      </c>
      <c r="H9224" s="8" t="s">
        <v>311</v>
      </c>
      <c r="I9224" s="9">
        <v>28.79</v>
      </c>
      <c r="J9224" s="7">
        <v>1</v>
      </c>
      <c r="K9224" s="9">
        <v>10.08</v>
      </c>
    </row>
    <row r="9225" spans="1:11" ht="12.5" x14ac:dyDescent="0.25">
      <c r="A9225" s="10">
        <v>43049</v>
      </c>
      <c r="B9225" s="7">
        <f>YEAR(Table1[[#This Row],[Order Date]])</f>
        <v>2017</v>
      </c>
      <c r="C9225" s="7">
        <f>MONTH(Table1[[#This Row],[Order Date]])</f>
        <v>11</v>
      </c>
      <c r="D9225" s="8" t="s">
        <v>826</v>
      </c>
      <c r="E9225" s="8" t="s">
        <v>27</v>
      </c>
      <c r="F9225" s="8" t="s">
        <v>39</v>
      </c>
      <c r="G9225" s="8" t="s">
        <v>52</v>
      </c>
      <c r="H9225" s="8" t="s">
        <v>1690</v>
      </c>
      <c r="I9225" s="9">
        <v>111.79</v>
      </c>
      <c r="J9225" s="7">
        <v>7</v>
      </c>
      <c r="K9225" s="9">
        <v>43.6</v>
      </c>
    </row>
    <row r="9226" spans="1:11" ht="12.5" x14ac:dyDescent="0.25">
      <c r="A9226" s="10">
        <v>43049</v>
      </c>
      <c r="B9226" s="7">
        <f>YEAR(Table1[[#This Row],[Order Date]])</f>
        <v>2017</v>
      </c>
      <c r="C9226" s="7">
        <f>MONTH(Table1[[#This Row],[Order Date]])</f>
        <v>11</v>
      </c>
      <c r="D9226" s="8" t="s">
        <v>32</v>
      </c>
      <c r="E9226" s="8" t="s">
        <v>27</v>
      </c>
      <c r="F9226" s="8" t="s">
        <v>34</v>
      </c>
      <c r="G9226" s="8" t="s">
        <v>35</v>
      </c>
      <c r="H9226" s="8" t="s">
        <v>1691</v>
      </c>
      <c r="I9226" s="9">
        <v>241.42</v>
      </c>
      <c r="J9226" s="7">
        <v>2</v>
      </c>
      <c r="K9226" s="9">
        <v>-36.21</v>
      </c>
    </row>
    <row r="9227" spans="1:11" ht="12.5" x14ac:dyDescent="0.25">
      <c r="A9227" s="10">
        <v>43050</v>
      </c>
      <c r="B9227" s="7">
        <f>YEAR(Table1[[#This Row],[Order Date]])</f>
        <v>2017</v>
      </c>
      <c r="C9227" s="7">
        <f>MONTH(Table1[[#This Row],[Order Date]])</f>
        <v>11</v>
      </c>
      <c r="D9227" s="8" t="s">
        <v>683</v>
      </c>
      <c r="E9227" s="8" t="s">
        <v>10</v>
      </c>
      <c r="F9227" s="8" t="s">
        <v>11</v>
      </c>
      <c r="G9227" s="8" t="s">
        <v>16</v>
      </c>
      <c r="H9227" s="8" t="s">
        <v>1632</v>
      </c>
      <c r="I9227" s="9">
        <v>10.44</v>
      </c>
      <c r="J9227" s="7">
        <v>5</v>
      </c>
      <c r="K9227" s="9">
        <v>3.39</v>
      </c>
    </row>
    <row r="9228" spans="1:11" ht="12.5" x14ac:dyDescent="0.25">
      <c r="A9228" s="10">
        <v>43050</v>
      </c>
      <c r="B9228" s="7">
        <f>YEAR(Table1[[#This Row],[Order Date]])</f>
        <v>2017</v>
      </c>
      <c r="C9228" s="7">
        <f>MONTH(Table1[[#This Row],[Order Date]])</f>
        <v>11</v>
      </c>
      <c r="D9228" s="8" t="s">
        <v>683</v>
      </c>
      <c r="E9228" s="8" t="s">
        <v>10</v>
      </c>
      <c r="F9228" s="8" t="s">
        <v>11</v>
      </c>
      <c r="G9228" s="8" t="s">
        <v>20</v>
      </c>
      <c r="H9228" s="8" t="s">
        <v>2218</v>
      </c>
      <c r="I9228" s="9">
        <v>18.34</v>
      </c>
      <c r="J9228" s="7">
        <v>4</v>
      </c>
      <c r="K9228" s="9">
        <v>-32.090000000000003</v>
      </c>
    </row>
    <row r="9229" spans="1:11" ht="12.5" x14ac:dyDescent="0.25">
      <c r="A9229" s="10">
        <v>43050</v>
      </c>
      <c r="B9229" s="7">
        <f>YEAR(Table1[[#This Row],[Order Date]])</f>
        <v>2017</v>
      </c>
      <c r="C9229" s="7">
        <f>MONTH(Table1[[#This Row],[Order Date]])</f>
        <v>11</v>
      </c>
      <c r="D9229" s="8" t="s">
        <v>2580</v>
      </c>
      <c r="E9229" s="8" t="s">
        <v>78</v>
      </c>
      <c r="F9229" s="8" t="s">
        <v>11</v>
      </c>
      <c r="G9229" s="8" t="s">
        <v>12</v>
      </c>
      <c r="H9229" s="8" t="s">
        <v>2108</v>
      </c>
      <c r="I9229" s="9">
        <v>10.37</v>
      </c>
      <c r="J9229" s="7">
        <v>2</v>
      </c>
      <c r="K9229" s="9">
        <v>3.63</v>
      </c>
    </row>
    <row r="9230" spans="1:11" ht="12.5" x14ac:dyDescent="0.25">
      <c r="A9230" s="10">
        <v>43050</v>
      </c>
      <c r="B9230" s="7">
        <f>YEAR(Table1[[#This Row],[Order Date]])</f>
        <v>2017</v>
      </c>
      <c r="C9230" s="7">
        <f>MONTH(Table1[[#This Row],[Order Date]])</f>
        <v>11</v>
      </c>
      <c r="D9230" s="8" t="s">
        <v>185</v>
      </c>
      <c r="E9230" s="8" t="s">
        <v>27</v>
      </c>
      <c r="F9230" s="8" t="s">
        <v>11</v>
      </c>
      <c r="G9230" s="8" t="s">
        <v>92</v>
      </c>
      <c r="H9230" s="8" t="s">
        <v>333</v>
      </c>
      <c r="I9230" s="9">
        <v>10.89</v>
      </c>
      <c r="J9230" s="7">
        <v>1</v>
      </c>
      <c r="K9230" s="9">
        <v>2.83</v>
      </c>
    </row>
    <row r="9231" spans="1:11" ht="12.5" x14ac:dyDescent="0.25">
      <c r="A9231" s="10">
        <v>43050</v>
      </c>
      <c r="B9231" s="7">
        <f>YEAR(Table1[[#This Row],[Order Date]])</f>
        <v>2017</v>
      </c>
      <c r="C9231" s="7">
        <f>MONTH(Table1[[#This Row],[Order Date]])</f>
        <v>11</v>
      </c>
      <c r="D9231" s="8" t="s">
        <v>185</v>
      </c>
      <c r="E9231" s="8" t="s">
        <v>27</v>
      </c>
      <c r="F9231" s="8" t="s">
        <v>11</v>
      </c>
      <c r="G9231" s="8" t="s">
        <v>12</v>
      </c>
      <c r="H9231" s="8" t="s">
        <v>2386</v>
      </c>
      <c r="I9231" s="9">
        <v>19.440000000000001</v>
      </c>
      <c r="J9231" s="7">
        <v>3</v>
      </c>
      <c r="K9231" s="9">
        <v>9.33</v>
      </c>
    </row>
    <row r="9232" spans="1:11" ht="12.5" x14ac:dyDescent="0.25">
      <c r="A9232" s="10">
        <v>43050</v>
      </c>
      <c r="B9232" s="7">
        <f>YEAR(Table1[[#This Row],[Order Date]])</f>
        <v>2017</v>
      </c>
      <c r="C9232" s="7">
        <f>MONTH(Table1[[#This Row],[Order Date]])</f>
        <v>11</v>
      </c>
      <c r="D9232" s="8" t="s">
        <v>185</v>
      </c>
      <c r="E9232" s="8" t="s">
        <v>27</v>
      </c>
      <c r="F9232" s="8" t="s">
        <v>11</v>
      </c>
      <c r="G9232" s="8" t="s">
        <v>20</v>
      </c>
      <c r="H9232" s="8" t="s">
        <v>701</v>
      </c>
      <c r="I9232" s="9">
        <v>121.6</v>
      </c>
      <c r="J9232" s="7">
        <v>5</v>
      </c>
      <c r="K9232" s="9">
        <v>39.520000000000003</v>
      </c>
    </row>
    <row r="9233" spans="1:11" ht="12.5" x14ac:dyDescent="0.25">
      <c r="A9233" s="10">
        <v>43050</v>
      </c>
      <c r="B9233" s="7">
        <f>YEAR(Table1[[#This Row],[Order Date]])</f>
        <v>2017</v>
      </c>
      <c r="C9233" s="7">
        <f>MONTH(Table1[[#This Row],[Order Date]])</f>
        <v>11</v>
      </c>
      <c r="D9233" s="8" t="s">
        <v>915</v>
      </c>
      <c r="E9233" s="8" t="s">
        <v>110</v>
      </c>
      <c r="F9233" s="8" t="s">
        <v>11</v>
      </c>
      <c r="G9233" s="8" t="s">
        <v>24</v>
      </c>
      <c r="H9233" s="8" t="s">
        <v>2682</v>
      </c>
      <c r="I9233" s="9">
        <v>181.86</v>
      </c>
      <c r="J9233" s="7">
        <v>7</v>
      </c>
      <c r="K9233" s="9">
        <v>50.92</v>
      </c>
    </row>
    <row r="9234" spans="1:11" ht="12.5" x14ac:dyDescent="0.25">
      <c r="A9234" s="10">
        <v>43050</v>
      </c>
      <c r="B9234" s="7">
        <f>YEAR(Table1[[#This Row],[Order Date]])</f>
        <v>2017</v>
      </c>
      <c r="C9234" s="7">
        <f>MONTH(Table1[[#This Row],[Order Date]])</f>
        <v>11</v>
      </c>
      <c r="D9234" s="8" t="s">
        <v>1563</v>
      </c>
      <c r="E9234" s="8" t="s">
        <v>395</v>
      </c>
      <c r="F9234" s="8" t="s">
        <v>11</v>
      </c>
      <c r="G9234" s="8" t="s">
        <v>43</v>
      </c>
      <c r="H9234" s="8" t="s">
        <v>1109</v>
      </c>
      <c r="I9234" s="9">
        <v>45.92</v>
      </c>
      <c r="J9234" s="7">
        <v>4</v>
      </c>
      <c r="K9234" s="9">
        <v>21.58</v>
      </c>
    </row>
    <row r="9235" spans="1:11" ht="12.5" x14ac:dyDescent="0.25">
      <c r="A9235" s="10">
        <v>43050</v>
      </c>
      <c r="B9235" s="7">
        <f>YEAR(Table1[[#This Row],[Order Date]])</f>
        <v>2017</v>
      </c>
      <c r="C9235" s="7">
        <f>MONTH(Table1[[#This Row],[Order Date]])</f>
        <v>11</v>
      </c>
      <c r="D9235" s="8" t="s">
        <v>2100</v>
      </c>
      <c r="E9235" s="8" t="s">
        <v>157</v>
      </c>
      <c r="F9235" s="8" t="s">
        <v>11</v>
      </c>
      <c r="G9235" s="8" t="s">
        <v>20</v>
      </c>
      <c r="H9235" s="8" t="s">
        <v>1202</v>
      </c>
      <c r="I9235" s="9">
        <v>18.239999999999998</v>
      </c>
      <c r="J9235" s="7">
        <v>3</v>
      </c>
      <c r="K9235" s="9">
        <v>8.57</v>
      </c>
    </row>
    <row r="9236" spans="1:11" ht="12.5" x14ac:dyDescent="0.25">
      <c r="A9236" s="10">
        <v>43050</v>
      </c>
      <c r="B9236" s="7">
        <f>YEAR(Table1[[#This Row],[Order Date]])</f>
        <v>2017</v>
      </c>
      <c r="C9236" s="7">
        <f>MONTH(Table1[[#This Row],[Order Date]])</f>
        <v>11</v>
      </c>
      <c r="D9236" s="8" t="s">
        <v>2319</v>
      </c>
      <c r="E9236" s="8" t="s">
        <v>149</v>
      </c>
      <c r="F9236" s="8" t="s">
        <v>11</v>
      </c>
      <c r="G9236" s="8" t="s">
        <v>18</v>
      </c>
      <c r="H9236" s="8" t="s">
        <v>2640</v>
      </c>
      <c r="I9236" s="9">
        <v>35.479999999999997</v>
      </c>
      <c r="J9236" s="7">
        <v>1</v>
      </c>
      <c r="K9236" s="9">
        <v>0</v>
      </c>
    </row>
    <row r="9237" spans="1:11" ht="12.5" x14ac:dyDescent="0.25">
      <c r="A9237" s="10">
        <v>43050</v>
      </c>
      <c r="B9237" s="7">
        <f>YEAR(Table1[[#This Row],[Order Date]])</f>
        <v>2017</v>
      </c>
      <c r="C9237" s="7">
        <f>MONTH(Table1[[#This Row],[Order Date]])</f>
        <v>11</v>
      </c>
      <c r="D9237" s="8" t="s">
        <v>2103</v>
      </c>
      <c r="E9237" s="8" t="s">
        <v>123</v>
      </c>
      <c r="F9237" s="8" t="s">
        <v>11</v>
      </c>
      <c r="G9237" s="8" t="s">
        <v>92</v>
      </c>
      <c r="H9237" s="8" t="s">
        <v>1853</v>
      </c>
      <c r="I9237" s="9">
        <v>1158.1199999999999</v>
      </c>
      <c r="J9237" s="7">
        <v>5</v>
      </c>
      <c r="K9237" s="9">
        <v>130.29</v>
      </c>
    </row>
    <row r="9238" spans="1:11" ht="12.5" x14ac:dyDescent="0.25">
      <c r="A9238" s="10">
        <v>43050</v>
      </c>
      <c r="B9238" s="7">
        <f>YEAR(Table1[[#This Row],[Order Date]])</f>
        <v>2017</v>
      </c>
      <c r="C9238" s="7">
        <f>MONTH(Table1[[#This Row],[Order Date]])</f>
        <v>11</v>
      </c>
      <c r="D9238" s="8" t="s">
        <v>921</v>
      </c>
      <c r="E9238" s="8" t="s">
        <v>120</v>
      </c>
      <c r="F9238" s="8" t="s">
        <v>34</v>
      </c>
      <c r="G9238" s="8" t="s">
        <v>47</v>
      </c>
      <c r="H9238" s="8" t="s">
        <v>1794</v>
      </c>
      <c r="I9238" s="9">
        <v>88.92</v>
      </c>
      <c r="J9238" s="7">
        <v>5</v>
      </c>
      <c r="K9238" s="9">
        <v>14.45</v>
      </c>
    </row>
    <row r="9239" spans="1:11" ht="12.5" x14ac:dyDescent="0.25">
      <c r="A9239" s="10">
        <v>43050</v>
      </c>
      <c r="B9239" s="7">
        <f>YEAR(Table1[[#This Row],[Order Date]])</f>
        <v>2017</v>
      </c>
      <c r="C9239" s="7">
        <f>MONTH(Table1[[#This Row],[Order Date]])</f>
        <v>11</v>
      </c>
      <c r="D9239" s="8" t="s">
        <v>1846</v>
      </c>
      <c r="E9239" s="8" t="s">
        <v>27</v>
      </c>
      <c r="F9239" s="8" t="s">
        <v>34</v>
      </c>
      <c r="G9239" s="8" t="s">
        <v>47</v>
      </c>
      <c r="H9239" s="8" t="s">
        <v>591</v>
      </c>
      <c r="I9239" s="9">
        <v>34.92</v>
      </c>
      <c r="J9239" s="7">
        <v>4</v>
      </c>
      <c r="K9239" s="9">
        <v>11.87</v>
      </c>
    </row>
    <row r="9240" spans="1:11" ht="12.5" x14ac:dyDescent="0.25">
      <c r="A9240" s="10">
        <v>43050</v>
      </c>
      <c r="B9240" s="7">
        <f>YEAR(Table1[[#This Row],[Order Date]])</f>
        <v>2017</v>
      </c>
      <c r="C9240" s="7">
        <f>MONTH(Table1[[#This Row],[Order Date]])</f>
        <v>11</v>
      </c>
      <c r="D9240" s="8" t="s">
        <v>635</v>
      </c>
      <c r="E9240" s="8" t="s">
        <v>10</v>
      </c>
      <c r="F9240" s="8" t="s">
        <v>39</v>
      </c>
      <c r="G9240" s="8" t="s">
        <v>40</v>
      </c>
      <c r="H9240" s="8" t="s">
        <v>2006</v>
      </c>
      <c r="I9240" s="9">
        <v>35.18</v>
      </c>
      <c r="J9240" s="7">
        <v>2</v>
      </c>
      <c r="K9240" s="9">
        <v>12.31</v>
      </c>
    </row>
    <row r="9241" spans="1:11" ht="12.5" x14ac:dyDescent="0.25">
      <c r="A9241" s="10">
        <v>43050</v>
      </c>
      <c r="B9241" s="7">
        <f>YEAR(Table1[[#This Row],[Order Date]])</f>
        <v>2017</v>
      </c>
      <c r="C9241" s="7">
        <f>MONTH(Table1[[#This Row],[Order Date]])</f>
        <v>11</v>
      </c>
      <c r="D9241" s="8" t="s">
        <v>1617</v>
      </c>
      <c r="E9241" s="8" t="s">
        <v>140</v>
      </c>
      <c r="F9241" s="8" t="s">
        <v>11</v>
      </c>
      <c r="G9241" s="8" t="s">
        <v>200</v>
      </c>
      <c r="H9241" s="8" t="s">
        <v>1154</v>
      </c>
      <c r="I9241" s="9">
        <v>25.5</v>
      </c>
      <c r="J9241" s="7">
        <v>3</v>
      </c>
      <c r="K9241" s="9">
        <v>6.63</v>
      </c>
    </row>
    <row r="9242" spans="1:11" ht="12.5" x14ac:dyDescent="0.25">
      <c r="A9242" s="10">
        <v>43051</v>
      </c>
      <c r="B9242" s="7">
        <f>YEAR(Table1[[#This Row],[Order Date]])</f>
        <v>2017</v>
      </c>
      <c r="C9242" s="7">
        <f>MONTH(Table1[[#This Row],[Order Date]])</f>
        <v>11</v>
      </c>
      <c r="D9242" s="8" t="s">
        <v>2053</v>
      </c>
      <c r="E9242" s="8" t="s">
        <v>27</v>
      </c>
      <c r="F9242" s="8" t="s">
        <v>11</v>
      </c>
      <c r="G9242" s="8" t="s">
        <v>12</v>
      </c>
      <c r="H9242" s="8" t="s">
        <v>1591</v>
      </c>
      <c r="I9242" s="9">
        <v>10.56</v>
      </c>
      <c r="J9242" s="7">
        <v>2</v>
      </c>
      <c r="K9242" s="9">
        <v>4.75</v>
      </c>
    </row>
    <row r="9243" spans="1:11" ht="12.5" x14ac:dyDescent="0.25">
      <c r="A9243" s="10">
        <v>43051</v>
      </c>
      <c r="B9243" s="7">
        <f>YEAR(Table1[[#This Row],[Order Date]])</f>
        <v>2017</v>
      </c>
      <c r="C9243" s="7">
        <f>MONTH(Table1[[#This Row],[Order Date]])</f>
        <v>11</v>
      </c>
      <c r="D9243" s="8" t="s">
        <v>922</v>
      </c>
      <c r="E9243" s="8" t="s">
        <v>149</v>
      </c>
      <c r="F9243" s="8" t="s">
        <v>11</v>
      </c>
      <c r="G9243" s="8" t="s">
        <v>20</v>
      </c>
      <c r="H9243" s="8" t="s">
        <v>1386</v>
      </c>
      <c r="I9243" s="9">
        <v>15.92</v>
      </c>
      <c r="J9243" s="7">
        <v>5</v>
      </c>
      <c r="K9243" s="9">
        <v>5.37</v>
      </c>
    </row>
    <row r="9244" spans="1:11" ht="12.5" x14ac:dyDescent="0.25">
      <c r="A9244" s="10">
        <v>43051</v>
      </c>
      <c r="B9244" s="7">
        <f>YEAR(Table1[[#This Row],[Order Date]])</f>
        <v>2017</v>
      </c>
      <c r="C9244" s="7">
        <f>MONTH(Table1[[#This Row],[Order Date]])</f>
        <v>11</v>
      </c>
      <c r="D9244" s="8" t="s">
        <v>1687</v>
      </c>
      <c r="E9244" s="8" t="s">
        <v>10</v>
      </c>
      <c r="F9244" s="8" t="s">
        <v>11</v>
      </c>
      <c r="G9244" s="8" t="s">
        <v>12</v>
      </c>
      <c r="H9244" s="8" t="s">
        <v>1961</v>
      </c>
      <c r="I9244" s="9">
        <v>16.059999999999999</v>
      </c>
      <c r="J9244" s="7">
        <v>3</v>
      </c>
      <c r="K9244" s="9">
        <v>5.82</v>
      </c>
    </row>
    <row r="9245" spans="1:11" ht="12.5" x14ac:dyDescent="0.25">
      <c r="A9245" s="10">
        <v>43051</v>
      </c>
      <c r="B9245" s="7">
        <f>YEAR(Table1[[#This Row],[Order Date]])</f>
        <v>2017</v>
      </c>
      <c r="C9245" s="7">
        <f>MONTH(Table1[[#This Row],[Order Date]])</f>
        <v>11</v>
      </c>
      <c r="D9245" s="8" t="s">
        <v>1687</v>
      </c>
      <c r="E9245" s="8" t="s">
        <v>10</v>
      </c>
      <c r="F9245" s="8" t="s">
        <v>11</v>
      </c>
      <c r="G9245" s="8" t="s">
        <v>12</v>
      </c>
      <c r="H9245" s="8" t="s">
        <v>1442</v>
      </c>
      <c r="I9245" s="9">
        <v>223.06</v>
      </c>
      <c r="J9245" s="7">
        <v>9</v>
      </c>
      <c r="K9245" s="9">
        <v>69.709999999999994</v>
      </c>
    </row>
    <row r="9246" spans="1:11" ht="12.5" x14ac:dyDescent="0.25">
      <c r="A9246" s="10">
        <v>43051</v>
      </c>
      <c r="B9246" s="7">
        <f>YEAR(Table1[[#This Row],[Order Date]])</f>
        <v>2017</v>
      </c>
      <c r="C9246" s="7">
        <f>MONTH(Table1[[#This Row],[Order Date]])</f>
        <v>11</v>
      </c>
      <c r="D9246" s="8" t="s">
        <v>1687</v>
      </c>
      <c r="E9246" s="8" t="s">
        <v>10</v>
      </c>
      <c r="F9246" s="8" t="s">
        <v>11</v>
      </c>
      <c r="G9246" s="8" t="s">
        <v>18</v>
      </c>
      <c r="H9246" s="8" t="s">
        <v>1572</v>
      </c>
      <c r="I9246" s="9">
        <v>540.04999999999995</v>
      </c>
      <c r="J9246" s="7">
        <v>3</v>
      </c>
      <c r="K9246" s="9">
        <v>-47.25</v>
      </c>
    </row>
    <row r="9247" spans="1:11" ht="12.5" x14ac:dyDescent="0.25">
      <c r="A9247" s="10">
        <v>43051</v>
      </c>
      <c r="B9247" s="7">
        <f>YEAR(Table1[[#This Row],[Order Date]])</f>
        <v>2017</v>
      </c>
      <c r="C9247" s="7">
        <f>MONTH(Table1[[#This Row],[Order Date]])</f>
        <v>11</v>
      </c>
      <c r="D9247" s="8" t="s">
        <v>1696</v>
      </c>
      <c r="E9247" s="8" t="s">
        <v>78</v>
      </c>
      <c r="F9247" s="8" t="s">
        <v>39</v>
      </c>
      <c r="G9247" s="8" t="s">
        <v>40</v>
      </c>
      <c r="H9247" s="8" t="s">
        <v>2561</v>
      </c>
      <c r="I9247" s="9">
        <v>370.78</v>
      </c>
      <c r="J9247" s="7">
        <v>3</v>
      </c>
      <c r="K9247" s="9">
        <v>-92.7</v>
      </c>
    </row>
    <row r="9248" spans="1:11" ht="12.5" x14ac:dyDescent="0.25">
      <c r="A9248" s="10">
        <v>43051</v>
      </c>
      <c r="B9248" s="7">
        <f>YEAR(Table1[[#This Row],[Order Date]])</f>
        <v>2017</v>
      </c>
      <c r="C9248" s="7">
        <f>MONTH(Table1[[#This Row],[Order Date]])</f>
        <v>11</v>
      </c>
      <c r="D9248" s="8" t="s">
        <v>971</v>
      </c>
      <c r="E9248" s="8" t="s">
        <v>95</v>
      </c>
      <c r="F9248" s="8" t="s">
        <v>39</v>
      </c>
      <c r="G9248" s="8" t="s">
        <v>52</v>
      </c>
      <c r="H9248" s="8" t="s">
        <v>53</v>
      </c>
      <c r="I9248" s="9">
        <v>41.6</v>
      </c>
      <c r="J9248" s="7">
        <v>4</v>
      </c>
      <c r="K9248" s="9">
        <v>13</v>
      </c>
    </row>
    <row r="9249" spans="1:11" ht="12.5" x14ac:dyDescent="0.25">
      <c r="A9249" s="10">
        <v>43051</v>
      </c>
      <c r="B9249" s="7">
        <f>YEAR(Table1[[#This Row],[Order Date]])</f>
        <v>2017</v>
      </c>
      <c r="C9249" s="7">
        <f>MONTH(Table1[[#This Row],[Order Date]])</f>
        <v>11</v>
      </c>
      <c r="D9249" s="8" t="s">
        <v>971</v>
      </c>
      <c r="E9249" s="8" t="s">
        <v>95</v>
      </c>
      <c r="F9249" s="8" t="s">
        <v>11</v>
      </c>
      <c r="G9249" s="8" t="s">
        <v>12</v>
      </c>
      <c r="H9249" s="8" t="s">
        <v>1179</v>
      </c>
      <c r="I9249" s="9">
        <v>23.12</v>
      </c>
      <c r="J9249" s="7">
        <v>5</v>
      </c>
      <c r="K9249" s="9">
        <v>8.3800000000000008</v>
      </c>
    </row>
    <row r="9250" spans="1:11" ht="12.5" x14ac:dyDescent="0.25">
      <c r="A9250" s="10">
        <v>43051</v>
      </c>
      <c r="B9250" s="7">
        <f>YEAR(Table1[[#This Row],[Order Date]])</f>
        <v>2017</v>
      </c>
      <c r="C9250" s="7">
        <f>MONTH(Table1[[#This Row],[Order Date]])</f>
        <v>11</v>
      </c>
      <c r="D9250" s="8" t="s">
        <v>971</v>
      </c>
      <c r="E9250" s="8" t="s">
        <v>95</v>
      </c>
      <c r="F9250" s="8" t="s">
        <v>34</v>
      </c>
      <c r="G9250" s="8" t="s">
        <v>35</v>
      </c>
      <c r="H9250" s="8" t="s">
        <v>1821</v>
      </c>
      <c r="I9250" s="9">
        <v>113.89</v>
      </c>
      <c r="J9250" s="7">
        <v>2</v>
      </c>
      <c r="K9250" s="9">
        <v>9.9700000000000006</v>
      </c>
    </row>
    <row r="9251" spans="1:11" ht="12.5" x14ac:dyDescent="0.25">
      <c r="A9251" s="10">
        <v>43051</v>
      </c>
      <c r="B9251" s="7">
        <f>YEAR(Table1[[#This Row],[Order Date]])</f>
        <v>2017</v>
      </c>
      <c r="C9251" s="7">
        <f>MONTH(Table1[[#This Row],[Order Date]])</f>
        <v>11</v>
      </c>
      <c r="D9251" s="8" t="s">
        <v>971</v>
      </c>
      <c r="E9251" s="8" t="s">
        <v>95</v>
      </c>
      <c r="F9251" s="8" t="s">
        <v>34</v>
      </c>
      <c r="G9251" s="8" t="s">
        <v>47</v>
      </c>
      <c r="H9251" s="8" t="s">
        <v>2178</v>
      </c>
      <c r="I9251" s="9">
        <v>113.57</v>
      </c>
      <c r="J9251" s="7">
        <v>2</v>
      </c>
      <c r="K9251" s="9">
        <v>-5.68</v>
      </c>
    </row>
    <row r="9252" spans="1:11" ht="12.5" x14ac:dyDescent="0.25">
      <c r="A9252" s="10">
        <v>43051</v>
      </c>
      <c r="B9252" s="7">
        <f>YEAR(Table1[[#This Row],[Order Date]])</f>
        <v>2017</v>
      </c>
      <c r="C9252" s="7">
        <f>MONTH(Table1[[#This Row],[Order Date]])</f>
        <v>11</v>
      </c>
      <c r="D9252" s="8" t="s">
        <v>971</v>
      </c>
      <c r="E9252" s="8" t="s">
        <v>95</v>
      </c>
      <c r="F9252" s="8" t="s">
        <v>39</v>
      </c>
      <c r="G9252" s="8" t="s">
        <v>40</v>
      </c>
      <c r="H9252" s="8" t="s">
        <v>1999</v>
      </c>
      <c r="I9252" s="9">
        <v>7.92</v>
      </c>
      <c r="J9252" s="7">
        <v>2</v>
      </c>
      <c r="K9252" s="9">
        <v>0.69</v>
      </c>
    </row>
    <row r="9253" spans="1:11" ht="12.5" x14ac:dyDescent="0.25">
      <c r="A9253" s="10">
        <v>43051</v>
      </c>
      <c r="B9253" s="7">
        <f>YEAR(Table1[[#This Row],[Order Date]])</f>
        <v>2017</v>
      </c>
      <c r="C9253" s="7">
        <f>MONTH(Table1[[#This Row],[Order Date]])</f>
        <v>11</v>
      </c>
      <c r="D9253" s="8" t="s">
        <v>971</v>
      </c>
      <c r="E9253" s="8" t="s">
        <v>95</v>
      </c>
      <c r="F9253" s="8" t="s">
        <v>39</v>
      </c>
      <c r="G9253" s="8" t="s">
        <v>40</v>
      </c>
      <c r="H9253" s="8" t="s">
        <v>588</v>
      </c>
      <c r="I9253" s="9">
        <v>671.98</v>
      </c>
      <c r="J9253" s="7">
        <v>2</v>
      </c>
      <c r="K9253" s="9">
        <v>50.4</v>
      </c>
    </row>
    <row r="9254" spans="1:11" ht="12.5" x14ac:dyDescent="0.25">
      <c r="A9254" s="10">
        <v>43051</v>
      </c>
      <c r="B9254" s="7">
        <f>YEAR(Table1[[#This Row],[Order Date]])</f>
        <v>2017</v>
      </c>
      <c r="C9254" s="7">
        <f>MONTH(Table1[[#This Row],[Order Date]])</f>
        <v>11</v>
      </c>
      <c r="D9254" s="8" t="s">
        <v>1497</v>
      </c>
      <c r="E9254" s="8" t="s">
        <v>10</v>
      </c>
      <c r="F9254" s="8" t="s">
        <v>11</v>
      </c>
      <c r="G9254" s="8" t="s">
        <v>20</v>
      </c>
      <c r="H9254" s="8" t="s">
        <v>162</v>
      </c>
      <c r="I9254" s="9">
        <v>30.56</v>
      </c>
      <c r="J9254" s="7">
        <v>5</v>
      </c>
      <c r="K9254" s="9">
        <v>-45.84</v>
      </c>
    </row>
    <row r="9255" spans="1:11" ht="12.5" x14ac:dyDescent="0.25">
      <c r="A9255" s="10">
        <v>43051</v>
      </c>
      <c r="B9255" s="7">
        <f>YEAR(Table1[[#This Row],[Order Date]])</f>
        <v>2017</v>
      </c>
      <c r="C9255" s="7">
        <f>MONTH(Table1[[#This Row],[Order Date]])</f>
        <v>11</v>
      </c>
      <c r="D9255" s="8" t="s">
        <v>1497</v>
      </c>
      <c r="E9255" s="8" t="s">
        <v>10</v>
      </c>
      <c r="F9255" s="8" t="s">
        <v>11</v>
      </c>
      <c r="G9255" s="8" t="s">
        <v>18</v>
      </c>
      <c r="H9255" s="8" t="s">
        <v>192</v>
      </c>
      <c r="I9255" s="9">
        <v>77.95</v>
      </c>
      <c r="J9255" s="7">
        <v>3</v>
      </c>
      <c r="K9255" s="9">
        <v>-15.59</v>
      </c>
    </row>
    <row r="9256" spans="1:11" ht="12.5" x14ac:dyDescent="0.25">
      <c r="A9256" s="10">
        <v>43051</v>
      </c>
      <c r="B9256" s="7">
        <f>YEAR(Table1[[#This Row],[Order Date]])</f>
        <v>2017</v>
      </c>
      <c r="C9256" s="7">
        <f>MONTH(Table1[[#This Row],[Order Date]])</f>
        <v>11</v>
      </c>
      <c r="D9256" s="8" t="s">
        <v>1497</v>
      </c>
      <c r="E9256" s="8" t="s">
        <v>10</v>
      </c>
      <c r="F9256" s="8" t="s">
        <v>39</v>
      </c>
      <c r="G9256" s="8" t="s">
        <v>40</v>
      </c>
      <c r="H9256" s="8" t="s">
        <v>1878</v>
      </c>
      <c r="I9256" s="9">
        <v>67.989999999999995</v>
      </c>
      <c r="J9256" s="7">
        <v>1</v>
      </c>
      <c r="K9256" s="9">
        <v>8.5</v>
      </c>
    </row>
    <row r="9257" spans="1:11" ht="12.5" x14ac:dyDescent="0.25">
      <c r="A9257" s="10">
        <v>43051</v>
      </c>
      <c r="B9257" s="7">
        <f>YEAR(Table1[[#This Row],[Order Date]])</f>
        <v>2017</v>
      </c>
      <c r="C9257" s="7">
        <f>MONTH(Table1[[#This Row],[Order Date]])</f>
        <v>11</v>
      </c>
      <c r="D9257" s="8" t="s">
        <v>1497</v>
      </c>
      <c r="E9257" s="8" t="s">
        <v>10</v>
      </c>
      <c r="F9257" s="8" t="s">
        <v>11</v>
      </c>
      <c r="G9257" s="8" t="s">
        <v>63</v>
      </c>
      <c r="H9257" s="8" t="s">
        <v>1444</v>
      </c>
      <c r="I9257" s="9">
        <v>12.22</v>
      </c>
      <c r="J9257" s="7">
        <v>2</v>
      </c>
      <c r="K9257" s="9">
        <v>4.43</v>
      </c>
    </row>
    <row r="9258" spans="1:11" ht="12.5" x14ac:dyDescent="0.25">
      <c r="A9258" s="10">
        <v>43051</v>
      </c>
      <c r="B9258" s="7">
        <f>YEAR(Table1[[#This Row],[Order Date]])</f>
        <v>2017</v>
      </c>
      <c r="C9258" s="7">
        <f>MONTH(Table1[[#This Row],[Order Date]])</f>
        <v>11</v>
      </c>
      <c r="D9258" s="8" t="s">
        <v>1497</v>
      </c>
      <c r="E9258" s="8" t="s">
        <v>10</v>
      </c>
      <c r="F9258" s="8" t="s">
        <v>39</v>
      </c>
      <c r="G9258" s="8" t="s">
        <v>52</v>
      </c>
      <c r="H9258" s="8" t="s">
        <v>1526</v>
      </c>
      <c r="I9258" s="9">
        <v>44.78</v>
      </c>
      <c r="J9258" s="7">
        <v>2</v>
      </c>
      <c r="K9258" s="9">
        <v>-0.56000000000000005</v>
      </c>
    </row>
    <row r="9259" spans="1:11" ht="12.5" x14ac:dyDescent="0.25">
      <c r="A9259" s="10">
        <v>43051</v>
      </c>
      <c r="B9259" s="7">
        <f>YEAR(Table1[[#This Row],[Order Date]])</f>
        <v>2017</v>
      </c>
      <c r="C9259" s="7">
        <f>MONTH(Table1[[#This Row],[Order Date]])</f>
        <v>11</v>
      </c>
      <c r="D9259" s="8" t="s">
        <v>1497</v>
      </c>
      <c r="E9259" s="8" t="s">
        <v>10</v>
      </c>
      <c r="F9259" s="8" t="s">
        <v>34</v>
      </c>
      <c r="G9259" s="8" t="s">
        <v>47</v>
      </c>
      <c r="H9259" s="8" t="s">
        <v>309</v>
      </c>
      <c r="I9259" s="9">
        <v>22.85</v>
      </c>
      <c r="J9259" s="7">
        <v>3</v>
      </c>
      <c r="K9259" s="9">
        <v>-17.71</v>
      </c>
    </row>
    <row r="9260" spans="1:11" ht="12.5" x14ac:dyDescent="0.25">
      <c r="A9260" s="10">
        <v>43051</v>
      </c>
      <c r="B9260" s="7">
        <f>YEAR(Table1[[#This Row],[Order Date]])</f>
        <v>2017</v>
      </c>
      <c r="C9260" s="7">
        <f>MONTH(Table1[[#This Row],[Order Date]])</f>
        <v>11</v>
      </c>
      <c r="D9260" s="8" t="s">
        <v>1502</v>
      </c>
      <c r="E9260" s="8" t="s">
        <v>78</v>
      </c>
      <c r="F9260" s="8" t="s">
        <v>11</v>
      </c>
      <c r="G9260" s="8" t="s">
        <v>12</v>
      </c>
      <c r="H9260" s="8" t="s">
        <v>2648</v>
      </c>
      <c r="I9260" s="9">
        <v>10.85</v>
      </c>
      <c r="J9260" s="7">
        <v>2</v>
      </c>
      <c r="K9260" s="9">
        <v>3.53</v>
      </c>
    </row>
    <row r="9261" spans="1:11" ht="12.5" x14ac:dyDescent="0.25">
      <c r="A9261" s="10">
        <v>43051</v>
      </c>
      <c r="B9261" s="7">
        <f>YEAR(Table1[[#This Row],[Order Date]])</f>
        <v>2017</v>
      </c>
      <c r="C9261" s="7">
        <f>MONTH(Table1[[#This Row],[Order Date]])</f>
        <v>11</v>
      </c>
      <c r="D9261" s="8" t="s">
        <v>1502</v>
      </c>
      <c r="E9261" s="8" t="s">
        <v>78</v>
      </c>
      <c r="F9261" s="8" t="s">
        <v>39</v>
      </c>
      <c r="G9261" s="8" t="s">
        <v>52</v>
      </c>
      <c r="H9261" s="8" t="s">
        <v>1879</v>
      </c>
      <c r="I9261" s="9">
        <v>18.54</v>
      </c>
      <c r="J9261" s="7">
        <v>2</v>
      </c>
      <c r="K9261" s="9">
        <v>3.01</v>
      </c>
    </row>
    <row r="9262" spans="1:11" ht="12.5" x14ac:dyDescent="0.25">
      <c r="A9262" s="10">
        <v>43051</v>
      </c>
      <c r="B9262" s="7">
        <f>YEAR(Table1[[#This Row],[Order Date]])</f>
        <v>2017</v>
      </c>
      <c r="C9262" s="7">
        <f>MONTH(Table1[[#This Row],[Order Date]])</f>
        <v>11</v>
      </c>
      <c r="D9262" s="8" t="s">
        <v>1122</v>
      </c>
      <c r="E9262" s="8" t="s">
        <v>164</v>
      </c>
      <c r="F9262" s="8" t="s">
        <v>11</v>
      </c>
      <c r="G9262" s="8" t="s">
        <v>16</v>
      </c>
      <c r="H9262" s="8" t="s">
        <v>188</v>
      </c>
      <c r="I9262" s="9">
        <v>9.9600000000000009</v>
      </c>
      <c r="J9262" s="7">
        <v>2</v>
      </c>
      <c r="K9262" s="9">
        <v>4.58</v>
      </c>
    </row>
    <row r="9263" spans="1:11" ht="12.5" x14ac:dyDescent="0.25">
      <c r="A9263" s="10">
        <v>43051</v>
      </c>
      <c r="B9263" s="7">
        <f>YEAR(Table1[[#This Row],[Order Date]])</f>
        <v>2017</v>
      </c>
      <c r="C9263" s="7">
        <f>MONTH(Table1[[#This Row],[Order Date]])</f>
        <v>11</v>
      </c>
      <c r="D9263" s="8" t="s">
        <v>1122</v>
      </c>
      <c r="E9263" s="8" t="s">
        <v>164</v>
      </c>
      <c r="F9263" s="8" t="s">
        <v>11</v>
      </c>
      <c r="G9263" s="8" t="s">
        <v>24</v>
      </c>
      <c r="H9263" s="8" t="s">
        <v>2436</v>
      </c>
      <c r="I9263" s="9">
        <v>9.2100000000000009</v>
      </c>
      <c r="J9263" s="7">
        <v>3</v>
      </c>
      <c r="K9263" s="9">
        <v>2.2999999999999998</v>
      </c>
    </row>
    <row r="9264" spans="1:11" ht="12.5" x14ac:dyDescent="0.25">
      <c r="A9264" s="10">
        <v>43051</v>
      </c>
      <c r="B9264" s="7">
        <f>YEAR(Table1[[#This Row],[Order Date]])</f>
        <v>2017</v>
      </c>
      <c r="C9264" s="7">
        <f>MONTH(Table1[[#This Row],[Order Date]])</f>
        <v>11</v>
      </c>
      <c r="D9264" s="8" t="s">
        <v>1122</v>
      </c>
      <c r="E9264" s="8" t="s">
        <v>164</v>
      </c>
      <c r="F9264" s="8" t="s">
        <v>11</v>
      </c>
      <c r="G9264" s="8" t="s">
        <v>200</v>
      </c>
      <c r="H9264" s="8" t="s">
        <v>262</v>
      </c>
      <c r="I9264" s="9">
        <v>27.93</v>
      </c>
      <c r="J9264" s="7">
        <v>3</v>
      </c>
      <c r="K9264" s="9">
        <v>8.1</v>
      </c>
    </row>
    <row r="9265" spans="1:11" ht="12.5" x14ac:dyDescent="0.25">
      <c r="A9265" s="10">
        <v>43051</v>
      </c>
      <c r="B9265" s="7">
        <f>YEAR(Table1[[#This Row],[Order Date]])</f>
        <v>2017</v>
      </c>
      <c r="C9265" s="7">
        <f>MONTH(Table1[[#This Row],[Order Date]])</f>
        <v>11</v>
      </c>
      <c r="D9265" s="8" t="s">
        <v>1466</v>
      </c>
      <c r="E9265" s="8" t="s">
        <v>27</v>
      </c>
      <c r="F9265" s="8" t="s">
        <v>11</v>
      </c>
      <c r="G9265" s="8" t="s">
        <v>20</v>
      </c>
      <c r="H9265" s="8" t="s">
        <v>1380</v>
      </c>
      <c r="I9265" s="9">
        <v>14.02</v>
      </c>
      <c r="J9265" s="7">
        <v>4</v>
      </c>
      <c r="K9265" s="9">
        <v>4.91</v>
      </c>
    </row>
    <row r="9266" spans="1:11" ht="12.5" x14ac:dyDescent="0.25">
      <c r="A9266" s="10">
        <v>43051</v>
      </c>
      <c r="B9266" s="7">
        <f>YEAR(Table1[[#This Row],[Order Date]])</f>
        <v>2017</v>
      </c>
      <c r="C9266" s="7">
        <f>MONTH(Table1[[#This Row],[Order Date]])</f>
        <v>11</v>
      </c>
      <c r="D9266" s="8" t="s">
        <v>1084</v>
      </c>
      <c r="E9266" s="8" t="s">
        <v>164</v>
      </c>
      <c r="F9266" s="8" t="s">
        <v>11</v>
      </c>
      <c r="G9266" s="8" t="s">
        <v>43</v>
      </c>
      <c r="H9266" s="8" t="s">
        <v>160</v>
      </c>
      <c r="I9266" s="9">
        <v>18.239999999999998</v>
      </c>
      <c r="J9266" s="7">
        <v>3</v>
      </c>
      <c r="K9266" s="9">
        <v>9.1199999999999992</v>
      </c>
    </row>
    <row r="9267" spans="1:11" ht="12.5" x14ac:dyDescent="0.25">
      <c r="A9267" s="10">
        <v>43051</v>
      </c>
      <c r="B9267" s="7">
        <f>YEAR(Table1[[#This Row],[Order Date]])</f>
        <v>2017</v>
      </c>
      <c r="C9267" s="7">
        <f>MONTH(Table1[[#This Row],[Order Date]])</f>
        <v>11</v>
      </c>
      <c r="D9267" s="8" t="s">
        <v>1084</v>
      </c>
      <c r="E9267" s="8" t="s">
        <v>164</v>
      </c>
      <c r="F9267" s="8" t="s">
        <v>11</v>
      </c>
      <c r="G9267" s="8" t="s">
        <v>92</v>
      </c>
      <c r="H9267" s="8" t="s">
        <v>1080</v>
      </c>
      <c r="I9267" s="9">
        <v>76.12</v>
      </c>
      <c r="J9267" s="7">
        <v>2</v>
      </c>
      <c r="K9267" s="9">
        <v>22.07</v>
      </c>
    </row>
    <row r="9268" spans="1:11" ht="12.5" x14ac:dyDescent="0.25">
      <c r="A9268" s="10">
        <v>43051</v>
      </c>
      <c r="B9268" s="7">
        <f>YEAR(Table1[[#This Row],[Order Date]])</f>
        <v>2017</v>
      </c>
      <c r="C9268" s="7">
        <f>MONTH(Table1[[#This Row],[Order Date]])</f>
        <v>11</v>
      </c>
      <c r="D9268" s="8" t="s">
        <v>2573</v>
      </c>
      <c r="E9268" s="8" t="s">
        <v>123</v>
      </c>
      <c r="F9268" s="8" t="s">
        <v>11</v>
      </c>
      <c r="G9268" s="8" t="s">
        <v>12</v>
      </c>
      <c r="H9268" s="8" t="s">
        <v>2600</v>
      </c>
      <c r="I9268" s="9">
        <v>26.72</v>
      </c>
      <c r="J9268" s="7">
        <v>5</v>
      </c>
      <c r="K9268" s="9">
        <v>9.35</v>
      </c>
    </row>
    <row r="9269" spans="1:11" ht="12.5" x14ac:dyDescent="0.25">
      <c r="A9269" s="10">
        <v>43051</v>
      </c>
      <c r="B9269" s="7">
        <f>YEAR(Table1[[#This Row],[Order Date]])</f>
        <v>2017</v>
      </c>
      <c r="C9269" s="7">
        <f>MONTH(Table1[[#This Row],[Order Date]])</f>
        <v>11</v>
      </c>
      <c r="D9269" s="8" t="s">
        <v>1131</v>
      </c>
      <c r="E9269" s="8" t="s">
        <v>95</v>
      </c>
      <c r="F9269" s="8" t="s">
        <v>39</v>
      </c>
      <c r="G9269" s="8" t="s">
        <v>52</v>
      </c>
      <c r="H9269" s="8" t="s">
        <v>691</v>
      </c>
      <c r="I9269" s="9">
        <v>62.35</v>
      </c>
      <c r="J9269" s="7">
        <v>6</v>
      </c>
      <c r="K9269" s="9">
        <v>-10.91</v>
      </c>
    </row>
    <row r="9270" spans="1:11" ht="12.5" x14ac:dyDescent="0.25">
      <c r="A9270" s="10">
        <v>43051</v>
      </c>
      <c r="B9270" s="7">
        <f>YEAR(Table1[[#This Row],[Order Date]])</f>
        <v>2017</v>
      </c>
      <c r="C9270" s="7">
        <f>MONTH(Table1[[#This Row],[Order Date]])</f>
        <v>11</v>
      </c>
      <c r="D9270" s="8" t="s">
        <v>915</v>
      </c>
      <c r="E9270" s="8" t="s">
        <v>27</v>
      </c>
      <c r="F9270" s="8" t="s">
        <v>11</v>
      </c>
      <c r="G9270" s="8" t="s">
        <v>12</v>
      </c>
      <c r="H9270" s="8" t="s">
        <v>1147</v>
      </c>
      <c r="I9270" s="9">
        <v>11.56</v>
      </c>
      <c r="J9270" s="7">
        <v>2</v>
      </c>
      <c r="K9270" s="9">
        <v>5.66</v>
      </c>
    </row>
    <row r="9271" spans="1:11" ht="12.5" x14ac:dyDescent="0.25">
      <c r="A9271" s="10">
        <v>43051</v>
      </c>
      <c r="B9271" s="7">
        <f>YEAR(Table1[[#This Row],[Order Date]])</f>
        <v>2017</v>
      </c>
      <c r="C9271" s="7">
        <f>MONTH(Table1[[#This Row],[Order Date]])</f>
        <v>11</v>
      </c>
      <c r="D9271" s="8" t="s">
        <v>1221</v>
      </c>
      <c r="E9271" s="8" t="s">
        <v>23</v>
      </c>
      <c r="F9271" s="8" t="s">
        <v>11</v>
      </c>
      <c r="G9271" s="8" t="s">
        <v>18</v>
      </c>
      <c r="H9271" s="8" t="s">
        <v>557</v>
      </c>
      <c r="I9271" s="9">
        <v>221.02</v>
      </c>
      <c r="J9271" s="7">
        <v>2</v>
      </c>
      <c r="K9271" s="9">
        <v>-55.26</v>
      </c>
    </row>
    <row r="9272" spans="1:11" ht="12.5" x14ac:dyDescent="0.25">
      <c r="A9272" s="10">
        <v>43052</v>
      </c>
      <c r="B9272" s="7">
        <f>YEAR(Table1[[#This Row],[Order Date]])</f>
        <v>2017</v>
      </c>
      <c r="C9272" s="7">
        <f>MONTH(Table1[[#This Row],[Order Date]])</f>
        <v>11</v>
      </c>
      <c r="D9272" s="8" t="s">
        <v>1383</v>
      </c>
      <c r="E9272" s="8" t="s">
        <v>15</v>
      </c>
      <c r="F9272" s="8" t="s">
        <v>11</v>
      </c>
      <c r="G9272" s="8" t="s">
        <v>18</v>
      </c>
      <c r="H9272" s="8" t="s">
        <v>1645</v>
      </c>
      <c r="I9272" s="9">
        <v>230.38</v>
      </c>
      <c r="J9272" s="7">
        <v>3</v>
      </c>
      <c r="K9272" s="9">
        <v>-48.95</v>
      </c>
    </row>
    <row r="9273" spans="1:11" ht="12.5" x14ac:dyDescent="0.25">
      <c r="A9273" s="10">
        <v>43052</v>
      </c>
      <c r="B9273" s="7">
        <f>YEAR(Table1[[#This Row],[Order Date]])</f>
        <v>2017</v>
      </c>
      <c r="C9273" s="7">
        <f>MONTH(Table1[[#This Row],[Order Date]])</f>
        <v>11</v>
      </c>
      <c r="D9273" s="8" t="s">
        <v>32</v>
      </c>
      <c r="E9273" s="8" t="s">
        <v>10</v>
      </c>
      <c r="F9273" s="8" t="s">
        <v>11</v>
      </c>
      <c r="G9273" s="8" t="s">
        <v>92</v>
      </c>
      <c r="H9273" s="8" t="s">
        <v>1814</v>
      </c>
      <c r="I9273" s="9">
        <v>9.32</v>
      </c>
      <c r="J9273" s="7">
        <v>6</v>
      </c>
      <c r="K9273" s="9">
        <v>-24.71</v>
      </c>
    </row>
    <row r="9274" spans="1:11" ht="12.5" x14ac:dyDescent="0.25">
      <c r="A9274" s="10">
        <v>43052</v>
      </c>
      <c r="B9274" s="7">
        <f>YEAR(Table1[[#This Row],[Order Date]])</f>
        <v>2017</v>
      </c>
      <c r="C9274" s="7">
        <f>MONTH(Table1[[#This Row],[Order Date]])</f>
        <v>11</v>
      </c>
      <c r="D9274" s="8" t="s">
        <v>637</v>
      </c>
      <c r="E9274" s="8" t="s">
        <v>78</v>
      </c>
      <c r="F9274" s="8" t="s">
        <v>39</v>
      </c>
      <c r="G9274" s="8" t="s">
        <v>52</v>
      </c>
      <c r="H9274" s="8" t="s">
        <v>1169</v>
      </c>
      <c r="I9274" s="9">
        <v>60.86</v>
      </c>
      <c r="J9274" s="7">
        <v>4</v>
      </c>
      <c r="K9274" s="9">
        <v>9.1300000000000008</v>
      </c>
    </row>
    <row r="9275" spans="1:11" ht="12.5" x14ac:dyDescent="0.25">
      <c r="A9275" s="10">
        <v>43052</v>
      </c>
      <c r="B9275" s="7">
        <f>YEAR(Table1[[#This Row],[Order Date]])</f>
        <v>2017</v>
      </c>
      <c r="C9275" s="7">
        <f>MONTH(Table1[[#This Row],[Order Date]])</f>
        <v>11</v>
      </c>
      <c r="D9275" s="8" t="s">
        <v>637</v>
      </c>
      <c r="E9275" s="8" t="s">
        <v>78</v>
      </c>
      <c r="F9275" s="8" t="s">
        <v>39</v>
      </c>
      <c r="G9275" s="8" t="s">
        <v>302</v>
      </c>
      <c r="H9275" s="8" t="s">
        <v>1208</v>
      </c>
      <c r="I9275" s="9">
        <v>653</v>
      </c>
      <c r="J9275" s="7">
        <v>7</v>
      </c>
      <c r="K9275" s="9">
        <v>-935.96</v>
      </c>
    </row>
    <row r="9276" spans="1:11" ht="12.5" x14ac:dyDescent="0.25">
      <c r="A9276" s="10">
        <v>43052</v>
      </c>
      <c r="B9276" s="7">
        <f>YEAR(Table1[[#This Row],[Order Date]])</f>
        <v>2017</v>
      </c>
      <c r="C9276" s="7">
        <f>MONTH(Table1[[#This Row],[Order Date]])</f>
        <v>11</v>
      </c>
      <c r="D9276" s="8" t="s">
        <v>637</v>
      </c>
      <c r="E9276" s="8" t="s">
        <v>78</v>
      </c>
      <c r="F9276" s="8" t="s">
        <v>11</v>
      </c>
      <c r="G9276" s="8" t="s">
        <v>20</v>
      </c>
      <c r="H9276" s="8" t="s">
        <v>1490</v>
      </c>
      <c r="I9276" s="9">
        <v>11.22</v>
      </c>
      <c r="J9276" s="7">
        <v>10</v>
      </c>
      <c r="K9276" s="9">
        <v>-7.48</v>
      </c>
    </row>
    <row r="9277" spans="1:11" ht="12.5" x14ac:dyDescent="0.25">
      <c r="A9277" s="10">
        <v>43052</v>
      </c>
      <c r="B9277" s="7">
        <f>YEAR(Table1[[#This Row],[Order Date]])</f>
        <v>2017</v>
      </c>
      <c r="C9277" s="7">
        <f>MONTH(Table1[[#This Row],[Order Date]])</f>
        <v>11</v>
      </c>
      <c r="D9277" s="8" t="s">
        <v>1665</v>
      </c>
      <c r="E9277" s="8" t="s">
        <v>149</v>
      </c>
      <c r="F9277" s="8" t="s">
        <v>39</v>
      </c>
      <c r="G9277" s="8" t="s">
        <v>52</v>
      </c>
      <c r="H9277" s="8" t="s">
        <v>858</v>
      </c>
      <c r="I9277" s="9">
        <v>163.96</v>
      </c>
      <c r="J9277" s="7">
        <v>4</v>
      </c>
      <c r="K9277" s="9">
        <v>70.5</v>
      </c>
    </row>
    <row r="9278" spans="1:11" ht="12.5" x14ac:dyDescent="0.25">
      <c r="A9278" s="10">
        <v>43052</v>
      </c>
      <c r="B9278" s="7">
        <f>YEAR(Table1[[#This Row],[Order Date]])</f>
        <v>2017</v>
      </c>
      <c r="C9278" s="7">
        <f>MONTH(Table1[[#This Row],[Order Date]])</f>
        <v>11</v>
      </c>
      <c r="D9278" s="8" t="s">
        <v>204</v>
      </c>
      <c r="E9278" s="8" t="s">
        <v>120</v>
      </c>
      <c r="F9278" s="8" t="s">
        <v>11</v>
      </c>
      <c r="G9278" s="8" t="s">
        <v>12</v>
      </c>
      <c r="H9278" s="8" t="s">
        <v>2697</v>
      </c>
      <c r="I9278" s="9">
        <v>8.9</v>
      </c>
      <c r="J9278" s="7">
        <v>3</v>
      </c>
      <c r="K9278" s="9">
        <v>3.34</v>
      </c>
    </row>
    <row r="9279" spans="1:11" ht="12.5" x14ac:dyDescent="0.25">
      <c r="A9279" s="10">
        <v>43052</v>
      </c>
      <c r="B9279" s="7">
        <f>YEAR(Table1[[#This Row],[Order Date]])</f>
        <v>2017</v>
      </c>
      <c r="C9279" s="7">
        <f>MONTH(Table1[[#This Row],[Order Date]])</f>
        <v>11</v>
      </c>
      <c r="D9279" s="8" t="s">
        <v>204</v>
      </c>
      <c r="E9279" s="8" t="s">
        <v>120</v>
      </c>
      <c r="F9279" s="8" t="s">
        <v>11</v>
      </c>
      <c r="G9279" s="8" t="s">
        <v>18</v>
      </c>
      <c r="H9279" s="8" t="s">
        <v>1572</v>
      </c>
      <c r="I9279" s="9">
        <v>720.06</v>
      </c>
      <c r="J9279" s="7">
        <v>4</v>
      </c>
      <c r="K9279" s="9">
        <v>-63.01</v>
      </c>
    </row>
    <row r="9280" spans="1:11" ht="12.5" x14ac:dyDescent="0.25">
      <c r="A9280" s="10">
        <v>43052</v>
      </c>
      <c r="B9280" s="7">
        <f>YEAR(Table1[[#This Row],[Order Date]])</f>
        <v>2017</v>
      </c>
      <c r="C9280" s="7">
        <f>MONTH(Table1[[#This Row],[Order Date]])</f>
        <v>11</v>
      </c>
      <c r="D9280" s="8" t="s">
        <v>677</v>
      </c>
      <c r="E9280" s="8" t="s">
        <v>164</v>
      </c>
      <c r="F9280" s="8" t="s">
        <v>34</v>
      </c>
      <c r="G9280" s="8" t="s">
        <v>35</v>
      </c>
      <c r="H9280" s="8" t="s">
        <v>991</v>
      </c>
      <c r="I9280" s="9">
        <v>2404.6999999999998</v>
      </c>
      <c r="J9280" s="7">
        <v>6</v>
      </c>
      <c r="K9280" s="9">
        <v>150.29</v>
      </c>
    </row>
    <row r="9281" spans="1:11" ht="12.5" x14ac:dyDescent="0.25">
      <c r="A9281" s="10">
        <v>43052</v>
      </c>
      <c r="B9281" s="7">
        <f>YEAR(Table1[[#This Row],[Order Date]])</f>
        <v>2017</v>
      </c>
      <c r="C9281" s="7">
        <f>MONTH(Table1[[#This Row],[Order Date]])</f>
        <v>11</v>
      </c>
      <c r="D9281" s="8" t="s">
        <v>677</v>
      </c>
      <c r="E9281" s="8" t="s">
        <v>164</v>
      </c>
      <c r="F9281" s="8" t="s">
        <v>11</v>
      </c>
      <c r="G9281" s="8" t="s">
        <v>20</v>
      </c>
      <c r="H9281" s="8" t="s">
        <v>1136</v>
      </c>
      <c r="I9281" s="9">
        <v>563.02</v>
      </c>
      <c r="J9281" s="7">
        <v>11</v>
      </c>
      <c r="K9281" s="9">
        <v>190.02</v>
      </c>
    </row>
    <row r="9282" spans="1:11" ht="12.5" x14ac:dyDescent="0.25">
      <c r="A9282" s="10">
        <v>43052</v>
      </c>
      <c r="B9282" s="7">
        <f>YEAR(Table1[[#This Row],[Order Date]])</f>
        <v>2017</v>
      </c>
      <c r="C9282" s="7">
        <f>MONTH(Table1[[#This Row],[Order Date]])</f>
        <v>11</v>
      </c>
      <c r="D9282" s="8" t="s">
        <v>677</v>
      </c>
      <c r="E9282" s="8" t="s">
        <v>164</v>
      </c>
      <c r="F9282" s="8" t="s">
        <v>11</v>
      </c>
      <c r="G9282" s="8" t="s">
        <v>18</v>
      </c>
      <c r="H9282" s="8" t="s">
        <v>153</v>
      </c>
      <c r="I9282" s="9">
        <v>344.91</v>
      </c>
      <c r="J9282" s="7">
        <v>3</v>
      </c>
      <c r="K9282" s="9">
        <v>10.35</v>
      </c>
    </row>
    <row r="9283" spans="1:11" ht="12.5" x14ac:dyDescent="0.25">
      <c r="A9283" s="10">
        <v>43052</v>
      </c>
      <c r="B9283" s="7">
        <f>YEAR(Table1[[#This Row],[Order Date]])</f>
        <v>2017</v>
      </c>
      <c r="C9283" s="7">
        <f>MONTH(Table1[[#This Row],[Order Date]])</f>
        <v>11</v>
      </c>
      <c r="D9283" s="8" t="s">
        <v>677</v>
      </c>
      <c r="E9283" s="8" t="s">
        <v>164</v>
      </c>
      <c r="F9283" s="8" t="s">
        <v>11</v>
      </c>
      <c r="G9283" s="8" t="s">
        <v>16</v>
      </c>
      <c r="H9283" s="8" t="s">
        <v>584</v>
      </c>
      <c r="I9283" s="9">
        <v>8.64</v>
      </c>
      <c r="J9283" s="7">
        <v>3</v>
      </c>
      <c r="K9283" s="9">
        <v>4.2300000000000004</v>
      </c>
    </row>
    <row r="9284" spans="1:11" ht="12.5" x14ac:dyDescent="0.25">
      <c r="A9284" s="10">
        <v>43052</v>
      </c>
      <c r="B9284" s="7">
        <f>YEAR(Table1[[#This Row],[Order Date]])</f>
        <v>2017</v>
      </c>
      <c r="C9284" s="7">
        <f>MONTH(Table1[[#This Row],[Order Date]])</f>
        <v>11</v>
      </c>
      <c r="D9284" s="8" t="s">
        <v>1471</v>
      </c>
      <c r="E9284" s="8" t="s">
        <v>123</v>
      </c>
      <c r="F9284" s="8" t="s">
        <v>11</v>
      </c>
      <c r="G9284" s="8" t="s">
        <v>24</v>
      </c>
      <c r="H9284" s="8" t="s">
        <v>811</v>
      </c>
      <c r="I9284" s="9">
        <v>2.06</v>
      </c>
      <c r="J9284" s="7">
        <v>1</v>
      </c>
      <c r="K9284" s="9">
        <v>0.15</v>
      </c>
    </row>
    <row r="9285" spans="1:11" ht="12.5" x14ac:dyDescent="0.25">
      <c r="A9285" s="10">
        <v>43052</v>
      </c>
      <c r="B9285" s="7">
        <f>YEAR(Table1[[#This Row],[Order Date]])</f>
        <v>2017</v>
      </c>
      <c r="C9285" s="7">
        <f>MONTH(Table1[[#This Row],[Order Date]])</f>
        <v>11</v>
      </c>
      <c r="D9285" s="8" t="s">
        <v>445</v>
      </c>
      <c r="E9285" s="8" t="s">
        <v>10</v>
      </c>
      <c r="F9285" s="8" t="s">
        <v>11</v>
      </c>
      <c r="G9285" s="8" t="s">
        <v>18</v>
      </c>
      <c r="H9285" s="8" t="s">
        <v>1317</v>
      </c>
      <c r="I9285" s="9">
        <v>61.79</v>
      </c>
      <c r="J9285" s="7">
        <v>4</v>
      </c>
      <c r="K9285" s="9">
        <v>6.18</v>
      </c>
    </row>
    <row r="9286" spans="1:11" ht="12.5" x14ac:dyDescent="0.25">
      <c r="A9286" s="10">
        <v>43052</v>
      </c>
      <c r="B9286" s="7">
        <f>YEAR(Table1[[#This Row],[Order Date]])</f>
        <v>2017</v>
      </c>
      <c r="C9286" s="7">
        <f>MONTH(Table1[[#This Row],[Order Date]])</f>
        <v>11</v>
      </c>
      <c r="D9286" s="8" t="s">
        <v>445</v>
      </c>
      <c r="E9286" s="8" t="s">
        <v>10</v>
      </c>
      <c r="F9286" s="8" t="s">
        <v>34</v>
      </c>
      <c r="G9286" s="8" t="s">
        <v>74</v>
      </c>
      <c r="H9286" s="8" t="s">
        <v>2494</v>
      </c>
      <c r="I9286" s="9">
        <v>206</v>
      </c>
      <c r="J9286" s="7">
        <v>3</v>
      </c>
      <c r="K9286" s="9">
        <v>-27.26</v>
      </c>
    </row>
    <row r="9287" spans="1:11" ht="12.5" x14ac:dyDescent="0.25">
      <c r="A9287" s="10">
        <v>43052</v>
      </c>
      <c r="B9287" s="7">
        <f>YEAR(Table1[[#This Row],[Order Date]])</f>
        <v>2017</v>
      </c>
      <c r="C9287" s="7">
        <f>MONTH(Table1[[#This Row],[Order Date]])</f>
        <v>11</v>
      </c>
      <c r="D9287" s="8" t="s">
        <v>1866</v>
      </c>
      <c r="E9287" s="8" t="s">
        <v>149</v>
      </c>
      <c r="F9287" s="8" t="s">
        <v>39</v>
      </c>
      <c r="G9287" s="8" t="s">
        <v>40</v>
      </c>
      <c r="H9287" s="8" t="s">
        <v>2674</v>
      </c>
      <c r="I9287" s="9">
        <v>629.95000000000005</v>
      </c>
      <c r="J9287" s="7">
        <v>5</v>
      </c>
      <c r="K9287" s="9">
        <v>163.79</v>
      </c>
    </row>
    <row r="9288" spans="1:11" ht="12.5" x14ac:dyDescent="0.25">
      <c r="A9288" s="10">
        <v>43052</v>
      </c>
      <c r="B9288" s="7">
        <f>YEAR(Table1[[#This Row],[Order Date]])</f>
        <v>2017</v>
      </c>
      <c r="C9288" s="7">
        <f>MONTH(Table1[[#This Row],[Order Date]])</f>
        <v>11</v>
      </c>
      <c r="D9288" s="8" t="s">
        <v>1249</v>
      </c>
      <c r="E9288" s="8" t="s">
        <v>149</v>
      </c>
      <c r="F9288" s="8" t="s">
        <v>39</v>
      </c>
      <c r="G9288" s="8" t="s">
        <v>40</v>
      </c>
      <c r="H9288" s="8" t="s">
        <v>642</v>
      </c>
      <c r="I9288" s="9">
        <v>43.6</v>
      </c>
      <c r="J9288" s="7">
        <v>4</v>
      </c>
      <c r="K9288" s="9">
        <v>12.21</v>
      </c>
    </row>
    <row r="9289" spans="1:11" ht="12.5" x14ac:dyDescent="0.25">
      <c r="A9289" s="10">
        <v>43052</v>
      </c>
      <c r="B9289" s="7">
        <f>YEAR(Table1[[#This Row],[Order Date]])</f>
        <v>2017</v>
      </c>
      <c r="C9289" s="7">
        <f>MONTH(Table1[[#This Row],[Order Date]])</f>
        <v>11</v>
      </c>
      <c r="D9289" s="8" t="s">
        <v>1249</v>
      </c>
      <c r="E9289" s="8" t="s">
        <v>149</v>
      </c>
      <c r="F9289" s="8" t="s">
        <v>34</v>
      </c>
      <c r="G9289" s="8" t="s">
        <v>47</v>
      </c>
      <c r="H9289" s="8" t="s">
        <v>1897</v>
      </c>
      <c r="I9289" s="9">
        <v>154.94999999999999</v>
      </c>
      <c r="J9289" s="7">
        <v>3</v>
      </c>
      <c r="K9289" s="9">
        <v>30.99</v>
      </c>
    </row>
    <row r="9290" spans="1:11" ht="12.5" x14ac:dyDescent="0.25">
      <c r="A9290" s="10">
        <v>43052</v>
      </c>
      <c r="B9290" s="7">
        <f>YEAR(Table1[[#This Row],[Order Date]])</f>
        <v>2017</v>
      </c>
      <c r="C9290" s="7">
        <f>MONTH(Table1[[#This Row],[Order Date]])</f>
        <v>11</v>
      </c>
      <c r="D9290" s="8" t="s">
        <v>997</v>
      </c>
      <c r="E9290" s="8" t="s">
        <v>149</v>
      </c>
      <c r="F9290" s="8" t="s">
        <v>11</v>
      </c>
      <c r="G9290" s="8" t="s">
        <v>18</v>
      </c>
      <c r="H9290" s="8" t="s">
        <v>551</v>
      </c>
      <c r="I9290" s="9">
        <v>11.21</v>
      </c>
      <c r="J9290" s="7">
        <v>1</v>
      </c>
      <c r="K9290" s="9">
        <v>3.36</v>
      </c>
    </row>
    <row r="9291" spans="1:11" ht="12.5" x14ac:dyDescent="0.25">
      <c r="A9291" s="10">
        <v>43052</v>
      </c>
      <c r="B9291" s="7">
        <f>YEAR(Table1[[#This Row],[Order Date]])</f>
        <v>2017</v>
      </c>
      <c r="C9291" s="7">
        <f>MONTH(Table1[[#This Row],[Order Date]])</f>
        <v>11</v>
      </c>
      <c r="D9291" s="8" t="s">
        <v>352</v>
      </c>
      <c r="E9291" s="8" t="s">
        <v>488</v>
      </c>
      <c r="F9291" s="8" t="s">
        <v>39</v>
      </c>
      <c r="G9291" s="8" t="s">
        <v>52</v>
      </c>
      <c r="H9291" s="8" t="s">
        <v>1921</v>
      </c>
      <c r="I9291" s="9">
        <v>239.92</v>
      </c>
      <c r="J9291" s="7">
        <v>8</v>
      </c>
      <c r="K9291" s="9">
        <v>23.99</v>
      </c>
    </row>
    <row r="9292" spans="1:11" ht="12.5" x14ac:dyDescent="0.25">
      <c r="A9292" s="10">
        <v>43052</v>
      </c>
      <c r="B9292" s="7">
        <f>YEAR(Table1[[#This Row],[Order Date]])</f>
        <v>2017</v>
      </c>
      <c r="C9292" s="7">
        <f>MONTH(Table1[[#This Row],[Order Date]])</f>
        <v>11</v>
      </c>
      <c r="D9292" s="8" t="s">
        <v>509</v>
      </c>
      <c r="E9292" s="8" t="s">
        <v>27</v>
      </c>
      <c r="F9292" s="8" t="s">
        <v>39</v>
      </c>
      <c r="G9292" s="8" t="s">
        <v>52</v>
      </c>
      <c r="H9292" s="8" t="s">
        <v>2255</v>
      </c>
      <c r="I9292" s="9">
        <v>82.95</v>
      </c>
      <c r="J9292" s="7">
        <v>5</v>
      </c>
      <c r="K9292" s="9">
        <v>29.03</v>
      </c>
    </row>
    <row r="9293" spans="1:11" ht="12.5" x14ac:dyDescent="0.25">
      <c r="A9293" s="10">
        <v>43052</v>
      </c>
      <c r="B9293" s="7">
        <f>YEAR(Table1[[#This Row],[Order Date]])</f>
        <v>2017</v>
      </c>
      <c r="C9293" s="7">
        <f>MONTH(Table1[[#This Row],[Order Date]])</f>
        <v>11</v>
      </c>
      <c r="D9293" s="8" t="s">
        <v>1012</v>
      </c>
      <c r="E9293" s="8" t="s">
        <v>27</v>
      </c>
      <c r="F9293" s="8" t="s">
        <v>39</v>
      </c>
      <c r="G9293" s="8" t="s">
        <v>40</v>
      </c>
      <c r="H9293" s="8" t="s">
        <v>2588</v>
      </c>
      <c r="I9293" s="9">
        <v>22</v>
      </c>
      <c r="J9293" s="7">
        <v>5</v>
      </c>
      <c r="K9293" s="9">
        <v>1.38</v>
      </c>
    </row>
    <row r="9294" spans="1:11" ht="12.5" x14ac:dyDescent="0.25">
      <c r="A9294" s="10">
        <v>43053</v>
      </c>
      <c r="B9294" s="7">
        <f>YEAR(Table1[[#This Row],[Order Date]])</f>
        <v>2017</v>
      </c>
      <c r="C9294" s="7">
        <f>MONTH(Table1[[#This Row],[Order Date]])</f>
        <v>11</v>
      </c>
      <c r="D9294" s="8" t="s">
        <v>1840</v>
      </c>
      <c r="E9294" s="8" t="s">
        <v>78</v>
      </c>
      <c r="F9294" s="8" t="s">
        <v>39</v>
      </c>
      <c r="G9294" s="8" t="s">
        <v>40</v>
      </c>
      <c r="H9294" s="8" t="s">
        <v>1988</v>
      </c>
      <c r="I9294" s="9">
        <v>119.94</v>
      </c>
      <c r="J9294" s="7">
        <v>10</v>
      </c>
      <c r="K9294" s="9">
        <v>15.99</v>
      </c>
    </row>
    <row r="9295" spans="1:11" ht="12.5" x14ac:dyDescent="0.25">
      <c r="A9295" s="10">
        <v>43053</v>
      </c>
      <c r="B9295" s="7">
        <f>YEAR(Table1[[#This Row],[Order Date]])</f>
        <v>2017</v>
      </c>
      <c r="C9295" s="7">
        <f>MONTH(Table1[[#This Row],[Order Date]])</f>
        <v>11</v>
      </c>
      <c r="D9295" s="8" t="s">
        <v>1840</v>
      </c>
      <c r="E9295" s="8" t="s">
        <v>78</v>
      </c>
      <c r="F9295" s="8" t="s">
        <v>11</v>
      </c>
      <c r="G9295" s="8" t="s">
        <v>20</v>
      </c>
      <c r="H9295" s="8" t="s">
        <v>1202</v>
      </c>
      <c r="I9295" s="9">
        <v>3.65</v>
      </c>
      <c r="J9295" s="7">
        <v>2</v>
      </c>
      <c r="K9295" s="9">
        <v>-2.8</v>
      </c>
    </row>
    <row r="9296" spans="1:11" ht="12.5" x14ac:dyDescent="0.25">
      <c r="A9296" s="10">
        <v>43053</v>
      </c>
      <c r="B9296" s="7">
        <f>YEAR(Table1[[#This Row],[Order Date]])</f>
        <v>2017</v>
      </c>
      <c r="C9296" s="7">
        <f>MONTH(Table1[[#This Row],[Order Date]])</f>
        <v>11</v>
      </c>
      <c r="D9296" s="8" t="s">
        <v>2510</v>
      </c>
      <c r="E9296" s="8" t="s">
        <v>27</v>
      </c>
      <c r="F9296" s="8" t="s">
        <v>34</v>
      </c>
      <c r="G9296" s="8" t="s">
        <v>35</v>
      </c>
      <c r="H9296" s="8" t="s">
        <v>430</v>
      </c>
      <c r="I9296" s="9">
        <v>321.57</v>
      </c>
      <c r="J9296" s="7">
        <v>2</v>
      </c>
      <c r="K9296" s="9">
        <v>28.14</v>
      </c>
    </row>
    <row r="9297" spans="1:11" ht="12.5" x14ac:dyDescent="0.25">
      <c r="A9297" s="10">
        <v>43053</v>
      </c>
      <c r="B9297" s="7">
        <f>YEAR(Table1[[#This Row],[Order Date]])</f>
        <v>2017</v>
      </c>
      <c r="C9297" s="7">
        <f>MONTH(Table1[[#This Row],[Order Date]])</f>
        <v>11</v>
      </c>
      <c r="D9297" s="8" t="s">
        <v>809</v>
      </c>
      <c r="E9297" s="8" t="s">
        <v>149</v>
      </c>
      <c r="F9297" s="8" t="s">
        <v>11</v>
      </c>
      <c r="G9297" s="8" t="s">
        <v>20</v>
      </c>
      <c r="H9297" s="8" t="s">
        <v>1668</v>
      </c>
      <c r="I9297" s="9">
        <v>8.64</v>
      </c>
      <c r="J9297" s="7">
        <v>2</v>
      </c>
      <c r="K9297" s="9">
        <v>3.02</v>
      </c>
    </row>
    <row r="9298" spans="1:11" ht="12.5" x14ac:dyDescent="0.25">
      <c r="A9298" s="10">
        <v>43053</v>
      </c>
      <c r="B9298" s="7">
        <f>YEAR(Table1[[#This Row],[Order Date]])</f>
        <v>2017</v>
      </c>
      <c r="C9298" s="7">
        <f>MONTH(Table1[[#This Row],[Order Date]])</f>
        <v>11</v>
      </c>
      <c r="D9298" s="8" t="s">
        <v>109</v>
      </c>
      <c r="E9298" s="8" t="s">
        <v>10</v>
      </c>
      <c r="F9298" s="8" t="s">
        <v>39</v>
      </c>
      <c r="G9298" s="8" t="s">
        <v>52</v>
      </c>
      <c r="H9298" s="8" t="s">
        <v>2464</v>
      </c>
      <c r="I9298" s="9">
        <v>167.95</v>
      </c>
      <c r="J9298" s="7">
        <v>6</v>
      </c>
      <c r="K9298" s="9">
        <v>-27.29</v>
      </c>
    </row>
    <row r="9299" spans="1:11" ht="12.5" x14ac:dyDescent="0.25">
      <c r="A9299" s="10">
        <v>43053</v>
      </c>
      <c r="B9299" s="7">
        <f>YEAR(Table1[[#This Row],[Order Date]])</f>
        <v>2017</v>
      </c>
      <c r="C9299" s="7">
        <f>MONTH(Table1[[#This Row],[Order Date]])</f>
        <v>11</v>
      </c>
      <c r="D9299" s="8" t="s">
        <v>109</v>
      </c>
      <c r="E9299" s="8" t="s">
        <v>10</v>
      </c>
      <c r="F9299" s="8" t="s">
        <v>11</v>
      </c>
      <c r="G9299" s="8" t="s">
        <v>24</v>
      </c>
      <c r="H9299" s="8" t="s">
        <v>1600</v>
      </c>
      <c r="I9299" s="9">
        <v>45.04</v>
      </c>
      <c r="J9299" s="7">
        <v>2</v>
      </c>
      <c r="K9299" s="9">
        <v>4.5</v>
      </c>
    </row>
    <row r="9300" spans="1:11" ht="12.5" x14ac:dyDescent="0.25">
      <c r="A9300" s="10">
        <v>43053</v>
      </c>
      <c r="B9300" s="7">
        <f>YEAR(Table1[[#This Row],[Order Date]])</f>
        <v>2017</v>
      </c>
      <c r="C9300" s="7">
        <f>MONTH(Table1[[#This Row],[Order Date]])</f>
        <v>11</v>
      </c>
      <c r="D9300" s="8" t="s">
        <v>671</v>
      </c>
      <c r="E9300" s="8" t="s">
        <v>149</v>
      </c>
      <c r="F9300" s="8" t="s">
        <v>11</v>
      </c>
      <c r="G9300" s="8" t="s">
        <v>18</v>
      </c>
      <c r="H9300" s="8" t="s">
        <v>1522</v>
      </c>
      <c r="I9300" s="9">
        <v>96.36</v>
      </c>
      <c r="J9300" s="7">
        <v>6</v>
      </c>
      <c r="K9300" s="9">
        <v>25.05</v>
      </c>
    </row>
    <row r="9301" spans="1:11" ht="12.5" x14ac:dyDescent="0.25">
      <c r="A9301" s="10">
        <v>43053</v>
      </c>
      <c r="B9301" s="7">
        <f>YEAR(Table1[[#This Row],[Order Date]])</f>
        <v>2017</v>
      </c>
      <c r="C9301" s="7">
        <f>MONTH(Table1[[#This Row],[Order Date]])</f>
        <v>11</v>
      </c>
      <c r="D9301" s="8" t="s">
        <v>1471</v>
      </c>
      <c r="E9301" s="8" t="s">
        <v>10</v>
      </c>
      <c r="F9301" s="8" t="s">
        <v>11</v>
      </c>
      <c r="G9301" s="8" t="s">
        <v>20</v>
      </c>
      <c r="H9301" s="8" t="s">
        <v>627</v>
      </c>
      <c r="I9301" s="9">
        <v>21.99</v>
      </c>
      <c r="J9301" s="7">
        <v>5</v>
      </c>
      <c r="K9301" s="9">
        <v>-32.99</v>
      </c>
    </row>
    <row r="9302" spans="1:11" ht="12.5" x14ac:dyDescent="0.25">
      <c r="A9302" s="10">
        <v>43053</v>
      </c>
      <c r="B9302" s="7">
        <f>YEAR(Table1[[#This Row],[Order Date]])</f>
        <v>2017</v>
      </c>
      <c r="C9302" s="7">
        <f>MONTH(Table1[[#This Row],[Order Date]])</f>
        <v>11</v>
      </c>
      <c r="D9302" s="8" t="s">
        <v>951</v>
      </c>
      <c r="E9302" s="8" t="s">
        <v>315</v>
      </c>
      <c r="F9302" s="8" t="s">
        <v>11</v>
      </c>
      <c r="G9302" s="8" t="s">
        <v>63</v>
      </c>
      <c r="H9302" s="8" t="s">
        <v>770</v>
      </c>
      <c r="I9302" s="9">
        <v>15.28</v>
      </c>
      <c r="J9302" s="7">
        <v>2</v>
      </c>
      <c r="K9302" s="9">
        <v>7.49</v>
      </c>
    </row>
    <row r="9303" spans="1:11" ht="12.5" x14ac:dyDescent="0.25">
      <c r="A9303" s="10">
        <v>43053</v>
      </c>
      <c r="B9303" s="7">
        <f>YEAR(Table1[[#This Row],[Order Date]])</f>
        <v>2017</v>
      </c>
      <c r="C9303" s="7">
        <f>MONTH(Table1[[#This Row],[Order Date]])</f>
        <v>11</v>
      </c>
      <c r="D9303" s="8" t="s">
        <v>1173</v>
      </c>
      <c r="E9303" s="8" t="s">
        <v>27</v>
      </c>
      <c r="F9303" s="8" t="s">
        <v>11</v>
      </c>
      <c r="G9303" s="8" t="s">
        <v>24</v>
      </c>
      <c r="H9303" s="8" t="s">
        <v>577</v>
      </c>
      <c r="I9303" s="9">
        <v>34.24</v>
      </c>
      <c r="J9303" s="7">
        <v>8</v>
      </c>
      <c r="K9303" s="9">
        <v>9.93</v>
      </c>
    </row>
    <row r="9304" spans="1:11" ht="12.5" x14ac:dyDescent="0.25">
      <c r="A9304" s="10">
        <v>43054</v>
      </c>
      <c r="B9304" s="7">
        <f>YEAR(Table1[[#This Row],[Order Date]])</f>
        <v>2017</v>
      </c>
      <c r="C9304" s="7">
        <f>MONTH(Table1[[#This Row],[Order Date]])</f>
        <v>11</v>
      </c>
      <c r="D9304" s="8" t="s">
        <v>1941</v>
      </c>
      <c r="E9304" s="8" t="s">
        <v>123</v>
      </c>
      <c r="F9304" s="8" t="s">
        <v>34</v>
      </c>
      <c r="G9304" s="8" t="s">
        <v>47</v>
      </c>
      <c r="H9304" s="8" t="s">
        <v>1658</v>
      </c>
      <c r="I9304" s="9">
        <v>220.06</v>
      </c>
      <c r="J9304" s="7">
        <v>4</v>
      </c>
      <c r="K9304" s="9">
        <v>55.02</v>
      </c>
    </row>
    <row r="9305" spans="1:11" ht="12.5" x14ac:dyDescent="0.25">
      <c r="A9305" s="10">
        <v>43054</v>
      </c>
      <c r="B9305" s="7">
        <f>YEAR(Table1[[#This Row],[Order Date]])</f>
        <v>2017</v>
      </c>
      <c r="C9305" s="7">
        <f>MONTH(Table1[[#This Row],[Order Date]])</f>
        <v>11</v>
      </c>
      <c r="D9305" s="8" t="s">
        <v>1941</v>
      </c>
      <c r="E9305" s="8" t="s">
        <v>123</v>
      </c>
      <c r="F9305" s="8" t="s">
        <v>34</v>
      </c>
      <c r="G9305" s="8" t="s">
        <v>47</v>
      </c>
      <c r="H9305" s="8" t="s">
        <v>2196</v>
      </c>
      <c r="I9305" s="9">
        <v>339.14</v>
      </c>
      <c r="J9305" s="7">
        <v>4</v>
      </c>
      <c r="K9305" s="9">
        <v>0</v>
      </c>
    </row>
    <row r="9306" spans="1:11" ht="12.5" x14ac:dyDescent="0.25">
      <c r="A9306" s="10">
        <v>43055</v>
      </c>
      <c r="B9306" s="7">
        <f>YEAR(Table1[[#This Row],[Order Date]])</f>
        <v>2017</v>
      </c>
      <c r="C9306" s="7">
        <f>MONTH(Table1[[#This Row],[Order Date]])</f>
        <v>11</v>
      </c>
      <c r="D9306" s="8" t="s">
        <v>2318</v>
      </c>
      <c r="E9306" s="8" t="s">
        <v>149</v>
      </c>
      <c r="F9306" s="8" t="s">
        <v>11</v>
      </c>
      <c r="G9306" s="8" t="s">
        <v>12</v>
      </c>
      <c r="H9306" s="8" t="s">
        <v>1411</v>
      </c>
      <c r="I9306" s="9">
        <v>146.82</v>
      </c>
      <c r="J9306" s="7">
        <v>3</v>
      </c>
      <c r="K9306" s="9">
        <v>73.41</v>
      </c>
    </row>
    <row r="9307" spans="1:11" ht="12.5" x14ac:dyDescent="0.25">
      <c r="A9307" s="10">
        <v>43055</v>
      </c>
      <c r="B9307" s="7">
        <f>YEAR(Table1[[#This Row],[Order Date]])</f>
        <v>2017</v>
      </c>
      <c r="C9307" s="7">
        <f>MONTH(Table1[[#This Row],[Order Date]])</f>
        <v>11</v>
      </c>
      <c r="D9307" s="8" t="s">
        <v>275</v>
      </c>
      <c r="E9307" s="8" t="s">
        <v>27</v>
      </c>
      <c r="F9307" s="8" t="s">
        <v>11</v>
      </c>
      <c r="G9307" s="8" t="s">
        <v>18</v>
      </c>
      <c r="H9307" s="8" t="s">
        <v>1525</v>
      </c>
      <c r="I9307" s="9">
        <v>811.28</v>
      </c>
      <c r="J9307" s="7">
        <v>8</v>
      </c>
      <c r="K9307" s="9">
        <v>24.34</v>
      </c>
    </row>
    <row r="9308" spans="1:11" ht="12.5" x14ac:dyDescent="0.25">
      <c r="A9308" s="10">
        <v>43055</v>
      </c>
      <c r="B9308" s="7">
        <f>YEAR(Table1[[#This Row],[Order Date]])</f>
        <v>2017</v>
      </c>
      <c r="C9308" s="7">
        <f>MONTH(Table1[[#This Row],[Order Date]])</f>
        <v>11</v>
      </c>
      <c r="D9308" s="8" t="s">
        <v>692</v>
      </c>
      <c r="E9308" s="8" t="s">
        <v>27</v>
      </c>
      <c r="F9308" s="8" t="s">
        <v>39</v>
      </c>
      <c r="G9308" s="8" t="s">
        <v>302</v>
      </c>
      <c r="H9308" s="8" t="s">
        <v>1904</v>
      </c>
      <c r="I9308" s="9">
        <v>1919.98</v>
      </c>
      <c r="J9308" s="7">
        <v>3</v>
      </c>
      <c r="K9308" s="9">
        <v>216</v>
      </c>
    </row>
    <row r="9309" spans="1:11" ht="12.5" x14ac:dyDescent="0.25">
      <c r="A9309" s="10">
        <v>43055</v>
      </c>
      <c r="B9309" s="7">
        <f>YEAR(Table1[[#This Row],[Order Date]])</f>
        <v>2017</v>
      </c>
      <c r="C9309" s="7">
        <f>MONTH(Table1[[#This Row],[Order Date]])</f>
        <v>11</v>
      </c>
      <c r="D9309" s="8" t="s">
        <v>505</v>
      </c>
      <c r="E9309" s="8" t="s">
        <v>27</v>
      </c>
      <c r="F9309" s="8" t="s">
        <v>11</v>
      </c>
      <c r="G9309" s="8" t="s">
        <v>18</v>
      </c>
      <c r="H9309" s="8" t="s">
        <v>251</v>
      </c>
      <c r="I9309" s="9">
        <v>48.86</v>
      </c>
      <c r="J9309" s="7">
        <v>7</v>
      </c>
      <c r="K9309" s="9">
        <v>0.98</v>
      </c>
    </row>
    <row r="9310" spans="1:11" ht="12.5" x14ac:dyDescent="0.25">
      <c r="A9310" s="10">
        <v>43055</v>
      </c>
      <c r="B9310" s="7">
        <f>YEAR(Table1[[#This Row],[Order Date]])</f>
        <v>2017</v>
      </c>
      <c r="C9310" s="7">
        <f>MONTH(Table1[[#This Row],[Order Date]])</f>
        <v>11</v>
      </c>
      <c r="D9310" s="8" t="s">
        <v>341</v>
      </c>
      <c r="E9310" s="8" t="s">
        <v>27</v>
      </c>
      <c r="F9310" s="8" t="s">
        <v>11</v>
      </c>
      <c r="G9310" s="8" t="s">
        <v>24</v>
      </c>
      <c r="H9310" s="8" t="s">
        <v>2607</v>
      </c>
      <c r="I9310" s="9">
        <v>23.36</v>
      </c>
      <c r="J9310" s="7">
        <v>4</v>
      </c>
      <c r="K9310" s="9">
        <v>6.07</v>
      </c>
    </row>
    <row r="9311" spans="1:11" ht="12.5" x14ac:dyDescent="0.25">
      <c r="A9311" s="10">
        <v>43055</v>
      </c>
      <c r="B9311" s="7">
        <f>YEAR(Table1[[#This Row],[Order Date]])</f>
        <v>2017</v>
      </c>
      <c r="C9311" s="7">
        <f>MONTH(Table1[[#This Row],[Order Date]])</f>
        <v>11</v>
      </c>
      <c r="D9311" s="8" t="s">
        <v>2585</v>
      </c>
      <c r="E9311" s="8" t="s">
        <v>149</v>
      </c>
      <c r="F9311" s="8" t="s">
        <v>39</v>
      </c>
      <c r="G9311" s="8" t="s">
        <v>302</v>
      </c>
      <c r="H9311" s="8" t="s">
        <v>2679</v>
      </c>
      <c r="I9311" s="9">
        <v>52.44</v>
      </c>
      <c r="J9311" s="7">
        <v>4</v>
      </c>
      <c r="K9311" s="9">
        <v>24.12</v>
      </c>
    </row>
    <row r="9312" spans="1:11" ht="12.5" x14ac:dyDescent="0.25">
      <c r="A9312" s="10">
        <v>43055</v>
      </c>
      <c r="B9312" s="7">
        <f>YEAR(Table1[[#This Row],[Order Date]])</f>
        <v>2017</v>
      </c>
      <c r="C9312" s="7">
        <f>MONTH(Table1[[#This Row],[Order Date]])</f>
        <v>11</v>
      </c>
      <c r="D9312" s="8" t="s">
        <v>1271</v>
      </c>
      <c r="E9312" s="8" t="s">
        <v>164</v>
      </c>
      <c r="F9312" s="8" t="s">
        <v>11</v>
      </c>
      <c r="G9312" s="8" t="s">
        <v>12</v>
      </c>
      <c r="H9312" s="8" t="s">
        <v>621</v>
      </c>
      <c r="I9312" s="9">
        <v>73.680000000000007</v>
      </c>
      <c r="J9312" s="7">
        <v>6</v>
      </c>
      <c r="K9312" s="9">
        <v>34.630000000000003</v>
      </c>
    </row>
    <row r="9313" spans="1:11" ht="12.5" x14ac:dyDescent="0.25">
      <c r="A9313" s="10">
        <v>43055</v>
      </c>
      <c r="B9313" s="7">
        <f>YEAR(Table1[[#This Row],[Order Date]])</f>
        <v>2017</v>
      </c>
      <c r="C9313" s="7">
        <f>MONTH(Table1[[#This Row],[Order Date]])</f>
        <v>11</v>
      </c>
      <c r="D9313" s="8" t="s">
        <v>1271</v>
      </c>
      <c r="E9313" s="8" t="s">
        <v>164</v>
      </c>
      <c r="F9313" s="8" t="s">
        <v>34</v>
      </c>
      <c r="G9313" s="8" t="s">
        <v>47</v>
      </c>
      <c r="H9313" s="8" t="s">
        <v>2040</v>
      </c>
      <c r="I9313" s="9">
        <v>139.91999999999999</v>
      </c>
      <c r="J9313" s="7">
        <v>2</v>
      </c>
      <c r="K9313" s="9">
        <v>23.79</v>
      </c>
    </row>
    <row r="9314" spans="1:11" ht="12.5" x14ac:dyDescent="0.25">
      <c r="A9314" s="10">
        <v>43055</v>
      </c>
      <c r="B9314" s="7">
        <f>YEAR(Table1[[#This Row],[Order Date]])</f>
        <v>2017</v>
      </c>
      <c r="C9314" s="7">
        <f>MONTH(Table1[[#This Row],[Order Date]])</f>
        <v>11</v>
      </c>
      <c r="D9314" s="8" t="s">
        <v>1271</v>
      </c>
      <c r="E9314" s="8" t="s">
        <v>164</v>
      </c>
      <c r="F9314" s="8" t="s">
        <v>39</v>
      </c>
      <c r="G9314" s="8" t="s">
        <v>40</v>
      </c>
      <c r="H9314" s="8" t="s">
        <v>704</v>
      </c>
      <c r="I9314" s="9">
        <v>107.88</v>
      </c>
      <c r="J9314" s="7">
        <v>3</v>
      </c>
      <c r="K9314" s="9">
        <v>10.79</v>
      </c>
    </row>
    <row r="9315" spans="1:11" ht="12.5" x14ac:dyDescent="0.25">
      <c r="A9315" s="10">
        <v>43055</v>
      </c>
      <c r="B9315" s="7">
        <f>YEAR(Table1[[#This Row],[Order Date]])</f>
        <v>2017</v>
      </c>
      <c r="C9315" s="7">
        <f>MONTH(Table1[[#This Row],[Order Date]])</f>
        <v>11</v>
      </c>
      <c r="D9315" s="8" t="s">
        <v>1271</v>
      </c>
      <c r="E9315" s="8" t="s">
        <v>164</v>
      </c>
      <c r="F9315" s="8" t="s">
        <v>11</v>
      </c>
      <c r="G9315" s="8" t="s">
        <v>18</v>
      </c>
      <c r="H9315" s="8" t="s">
        <v>115</v>
      </c>
      <c r="I9315" s="9">
        <v>33.29</v>
      </c>
      <c r="J9315" s="7">
        <v>1</v>
      </c>
      <c r="K9315" s="9">
        <v>7.99</v>
      </c>
    </row>
    <row r="9316" spans="1:11" ht="12.5" x14ac:dyDescent="0.25">
      <c r="A9316" s="10">
        <v>43055</v>
      </c>
      <c r="B9316" s="7">
        <f>YEAR(Table1[[#This Row],[Order Date]])</f>
        <v>2017</v>
      </c>
      <c r="C9316" s="7">
        <f>MONTH(Table1[[#This Row],[Order Date]])</f>
        <v>11</v>
      </c>
      <c r="D9316" s="8" t="s">
        <v>2254</v>
      </c>
      <c r="E9316" s="8" t="s">
        <v>149</v>
      </c>
      <c r="F9316" s="8" t="s">
        <v>39</v>
      </c>
      <c r="G9316" s="8" t="s">
        <v>40</v>
      </c>
      <c r="H9316" s="8" t="s">
        <v>955</v>
      </c>
      <c r="I9316" s="9">
        <v>119.94</v>
      </c>
      <c r="J9316" s="7">
        <v>6</v>
      </c>
      <c r="K9316" s="9">
        <v>6</v>
      </c>
    </row>
    <row r="9317" spans="1:11" ht="12.5" x14ac:dyDescent="0.25">
      <c r="A9317" s="10">
        <v>43055</v>
      </c>
      <c r="B9317" s="7">
        <f>YEAR(Table1[[#This Row],[Order Date]])</f>
        <v>2017</v>
      </c>
      <c r="C9317" s="7">
        <f>MONTH(Table1[[#This Row],[Order Date]])</f>
        <v>11</v>
      </c>
      <c r="D9317" s="8" t="s">
        <v>22</v>
      </c>
      <c r="E9317" s="8" t="s">
        <v>27</v>
      </c>
      <c r="F9317" s="8" t="s">
        <v>34</v>
      </c>
      <c r="G9317" s="8" t="s">
        <v>47</v>
      </c>
      <c r="H9317" s="8" t="s">
        <v>1450</v>
      </c>
      <c r="I9317" s="9">
        <v>17.309999999999999</v>
      </c>
      <c r="J9317" s="7">
        <v>3</v>
      </c>
      <c r="K9317" s="9">
        <v>5.19</v>
      </c>
    </row>
    <row r="9318" spans="1:11" ht="12.5" x14ac:dyDescent="0.25">
      <c r="A9318" s="10">
        <v>43055</v>
      </c>
      <c r="B9318" s="7">
        <f>YEAR(Table1[[#This Row],[Order Date]])</f>
        <v>2017</v>
      </c>
      <c r="C9318" s="7">
        <f>MONTH(Table1[[#This Row],[Order Date]])</f>
        <v>11</v>
      </c>
      <c r="D9318" s="8" t="s">
        <v>923</v>
      </c>
      <c r="E9318" s="8" t="s">
        <v>78</v>
      </c>
      <c r="F9318" s="8" t="s">
        <v>11</v>
      </c>
      <c r="G9318" s="8" t="s">
        <v>20</v>
      </c>
      <c r="H9318" s="8" t="s">
        <v>1202</v>
      </c>
      <c r="I9318" s="9">
        <v>1.82</v>
      </c>
      <c r="J9318" s="7">
        <v>1</v>
      </c>
      <c r="K9318" s="9">
        <v>-1.4</v>
      </c>
    </row>
    <row r="9319" spans="1:11" ht="12.5" x14ac:dyDescent="0.25">
      <c r="A9319" s="10">
        <v>43055</v>
      </c>
      <c r="B9319" s="7">
        <f>YEAR(Table1[[#This Row],[Order Date]])</f>
        <v>2017</v>
      </c>
      <c r="C9319" s="7">
        <f>MONTH(Table1[[#This Row],[Order Date]])</f>
        <v>11</v>
      </c>
      <c r="D9319" s="8" t="s">
        <v>1722</v>
      </c>
      <c r="E9319" s="8" t="s">
        <v>78</v>
      </c>
      <c r="F9319" s="8" t="s">
        <v>39</v>
      </c>
      <c r="G9319" s="8" t="s">
        <v>603</v>
      </c>
      <c r="H9319" s="8" t="s">
        <v>1469</v>
      </c>
      <c r="I9319" s="9">
        <v>899.98</v>
      </c>
      <c r="J9319" s="7">
        <v>3</v>
      </c>
      <c r="K9319" s="9">
        <v>75</v>
      </c>
    </row>
    <row r="9320" spans="1:11" ht="12.5" x14ac:dyDescent="0.25">
      <c r="A9320" s="10">
        <v>43055</v>
      </c>
      <c r="B9320" s="7">
        <f>YEAR(Table1[[#This Row],[Order Date]])</f>
        <v>2017</v>
      </c>
      <c r="C9320" s="7">
        <f>MONTH(Table1[[#This Row],[Order Date]])</f>
        <v>11</v>
      </c>
      <c r="D9320" s="8" t="s">
        <v>1722</v>
      </c>
      <c r="E9320" s="8" t="s">
        <v>78</v>
      </c>
      <c r="F9320" s="8" t="s">
        <v>11</v>
      </c>
      <c r="G9320" s="8" t="s">
        <v>24</v>
      </c>
      <c r="H9320" s="8" t="s">
        <v>2055</v>
      </c>
      <c r="I9320" s="9">
        <v>86.35</v>
      </c>
      <c r="J9320" s="7">
        <v>3</v>
      </c>
      <c r="K9320" s="9">
        <v>5.4</v>
      </c>
    </row>
    <row r="9321" spans="1:11" ht="12.5" x14ac:dyDescent="0.25">
      <c r="A9321" s="10">
        <v>43055</v>
      </c>
      <c r="B9321" s="7">
        <f>YEAR(Table1[[#This Row],[Order Date]])</f>
        <v>2017</v>
      </c>
      <c r="C9321" s="7">
        <f>MONTH(Table1[[#This Row],[Order Date]])</f>
        <v>11</v>
      </c>
      <c r="D9321" s="8" t="s">
        <v>1722</v>
      </c>
      <c r="E9321" s="8" t="s">
        <v>78</v>
      </c>
      <c r="F9321" s="8" t="s">
        <v>39</v>
      </c>
      <c r="G9321" s="8" t="s">
        <v>52</v>
      </c>
      <c r="H9321" s="8" t="s">
        <v>2361</v>
      </c>
      <c r="I9321" s="9">
        <v>139.96</v>
      </c>
      <c r="J9321" s="7">
        <v>5</v>
      </c>
      <c r="K9321" s="9">
        <v>-1.75</v>
      </c>
    </row>
    <row r="9322" spans="1:11" ht="12.5" x14ac:dyDescent="0.25">
      <c r="A9322" s="10">
        <v>43055</v>
      </c>
      <c r="B9322" s="7">
        <f>YEAR(Table1[[#This Row],[Order Date]])</f>
        <v>2017</v>
      </c>
      <c r="C9322" s="7">
        <f>MONTH(Table1[[#This Row],[Order Date]])</f>
        <v>11</v>
      </c>
      <c r="D9322" s="8" t="s">
        <v>567</v>
      </c>
      <c r="E9322" s="8" t="s">
        <v>27</v>
      </c>
      <c r="F9322" s="8" t="s">
        <v>34</v>
      </c>
      <c r="G9322" s="8" t="s">
        <v>47</v>
      </c>
      <c r="H9322" s="8" t="s">
        <v>1711</v>
      </c>
      <c r="I9322" s="9">
        <v>119.94</v>
      </c>
      <c r="J9322" s="7">
        <v>3</v>
      </c>
      <c r="K9322" s="9">
        <v>23.99</v>
      </c>
    </row>
    <row r="9323" spans="1:11" ht="12.5" x14ac:dyDescent="0.25">
      <c r="A9323" s="10">
        <v>43055</v>
      </c>
      <c r="B9323" s="7">
        <f>YEAR(Table1[[#This Row],[Order Date]])</f>
        <v>2017</v>
      </c>
      <c r="C9323" s="7">
        <f>MONTH(Table1[[#This Row],[Order Date]])</f>
        <v>11</v>
      </c>
      <c r="D9323" s="8" t="s">
        <v>567</v>
      </c>
      <c r="E9323" s="8" t="s">
        <v>27</v>
      </c>
      <c r="F9323" s="8" t="s">
        <v>34</v>
      </c>
      <c r="G9323" s="8" t="s">
        <v>47</v>
      </c>
      <c r="H9323" s="8" t="s">
        <v>137</v>
      </c>
      <c r="I9323" s="9">
        <v>12.42</v>
      </c>
      <c r="J9323" s="7">
        <v>3</v>
      </c>
      <c r="K9323" s="9">
        <v>4.47</v>
      </c>
    </row>
    <row r="9324" spans="1:11" ht="12.5" x14ac:dyDescent="0.25">
      <c r="A9324" s="10">
        <v>43056</v>
      </c>
      <c r="B9324" s="7">
        <f>YEAR(Table1[[#This Row],[Order Date]])</f>
        <v>2017</v>
      </c>
      <c r="C9324" s="7">
        <f>MONTH(Table1[[#This Row],[Order Date]])</f>
        <v>11</v>
      </c>
      <c r="D9324" s="8" t="s">
        <v>1122</v>
      </c>
      <c r="E9324" s="8" t="s">
        <v>55</v>
      </c>
      <c r="F9324" s="8" t="s">
        <v>11</v>
      </c>
      <c r="G9324" s="8" t="s">
        <v>92</v>
      </c>
      <c r="H9324" s="8" t="s">
        <v>1754</v>
      </c>
      <c r="I9324" s="9">
        <v>35.04</v>
      </c>
      <c r="J9324" s="7">
        <v>2</v>
      </c>
      <c r="K9324" s="9">
        <v>12.26</v>
      </c>
    </row>
    <row r="9325" spans="1:11" ht="12.5" x14ac:dyDescent="0.25">
      <c r="A9325" s="10">
        <v>43056</v>
      </c>
      <c r="B9325" s="7">
        <f>YEAR(Table1[[#This Row],[Order Date]])</f>
        <v>2017</v>
      </c>
      <c r="C9325" s="7">
        <f>MONTH(Table1[[#This Row],[Order Date]])</f>
        <v>11</v>
      </c>
      <c r="D9325" s="8" t="s">
        <v>109</v>
      </c>
      <c r="E9325" s="8" t="s">
        <v>434</v>
      </c>
      <c r="F9325" s="8" t="s">
        <v>11</v>
      </c>
      <c r="G9325" s="8" t="s">
        <v>24</v>
      </c>
      <c r="H9325" s="8" t="s">
        <v>2410</v>
      </c>
      <c r="I9325" s="9">
        <v>50.94</v>
      </c>
      <c r="J9325" s="7">
        <v>3</v>
      </c>
      <c r="K9325" s="9">
        <v>14.26</v>
      </c>
    </row>
    <row r="9326" spans="1:11" ht="12.5" x14ac:dyDescent="0.25">
      <c r="A9326" s="10">
        <v>43056</v>
      </c>
      <c r="B9326" s="7">
        <f>YEAR(Table1[[#This Row],[Order Date]])</f>
        <v>2017</v>
      </c>
      <c r="C9326" s="7">
        <f>MONTH(Table1[[#This Row],[Order Date]])</f>
        <v>11</v>
      </c>
      <c r="D9326" s="8" t="s">
        <v>2429</v>
      </c>
      <c r="E9326" s="8" t="s">
        <v>10</v>
      </c>
      <c r="F9326" s="8" t="s">
        <v>34</v>
      </c>
      <c r="G9326" s="8" t="s">
        <v>74</v>
      </c>
      <c r="H9326" s="8" t="s">
        <v>2465</v>
      </c>
      <c r="I9326" s="9">
        <v>327.73</v>
      </c>
      <c r="J9326" s="7">
        <v>2</v>
      </c>
      <c r="K9326" s="9">
        <v>-14.46</v>
      </c>
    </row>
    <row r="9327" spans="1:11" ht="12.5" x14ac:dyDescent="0.25">
      <c r="A9327" s="10">
        <v>43056</v>
      </c>
      <c r="B9327" s="7">
        <f>YEAR(Table1[[#This Row],[Order Date]])</f>
        <v>2017</v>
      </c>
      <c r="C9327" s="7">
        <f>MONTH(Table1[[#This Row],[Order Date]])</f>
        <v>11</v>
      </c>
      <c r="D9327" s="8" t="s">
        <v>100</v>
      </c>
      <c r="E9327" s="8" t="s">
        <v>59</v>
      </c>
      <c r="F9327" s="8" t="s">
        <v>39</v>
      </c>
      <c r="G9327" s="8" t="s">
        <v>603</v>
      </c>
      <c r="H9327" s="8" t="s">
        <v>2529</v>
      </c>
      <c r="I9327" s="9">
        <v>10499.97</v>
      </c>
      <c r="J9327" s="7">
        <v>3</v>
      </c>
      <c r="K9327" s="9">
        <v>5039.99</v>
      </c>
    </row>
    <row r="9328" spans="1:11" ht="12.5" x14ac:dyDescent="0.25">
      <c r="A9328" s="10">
        <v>43056</v>
      </c>
      <c r="B9328" s="7">
        <f>YEAR(Table1[[#This Row],[Order Date]])</f>
        <v>2017</v>
      </c>
      <c r="C9328" s="7">
        <f>MONTH(Table1[[#This Row],[Order Date]])</f>
        <v>11</v>
      </c>
      <c r="D9328" s="8" t="s">
        <v>2313</v>
      </c>
      <c r="E9328" s="8" t="s">
        <v>15</v>
      </c>
      <c r="F9328" s="8" t="s">
        <v>39</v>
      </c>
      <c r="G9328" s="8" t="s">
        <v>52</v>
      </c>
      <c r="H9328" s="8" t="s">
        <v>1476</v>
      </c>
      <c r="I9328" s="9">
        <v>239.96</v>
      </c>
      <c r="J9328" s="7">
        <v>5</v>
      </c>
      <c r="K9328" s="9">
        <v>83.99</v>
      </c>
    </row>
    <row r="9329" spans="1:11" ht="12.5" x14ac:dyDescent="0.25">
      <c r="A9329" s="10">
        <v>43056</v>
      </c>
      <c r="B9329" s="7">
        <f>YEAR(Table1[[#This Row],[Order Date]])</f>
        <v>2017</v>
      </c>
      <c r="C9329" s="7">
        <f>MONTH(Table1[[#This Row],[Order Date]])</f>
        <v>11</v>
      </c>
      <c r="D9329" s="8" t="s">
        <v>659</v>
      </c>
      <c r="E9329" s="8" t="s">
        <v>149</v>
      </c>
      <c r="F9329" s="8" t="s">
        <v>11</v>
      </c>
      <c r="G9329" s="8" t="s">
        <v>18</v>
      </c>
      <c r="H9329" s="8" t="s">
        <v>1958</v>
      </c>
      <c r="I9329" s="9">
        <v>1247.6400000000001</v>
      </c>
      <c r="J9329" s="7">
        <v>3</v>
      </c>
      <c r="K9329" s="9">
        <v>349.34</v>
      </c>
    </row>
    <row r="9330" spans="1:11" ht="12.5" x14ac:dyDescent="0.25">
      <c r="A9330" s="10">
        <v>43056</v>
      </c>
      <c r="B9330" s="7">
        <f>YEAR(Table1[[#This Row],[Order Date]])</f>
        <v>2017</v>
      </c>
      <c r="C9330" s="7">
        <f>MONTH(Table1[[#This Row],[Order Date]])</f>
        <v>11</v>
      </c>
      <c r="D9330" s="8" t="s">
        <v>1521</v>
      </c>
      <c r="E9330" s="8" t="s">
        <v>164</v>
      </c>
      <c r="F9330" s="8" t="s">
        <v>11</v>
      </c>
      <c r="G9330" s="8" t="s">
        <v>20</v>
      </c>
      <c r="H9330" s="8" t="s">
        <v>966</v>
      </c>
      <c r="I9330" s="9">
        <v>13.9</v>
      </c>
      <c r="J9330" s="7">
        <v>2</v>
      </c>
      <c r="K9330" s="9">
        <v>4.5199999999999996</v>
      </c>
    </row>
    <row r="9331" spans="1:11" ht="12.5" x14ac:dyDescent="0.25">
      <c r="A9331" s="10">
        <v>43056</v>
      </c>
      <c r="B9331" s="7">
        <f>YEAR(Table1[[#This Row],[Order Date]])</f>
        <v>2017</v>
      </c>
      <c r="C9331" s="7">
        <f>MONTH(Table1[[#This Row],[Order Date]])</f>
        <v>11</v>
      </c>
      <c r="D9331" s="8" t="s">
        <v>433</v>
      </c>
      <c r="E9331" s="8" t="s">
        <v>91</v>
      </c>
      <c r="F9331" s="8" t="s">
        <v>11</v>
      </c>
      <c r="G9331" s="8" t="s">
        <v>12</v>
      </c>
      <c r="H9331" s="8" t="s">
        <v>2692</v>
      </c>
      <c r="I9331" s="9">
        <v>19.61</v>
      </c>
      <c r="J9331" s="7">
        <v>3</v>
      </c>
      <c r="K9331" s="9">
        <v>6.62</v>
      </c>
    </row>
    <row r="9332" spans="1:11" ht="12.5" x14ac:dyDescent="0.25">
      <c r="A9332" s="10">
        <v>43056</v>
      </c>
      <c r="B9332" s="7">
        <f>YEAR(Table1[[#This Row],[Order Date]])</f>
        <v>2017</v>
      </c>
      <c r="C9332" s="7">
        <f>MONTH(Table1[[#This Row],[Order Date]])</f>
        <v>11</v>
      </c>
      <c r="D9332" s="8" t="s">
        <v>433</v>
      </c>
      <c r="E9332" s="8" t="s">
        <v>91</v>
      </c>
      <c r="F9332" s="8" t="s">
        <v>11</v>
      </c>
      <c r="G9332" s="8" t="s">
        <v>20</v>
      </c>
      <c r="H9332" s="8" t="s">
        <v>2287</v>
      </c>
      <c r="I9332" s="9">
        <v>4.16</v>
      </c>
      <c r="J9332" s="7">
        <v>7</v>
      </c>
      <c r="K9332" s="9">
        <v>-3.47</v>
      </c>
    </row>
    <row r="9333" spans="1:11" ht="12.5" x14ac:dyDescent="0.25">
      <c r="A9333" s="10">
        <v>43056</v>
      </c>
      <c r="B9333" s="7">
        <f>YEAR(Table1[[#This Row],[Order Date]])</f>
        <v>2017</v>
      </c>
      <c r="C9333" s="7">
        <f>MONTH(Table1[[#This Row],[Order Date]])</f>
        <v>11</v>
      </c>
      <c r="D9333" s="8" t="s">
        <v>1840</v>
      </c>
      <c r="E9333" s="8" t="s">
        <v>245</v>
      </c>
      <c r="F9333" s="8" t="s">
        <v>11</v>
      </c>
      <c r="G9333" s="8" t="s">
        <v>12</v>
      </c>
      <c r="H9333" s="8" t="s">
        <v>2716</v>
      </c>
      <c r="I9333" s="9">
        <v>268.24</v>
      </c>
      <c r="J9333" s="7">
        <v>7</v>
      </c>
      <c r="K9333" s="9">
        <v>93.88</v>
      </c>
    </row>
    <row r="9334" spans="1:11" ht="12.5" x14ac:dyDescent="0.25">
      <c r="A9334" s="10">
        <v>43056</v>
      </c>
      <c r="B9334" s="7">
        <f>YEAR(Table1[[#This Row],[Order Date]])</f>
        <v>2017</v>
      </c>
      <c r="C9334" s="7">
        <f>MONTH(Table1[[#This Row],[Order Date]])</f>
        <v>11</v>
      </c>
      <c r="D9334" s="8" t="s">
        <v>1840</v>
      </c>
      <c r="E9334" s="8" t="s">
        <v>245</v>
      </c>
      <c r="F9334" s="8" t="s">
        <v>39</v>
      </c>
      <c r="G9334" s="8" t="s">
        <v>52</v>
      </c>
      <c r="H9334" s="8" t="s">
        <v>66</v>
      </c>
      <c r="I9334" s="9">
        <v>431.16</v>
      </c>
      <c r="J9334" s="7">
        <v>5</v>
      </c>
      <c r="K9334" s="9">
        <v>107.79</v>
      </c>
    </row>
    <row r="9335" spans="1:11" ht="12.5" x14ac:dyDescent="0.25">
      <c r="A9335" s="10">
        <v>43056</v>
      </c>
      <c r="B9335" s="7">
        <f>YEAR(Table1[[#This Row],[Order Date]])</f>
        <v>2017</v>
      </c>
      <c r="C9335" s="7">
        <f>MONTH(Table1[[#This Row],[Order Date]])</f>
        <v>11</v>
      </c>
      <c r="D9335" s="8" t="s">
        <v>2528</v>
      </c>
      <c r="E9335" s="8" t="s">
        <v>149</v>
      </c>
      <c r="F9335" s="8" t="s">
        <v>11</v>
      </c>
      <c r="G9335" s="8" t="s">
        <v>12</v>
      </c>
      <c r="H9335" s="8" t="s">
        <v>2605</v>
      </c>
      <c r="I9335" s="9">
        <v>38.880000000000003</v>
      </c>
      <c r="J9335" s="7">
        <v>6</v>
      </c>
      <c r="K9335" s="9">
        <v>18.66</v>
      </c>
    </row>
    <row r="9336" spans="1:11" ht="12.5" x14ac:dyDescent="0.25">
      <c r="A9336" s="10">
        <v>43056</v>
      </c>
      <c r="B9336" s="7">
        <f>YEAR(Table1[[#This Row],[Order Date]])</f>
        <v>2017</v>
      </c>
      <c r="C9336" s="7">
        <f>MONTH(Table1[[#This Row],[Order Date]])</f>
        <v>11</v>
      </c>
      <c r="D9336" s="8" t="s">
        <v>2528</v>
      </c>
      <c r="E9336" s="8" t="s">
        <v>149</v>
      </c>
      <c r="F9336" s="8" t="s">
        <v>34</v>
      </c>
      <c r="G9336" s="8" t="s">
        <v>47</v>
      </c>
      <c r="H9336" s="8" t="s">
        <v>535</v>
      </c>
      <c r="I9336" s="9">
        <v>187.76</v>
      </c>
      <c r="J9336" s="7">
        <v>4</v>
      </c>
      <c r="K9336" s="9">
        <v>76.98</v>
      </c>
    </row>
    <row r="9337" spans="1:11" ht="12.5" x14ac:dyDescent="0.25">
      <c r="A9337" s="10">
        <v>43056</v>
      </c>
      <c r="B9337" s="7">
        <f>YEAR(Table1[[#This Row],[Order Date]])</f>
        <v>2017</v>
      </c>
      <c r="C9337" s="7">
        <f>MONTH(Table1[[#This Row],[Order Date]])</f>
        <v>11</v>
      </c>
      <c r="D9337" s="8" t="s">
        <v>1077</v>
      </c>
      <c r="E9337" s="8" t="s">
        <v>531</v>
      </c>
      <c r="F9337" s="8" t="s">
        <v>11</v>
      </c>
      <c r="G9337" s="8" t="s">
        <v>20</v>
      </c>
      <c r="H9337" s="8" t="s">
        <v>1225</v>
      </c>
      <c r="I9337" s="9">
        <v>43.8</v>
      </c>
      <c r="J9337" s="7">
        <v>6</v>
      </c>
      <c r="K9337" s="9">
        <v>20.59</v>
      </c>
    </row>
    <row r="9338" spans="1:11" ht="12.5" x14ac:dyDescent="0.25">
      <c r="A9338" s="10">
        <v>43056</v>
      </c>
      <c r="B9338" s="7">
        <f>YEAR(Table1[[#This Row],[Order Date]])</f>
        <v>2017</v>
      </c>
      <c r="C9338" s="7">
        <f>MONTH(Table1[[#This Row],[Order Date]])</f>
        <v>11</v>
      </c>
      <c r="D9338" s="8" t="s">
        <v>498</v>
      </c>
      <c r="E9338" s="8" t="s">
        <v>30</v>
      </c>
      <c r="F9338" s="8" t="s">
        <v>39</v>
      </c>
      <c r="G9338" s="8" t="s">
        <v>52</v>
      </c>
      <c r="H9338" s="8" t="s">
        <v>1816</v>
      </c>
      <c r="I9338" s="9">
        <v>79.989999999999995</v>
      </c>
      <c r="J9338" s="7">
        <v>1</v>
      </c>
      <c r="K9338" s="9">
        <v>28.8</v>
      </c>
    </row>
    <row r="9339" spans="1:11" ht="12.5" x14ac:dyDescent="0.25">
      <c r="A9339" s="10">
        <v>43056</v>
      </c>
      <c r="B9339" s="7">
        <f>YEAR(Table1[[#This Row],[Order Date]])</f>
        <v>2017</v>
      </c>
      <c r="C9339" s="7">
        <f>MONTH(Table1[[#This Row],[Order Date]])</f>
        <v>11</v>
      </c>
      <c r="D9339" s="8" t="s">
        <v>498</v>
      </c>
      <c r="E9339" s="8" t="s">
        <v>30</v>
      </c>
      <c r="F9339" s="8" t="s">
        <v>39</v>
      </c>
      <c r="G9339" s="8" t="s">
        <v>40</v>
      </c>
      <c r="H9339" s="8" t="s">
        <v>2664</v>
      </c>
      <c r="I9339" s="9">
        <v>206.1</v>
      </c>
      <c r="J9339" s="7">
        <v>5</v>
      </c>
      <c r="K9339" s="9">
        <v>55.65</v>
      </c>
    </row>
    <row r="9340" spans="1:11" ht="12.5" x14ac:dyDescent="0.25">
      <c r="A9340" s="10">
        <v>43057</v>
      </c>
      <c r="B9340" s="7">
        <f>YEAR(Table1[[#This Row],[Order Date]])</f>
        <v>2017</v>
      </c>
      <c r="C9340" s="7">
        <f>MONTH(Table1[[#This Row],[Order Date]])</f>
        <v>11</v>
      </c>
      <c r="D9340" s="8" t="s">
        <v>2714</v>
      </c>
      <c r="E9340" s="8" t="s">
        <v>164</v>
      </c>
      <c r="F9340" s="8" t="s">
        <v>11</v>
      </c>
      <c r="G9340" s="8" t="s">
        <v>18</v>
      </c>
      <c r="H9340" s="8" t="s">
        <v>623</v>
      </c>
      <c r="I9340" s="9">
        <v>169.68</v>
      </c>
      <c r="J9340" s="7">
        <v>6</v>
      </c>
      <c r="K9340" s="9">
        <v>45.81</v>
      </c>
    </row>
    <row r="9341" spans="1:11" ht="12.5" x14ac:dyDescent="0.25">
      <c r="A9341" s="10">
        <v>43057</v>
      </c>
      <c r="B9341" s="7">
        <f>YEAR(Table1[[#This Row],[Order Date]])</f>
        <v>2017</v>
      </c>
      <c r="C9341" s="7">
        <f>MONTH(Table1[[#This Row],[Order Date]])</f>
        <v>11</v>
      </c>
      <c r="D9341" s="8" t="s">
        <v>2714</v>
      </c>
      <c r="E9341" s="8" t="s">
        <v>164</v>
      </c>
      <c r="F9341" s="8" t="s">
        <v>39</v>
      </c>
      <c r="G9341" s="8" t="s">
        <v>52</v>
      </c>
      <c r="H9341" s="8" t="s">
        <v>1615</v>
      </c>
      <c r="I9341" s="9">
        <v>132.52000000000001</v>
      </c>
      <c r="J9341" s="7">
        <v>4</v>
      </c>
      <c r="K9341" s="9">
        <v>54.33</v>
      </c>
    </row>
    <row r="9342" spans="1:11" ht="12.5" x14ac:dyDescent="0.25">
      <c r="A9342" s="10">
        <v>43057</v>
      </c>
      <c r="B9342" s="7">
        <f>YEAR(Table1[[#This Row],[Order Date]])</f>
        <v>2017</v>
      </c>
      <c r="C9342" s="7">
        <f>MONTH(Table1[[#This Row],[Order Date]])</f>
        <v>11</v>
      </c>
      <c r="D9342" s="8" t="s">
        <v>2714</v>
      </c>
      <c r="E9342" s="8" t="s">
        <v>164</v>
      </c>
      <c r="F9342" s="8" t="s">
        <v>11</v>
      </c>
      <c r="G9342" s="8" t="s">
        <v>43</v>
      </c>
      <c r="H9342" s="8" t="s">
        <v>496</v>
      </c>
      <c r="I9342" s="9">
        <v>2.96</v>
      </c>
      <c r="J9342" s="7">
        <v>2</v>
      </c>
      <c r="K9342" s="9">
        <v>1.42</v>
      </c>
    </row>
    <row r="9343" spans="1:11" ht="12.5" x14ac:dyDescent="0.25">
      <c r="A9343" s="10">
        <v>43057</v>
      </c>
      <c r="B9343" s="7">
        <f>YEAR(Table1[[#This Row],[Order Date]])</f>
        <v>2017</v>
      </c>
      <c r="C9343" s="7">
        <f>MONTH(Table1[[#This Row],[Order Date]])</f>
        <v>11</v>
      </c>
      <c r="D9343" s="8" t="s">
        <v>2714</v>
      </c>
      <c r="E9343" s="8" t="s">
        <v>164</v>
      </c>
      <c r="F9343" s="8" t="s">
        <v>11</v>
      </c>
      <c r="G9343" s="8" t="s">
        <v>20</v>
      </c>
      <c r="H9343" s="8" t="s">
        <v>846</v>
      </c>
      <c r="I9343" s="9">
        <v>8.4499999999999993</v>
      </c>
      <c r="J9343" s="7">
        <v>2</v>
      </c>
      <c r="K9343" s="9">
        <v>2.96</v>
      </c>
    </row>
    <row r="9344" spans="1:11" ht="12.5" x14ac:dyDescent="0.25">
      <c r="A9344" s="10">
        <v>43057</v>
      </c>
      <c r="B9344" s="7">
        <f>YEAR(Table1[[#This Row],[Order Date]])</f>
        <v>2017</v>
      </c>
      <c r="C9344" s="7">
        <f>MONTH(Table1[[#This Row],[Order Date]])</f>
        <v>11</v>
      </c>
      <c r="D9344" s="8" t="s">
        <v>2714</v>
      </c>
      <c r="E9344" s="8" t="s">
        <v>164</v>
      </c>
      <c r="F9344" s="8" t="s">
        <v>11</v>
      </c>
      <c r="G9344" s="8" t="s">
        <v>18</v>
      </c>
      <c r="H9344" s="8" t="s">
        <v>909</v>
      </c>
      <c r="I9344" s="9">
        <v>95.94</v>
      </c>
      <c r="J9344" s="7">
        <v>3</v>
      </c>
      <c r="K9344" s="9">
        <v>9.59</v>
      </c>
    </row>
    <row r="9345" spans="1:11" ht="12.5" x14ac:dyDescent="0.25">
      <c r="A9345" s="10">
        <v>43057</v>
      </c>
      <c r="B9345" s="7">
        <f>YEAR(Table1[[#This Row],[Order Date]])</f>
        <v>2017</v>
      </c>
      <c r="C9345" s="7">
        <f>MONTH(Table1[[#This Row],[Order Date]])</f>
        <v>11</v>
      </c>
      <c r="D9345" s="8" t="s">
        <v>2048</v>
      </c>
      <c r="E9345" s="8" t="s">
        <v>78</v>
      </c>
      <c r="F9345" s="8" t="s">
        <v>11</v>
      </c>
      <c r="G9345" s="8" t="s">
        <v>24</v>
      </c>
      <c r="H9345" s="8" t="s">
        <v>2530</v>
      </c>
      <c r="I9345" s="9">
        <v>38.86</v>
      </c>
      <c r="J9345" s="7">
        <v>7</v>
      </c>
      <c r="K9345" s="9">
        <v>7.77</v>
      </c>
    </row>
    <row r="9346" spans="1:11" ht="12.5" x14ac:dyDescent="0.25">
      <c r="A9346" s="10">
        <v>43057</v>
      </c>
      <c r="B9346" s="7">
        <f>YEAR(Table1[[#This Row],[Order Date]])</f>
        <v>2017</v>
      </c>
      <c r="C9346" s="7">
        <f>MONTH(Table1[[#This Row],[Order Date]])</f>
        <v>11</v>
      </c>
      <c r="D9346" s="8" t="s">
        <v>32</v>
      </c>
      <c r="E9346" s="8" t="s">
        <v>110</v>
      </c>
      <c r="F9346" s="8" t="s">
        <v>34</v>
      </c>
      <c r="G9346" s="8" t="s">
        <v>47</v>
      </c>
      <c r="H9346" s="8" t="s">
        <v>2480</v>
      </c>
      <c r="I9346" s="9">
        <v>19.760000000000002</v>
      </c>
      <c r="J9346" s="7">
        <v>4</v>
      </c>
      <c r="K9346" s="9">
        <v>8.3000000000000007</v>
      </c>
    </row>
    <row r="9347" spans="1:11" ht="12.5" x14ac:dyDescent="0.25">
      <c r="A9347" s="10">
        <v>43057</v>
      </c>
      <c r="B9347" s="7">
        <f>YEAR(Table1[[#This Row],[Order Date]])</f>
        <v>2017</v>
      </c>
      <c r="C9347" s="7">
        <f>MONTH(Table1[[#This Row],[Order Date]])</f>
        <v>11</v>
      </c>
      <c r="D9347" s="8" t="s">
        <v>2383</v>
      </c>
      <c r="E9347" s="8" t="s">
        <v>123</v>
      </c>
      <c r="F9347" s="8" t="s">
        <v>11</v>
      </c>
      <c r="G9347" s="8" t="s">
        <v>12</v>
      </c>
      <c r="H9347" s="8" t="s">
        <v>482</v>
      </c>
      <c r="I9347" s="9">
        <v>44.38</v>
      </c>
      <c r="J9347" s="7">
        <v>1</v>
      </c>
      <c r="K9347" s="9">
        <v>15.53</v>
      </c>
    </row>
    <row r="9348" spans="1:11" ht="12.5" x14ac:dyDescent="0.25">
      <c r="A9348" s="10">
        <v>43057</v>
      </c>
      <c r="B9348" s="7">
        <f>YEAR(Table1[[#This Row],[Order Date]])</f>
        <v>2017</v>
      </c>
      <c r="C9348" s="7">
        <f>MONTH(Table1[[#This Row],[Order Date]])</f>
        <v>11</v>
      </c>
      <c r="D9348" s="8" t="s">
        <v>2383</v>
      </c>
      <c r="E9348" s="8" t="s">
        <v>123</v>
      </c>
      <c r="F9348" s="8" t="s">
        <v>11</v>
      </c>
      <c r="G9348" s="8" t="s">
        <v>200</v>
      </c>
      <c r="H9348" s="8" t="s">
        <v>807</v>
      </c>
      <c r="I9348" s="9">
        <v>2.94</v>
      </c>
      <c r="J9348" s="7">
        <v>1</v>
      </c>
      <c r="K9348" s="9">
        <v>-0.66</v>
      </c>
    </row>
    <row r="9349" spans="1:11" ht="12.5" x14ac:dyDescent="0.25">
      <c r="A9349" s="10">
        <v>43057</v>
      </c>
      <c r="B9349" s="7">
        <f>YEAR(Table1[[#This Row],[Order Date]])</f>
        <v>2017</v>
      </c>
      <c r="C9349" s="7">
        <f>MONTH(Table1[[#This Row],[Order Date]])</f>
        <v>11</v>
      </c>
      <c r="D9349" s="8" t="s">
        <v>1933</v>
      </c>
      <c r="E9349" s="8" t="s">
        <v>149</v>
      </c>
      <c r="F9349" s="8" t="s">
        <v>39</v>
      </c>
      <c r="G9349" s="8" t="s">
        <v>40</v>
      </c>
      <c r="H9349" s="8" t="s">
        <v>2213</v>
      </c>
      <c r="I9349" s="9">
        <v>74.95</v>
      </c>
      <c r="J9349" s="7">
        <v>5</v>
      </c>
      <c r="K9349" s="9">
        <v>36.729999999999997</v>
      </c>
    </row>
    <row r="9350" spans="1:11" ht="12.5" x14ac:dyDescent="0.25">
      <c r="A9350" s="10">
        <v>43057</v>
      </c>
      <c r="B9350" s="7">
        <f>YEAR(Table1[[#This Row],[Order Date]])</f>
        <v>2017</v>
      </c>
      <c r="C9350" s="7">
        <f>MONTH(Table1[[#This Row],[Order Date]])</f>
        <v>11</v>
      </c>
      <c r="D9350" s="8" t="s">
        <v>2548</v>
      </c>
      <c r="E9350" s="8" t="s">
        <v>123</v>
      </c>
      <c r="F9350" s="8" t="s">
        <v>11</v>
      </c>
      <c r="G9350" s="8" t="s">
        <v>18</v>
      </c>
      <c r="H9350" s="8" t="s">
        <v>356</v>
      </c>
      <c r="I9350" s="9">
        <v>81.36</v>
      </c>
      <c r="J9350" s="7">
        <v>5</v>
      </c>
      <c r="K9350" s="9">
        <v>-19.32</v>
      </c>
    </row>
    <row r="9351" spans="1:11" ht="12.5" x14ac:dyDescent="0.25">
      <c r="A9351" s="10">
        <v>43057</v>
      </c>
      <c r="B9351" s="7">
        <f>YEAR(Table1[[#This Row],[Order Date]])</f>
        <v>2017</v>
      </c>
      <c r="C9351" s="7">
        <f>MONTH(Table1[[#This Row],[Order Date]])</f>
        <v>11</v>
      </c>
      <c r="D9351" s="8" t="s">
        <v>2548</v>
      </c>
      <c r="E9351" s="8" t="s">
        <v>123</v>
      </c>
      <c r="F9351" s="8" t="s">
        <v>11</v>
      </c>
      <c r="G9351" s="8" t="s">
        <v>20</v>
      </c>
      <c r="H9351" s="8" t="s">
        <v>431</v>
      </c>
      <c r="I9351" s="9">
        <v>20.23</v>
      </c>
      <c r="J9351" s="7">
        <v>8</v>
      </c>
      <c r="K9351" s="9">
        <v>-16.190000000000001</v>
      </c>
    </row>
    <row r="9352" spans="1:11" ht="12.5" x14ac:dyDescent="0.25">
      <c r="A9352" s="10">
        <v>43057</v>
      </c>
      <c r="B9352" s="7">
        <f>YEAR(Table1[[#This Row],[Order Date]])</f>
        <v>2017</v>
      </c>
      <c r="C9352" s="7">
        <f>MONTH(Table1[[#This Row],[Order Date]])</f>
        <v>11</v>
      </c>
      <c r="D9352" s="8" t="s">
        <v>2548</v>
      </c>
      <c r="E9352" s="8" t="s">
        <v>123</v>
      </c>
      <c r="F9352" s="8" t="s">
        <v>11</v>
      </c>
      <c r="G9352" s="8" t="s">
        <v>92</v>
      </c>
      <c r="H9352" s="8" t="s">
        <v>2152</v>
      </c>
      <c r="I9352" s="9">
        <v>389.06</v>
      </c>
      <c r="J9352" s="7">
        <v>4</v>
      </c>
      <c r="K9352" s="9">
        <v>48.63</v>
      </c>
    </row>
    <row r="9353" spans="1:11" ht="12.5" x14ac:dyDescent="0.25">
      <c r="A9353" s="10">
        <v>43057</v>
      </c>
      <c r="B9353" s="7">
        <f>YEAR(Table1[[#This Row],[Order Date]])</f>
        <v>2017</v>
      </c>
      <c r="C9353" s="7">
        <f>MONTH(Table1[[#This Row],[Order Date]])</f>
        <v>11</v>
      </c>
      <c r="D9353" s="8" t="s">
        <v>2548</v>
      </c>
      <c r="E9353" s="8" t="s">
        <v>123</v>
      </c>
      <c r="F9353" s="8" t="s">
        <v>11</v>
      </c>
      <c r="G9353" s="8" t="s">
        <v>12</v>
      </c>
      <c r="H9353" s="8" t="s">
        <v>1619</v>
      </c>
      <c r="I9353" s="9">
        <v>20.74</v>
      </c>
      <c r="J9353" s="7">
        <v>4</v>
      </c>
      <c r="K9353" s="9">
        <v>7.26</v>
      </c>
    </row>
    <row r="9354" spans="1:11" ht="12.5" x14ac:dyDescent="0.25">
      <c r="A9354" s="10">
        <v>43057</v>
      </c>
      <c r="B9354" s="7">
        <f>YEAR(Table1[[#This Row],[Order Date]])</f>
        <v>2017</v>
      </c>
      <c r="C9354" s="7">
        <f>MONTH(Table1[[#This Row],[Order Date]])</f>
        <v>11</v>
      </c>
      <c r="D9354" s="8" t="s">
        <v>2548</v>
      </c>
      <c r="E9354" s="8" t="s">
        <v>123</v>
      </c>
      <c r="F9354" s="8" t="s">
        <v>11</v>
      </c>
      <c r="G9354" s="8" t="s">
        <v>12</v>
      </c>
      <c r="H9354" s="8" t="s">
        <v>481</v>
      </c>
      <c r="I9354" s="9">
        <v>41.47</v>
      </c>
      <c r="J9354" s="7">
        <v>8</v>
      </c>
      <c r="K9354" s="9">
        <v>14.52</v>
      </c>
    </row>
    <row r="9355" spans="1:11" ht="12.5" x14ac:dyDescent="0.25">
      <c r="A9355" s="10">
        <v>43057</v>
      </c>
      <c r="B9355" s="7">
        <f>YEAR(Table1[[#This Row],[Order Date]])</f>
        <v>2017</v>
      </c>
      <c r="C9355" s="7">
        <f>MONTH(Table1[[#This Row],[Order Date]])</f>
        <v>11</v>
      </c>
      <c r="D9355" s="8" t="s">
        <v>1429</v>
      </c>
      <c r="E9355" s="8" t="s">
        <v>15</v>
      </c>
      <c r="F9355" s="8" t="s">
        <v>11</v>
      </c>
      <c r="G9355" s="8" t="s">
        <v>63</v>
      </c>
      <c r="H9355" s="8" t="s">
        <v>1667</v>
      </c>
      <c r="I9355" s="9">
        <v>55.58</v>
      </c>
      <c r="J9355" s="7">
        <v>6</v>
      </c>
      <c r="K9355" s="9">
        <v>20.84</v>
      </c>
    </row>
    <row r="9356" spans="1:11" ht="12.5" x14ac:dyDescent="0.25">
      <c r="A9356" s="10">
        <v>43057</v>
      </c>
      <c r="B9356" s="7">
        <f>YEAR(Table1[[#This Row],[Order Date]])</f>
        <v>2017</v>
      </c>
      <c r="C9356" s="7">
        <f>MONTH(Table1[[#This Row],[Order Date]])</f>
        <v>11</v>
      </c>
      <c r="D9356" s="8" t="s">
        <v>1429</v>
      </c>
      <c r="E9356" s="8" t="s">
        <v>15</v>
      </c>
      <c r="F9356" s="8" t="s">
        <v>34</v>
      </c>
      <c r="G9356" s="8" t="s">
        <v>35</v>
      </c>
      <c r="H9356" s="8" t="s">
        <v>71</v>
      </c>
      <c r="I9356" s="9">
        <v>127.39</v>
      </c>
      <c r="J9356" s="7">
        <v>2</v>
      </c>
      <c r="K9356" s="9">
        <v>-25.48</v>
      </c>
    </row>
    <row r="9357" spans="1:11" ht="12.5" x14ac:dyDescent="0.25">
      <c r="A9357" s="10">
        <v>43057</v>
      </c>
      <c r="B9357" s="7">
        <f>YEAR(Table1[[#This Row],[Order Date]])</f>
        <v>2017</v>
      </c>
      <c r="C9357" s="7">
        <f>MONTH(Table1[[#This Row],[Order Date]])</f>
        <v>11</v>
      </c>
      <c r="D9357" s="8" t="s">
        <v>1748</v>
      </c>
      <c r="E9357" s="8" t="s">
        <v>157</v>
      </c>
      <c r="F9357" s="8" t="s">
        <v>11</v>
      </c>
      <c r="G9357" s="8" t="s">
        <v>18</v>
      </c>
      <c r="H9357" s="8" t="s">
        <v>1331</v>
      </c>
      <c r="I9357" s="9">
        <v>92.52</v>
      </c>
      <c r="J9357" s="7">
        <v>6</v>
      </c>
      <c r="K9357" s="9">
        <v>24.98</v>
      </c>
    </row>
    <row r="9358" spans="1:11" ht="12.5" x14ac:dyDescent="0.25">
      <c r="A9358" s="10">
        <v>43057</v>
      </c>
      <c r="B9358" s="7">
        <f>YEAR(Table1[[#This Row],[Order Date]])</f>
        <v>2017</v>
      </c>
      <c r="C9358" s="7">
        <f>MONTH(Table1[[#This Row],[Order Date]])</f>
        <v>11</v>
      </c>
      <c r="D9358" s="8" t="s">
        <v>1748</v>
      </c>
      <c r="E9358" s="8" t="s">
        <v>157</v>
      </c>
      <c r="F9358" s="8" t="s">
        <v>11</v>
      </c>
      <c r="G9358" s="8" t="s">
        <v>18</v>
      </c>
      <c r="H9358" s="8" t="s">
        <v>1761</v>
      </c>
      <c r="I9358" s="9">
        <v>37.76</v>
      </c>
      <c r="J9358" s="7">
        <v>1</v>
      </c>
      <c r="K9358" s="9">
        <v>10.57</v>
      </c>
    </row>
    <row r="9359" spans="1:11" ht="12.5" x14ac:dyDescent="0.25">
      <c r="A9359" s="10">
        <v>43057</v>
      </c>
      <c r="B9359" s="7">
        <f>YEAR(Table1[[#This Row],[Order Date]])</f>
        <v>2017</v>
      </c>
      <c r="C9359" s="7">
        <f>MONTH(Table1[[#This Row],[Order Date]])</f>
        <v>11</v>
      </c>
      <c r="D9359" s="8" t="s">
        <v>1748</v>
      </c>
      <c r="E9359" s="8" t="s">
        <v>157</v>
      </c>
      <c r="F9359" s="8" t="s">
        <v>11</v>
      </c>
      <c r="G9359" s="8" t="s">
        <v>16</v>
      </c>
      <c r="H9359" s="8" t="s">
        <v>1818</v>
      </c>
      <c r="I9359" s="9">
        <v>7.38</v>
      </c>
      <c r="J9359" s="7">
        <v>2</v>
      </c>
      <c r="K9359" s="9">
        <v>3.47</v>
      </c>
    </row>
    <row r="9360" spans="1:11" ht="12.5" x14ac:dyDescent="0.25">
      <c r="A9360" s="10">
        <v>43057</v>
      </c>
      <c r="B9360" s="7">
        <f>YEAR(Table1[[#This Row],[Order Date]])</f>
        <v>2017</v>
      </c>
      <c r="C9360" s="7">
        <f>MONTH(Table1[[#This Row],[Order Date]])</f>
        <v>11</v>
      </c>
      <c r="D9360" s="8" t="s">
        <v>1748</v>
      </c>
      <c r="E9360" s="8" t="s">
        <v>157</v>
      </c>
      <c r="F9360" s="8" t="s">
        <v>34</v>
      </c>
      <c r="G9360" s="8" t="s">
        <v>47</v>
      </c>
      <c r="H9360" s="8" t="s">
        <v>2493</v>
      </c>
      <c r="I9360" s="9">
        <v>5.82</v>
      </c>
      <c r="J9360" s="7">
        <v>2</v>
      </c>
      <c r="K9360" s="9">
        <v>2.74</v>
      </c>
    </row>
    <row r="9361" spans="1:11" ht="12.5" x14ac:dyDescent="0.25">
      <c r="A9361" s="10">
        <v>43058</v>
      </c>
      <c r="B9361" s="7">
        <f>YEAR(Table1[[#This Row],[Order Date]])</f>
        <v>2017</v>
      </c>
      <c r="C9361" s="7">
        <f>MONTH(Table1[[#This Row],[Order Date]])</f>
        <v>11</v>
      </c>
      <c r="D9361" s="8" t="s">
        <v>2112</v>
      </c>
      <c r="E9361" s="8" t="s">
        <v>15</v>
      </c>
      <c r="F9361" s="8" t="s">
        <v>34</v>
      </c>
      <c r="G9361" s="8" t="s">
        <v>145</v>
      </c>
      <c r="H9361" s="8" t="s">
        <v>1653</v>
      </c>
      <c r="I9361" s="9">
        <v>219.08</v>
      </c>
      <c r="J9361" s="7">
        <v>3</v>
      </c>
      <c r="K9361" s="9">
        <v>-131.44999999999999</v>
      </c>
    </row>
    <row r="9362" spans="1:11" ht="12.5" x14ac:dyDescent="0.25">
      <c r="A9362" s="10">
        <v>43058</v>
      </c>
      <c r="B9362" s="7">
        <f>YEAR(Table1[[#This Row],[Order Date]])</f>
        <v>2017</v>
      </c>
      <c r="C9362" s="7">
        <f>MONTH(Table1[[#This Row],[Order Date]])</f>
        <v>11</v>
      </c>
      <c r="D9362" s="8" t="s">
        <v>2625</v>
      </c>
      <c r="E9362" s="8" t="s">
        <v>149</v>
      </c>
      <c r="F9362" s="8" t="s">
        <v>11</v>
      </c>
      <c r="G9362" s="8" t="s">
        <v>20</v>
      </c>
      <c r="H9362" s="8" t="s">
        <v>2292</v>
      </c>
      <c r="I9362" s="9">
        <v>41.28</v>
      </c>
      <c r="J9362" s="7">
        <v>6</v>
      </c>
      <c r="K9362" s="9">
        <v>13.93</v>
      </c>
    </row>
    <row r="9363" spans="1:11" ht="12.5" x14ac:dyDescent="0.25">
      <c r="A9363" s="10">
        <v>43058</v>
      </c>
      <c r="B9363" s="7">
        <f>YEAR(Table1[[#This Row],[Order Date]])</f>
        <v>2017</v>
      </c>
      <c r="C9363" s="7">
        <f>MONTH(Table1[[#This Row],[Order Date]])</f>
        <v>11</v>
      </c>
      <c r="D9363" s="8" t="s">
        <v>2625</v>
      </c>
      <c r="E9363" s="8" t="s">
        <v>149</v>
      </c>
      <c r="F9363" s="8" t="s">
        <v>11</v>
      </c>
      <c r="G9363" s="8" t="s">
        <v>12</v>
      </c>
      <c r="H9363" s="8" t="s">
        <v>441</v>
      </c>
      <c r="I9363" s="9">
        <v>13.36</v>
      </c>
      <c r="J9363" s="7">
        <v>2</v>
      </c>
      <c r="K9363" s="9">
        <v>6.41</v>
      </c>
    </row>
    <row r="9364" spans="1:11" ht="12.5" x14ac:dyDescent="0.25">
      <c r="A9364" s="10">
        <v>43058</v>
      </c>
      <c r="B9364" s="7">
        <f>YEAR(Table1[[#This Row],[Order Date]])</f>
        <v>2017</v>
      </c>
      <c r="C9364" s="7">
        <f>MONTH(Table1[[#This Row],[Order Date]])</f>
        <v>11</v>
      </c>
      <c r="D9364" s="8" t="s">
        <v>1207</v>
      </c>
      <c r="E9364" s="8" t="s">
        <v>27</v>
      </c>
      <c r="F9364" s="8" t="s">
        <v>39</v>
      </c>
      <c r="G9364" s="8" t="s">
        <v>40</v>
      </c>
      <c r="H9364" s="8" t="s">
        <v>597</v>
      </c>
      <c r="I9364" s="9">
        <v>31.97</v>
      </c>
      <c r="J9364" s="7">
        <v>4</v>
      </c>
      <c r="K9364" s="9">
        <v>2.4</v>
      </c>
    </row>
    <row r="9365" spans="1:11" ht="12.5" x14ac:dyDescent="0.25">
      <c r="A9365" s="10">
        <v>43058</v>
      </c>
      <c r="B9365" s="7">
        <f>YEAR(Table1[[#This Row],[Order Date]])</f>
        <v>2017</v>
      </c>
      <c r="C9365" s="7">
        <f>MONTH(Table1[[#This Row],[Order Date]])</f>
        <v>11</v>
      </c>
      <c r="D9365" s="8" t="s">
        <v>259</v>
      </c>
      <c r="E9365" s="8" t="s">
        <v>10</v>
      </c>
      <c r="F9365" s="8" t="s">
        <v>11</v>
      </c>
      <c r="G9365" s="8" t="s">
        <v>12</v>
      </c>
      <c r="H9365" s="8" t="s">
        <v>2717</v>
      </c>
      <c r="I9365" s="9">
        <v>16.899999999999999</v>
      </c>
      <c r="J9365" s="7">
        <v>4</v>
      </c>
      <c r="K9365" s="9">
        <v>5.28</v>
      </c>
    </row>
    <row r="9366" spans="1:11" ht="12.5" x14ac:dyDescent="0.25">
      <c r="A9366" s="10">
        <v>43058</v>
      </c>
      <c r="B9366" s="7">
        <f>YEAR(Table1[[#This Row],[Order Date]])</f>
        <v>2017</v>
      </c>
      <c r="C9366" s="7">
        <f>MONTH(Table1[[#This Row],[Order Date]])</f>
        <v>11</v>
      </c>
      <c r="D9366" s="8" t="s">
        <v>259</v>
      </c>
      <c r="E9366" s="8" t="s">
        <v>10</v>
      </c>
      <c r="F9366" s="8" t="s">
        <v>11</v>
      </c>
      <c r="G9366" s="8" t="s">
        <v>200</v>
      </c>
      <c r="H9366" s="8" t="s">
        <v>1960</v>
      </c>
      <c r="I9366" s="9">
        <v>6.67</v>
      </c>
      <c r="J9366" s="7">
        <v>1</v>
      </c>
      <c r="K9366" s="9">
        <v>0.5</v>
      </c>
    </row>
    <row r="9367" spans="1:11" ht="12.5" x14ac:dyDescent="0.25">
      <c r="A9367" s="10">
        <v>43058</v>
      </c>
      <c r="B9367" s="7">
        <f>YEAR(Table1[[#This Row],[Order Date]])</f>
        <v>2017</v>
      </c>
      <c r="C9367" s="7">
        <f>MONTH(Table1[[#This Row],[Order Date]])</f>
        <v>11</v>
      </c>
      <c r="D9367" s="8" t="s">
        <v>259</v>
      </c>
      <c r="E9367" s="8" t="s">
        <v>10</v>
      </c>
      <c r="F9367" s="8" t="s">
        <v>11</v>
      </c>
      <c r="G9367" s="8" t="s">
        <v>24</v>
      </c>
      <c r="H9367" s="8" t="s">
        <v>1852</v>
      </c>
      <c r="I9367" s="9">
        <v>99.14</v>
      </c>
      <c r="J9367" s="7">
        <v>4</v>
      </c>
      <c r="K9367" s="9">
        <v>8.67</v>
      </c>
    </row>
    <row r="9368" spans="1:11" ht="12.5" x14ac:dyDescent="0.25">
      <c r="A9368" s="10">
        <v>43058</v>
      </c>
      <c r="B9368" s="7">
        <f>YEAR(Table1[[#This Row],[Order Date]])</f>
        <v>2017</v>
      </c>
      <c r="C9368" s="7">
        <f>MONTH(Table1[[#This Row],[Order Date]])</f>
        <v>11</v>
      </c>
      <c r="D9368" s="8" t="s">
        <v>259</v>
      </c>
      <c r="E9368" s="8" t="s">
        <v>10</v>
      </c>
      <c r="F9368" s="8" t="s">
        <v>34</v>
      </c>
      <c r="G9368" s="8" t="s">
        <v>47</v>
      </c>
      <c r="H9368" s="8" t="s">
        <v>1213</v>
      </c>
      <c r="I9368" s="9">
        <v>15.99</v>
      </c>
      <c r="J9368" s="7">
        <v>2</v>
      </c>
      <c r="K9368" s="9">
        <v>-13.99</v>
      </c>
    </row>
    <row r="9369" spans="1:11" ht="12.5" x14ac:dyDescent="0.25">
      <c r="A9369" s="10">
        <v>43058</v>
      </c>
      <c r="B9369" s="7">
        <f>YEAR(Table1[[#This Row],[Order Date]])</f>
        <v>2017</v>
      </c>
      <c r="C9369" s="7">
        <f>MONTH(Table1[[#This Row],[Order Date]])</f>
        <v>11</v>
      </c>
      <c r="D9369" s="8" t="s">
        <v>2383</v>
      </c>
      <c r="E9369" s="8" t="s">
        <v>10</v>
      </c>
      <c r="F9369" s="8" t="s">
        <v>34</v>
      </c>
      <c r="G9369" s="8" t="s">
        <v>35</v>
      </c>
      <c r="H9369" s="8" t="s">
        <v>1685</v>
      </c>
      <c r="I9369" s="9">
        <v>233.06</v>
      </c>
      <c r="J9369" s="7">
        <v>3</v>
      </c>
      <c r="K9369" s="9">
        <v>-53.27</v>
      </c>
    </row>
    <row r="9370" spans="1:11" ht="12.5" x14ac:dyDescent="0.25">
      <c r="A9370" s="10">
        <v>43058</v>
      </c>
      <c r="B9370" s="7">
        <f>YEAR(Table1[[#This Row],[Order Date]])</f>
        <v>2017</v>
      </c>
      <c r="C9370" s="7">
        <f>MONTH(Table1[[#This Row],[Order Date]])</f>
        <v>11</v>
      </c>
      <c r="D9370" s="8" t="s">
        <v>212</v>
      </c>
      <c r="E9370" s="8" t="s">
        <v>10</v>
      </c>
      <c r="F9370" s="8" t="s">
        <v>34</v>
      </c>
      <c r="G9370" s="8" t="s">
        <v>35</v>
      </c>
      <c r="H9370" s="8" t="s">
        <v>633</v>
      </c>
      <c r="I9370" s="9">
        <v>305.31</v>
      </c>
      <c r="J9370" s="7">
        <v>2</v>
      </c>
      <c r="K9370" s="9">
        <v>-8.7200000000000006</v>
      </c>
    </row>
    <row r="9371" spans="1:11" ht="12.5" x14ac:dyDescent="0.25">
      <c r="A9371" s="10">
        <v>43058</v>
      </c>
      <c r="B9371" s="7">
        <f>YEAR(Table1[[#This Row],[Order Date]])</f>
        <v>2017</v>
      </c>
      <c r="C9371" s="7">
        <f>MONTH(Table1[[#This Row],[Order Date]])</f>
        <v>11</v>
      </c>
      <c r="D9371" s="8" t="s">
        <v>1817</v>
      </c>
      <c r="E9371" s="8" t="s">
        <v>33</v>
      </c>
      <c r="F9371" s="8" t="s">
        <v>34</v>
      </c>
      <c r="G9371" s="8" t="s">
        <v>47</v>
      </c>
      <c r="H9371" s="8" t="s">
        <v>1220</v>
      </c>
      <c r="I9371" s="9">
        <v>821.88</v>
      </c>
      <c r="J9371" s="7">
        <v>6</v>
      </c>
      <c r="K9371" s="9">
        <v>213.69</v>
      </c>
    </row>
    <row r="9372" spans="1:11" ht="12.5" x14ac:dyDescent="0.25">
      <c r="A9372" s="10">
        <v>43058</v>
      </c>
      <c r="B9372" s="7">
        <f>YEAR(Table1[[#This Row],[Order Date]])</f>
        <v>2017</v>
      </c>
      <c r="C9372" s="7">
        <f>MONTH(Table1[[#This Row],[Order Date]])</f>
        <v>11</v>
      </c>
      <c r="D9372" s="8" t="s">
        <v>1817</v>
      </c>
      <c r="E9372" s="8" t="s">
        <v>33</v>
      </c>
      <c r="F9372" s="8" t="s">
        <v>11</v>
      </c>
      <c r="G9372" s="8" t="s">
        <v>20</v>
      </c>
      <c r="H9372" s="8" t="s">
        <v>1959</v>
      </c>
      <c r="I9372" s="9">
        <v>21.96</v>
      </c>
      <c r="J9372" s="7">
        <v>2</v>
      </c>
      <c r="K9372" s="9">
        <v>10.76</v>
      </c>
    </row>
    <row r="9373" spans="1:11" ht="12.5" x14ac:dyDescent="0.25">
      <c r="A9373" s="10">
        <v>43058</v>
      </c>
      <c r="B9373" s="7">
        <f>YEAR(Table1[[#This Row],[Order Date]])</f>
        <v>2017</v>
      </c>
      <c r="C9373" s="7">
        <f>MONTH(Table1[[#This Row],[Order Date]])</f>
        <v>11</v>
      </c>
      <c r="D9373" s="8" t="s">
        <v>831</v>
      </c>
      <c r="E9373" s="8" t="s">
        <v>27</v>
      </c>
      <c r="F9373" s="8" t="s">
        <v>11</v>
      </c>
      <c r="G9373" s="8" t="s">
        <v>18</v>
      </c>
      <c r="H9373" s="8" t="s">
        <v>1360</v>
      </c>
      <c r="I9373" s="9">
        <v>305.01</v>
      </c>
      <c r="J9373" s="7">
        <v>9</v>
      </c>
      <c r="K9373" s="9">
        <v>76.25</v>
      </c>
    </row>
    <row r="9374" spans="1:11" ht="12.5" x14ac:dyDescent="0.25">
      <c r="A9374" s="10">
        <v>43058</v>
      </c>
      <c r="B9374" s="7">
        <f>YEAR(Table1[[#This Row],[Order Date]])</f>
        <v>2017</v>
      </c>
      <c r="C9374" s="7">
        <f>MONTH(Table1[[#This Row],[Order Date]])</f>
        <v>11</v>
      </c>
      <c r="D9374" s="8" t="s">
        <v>831</v>
      </c>
      <c r="E9374" s="8" t="s">
        <v>27</v>
      </c>
      <c r="F9374" s="8" t="s">
        <v>34</v>
      </c>
      <c r="G9374" s="8" t="s">
        <v>47</v>
      </c>
      <c r="H9374" s="8" t="s">
        <v>812</v>
      </c>
      <c r="I9374" s="9">
        <v>18.7</v>
      </c>
      <c r="J9374" s="7">
        <v>1</v>
      </c>
      <c r="K9374" s="9">
        <v>7.11</v>
      </c>
    </row>
    <row r="9375" spans="1:11" ht="12.5" x14ac:dyDescent="0.25">
      <c r="A9375" s="10">
        <v>43058</v>
      </c>
      <c r="B9375" s="7">
        <f>YEAR(Table1[[#This Row],[Order Date]])</f>
        <v>2017</v>
      </c>
      <c r="C9375" s="7">
        <f>MONTH(Table1[[#This Row],[Order Date]])</f>
        <v>11</v>
      </c>
      <c r="D9375" s="8" t="s">
        <v>1635</v>
      </c>
      <c r="E9375" s="8" t="s">
        <v>149</v>
      </c>
      <c r="F9375" s="8" t="s">
        <v>11</v>
      </c>
      <c r="G9375" s="8" t="s">
        <v>63</v>
      </c>
      <c r="H9375" s="8" t="s">
        <v>64</v>
      </c>
      <c r="I9375" s="9">
        <v>16.739999999999998</v>
      </c>
      <c r="J9375" s="7">
        <v>3</v>
      </c>
      <c r="K9375" s="9">
        <v>8.3699999999999992</v>
      </c>
    </row>
    <row r="9376" spans="1:11" ht="12.5" x14ac:dyDescent="0.25">
      <c r="A9376" s="10">
        <v>43058</v>
      </c>
      <c r="B9376" s="7">
        <f>YEAR(Table1[[#This Row],[Order Date]])</f>
        <v>2017</v>
      </c>
      <c r="C9376" s="7">
        <f>MONTH(Table1[[#This Row],[Order Date]])</f>
        <v>11</v>
      </c>
      <c r="D9376" s="8" t="s">
        <v>1635</v>
      </c>
      <c r="E9376" s="8" t="s">
        <v>149</v>
      </c>
      <c r="F9376" s="8" t="s">
        <v>11</v>
      </c>
      <c r="G9376" s="8" t="s">
        <v>92</v>
      </c>
      <c r="H9376" s="8" t="s">
        <v>1997</v>
      </c>
      <c r="I9376" s="9">
        <v>2504.7399999999998</v>
      </c>
      <c r="J9376" s="7">
        <v>7</v>
      </c>
      <c r="K9376" s="9">
        <v>626.19000000000005</v>
      </c>
    </row>
    <row r="9377" spans="1:11" ht="12.5" x14ac:dyDescent="0.25">
      <c r="A9377" s="10">
        <v>43058</v>
      </c>
      <c r="B9377" s="7">
        <f>YEAR(Table1[[#This Row],[Order Date]])</f>
        <v>2017</v>
      </c>
      <c r="C9377" s="7">
        <f>MONTH(Table1[[#This Row],[Order Date]])</f>
        <v>11</v>
      </c>
      <c r="D9377" s="8" t="s">
        <v>2124</v>
      </c>
      <c r="E9377" s="8" t="s">
        <v>10</v>
      </c>
      <c r="F9377" s="8" t="s">
        <v>34</v>
      </c>
      <c r="G9377" s="8" t="s">
        <v>145</v>
      </c>
      <c r="H9377" s="8" t="s">
        <v>2400</v>
      </c>
      <c r="I9377" s="9">
        <v>718.12</v>
      </c>
      <c r="J9377" s="7">
        <v>6</v>
      </c>
      <c r="K9377" s="9">
        <v>-71.81</v>
      </c>
    </row>
    <row r="9378" spans="1:11" ht="12.5" x14ac:dyDescent="0.25">
      <c r="A9378" s="10">
        <v>43058</v>
      </c>
      <c r="B9378" s="7">
        <f>YEAR(Table1[[#This Row],[Order Date]])</f>
        <v>2017</v>
      </c>
      <c r="C9378" s="7">
        <f>MONTH(Table1[[#This Row],[Order Date]])</f>
        <v>11</v>
      </c>
      <c r="D9378" s="8" t="s">
        <v>2124</v>
      </c>
      <c r="E9378" s="8" t="s">
        <v>10</v>
      </c>
      <c r="F9378" s="8" t="s">
        <v>11</v>
      </c>
      <c r="G9378" s="8" t="s">
        <v>24</v>
      </c>
      <c r="H9378" s="8" t="s">
        <v>406</v>
      </c>
      <c r="I9378" s="9">
        <v>31.78</v>
      </c>
      <c r="J9378" s="7">
        <v>4</v>
      </c>
      <c r="K9378" s="9">
        <v>8.74</v>
      </c>
    </row>
    <row r="9379" spans="1:11" ht="12.5" x14ac:dyDescent="0.25">
      <c r="A9379" s="10">
        <v>43058</v>
      </c>
      <c r="B9379" s="7">
        <f>YEAR(Table1[[#This Row],[Order Date]])</f>
        <v>2017</v>
      </c>
      <c r="C9379" s="7">
        <f>MONTH(Table1[[#This Row],[Order Date]])</f>
        <v>11</v>
      </c>
      <c r="D9379" s="8" t="s">
        <v>424</v>
      </c>
      <c r="E9379" s="8" t="s">
        <v>55</v>
      </c>
      <c r="F9379" s="8" t="s">
        <v>11</v>
      </c>
      <c r="G9379" s="8" t="s">
        <v>43</v>
      </c>
      <c r="H9379" s="8" t="s">
        <v>827</v>
      </c>
      <c r="I9379" s="9">
        <v>25.06</v>
      </c>
      <c r="J9379" s="7">
        <v>7</v>
      </c>
      <c r="K9379" s="9">
        <v>12.53</v>
      </c>
    </row>
    <row r="9380" spans="1:11" ht="12.5" x14ac:dyDescent="0.25">
      <c r="A9380" s="10">
        <v>43058</v>
      </c>
      <c r="B9380" s="7">
        <f>YEAR(Table1[[#This Row],[Order Date]])</f>
        <v>2017</v>
      </c>
      <c r="C9380" s="7">
        <f>MONTH(Table1[[#This Row],[Order Date]])</f>
        <v>11</v>
      </c>
      <c r="D9380" s="8" t="s">
        <v>607</v>
      </c>
      <c r="E9380" s="8" t="s">
        <v>10</v>
      </c>
      <c r="F9380" s="8" t="s">
        <v>34</v>
      </c>
      <c r="G9380" s="8" t="s">
        <v>35</v>
      </c>
      <c r="H9380" s="8" t="s">
        <v>1480</v>
      </c>
      <c r="I9380" s="9">
        <v>191.06</v>
      </c>
      <c r="J9380" s="7">
        <v>3</v>
      </c>
      <c r="K9380" s="9">
        <v>-46.4</v>
      </c>
    </row>
    <row r="9381" spans="1:11" ht="12.5" x14ac:dyDescent="0.25">
      <c r="A9381" s="10">
        <v>43058</v>
      </c>
      <c r="B9381" s="7">
        <f>YEAR(Table1[[#This Row],[Order Date]])</f>
        <v>2017</v>
      </c>
      <c r="C9381" s="7">
        <f>MONTH(Table1[[#This Row],[Order Date]])</f>
        <v>11</v>
      </c>
      <c r="D9381" s="8" t="s">
        <v>607</v>
      </c>
      <c r="E9381" s="8" t="s">
        <v>10</v>
      </c>
      <c r="F9381" s="8" t="s">
        <v>11</v>
      </c>
      <c r="G9381" s="8" t="s">
        <v>24</v>
      </c>
      <c r="H9381" s="8" t="s">
        <v>1363</v>
      </c>
      <c r="I9381" s="9">
        <v>13.04</v>
      </c>
      <c r="J9381" s="7">
        <v>5</v>
      </c>
      <c r="K9381" s="9">
        <v>3.91</v>
      </c>
    </row>
    <row r="9382" spans="1:11" ht="12.5" x14ac:dyDescent="0.25">
      <c r="A9382" s="10">
        <v>43058</v>
      </c>
      <c r="B9382" s="7">
        <f>YEAR(Table1[[#This Row],[Order Date]])</f>
        <v>2017</v>
      </c>
      <c r="C9382" s="7">
        <f>MONTH(Table1[[#This Row],[Order Date]])</f>
        <v>11</v>
      </c>
      <c r="D9382" s="8" t="s">
        <v>607</v>
      </c>
      <c r="E9382" s="8" t="s">
        <v>10</v>
      </c>
      <c r="F9382" s="8" t="s">
        <v>11</v>
      </c>
      <c r="G9382" s="8" t="s">
        <v>20</v>
      </c>
      <c r="H9382" s="8" t="s">
        <v>1606</v>
      </c>
      <c r="I9382" s="9">
        <v>1525.19</v>
      </c>
      <c r="J9382" s="7">
        <v>6</v>
      </c>
      <c r="K9382" s="9">
        <v>-2287.7800000000002</v>
      </c>
    </row>
    <row r="9383" spans="1:11" ht="12.5" x14ac:dyDescent="0.25">
      <c r="A9383" s="10">
        <v>43058</v>
      </c>
      <c r="B9383" s="7">
        <f>YEAR(Table1[[#This Row],[Order Date]])</f>
        <v>2017</v>
      </c>
      <c r="C9383" s="7">
        <f>MONTH(Table1[[#This Row],[Order Date]])</f>
        <v>11</v>
      </c>
      <c r="D9383" s="8" t="s">
        <v>223</v>
      </c>
      <c r="E9383" s="8" t="s">
        <v>78</v>
      </c>
      <c r="F9383" s="8" t="s">
        <v>11</v>
      </c>
      <c r="G9383" s="8" t="s">
        <v>20</v>
      </c>
      <c r="H9383" s="8" t="s">
        <v>1827</v>
      </c>
      <c r="I9383" s="9">
        <v>59.91</v>
      </c>
      <c r="J9383" s="7">
        <v>7</v>
      </c>
      <c r="K9383" s="9">
        <v>-45.93</v>
      </c>
    </row>
    <row r="9384" spans="1:11" ht="12.5" x14ac:dyDescent="0.25">
      <c r="A9384" s="10">
        <v>43058</v>
      </c>
      <c r="B9384" s="7">
        <f>YEAR(Table1[[#This Row],[Order Date]])</f>
        <v>2017</v>
      </c>
      <c r="C9384" s="7">
        <f>MONTH(Table1[[#This Row],[Order Date]])</f>
        <v>11</v>
      </c>
      <c r="D9384" s="8" t="s">
        <v>289</v>
      </c>
      <c r="E9384" s="8" t="s">
        <v>55</v>
      </c>
      <c r="F9384" s="8" t="s">
        <v>11</v>
      </c>
      <c r="G9384" s="8" t="s">
        <v>24</v>
      </c>
      <c r="H9384" s="8" t="s">
        <v>2360</v>
      </c>
      <c r="I9384" s="9">
        <v>22.96</v>
      </c>
      <c r="J9384" s="7">
        <v>7</v>
      </c>
      <c r="K9384" s="9">
        <v>6.66</v>
      </c>
    </row>
    <row r="9385" spans="1:11" ht="12.5" x14ac:dyDescent="0.25">
      <c r="A9385" s="10">
        <v>43058</v>
      </c>
      <c r="B9385" s="7">
        <f>YEAR(Table1[[#This Row],[Order Date]])</f>
        <v>2017</v>
      </c>
      <c r="C9385" s="7">
        <f>MONTH(Table1[[#This Row],[Order Date]])</f>
        <v>11</v>
      </c>
      <c r="D9385" s="8" t="s">
        <v>246</v>
      </c>
      <c r="E9385" s="8" t="s">
        <v>149</v>
      </c>
      <c r="F9385" s="8" t="s">
        <v>11</v>
      </c>
      <c r="G9385" s="8" t="s">
        <v>20</v>
      </c>
      <c r="H9385" s="8" t="s">
        <v>579</v>
      </c>
      <c r="I9385" s="9">
        <v>58.41</v>
      </c>
      <c r="J9385" s="7">
        <v>7</v>
      </c>
      <c r="K9385" s="9">
        <v>18.25</v>
      </c>
    </row>
    <row r="9386" spans="1:11" ht="12.5" x14ac:dyDescent="0.25">
      <c r="A9386" s="10">
        <v>43058</v>
      </c>
      <c r="B9386" s="7">
        <f>YEAR(Table1[[#This Row],[Order Date]])</f>
        <v>2017</v>
      </c>
      <c r="C9386" s="7">
        <f>MONTH(Table1[[#This Row],[Order Date]])</f>
        <v>11</v>
      </c>
      <c r="D9386" s="8" t="s">
        <v>246</v>
      </c>
      <c r="E9386" s="8" t="s">
        <v>149</v>
      </c>
      <c r="F9386" s="8" t="s">
        <v>34</v>
      </c>
      <c r="G9386" s="8" t="s">
        <v>145</v>
      </c>
      <c r="H9386" s="8" t="s">
        <v>1830</v>
      </c>
      <c r="I9386" s="9">
        <v>79.97</v>
      </c>
      <c r="J9386" s="7">
        <v>3</v>
      </c>
      <c r="K9386" s="9">
        <v>-29.32</v>
      </c>
    </row>
    <row r="9387" spans="1:11" ht="12.5" x14ac:dyDescent="0.25">
      <c r="A9387" s="10">
        <v>43059</v>
      </c>
      <c r="B9387" s="7">
        <f>YEAR(Table1[[#This Row],[Order Date]])</f>
        <v>2017</v>
      </c>
      <c r="C9387" s="7">
        <f>MONTH(Table1[[#This Row],[Order Date]])</f>
        <v>11</v>
      </c>
      <c r="D9387" s="8" t="s">
        <v>871</v>
      </c>
      <c r="E9387" s="8" t="s">
        <v>27</v>
      </c>
      <c r="F9387" s="8" t="s">
        <v>34</v>
      </c>
      <c r="G9387" s="8" t="s">
        <v>47</v>
      </c>
      <c r="H9387" s="8" t="s">
        <v>1906</v>
      </c>
      <c r="I9387" s="9">
        <v>42.6</v>
      </c>
      <c r="J9387" s="7">
        <v>3</v>
      </c>
      <c r="K9387" s="9">
        <v>16.61</v>
      </c>
    </row>
    <row r="9388" spans="1:11" ht="12.5" x14ac:dyDescent="0.25">
      <c r="A9388" s="10">
        <v>43059</v>
      </c>
      <c r="B9388" s="7">
        <f>YEAR(Table1[[#This Row],[Order Date]])</f>
        <v>2017</v>
      </c>
      <c r="C9388" s="7">
        <f>MONTH(Table1[[#This Row],[Order Date]])</f>
        <v>11</v>
      </c>
      <c r="D9388" s="8" t="s">
        <v>871</v>
      </c>
      <c r="E9388" s="8" t="s">
        <v>27</v>
      </c>
      <c r="F9388" s="8" t="s">
        <v>11</v>
      </c>
      <c r="G9388" s="8" t="s">
        <v>20</v>
      </c>
      <c r="H9388" s="8" t="s">
        <v>852</v>
      </c>
      <c r="I9388" s="9">
        <v>84.06</v>
      </c>
      <c r="J9388" s="7">
        <v>7</v>
      </c>
      <c r="K9388" s="9">
        <v>27.32</v>
      </c>
    </row>
    <row r="9389" spans="1:11" ht="12.5" x14ac:dyDescent="0.25">
      <c r="A9389" s="10">
        <v>43059</v>
      </c>
      <c r="B9389" s="7">
        <f>YEAR(Table1[[#This Row],[Order Date]])</f>
        <v>2017</v>
      </c>
      <c r="C9389" s="7">
        <f>MONTH(Table1[[#This Row],[Order Date]])</f>
        <v>11</v>
      </c>
      <c r="D9389" s="8" t="s">
        <v>223</v>
      </c>
      <c r="E9389" s="8" t="s">
        <v>245</v>
      </c>
      <c r="F9389" s="8" t="s">
        <v>11</v>
      </c>
      <c r="G9389" s="8" t="s">
        <v>24</v>
      </c>
      <c r="H9389" s="8" t="s">
        <v>2201</v>
      </c>
      <c r="I9389" s="9">
        <v>23.97</v>
      </c>
      <c r="J9389" s="7">
        <v>7</v>
      </c>
      <c r="K9389" s="9">
        <v>2.7</v>
      </c>
    </row>
    <row r="9390" spans="1:11" ht="12.5" x14ac:dyDescent="0.25">
      <c r="A9390" s="10">
        <v>43059</v>
      </c>
      <c r="B9390" s="7">
        <f>YEAR(Table1[[#This Row],[Order Date]])</f>
        <v>2017</v>
      </c>
      <c r="C9390" s="7">
        <f>MONTH(Table1[[#This Row],[Order Date]])</f>
        <v>11</v>
      </c>
      <c r="D9390" s="8" t="s">
        <v>223</v>
      </c>
      <c r="E9390" s="8" t="s">
        <v>245</v>
      </c>
      <c r="F9390" s="8" t="s">
        <v>11</v>
      </c>
      <c r="G9390" s="8" t="s">
        <v>24</v>
      </c>
      <c r="H9390" s="8" t="s">
        <v>207</v>
      </c>
      <c r="I9390" s="9">
        <v>28.73</v>
      </c>
      <c r="J9390" s="7">
        <v>3</v>
      </c>
      <c r="K9390" s="9">
        <v>1.8</v>
      </c>
    </row>
    <row r="9391" spans="1:11" ht="12.5" x14ac:dyDescent="0.25">
      <c r="A9391" s="10">
        <v>43059</v>
      </c>
      <c r="B9391" s="7">
        <f>YEAR(Table1[[#This Row],[Order Date]])</f>
        <v>2017</v>
      </c>
      <c r="C9391" s="7">
        <f>MONTH(Table1[[#This Row],[Order Date]])</f>
        <v>11</v>
      </c>
      <c r="D9391" s="8" t="s">
        <v>1719</v>
      </c>
      <c r="E9391" s="8" t="s">
        <v>78</v>
      </c>
      <c r="F9391" s="8" t="s">
        <v>34</v>
      </c>
      <c r="G9391" s="8" t="s">
        <v>47</v>
      </c>
      <c r="H9391" s="8" t="s">
        <v>1728</v>
      </c>
      <c r="I9391" s="9">
        <v>77.599999999999994</v>
      </c>
      <c r="J9391" s="7">
        <v>5</v>
      </c>
      <c r="K9391" s="9">
        <v>28.13</v>
      </c>
    </row>
    <row r="9392" spans="1:11" ht="12.5" x14ac:dyDescent="0.25">
      <c r="A9392" s="10">
        <v>43059</v>
      </c>
      <c r="B9392" s="7">
        <f>YEAR(Table1[[#This Row],[Order Date]])</f>
        <v>2017</v>
      </c>
      <c r="C9392" s="7">
        <f>MONTH(Table1[[#This Row],[Order Date]])</f>
        <v>11</v>
      </c>
      <c r="D9392" s="8" t="s">
        <v>1719</v>
      </c>
      <c r="E9392" s="8" t="s">
        <v>78</v>
      </c>
      <c r="F9392" s="8" t="s">
        <v>34</v>
      </c>
      <c r="G9392" s="8" t="s">
        <v>47</v>
      </c>
      <c r="H9392" s="8" t="s">
        <v>2493</v>
      </c>
      <c r="I9392" s="9">
        <v>4.66</v>
      </c>
      <c r="J9392" s="7">
        <v>2</v>
      </c>
      <c r="K9392" s="9">
        <v>1.57</v>
      </c>
    </row>
    <row r="9393" spans="1:11" ht="12.5" x14ac:dyDescent="0.25">
      <c r="A9393" s="10">
        <v>43059</v>
      </c>
      <c r="B9393" s="7">
        <f>YEAR(Table1[[#This Row],[Order Date]])</f>
        <v>2017</v>
      </c>
      <c r="C9393" s="7">
        <f>MONTH(Table1[[#This Row],[Order Date]])</f>
        <v>11</v>
      </c>
      <c r="D9393" s="8" t="s">
        <v>283</v>
      </c>
      <c r="E9393" s="8" t="s">
        <v>27</v>
      </c>
      <c r="F9393" s="8" t="s">
        <v>34</v>
      </c>
      <c r="G9393" s="8" t="s">
        <v>35</v>
      </c>
      <c r="H9393" s="8" t="s">
        <v>2139</v>
      </c>
      <c r="I9393" s="9">
        <v>283.92</v>
      </c>
      <c r="J9393" s="7">
        <v>5</v>
      </c>
      <c r="K9393" s="9">
        <v>-46.14</v>
      </c>
    </row>
    <row r="9394" spans="1:11" ht="12.5" x14ac:dyDescent="0.25">
      <c r="A9394" s="10">
        <v>43059</v>
      </c>
      <c r="B9394" s="7">
        <f>YEAR(Table1[[#This Row],[Order Date]])</f>
        <v>2017</v>
      </c>
      <c r="C9394" s="7">
        <f>MONTH(Table1[[#This Row],[Order Date]])</f>
        <v>11</v>
      </c>
      <c r="D9394" s="8" t="s">
        <v>1467</v>
      </c>
      <c r="E9394" s="8" t="s">
        <v>315</v>
      </c>
      <c r="F9394" s="8" t="s">
        <v>11</v>
      </c>
      <c r="G9394" s="8" t="s">
        <v>24</v>
      </c>
      <c r="H9394" s="8" t="s">
        <v>894</v>
      </c>
      <c r="I9394" s="9">
        <v>22</v>
      </c>
      <c r="J9394" s="7">
        <v>10</v>
      </c>
      <c r="K9394" s="9">
        <v>9.68</v>
      </c>
    </row>
    <row r="9395" spans="1:11" ht="12.5" x14ac:dyDescent="0.25">
      <c r="A9395" s="10">
        <v>43059</v>
      </c>
      <c r="B9395" s="7">
        <f>YEAR(Table1[[#This Row],[Order Date]])</f>
        <v>2017</v>
      </c>
      <c r="C9395" s="7">
        <f>MONTH(Table1[[#This Row],[Order Date]])</f>
        <v>11</v>
      </c>
      <c r="D9395" s="8" t="s">
        <v>378</v>
      </c>
      <c r="E9395" s="8" t="s">
        <v>149</v>
      </c>
      <c r="F9395" s="8" t="s">
        <v>11</v>
      </c>
      <c r="G9395" s="8" t="s">
        <v>12</v>
      </c>
      <c r="H9395" s="8" t="s">
        <v>2600</v>
      </c>
      <c r="I9395" s="9">
        <v>46.76</v>
      </c>
      <c r="J9395" s="7">
        <v>7</v>
      </c>
      <c r="K9395" s="9">
        <v>22.44</v>
      </c>
    </row>
    <row r="9396" spans="1:11" ht="12.5" x14ac:dyDescent="0.25">
      <c r="A9396" s="10">
        <v>43059</v>
      </c>
      <c r="B9396" s="7">
        <f>YEAR(Table1[[#This Row],[Order Date]])</f>
        <v>2017</v>
      </c>
      <c r="C9396" s="7">
        <f>MONTH(Table1[[#This Row],[Order Date]])</f>
        <v>11</v>
      </c>
      <c r="D9396" s="8" t="s">
        <v>378</v>
      </c>
      <c r="E9396" s="8" t="s">
        <v>149</v>
      </c>
      <c r="F9396" s="8" t="s">
        <v>34</v>
      </c>
      <c r="G9396" s="8" t="s">
        <v>74</v>
      </c>
      <c r="H9396" s="8" t="s">
        <v>1706</v>
      </c>
      <c r="I9396" s="9">
        <v>183.97</v>
      </c>
      <c r="J9396" s="7">
        <v>2</v>
      </c>
      <c r="K9396" s="9">
        <v>-25.3</v>
      </c>
    </row>
    <row r="9397" spans="1:11" ht="12.5" x14ac:dyDescent="0.25">
      <c r="A9397" s="10">
        <v>43059</v>
      </c>
      <c r="B9397" s="7">
        <f>YEAR(Table1[[#This Row],[Order Date]])</f>
        <v>2017</v>
      </c>
      <c r="C9397" s="7">
        <f>MONTH(Table1[[#This Row],[Order Date]])</f>
        <v>11</v>
      </c>
      <c r="D9397" s="8" t="s">
        <v>378</v>
      </c>
      <c r="E9397" s="8" t="s">
        <v>149</v>
      </c>
      <c r="F9397" s="8" t="s">
        <v>39</v>
      </c>
      <c r="G9397" s="8" t="s">
        <v>40</v>
      </c>
      <c r="H9397" s="8" t="s">
        <v>588</v>
      </c>
      <c r="I9397" s="9">
        <v>1259.97</v>
      </c>
      <c r="J9397" s="7">
        <v>3</v>
      </c>
      <c r="K9397" s="9">
        <v>327.58999999999997</v>
      </c>
    </row>
    <row r="9398" spans="1:11" ht="12.5" x14ac:dyDescent="0.25">
      <c r="A9398" s="10">
        <v>43059</v>
      </c>
      <c r="B9398" s="7">
        <f>YEAR(Table1[[#This Row],[Order Date]])</f>
        <v>2017</v>
      </c>
      <c r="C9398" s="7">
        <f>MONTH(Table1[[#This Row],[Order Date]])</f>
        <v>11</v>
      </c>
      <c r="D9398" s="8" t="s">
        <v>378</v>
      </c>
      <c r="E9398" s="8" t="s">
        <v>149</v>
      </c>
      <c r="F9398" s="8" t="s">
        <v>11</v>
      </c>
      <c r="G9398" s="8" t="s">
        <v>24</v>
      </c>
      <c r="H9398" s="8" t="s">
        <v>1069</v>
      </c>
      <c r="I9398" s="9">
        <v>68.97</v>
      </c>
      <c r="J9398" s="7">
        <v>3</v>
      </c>
      <c r="K9398" s="9">
        <v>19.309999999999999</v>
      </c>
    </row>
    <row r="9399" spans="1:11" ht="12.5" x14ac:dyDescent="0.25">
      <c r="A9399" s="10">
        <v>43059</v>
      </c>
      <c r="B9399" s="7">
        <f>YEAR(Table1[[#This Row],[Order Date]])</f>
        <v>2017</v>
      </c>
      <c r="C9399" s="7">
        <f>MONTH(Table1[[#This Row],[Order Date]])</f>
        <v>11</v>
      </c>
      <c r="D9399" s="8" t="s">
        <v>1335</v>
      </c>
      <c r="E9399" s="8" t="s">
        <v>120</v>
      </c>
      <c r="F9399" s="8" t="s">
        <v>34</v>
      </c>
      <c r="G9399" s="8" t="s">
        <v>35</v>
      </c>
      <c r="H9399" s="8" t="s">
        <v>371</v>
      </c>
      <c r="I9399" s="9">
        <v>209.57</v>
      </c>
      <c r="J9399" s="7">
        <v>2</v>
      </c>
      <c r="K9399" s="9">
        <v>-23.58</v>
      </c>
    </row>
    <row r="9400" spans="1:11" ht="12.5" x14ac:dyDescent="0.25">
      <c r="A9400" s="10">
        <v>43059</v>
      </c>
      <c r="B9400" s="7">
        <f>YEAR(Table1[[#This Row],[Order Date]])</f>
        <v>2017</v>
      </c>
      <c r="C9400" s="7">
        <f>MONTH(Table1[[#This Row],[Order Date]])</f>
        <v>11</v>
      </c>
      <c r="D9400" s="8" t="s">
        <v>343</v>
      </c>
      <c r="E9400" s="8" t="s">
        <v>33</v>
      </c>
      <c r="F9400" s="8" t="s">
        <v>34</v>
      </c>
      <c r="G9400" s="8" t="s">
        <v>47</v>
      </c>
      <c r="H9400" s="8" t="s">
        <v>931</v>
      </c>
      <c r="I9400" s="9">
        <v>27.58</v>
      </c>
      <c r="J9400" s="7">
        <v>2</v>
      </c>
      <c r="K9400" s="9">
        <v>11.58</v>
      </c>
    </row>
    <row r="9401" spans="1:11" ht="12.5" x14ac:dyDescent="0.25">
      <c r="A9401" s="10">
        <v>43059</v>
      </c>
      <c r="B9401" s="7">
        <f>YEAR(Table1[[#This Row],[Order Date]])</f>
        <v>2017</v>
      </c>
      <c r="C9401" s="7">
        <f>MONTH(Table1[[#This Row],[Order Date]])</f>
        <v>11</v>
      </c>
      <c r="D9401" s="8" t="s">
        <v>433</v>
      </c>
      <c r="E9401" s="8" t="s">
        <v>149</v>
      </c>
      <c r="F9401" s="8" t="s">
        <v>39</v>
      </c>
      <c r="G9401" s="8" t="s">
        <v>52</v>
      </c>
      <c r="H9401" s="8" t="s">
        <v>1520</v>
      </c>
      <c r="I9401" s="9">
        <v>2.97</v>
      </c>
      <c r="J9401" s="7">
        <v>3</v>
      </c>
      <c r="K9401" s="9">
        <v>1.34</v>
      </c>
    </row>
    <row r="9402" spans="1:11" ht="12.5" x14ac:dyDescent="0.25">
      <c r="A9402" s="10">
        <v>43059</v>
      </c>
      <c r="B9402" s="7">
        <f>YEAR(Table1[[#This Row],[Order Date]])</f>
        <v>2017</v>
      </c>
      <c r="C9402" s="7">
        <f>MONTH(Table1[[#This Row],[Order Date]])</f>
        <v>11</v>
      </c>
      <c r="D9402" s="8" t="s">
        <v>433</v>
      </c>
      <c r="E9402" s="8" t="s">
        <v>149</v>
      </c>
      <c r="F9402" s="8" t="s">
        <v>39</v>
      </c>
      <c r="G9402" s="8" t="s">
        <v>40</v>
      </c>
      <c r="H9402" s="8" t="s">
        <v>1018</v>
      </c>
      <c r="I9402" s="9">
        <v>569.99</v>
      </c>
      <c r="J9402" s="7">
        <v>1</v>
      </c>
      <c r="K9402" s="9">
        <v>171</v>
      </c>
    </row>
    <row r="9403" spans="1:11" ht="12.5" x14ac:dyDescent="0.25">
      <c r="A9403" s="10">
        <v>43059</v>
      </c>
      <c r="B9403" s="7">
        <f>YEAR(Table1[[#This Row],[Order Date]])</f>
        <v>2017</v>
      </c>
      <c r="C9403" s="7">
        <f>MONTH(Table1[[#This Row],[Order Date]])</f>
        <v>11</v>
      </c>
      <c r="D9403" s="8" t="s">
        <v>433</v>
      </c>
      <c r="E9403" s="8" t="s">
        <v>149</v>
      </c>
      <c r="F9403" s="8" t="s">
        <v>34</v>
      </c>
      <c r="G9403" s="8" t="s">
        <v>47</v>
      </c>
      <c r="H9403" s="8" t="s">
        <v>2223</v>
      </c>
      <c r="I9403" s="9">
        <v>50.97</v>
      </c>
      <c r="J9403" s="7">
        <v>3</v>
      </c>
      <c r="K9403" s="9">
        <v>9.17</v>
      </c>
    </row>
    <row r="9404" spans="1:11" ht="12.5" x14ac:dyDescent="0.25">
      <c r="A9404" s="10">
        <v>43060</v>
      </c>
      <c r="B9404" s="7">
        <f>YEAR(Table1[[#This Row],[Order Date]])</f>
        <v>2017</v>
      </c>
      <c r="C9404" s="7">
        <f>MONTH(Table1[[#This Row],[Order Date]])</f>
        <v>11</v>
      </c>
      <c r="D9404" s="8" t="s">
        <v>552</v>
      </c>
      <c r="E9404" s="8" t="s">
        <v>164</v>
      </c>
      <c r="F9404" s="8" t="s">
        <v>34</v>
      </c>
      <c r="G9404" s="8" t="s">
        <v>145</v>
      </c>
      <c r="H9404" s="8" t="s">
        <v>1002</v>
      </c>
      <c r="I9404" s="9">
        <v>70.98</v>
      </c>
      <c r="J9404" s="7">
        <v>1</v>
      </c>
      <c r="K9404" s="9">
        <v>20.58</v>
      </c>
    </row>
    <row r="9405" spans="1:11" ht="12.5" x14ac:dyDescent="0.25">
      <c r="A9405" s="10">
        <v>43060</v>
      </c>
      <c r="B9405" s="7">
        <f>YEAR(Table1[[#This Row],[Order Date]])</f>
        <v>2017</v>
      </c>
      <c r="C9405" s="7">
        <f>MONTH(Table1[[#This Row],[Order Date]])</f>
        <v>11</v>
      </c>
      <c r="D9405" s="8" t="s">
        <v>275</v>
      </c>
      <c r="E9405" s="8" t="s">
        <v>149</v>
      </c>
      <c r="F9405" s="8" t="s">
        <v>34</v>
      </c>
      <c r="G9405" s="8" t="s">
        <v>47</v>
      </c>
      <c r="H9405" s="8" t="s">
        <v>2249</v>
      </c>
      <c r="I9405" s="9">
        <v>27.42</v>
      </c>
      <c r="J9405" s="7">
        <v>1</v>
      </c>
      <c r="K9405" s="9">
        <v>11.24</v>
      </c>
    </row>
    <row r="9406" spans="1:11" ht="12.5" x14ac:dyDescent="0.25">
      <c r="A9406" s="10">
        <v>43060</v>
      </c>
      <c r="B9406" s="7">
        <f>YEAR(Table1[[#This Row],[Order Date]])</f>
        <v>2017</v>
      </c>
      <c r="C9406" s="7">
        <f>MONTH(Table1[[#This Row],[Order Date]])</f>
        <v>11</v>
      </c>
      <c r="D9406" s="8" t="s">
        <v>1378</v>
      </c>
      <c r="E9406" s="8" t="s">
        <v>27</v>
      </c>
      <c r="F9406" s="8" t="s">
        <v>11</v>
      </c>
      <c r="G9406" s="8" t="s">
        <v>18</v>
      </c>
      <c r="H9406" s="8" t="s">
        <v>623</v>
      </c>
      <c r="I9406" s="9">
        <v>56.56</v>
      </c>
      <c r="J9406" s="7">
        <v>2</v>
      </c>
      <c r="K9406" s="9">
        <v>15.27</v>
      </c>
    </row>
    <row r="9407" spans="1:11" ht="12.5" x14ac:dyDescent="0.25">
      <c r="A9407" s="10">
        <v>43060</v>
      </c>
      <c r="B9407" s="7">
        <f>YEAR(Table1[[#This Row],[Order Date]])</f>
        <v>2017</v>
      </c>
      <c r="C9407" s="7">
        <f>MONTH(Table1[[#This Row],[Order Date]])</f>
        <v>11</v>
      </c>
      <c r="D9407" s="8" t="s">
        <v>1378</v>
      </c>
      <c r="E9407" s="8" t="s">
        <v>27</v>
      </c>
      <c r="F9407" s="8" t="s">
        <v>11</v>
      </c>
      <c r="G9407" s="8" t="s">
        <v>24</v>
      </c>
      <c r="H9407" s="8" t="s">
        <v>1949</v>
      </c>
      <c r="I9407" s="9">
        <v>5.56</v>
      </c>
      <c r="J9407" s="7">
        <v>2</v>
      </c>
      <c r="K9407" s="9">
        <v>1.45</v>
      </c>
    </row>
    <row r="9408" spans="1:11" ht="12.5" x14ac:dyDescent="0.25">
      <c r="A9408" s="10">
        <v>43060</v>
      </c>
      <c r="B9408" s="7">
        <f>YEAR(Table1[[#This Row],[Order Date]])</f>
        <v>2017</v>
      </c>
      <c r="C9408" s="7">
        <f>MONTH(Table1[[#This Row],[Order Date]])</f>
        <v>11</v>
      </c>
      <c r="D9408" s="8" t="s">
        <v>1378</v>
      </c>
      <c r="E9408" s="8" t="s">
        <v>27</v>
      </c>
      <c r="F9408" s="8" t="s">
        <v>11</v>
      </c>
      <c r="G9408" s="8" t="s">
        <v>43</v>
      </c>
      <c r="H9408" s="8" t="s">
        <v>1806</v>
      </c>
      <c r="I9408" s="9">
        <v>9.02</v>
      </c>
      <c r="J9408" s="7">
        <v>2</v>
      </c>
      <c r="K9408" s="9">
        <v>3.52</v>
      </c>
    </row>
    <row r="9409" spans="1:11" ht="12.5" x14ac:dyDescent="0.25">
      <c r="A9409" s="10">
        <v>43060</v>
      </c>
      <c r="B9409" s="7">
        <f>YEAR(Table1[[#This Row],[Order Date]])</f>
        <v>2017</v>
      </c>
      <c r="C9409" s="7">
        <f>MONTH(Table1[[#This Row],[Order Date]])</f>
        <v>11</v>
      </c>
      <c r="D9409" s="8" t="s">
        <v>1378</v>
      </c>
      <c r="E9409" s="8" t="s">
        <v>27</v>
      </c>
      <c r="F9409" s="8" t="s">
        <v>11</v>
      </c>
      <c r="G9409" s="8" t="s">
        <v>92</v>
      </c>
      <c r="H9409" s="8" t="s">
        <v>1387</v>
      </c>
      <c r="I9409" s="9">
        <v>8.6199999999999992</v>
      </c>
      <c r="J9409" s="7">
        <v>1</v>
      </c>
      <c r="K9409" s="9">
        <v>2.2400000000000002</v>
      </c>
    </row>
    <row r="9410" spans="1:11" ht="12.5" x14ac:dyDescent="0.25">
      <c r="A9410" s="10">
        <v>43060</v>
      </c>
      <c r="B9410" s="7">
        <f>YEAR(Table1[[#This Row],[Order Date]])</f>
        <v>2017</v>
      </c>
      <c r="C9410" s="7">
        <f>MONTH(Table1[[#This Row],[Order Date]])</f>
        <v>11</v>
      </c>
      <c r="D9410" s="8" t="s">
        <v>1378</v>
      </c>
      <c r="E9410" s="8" t="s">
        <v>27</v>
      </c>
      <c r="F9410" s="8" t="s">
        <v>39</v>
      </c>
      <c r="G9410" s="8" t="s">
        <v>40</v>
      </c>
      <c r="H9410" s="8" t="s">
        <v>2143</v>
      </c>
      <c r="I9410" s="9">
        <v>659.98</v>
      </c>
      <c r="J9410" s="7">
        <v>3</v>
      </c>
      <c r="K9410" s="9">
        <v>49.5</v>
      </c>
    </row>
    <row r="9411" spans="1:11" ht="12.5" x14ac:dyDescent="0.25">
      <c r="A9411" s="10">
        <v>43060</v>
      </c>
      <c r="B9411" s="7">
        <f>YEAR(Table1[[#This Row],[Order Date]])</f>
        <v>2017</v>
      </c>
      <c r="C9411" s="7">
        <f>MONTH(Table1[[#This Row],[Order Date]])</f>
        <v>11</v>
      </c>
      <c r="D9411" s="8" t="s">
        <v>672</v>
      </c>
      <c r="E9411" s="8" t="s">
        <v>23</v>
      </c>
      <c r="F9411" s="8" t="s">
        <v>11</v>
      </c>
      <c r="G9411" s="8" t="s">
        <v>12</v>
      </c>
      <c r="H9411" s="8" t="s">
        <v>152</v>
      </c>
      <c r="I9411" s="9">
        <v>8.4499999999999993</v>
      </c>
      <c r="J9411" s="7">
        <v>2</v>
      </c>
      <c r="K9411" s="9">
        <v>2.64</v>
      </c>
    </row>
    <row r="9412" spans="1:11" ht="12.5" x14ac:dyDescent="0.25">
      <c r="A9412" s="10">
        <v>43060</v>
      </c>
      <c r="B9412" s="7">
        <f>YEAR(Table1[[#This Row],[Order Date]])</f>
        <v>2017</v>
      </c>
      <c r="C9412" s="7">
        <f>MONTH(Table1[[#This Row],[Order Date]])</f>
        <v>11</v>
      </c>
      <c r="D9412" s="8" t="s">
        <v>672</v>
      </c>
      <c r="E9412" s="8" t="s">
        <v>23</v>
      </c>
      <c r="F9412" s="8" t="s">
        <v>11</v>
      </c>
      <c r="G9412" s="8" t="s">
        <v>18</v>
      </c>
      <c r="H9412" s="8" t="s">
        <v>843</v>
      </c>
      <c r="I9412" s="9">
        <v>39.299999999999997</v>
      </c>
      <c r="J9412" s="7">
        <v>4</v>
      </c>
      <c r="K9412" s="9">
        <v>3.93</v>
      </c>
    </row>
    <row r="9413" spans="1:11" ht="12.5" x14ac:dyDescent="0.25">
      <c r="A9413" s="10">
        <v>43060</v>
      </c>
      <c r="B9413" s="7">
        <f>YEAR(Table1[[#This Row],[Order Date]])</f>
        <v>2017</v>
      </c>
      <c r="C9413" s="7">
        <f>MONTH(Table1[[#This Row],[Order Date]])</f>
        <v>11</v>
      </c>
      <c r="D9413" s="8" t="s">
        <v>734</v>
      </c>
      <c r="E9413" s="8" t="s">
        <v>27</v>
      </c>
      <c r="F9413" s="8" t="s">
        <v>11</v>
      </c>
      <c r="G9413" s="8" t="s">
        <v>24</v>
      </c>
      <c r="H9413" s="8" t="s">
        <v>1823</v>
      </c>
      <c r="I9413" s="9">
        <v>11.76</v>
      </c>
      <c r="J9413" s="7">
        <v>4</v>
      </c>
      <c r="K9413" s="9">
        <v>3.18</v>
      </c>
    </row>
    <row r="9414" spans="1:11" ht="12.5" x14ac:dyDescent="0.25">
      <c r="A9414" s="10">
        <v>43060</v>
      </c>
      <c r="B9414" s="7">
        <f>YEAR(Table1[[#This Row],[Order Date]])</f>
        <v>2017</v>
      </c>
      <c r="C9414" s="7">
        <f>MONTH(Table1[[#This Row],[Order Date]])</f>
        <v>11</v>
      </c>
      <c r="D9414" s="8" t="s">
        <v>734</v>
      </c>
      <c r="E9414" s="8" t="s">
        <v>27</v>
      </c>
      <c r="F9414" s="8" t="s">
        <v>11</v>
      </c>
      <c r="G9414" s="8" t="s">
        <v>20</v>
      </c>
      <c r="H9414" s="8" t="s">
        <v>1804</v>
      </c>
      <c r="I9414" s="9">
        <v>40.74</v>
      </c>
      <c r="J9414" s="7">
        <v>2</v>
      </c>
      <c r="K9414" s="9">
        <v>14.77</v>
      </c>
    </row>
    <row r="9415" spans="1:11" ht="12.5" x14ac:dyDescent="0.25">
      <c r="A9415" s="10">
        <v>43060</v>
      </c>
      <c r="B9415" s="7">
        <f>YEAR(Table1[[#This Row],[Order Date]])</f>
        <v>2017</v>
      </c>
      <c r="C9415" s="7">
        <f>MONTH(Table1[[#This Row],[Order Date]])</f>
        <v>11</v>
      </c>
      <c r="D9415" s="8" t="s">
        <v>280</v>
      </c>
      <c r="E9415" s="8" t="s">
        <v>164</v>
      </c>
      <c r="F9415" s="8" t="s">
        <v>11</v>
      </c>
      <c r="G9415" s="8" t="s">
        <v>20</v>
      </c>
      <c r="H9415" s="8" t="s">
        <v>911</v>
      </c>
      <c r="I9415" s="9">
        <v>150.80000000000001</v>
      </c>
      <c r="J9415" s="7">
        <v>5</v>
      </c>
      <c r="K9415" s="9">
        <v>56.55</v>
      </c>
    </row>
    <row r="9416" spans="1:11" ht="12.5" x14ac:dyDescent="0.25">
      <c r="A9416" s="10">
        <v>43060</v>
      </c>
      <c r="B9416" s="7">
        <f>YEAR(Table1[[#This Row],[Order Date]])</f>
        <v>2017</v>
      </c>
      <c r="C9416" s="7">
        <f>MONTH(Table1[[#This Row],[Order Date]])</f>
        <v>11</v>
      </c>
      <c r="D9416" s="8" t="s">
        <v>280</v>
      </c>
      <c r="E9416" s="8" t="s">
        <v>164</v>
      </c>
      <c r="F9416" s="8" t="s">
        <v>39</v>
      </c>
      <c r="G9416" s="8" t="s">
        <v>302</v>
      </c>
      <c r="H9416" s="8" t="s">
        <v>1268</v>
      </c>
      <c r="I9416" s="9">
        <v>1039.99</v>
      </c>
      <c r="J9416" s="7">
        <v>1</v>
      </c>
      <c r="K9416" s="9">
        <v>104</v>
      </c>
    </row>
    <row r="9417" spans="1:11" ht="12.5" x14ac:dyDescent="0.25">
      <c r="A9417" s="10">
        <v>43060</v>
      </c>
      <c r="B9417" s="7">
        <f>YEAR(Table1[[#This Row],[Order Date]])</f>
        <v>2017</v>
      </c>
      <c r="C9417" s="7">
        <f>MONTH(Table1[[#This Row],[Order Date]])</f>
        <v>11</v>
      </c>
      <c r="D9417" s="8" t="s">
        <v>280</v>
      </c>
      <c r="E9417" s="8" t="s">
        <v>164</v>
      </c>
      <c r="F9417" s="8" t="s">
        <v>11</v>
      </c>
      <c r="G9417" s="8" t="s">
        <v>12</v>
      </c>
      <c r="H9417" s="8" t="s">
        <v>455</v>
      </c>
      <c r="I9417" s="9">
        <v>51.84</v>
      </c>
      <c r="J9417" s="7">
        <v>8</v>
      </c>
      <c r="K9417" s="9">
        <v>24.88</v>
      </c>
    </row>
    <row r="9418" spans="1:11" ht="12.5" x14ac:dyDescent="0.25">
      <c r="A9418" s="10">
        <v>43060</v>
      </c>
      <c r="B9418" s="7">
        <f>YEAR(Table1[[#This Row],[Order Date]])</f>
        <v>2017</v>
      </c>
      <c r="C9418" s="7">
        <f>MONTH(Table1[[#This Row],[Order Date]])</f>
        <v>11</v>
      </c>
      <c r="D9418" s="8" t="s">
        <v>2463</v>
      </c>
      <c r="E9418" s="8" t="s">
        <v>10</v>
      </c>
      <c r="F9418" s="8" t="s">
        <v>39</v>
      </c>
      <c r="G9418" s="8" t="s">
        <v>40</v>
      </c>
      <c r="H9418" s="8" t="s">
        <v>2275</v>
      </c>
      <c r="I9418" s="9">
        <v>55.18</v>
      </c>
      <c r="J9418" s="7">
        <v>3</v>
      </c>
      <c r="K9418" s="9">
        <v>-12.41</v>
      </c>
    </row>
    <row r="9419" spans="1:11" ht="12.5" x14ac:dyDescent="0.25">
      <c r="A9419" s="10">
        <v>43061</v>
      </c>
      <c r="B9419" s="7">
        <f>YEAR(Table1[[#This Row],[Order Date]])</f>
        <v>2017</v>
      </c>
      <c r="C9419" s="7">
        <f>MONTH(Table1[[#This Row],[Order Date]])</f>
        <v>11</v>
      </c>
      <c r="D9419" s="8" t="s">
        <v>809</v>
      </c>
      <c r="E9419" s="8" t="s">
        <v>10</v>
      </c>
      <c r="F9419" s="8" t="s">
        <v>11</v>
      </c>
      <c r="G9419" s="8" t="s">
        <v>24</v>
      </c>
      <c r="H9419" s="8" t="s">
        <v>527</v>
      </c>
      <c r="I9419" s="9">
        <v>35.71</v>
      </c>
      <c r="J9419" s="7">
        <v>8</v>
      </c>
      <c r="K9419" s="9">
        <v>2.23</v>
      </c>
    </row>
    <row r="9420" spans="1:11" ht="12.5" x14ac:dyDescent="0.25">
      <c r="A9420" s="10">
        <v>43062</v>
      </c>
      <c r="B9420" s="7">
        <f>YEAR(Table1[[#This Row],[Order Date]])</f>
        <v>2017</v>
      </c>
      <c r="C9420" s="7">
        <f>MONTH(Table1[[#This Row],[Order Date]])</f>
        <v>11</v>
      </c>
      <c r="D9420" s="8" t="s">
        <v>2472</v>
      </c>
      <c r="E9420" s="8" t="s">
        <v>245</v>
      </c>
      <c r="F9420" s="8" t="s">
        <v>39</v>
      </c>
      <c r="G9420" s="8" t="s">
        <v>52</v>
      </c>
      <c r="H9420" s="8" t="s">
        <v>1911</v>
      </c>
      <c r="I9420" s="9">
        <v>74.11</v>
      </c>
      <c r="J9420" s="7">
        <v>8</v>
      </c>
      <c r="K9420" s="9">
        <v>17.600000000000001</v>
      </c>
    </row>
    <row r="9421" spans="1:11" ht="12.5" x14ac:dyDescent="0.25">
      <c r="A9421" s="10">
        <v>43062</v>
      </c>
      <c r="B9421" s="7">
        <f>YEAR(Table1[[#This Row],[Order Date]])</f>
        <v>2017</v>
      </c>
      <c r="C9421" s="7">
        <f>MONTH(Table1[[#This Row],[Order Date]])</f>
        <v>11</v>
      </c>
      <c r="D9421" s="8" t="s">
        <v>2472</v>
      </c>
      <c r="E9421" s="8" t="s">
        <v>245</v>
      </c>
      <c r="F9421" s="8" t="s">
        <v>39</v>
      </c>
      <c r="G9421" s="8" t="s">
        <v>40</v>
      </c>
      <c r="H9421" s="8" t="s">
        <v>1881</v>
      </c>
      <c r="I9421" s="9">
        <v>27.99</v>
      </c>
      <c r="J9421" s="7">
        <v>1</v>
      </c>
      <c r="K9421" s="9">
        <v>2.1</v>
      </c>
    </row>
    <row r="9422" spans="1:11" ht="12.5" x14ac:dyDescent="0.25">
      <c r="A9422" s="10">
        <v>43062</v>
      </c>
      <c r="B9422" s="7">
        <f>YEAR(Table1[[#This Row],[Order Date]])</f>
        <v>2017</v>
      </c>
      <c r="C9422" s="7">
        <f>MONTH(Table1[[#This Row],[Order Date]])</f>
        <v>11</v>
      </c>
      <c r="D9422" s="8" t="s">
        <v>2472</v>
      </c>
      <c r="E9422" s="8" t="s">
        <v>245</v>
      </c>
      <c r="F9422" s="8" t="s">
        <v>11</v>
      </c>
      <c r="G9422" s="8" t="s">
        <v>24</v>
      </c>
      <c r="H9422" s="8" t="s">
        <v>271</v>
      </c>
      <c r="I9422" s="9">
        <v>3.3</v>
      </c>
      <c r="J9422" s="7">
        <v>1</v>
      </c>
      <c r="K9422" s="9">
        <v>1.07</v>
      </c>
    </row>
    <row r="9423" spans="1:11" ht="12.5" x14ac:dyDescent="0.25">
      <c r="A9423" s="10">
        <v>43062</v>
      </c>
      <c r="B9423" s="7">
        <f>YEAR(Table1[[#This Row],[Order Date]])</f>
        <v>2017</v>
      </c>
      <c r="C9423" s="7">
        <f>MONTH(Table1[[#This Row],[Order Date]])</f>
        <v>11</v>
      </c>
      <c r="D9423" s="8" t="s">
        <v>1167</v>
      </c>
      <c r="E9423" s="8" t="s">
        <v>110</v>
      </c>
      <c r="F9423" s="8" t="s">
        <v>34</v>
      </c>
      <c r="G9423" s="8" t="s">
        <v>47</v>
      </c>
      <c r="H9423" s="8" t="s">
        <v>1906</v>
      </c>
      <c r="I9423" s="9">
        <v>28.4</v>
      </c>
      <c r="J9423" s="7">
        <v>2</v>
      </c>
      <c r="K9423" s="9">
        <v>11.08</v>
      </c>
    </row>
    <row r="9424" spans="1:11" ht="12.5" x14ac:dyDescent="0.25">
      <c r="A9424" s="10">
        <v>43062</v>
      </c>
      <c r="B9424" s="7">
        <f>YEAR(Table1[[#This Row],[Order Date]])</f>
        <v>2017</v>
      </c>
      <c r="C9424" s="7">
        <f>MONTH(Table1[[#This Row],[Order Date]])</f>
        <v>11</v>
      </c>
      <c r="D9424" s="8" t="s">
        <v>1167</v>
      </c>
      <c r="E9424" s="8" t="s">
        <v>110</v>
      </c>
      <c r="F9424" s="8" t="s">
        <v>11</v>
      </c>
      <c r="G9424" s="8" t="s">
        <v>20</v>
      </c>
      <c r="H9424" s="8" t="s">
        <v>311</v>
      </c>
      <c r="I9424" s="9">
        <v>287.92</v>
      </c>
      <c r="J9424" s="7">
        <v>8</v>
      </c>
      <c r="K9424" s="9">
        <v>138.19999999999999</v>
      </c>
    </row>
    <row r="9425" spans="1:11" ht="12.5" x14ac:dyDescent="0.25">
      <c r="A9425" s="10">
        <v>43062</v>
      </c>
      <c r="B9425" s="7">
        <f>YEAR(Table1[[#This Row],[Order Date]])</f>
        <v>2017</v>
      </c>
      <c r="C9425" s="7">
        <f>MONTH(Table1[[#This Row],[Order Date]])</f>
        <v>11</v>
      </c>
      <c r="D9425" s="8" t="s">
        <v>683</v>
      </c>
      <c r="E9425" s="8" t="s">
        <v>23</v>
      </c>
      <c r="F9425" s="8" t="s">
        <v>34</v>
      </c>
      <c r="G9425" s="8" t="s">
        <v>47</v>
      </c>
      <c r="H9425" s="8" t="s">
        <v>1570</v>
      </c>
      <c r="I9425" s="9">
        <v>24.05</v>
      </c>
      <c r="J9425" s="7">
        <v>9</v>
      </c>
      <c r="K9425" s="9">
        <v>7.21</v>
      </c>
    </row>
    <row r="9426" spans="1:11" ht="12.5" x14ac:dyDescent="0.25">
      <c r="A9426" s="10">
        <v>43062</v>
      </c>
      <c r="B9426" s="7">
        <f>YEAR(Table1[[#This Row],[Order Date]])</f>
        <v>2017</v>
      </c>
      <c r="C9426" s="7">
        <f>MONTH(Table1[[#This Row],[Order Date]])</f>
        <v>11</v>
      </c>
      <c r="D9426" s="8" t="s">
        <v>483</v>
      </c>
      <c r="E9426" s="8" t="s">
        <v>23</v>
      </c>
      <c r="F9426" s="8" t="s">
        <v>11</v>
      </c>
      <c r="G9426" s="8" t="s">
        <v>20</v>
      </c>
      <c r="H9426" s="8" t="s">
        <v>765</v>
      </c>
      <c r="I9426" s="9">
        <v>7.48</v>
      </c>
      <c r="J9426" s="7">
        <v>1</v>
      </c>
      <c r="K9426" s="9">
        <v>-5.98</v>
      </c>
    </row>
    <row r="9427" spans="1:11" ht="12.5" x14ac:dyDescent="0.25">
      <c r="A9427" s="10">
        <v>43062</v>
      </c>
      <c r="B9427" s="7">
        <f>YEAR(Table1[[#This Row],[Order Date]])</f>
        <v>2017</v>
      </c>
      <c r="C9427" s="7">
        <f>MONTH(Table1[[#This Row],[Order Date]])</f>
        <v>11</v>
      </c>
      <c r="D9427" s="8" t="s">
        <v>1948</v>
      </c>
      <c r="E9427" s="8" t="s">
        <v>15</v>
      </c>
      <c r="F9427" s="8" t="s">
        <v>34</v>
      </c>
      <c r="G9427" s="8" t="s">
        <v>47</v>
      </c>
      <c r="H9427" s="8" t="s">
        <v>2310</v>
      </c>
      <c r="I9427" s="9">
        <v>6.46</v>
      </c>
      <c r="J9427" s="7">
        <v>1</v>
      </c>
      <c r="K9427" s="9">
        <v>-4.04</v>
      </c>
    </row>
    <row r="9428" spans="1:11" ht="12.5" x14ac:dyDescent="0.25">
      <c r="A9428" s="10">
        <v>43062</v>
      </c>
      <c r="B9428" s="7">
        <f>YEAR(Table1[[#This Row],[Order Date]])</f>
        <v>2017</v>
      </c>
      <c r="C9428" s="7">
        <f>MONTH(Table1[[#This Row],[Order Date]])</f>
        <v>11</v>
      </c>
      <c r="D9428" s="8" t="s">
        <v>1948</v>
      </c>
      <c r="E9428" s="8" t="s">
        <v>15</v>
      </c>
      <c r="F9428" s="8" t="s">
        <v>11</v>
      </c>
      <c r="G9428" s="8" t="s">
        <v>16</v>
      </c>
      <c r="H9428" s="8" t="s">
        <v>584</v>
      </c>
      <c r="I9428" s="9">
        <v>11.52</v>
      </c>
      <c r="J9428" s="7">
        <v>5</v>
      </c>
      <c r="K9428" s="9">
        <v>4.18</v>
      </c>
    </row>
    <row r="9429" spans="1:11" ht="12.5" x14ac:dyDescent="0.25">
      <c r="A9429" s="10">
        <v>43062</v>
      </c>
      <c r="B9429" s="7">
        <f>YEAR(Table1[[#This Row],[Order Date]])</f>
        <v>2017</v>
      </c>
      <c r="C9429" s="7">
        <f>MONTH(Table1[[#This Row],[Order Date]])</f>
        <v>11</v>
      </c>
      <c r="D9429" s="8" t="s">
        <v>1948</v>
      </c>
      <c r="E9429" s="8" t="s">
        <v>15</v>
      </c>
      <c r="F9429" s="8" t="s">
        <v>39</v>
      </c>
      <c r="G9429" s="8" t="s">
        <v>40</v>
      </c>
      <c r="H9429" s="8" t="s">
        <v>1580</v>
      </c>
      <c r="I9429" s="9">
        <v>222.38</v>
      </c>
      <c r="J9429" s="7">
        <v>2</v>
      </c>
      <c r="K9429" s="9">
        <v>16.68</v>
      </c>
    </row>
    <row r="9430" spans="1:11" ht="12.5" x14ac:dyDescent="0.25">
      <c r="A9430" s="10">
        <v>43062</v>
      </c>
      <c r="B9430" s="7">
        <f>YEAR(Table1[[#This Row],[Order Date]])</f>
        <v>2017</v>
      </c>
      <c r="C9430" s="7">
        <f>MONTH(Table1[[#This Row],[Order Date]])</f>
        <v>11</v>
      </c>
      <c r="D9430" s="8" t="s">
        <v>1723</v>
      </c>
      <c r="E9430" s="8" t="s">
        <v>10</v>
      </c>
      <c r="F9430" s="8" t="s">
        <v>39</v>
      </c>
      <c r="G9430" s="8" t="s">
        <v>40</v>
      </c>
      <c r="H9430" s="8" t="s">
        <v>1493</v>
      </c>
      <c r="I9430" s="9">
        <v>195.96</v>
      </c>
      <c r="J9430" s="7">
        <v>5</v>
      </c>
      <c r="K9430" s="9">
        <v>19.600000000000001</v>
      </c>
    </row>
    <row r="9431" spans="1:11" ht="12.5" x14ac:dyDescent="0.25">
      <c r="A9431" s="10">
        <v>43062</v>
      </c>
      <c r="B9431" s="7">
        <f>YEAR(Table1[[#This Row],[Order Date]])</f>
        <v>2017</v>
      </c>
      <c r="C9431" s="7">
        <f>MONTH(Table1[[#This Row],[Order Date]])</f>
        <v>11</v>
      </c>
      <c r="D9431" s="8" t="s">
        <v>907</v>
      </c>
      <c r="E9431" s="8" t="s">
        <v>110</v>
      </c>
      <c r="F9431" s="8" t="s">
        <v>11</v>
      </c>
      <c r="G9431" s="8" t="s">
        <v>200</v>
      </c>
      <c r="H9431" s="8" t="s">
        <v>807</v>
      </c>
      <c r="I9431" s="9">
        <v>4.3600000000000003</v>
      </c>
      <c r="J9431" s="7">
        <v>2</v>
      </c>
      <c r="K9431" s="9">
        <v>0.17</v>
      </c>
    </row>
    <row r="9432" spans="1:11" ht="12.5" x14ac:dyDescent="0.25">
      <c r="A9432" s="10">
        <v>43062</v>
      </c>
      <c r="B9432" s="7">
        <f>YEAR(Table1[[#This Row],[Order Date]])</f>
        <v>2017</v>
      </c>
      <c r="C9432" s="7">
        <f>MONTH(Table1[[#This Row],[Order Date]])</f>
        <v>11</v>
      </c>
      <c r="D9432" s="8" t="s">
        <v>61</v>
      </c>
      <c r="E9432" s="8" t="s">
        <v>15</v>
      </c>
      <c r="F9432" s="8" t="s">
        <v>11</v>
      </c>
      <c r="G9432" s="8" t="s">
        <v>12</v>
      </c>
      <c r="H9432" s="8" t="s">
        <v>1884</v>
      </c>
      <c r="I9432" s="9">
        <v>10.69</v>
      </c>
      <c r="J9432" s="7">
        <v>2</v>
      </c>
      <c r="K9432" s="9">
        <v>3.74</v>
      </c>
    </row>
    <row r="9433" spans="1:11" ht="12.5" x14ac:dyDescent="0.25">
      <c r="A9433" s="10">
        <v>43062</v>
      </c>
      <c r="B9433" s="7">
        <f>YEAR(Table1[[#This Row],[Order Date]])</f>
        <v>2017</v>
      </c>
      <c r="C9433" s="7">
        <f>MONTH(Table1[[#This Row],[Order Date]])</f>
        <v>11</v>
      </c>
      <c r="D9433" s="8" t="s">
        <v>1161</v>
      </c>
      <c r="E9433" s="8" t="s">
        <v>10</v>
      </c>
      <c r="F9433" s="8" t="s">
        <v>11</v>
      </c>
      <c r="G9433" s="8" t="s">
        <v>12</v>
      </c>
      <c r="H9433" s="8" t="s">
        <v>1919</v>
      </c>
      <c r="I9433" s="9">
        <v>36.29</v>
      </c>
      <c r="J9433" s="7">
        <v>7</v>
      </c>
      <c r="K9433" s="9">
        <v>12.7</v>
      </c>
    </row>
    <row r="9434" spans="1:11" ht="12.5" x14ac:dyDescent="0.25">
      <c r="A9434" s="10">
        <v>43062</v>
      </c>
      <c r="B9434" s="7">
        <f>YEAR(Table1[[#This Row],[Order Date]])</f>
        <v>2017</v>
      </c>
      <c r="C9434" s="7">
        <f>MONTH(Table1[[#This Row],[Order Date]])</f>
        <v>11</v>
      </c>
      <c r="D9434" s="8" t="s">
        <v>1161</v>
      </c>
      <c r="E9434" s="8" t="s">
        <v>10</v>
      </c>
      <c r="F9434" s="8" t="s">
        <v>11</v>
      </c>
      <c r="G9434" s="8" t="s">
        <v>12</v>
      </c>
      <c r="H9434" s="8" t="s">
        <v>1294</v>
      </c>
      <c r="I9434" s="9">
        <v>78.3</v>
      </c>
      <c r="J9434" s="7">
        <v>2</v>
      </c>
      <c r="K9434" s="9">
        <v>29.36</v>
      </c>
    </row>
    <row r="9435" spans="1:11" ht="12.5" x14ac:dyDescent="0.25">
      <c r="A9435" s="10">
        <v>43062</v>
      </c>
      <c r="B9435" s="7">
        <f>YEAR(Table1[[#This Row],[Order Date]])</f>
        <v>2017</v>
      </c>
      <c r="C9435" s="7">
        <f>MONTH(Table1[[#This Row],[Order Date]])</f>
        <v>11</v>
      </c>
      <c r="D9435" s="8" t="s">
        <v>1161</v>
      </c>
      <c r="E9435" s="8" t="s">
        <v>10</v>
      </c>
      <c r="F9435" s="8" t="s">
        <v>34</v>
      </c>
      <c r="G9435" s="8" t="s">
        <v>145</v>
      </c>
      <c r="H9435" s="8" t="s">
        <v>1496</v>
      </c>
      <c r="I9435" s="9">
        <v>127.79</v>
      </c>
      <c r="J9435" s="7">
        <v>1</v>
      </c>
      <c r="K9435" s="9">
        <v>-31.03</v>
      </c>
    </row>
    <row r="9436" spans="1:11" ht="12.5" x14ac:dyDescent="0.25">
      <c r="A9436" s="10">
        <v>43062</v>
      </c>
      <c r="B9436" s="7">
        <f>YEAR(Table1[[#This Row],[Order Date]])</f>
        <v>2017</v>
      </c>
      <c r="C9436" s="7">
        <f>MONTH(Table1[[#This Row],[Order Date]])</f>
        <v>11</v>
      </c>
      <c r="D9436" s="8" t="s">
        <v>1161</v>
      </c>
      <c r="E9436" s="8" t="s">
        <v>10</v>
      </c>
      <c r="F9436" s="8" t="s">
        <v>11</v>
      </c>
      <c r="G9436" s="8" t="s">
        <v>20</v>
      </c>
      <c r="H9436" s="8" t="s">
        <v>1993</v>
      </c>
      <c r="I9436" s="9">
        <v>6.1</v>
      </c>
      <c r="J9436" s="7">
        <v>2</v>
      </c>
      <c r="K9436" s="9">
        <v>-9.16</v>
      </c>
    </row>
    <row r="9437" spans="1:11" ht="12.5" x14ac:dyDescent="0.25">
      <c r="A9437" s="10">
        <v>43063</v>
      </c>
      <c r="B9437" s="7">
        <f>YEAR(Table1[[#This Row],[Order Date]])</f>
        <v>2017</v>
      </c>
      <c r="C9437" s="7">
        <f>MONTH(Table1[[#This Row],[Order Date]])</f>
        <v>11</v>
      </c>
      <c r="D9437" s="8" t="s">
        <v>709</v>
      </c>
      <c r="E9437" s="8" t="s">
        <v>10</v>
      </c>
      <c r="F9437" s="8" t="s">
        <v>11</v>
      </c>
      <c r="G9437" s="8" t="s">
        <v>43</v>
      </c>
      <c r="H9437" s="8" t="s">
        <v>1806</v>
      </c>
      <c r="I9437" s="9">
        <v>10.82</v>
      </c>
      <c r="J9437" s="7">
        <v>3</v>
      </c>
      <c r="K9437" s="9">
        <v>2.57</v>
      </c>
    </row>
    <row r="9438" spans="1:11" ht="12.5" x14ac:dyDescent="0.25">
      <c r="A9438" s="10">
        <v>43063</v>
      </c>
      <c r="B9438" s="7">
        <f>YEAR(Table1[[#This Row],[Order Date]])</f>
        <v>2017</v>
      </c>
      <c r="C9438" s="7">
        <f>MONTH(Table1[[#This Row],[Order Date]])</f>
        <v>11</v>
      </c>
      <c r="D9438" s="8" t="s">
        <v>1514</v>
      </c>
      <c r="E9438" s="8" t="s">
        <v>149</v>
      </c>
      <c r="F9438" s="8" t="s">
        <v>11</v>
      </c>
      <c r="G9438" s="8" t="s">
        <v>12</v>
      </c>
      <c r="H9438" s="8" t="s">
        <v>1418</v>
      </c>
      <c r="I9438" s="9">
        <v>5.88</v>
      </c>
      <c r="J9438" s="7">
        <v>1</v>
      </c>
      <c r="K9438" s="9">
        <v>2.88</v>
      </c>
    </row>
    <row r="9439" spans="1:11" ht="12.5" x14ac:dyDescent="0.25">
      <c r="A9439" s="10">
        <v>43063</v>
      </c>
      <c r="B9439" s="7">
        <f>YEAR(Table1[[#This Row],[Order Date]])</f>
        <v>2017</v>
      </c>
      <c r="C9439" s="7">
        <f>MONTH(Table1[[#This Row],[Order Date]])</f>
        <v>11</v>
      </c>
      <c r="D9439" s="8" t="s">
        <v>1514</v>
      </c>
      <c r="E9439" s="8" t="s">
        <v>149</v>
      </c>
      <c r="F9439" s="8" t="s">
        <v>34</v>
      </c>
      <c r="G9439" s="8" t="s">
        <v>35</v>
      </c>
      <c r="H9439" s="8" t="s">
        <v>2182</v>
      </c>
      <c r="I9439" s="9">
        <v>977.29</v>
      </c>
      <c r="J9439" s="7">
        <v>6</v>
      </c>
      <c r="K9439" s="9">
        <v>173.74</v>
      </c>
    </row>
    <row r="9440" spans="1:11" ht="12.5" x14ac:dyDescent="0.25">
      <c r="A9440" s="10">
        <v>43063</v>
      </c>
      <c r="B9440" s="7">
        <f>YEAR(Table1[[#This Row],[Order Date]])</f>
        <v>2017</v>
      </c>
      <c r="C9440" s="7">
        <f>MONTH(Table1[[#This Row],[Order Date]])</f>
        <v>11</v>
      </c>
      <c r="D9440" s="8" t="s">
        <v>490</v>
      </c>
      <c r="E9440" s="8" t="s">
        <v>70</v>
      </c>
      <c r="F9440" s="8" t="s">
        <v>39</v>
      </c>
      <c r="G9440" s="8" t="s">
        <v>40</v>
      </c>
      <c r="H9440" s="8" t="s">
        <v>2369</v>
      </c>
      <c r="I9440" s="9">
        <v>79.099999999999994</v>
      </c>
      <c r="J9440" s="7">
        <v>2</v>
      </c>
      <c r="K9440" s="9">
        <v>39.549999999999997</v>
      </c>
    </row>
    <row r="9441" spans="1:11" ht="12.5" x14ac:dyDescent="0.25">
      <c r="A9441" s="10">
        <v>43063</v>
      </c>
      <c r="B9441" s="7">
        <f>YEAR(Table1[[#This Row],[Order Date]])</f>
        <v>2017</v>
      </c>
      <c r="C9441" s="7">
        <f>MONTH(Table1[[#This Row],[Order Date]])</f>
        <v>11</v>
      </c>
      <c r="D9441" s="8" t="s">
        <v>490</v>
      </c>
      <c r="E9441" s="8" t="s">
        <v>70</v>
      </c>
      <c r="F9441" s="8" t="s">
        <v>11</v>
      </c>
      <c r="G9441" s="8" t="s">
        <v>20</v>
      </c>
      <c r="H9441" s="8" t="s">
        <v>362</v>
      </c>
      <c r="I9441" s="9">
        <v>327.84</v>
      </c>
      <c r="J9441" s="7">
        <v>8</v>
      </c>
      <c r="K9441" s="9">
        <v>157.36000000000001</v>
      </c>
    </row>
    <row r="9442" spans="1:11" ht="12.5" x14ac:dyDescent="0.25">
      <c r="A9442" s="10">
        <v>43063</v>
      </c>
      <c r="B9442" s="7">
        <f>YEAR(Table1[[#This Row],[Order Date]])</f>
        <v>2017</v>
      </c>
      <c r="C9442" s="7">
        <f>MONTH(Table1[[#This Row],[Order Date]])</f>
        <v>11</v>
      </c>
      <c r="D9442" s="8" t="s">
        <v>1177</v>
      </c>
      <c r="E9442" s="8" t="s">
        <v>33</v>
      </c>
      <c r="F9442" s="8" t="s">
        <v>11</v>
      </c>
      <c r="G9442" s="8" t="s">
        <v>20</v>
      </c>
      <c r="H9442" s="8" t="s">
        <v>899</v>
      </c>
      <c r="I9442" s="9">
        <v>2.88</v>
      </c>
      <c r="J9442" s="7">
        <v>1</v>
      </c>
      <c r="K9442" s="9">
        <v>1.41</v>
      </c>
    </row>
    <row r="9443" spans="1:11" ht="12.5" x14ac:dyDescent="0.25">
      <c r="A9443" s="10">
        <v>43063</v>
      </c>
      <c r="B9443" s="7">
        <f>YEAR(Table1[[#This Row],[Order Date]])</f>
        <v>2017</v>
      </c>
      <c r="C9443" s="7">
        <f>MONTH(Table1[[#This Row],[Order Date]])</f>
        <v>11</v>
      </c>
      <c r="D9443" s="8" t="s">
        <v>1177</v>
      </c>
      <c r="E9443" s="8" t="s">
        <v>33</v>
      </c>
      <c r="F9443" s="8" t="s">
        <v>11</v>
      </c>
      <c r="G9443" s="8" t="s">
        <v>18</v>
      </c>
      <c r="H9443" s="8" t="s">
        <v>2148</v>
      </c>
      <c r="I9443" s="9">
        <v>1443.96</v>
      </c>
      <c r="J9443" s="7">
        <v>12</v>
      </c>
      <c r="K9443" s="9">
        <v>375.43</v>
      </c>
    </row>
    <row r="9444" spans="1:11" ht="12.5" x14ac:dyDescent="0.25">
      <c r="A9444" s="10">
        <v>43063</v>
      </c>
      <c r="B9444" s="7">
        <f>YEAR(Table1[[#This Row],[Order Date]])</f>
        <v>2017</v>
      </c>
      <c r="C9444" s="7">
        <f>MONTH(Table1[[#This Row],[Order Date]])</f>
        <v>11</v>
      </c>
      <c r="D9444" s="8" t="s">
        <v>107</v>
      </c>
      <c r="E9444" s="8" t="s">
        <v>95</v>
      </c>
      <c r="F9444" s="8" t="s">
        <v>11</v>
      </c>
      <c r="G9444" s="8" t="s">
        <v>20</v>
      </c>
      <c r="H9444" s="8" t="s">
        <v>168</v>
      </c>
      <c r="I9444" s="9">
        <v>20.72</v>
      </c>
      <c r="J9444" s="7">
        <v>2</v>
      </c>
      <c r="K9444" s="9">
        <v>-15.2</v>
      </c>
    </row>
    <row r="9445" spans="1:11" ht="12.5" x14ac:dyDescent="0.25">
      <c r="A9445" s="10">
        <v>43063</v>
      </c>
      <c r="B9445" s="7">
        <f>YEAR(Table1[[#This Row],[Order Date]])</f>
        <v>2017</v>
      </c>
      <c r="C9445" s="7">
        <f>MONTH(Table1[[#This Row],[Order Date]])</f>
        <v>11</v>
      </c>
      <c r="D9445" s="8" t="s">
        <v>107</v>
      </c>
      <c r="E9445" s="8" t="s">
        <v>95</v>
      </c>
      <c r="F9445" s="8" t="s">
        <v>11</v>
      </c>
      <c r="G9445" s="8" t="s">
        <v>18</v>
      </c>
      <c r="H9445" s="8" t="s">
        <v>2359</v>
      </c>
      <c r="I9445" s="9">
        <v>415.87</v>
      </c>
      <c r="J9445" s="7">
        <v>8</v>
      </c>
      <c r="K9445" s="9">
        <v>-41.59</v>
      </c>
    </row>
    <row r="9446" spans="1:11" ht="12.5" x14ac:dyDescent="0.25">
      <c r="A9446" s="10">
        <v>43063</v>
      </c>
      <c r="B9446" s="7">
        <f>YEAR(Table1[[#This Row],[Order Date]])</f>
        <v>2017</v>
      </c>
      <c r="C9446" s="7">
        <f>MONTH(Table1[[#This Row],[Order Date]])</f>
        <v>11</v>
      </c>
      <c r="D9446" s="8" t="s">
        <v>1734</v>
      </c>
      <c r="E9446" s="8" t="s">
        <v>245</v>
      </c>
      <c r="F9446" s="8" t="s">
        <v>11</v>
      </c>
      <c r="G9446" s="8" t="s">
        <v>20</v>
      </c>
      <c r="H9446" s="8" t="s">
        <v>2468</v>
      </c>
      <c r="I9446" s="9">
        <v>19.010000000000002</v>
      </c>
      <c r="J9446" s="7">
        <v>8</v>
      </c>
      <c r="K9446" s="9">
        <v>-12.67</v>
      </c>
    </row>
    <row r="9447" spans="1:11" ht="12.5" x14ac:dyDescent="0.25">
      <c r="A9447" s="10">
        <v>43063</v>
      </c>
      <c r="B9447" s="7">
        <f>YEAR(Table1[[#This Row],[Order Date]])</f>
        <v>2017</v>
      </c>
      <c r="C9447" s="7">
        <f>MONTH(Table1[[#This Row],[Order Date]])</f>
        <v>11</v>
      </c>
      <c r="D9447" s="8" t="s">
        <v>283</v>
      </c>
      <c r="E9447" s="8" t="s">
        <v>149</v>
      </c>
      <c r="F9447" s="8" t="s">
        <v>11</v>
      </c>
      <c r="G9447" s="8" t="s">
        <v>24</v>
      </c>
      <c r="H9447" s="8" t="s">
        <v>2351</v>
      </c>
      <c r="I9447" s="9">
        <v>16.38</v>
      </c>
      <c r="J9447" s="7">
        <v>9</v>
      </c>
      <c r="K9447" s="9">
        <v>7.37</v>
      </c>
    </row>
    <row r="9448" spans="1:11" ht="12.5" x14ac:dyDescent="0.25">
      <c r="A9448" s="10">
        <v>43063</v>
      </c>
      <c r="B9448" s="7">
        <f>YEAR(Table1[[#This Row],[Order Date]])</f>
        <v>2017</v>
      </c>
      <c r="C9448" s="7">
        <f>MONTH(Table1[[#This Row],[Order Date]])</f>
        <v>11</v>
      </c>
      <c r="D9448" s="8" t="s">
        <v>283</v>
      </c>
      <c r="E9448" s="8" t="s">
        <v>149</v>
      </c>
      <c r="F9448" s="8" t="s">
        <v>11</v>
      </c>
      <c r="G9448" s="8" t="s">
        <v>63</v>
      </c>
      <c r="H9448" s="8" t="s">
        <v>1626</v>
      </c>
      <c r="I9448" s="9">
        <v>167.96</v>
      </c>
      <c r="J9448" s="7">
        <v>2</v>
      </c>
      <c r="K9448" s="9">
        <v>78.94</v>
      </c>
    </row>
    <row r="9449" spans="1:11" ht="12.5" x14ac:dyDescent="0.25">
      <c r="A9449" s="10">
        <v>43063</v>
      </c>
      <c r="B9449" s="7">
        <f>YEAR(Table1[[#This Row],[Order Date]])</f>
        <v>2017</v>
      </c>
      <c r="C9449" s="7">
        <f>MONTH(Table1[[#This Row],[Order Date]])</f>
        <v>11</v>
      </c>
      <c r="D9449" s="8" t="s">
        <v>283</v>
      </c>
      <c r="E9449" s="8" t="s">
        <v>149</v>
      </c>
      <c r="F9449" s="8" t="s">
        <v>34</v>
      </c>
      <c r="G9449" s="8" t="s">
        <v>74</v>
      </c>
      <c r="H9449" s="8" t="s">
        <v>2198</v>
      </c>
      <c r="I9449" s="9">
        <v>321.57</v>
      </c>
      <c r="J9449" s="7">
        <v>2</v>
      </c>
      <c r="K9449" s="9">
        <v>-16.079999999999998</v>
      </c>
    </row>
    <row r="9450" spans="1:11" ht="12.5" x14ac:dyDescent="0.25">
      <c r="A9450" s="10">
        <v>43063</v>
      </c>
      <c r="B9450" s="7">
        <f>YEAR(Table1[[#This Row],[Order Date]])</f>
        <v>2017</v>
      </c>
      <c r="C9450" s="7">
        <f>MONTH(Table1[[#This Row],[Order Date]])</f>
        <v>11</v>
      </c>
      <c r="D9450" s="8" t="s">
        <v>283</v>
      </c>
      <c r="E9450" s="8" t="s">
        <v>149</v>
      </c>
      <c r="F9450" s="8" t="s">
        <v>11</v>
      </c>
      <c r="G9450" s="8" t="s">
        <v>12</v>
      </c>
      <c r="H9450" s="8" t="s">
        <v>1730</v>
      </c>
      <c r="I9450" s="9">
        <v>12.96</v>
      </c>
      <c r="J9450" s="7">
        <v>2</v>
      </c>
      <c r="K9450" s="9">
        <v>6.22</v>
      </c>
    </row>
    <row r="9451" spans="1:11" ht="12.5" x14ac:dyDescent="0.25">
      <c r="A9451" s="10">
        <v>43063</v>
      </c>
      <c r="B9451" s="7">
        <f>YEAR(Table1[[#This Row],[Order Date]])</f>
        <v>2017</v>
      </c>
      <c r="C9451" s="7">
        <f>MONTH(Table1[[#This Row],[Order Date]])</f>
        <v>11</v>
      </c>
      <c r="D9451" s="8" t="s">
        <v>635</v>
      </c>
      <c r="E9451" s="8" t="s">
        <v>27</v>
      </c>
      <c r="F9451" s="8" t="s">
        <v>11</v>
      </c>
      <c r="G9451" s="8" t="s">
        <v>24</v>
      </c>
      <c r="H9451" s="8" t="s">
        <v>2530</v>
      </c>
      <c r="I9451" s="9">
        <v>27.76</v>
      </c>
      <c r="J9451" s="7">
        <v>4</v>
      </c>
      <c r="K9451" s="9">
        <v>9.99</v>
      </c>
    </row>
    <row r="9452" spans="1:11" ht="12.5" x14ac:dyDescent="0.25">
      <c r="A9452" s="10">
        <v>43063</v>
      </c>
      <c r="B9452" s="7">
        <f>YEAR(Table1[[#This Row],[Order Date]])</f>
        <v>2017</v>
      </c>
      <c r="C9452" s="7">
        <f>MONTH(Table1[[#This Row],[Order Date]])</f>
        <v>11</v>
      </c>
      <c r="D9452" s="8" t="s">
        <v>2199</v>
      </c>
      <c r="E9452" s="8" t="s">
        <v>23</v>
      </c>
      <c r="F9452" s="8" t="s">
        <v>39</v>
      </c>
      <c r="G9452" s="8" t="s">
        <v>40</v>
      </c>
      <c r="H9452" s="8" t="s">
        <v>2563</v>
      </c>
      <c r="I9452" s="9">
        <v>89.99</v>
      </c>
      <c r="J9452" s="7">
        <v>2</v>
      </c>
      <c r="K9452" s="9">
        <v>-15</v>
      </c>
    </row>
    <row r="9453" spans="1:11" ht="12.5" x14ac:dyDescent="0.25">
      <c r="A9453" s="10">
        <v>43063</v>
      </c>
      <c r="B9453" s="7">
        <f>YEAR(Table1[[#This Row],[Order Date]])</f>
        <v>2017</v>
      </c>
      <c r="C9453" s="7">
        <f>MONTH(Table1[[#This Row],[Order Date]])</f>
        <v>11</v>
      </c>
      <c r="D9453" s="8" t="s">
        <v>2199</v>
      </c>
      <c r="E9453" s="8" t="s">
        <v>23</v>
      </c>
      <c r="F9453" s="8" t="s">
        <v>11</v>
      </c>
      <c r="G9453" s="8" t="s">
        <v>12</v>
      </c>
      <c r="H9453" s="8" t="s">
        <v>360</v>
      </c>
      <c r="I9453" s="9">
        <v>229.54</v>
      </c>
      <c r="J9453" s="7">
        <v>7</v>
      </c>
      <c r="K9453" s="9">
        <v>83.21</v>
      </c>
    </row>
    <row r="9454" spans="1:11" ht="12.5" x14ac:dyDescent="0.25">
      <c r="A9454" s="10">
        <v>43063</v>
      </c>
      <c r="B9454" s="7">
        <f>YEAR(Table1[[#This Row],[Order Date]])</f>
        <v>2017</v>
      </c>
      <c r="C9454" s="7">
        <f>MONTH(Table1[[#This Row],[Order Date]])</f>
        <v>11</v>
      </c>
      <c r="D9454" s="8" t="s">
        <v>657</v>
      </c>
      <c r="E9454" s="8" t="s">
        <v>1283</v>
      </c>
      <c r="F9454" s="8" t="s">
        <v>11</v>
      </c>
      <c r="G9454" s="8" t="s">
        <v>18</v>
      </c>
      <c r="H9454" s="8" t="s">
        <v>115</v>
      </c>
      <c r="I9454" s="9">
        <v>33.29</v>
      </c>
      <c r="J9454" s="7">
        <v>1</v>
      </c>
      <c r="K9454" s="9">
        <v>7.99</v>
      </c>
    </row>
    <row r="9455" spans="1:11" ht="12.5" x14ac:dyDescent="0.25">
      <c r="A9455" s="10">
        <v>43063</v>
      </c>
      <c r="B9455" s="7">
        <f>YEAR(Table1[[#This Row],[Order Date]])</f>
        <v>2017</v>
      </c>
      <c r="C9455" s="7">
        <f>MONTH(Table1[[#This Row],[Order Date]])</f>
        <v>11</v>
      </c>
      <c r="D9455" s="8" t="s">
        <v>1212</v>
      </c>
      <c r="E9455" s="8" t="s">
        <v>27</v>
      </c>
      <c r="F9455" s="8" t="s">
        <v>11</v>
      </c>
      <c r="G9455" s="8" t="s">
        <v>12</v>
      </c>
      <c r="H9455" s="8" t="s">
        <v>284</v>
      </c>
      <c r="I9455" s="9">
        <v>7.78</v>
      </c>
      <c r="J9455" s="7">
        <v>1</v>
      </c>
      <c r="K9455" s="9">
        <v>3.5</v>
      </c>
    </row>
    <row r="9456" spans="1:11" ht="12.5" x14ac:dyDescent="0.25">
      <c r="A9456" s="10">
        <v>43063</v>
      </c>
      <c r="B9456" s="7">
        <f>YEAR(Table1[[#This Row],[Order Date]])</f>
        <v>2017</v>
      </c>
      <c r="C9456" s="7">
        <f>MONTH(Table1[[#This Row],[Order Date]])</f>
        <v>11</v>
      </c>
      <c r="D9456" s="8" t="s">
        <v>2450</v>
      </c>
      <c r="E9456" s="8" t="s">
        <v>10</v>
      </c>
      <c r="F9456" s="8" t="s">
        <v>11</v>
      </c>
      <c r="G9456" s="8" t="s">
        <v>92</v>
      </c>
      <c r="H9456" s="8" t="s">
        <v>114</v>
      </c>
      <c r="I9456" s="9">
        <v>13.76</v>
      </c>
      <c r="J9456" s="7">
        <v>1</v>
      </c>
      <c r="K9456" s="9">
        <v>-24.77</v>
      </c>
    </row>
    <row r="9457" spans="1:11" ht="12.5" x14ac:dyDescent="0.25">
      <c r="A9457" s="10">
        <v>43063</v>
      </c>
      <c r="B9457" s="7">
        <f>YEAR(Table1[[#This Row],[Order Date]])</f>
        <v>2017</v>
      </c>
      <c r="C9457" s="7">
        <f>MONTH(Table1[[#This Row],[Order Date]])</f>
        <v>11</v>
      </c>
      <c r="D9457" s="8" t="s">
        <v>2298</v>
      </c>
      <c r="E9457" s="8" t="s">
        <v>120</v>
      </c>
      <c r="F9457" s="8" t="s">
        <v>11</v>
      </c>
      <c r="G9457" s="8" t="s">
        <v>20</v>
      </c>
      <c r="H9457" s="8" t="s">
        <v>2694</v>
      </c>
      <c r="I9457" s="9">
        <v>11.67</v>
      </c>
      <c r="J9457" s="7">
        <v>3</v>
      </c>
      <c r="K9457" s="9">
        <v>-7.78</v>
      </c>
    </row>
    <row r="9458" spans="1:11" ht="12.5" x14ac:dyDescent="0.25">
      <c r="A9458" s="10">
        <v>43063</v>
      </c>
      <c r="B9458" s="7">
        <f>YEAR(Table1[[#This Row],[Order Date]])</f>
        <v>2017</v>
      </c>
      <c r="C9458" s="7">
        <f>MONTH(Table1[[#This Row],[Order Date]])</f>
        <v>11</v>
      </c>
      <c r="D9458" s="8" t="s">
        <v>2298</v>
      </c>
      <c r="E9458" s="8" t="s">
        <v>120</v>
      </c>
      <c r="F9458" s="8" t="s">
        <v>11</v>
      </c>
      <c r="G9458" s="8" t="s">
        <v>63</v>
      </c>
      <c r="H9458" s="8" t="s">
        <v>1667</v>
      </c>
      <c r="I9458" s="9">
        <v>64.849999999999994</v>
      </c>
      <c r="J9458" s="7">
        <v>7</v>
      </c>
      <c r="K9458" s="9">
        <v>24.32</v>
      </c>
    </row>
    <row r="9459" spans="1:11" ht="12.5" x14ac:dyDescent="0.25">
      <c r="A9459" s="10">
        <v>43063</v>
      </c>
      <c r="B9459" s="7">
        <f>YEAR(Table1[[#This Row],[Order Date]])</f>
        <v>2017</v>
      </c>
      <c r="C9459" s="7">
        <f>MONTH(Table1[[#This Row],[Order Date]])</f>
        <v>11</v>
      </c>
      <c r="D9459" s="8" t="s">
        <v>1423</v>
      </c>
      <c r="E9459" s="8" t="s">
        <v>27</v>
      </c>
      <c r="F9459" s="8" t="s">
        <v>34</v>
      </c>
      <c r="G9459" s="8" t="s">
        <v>145</v>
      </c>
      <c r="H9459" s="8" t="s">
        <v>1501</v>
      </c>
      <c r="I9459" s="9">
        <v>364.08</v>
      </c>
      <c r="J9459" s="7">
        <v>2</v>
      </c>
      <c r="K9459" s="9">
        <v>9.1</v>
      </c>
    </row>
    <row r="9460" spans="1:11" ht="12.5" x14ac:dyDescent="0.25">
      <c r="A9460" s="10">
        <v>43063</v>
      </c>
      <c r="B9460" s="7">
        <f>YEAR(Table1[[#This Row],[Order Date]])</f>
        <v>2017</v>
      </c>
      <c r="C9460" s="7">
        <f>MONTH(Table1[[#This Row],[Order Date]])</f>
        <v>11</v>
      </c>
      <c r="D9460" s="8" t="s">
        <v>1423</v>
      </c>
      <c r="E9460" s="8" t="s">
        <v>27</v>
      </c>
      <c r="F9460" s="8" t="s">
        <v>34</v>
      </c>
      <c r="G9460" s="8" t="s">
        <v>145</v>
      </c>
      <c r="H9460" s="8" t="s">
        <v>1830</v>
      </c>
      <c r="I9460" s="9">
        <v>71.09</v>
      </c>
      <c r="J9460" s="7">
        <v>2</v>
      </c>
      <c r="K9460" s="9">
        <v>-1.78</v>
      </c>
    </row>
    <row r="9461" spans="1:11" ht="12.5" x14ac:dyDescent="0.25">
      <c r="A9461" s="10">
        <v>43063</v>
      </c>
      <c r="B9461" s="7">
        <f>YEAR(Table1[[#This Row],[Order Date]])</f>
        <v>2017</v>
      </c>
      <c r="C9461" s="7">
        <f>MONTH(Table1[[#This Row],[Order Date]])</f>
        <v>11</v>
      </c>
      <c r="D9461" s="8" t="s">
        <v>537</v>
      </c>
      <c r="E9461" s="8" t="s">
        <v>27</v>
      </c>
      <c r="F9461" s="8" t="s">
        <v>39</v>
      </c>
      <c r="G9461" s="8" t="s">
        <v>52</v>
      </c>
      <c r="H9461" s="8" t="s">
        <v>1690</v>
      </c>
      <c r="I9461" s="9">
        <v>223.58</v>
      </c>
      <c r="J9461" s="7">
        <v>14</v>
      </c>
      <c r="K9461" s="9">
        <v>87.2</v>
      </c>
    </row>
    <row r="9462" spans="1:11" ht="12.5" x14ac:dyDescent="0.25">
      <c r="A9462" s="10">
        <v>43064</v>
      </c>
      <c r="B9462" s="7">
        <f>YEAR(Table1[[#This Row],[Order Date]])</f>
        <v>2017</v>
      </c>
      <c r="C9462" s="7">
        <f>MONTH(Table1[[#This Row],[Order Date]])</f>
        <v>11</v>
      </c>
      <c r="D9462" s="8" t="s">
        <v>1223</v>
      </c>
      <c r="E9462" s="8" t="s">
        <v>110</v>
      </c>
      <c r="F9462" s="8" t="s">
        <v>11</v>
      </c>
      <c r="G9462" s="8" t="s">
        <v>18</v>
      </c>
      <c r="H9462" s="8" t="s">
        <v>860</v>
      </c>
      <c r="I9462" s="9">
        <v>501.81</v>
      </c>
      <c r="J9462" s="7">
        <v>3</v>
      </c>
      <c r="K9462" s="9">
        <v>0</v>
      </c>
    </row>
    <row r="9463" spans="1:11" ht="12.5" x14ac:dyDescent="0.25">
      <c r="A9463" s="10">
        <v>43064</v>
      </c>
      <c r="B9463" s="7">
        <f>YEAR(Table1[[#This Row],[Order Date]])</f>
        <v>2017</v>
      </c>
      <c r="C9463" s="7">
        <f>MONTH(Table1[[#This Row],[Order Date]])</f>
        <v>11</v>
      </c>
      <c r="D9463" s="8" t="s">
        <v>156</v>
      </c>
      <c r="E9463" s="8" t="s">
        <v>27</v>
      </c>
      <c r="F9463" s="8" t="s">
        <v>34</v>
      </c>
      <c r="G9463" s="8" t="s">
        <v>74</v>
      </c>
      <c r="H9463" s="8" t="s">
        <v>2170</v>
      </c>
      <c r="I9463" s="9">
        <v>359.5</v>
      </c>
      <c r="J9463" s="7">
        <v>3</v>
      </c>
      <c r="K9463" s="9">
        <v>-29.61</v>
      </c>
    </row>
    <row r="9464" spans="1:11" ht="12.5" x14ac:dyDescent="0.25">
      <c r="A9464" s="10">
        <v>43064</v>
      </c>
      <c r="B9464" s="7">
        <f>YEAR(Table1[[#This Row],[Order Date]])</f>
        <v>2017</v>
      </c>
      <c r="C9464" s="7">
        <f>MONTH(Table1[[#This Row],[Order Date]])</f>
        <v>11</v>
      </c>
      <c r="D9464" s="8" t="s">
        <v>156</v>
      </c>
      <c r="E9464" s="8" t="s">
        <v>27</v>
      </c>
      <c r="F9464" s="8" t="s">
        <v>11</v>
      </c>
      <c r="G9464" s="8" t="s">
        <v>18</v>
      </c>
      <c r="H9464" s="8" t="s">
        <v>2219</v>
      </c>
      <c r="I9464" s="9">
        <v>10.48</v>
      </c>
      <c r="J9464" s="7">
        <v>1</v>
      </c>
      <c r="K9464" s="9">
        <v>2.83</v>
      </c>
    </row>
    <row r="9465" spans="1:11" ht="12.5" x14ac:dyDescent="0.25">
      <c r="A9465" s="10">
        <v>43064</v>
      </c>
      <c r="B9465" s="7">
        <f>YEAR(Table1[[#This Row],[Order Date]])</f>
        <v>2017</v>
      </c>
      <c r="C9465" s="7">
        <f>MONTH(Table1[[#This Row],[Order Date]])</f>
        <v>11</v>
      </c>
      <c r="D9465" s="8" t="s">
        <v>1946</v>
      </c>
      <c r="E9465" s="8" t="s">
        <v>27</v>
      </c>
      <c r="F9465" s="8" t="s">
        <v>39</v>
      </c>
      <c r="G9465" s="8" t="s">
        <v>40</v>
      </c>
      <c r="H9465" s="8" t="s">
        <v>2603</v>
      </c>
      <c r="I9465" s="9">
        <v>39.96</v>
      </c>
      <c r="J9465" s="7">
        <v>5</v>
      </c>
      <c r="K9465" s="9">
        <v>3.5</v>
      </c>
    </row>
    <row r="9466" spans="1:11" ht="12.5" x14ac:dyDescent="0.25">
      <c r="A9466" s="10">
        <v>43064</v>
      </c>
      <c r="B9466" s="7">
        <f>YEAR(Table1[[#This Row],[Order Date]])</f>
        <v>2017</v>
      </c>
      <c r="C9466" s="7">
        <f>MONTH(Table1[[#This Row],[Order Date]])</f>
        <v>11</v>
      </c>
      <c r="D9466" s="8" t="s">
        <v>1946</v>
      </c>
      <c r="E9466" s="8" t="s">
        <v>27</v>
      </c>
      <c r="F9466" s="8" t="s">
        <v>11</v>
      </c>
      <c r="G9466" s="8" t="s">
        <v>12</v>
      </c>
      <c r="H9466" s="8" t="s">
        <v>1924</v>
      </c>
      <c r="I9466" s="9">
        <v>34.08</v>
      </c>
      <c r="J9466" s="7">
        <v>6</v>
      </c>
      <c r="K9466" s="9">
        <v>15.34</v>
      </c>
    </row>
    <row r="9467" spans="1:11" ht="12.5" x14ac:dyDescent="0.25">
      <c r="A9467" s="10">
        <v>43064</v>
      </c>
      <c r="B9467" s="7">
        <f>YEAR(Table1[[#This Row],[Order Date]])</f>
        <v>2017</v>
      </c>
      <c r="C9467" s="7">
        <f>MONTH(Table1[[#This Row],[Order Date]])</f>
        <v>11</v>
      </c>
      <c r="D9467" s="8" t="s">
        <v>85</v>
      </c>
      <c r="E9467" s="8" t="s">
        <v>30</v>
      </c>
      <c r="F9467" s="8" t="s">
        <v>11</v>
      </c>
      <c r="G9467" s="8" t="s">
        <v>12</v>
      </c>
      <c r="H9467" s="8" t="s">
        <v>1337</v>
      </c>
      <c r="I9467" s="9">
        <v>48.87</v>
      </c>
      <c r="J9467" s="7">
        <v>9</v>
      </c>
      <c r="K9467" s="9">
        <v>23.95</v>
      </c>
    </row>
    <row r="9468" spans="1:11" ht="12.5" x14ac:dyDescent="0.25">
      <c r="A9468" s="10">
        <v>43064</v>
      </c>
      <c r="B9468" s="7">
        <f>YEAR(Table1[[#This Row],[Order Date]])</f>
        <v>2017</v>
      </c>
      <c r="C9468" s="7">
        <f>MONTH(Table1[[#This Row],[Order Date]])</f>
        <v>11</v>
      </c>
      <c r="D9468" s="8" t="s">
        <v>2463</v>
      </c>
      <c r="E9468" s="8" t="s">
        <v>123</v>
      </c>
      <c r="F9468" s="8" t="s">
        <v>34</v>
      </c>
      <c r="G9468" s="8" t="s">
        <v>74</v>
      </c>
      <c r="H9468" s="8" t="s">
        <v>2175</v>
      </c>
      <c r="I9468" s="9">
        <v>723.92</v>
      </c>
      <c r="J9468" s="7">
        <v>5</v>
      </c>
      <c r="K9468" s="9">
        <v>-81.44</v>
      </c>
    </row>
    <row r="9469" spans="1:11" ht="12.5" x14ac:dyDescent="0.25">
      <c r="A9469" s="10">
        <v>43064</v>
      </c>
      <c r="B9469" s="7">
        <f>YEAR(Table1[[#This Row],[Order Date]])</f>
        <v>2017</v>
      </c>
      <c r="C9469" s="7">
        <f>MONTH(Table1[[#This Row],[Order Date]])</f>
        <v>11</v>
      </c>
      <c r="D9469" s="8" t="s">
        <v>1595</v>
      </c>
      <c r="E9469" s="8" t="s">
        <v>27</v>
      </c>
      <c r="F9469" s="8" t="s">
        <v>11</v>
      </c>
      <c r="G9469" s="8" t="s">
        <v>24</v>
      </c>
      <c r="H9469" s="8" t="s">
        <v>811</v>
      </c>
      <c r="I9469" s="9">
        <v>5.16</v>
      </c>
      <c r="J9469" s="7">
        <v>2</v>
      </c>
      <c r="K9469" s="9">
        <v>1.34</v>
      </c>
    </row>
    <row r="9470" spans="1:11" ht="12.5" x14ac:dyDescent="0.25">
      <c r="A9470" s="10">
        <v>43064</v>
      </c>
      <c r="B9470" s="7">
        <f>YEAR(Table1[[#This Row],[Order Date]])</f>
        <v>2017</v>
      </c>
      <c r="C9470" s="7">
        <f>MONTH(Table1[[#This Row],[Order Date]])</f>
        <v>11</v>
      </c>
      <c r="D9470" s="8" t="s">
        <v>2071</v>
      </c>
      <c r="E9470" s="8" t="s">
        <v>10</v>
      </c>
      <c r="F9470" s="8" t="s">
        <v>39</v>
      </c>
      <c r="G9470" s="8" t="s">
        <v>40</v>
      </c>
      <c r="H9470" s="8" t="s">
        <v>2563</v>
      </c>
      <c r="I9470" s="9">
        <v>299.95999999999998</v>
      </c>
      <c r="J9470" s="7">
        <v>5</v>
      </c>
      <c r="K9470" s="9">
        <v>37.5</v>
      </c>
    </row>
    <row r="9471" spans="1:11" ht="12.5" x14ac:dyDescent="0.25">
      <c r="A9471" s="10">
        <v>43064</v>
      </c>
      <c r="B9471" s="7">
        <f>YEAR(Table1[[#This Row],[Order Date]])</f>
        <v>2017</v>
      </c>
      <c r="C9471" s="7">
        <f>MONTH(Table1[[#This Row],[Order Date]])</f>
        <v>11</v>
      </c>
      <c r="D9471" s="8" t="s">
        <v>2071</v>
      </c>
      <c r="E9471" s="8" t="s">
        <v>10</v>
      </c>
      <c r="F9471" s="8" t="s">
        <v>11</v>
      </c>
      <c r="G9471" s="8" t="s">
        <v>92</v>
      </c>
      <c r="H9471" s="8" t="s">
        <v>2354</v>
      </c>
      <c r="I9471" s="9">
        <v>67.84</v>
      </c>
      <c r="J9471" s="7">
        <v>5</v>
      </c>
      <c r="K9471" s="9">
        <v>-179.78</v>
      </c>
    </row>
    <row r="9472" spans="1:11" ht="12.5" x14ac:dyDescent="0.25">
      <c r="A9472" s="10">
        <v>43064</v>
      </c>
      <c r="B9472" s="7">
        <f>YEAR(Table1[[#This Row],[Order Date]])</f>
        <v>2017</v>
      </c>
      <c r="C9472" s="7">
        <f>MONTH(Table1[[#This Row],[Order Date]])</f>
        <v>11</v>
      </c>
      <c r="D9472" s="8" t="s">
        <v>2071</v>
      </c>
      <c r="E9472" s="8" t="s">
        <v>10</v>
      </c>
      <c r="F9472" s="8" t="s">
        <v>34</v>
      </c>
      <c r="G9472" s="8" t="s">
        <v>35</v>
      </c>
      <c r="H9472" s="8" t="s">
        <v>948</v>
      </c>
      <c r="I9472" s="9">
        <v>853.93</v>
      </c>
      <c r="J9472" s="7">
        <v>5</v>
      </c>
      <c r="K9472" s="9">
        <v>-24.4</v>
      </c>
    </row>
    <row r="9473" spans="1:11" ht="12.5" x14ac:dyDescent="0.25">
      <c r="A9473" s="10">
        <v>43064</v>
      </c>
      <c r="B9473" s="7">
        <f>YEAR(Table1[[#This Row],[Order Date]])</f>
        <v>2017</v>
      </c>
      <c r="C9473" s="7">
        <f>MONTH(Table1[[#This Row],[Order Date]])</f>
        <v>11</v>
      </c>
      <c r="D9473" s="8" t="s">
        <v>2071</v>
      </c>
      <c r="E9473" s="8" t="s">
        <v>10</v>
      </c>
      <c r="F9473" s="8" t="s">
        <v>11</v>
      </c>
      <c r="G9473" s="8" t="s">
        <v>24</v>
      </c>
      <c r="H9473" s="8" t="s">
        <v>1954</v>
      </c>
      <c r="I9473" s="9">
        <v>18.690000000000001</v>
      </c>
      <c r="J9473" s="7">
        <v>4</v>
      </c>
      <c r="K9473" s="9">
        <v>3.74</v>
      </c>
    </row>
    <row r="9474" spans="1:11" ht="12.5" x14ac:dyDescent="0.25">
      <c r="A9474" s="10">
        <v>43064</v>
      </c>
      <c r="B9474" s="7">
        <f>YEAR(Table1[[#This Row],[Order Date]])</f>
        <v>2017</v>
      </c>
      <c r="C9474" s="7">
        <f>MONTH(Table1[[#This Row],[Order Date]])</f>
        <v>11</v>
      </c>
      <c r="D9474" s="8" t="s">
        <v>81</v>
      </c>
      <c r="E9474" s="8" t="s">
        <v>33</v>
      </c>
      <c r="F9474" s="8" t="s">
        <v>34</v>
      </c>
      <c r="G9474" s="8" t="s">
        <v>35</v>
      </c>
      <c r="H9474" s="8" t="s">
        <v>1726</v>
      </c>
      <c r="I9474" s="9">
        <v>701.96</v>
      </c>
      <c r="J9474" s="7">
        <v>2</v>
      </c>
      <c r="K9474" s="9">
        <v>168.47</v>
      </c>
    </row>
    <row r="9475" spans="1:11" ht="12.5" x14ac:dyDescent="0.25">
      <c r="A9475" s="10">
        <v>43065</v>
      </c>
      <c r="B9475" s="7">
        <f>YEAR(Table1[[#This Row],[Order Date]])</f>
        <v>2017</v>
      </c>
      <c r="C9475" s="7">
        <f>MONTH(Table1[[#This Row],[Order Date]])</f>
        <v>11</v>
      </c>
      <c r="D9475" s="8" t="s">
        <v>1475</v>
      </c>
      <c r="E9475" s="8" t="s">
        <v>186</v>
      </c>
      <c r="F9475" s="8" t="s">
        <v>34</v>
      </c>
      <c r="G9475" s="8" t="s">
        <v>47</v>
      </c>
      <c r="H9475" s="8" t="s">
        <v>2008</v>
      </c>
      <c r="I9475" s="9">
        <v>126.3</v>
      </c>
      <c r="J9475" s="7">
        <v>3</v>
      </c>
      <c r="K9475" s="9">
        <v>40.42</v>
      </c>
    </row>
    <row r="9476" spans="1:11" ht="12.5" x14ac:dyDescent="0.25">
      <c r="A9476" s="10">
        <v>43065</v>
      </c>
      <c r="B9476" s="7">
        <f>YEAR(Table1[[#This Row],[Order Date]])</f>
        <v>2017</v>
      </c>
      <c r="C9476" s="7">
        <f>MONTH(Table1[[#This Row],[Order Date]])</f>
        <v>11</v>
      </c>
      <c r="D9476" s="8" t="s">
        <v>1475</v>
      </c>
      <c r="E9476" s="8" t="s">
        <v>186</v>
      </c>
      <c r="F9476" s="8" t="s">
        <v>39</v>
      </c>
      <c r="G9476" s="8" t="s">
        <v>52</v>
      </c>
      <c r="H9476" s="8" t="s">
        <v>1169</v>
      </c>
      <c r="I9476" s="9">
        <v>38.04</v>
      </c>
      <c r="J9476" s="7">
        <v>2</v>
      </c>
      <c r="K9476" s="9">
        <v>12.17</v>
      </c>
    </row>
    <row r="9477" spans="1:11" ht="12.5" x14ac:dyDescent="0.25">
      <c r="A9477" s="10">
        <v>43065</v>
      </c>
      <c r="B9477" s="7">
        <f>YEAR(Table1[[#This Row],[Order Date]])</f>
        <v>2017</v>
      </c>
      <c r="C9477" s="7">
        <f>MONTH(Table1[[#This Row],[Order Date]])</f>
        <v>11</v>
      </c>
      <c r="D9477" s="8" t="s">
        <v>760</v>
      </c>
      <c r="E9477" s="8" t="s">
        <v>78</v>
      </c>
      <c r="F9477" s="8" t="s">
        <v>39</v>
      </c>
      <c r="G9477" s="8" t="s">
        <v>40</v>
      </c>
      <c r="H9477" s="8" t="s">
        <v>707</v>
      </c>
      <c r="I9477" s="9">
        <v>220.75</v>
      </c>
      <c r="J9477" s="7">
        <v>8</v>
      </c>
      <c r="K9477" s="9">
        <v>-40.47</v>
      </c>
    </row>
    <row r="9478" spans="1:11" ht="12.5" x14ac:dyDescent="0.25">
      <c r="A9478" s="10">
        <v>43065</v>
      </c>
      <c r="B9478" s="7">
        <f>YEAR(Table1[[#This Row],[Order Date]])</f>
        <v>2017</v>
      </c>
      <c r="C9478" s="7">
        <f>MONTH(Table1[[#This Row],[Order Date]])</f>
        <v>11</v>
      </c>
      <c r="D9478" s="8" t="s">
        <v>1631</v>
      </c>
      <c r="E9478" s="8" t="s">
        <v>30</v>
      </c>
      <c r="F9478" s="8" t="s">
        <v>11</v>
      </c>
      <c r="G9478" s="8" t="s">
        <v>24</v>
      </c>
      <c r="H9478" s="8" t="s">
        <v>577</v>
      </c>
      <c r="I9478" s="9">
        <v>12.84</v>
      </c>
      <c r="J9478" s="7">
        <v>3</v>
      </c>
      <c r="K9478" s="9">
        <v>3.72</v>
      </c>
    </row>
    <row r="9479" spans="1:11" ht="12.5" x14ac:dyDescent="0.25">
      <c r="A9479" s="10">
        <v>43065</v>
      </c>
      <c r="B9479" s="7">
        <f>YEAR(Table1[[#This Row],[Order Date]])</f>
        <v>2017</v>
      </c>
      <c r="C9479" s="7">
        <f>MONTH(Table1[[#This Row],[Order Date]])</f>
        <v>11</v>
      </c>
      <c r="D9479" s="8" t="s">
        <v>1186</v>
      </c>
      <c r="E9479" s="8" t="s">
        <v>78</v>
      </c>
      <c r="F9479" s="8" t="s">
        <v>11</v>
      </c>
      <c r="G9479" s="8" t="s">
        <v>92</v>
      </c>
      <c r="H9479" s="8" t="s">
        <v>2273</v>
      </c>
      <c r="I9479" s="9">
        <v>52.27</v>
      </c>
      <c r="J9479" s="7">
        <v>3</v>
      </c>
      <c r="K9479" s="9">
        <v>9.8000000000000007</v>
      </c>
    </row>
    <row r="9480" spans="1:11" ht="12.5" x14ac:dyDescent="0.25">
      <c r="A9480" s="10">
        <v>43065</v>
      </c>
      <c r="B9480" s="7">
        <f>YEAR(Table1[[#This Row],[Order Date]])</f>
        <v>2017</v>
      </c>
      <c r="C9480" s="7">
        <f>MONTH(Table1[[#This Row],[Order Date]])</f>
        <v>11</v>
      </c>
      <c r="D9480" s="8" t="s">
        <v>1186</v>
      </c>
      <c r="E9480" s="8" t="s">
        <v>78</v>
      </c>
      <c r="F9480" s="8" t="s">
        <v>11</v>
      </c>
      <c r="G9480" s="8" t="s">
        <v>92</v>
      </c>
      <c r="H9480" s="8" t="s">
        <v>1080</v>
      </c>
      <c r="I9480" s="9">
        <v>213.14</v>
      </c>
      <c r="J9480" s="7">
        <v>7</v>
      </c>
      <c r="K9480" s="9">
        <v>23.98</v>
      </c>
    </row>
    <row r="9481" spans="1:11" ht="12.5" x14ac:dyDescent="0.25">
      <c r="A9481" s="10">
        <v>43065</v>
      </c>
      <c r="B9481" s="7">
        <f>YEAR(Table1[[#This Row],[Order Date]])</f>
        <v>2017</v>
      </c>
      <c r="C9481" s="7">
        <f>MONTH(Table1[[#This Row],[Order Date]])</f>
        <v>11</v>
      </c>
      <c r="D9481" s="8" t="s">
        <v>1920</v>
      </c>
      <c r="E9481" s="8" t="s">
        <v>15</v>
      </c>
      <c r="F9481" s="8" t="s">
        <v>11</v>
      </c>
      <c r="G9481" s="8" t="s">
        <v>20</v>
      </c>
      <c r="H9481" s="8" t="s">
        <v>1029</v>
      </c>
      <c r="I9481" s="9">
        <v>33.57</v>
      </c>
      <c r="J9481" s="7">
        <v>8</v>
      </c>
      <c r="K9481" s="9">
        <v>-53.71</v>
      </c>
    </row>
    <row r="9482" spans="1:11" ht="12.5" x14ac:dyDescent="0.25">
      <c r="A9482" s="10">
        <v>43065</v>
      </c>
      <c r="B9482" s="7">
        <f>YEAR(Table1[[#This Row],[Order Date]])</f>
        <v>2017</v>
      </c>
      <c r="C9482" s="7">
        <f>MONTH(Table1[[#This Row],[Order Date]])</f>
        <v>11</v>
      </c>
      <c r="D9482" s="8" t="s">
        <v>696</v>
      </c>
      <c r="E9482" s="8" t="s">
        <v>149</v>
      </c>
      <c r="F9482" s="8" t="s">
        <v>11</v>
      </c>
      <c r="G9482" s="8" t="s">
        <v>92</v>
      </c>
      <c r="H9482" s="8" t="s">
        <v>1250</v>
      </c>
      <c r="I9482" s="9">
        <v>58.73</v>
      </c>
      <c r="J9482" s="7">
        <v>7</v>
      </c>
      <c r="K9482" s="9">
        <v>14.68</v>
      </c>
    </row>
    <row r="9483" spans="1:11" ht="12.5" x14ac:dyDescent="0.25">
      <c r="A9483" s="10">
        <v>43065</v>
      </c>
      <c r="B9483" s="7">
        <f>YEAR(Table1[[#This Row],[Order Date]])</f>
        <v>2017</v>
      </c>
      <c r="C9483" s="7">
        <f>MONTH(Table1[[#This Row],[Order Date]])</f>
        <v>11</v>
      </c>
      <c r="D9483" s="8" t="s">
        <v>696</v>
      </c>
      <c r="E9483" s="8" t="s">
        <v>149</v>
      </c>
      <c r="F9483" s="8" t="s">
        <v>11</v>
      </c>
      <c r="G9483" s="8" t="s">
        <v>20</v>
      </c>
      <c r="H9483" s="8" t="s">
        <v>1896</v>
      </c>
      <c r="I9483" s="9">
        <v>93.34</v>
      </c>
      <c r="J9483" s="7">
        <v>4</v>
      </c>
      <c r="K9483" s="9">
        <v>32.67</v>
      </c>
    </row>
    <row r="9484" spans="1:11" ht="12.5" x14ac:dyDescent="0.25">
      <c r="A9484" s="10">
        <v>43065</v>
      </c>
      <c r="B9484" s="7">
        <f>YEAR(Table1[[#This Row],[Order Date]])</f>
        <v>2017</v>
      </c>
      <c r="C9484" s="7">
        <f>MONTH(Table1[[#This Row],[Order Date]])</f>
        <v>11</v>
      </c>
      <c r="D9484" s="8" t="s">
        <v>2385</v>
      </c>
      <c r="E9484" s="8" t="s">
        <v>129</v>
      </c>
      <c r="F9484" s="8" t="s">
        <v>34</v>
      </c>
      <c r="G9484" s="8" t="s">
        <v>145</v>
      </c>
      <c r="H9484" s="8" t="s">
        <v>473</v>
      </c>
      <c r="I9484" s="9">
        <v>257.94</v>
      </c>
      <c r="J9484" s="7">
        <v>3</v>
      </c>
      <c r="K9484" s="9">
        <v>67.06</v>
      </c>
    </row>
    <row r="9485" spans="1:11" ht="12.5" x14ac:dyDescent="0.25">
      <c r="A9485" s="10">
        <v>43065</v>
      </c>
      <c r="B9485" s="7">
        <f>YEAR(Table1[[#This Row],[Order Date]])</f>
        <v>2017</v>
      </c>
      <c r="C9485" s="7">
        <f>MONTH(Table1[[#This Row],[Order Date]])</f>
        <v>11</v>
      </c>
      <c r="D9485" s="8" t="s">
        <v>2385</v>
      </c>
      <c r="E9485" s="8" t="s">
        <v>129</v>
      </c>
      <c r="F9485" s="8" t="s">
        <v>39</v>
      </c>
      <c r="G9485" s="8" t="s">
        <v>40</v>
      </c>
      <c r="H9485" s="8" t="s">
        <v>2193</v>
      </c>
      <c r="I9485" s="9">
        <v>1879.96</v>
      </c>
      <c r="J9485" s="7">
        <v>4</v>
      </c>
      <c r="K9485" s="9">
        <v>545.19000000000005</v>
      </c>
    </row>
    <row r="9486" spans="1:11" ht="12.5" x14ac:dyDescent="0.25">
      <c r="A9486" s="10">
        <v>43065</v>
      </c>
      <c r="B9486" s="7">
        <f>YEAR(Table1[[#This Row],[Order Date]])</f>
        <v>2017</v>
      </c>
      <c r="C9486" s="7">
        <f>MONTH(Table1[[#This Row],[Order Date]])</f>
        <v>11</v>
      </c>
      <c r="D9486" s="8" t="s">
        <v>2385</v>
      </c>
      <c r="E9486" s="8" t="s">
        <v>129</v>
      </c>
      <c r="F9486" s="8" t="s">
        <v>34</v>
      </c>
      <c r="G9486" s="8" t="s">
        <v>47</v>
      </c>
      <c r="H9486" s="8" t="s">
        <v>365</v>
      </c>
      <c r="I9486" s="9">
        <v>27.46</v>
      </c>
      <c r="J9486" s="7">
        <v>2</v>
      </c>
      <c r="K9486" s="9">
        <v>9.89</v>
      </c>
    </row>
    <row r="9487" spans="1:11" ht="12.5" x14ac:dyDescent="0.25">
      <c r="A9487" s="10">
        <v>43065</v>
      </c>
      <c r="B9487" s="7">
        <f>YEAR(Table1[[#This Row],[Order Date]])</f>
        <v>2017</v>
      </c>
      <c r="C9487" s="7">
        <f>MONTH(Table1[[#This Row],[Order Date]])</f>
        <v>11</v>
      </c>
      <c r="D9487" s="8" t="s">
        <v>2385</v>
      </c>
      <c r="E9487" s="8" t="s">
        <v>129</v>
      </c>
      <c r="F9487" s="8" t="s">
        <v>39</v>
      </c>
      <c r="G9487" s="8" t="s">
        <v>40</v>
      </c>
      <c r="H9487" s="8" t="s">
        <v>415</v>
      </c>
      <c r="I9487" s="9">
        <v>89.98</v>
      </c>
      <c r="J9487" s="7">
        <v>2</v>
      </c>
      <c r="K9487" s="9">
        <v>43.19</v>
      </c>
    </row>
    <row r="9488" spans="1:11" ht="12.5" x14ac:dyDescent="0.25">
      <c r="A9488" s="10">
        <v>43065</v>
      </c>
      <c r="B9488" s="7">
        <f>YEAR(Table1[[#This Row],[Order Date]])</f>
        <v>2017</v>
      </c>
      <c r="C9488" s="7">
        <f>MONTH(Table1[[#This Row],[Order Date]])</f>
        <v>11</v>
      </c>
      <c r="D9488" s="8" t="s">
        <v>2385</v>
      </c>
      <c r="E9488" s="8" t="s">
        <v>129</v>
      </c>
      <c r="F9488" s="8" t="s">
        <v>34</v>
      </c>
      <c r="G9488" s="8" t="s">
        <v>35</v>
      </c>
      <c r="H9488" s="8" t="s">
        <v>1237</v>
      </c>
      <c r="I9488" s="9">
        <v>828.6</v>
      </c>
      <c r="J9488" s="7">
        <v>3</v>
      </c>
      <c r="K9488" s="9">
        <v>240.29</v>
      </c>
    </row>
    <row r="9489" spans="1:11" ht="12.5" x14ac:dyDescent="0.25">
      <c r="A9489" s="10">
        <v>43065</v>
      </c>
      <c r="B9489" s="7">
        <f>YEAR(Table1[[#This Row],[Order Date]])</f>
        <v>2017</v>
      </c>
      <c r="C9489" s="7">
        <f>MONTH(Table1[[#This Row],[Order Date]])</f>
        <v>11</v>
      </c>
      <c r="D9489" s="8" t="s">
        <v>204</v>
      </c>
      <c r="E9489" s="8" t="s">
        <v>149</v>
      </c>
      <c r="F9489" s="8" t="s">
        <v>39</v>
      </c>
      <c r="G9489" s="8" t="s">
        <v>40</v>
      </c>
      <c r="H9489" s="8" t="s">
        <v>2026</v>
      </c>
      <c r="I9489" s="9">
        <v>979.95</v>
      </c>
      <c r="J9489" s="7">
        <v>5</v>
      </c>
      <c r="K9489" s="9">
        <v>264.58999999999997</v>
      </c>
    </row>
    <row r="9490" spans="1:11" ht="12.5" x14ac:dyDescent="0.25">
      <c r="A9490" s="10">
        <v>43065</v>
      </c>
      <c r="B9490" s="7">
        <f>YEAR(Table1[[#This Row],[Order Date]])</f>
        <v>2017</v>
      </c>
      <c r="C9490" s="7">
        <f>MONTH(Table1[[#This Row],[Order Date]])</f>
        <v>11</v>
      </c>
      <c r="D9490" s="8" t="s">
        <v>204</v>
      </c>
      <c r="E9490" s="8" t="s">
        <v>149</v>
      </c>
      <c r="F9490" s="8" t="s">
        <v>34</v>
      </c>
      <c r="G9490" s="8" t="s">
        <v>47</v>
      </c>
      <c r="H9490" s="8" t="s">
        <v>1037</v>
      </c>
      <c r="I9490" s="9">
        <v>135.30000000000001</v>
      </c>
      <c r="J9490" s="7">
        <v>5</v>
      </c>
      <c r="K9490" s="9">
        <v>37.880000000000003</v>
      </c>
    </row>
    <row r="9491" spans="1:11" ht="12.5" x14ac:dyDescent="0.25">
      <c r="A9491" s="10">
        <v>43066</v>
      </c>
      <c r="B9491" s="7">
        <f>YEAR(Table1[[#This Row],[Order Date]])</f>
        <v>2017</v>
      </c>
      <c r="C9491" s="7">
        <f>MONTH(Table1[[#This Row],[Order Date]])</f>
        <v>11</v>
      </c>
      <c r="D9491" s="8" t="s">
        <v>923</v>
      </c>
      <c r="E9491" s="8" t="s">
        <v>157</v>
      </c>
      <c r="F9491" s="8" t="s">
        <v>34</v>
      </c>
      <c r="G9491" s="8" t="s">
        <v>47</v>
      </c>
      <c r="H9491" s="8" t="s">
        <v>535</v>
      </c>
      <c r="I9491" s="9">
        <v>46.94</v>
      </c>
      <c r="J9491" s="7">
        <v>1</v>
      </c>
      <c r="K9491" s="9">
        <v>19.25</v>
      </c>
    </row>
    <row r="9492" spans="1:11" ht="12.5" x14ac:dyDescent="0.25">
      <c r="A9492" s="10">
        <v>43066</v>
      </c>
      <c r="B9492" s="7">
        <f>YEAR(Table1[[#This Row],[Order Date]])</f>
        <v>2017</v>
      </c>
      <c r="C9492" s="7">
        <f>MONTH(Table1[[#This Row],[Order Date]])</f>
        <v>11</v>
      </c>
      <c r="D9492" s="8" t="s">
        <v>923</v>
      </c>
      <c r="E9492" s="8" t="s">
        <v>157</v>
      </c>
      <c r="F9492" s="8" t="s">
        <v>39</v>
      </c>
      <c r="G9492" s="8" t="s">
        <v>52</v>
      </c>
      <c r="H9492" s="8" t="s">
        <v>1690</v>
      </c>
      <c r="I9492" s="9">
        <v>143.72999999999999</v>
      </c>
      <c r="J9492" s="7">
        <v>9</v>
      </c>
      <c r="K9492" s="9">
        <v>56.05</v>
      </c>
    </row>
    <row r="9493" spans="1:11" ht="12.5" x14ac:dyDescent="0.25">
      <c r="A9493" s="10">
        <v>43066</v>
      </c>
      <c r="B9493" s="7">
        <f>YEAR(Table1[[#This Row],[Order Date]])</f>
        <v>2017</v>
      </c>
      <c r="C9493" s="7">
        <f>MONTH(Table1[[#This Row],[Order Date]])</f>
        <v>11</v>
      </c>
      <c r="D9493" s="8" t="s">
        <v>2510</v>
      </c>
      <c r="E9493" s="8" t="s">
        <v>27</v>
      </c>
      <c r="F9493" s="8" t="s">
        <v>11</v>
      </c>
      <c r="G9493" s="8" t="s">
        <v>12</v>
      </c>
      <c r="H9493" s="8" t="s">
        <v>2167</v>
      </c>
      <c r="I9493" s="9">
        <v>244.55</v>
      </c>
      <c r="J9493" s="7">
        <v>5</v>
      </c>
      <c r="K9493" s="9">
        <v>114.94</v>
      </c>
    </row>
    <row r="9494" spans="1:11" ht="12.5" x14ac:dyDescent="0.25">
      <c r="A9494" s="10">
        <v>43066</v>
      </c>
      <c r="B9494" s="7">
        <f>YEAR(Table1[[#This Row],[Order Date]])</f>
        <v>2017</v>
      </c>
      <c r="C9494" s="7">
        <f>MONTH(Table1[[#This Row],[Order Date]])</f>
        <v>11</v>
      </c>
      <c r="D9494" s="8" t="s">
        <v>2510</v>
      </c>
      <c r="E9494" s="8" t="s">
        <v>27</v>
      </c>
      <c r="F9494" s="8" t="s">
        <v>39</v>
      </c>
      <c r="G9494" s="8" t="s">
        <v>52</v>
      </c>
      <c r="H9494" s="8" t="s">
        <v>213</v>
      </c>
      <c r="I9494" s="9">
        <v>166.16</v>
      </c>
      <c r="J9494" s="7">
        <v>8</v>
      </c>
      <c r="K9494" s="9">
        <v>59.82</v>
      </c>
    </row>
    <row r="9495" spans="1:11" ht="12.5" x14ac:dyDescent="0.25">
      <c r="A9495" s="10">
        <v>43066</v>
      </c>
      <c r="B9495" s="7">
        <f>YEAR(Table1[[#This Row],[Order Date]])</f>
        <v>2017</v>
      </c>
      <c r="C9495" s="7">
        <f>MONTH(Table1[[#This Row],[Order Date]])</f>
        <v>11</v>
      </c>
      <c r="D9495" s="8" t="s">
        <v>1413</v>
      </c>
      <c r="E9495" s="8" t="s">
        <v>245</v>
      </c>
      <c r="F9495" s="8" t="s">
        <v>11</v>
      </c>
      <c r="G9495" s="8" t="s">
        <v>24</v>
      </c>
      <c r="H9495" s="8" t="s">
        <v>2670</v>
      </c>
      <c r="I9495" s="9">
        <v>8.76</v>
      </c>
      <c r="J9495" s="7">
        <v>5</v>
      </c>
      <c r="K9495" s="9">
        <v>0.77</v>
      </c>
    </row>
    <row r="9496" spans="1:11" ht="12.5" x14ac:dyDescent="0.25">
      <c r="A9496" s="10">
        <v>43066</v>
      </c>
      <c r="B9496" s="7">
        <f>YEAR(Table1[[#This Row],[Order Date]])</f>
        <v>2017</v>
      </c>
      <c r="C9496" s="7">
        <f>MONTH(Table1[[#This Row],[Order Date]])</f>
        <v>11</v>
      </c>
      <c r="D9496" s="8" t="s">
        <v>1413</v>
      </c>
      <c r="E9496" s="8" t="s">
        <v>245</v>
      </c>
      <c r="F9496" s="8" t="s">
        <v>11</v>
      </c>
      <c r="G9496" s="8" t="s">
        <v>92</v>
      </c>
      <c r="H9496" s="8" t="s">
        <v>1888</v>
      </c>
      <c r="I9496" s="9">
        <v>43.58</v>
      </c>
      <c r="J9496" s="7">
        <v>1</v>
      </c>
      <c r="K9496" s="9">
        <v>4.3600000000000003</v>
      </c>
    </row>
    <row r="9497" spans="1:11" ht="12.5" x14ac:dyDescent="0.25">
      <c r="A9497" s="10">
        <v>43066</v>
      </c>
      <c r="B9497" s="7">
        <f>YEAR(Table1[[#This Row],[Order Date]])</f>
        <v>2017</v>
      </c>
      <c r="C9497" s="7">
        <f>MONTH(Table1[[#This Row],[Order Date]])</f>
        <v>11</v>
      </c>
      <c r="D9497" s="8" t="s">
        <v>2094</v>
      </c>
      <c r="E9497" s="8" t="s">
        <v>27</v>
      </c>
      <c r="F9497" s="8" t="s">
        <v>11</v>
      </c>
      <c r="G9497" s="8" t="s">
        <v>20</v>
      </c>
      <c r="H9497" s="8" t="s">
        <v>1123</v>
      </c>
      <c r="I9497" s="9">
        <v>117.49</v>
      </c>
      <c r="J9497" s="7">
        <v>7</v>
      </c>
      <c r="K9497" s="9">
        <v>41.12</v>
      </c>
    </row>
    <row r="9498" spans="1:11" ht="12.5" x14ac:dyDescent="0.25">
      <c r="A9498" s="10">
        <v>43066</v>
      </c>
      <c r="B9498" s="7">
        <f>YEAR(Table1[[#This Row],[Order Date]])</f>
        <v>2017</v>
      </c>
      <c r="C9498" s="7">
        <f>MONTH(Table1[[#This Row],[Order Date]])</f>
        <v>11</v>
      </c>
      <c r="D9498" s="8" t="s">
        <v>2094</v>
      </c>
      <c r="E9498" s="8" t="s">
        <v>27</v>
      </c>
      <c r="F9498" s="8" t="s">
        <v>34</v>
      </c>
      <c r="G9498" s="8" t="s">
        <v>47</v>
      </c>
      <c r="H9498" s="8" t="s">
        <v>2121</v>
      </c>
      <c r="I9498" s="9">
        <v>18.84</v>
      </c>
      <c r="J9498" s="7">
        <v>3</v>
      </c>
      <c r="K9498" s="9">
        <v>6.03</v>
      </c>
    </row>
    <row r="9499" spans="1:11" ht="12.5" x14ac:dyDescent="0.25">
      <c r="A9499" s="10">
        <v>43066</v>
      </c>
      <c r="B9499" s="7">
        <f>YEAR(Table1[[#This Row],[Order Date]])</f>
        <v>2017</v>
      </c>
      <c r="C9499" s="7">
        <f>MONTH(Table1[[#This Row],[Order Date]])</f>
        <v>11</v>
      </c>
      <c r="D9499" s="8" t="s">
        <v>2323</v>
      </c>
      <c r="E9499" s="8" t="s">
        <v>27</v>
      </c>
      <c r="F9499" s="8" t="s">
        <v>39</v>
      </c>
      <c r="G9499" s="8" t="s">
        <v>40</v>
      </c>
      <c r="H9499" s="8" t="s">
        <v>391</v>
      </c>
      <c r="I9499" s="9">
        <v>57.57</v>
      </c>
      <c r="J9499" s="7">
        <v>4</v>
      </c>
      <c r="K9499" s="9">
        <v>5.76</v>
      </c>
    </row>
    <row r="9500" spans="1:11" ht="12.5" x14ac:dyDescent="0.25">
      <c r="A9500" s="10">
        <v>43066</v>
      </c>
      <c r="B9500" s="7">
        <f>YEAR(Table1[[#This Row],[Order Date]])</f>
        <v>2017</v>
      </c>
      <c r="C9500" s="7">
        <f>MONTH(Table1[[#This Row],[Order Date]])</f>
        <v>11</v>
      </c>
      <c r="D9500" s="8" t="s">
        <v>712</v>
      </c>
      <c r="E9500" s="8" t="s">
        <v>149</v>
      </c>
      <c r="F9500" s="8" t="s">
        <v>11</v>
      </c>
      <c r="G9500" s="8" t="s">
        <v>24</v>
      </c>
      <c r="H9500" s="8" t="s">
        <v>361</v>
      </c>
      <c r="I9500" s="9">
        <v>6.99</v>
      </c>
      <c r="J9500" s="7">
        <v>3</v>
      </c>
      <c r="K9500" s="9">
        <v>2.0299999999999998</v>
      </c>
    </row>
    <row r="9501" spans="1:11" ht="12.5" x14ac:dyDescent="0.25">
      <c r="A9501" s="10">
        <v>43066</v>
      </c>
      <c r="B9501" s="7">
        <f>YEAR(Table1[[#This Row],[Order Date]])</f>
        <v>2017</v>
      </c>
      <c r="C9501" s="7">
        <f>MONTH(Table1[[#This Row],[Order Date]])</f>
        <v>11</v>
      </c>
      <c r="D9501" s="8" t="s">
        <v>712</v>
      </c>
      <c r="E9501" s="8" t="s">
        <v>149</v>
      </c>
      <c r="F9501" s="8" t="s">
        <v>11</v>
      </c>
      <c r="G9501" s="8" t="s">
        <v>20</v>
      </c>
      <c r="H9501" s="8" t="s">
        <v>175</v>
      </c>
      <c r="I9501" s="9">
        <v>107.42</v>
      </c>
      <c r="J9501" s="7">
        <v>6</v>
      </c>
      <c r="K9501" s="9">
        <v>36.26</v>
      </c>
    </row>
    <row r="9502" spans="1:11" ht="12.5" x14ac:dyDescent="0.25">
      <c r="A9502" s="10">
        <v>43066</v>
      </c>
      <c r="B9502" s="7">
        <f>YEAR(Table1[[#This Row],[Order Date]])</f>
        <v>2017</v>
      </c>
      <c r="C9502" s="7">
        <f>MONTH(Table1[[#This Row],[Order Date]])</f>
        <v>11</v>
      </c>
      <c r="D9502" s="8" t="s">
        <v>2252</v>
      </c>
      <c r="E9502" s="8" t="s">
        <v>129</v>
      </c>
      <c r="F9502" s="8" t="s">
        <v>11</v>
      </c>
      <c r="G9502" s="8" t="s">
        <v>12</v>
      </c>
      <c r="H9502" s="8" t="s">
        <v>335</v>
      </c>
      <c r="I9502" s="9">
        <v>158.28</v>
      </c>
      <c r="J9502" s="7">
        <v>6</v>
      </c>
      <c r="K9502" s="9">
        <v>72.81</v>
      </c>
    </row>
    <row r="9503" spans="1:11" ht="12.5" x14ac:dyDescent="0.25">
      <c r="A9503" s="10">
        <v>43066</v>
      </c>
      <c r="B9503" s="7">
        <f>YEAR(Table1[[#This Row],[Order Date]])</f>
        <v>2017</v>
      </c>
      <c r="C9503" s="7">
        <f>MONTH(Table1[[#This Row],[Order Date]])</f>
        <v>11</v>
      </c>
      <c r="D9503" s="8" t="s">
        <v>2252</v>
      </c>
      <c r="E9503" s="8" t="s">
        <v>129</v>
      </c>
      <c r="F9503" s="8" t="s">
        <v>11</v>
      </c>
      <c r="G9503" s="8" t="s">
        <v>20</v>
      </c>
      <c r="H9503" s="8" t="s">
        <v>666</v>
      </c>
      <c r="I9503" s="9">
        <v>497.94</v>
      </c>
      <c r="J9503" s="7">
        <v>3</v>
      </c>
      <c r="K9503" s="9">
        <v>224.07</v>
      </c>
    </row>
    <row r="9504" spans="1:11" ht="12.5" x14ac:dyDescent="0.25">
      <c r="A9504" s="10">
        <v>43067</v>
      </c>
      <c r="B9504" s="7">
        <f>YEAR(Table1[[#This Row],[Order Date]])</f>
        <v>2017</v>
      </c>
      <c r="C9504" s="7">
        <f>MONTH(Table1[[#This Row],[Order Date]])</f>
        <v>11</v>
      </c>
      <c r="D9504" s="8" t="s">
        <v>769</v>
      </c>
      <c r="E9504" s="8" t="s">
        <v>23</v>
      </c>
      <c r="F9504" s="8" t="s">
        <v>34</v>
      </c>
      <c r="G9504" s="8" t="s">
        <v>47</v>
      </c>
      <c r="H9504" s="8" t="s">
        <v>2442</v>
      </c>
      <c r="I9504" s="9">
        <v>516.49</v>
      </c>
      <c r="J9504" s="7">
        <v>7</v>
      </c>
      <c r="K9504" s="9">
        <v>-12.91</v>
      </c>
    </row>
    <row r="9505" spans="1:11" ht="12.5" x14ac:dyDescent="0.25">
      <c r="A9505" s="10">
        <v>43067</v>
      </c>
      <c r="B9505" s="7">
        <f>YEAR(Table1[[#This Row],[Order Date]])</f>
        <v>2017</v>
      </c>
      <c r="C9505" s="7">
        <f>MONTH(Table1[[#This Row],[Order Date]])</f>
        <v>11</v>
      </c>
      <c r="D9505" s="8" t="s">
        <v>769</v>
      </c>
      <c r="E9505" s="8" t="s">
        <v>23</v>
      </c>
      <c r="F9505" s="8" t="s">
        <v>34</v>
      </c>
      <c r="G9505" s="8" t="s">
        <v>47</v>
      </c>
      <c r="H9505" s="8" t="s">
        <v>2372</v>
      </c>
      <c r="I9505" s="9">
        <v>1007.23</v>
      </c>
      <c r="J9505" s="7">
        <v>6</v>
      </c>
      <c r="K9505" s="9">
        <v>75.540000000000006</v>
      </c>
    </row>
    <row r="9506" spans="1:11" ht="12.5" x14ac:dyDescent="0.25">
      <c r="A9506" s="10">
        <v>43067</v>
      </c>
      <c r="B9506" s="7">
        <f>YEAR(Table1[[#This Row],[Order Date]])</f>
        <v>2017</v>
      </c>
      <c r="C9506" s="7">
        <f>MONTH(Table1[[#This Row],[Order Date]])</f>
        <v>11</v>
      </c>
      <c r="D9506" s="8" t="s">
        <v>769</v>
      </c>
      <c r="E9506" s="8" t="s">
        <v>23</v>
      </c>
      <c r="F9506" s="8" t="s">
        <v>34</v>
      </c>
      <c r="G9506" s="8" t="s">
        <v>145</v>
      </c>
      <c r="H9506" s="8" t="s">
        <v>1226</v>
      </c>
      <c r="I9506" s="9">
        <v>2065.3200000000002</v>
      </c>
      <c r="J9506" s="7">
        <v>12</v>
      </c>
      <c r="K9506" s="9">
        <v>-619.6</v>
      </c>
    </row>
    <row r="9507" spans="1:11" ht="12.5" x14ac:dyDescent="0.25">
      <c r="A9507" s="10">
        <v>43067</v>
      </c>
      <c r="B9507" s="7">
        <f>YEAR(Table1[[#This Row],[Order Date]])</f>
        <v>2017</v>
      </c>
      <c r="C9507" s="7">
        <f>MONTH(Table1[[#This Row],[Order Date]])</f>
        <v>11</v>
      </c>
      <c r="D9507" s="8" t="s">
        <v>769</v>
      </c>
      <c r="E9507" s="8" t="s">
        <v>23</v>
      </c>
      <c r="F9507" s="8" t="s">
        <v>11</v>
      </c>
      <c r="G9507" s="8" t="s">
        <v>12</v>
      </c>
      <c r="H9507" s="8" t="s">
        <v>1264</v>
      </c>
      <c r="I9507" s="9">
        <v>15.55</v>
      </c>
      <c r="J9507" s="7">
        <v>3</v>
      </c>
      <c r="K9507" s="9">
        <v>5.44</v>
      </c>
    </row>
    <row r="9508" spans="1:11" ht="12.5" x14ac:dyDescent="0.25">
      <c r="A9508" s="10">
        <v>43067</v>
      </c>
      <c r="B9508" s="7">
        <f>YEAR(Table1[[#This Row],[Order Date]])</f>
        <v>2017</v>
      </c>
      <c r="C9508" s="7">
        <f>MONTH(Table1[[#This Row],[Order Date]])</f>
        <v>11</v>
      </c>
      <c r="D9508" s="8" t="s">
        <v>769</v>
      </c>
      <c r="E9508" s="8" t="s">
        <v>23</v>
      </c>
      <c r="F9508" s="8" t="s">
        <v>11</v>
      </c>
      <c r="G9508" s="8" t="s">
        <v>12</v>
      </c>
      <c r="H9508" s="8" t="s">
        <v>1591</v>
      </c>
      <c r="I9508" s="9">
        <v>25.34</v>
      </c>
      <c r="J9508" s="7">
        <v>6</v>
      </c>
      <c r="K9508" s="9">
        <v>7.92</v>
      </c>
    </row>
    <row r="9509" spans="1:11" ht="12.5" x14ac:dyDescent="0.25">
      <c r="A9509" s="10">
        <v>43067</v>
      </c>
      <c r="B9509" s="7">
        <f>YEAR(Table1[[#This Row],[Order Date]])</f>
        <v>2017</v>
      </c>
      <c r="C9509" s="7">
        <f>MONTH(Table1[[#This Row],[Order Date]])</f>
        <v>11</v>
      </c>
      <c r="D9509" s="8" t="s">
        <v>1148</v>
      </c>
      <c r="E9509" s="8" t="s">
        <v>278</v>
      </c>
      <c r="F9509" s="8" t="s">
        <v>11</v>
      </c>
      <c r="G9509" s="8" t="s">
        <v>12</v>
      </c>
      <c r="H9509" s="8" t="s">
        <v>457</v>
      </c>
      <c r="I9509" s="9">
        <v>88.77</v>
      </c>
      <c r="J9509" s="7">
        <v>2</v>
      </c>
      <c r="K9509" s="9">
        <v>31.07</v>
      </c>
    </row>
    <row r="9510" spans="1:11" ht="12.5" x14ac:dyDescent="0.25">
      <c r="A9510" s="10">
        <v>43067</v>
      </c>
      <c r="B9510" s="7">
        <f>YEAR(Table1[[#This Row],[Order Date]])</f>
        <v>2017</v>
      </c>
      <c r="C9510" s="7">
        <f>MONTH(Table1[[#This Row],[Order Date]])</f>
        <v>11</v>
      </c>
      <c r="D9510" s="8" t="s">
        <v>1544</v>
      </c>
      <c r="E9510" s="8" t="s">
        <v>149</v>
      </c>
      <c r="F9510" s="8" t="s">
        <v>39</v>
      </c>
      <c r="G9510" s="8" t="s">
        <v>40</v>
      </c>
      <c r="H9510" s="8" t="s">
        <v>1917</v>
      </c>
      <c r="I9510" s="9">
        <v>1979.89</v>
      </c>
      <c r="J9510" s="7">
        <v>11</v>
      </c>
      <c r="K9510" s="9">
        <v>494.97</v>
      </c>
    </row>
    <row r="9511" spans="1:11" ht="12.5" x14ac:dyDescent="0.25">
      <c r="A9511" s="10">
        <v>43067</v>
      </c>
      <c r="B9511" s="7">
        <f>YEAR(Table1[[#This Row],[Order Date]])</f>
        <v>2017</v>
      </c>
      <c r="C9511" s="7">
        <f>MONTH(Table1[[#This Row],[Order Date]])</f>
        <v>11</v>
      </c>
      <c r="D9511" s="8" t="s">
        <v>1544</v>
      </c>
      <c r="E9511" s="8" t="s">
        <v>149</v>
      </c>
      <c r="F9511" s="8" t="s">
        <v>11</v>
      </c>
      <c r="G9511" s="8" t="s">
        <v>63</v>
      </c>
      <c r="H9511" s="8" t="s">
        <v>2264</v>
      </c>
      <c r="I9511" s="9">
        <v>79.959999999999994</v>
      </c>
      <c r="J9511" s="7">
        <v>2</v>
      </c>
      <c r="K9511" s="9">
        <v>35.979999999999997</v>
      </c>
    </row>
    <row r="9512" spans="1:11" ht="12.5" x14ac:dyDescent="0.25">
      <c r="A9512" s="10">
        <v>43067</v>
      </c>
      <c r="B9512" s="7">
        <f>YEAR(Table1[[#This Row],[Order Date]])</f>
        <v>2017</v>
      </c>
      <c r="C9512" s="7">
        <f>MONTH(Table1[[#This Row],[Order Date]])</f>
        <v>11</v>
      </c>
      <c r="D9512" s="8" t="s">
        <v>1497</v>
      </c>
      <c r="E9512" s="8" t="s">
        <v>531</v>
      </c>
      <c r="F9512" s="8" t="s">
        <v>11</v>
      </c>
      <c r="G9512" s="8" t="s">
        <v>24</v>
      </c>
      <c r="H9512" s="8" t="s">
        <v>890</v>
      </c>
      <c r="I9512" s="9">
        <v>1.64</v>
      </c>
      <c r="J9512" s="7">
        <v>1</v>
      </c>
      <c r="K9512" s="9">
        <v>0.74</v>
      </c>
    </row>
    <row r="9513" spans="1:11" ht="12.5" x14ac:dyDescent="0.25">
      <c r="A9513" s="10">
        <v>43067</v>
      </c>
      <c r="B9513" s="7">
        <f>YEAR(Table1[[#This Row],[Order Date]])</f>
        <v>2017</v>
      </c>
      <c r="C9513" s="7">
        <f>MONTH(Table1[[#This Row],[Order Date]])</f>
        <v>11</v>
      </c>
      <c r="D9513" s="8" t="s">
        <v>1497</v>
      </c>
      <c r="E9513" s="8" t="s">
        <v>531</v>
      </c>
      <c r="F9513" s="8" t="s">
        <v>34</v>
      </c>
      <c r="G9513" s="8" t="s">
        <v>47</v>
      </c>
      <c r="H9513" s="8" t="s">
        <v>2372</v>
      </c>
      <c r="I9513" s="9">
        <v>1049.2</v>
      </c>
      <c r="J9513" s="7">
        <v>5</v>
      </c>
      <c r="K9513" s="9">
        <v>272.79000000000002</v>
      </c>
    </row>
    <row r="9514" spans="1:11" ht="12.5" x14ac:dyDescent="0.25">
      <c r="A9514" s="10">
        <v>43067</v>
      </c>
      <c r="B9514" s="7">
        <f>YEAR(Table1[[#This Row],[Order Date]])</f>
        <v>2017</v>
      </c>
      <c r="C9514" s="7">
        <f>MONTH(Table1[[#This Row],[Order Date]])</f>
        <v>11</v>
      </c>
      <c r="D9514" s="8" t="s">
        <v>1497</v>
      </c>
      <c r="E9514" s="8" t="s">
        <v>531</v>
      </c>
      <c r="F9514" s="8" t="s">
        <v>34</v>
      </c>
      <c r="G9514" s="8" t="s">
        <v>47</v>
      </c>
      <c r="H9514" s="8" t="s">
        <v>1779</v>
      </c>
      <c r="I9514" s="9">
        <v>20.9</v>
      </c>
      <c r="J9514" s="7">
        <v>5</v>
      </c>
      <c r="K9514" s="9">
        <v>7.52</v>
      </c>
    </row>
    <row r="9515" spans="1:11" ht="12.5" x14ac:dyDescent="0.25">
      <c r="A9515" s="10">
        <v>43067</v>
      </c>
      <c r="B9515" s="7">
        <f>YEAR(Table1[[#This Row],[Order Date]])</f>
        <v>2017</v>
      </c>
      <c r="C9515" s="7">
        <f>MONTH(Table1[[#This Row],[Order Date]])</f>
        <v>11</v>
      </c>
      <c r="D9515" s="8" t="s">
        <v>915</v>
      </c>
      <c r="E9515" s="8" t="s">
        <v>27</v>
      </c>
      <c r="F9515" s="8" t="s">
        <v>11</v>
      </c>
      <c r="G9515" s="8" t="s">
        <v>16</v>
      </c>
      <c r="H9515" s="8" t="s">
        <v>89</v>
      </c>
      <c r="I9515" s="9">
        <v>62.65</v>
      </c>
      <c r="J9515" s="7">
        <v>5</v>
      </c>
      <c r="K9515" s="9">
        <v>29.45</v>
      </c>
    </row>
    <row r="9516" spans="1:11" ht="12.5" x14ac:dyDescent="0.25">
      <c r="A9516" s="10">
        <v>43068</v>
      </c>
      <c r="B9516" s="7">
        <f>YEAR(Table1[[#This Row],[Order Date]])</f>
        <v>2017</v>
      </c>
      <c r="C9516" s="7">
        <f>MONTH(Table1[[#This Row],[Order Date]])</f>
        <v>11</v>
      </c>
      <c r="D9516" s="8" t="s">
        <v>677</v>
      </c>
      <c r="E9516" s="8" t="s">
        <v>120</v>
      </c>
      <c r="F9516" s="8" t="s">
        <v>34</v>
      </c>
      <c r="G9516" s="8" t="s">
        <v>35</v>
      </c>
      <c r="H9516" s="8" t="s">
        <v>864</v>
      </c>
      <c r="I9516" s="9">
        <v>390.37</v>
      </c>
      <c r="J9516" s="7">
        <v>2</v>
      </c>
      <c r="K9516" s="9">
        <v>48.8</v>
      </c>
    </row>
    <row r="9517" spans="1:11" ht="12.5" x14ac:dyDescent="0.25">
      <c r="A9517" s="10">
        <v>43068</v>
      </c>
      <c r="B9517" s="7">
        <f>YEAR(Table1[[#This Row],[Order Date]])</f>
        <v>2017</v>
      </c>
      <c r="C9517" s="7">
        <f>MONTH(Table1[[#This Row],[Order Date]])</f>
        <v>11</v>
      </c>
      <c r="D9517" s="8" t="s">
        <v>677</v>
      </c>
      <c r="E9517" s="8" t="s">
        <v>120</v>
      </c>
      <c r="F9517" s="8" t="s">
        <v>34</v>
      </c>
      <c r="G9517" s="8" t="s">
        <v>47</v>
      </c>
      <c r="H9517" s="8" t="s">
        <v>546</v>
      </c>
      <c r="I9517" s="9">
        <v>101.52</v>
      </c>
      <c r="J9517" s="7">
        <v>5</v>
      </c>
      <c r="K9517" s="9">
        <v>19.04</v>
      </c>
    </row>
    <row r="9518" spans="1:11" ht="12.5" x14ac:dyDescent="0.25">
      <c r="A9518" s="10">
        <v>43069</v>
      </c>
      <c r="B9518" s="7">
        <f>YEAR(Table1[[#This Row],[Order Date]])</f>
        <v>2017</v>
      </c>
      <c r="C9518" s="7">
        <f>MONTH(Table1[[#This Row],[Order Date]])</f>
        <v>11</v>
      </c>
      <c r="D9518" s="8" t="s">
        <v>626</v>
      </c>
      <c r="E9518" s="8" t="s">
        <v>149</v>
      </c>
      <c r="F9518" s="8" t="s">
        <v>11</v>
      </c>
      <c r="G9518" s="8" t="s">
        <v>20</v>
      </c>
      <c r="H9518" s="8" t="s">
        <v>1827</v>
      </c>
      <c r="I9518" s="9">
        <v>68.47</v>
      </c>
      <c r="J9518" s="7">
        <v>3</v>
      </c>
      <c r="K9518" s="9">
        <v>23.11</v>
      </c>
    </row>
    <row r="9519" spans="1:11" ht="12.5" x14ac:dyDescent="0.25">
      <c r="A9519" s="10">
        <v>43069</v>
      </c>
      <c r="B9519" s="7">
        <f>YEAR(Table1[[#This Row],[Order Date]])</f>
        <v>2017</v>
      </c>
      <c r="C9519" s="7">
        <f>MONTH(Table1[[#This Row],[Order Date]])</f>
        <v>11</v>
      </c>
      <c r="D9519" s="8" t="s">
        <v>626</v>
      </c>
      <c r="E9519" s="8" t="s">
        <v>149</v>
      </c>
      <c r="F9519" s="8" t="s">
        <v>34</v>
      </c>
      <c r="G9519" s="8" t="s">
        <v>35</v>
      </c>
      <c r="H9519" s="8" t="s">
        <v>1237</v>
      </c>
      <c r="I9519" s="9">
        <v>1242.9000000000001</v>
      </c>
      <c r="J9519" s="7">
        <v>5</v>
      </c>
      <c r="K9519" s="9">
        <v>262.39</v>
      </c>
    </row>
    <row r="9520" spans="1:11" ht="12.5" x14ac:dyDescent="0.25">
      <c r="A9520" s="10">
        <v>43069</v>
      </c>
      <c r="B9520" s="7">
        <f>YEAR(Table1[[#This Row],[Order Date]])</f>
        <v>2017</v>
      </c>
      <c r="C9520" s="7">
        <f>MONTH(Table1[[#This Row],[Order Date]])</f>
        <v>11</v>
      </c>
      <c r="D9520" s="8" t="s">
        <v>275</v>
      </c>
      <c r="E9520" s="8" t="s">
        <v>329</v>
      </c>
      <c r="F9520" s="8" t="s">
        <v>11</v>
      </c>
      <c r="G9520" s="8" t="s">
        <v>18</v>
      </c>
      <c r="H9520" s="8" t="s">
        <v>2338</v>
      </c>
      <c r="I9520" s="9">
        <v>173.8</v>
      </c>
      <c r="J9520" s="7">
        <v>5</v>
      </c>
      <c r="K9520" s="9">
        <v>43.45</v>
      </c>
    </row>
    <row r="9521" spans="1:11" ht="12.5" x14ac:dyDescent="0.25">
      <c r="A9521" s="10">
        <v>43069</v>
      </c>
      <c r="B9521" s="7">
        <f>YEAR(Table1[[#This Row],[Order Date]])</f>
        <v>2017</v>
      </c>
      <c r="C9521" s="7">
        <f>MONTH(Table1[[#This Row],[Order Date]])</f>
        <v>11</v>
      </c>
      <c r="D9521" s="8" t="s">
        <v>945</v>
      </c>
      <c r="E9521" s="8" t="s">
        <v>59</v>
      </c>
      <c r="F9521" s="8" t="s">
        <v>11</v>
      </c>
      <c r="G9521" s="8" t="s">
        <v>24</v>
      </c>
      <c r="H9521" s="8" t="s">
        <v>279</v>
      </c>
      <c r="I9521" s="9">
        <v>155.94</v>
      </c>
      <c r="J9521" s="7">
        <v>6</v>
      </c>
      <c r="K9521" s="9">
        <v>45.22</v>
      </c>
    </row>
    <row r="9522" spans="1:11" ht="12.5" x14ac:dyDescent="0.25">
      <c r="A9522" s="10">
        <v>43069</v>
      </c>
      <c r="B9522" s="7">
        <f>YEAR(Table1[[#This Row],[Order Date]])</f>
        <v>2017</v>
      </c>
      <c r="C9522" s="7">
        <f>MONTH(Table1[[#This Row],[Order Date]])</f>
        <v>11</v>
      </c>
      <c r="D9522" s="8" t="s">
        <v>2580</v>
      </c>
      <c r="E9522" s="8" t="s">
        <v>78</v>
      </c>
      <c r="F9522" s="8" t="s">
        <v>11</v>
      </c>
      <c r="G9522" s="8" t="s">
        <v>92</v>
      </c>
      <c r="H9522" s="8" t="s">
        <v>2047</v>
      </c>
      <c r="I9522" s="9">
        <v>663.94</v>
      </c>
      <c r="J9522" s="7">
        <v>4</v>
      </c>
      <c r="K9522" s="9">
        <v>82.99</v>
      </c>
    </row>
    <row r="9523" spans="1:11" ht="12.5" x14ac:dyDescent="0.25">
      <c r="A9523" s="10">
        <v>43069</v>
      </c>
      <c r="B9523" s="7">
        <f>YEAR(Table1[[#This Row],[Order Date]])</f>
        <v>2017</v>
      </c>
      <c r="C9523" s="7">
        <f>MONTH(Table1[[#This Row],[Order Date]])</f>
        <v>11</v>
      </c>
      <c r="D9523" s="8" t="s">
        <v>2176</v>
      </c>
      <c r="E9523" s="8" t="s">
        <v>123</v>
      </c>
      <c r="F9523" s="8" t="s">
        <v>39</v>
      </c>
      <c r="G9523" s="8" t="s">
        <v>40</v>
      </c>
      <c r="H9523" s="8" t="s">
        <v>2290</v>
      </c>
      <c r="I9523" s="9">
        <v>71.98</v>
      </c>
      <c r="J9523" s="7">
        <v>3</v>
      </c>
      <c r="K9523" s="9">
        <v>9</v>
      </c>
    </row>
    <row r="9524" spans="1:11" ht="12.5" x14ac:dyDescent="0.25">
      <c r="A9524" s="10">
        <v>43069</v>
      </c>
      <c r="B9524" s="7">
        <f>YEAR(Table1[[#This Row],[Order Date]])</f>
        <v>2017</v>
      </c>
      <c r="C9524" s="7">
        <f>MONTH(Table1[[#This Row],[Order Date]])</f>
        <v>11</v>
      </c>
      <c r="D9524" s="8" t="s">
        <v>2388</v>
      </c>
      <c r="E9524" s="8" t="s">
        <v>10</v>
      </c>
      <c r="F9524" s="8" t="s">
        <v>11</v>
      </c>
      <c r="G9524" s="8" t="s">
        <v>43</v>
      </c>
      <c r="H9524" s="8" t="s">
        <v>496</v>
      </c>
      <c r="I9524" s="9">
        <v>2.37</v>
      </c>
      <c r="J9524" s="7">
        <v>2</v>
      </c>
      <c r="K9524" s="9">
        <v>0.83</v>
      </c>
    </row>
    <row r="9525" spans="1:11" ht="12.5" x14ac:dyDescent="0.25">
      <c r="A9525" s="10">
        <v>43069</v>
      </c>
      <c r="B9525" s="7">
        <f>YEAR(Table1[[#This Row],[Order Date]])</f>
        <v>2017</v>
      </c>
      <c r="C9525" s="7">
        <f>MONTH(Table1[[#This Row],[Order Date]])</f>
        <v>11</v>
      </c>
      <c r="D9525" s="8" t="s">
        <v>233</v>
      </c>
      <c r="E9525" s="8" t="s">
        <v>245</v>
      </c>
      <c r="F9525" s="8" t="s">
        <v>39</v>
      </c>
      <c r="G9525" s="8" t="s">
        <v>52</v>
      </c>
      <c r="H9525" s="8" t="s">
        <v>261</v>
      </c>
      <c r="I9525" s="9">
        <v>383.98</v>
      </c>
      <c r="J9525" s="7">
        <v>3</v>
      </c>
      <c r="K9525" s="9">
        <v>81.59</v>
      </c>
    </row>
    <row r="9526" spans="1:11" ht="12.5" x14ac:dyDescent="0.25">
      <c r="A9526" s="10">
        <v>43069</v>
      </c>
      <c r="B9526" s="7">
        <f>YEAR(Table1[[#This Row],[Order Date]])</f>
        <v>2017</v>
      </c>
      <c r="C9526" s="7">
        <f>MONTH(Table1[[#This Row],[Order Date]])</f>
        <v>11</v>
      </c>
      <c r="D9526" s="8" t="s">
        <v>233</v>
      </c>
      <c r="E9526" s="8" t="s">
        <v>245</v>
      </c>
      <c r="F9526" s="8" t="s">
        <v>34</v>
      </c>
      <c r="G9526" s="8" t="s">
        <v>145</v>
      </c>
      <c r="H9526" s="8" t="s">
        <v>404</v>
      </c>
      <c r="I9526" s="9">
        <v>1781.68</v>
      </c>
      <c r="J9526" s="7">
        <v>7</v>
      </c>
      <c r="K9526" s="9">
        <v>-653.28</v>
      </c>
    </row>
    <row r="9527" spans="1:11" ht="12.5" x14ac:dyDescent="0.25">
      <c r="A9527" s="10">
        <v>43069</v>
      </c>
      <c r="B9527" s="7">
        <f>YEAR(Table1[[#This Row],[Order Date]])</f>
        <v>2017</v>
      </c>
      <c r="C9527" s="7">
        <f>MONTH(Table1[[#This Row],[Order Date]])</f>
        <v>11</v>
      </c>
      <c r="D9527" s="8" t="s">
        <v>2145</v>
      </c>
      <c r="E9527" s="8" t="s">
        <v>149</v>
      </c>
      <c r="F9527" s="8" t="s">
        <v>11</v>
      </c>
      <c r="G9527" s="8" t="s">
        <v>18</v>
      </c>
      <c r="H9527" s="8" t="s">
        <v>1973</v>
      </c>
      <c r="I9527" s="9">
        <v>83.56</v>
      </c>
      <c r="J9527" s="7">
        <v>4</v>
      </c>
      <c r="K9527" s="9">
        <v>1.67</v>
      </c>
    </row>
    <row r="9528" spans="1:11" ht="12.5" x14ac:dyDescent="0.25">
      <c r="A9528" s="10">
        <v>43069</v>
      </c>
      <c r="B9528" s="7">
        <f>YEAR(Table1[[#This Row],[Order Date]])</f>
        <v>2017</v>
      </c>
      <c r="C9528" s="7">
        <f>MONTH(Table1[[#This Row],[Order Date]])</f>
        <v>11</v>
      </c>
      <c r="D9528" s="8" t="s">
        <v>2145</v>
      </c>
      <c r="E9528" s="8" t="s">
        <v>149</v>
      </c>
      <c r="F9528" s="8" t="s">
        <v>39</v>
      </c>
      <c r="G9528" s="8" t="s">
        <v>40</v>
      </c>
      <c r="H9528" s="8" t="s">
        <v>2718</v>
      </c>
      <c r="I9528" s="9">
        <v>546.05999999999995</v>
      </c>
      <c r="J9528" s="7">
        <v>3</v>
      </c>
      <c r="K9528" s="9">
        <v>163.82</v>
      </c>
    </row>
    <row r="9529" spans="1:11" ht="12.5" x14ac:dyDescent="0.25">
      <c r="A9529" s="10">
        <v>43069</v>
      </c>
      <c r="B9529" s="7">
        <f>YEAR(Table1[[#This Row],[Order Date]])</f>
        <v>2017</v>
      </c>
      <c r="C9529" s="7">
        <f>MONTH(Table1[[#This Row],[Order Date]])</f>
        <v>11</v>
      </c>
      <c r="D9529" s="8" t="s">
        <v>2145</v>
      </c>
      <c r="E9529" s="8" t="s">
        <v>149</v>
      </c>
      <c r="F9529" s="8" t="s">
        <v>11</v>
      </c>
      <c r="G9529" s="8" t="s">
        <v>18</v>
      </c>
      <c r="H9529" s="8" t="s">
        <v>729</v>
      </c>
      <c r="I9529" s="9">
        <v>269.49</v>
      </c>
      <c r="J9529" s="7">
        <v>3</v>
      </c>
      <c r="K9529" s="9">
        <v>5.39</v>
      </c>
    </row>
    <row r="9530" spans="1:11" ht="12.5" x14ac:dyDescent="0.25">
      <c r="A9530" s="10">
        <v>43069</v>
      </c>
      <c r="B9530" s="7">
        <f>YEAR(Table1[[#This Row],[Order Date]])</f>
        <v>2017</v>
      </c>
      <c r="C9530" s="7">
        <f>MONTH(Table1[[#This Row],[Order Date]])</f>
        <v>11</v>
      </c>
      <c r="D9530" s="8" t="s">
        <v>2326</v>
      </c>
      <c r="E9530" s="8" t="s">
        <v>27</v>
      </c>
      <c r="F9530" s="8" t="s">
        <v>34</v>
      </c>
      <c r="G9530" s="8" t="s">
        <v>47</v>
      </c>
      <c r="H9530" s="8" t="s">
        <v>690</v>
      </c>
      <c r="I9530" s="9">
        <v>25.83</v>
      </c>
      <c r="J9530" s="7">
        <v>3</v>
      </c>
      <c r="K9530" s="9">
        <v>9.56</v>
      </c>
    </row>
    <row r="9531" spans="1:11" ht="12.5" x14ac:dyDescent="0.25">
      <c r="A9531" s="10">
        <v>43069</v>
      </c>
      <c r="B9531" s="7">
        <f>YEAR(Table1[[#This Row],[Order Date]])</f>
        <v>2017</v>
      </c>
      <c r="C9531" s="7">
        <f>MONTH(Table1[[#This Row],[Order Date]])</f>
        <v>11</v>
      </c>
      <c r="D9531" s="8" t="s">
        <v>788</v>
      </c>
      <c r="E9531" s="8" t="s">
        <v>10</v>
      </c>
      <c r="F9531" s="8" t="s">
        <v>39</v>
      </c>
      <c r="G9531" s="8" t="s">
        <v>52</v>
      </c>
      <c r="H9531" s="8" t="s">
        <v>1086</v>
      </c>
      <c r="I9531" s="9">
        <v>95.98</v>
      </c>
      <c r="J9531" s="7">
        <v>3</v>
      </c>
      <c r="K9531" s="9">
        <v>-10.8</v>
      </c>
    </row>
    <row r="9532" spans="1:11" ht="12.5" x14ac:dyDescent="0.25">
      <c r="A9532" s="10">
        <v>43069</v>
      </c>
      <c r="B9532" s="7">
        <f>YEAR(Table1[[#This Row],[Order Date]])</f>
        <v>2017</v>
      </c>
      <c r="C9532" s="7">
        <f>MONTH(Table1[[#This Row],[Order Date]])</f>
        <v>11</v>
      </c>
      <c r="D9532" s="8" t="s">
        <v>1077</v>
      </c>
      <c r="E9532" s="8" t="s">
        <v>23</v>
      </c>
      <c r="F9532" s="8" t="s">
        <v>34</v>
      </c>
      <c r="G9532" s="8" t="s">
        <v>35</v>
      </c>
      <c r="H9532" s="8" t="s">
        <v>726</v>
      </c>
      <c r="I9532" s="9">
        <v>1079.32</v>
      </c>
      <c r="J9532" s="7">
        <v>6</v>
      </c>
      <c r="K9532" s="9">
        <v>-15.42</v>
      </c>
    </row>
    <row r="9533" spans="1:11" ht="12.5" x14ac:dyDescent="0.25">
      <c r="A9533" s="6">
        <v>43070</v>
      </c>
      <c r="B9533" s="7">
        <f>YEAR(Table1[[#This Row],[Order Date]])</f>
        <v>2017</v>
      </c>
      <c r="C9533" s="7">
        <f>MONTH(Table1[[#This Row],[Order Date]])</f>
        <v>12</v>
      </c>
      <c r="D9533" s="8" t="s">
        <v>1102</v>
      </c>
      <c r="E9533" s="8" t="s">
        <v>110</v>
      </c>
      <c r="F9533" s="8" t="s">
        <v>11</v>
      </c>
      <c r="G9533" s="8" t="s">
        <v>18</v>
      </c>
      <c r="H9533" s="8" t="s">
        <v>1439</v>
      </c>
      <c r="I9533" s="9">
        <v>83.92</v>
      </c>
      <c r="J9533" s="7">
        <v>4</v>
      </c>
      <c r="K9533" s="9">
        <v>5.87</v>
      </c>
    </row>
    <row r="9534" spans="1:11" ht="12.5" x14ac:dyDescent="0.25">
      <c r="A9534" s="6">
        <v>43070</v>
      </c>
      <c r="B9534" s="7">
        <f>YEAR(Table1[[#This Row],[Order Date]])</f>
        <v>2017</v>
      </c>
      <c r="C9534" s="7">
        <f>MONTH(Table1[[#This Row],[Order Date]])</f>
        <v>12</v>
      </c>
      <c r="D9534" s="8" t="s">
        <v>1102</v>
      </c>
      <c r="E9534" s="8" t="s">
        <v>110</v>
      </c>
      <c r="F9534" s="8" t="s">
        <v>39</v>
      </c>
      <c r="G9534" s="8" t="s">
        <v>40</v>
      </c>
      <c r="H9534" s="8" t="s">
        <v>2300</v>
      </c>
      <c r="I9534" s="9">
        <v>131.97999999999999</v>
      </c>
      <c r="J9534" s="7">
        <v>2</v>
      </c>
      <c r="K9534" s="9">
        <v>35.630000000000003</v>
      </c>
    </row>
    <row r="9535" spans="1:11" ht="12.5" x14ac:dyDescent="0.25">
      <c r="A9535" s="6">
        <v>43070</v>
      </c>
      <c r="B9535" s="7">
        <f>YEAR(Table1[[#This Row],[Order Date]])</f>
        <v>2017</v>
      </c>
      <c r="C9535" s="7">
        <f>MONTH(Table1[[#This Row],[Order Date]])</f>
        <v>12</v>
      </c>
      <c r="D9535" s="8" t="s">
        <v>1102</v>
      </c>
      <c r="E9535" s="8" t="s">
        <v>110</v>
      </c>
      <c r="F9535" s="8" t="s">
        <v>11</v>
      </c>
      <c r="G9535" s="8" t="s">
        <v>20</v>
      </c>
      <c r="H9535" s="8" t="s">
        <v>1386</v>
      </c>
      <c r="I9535" s="9">
        <v>15.92</v>
      </c>
      <c r="J9535" s="7">
        <v>4</v>
      </c>
      <c r="K9535" s="9">
        <v>7.48</v>
      </c>
    </row>
    <row r="9536" spans="1:11" ht="12.5" x14ac:dyDescent="0.25">
      <c r="A9536" s="6">
        <v>43070</v>
      </c>
      <c r="B9536" s="7">
        <f>YEAR(Table1[[#This Row],[Order Date]])</f>
        <v>2017</v>
      </c>
      <c r="C9536" s="7">
        <f>MONTH(Table1[[#This Row],[Order Date]])</f>
        <v>12</v>
      </c>
      <c r="D9536" s="8" t="s">
        <v>1102</v>
      </c>
      <c r="E9536" s="8" t="s">
        <v>110</v>
      </c>
      <c r="F9536" s="8" t="s">
        <v>11</v>
      </c>
      <c r="G9536" s="8" t="s">
        <v>43</v>
      </c>
      <c r="H9536" s="8" t="s">
        <v>540</v>
      </c>
      <c r="I9536" s="9">
        <v>52.29</v>
      </c>
      <c r="J9536" s="7">
        <v>9</v>
      </c>
      <c r="K9536" s="9">
        <v>16.21</v>
      </c>
    </row>
    <row r="9537" spans="1:11" ht="12.5" x14ac:dyDescent="0.25">
      <c r="A9537" s="6">
        <v>43070</v>
      </c>
      <c r="B9537" s="7">
        <f>YEAR(Table1[[#This Row],[Order Date]])</f>
        <v>2017</v>
      </c>
      <c r="C9537" s="7">
        <f>MONTH(Table1[[#This Row],[Order Date]])</f>
        <v>12</v>
      </c>
      <c r="D9537" s="8" t="s">
        <v>1102</v>
      </c>
      <c r="E9537" s="8" t="s">
        <v>110</v>
      </c>
      <c r="F9537" s="8" t="s">
        <v>11</v>
      </c>
      <c r="G9537" s="8" t="s">
        <v>18</v>
      </c>
      <c r="H9537" s="8" t="s">
        <v>908</v>
      </c>
      <c r="I9537" s="9">
        <v>91.99</v>
      </c>
      <c r="J9537" s="7">
        <v>1</v>
      </c>
      <c r="K9537" s="9">
        <v>3.68</v>
      </c>
    </row>
    <row r="9538" spans="1:11" ht="12.5" x14ac:dyDescent="0.25">
      <c r="A9538" s="6">
        <v>43070</v>
      </c>
      <c r="B9538" s="7">
        <f>YEAR(Table1[[#This Row],[Order Date]])</f>
        <v>2017</v>
      </c>
      <c r="C9538" s="7">
        <f>MONTH(Table1[[#This Row],[Order Date]])</f>
        <v>12</v>
      </c>
      <c r="D9538" s="8" t="s">
        <v>1831</v>
      </c>
      <c r="E9538" s="8" t="s">
        <v>149</v>
      </c>
      <c r="F9538" s="8" t="s">
        <v>39</v>
      </c>
      <c r="G9538" s="8" t="s">
        <v>52</v>
      </c>
      <c r="H9538" s="8" t="s">
        <v>1873</v>
      </c>
      <c r="I9538" s="9">
        <v>20.37</v>
      </c>
      <c r="J9538" s="7">
        <v>3</v>
      </c>
      <c r="K9538" s="9">
        <v>6.93</v>
      </c>
    </row>
    <row r="9539" spans="1:11" ht="12.5" x14ac:dyDescent="0.25">
      <c r="A9539" s="6">
        <v>43070</v>
      </c>
      <c r="B9539" s="7">
        <f>YEAR(Table1[[#This Row],[Order Date]])</f>
        <v>2017</v>
      </c>
      <c r="C9539" s="7">
        <f>MONTH(Table1[[#This Row],[Order Date]])</f>
        <v>12</v>
      </c>
      <c r="D9539" s="8" t="s">
        <v>1831</v>
      </c>
      <c r="E9539" s="8" t="s">
        <v>149</v>
      </c>
      <c r="F9539" s="8" t="s">
        <v>11</v>
      </c>
      <c r="G9539" s="8" t="s">
        <v>18</v>
      </c>
      <c r="H9539" s="8" t="s">
        <v>1851</v>
      </c>
      <c r="I9539" s="9">
        <v>221.55</v>
      </c>
      <c r="J9539" s="7">
        <v>3</v>
      </c>
      <c r="K9539" s="9">
        <v>6.65</v>
      </c>
    </row>
    <row r="9540" spans="1:11" ht="12.5" x14ac:dyDescent="0.25">
      <c r="A9540" s="6">
        <v>43070</v>
      </c>
      <c r="B9540" s="7">
        <f>YEAR(Table1[[#This Row],[Order Date]])</f>
        <v>2017</v>
      </c>
      <c r="C9540" s="7">
        <f>MONTH(Table1[[#This Row],[Order Date]])</f>
        <v>12</v>
      </c>
      <c r="D9540" s="8" t="s">
        <v>1831</v>
      </c>
      <c r="E9540" s="8" t="s">
        <v>149</v>
      </c>
      <c r="F9540" s="8" t="s">
        <v>11</v>
      </c>
      <c r="G9540" s="8" t="s">
        <v>20</v>
      </c>
      <c r="H9540" s="8" t="s">
        <v>1380</v>
      </c>
      <c r="I9540" s="9">
        <v>17.52</v>
      </c>
      <c r="J9540" s="7">
        <v>5</v>
      </c>
      <c r="K9540" s="9">
        <v>6.13</v>
      </c>
    </row>
    <row r="9541" spans="1:11" ht="12.5" x14ac:dyDescent="0.25">
      <c r="A9541" s="6">
        <v>43070</v>
      </c>
      <c r="B9541" s="7">
        <f>YEAR(Table1[[#This Row],[Order Date]])</f>
        <v>2017</v>
      </c>
      <c r="C9541" s="7">
        <f>MONTH(Table1[[#This Row],[Order Date]])</f>
        <v>12</v>
      </c>
      <c r="D9541" s="8" t="s">
        <v>859</v>
      </c>
      <c r="E9541" s="8" t="s">
        <v>278</v>
      </c>
      <c r="F9541" s="8" t="s">
        <v>39</v>
      </c>
      <c r="G9541" s="8" t="s">
        <v>40</v>
      </c>
      <c r="H9541" s="8" t="s">
        <v>41</v>
      </c>
      <c r="I9541" s="9">
        <v>470.38</v>
      </c>
      <c r="J9541" s="7">
        <v>3</v>
      </c>
      <c r="K9541" s="9">
        <v>52.92</v>
      </c>
    </row>
    <row r="9542" spans="1:11" ht="12.5" x14ac:dyDescent="0.25">
      <c r="A9542" s="6">
        <v>43070</v>
      </c>
      <c r="B9542" s="7">
        <f>YEAR(Table1[[#This Row],[Order Date]])</f>
        <v>2017</v>
      </c>
      <c r="C9542" s="7">
        <f>MONTH(Table1[[#This Row],[Order Date]])</f>
        <v>12</v>
      </c>
      <c r="D9542" s="8" t="s">
        <v>859</v>
      </c>
      <c r="E9542" s="8" t="s">
        <v>278</v>
      </c>
      <c r="F9542" s="8" t="s">
        <v>39</v>
      </c>
      <c r="G9542" s="8" t="s">
        <v>40</v>
      </c>
      <c r="H9542" s="8" t="s">
        <v>517</v>
      </c>
      <c r="I9542" s="9">
        <v>105.58</v>
      </c>
      <c r="J9542" s="7">
        <v>2</v>
      </c>
      <c r="K9542" s="9">
        <v>9.24</v>
      </c>
    </row>
    <row r="9543" spans="1:11" ht="12.5" x14ac:dyDescent="0.25">
      <c r="A9543" s="6">
        <v>43070</v>
      </c>
      <c r="B9543" s="7">
        <f>YEAR(Table1[[#This Row],[Order Date]])</f>
        <v>2017</v>
      </c>
      <c r="C9543" s="7">
        <f>MONTH(Table1[[#This Row],[Order Date]])</f>
        <v>12</v>
      </c>
      <c r="D9543" s="8" t="s">
        <v>859</v>
      </c>
      <c r="E9543" s="8" t="s">
        <v>278</v>
      </c>
      <c r="F9543" s="8" t="s">
        <v>11</v>
      </c>
      <c r="G9543" s="8" t="s">
        <v>92</v>
      </c>
      <c r="H9543" s="8" t="s">
        <v>1349</v>
      </c>
      <c r="I9543" s="9">
        <v>31.15</v>
      </c>
      <c r="J9543" s="7">
        <v>3</v>
      </c>
      <c r="K9543" s="9">
        <v>3.5</v>
      </c>
    </row>
    <row r="9544" spans="1:11" ht="12.5" x14ac:dyDescent="0.25">
      <c r="A9544" s="6">
        <v>43070</v>
      </c>
      <c r="B9544" s="7">
        <f>YEAR(Table1[[#This Row],[Order Date]])</f>
        <v>2017</v>
      </c>
      <c r="C9544" s="7">
        <f>MONTH(Table1[[#This Row],[Order Date]])</f>
        <v>12</v>
      </c>
      <c r="D9544" s="8" t="s">
        <v>859</v>
      </c>
      <c r="E9544" s="8" t="s">
        <v>278</v>
      </c>
      <c r="F9544" s="8" t="s">
        <v>11</v>
      </c>
      <c r="G9544" s="8" t="s">
        <v>20</v>
      </c>
      <c r="H9544" s="8" t="s">
        <v>522</v>
      </c>
      <c r="I9544" s="9">
        <v>6.78</v>
      </c>
      <c r="J9544" s="7">
        <v>7</v>
      </c>
      <c r="K9544" s="9">
        <v>-4.75</v>
      </c>
    </row>
    <row r="9545" spans="1:11" ht="12.5" x14ac:dyDescent="0.25">
      <c r="A9545" s="6">
        <v>43070</v>
      </c>
      <c r="B9545" s="7">
        <f>YEAR(Table1[[#This Row],[Order Date]])</f>
        <v>2017</v>
      </c>
      <c r="C9545" s="7">
        <f>MONTH(Table1[[#This Row],[Order Date]])</f>
        <v>12</v>
      </c>
      <c r="D9545" s="8" t="s">
        <v>859</v>
      </c>
      <c r="E9545" s="8" t="s">
        <v>278</v>
      </c>
      <c r="F9545" s="8" t="s">
        <v>39</v>
      </c>
      <c r="G9545" s="8" t="s">
        <v>40</v>
      </c>
      <c r="H9545" s="8" t="s">
        <v>2342</v>
      </c>
      <c r="I9545" s="9">
        <v>406.37</v>
      </c>
      <c r="J9545" s="7">
        <v>4</v>
      </c>
      <c r="K9545" s="9">
        <v>30.48</v>
      </c>
    </row>
    <row r="9546" spans="1:11" ht="12.5" x14ac:dyDescent="0.25">
      <c r="A9546" s="6">
        <v>43070</v>
      </c>
      <c r="B9546" s="7">
        <f>YEAR(Table1[[#This Row],[Order Date]])</f>
        <v>2017</v>
      </c>
      <c r="C9546" s="7">
        <f>MONTH(Table1[[#This Row],[Order Date]])</f>
        <v>12</v>
      </c>
      <c r="D9546" s="8" t="s">
        <v>665</v>
      </c>
      <c r="E9546" s="8" t="s">
        <v>23</v>
      </c>
      <c r="F9546" s="8" t="s">
        <v>11</v>
      </c>
      <c r="G9546" s="8" t="s">
        <v>63</v>
      </c>
      <c r="H9546" s="8" t="s">
        <v>1683</v>
      </c>
      <c r="I9546" s="9">
        <v>104.68</v>
      </c>
      <c r="J9546" s="7">
        <v>5</v>
      </c>
      <c r="K9546" s="9">
        <v>35.33</v>
      </c>
    </row>
    <row r="9547" spans="1:11" ht="12.5" x14ac:dyDescent="0.25">
      <c r="A9547" s="6">
        <v>43070</v>
      </c>
      <c r="B9547" s="7">
        <f>YEAR(Table1[[#This Row],[Order Date]])</f>
        <v>2017</v>
      </c>
      <c r="C9547" s="7">
        <f>MONTH(Table1[[#This Row],[Order Date]])</f>
        <v>12</v>
      </c>
      <c r="D9547" s="8" t="s">
        <v>665</v>
      </c>
      <c r="E9547" s="8" t="s">
        <v>23</v>
      </c>
      <c r="F9547" s="8" t="s">
        <v>39</v>
      </c>
      <c r="G9547" s="8" t="s">
        <v>40</v>
      </c>
      <c r="H9547" s="8" t="s">
        <v>2213</v>
      </c>
      <c r="I9547" s="9">
        <v>62.96</v>
      </c>
      <c r="J9547" s="7">
        <v>7</v>
      </c>
      <c r="K9547" s="9">
        <v>9.44</v>
      </c>
    </row>
    <row r="9548" spans="1:11" ht="12.5" x14ac:dyDescent="0.25">
      <c r="A9548" s="6">
        <v>43070</v>
      </c>
      <c r="B9548" s="7">
        <f>YEAR(Table1[[#This Row],[Order Date]])</f>
        <v>2017</v>
      </c>
      <c r="C9548" s="7">
        <f>MONTH(Table1[[#This Row],[Order Date]])</f>
        <v>12</v>
      </c>
      <c r="D9548" s="8" t="s">
        <v>1916</v>
      </c>
      <c r="E9548" s="8" t="s">
        <v>10</v>
      </c>
      <c r="F9548" s="8" t="s">
        <v>39</v>
      </c>
      <c r="G9548" s="8" t="s">
        <v>40</v>
      </c>
      <c r="H9548" s="8" t="s">
        <v>939</v>
      </c>
      <c r="I9548" s="9">
        <v>219.8</v>
      </c>
      <c r="J9548" s="7">
        <v>5</v>
      </c>
      <c r="K9548" s="9">
        <v>24.73</v>
      </c>
    </row>
    <row r="9549" spans="1:11" ht="12.5" x14ac:dyDescent="0.25">
      <c r="A9549" s="6">
        <v>43070</v>
      </c>
      <c r="B9549" s="7">
        <f>YEAR(Table1[[#This Row],[Order Date]])</f>
        <v>2017</v>
      </c>
      <c r="C9549" s="7">
        <f>MONTH(Table1[[#This Row],[Order Date]])</f>
        <v>12</v>
      </c>
      <c r="D9549" s="8" t="s">
        <v>1916</v>
      </c>
      <c r="E9549" s="8" t="s">
        <v>10</v>
      </c>
      <c r="F9549" s="8" t="s">
        <v>34</v>
      </c>
      <c r="G9549" s="8" t="s">
        <v>35</v>
      </c>
      <c r="H9549" s="8" t="s">
        <v>542</v>
      </c>
      <c r="I9549" s="9">
        <v>317.06</v>
      </c>
      <c r="J9549" s="7">
        <v>3</v>
      </c>
      <c r="K9549" s="9">
        <v>-18.12</v>
      </c>
    </row>
    <row r="9550" spans="1:11" ht="12.5" x14ac:dyDescent="0.25">
      <c r="A9550" s="6">
        <v>43070</v>
      </c>
      <c r="B9550" s="7">
        <f>YEAR(Table1[[#This Row],[Order Date]])</f>
        <v>2017</v>
      </c>
      <c r="C9550" s="7">
        <f>MONTH(Table1[[#This Row],[Order Date]])</f>
        <v>12</v>
      </c>
      <c r="D9550" s="8" t="s">
        <v>2683</v>
      </c>
      <c r="E9550" s="8" t="s">
        <v>27</v>
      </c>
      <c r="F9550" s="8" t="s">
        <v>11</v>
      </c>
      <c r="G9550" s="8" t="s">
        <v>12</v>
      </c>
      <c r="H9550" s="8" t="s">
        <v>2605</v>
      </c>
      <c r="I9550" s="9">
        <v>45.36</v>
      </c>
      <c r="J9550" s="7">
        <v>7</v>
      </c>
      <c r="K9550" s="9">
        <v>21.77</v>
      </c>
    </row>
    <row r="9551" spans="1:11" ht="12.5" x14ac:dyDescent="0.25">
      <c r="A9551" s="6">
        <v>43070</v>
      </c>
      <c r="B9551" s="7">
        <f>YEAR(Table1[[#This Row],[Order Date]])</f>
        <v>2017</v>
      </c>
      <c r="C9551" s="7">
        <f>MONTH(Table1[[#This Row],[Order Date]])</f>
        <v>12</v>
      </c>
      <c r="D9551" s="8" t="s">
        <v>2683</v>
      </c>
      <c r="E9551" s="8" t="s">
        <v>27</v>
      </c>
      <c r="F9551" s="8" t="s">
        <v>11</v>
      </c>
      <c r="G9551" s="8" t="s">
        <v>20</v>
      </c>
      <c r="H9551" s="8" t="s">
        <v>248</v>
      </c>
      <c r="I9551" s="9">
        <v>10.130000000000001</v>
      </c>
      <c r="J9551" s="7">
        <v>2</v>
      </c>
      <c r="K9551" s="9">
        <v>3.67</v>
      </c>
    </row>
    <row r="9552" spans="1:11" ht="12.5" x14ac:dyDescent="0.25">
      <c r="A9552" s="6">
        <v>43070</v>
      </c>
      <c r="B9552" s="7">
        <f>YEAR(Table1[[#This Row],[Order Date]])</f>
        <v>2017</v>
      </c>
      <c r="C9552" s="7">
        <f>MONTH(Table1[[#This Row],[Order Date]])</f>
        <v>12</v>
      </c>
      <c r="D9552" s="8" t="s">
        <v>1781</v>
      </c>
      <c r="E9552" s="8" t="s">
        <v>23</v>
      </c>
      <c r="F9552" s="8" t="s">
        <v>11</v>
      </c>
      <c r="G9552" s="8" t="s">
        <v>18</v>
      </c>
      <c r="H9552" s="8" t="s">
        <v>1950</v>
      </c>
      <c r="I9552" s="9">
        <v>37.39</v>
      </c>
      <c r="J9552" s="7">
        <v>3</v>
      </c>
      <c r="K9552" s="9">
        <v>2.34</v>
      </c>
    </row>
    <row r="9553" spans="1:11" ht="12.5" x14ac:dyDescent="0.25">
      <c r="A9553" s="6">
        <v>43070</v>
      </c>
      <c r="B9553" s="7">
        <f>YEAR(Table1[[#This Row],[Order Date]])</f>
        <v>2017</v>
      </c>
      <c r="C9553" s="7">
        <f>MONTH(Table1[[#This Row],[Order Date]])</f>
        <v>12</v>
      </c>
      <c r="D9553" s="8" t="s">
        <v>1781</v>
      </c>
      <c r="E9553" s="8" t="s">
        <v>23</v>
      </c>
      <c r="F9553" s="8" t="s">
        <v>34</v>
      </c>
      <c r="G9553" s="8" t="s">
        <v>47</v>
      </c>
      <c r="H9553" s="8" t="s">
        <v>2495</v>
      </c>
      <c r="I9553" s="9">
        <v>79.12</v>
      </c>
      <c r="J9553" s="7">
        <v>5</v>
      </c>
      <c r="K9553" s="9">
        <v>13.85</v>
      </c>
    </row>
    <row r="9554" spans="1:11" ht="12.5" x14ac:dyDescent="0.25">
      <c r="A9554" s="6">
        <v>43070</v>
      </c>
      <c r="B9554" s="7">
        <f>YEAR(Table1[[#This Row],[Order Date]])</f>
        <v>2017</v>
      </c>
      <c r="C9554" s="7">
        <f>MONTH(Table1[[#This Row],[Order Date]])</f>
        <v>12</v>
      </c>
      <c r="D9554" s="8" t="s">
        <v>1665</v>
      </c>
      <c r="E9554" s="8" t="s">
        <v>613</v>
      </c>
      <c r="F9554" s="8" t="s">
        <v>11</v>
      </c>
      <c r="G9554" s="8" t="s">
        <v>12</v>
      </c>
      <c r="H9554" s="8" t="s">
        <v>1730</v>
      </c>
      <c r="I9554" s="9">
        <v>19.440000000000001</v>
      </c>
      <c r="J9554" s="7">
        <v>3</v>
      </c>
      <c r="K9554" s="9">
        <v>9.33</v>
      </c>
    </row>
    <row r="9555" spans="1:11" ht="12.5" x14ac:dyDescent="0.25">
      <c r="A9555" s="6">
        <v>43070</v>
      </c>
      <c r="B9555" s="7">
        <f>YEAR(Table1[[#This Row],[Order Date]])</f>
        <v>2017</v>
      </c>
      <c r="C9555" s="7">
        <f>MONTH(Table1[[#This Row],[Order Date]])</f>
        <v>12</v>
      </c>
      <c r="D9555" s="8" t="s">
        <v>1665</v>
      </c>
      <c r="E9555" s="8" t="s">
        <v>613</v>
      </c>
      <c r="F9555" s="8" t="s">
        <v>34</v>
      </c>
      <c r="G9555" s="8" t="s">
        <v>35</v>
      </c>
      <c r="H9555" s="8" t="s">
        <v>918</v>
      </c>
      <c r="I9555" s="9">
        <v>897.15</v>
      </c>
      <c r="J9555" s="7">
        <v>3</v>
      </c>
      <c r="K9555" s="9">
        <v>251.2</v>
      </c>
    </row>
    <row r="9556" spans="1:11" ht="12.5" x14ac:dyDescent="0.25">
      <c r="A9556" s="6">
        <v>43070</v>
      </c>
      <c r="B9556" s="7">
        <f>YEAR(Table1[[#This Row],[Order Date]])</f>
        <v>2017</v>
      </c>
      <c r="C9556" s="7">
        <f>MONTH(Table1[[#This Row],[Order Date]])</f>
        <v>12</v>
      </c>
      <c r="D9556" s="8" t="s">
        <v>1099</v>
      </c>
      <c r="E9556" s="8" t="s">
        <v>78</v>
      </c>
      <c r="F9556" s="8" t="s">
        <v>34</v>
      </c>
      <c r="G9556" s="8" t="s">
        <v>47</v>
      </c>
      <c r="H9556" s="8" t="s">
        <v>2302</v>
      </c>
      <c r="I9556" s="9">
        <v>7.71</v>
      </c>
      <c r="J9556" s="7">
        <v>2</v>
      </c>
      <c r="K9556" s="9">
        <v>1.74</v>
      </c>
    </row>
    <row r="9557" spans="1:11" ht="12.5" x14ac:dyDescent="0.25">
      <c r="A9557" s="6">
        <v>43070</v>
      </c>
      <c r="B9557" s="7">
        <f>YEAR(Table1[[#This Row],[Order Date]])</f>
        <v>2017</v>
      </c>
      <c r="C9557" s="7">
        <f>MONTH(Table1[[#This Row],[Order Date]])</f>
        <v>12</v>
      </c>
      <c r="D9557" s="8" t="s">
        <v>2298</v>
      </c>
      <c r="E9557" s="8" t="s">
        <v>10</v>
      </c>
      <c r="F9557" s="8" t="s">
        <v>11</v>
      </c>
      <c r="G9557" s="8" t="s">
        <v>12</v>
      </c>
      <c r="H9557" s="8" t="s">
        <v>2386</v>
      </c>
      <c r="I9557" s="9">
        <v>10.37</v>
      </c>
      <c r="J9557" s="7">
        <v>2</v>
      </c>
      <c r="K9557" s="9">
        <v>3.63</v>
      </c>
    </row>
    <row r="9558" spans="1:11" ht="12.5" x14ac:dyDescent="0.25">
      <c r="A9558" s="6">
        <v>43070</v>
      </c>
      <c r="B9558" s="7">
        <f>YEAR(Table1[[#This Row],[Order Date]])</f>
        <v>2017</v>
      </c>
      <c r="C9558" s="7">
        <f>MONTH(Table1[[#This Row],[Order Date]])</f>
        <v>12</v>
      </c>
      <c r="D9558" s="8" t="s">
        <v>2284</v>
      </c>
      <c r="E9558" s="8" t="s">
        <v>164</v>
      </c>
      <c r="F9558" s="8" t="s">
        <v>11</v>
      </c>
      <c r="G9558" s="8" t="s">
        <v>12</v>
      </c>
      <c r="H9558" s="8" t="s">
        <v>442</v>
      </c>
      <c r="I9558" s="9">
        <v>41.86</v>
      </c>
      <c r="J9558" s="7">
        <v>7</v>
      </c>
      <c r="K9558" s="9">
        <v>18.84</v>
      </c>
    </row>
    <row r="9559" spans="1:11" ht="12.5" x14ac:dyDescent="0.25">
      <c r="A9559" s="6">
        <v>43070</v>
      </c>
      <c r="B9559" s="7">
        <f>YEAR(Table1[[#This Row],[Order Date]])</f>
        <v>2017</v>
      </c>
      <c r="C9559" s="7">
        <f>MONTH(Table1[[#This Row],[Order Date]])</f>
        <v>12</v>
      </c>
      <c r="D9559" s="8" t="s">
        <v>2284</v>
      </c>
      <c r="E9559" s="8" t="s">
        <v>164</v>
      </c>
      <c r="F9559" s="8" t="s">
        <v>34</v>
      </c>
      <c r="G9559" s="8" t="s">
        <v>74</v>
      </c>
      <c r="H9559" s="8" t="s">
        <v>1909</v>
      </c>
      <c r="I9559" s="9">
        <v>141.96</v>
      </c>
      <c r="J9559" s="7">
        <v>2</v>
      </c>
      <c r="K9559" s="9">
        <v>41.17</v>
      </c>
    </row>
    <row r="9560" spans="1:11" ht="12.5" x14ac:dyDescent="0.25">
      <c r="A9560" s="6">
        <v>43070</v>
      </c>
      <c r="B9560" s="7">
        <f>YEAR(Table1[[#This Row],[Order Date]])</f>
        <v>2017</v>
      </c>
      <c r="C9560" s="7">
        <f>MONTH(Table1[[#This Row],[Order Date]])</f>
        <v>12</v>
      </c>
      <c r="D9560" s="8" t="s">
        <v>1771</v>
      </c>
      <c r="E9560" s="8" t="s">
        <v>164</v>
      </c>
      <c r="F9560" s="8" t="s">
        <v>11</v>
      </c>
      <c r="G9560" s="8" t="s">
        <v>20</v>
      </c>
      <c r="H9560" s="8" t="s">
        <v>2173</v>
      </c>
      <c r="I9560" s="9">
        <v>15.92</v>
      </c>
      <c r="J9560" s="7">
        <v>5</v>
      </c>
      <c r="K9560" s="9">
        <v>5.37</v>
      </c>
    </row>
    <row r="9561" spans="1:11" ht="12.5" x14ac:dyDescent="0.25">
      <c r="A9561" s="6">
        <v>43070</v>
      </c>
      <c r="B9561" s="7">
        <f>YEAR(Table1[[#This Row],[Order Date]])</f>
        <v>2017</v>
      </c>
      <c r="C9561" s="7">
        <f>MONTH(Table1[[#This Row],[Order Date]])</f>
        <v>12</v>
      </c>
      <c r="D9561" s="8" t="s">
        <v>1771</v>
      </c>
      <c r="E9561" s="8" t="s">
        <v>164</v>
      </c>
      <c r="F9561" s="8" t="s">
        <v>34</v>
      </c>
      <c r="G9561" s="8" t="s">
        <v>47</v>
      </c>
      <c r="H9561" s="8" t="s">
        <v>281</v>
      </c>
      <c r="I9561" s="9">
        <v>70.680000000000007</v>
      </c>
      <c r="J9561" s="7">
        <v>12</v>
      </c>
      <c r="K9561" s="9">
        <v>31.1</v>
      </c>
    </row>
    <row r="9562" spans="1:11" ht="12.5" x14ac:dyDescent="0.25">
      <c r="A9562" s="6">
        <v>43070</v>
      </c>
      <c r="B9562" s="7">
        <f>YEAR(Table1[[#This Row],[Order Date]])</f>
        <v>2017</v>
      </c>
      <c r="C9562" s="7">
        <f>MONTH(Table1[[#This Row],[Order Date]])</f>
        <v>12</v>
      </c>
      <c r="D9562" s="8" t="s">
        <v>1771</v>
      </c>
      <c r="E9562" s="8" t="s">
        <v>164</v>
      </c>
      <c r="F9562" s="8" t="s">
        <v>11</v>
      </c>
      <c r="G9562" s="8" t="s">
        <v>18</v>
      </c>
      <c r="H9562" s="8" t="s">
        <v>2031</v>
      </c>
      <c r="I9562" s="9">
        <v>541.24</v>
      </c>
      <c r="J9562" s="7">
        <v>4</v>
      </c>
      <c r="K9562" s="9">
        <v>5.41</v>
      </c>
    </row>
    <row r="9563" spans="1:11" ht="12.5" x14ac:dyDescent="0.25">
      <c r="A9563" s="6">
        <v>43070</v>
      </c>
      <c r="B9563" s="7">
        <f>YEAR(Table1[[#This Row],[Order Date]])</f>
        <v>2017</v>
      </c>
      <c r="C9563" s="7">
        <f>MONTH(Table1[[#This Row],[Order Date]])</f>
        <v>12</v>
      </c>
      <c r="D9563" s="8" t="s">
        <v>2580</v>
      </c>
      <c r="E9563" s="8" t="s">
        <v>27</v>
      </c>
      <c r="F9563" s="8" t="s">
        <v>34</v>
      </c>
      <c r="G9563" s="8" t="s">
        <v>47</v>
      </c>
      <c r="H9563" s="8" t="s">
        <v>2040</v>
      </c>
      <c r="I9563" s="9">
        <v>629.64</v>
      </c>
      <c r="J9563" s="7">
        <v>9</v>
      </c>
      <c r="K9563" s="9">
        <v>107.04</v>
      </c>
    </row>
    <row r="9564" spans="1:11" ht="12.5" x14ac:dyDescent="0.25">
      <c r="A9564" s="6">
        <v>43070</v>
      </c>
      <c r="B9564" s="7">
        <f>YEAR(Table1[[#This Row],[Order Date]])</f>
        <v>2017</v>
      </c>
      <c r="C9564" s="7">
        <f>MONTH(Table1[[#This Row],[Order Date]])</f>
        <v>12</v>
      </c>
      <c r="D9564" s="8" t="s">
        <v>1799</v>
      </c>
      <c r="E9564" s="8" t="s">
        <v>23</v>
      </c>
      <c r="F9564" s="8" t="s">
        <v>11</v>
      </c>
      <c r="G9564" s="8" t="s">
        <v>16</v>
      </c>
      <c r="H9564" s="8" t="s">
        <v>188</v>
      </c>
      <c r="I9564" s="9">
        <v>15.94</v>
      </c>
      <c r="J9564" s="7">
        <v>4</v>
      </c>
      <c r="K9564" s="9">
        <v>5.18</v>
      </c>
    </row>
    <row r="9565" spans="1:11" ht="12.5" x14ac:dyDescent="0.25">
      <c r="A9565" s="6">
        <v>43070</v>
      </c>
      <c r="B9565" s="7">
        <f>YEAR(Table1[[#This Row],[Order Date]])</f>
        <v>2017</v>
      </c>
      <c r="C9565" s="7">
        <f>MONTH(Table1[[#This Row],[Order Date]])</f>
        <v>12</v>
      </c>
      <c r="D9565" s="8" t="s">
        <v>1799</v>
      </c>
      <c r="E9565" s="8" t="s">
        <v>23</v>
      </c>
      <c r="F9565" s="8" t="s">
        <v>11</v>
      </c>
      <c r="G9565" s="8" t="s">
        <v>20</v>
      </c>
      <c r="H9565" s="8" t="s">
        <v>972</v>
      </c>
      <c r="I9565" s="9">
        <v>8</v>
      </c>
      <c r="J9565" s="7">
        <v>7</v>
      </c>
      <c r="K9565" s="9">
        <v>-5.6</v>
      </c>
    </row>
    <row r="9566" spans="1:11" ht="12.5" x14ac:dyDescent="0.25">
      <c r="A9566" s="6">
        <v>43070</v>
      </c>
      <c r="B9566" s="7">
        <f>YEAR(Table1[[#This Row],[Order Date]])</f>
        <v>2017</v>
      </c>
      <c r="C9566" s="7">
        <f>MONTH(Table1[[#This Row],[Order Date]])</f>
        <v>12</v>
      </c>
      <c r="D9566" s="8" t="s">
        <v>1799</v>
      </c>
      <c r="E9566" s="8" t="s">
        <v>23</v>
      </c>
      <c r="F9566" s="8" t="s">
        <v>34</v>
      </c>
      <c r="G9566" s="8" t="s">
        <v>35</v>
      </c>
      <c r="H9566" s="8" t="s">
        <v>294</v>
      </c>
      <c r="I9566" s="9">
        <v>398.97</v>
      </c>
      <c r="J9566" s="7">
        <v>2</v>
      </c>
      <c r="K9566" s="9">
        <v>-28.5</v>
      </c>
    </row>
    <row r="9567" spans="1:11" ht="12.5" x14ac:dyDescent="0.25">
      <c r="A9567" s="6">
        <v>43071</v>
      </c>
      <c r="B9567" s="7">
        <f>YEAR(Table1[[#This Row],[Order Date]])</f>
        <v>2017</v>
      </c>
      <c r="C9567" s="7">
        <f>MONTH(Table1[[#This Row],[Order Date]])</f>
        <v>12</v>
      </c>
      <c r="D9567" s="8" t="s">
        <v>659</v>
      </c>
      <c r="E9567" s="8" t="s">
        <v>27</v>
      </c>
      <c r="F9567" s="8" t="s">
        <v>11</v>
      </c>
      <c r="G9567" s="8" t="s">
        <v>18</v>
      </c>
      <c r="H9567" s="8" t="s">
        <v>1400</v>
      </c>
      <c r="I9567" s="9">
        <v>559.62</v>
      </c>
      <c r="J9567" s="7">
        <v>9</v>
      </c>
      <c r="K9567" s="9">
        <v>151.1</v>
      </c>
    </row>
    <row r="9568" spans="1:11" ht="12.5" x14ac:dyDescent="0.25">
      <c r="A9568" s="6">
        <v>43071</v>
      </c>
      <c r="B9568" s="7">
        <f>YEAR(Table1[[#This Row],[Order Date]])</f>
        <v>2017</v>
      </c>
      <c r="C9568" s="7">
        <f>MONTH(Table1[[#This Row],[Order Date]])</f>
        <v>12</v>
      </c>
      <c r="D9568" s="8" t="s">
        <v>659</v>
      </c>
      <c r="E9568" s="8" t="s">
        <v>27</v>
      </c>
      <c r="F9568" s="8" t="s">
        <v>11</v>
      </c>
      <c r="G9568" s="8" t="s">
        <v>12</v>
      </c>
      <c r="H9568" s="8" t="s">
        <v>1191</v>
      </c>
      <c r="I9568" s="9">
        <v>109.92</v>
      </c>
      <c r="J9568" s="7">
        <v>2</v>
      </c>
      <c r="K9568" s="9">
        <v>53.86</v>
      </c>
    </row>
    <row r="9569" spans="1:11" ht="12.5" x14ac:dyDescent="0.25">
      <c r="A9569" s="6">
        <v>43071</v>
      </c>
      <c r="B9569" s="7">
        <f>YEAR(Table1[[#This Row],[Order Date]])</f>
        <v>2017</v>
      </c>
      <c r="C9569" s="7">
        <f>MONTH(Table1[[#This Row],[Order Date]])</f>
        <v>12</v>
      </c>
      <c r="D9569" s="8" t="s">
        <v>659</v>
      </c>
      <c r="E9569" s="8" t="s">
        <v>27</v>
      </c>
      <c r="F9569" s="8" t="s">
        <v>11</v>
      </c>
      <c r="G9569" s="8" t="s">
        <v>12</v>
      </c>
      <c r="H9569" s="8" t="s">
        <v>2069</v>
      </c>
      <c r="I9569" s="9">
        <v>8.56</v>
      </c>
      <c r="J9569" s="7">
        <v>2</v>
      </c>
      <c r="K9569" s="9">
        <v>3.85</v>
      </c>
    </row>
    <row r="9570" spans="1:11" ht="12.5" x14ac:dyDescent="0.25">
      <c r="A9570" s="6">
        <v>43071</v>
      </c>
      <c r="B9570" s="7">
        <f>YEAR(Table1[[#This Row],[Order Date]])</f>
        <v>2017</v>
      </c>
      <c r="C9570" s="7">
        <f>MONTH(Table1[[#This Row],[Order Date]])</f>
        <v>12</v>
      </c>
      <c r="D9570" s="8" t="s">
        <v>1361</v>
      </c>
      <c r="E9570" s="8" t="s">
        <v>55</v>
      </c>
      <c r="F9570" s="8" t="s">
        <v>11</v>
      </c>
      <c r="G9570" s="8" t="s">
        <v>24</v>
      </c>
      <c r="H9570" s="8" t="s">
        <v>2189</v>
      </c>
      <c r="I9570" s="9">
        <v>34.65</v>
      </c>
      <c r="J9570" s="7">
        <v>3</v>
      </c>
      <c r="K9570" s="9">
        <v>10.4</v>
      </c>
    </row>
    <row r="9571" spans="1:11" ht="12.5" x14ac:dyDescent="0.25">
      <c r="A9571" s="6">
        <v>43071</v>
      </c>
      <c r="B9571" s="7">
        <f>YEAR(Table1[[#This Row],[Order Date]])</f>
        <v>2017</v>
      </c>
      <c r="C9571" s="7">
        <f>MONTH(Table1[[#This Row],[Order Date]])</f>
        <v>12</v>
      </c>
      <c r="D9571" s="8" t="s">
        <v>225</v>
      </c>
      <c r="E9571" s="8" t="s">
        <v>10</v>
      </c>
      <c r="F9571" s="8" t="s">
        <v>11</v>
      </c>
      <c r="G9571" s="8" t="s">
        <v>92</v>
      </c>
      <c r="H9571" s="8" t="s">
        <v>253</v>
      </c>
      <c r="I9571" s="9">
        <v>294.62</v>
      </c>
      <c r="J9571" s="7">
        <v>5</v>
      </c>
      <c r="K9571" s="9">
        <v>-766.01</v>
      </c>
    </row>
    <row r="9572" spans="1:11" ht="12.5" x14ac:dyDescent="0.25">
      <c r="A9572" s="6">
        <v>43071</v>
      </c>
      <c r="B9572" s="7">
        <f>YEAR(Table1[[#This Row],[Order Date]])</f>
        <v>2017</v>
      </c>
      <c r="C9572" s="7">
        <f>MONTH(Table1[[#This Row],[Order Date]])</f>
        <v>12</v>
      </c>
      <c r="D9572" s="8" t="s">
        <v>225</v>
      </c>
      <c r="E9572" s="8" t="s">
        <v>10</v>
      </c>
      <c r="F9572" s="8" t="s">
        <v>34</v>
      </c>
      <c r="G9572" s="8" t="s">
        <v>47</v>
      </c>
      <c r="H9572" s="8" t="s">
        <v>448</v>
      </c>
      <c r="I9572" s="9">
        <v>8.75</v>
      </c>
      <c r="J9572" s="7">
        <v>4</v>
      </c>
      <c r="K9572" s="9">
        <v>-3.72</v>
      </c>
    </row>
    <row r="9573" spans="1:11" ht="12.5" x14ac:dyDescent="0.25">
      <c r="A9573" s="6">
        <v>43071</v>
      </c>
      <c r="B9573" s="7">
        <f>YEAR(Table1[[#This Row],[Order Date]])</f>
        <v>2017</v>
      </c>
      <c r="C9573" s="7">
        <f>MONTH(Table1[[#This Row],[Order Date]])</f>
        <v>12</v>
      </c>
      <c r="D9573" s="8" t="s">
        <v>1657</v>
      </c>
      <c r="E9573" s="8" t="s">
        <v>123</v>
      </c>
      <c r="F9573" s="8" t="s">
        <v>11</v>
      </c>
      <c r="G9573" s="8" t="s">
        <v>24</v>
      </c>
      <c r="H9573" s="8" t="s">
        <v>1117</v>
      </c>
      <c r="I9573" s="9">
        <v>47.96</v>
      </c>
      <c r="J9573" s="7">
        <v>5</v>
      </c>
      <c r="K9573" s="9">
        <v>4.2</v>
      </c>
    </row>
    <row r="9574" spans="1:11" ht="12.5" x14ac:dyDescent="0.25">
      <c r="A9574" s="6">
        <v>43071</v>
      </c>
      <c r="B9574" s="7">
        <f>YEAR(Table1[[#This Row],[Order Date]])</f>
        <v>2017</v>
      </c>
      <c r="C9574" s="7">
        <f>MONTH(Table1[[#This Row],[Order Date]])</f>
        <v>12</v>
      </c>
      <c r="D9574" s="8" t="s">
        <v>1438</v>
      </c>
      <c r="E9574" s="8" t="s">
        <v>27</v>
      </c>
      <c r="F9574" s="8" t="s">
        <v>11</v>
      </c>
      <c r="G9574" s="8" t="s">
        <v>20</v>
      </c>
      <c r="H9574" s="8" t="s">
        <v>67</v>
      </c>
      <c r="I9574" s="9">
        <v>9.02</v>
      </c>
      <c r="J9574" s="7">
        <v>6</v>
      </c>
      <c r="K9574" s="9">
        <v>3.16</v>
      </c>
    </row>
    <row r="9575" spans="1:11" ht="12.5" x14ac:dyDescent="0.25">
      <c r="A9575" s="6">
        <v>43071</v>
      </c>
      <c r="B9575" s="7">
        <f>YEAR(Table1[[#This Row],[Order Date]])</f>
        <v>2017</v>
      </c>
      <c r="C9575" s="7">
        <f>MONTH(Table1[[#This Row],[Order Date]])</f>
        <v>12</v>
      </c>
      <c r="D9575" s="8" t="s">
        <v>1438</v>
      </c>
      <c r="E9575" s="8" t="s">
        <v>27</v>
      </c>
      <c r="F9575" s="8" t="s">
        <v>11</v>
      </c>
      <c r="G9575" s="8" t="s">
        <v>20</v>
      </c>
      <c r="H9575" s="8" t="s">
        <v>1139</v>
      </c>
      <c r="I9575" s="9">
        <v>69.459999999999994</v>
      </c>
      <c r="J9575" s="7">
        <v>2</v>
      </c>
      <c r="K9575" s="9">
        <v>22.57</v>
      </c>
    </row>
    <row r="9576" spans="1:11" ht="12.5" x14ac:dyDescent="0.25">
      <c r="A9576" s="6">
        <v>43071</v>
      </c>
      <c r="B9576" s="7">
        <f>YEAR(Table1[[#This Row],[Order Date]])</f>
        <v>2017</v>
      </c>
      <c r="C9576" s="7">
        <f>MONTH(Table1[[#This Row],[Order Date]])</f>
        <v>12</v>
      </c>
      <c r="D9576" s="8" t="s">
        <v>1438</v>
      </c>
      <c r="E9576" s="8" t="s">
        <v>27</v>
      </c>
      <c r="F9576" s="8" t="s">
        <v>11</v>
      </c>
      <c r="G9576" s="8" t="s">
        <v>12</v>
      </c>
      <c r="H9576" s="8" t="s">
        <v>1337</v>
      </c>
      <c r="I9576" s="9">
        <v>10.86</v>
      </c>
      <c r="J9576" s="7">
        <v>2</v>
      </c>
      <c r="K9576" s="9">
        <v>5.32</v>
      </c>
    </row>
    <row r="9577" spans="1:11" ht="12.5" x14ac:dyDescent="0.25">
      <c r="A9577" s="6">
        <v>43071</v>
      </c>
      <c r="B9577" s="7">
        <f>YEAR(Table1[[#This Row],[Order Date]])</f>
        <v>2017</v>
      </c>
      <c r="C9577" s="7">
        <f>MONTH(Table1[[#This Row],[Order Date]])</f>
        <v>12</v>
      </c>
      <c r="D9577" s="8" t="s">
        <v>1438</v>
      </c>
      <c r="E9577" s="8" t="s">
        <v>27</v>
      </c>
      <c r="F9577" s="8" t="s">
        <v>11</v>
      </c>
      <c r="G9577" s="8" t="s">
        <v>92</v>
      </c>
      <c r="H9577" s="8" t="s">
        <v>421</v>
      </c>
      <c r="I9577" s="9">
        <v>79.47</v>
      </c>
      <c r="J9577" s="7">
        <v>3</v>
      </c>
      <c r="K9577" s="9">
        <v>22.25</v>
      </c>
    </row>
    <row r="9578" spans="1:11" ht="12.5" x14ac:dyDescent="0.25">
      <c r="A9578" s="6">
        <v>43071</v>
      </c>
      <c r="B9578" s="7">
        <f>YEAR(Table1[[#This Row],[Order Date]])</f>
        <v>2017</v>
      </c>
      <c r="C9578" s="7">
        <f>MONTH(Table1[[#This Row],[Order Date]])</f>
        <v>12</v>
      </c>
      <c r="D9578" s="8" t="s">
        <v>1438</v>
      </c>
      <c r="E9578" s="8" t="s">
        <v>27</v>
      </c>
      <c r="F9578" s="8" t="s">
        <v>11</v>
      </c>
      <c r="G9578" s="8" t="s">
        <v>24</v>
      </c>
      <c r="H9578" s="8" t="s">
        <v>541</v>
      </c>
      <c r="I9578" s="9">
        <v>10.08</v>
      </c>
      <c r="J9578" s="7">
        <v>6</v>
      </c>
      <c r="K9578" s="9">
        <v>5.04</v>
      </c>
    </row>
    <row r="9579" spans="1:11" ht="12.5" x14ac:dyDescent="0.25">
      <c r="A9579" s="6">
        <v>43071</v>
      </c>
      <c r="B9579" s="7">
        <f>YEAR(Table1[[#This Row],[Order Date]])</f>
        <v>2017</v>
      </c>
      <c r="C9579" s="7">
        <f>MONTH(Table1[[#This Row],[Order Date]])</f>
        <v>12</v>
      </c>
      <c r="D9579" s="8" t="s">
        <v>1507</v>
      </c>
      <c r="E9579" s="8" t="s">
        <v>123</v>
      </c>
      <c r="F9579" s="8" t="s">
        <v>11</v>
      </c>
      <c r="G9579" s="8" t="s">
        <v>20</v>
      </c>
      <c r="H9579" s="8" t="s">
        <v>1281</v>
      </c>
      <c r="I9579" s="9">
        <v>45.66</v>
      </c>
      <c r="J9579" s="7">
        <v>5</v>
      </c>
      <c r="K9579" s="9">
        <v>-33.479999999999997</v>
      </c>
    </row>
    <row r="9580" spans="1:11" ht="12.5" x14ac:dyDescent="0.25">
      <c r="A9580" s="6">
        <v>43071</v>
      </c>
      <c r="B9580" s="7">
        <f>YEAR(Table1[[#This Row],[Order Date]])</f>
        <v>2017</v>
      </c>
      <c r="C9580" s="7">
        <f>MONTH(Table1[[#This Row],[Order Date]])</f>
        <v>12</v>
      </c>
      <c r="D9580" s="8" t="s">
        <v>237</v>
      </c>
      <c r="E9580" s="8" t="s">
        <v>23</v>
      </c>
      <c r="F9580" s="8" t="s">
        <v>11</v>
      </c>
      <c r="G9580" s="8" t="s">
        <v>20</v>
      </c>
      <c r="H9580" s="8" t="s">
        <v>1777</v>
      </c>
      <c r="I9580" s="9">
        <v>631.17999999999995</v>
      </c>
      <c r="J9580" s="7">
        <v>4</v>
      </c>
      <c r="K9580" s="9">
        <v>-462.86</v>
      </c>
    </row>
    <row r="9581" spans="1:11" ht="12.5" x14ac:dyDescent="0.25">
      <c r="A9581" s="6">
        <v>43071</v>
      </c>
      <c r="B9581" s="7">
        <f>YEAR(Table1[[#This Row],[Order Date]])</f>
        <v>2017</v>
      </c>
      <c r="C9581" s="7">
        <f>MONTH(Table1[[#This Row],[Order Date]])</f>
        <v>12</v>
      </c>
      <c r="D9581" s="8" t="s">
        <v>2039</v>
      </c>
      <c r="E9581" s="8" t="s">
        <v>996</v>
      </c>
      <c r="F9581" s="8" t="s">
        <v>39</v>
      </c>
      <c r="G9581" s="8" t="s">
        <v>40</v>
      </c>
      <c r="H9581" s="8" t="s">
        <v>1536</v>
      </c>
      <c r="I9581" s="9">
        <v>2479.96</v>
      </c>
      <c r="J9581" s="7">
        <v>4</v>
      </c>
      <c r="K9581" s="9">
        <v>743.99</v>
      </c>
    </row>
    <row r="9582" spans="1:11" ht="12.5" x14ac:dyDescent="0.25">
      <c r="A9582" s="6">
        <v>43071</v>
      </c>
      <c r="B9582" s="7">
        <f>YEAR(Table1[[#This Row],[Order Date]])</f>
        <v>2017</v>
      </c>
      <c r="C9582" s="7">
        <f>MONTH(Table1[[#This Row],[Order Date]])</f>
        <v>12</v>
      </c>
      <c r="D9582" s="8" t="s">
        <v>2103</v>
      </c>
      <c r="E9582" s="8" t="s">
        <v>27</v>
      </c>
      <c r="F9582" s="8" t="s">
        <v>39</v>
      </c>
      <c r="G9582" s="8" t="s">
        <v>40</v>
      </c>
      <c r="H9582" s="8" t="s">
        <v>2443</v>
      </c>
      <c r="I9582" s="9">
        <v>39.99</v>
      </c>
      <c r="J9582" s="7">
        <v>1</v>
      </c>
      <c r="K9582" s="9">
        <v>-8</v>
      </c>
    </row>
    <row r="9583" spans="1:11" ht="12.5" x14ac:dyDescent="0.25">
      <c r="A9583" s="6">
        <v>43071</v>
      </c>
      <c r="B9583" s="7">
        <f>YEAR(Table1[[#This Row],[Order Date]])</f>
        <v>2017</v>
      </c>
      <c r="C9583" s="7">
        <f>MONTH(Table1[[#This Row],[Order Date]])</f>
        <v>12</v>
      </c>
      <c r="D9583" s="8" t="s">
        <v>2103</v>
      </c>
      <c r="E9583" s="8" t="s">
        <v>27</v>
      </c>
      <c r="F9583" s="8" t="s">
        <v>34</v>
      </c>
      <c r="G9583" s="8" t="s">
        <v>35</v>
      </c>
      <c r="H9583" s="8" t="s">
        <v>1364</v>
      </c>
      <c r="I9583" s="9">
        <v>1159.06</v>
      </c>
      <c r="J9583" s="7">
        <v>9</v>
      </c>
      <c r="K9583" s="9">
        <v>43.46</v>
      </c>
    </row>
    <row r="9584" spans="1:11" ht="12.5" x14ac:dyDescent="0.25">
      <c r="A9584" s="6">
        <v>43071</v>
      </c>
      <c r="B9584" s="7">
        <f>YEAR(Table1[[#This Row],[Order Date]])</f>
        <v>2017</v>
      </c>
      <c r="C9584" s="7">
        <f>MONTH(Table1[[#This Row],[Order Date]])</f>
        <v>12</v>
      </c>
      <c r="D9584" s="8" t="s">
        <v>2103</v>
      </c>
      <c r="E9584" s="8" t="s">
        <v>27</v>
      </c>
      <c r="F9584" s="8" t="s">
        <v>11</v>
      </c>
      <c r="G9584" s="8" t="s">
        <v>24</v>
      </c>
      <c r="H9584" s="8" t="s">
        <v>2055</v>
      </c>
      <c r="I9584" s="9">
        <v>179.9</v>
      </c>
      <c r="J9584" s="7">
        <v>5</v>
      </c>
      <c r="K9584" s="9">
        <v>44.98</v>
      </c>
    </row>
    <row r="9585" spans="1:11" ht="12.5" x14ac:dyDescent="0.25">
      <c r="A9585" s="6">
        <v>43071</v>
      </c>
      <c r="B9585" s="7">
        <f>YEAR(Table1[[#This Row],[Order Date]])</f>
        <v>2017</v>
      </c>
      <c r="C9585" s="7">
        <f>MONTH(Table1[[#This Row],[Order Date]])</f>
        <v>12</v>
      </c>
      <c r="D9585" s="8" t="s">
        <v>945</v>
      </c>
      <c r="E9585" s="8" t="s">
        <v>55</v>
      </c>
      <c r="F9585" s="8" t="s">
        <v>34</v>
      </c>
      <c r="G9585" s="8" t="s">
        <v>35</v>
      </c>
      <c r="H9585" s="8" t="s">
        <v>1726</v>
      </c>
      <c r="I9585" s="9">
        <v>701.96</v>
      </c>
      <c r="J9585" s="7">
        <v>2</v>
      </c>
      <c r="K9585" s="9">
        <v>168.47</v>
      </c>
    </row>
    <row r="9586" spans="1:11" ht="12.5" x14ac:dyDescent="0.25">
      <c r="A9586" s="6">
        <v>43071</v>
      </c>
      <c r="B9586" s="7">
        <f>YEAR(Table1[[#This Row],[Order Date]])</f>
        <v>2017</v>
      </c>
      <c r="C9586" s="7">
        <f>MONTH(Table1[[#This Row],[Order Date]])</f>
        <v>12</v>
      </c>
      <c r="D9586" s="8" t="s">
        <v>468</v>
      </c>
      <c r="E9586" s="8" t="s">
        <v>10</v>
      </c>
      <c r="F9586" s="8" t="s">
        <v>11</v>
      </c>
      <c r="G9586" s="8" t="s">
        <v>24</v>
      </c>
      <c r="H9586" s="8" t="s">
        <v>2233</v>
      </c>
      <c r="I9586" s="9">
        <v>12.16</v>
      </c>
      <c r="J9586" s="7">
        <v>5</v>
      </c>
      <c r="K9586" s="9">
        <v>2.13</v>
      </c>
    </row>
    <row r="9587" spans="1:11" ht="12.5" x14ac:dyDescent="0.25">
      <c r="A9587" s="6">
        <v>43071</v>
      </c>
      <c r="B9587" s="7">
        <f>YEAR(Table1[[#This Row],[Order Date]])</f>
        <v>2017</v>
      </c>
      <c r="C9587" s="7">
        <f>MONTH(Table1[[#This Row],[Order Date]])</f>
        <v>12</v>
      </c>
      <c r="D9587" s="8" t="s">
        <v>1574</v>
      </c>
      <c r="E9587" s="8" t="s">
        <v>245</v>
      </c>
      <c r="F9587" s="8" t="s">
        <v>11</v>
      </c>
      <c r="G9587" s="8" t="s">
        <v>24</v>
      </c>
      <c r="H9587" s="8" t="s">
        <v>1108</v>
      </c>
      <c r="I9587" s="9">
        <v>32.78</v>
      </c>
      <c r="J9587" s="7">
        <v>1</v>
      </c>
      <c r="K9587" s="9">
        <v>2.46</v>
      </c>
    </row>
    <row r="9588" spans="1:11" ht="12.5" x14ac:dyDescent="0.25">
      <c r="A9588" s="6">
        <v>43071</v>
      </c>
      <c r="B9588" s="7">
        <f>YEAR(Table1[[#This Row],[Order Date]])</f>
        <v>2017</v>
      </c>
      <c r="C9588" s="7">
        <f>MONTH(Table1[[#This Row],[Order Date]])</f>
        <v>12</v>
      </c>
      <c r="D9588" s="8" t="s">
        <v>1722</v>
      </c>
      <c r="E9588" s="8" t="s">
        <v>278</v>
      </c>
      <c r="F9588" s="8" t="s">
        <v>11</v>
      </c>
      <c r="G9588" s="8" t="s">
        <v>18</v>
      </c>
      <c r="H9588" s="8" t="s">
        <v>974</v>
      </c>
      <c r="I9588" s="9">
        <v>114.29</v>
      </c>
      <c r="J9588" s="7">
        <v>1</v>
      </c>
      <c r="K9588" s="9">
        <v>12.86</v>
      </c>
    </row>
    <row r="9589" spans="1:11" ht="12.5" x14ac:dyDescent="0.25">
      <c r="A9589" s="6">
        <v>43071</v>
      </c>
      <c r="B9589" s="7">
        <f>YEAR(Table1[[#This Row],[Order Date]])</f>
        <v>2017</v>
      </c>
      <c r="C9589" s="7">
        <f>MONTH(Table1[[#This Row],[Order Date]])</f>
        <v>12</v>
      </c>
      <c r="D9589" s="8" t="s">
        <v>1722</v>
      </c>
      <c r="E9589" s="8" t="s">
        <v>278</v>
      </c>
      <c r="F9589" s="8" t="s">
        <v>11</v>
      </c>
      <c r="G9589" s="8" t="s">
        <v>20</v>
      </c>
      <c r="H9589" s="8" t="s">
        <v>1993</v>
      </c>
      <c r="I9589" s="9">
        <v>36.619999999999997</v>
      </c>
      <c r="J9589" s="7">
        <v>8</v>
      </c>
      <c r="K9589" s="9">
        <v>-24.42</v>
      </c>
    </row>
    <row r="9590" spans="1:11" ht="12.5" x14ac:dyDescent="0.25">
      <c r="A9590" s="6">
        <v>43071</v>
      </c>
      <c r="B9590" s="7">
        <f>YEAR(Table1[[#This Row],[Order Date]])</f>
        <v>2017</v>
      </c>
      <c r="C9590" s="7">
        <f>MONTH(Table1[[#This Row],[Order Date]])</f>
        <v>12</v>
      </c>
      <c r="D9590" s="8" t="s">
        <v>1722</v>
      </c>
      <c r="E9590" s="8" t="s">
        <v>278</v>
      </c>
      <c r="F9590" s="8" t="s">
        <v>34</v>
      </c>
      <c r="G9590" s="8" t="s">
        <v>74</v>
      </c>
      <c r="H9590" s="8" t="s">
        <v>1654</v>
      </c>
      <c r="I9590" s="9">
        <v>242.35</v>
      </c>
      <c r="J9590" s="7">
        <v>8</v>
      </c>
      <c r="K9590" s="9">
        <v>-363.53</v>
      </c>
    </row>
    <row r="9591" spans="1:11" ht="12.5" x14ac:dyDescent="0.25">
      <c r="A9591" s="6">
        <v>43071</v>
      </c>
      <c r="B9591" s="7">
        <f>YEAR(Table1[[#This Row],[Order Date]])</f>
        <v>2017</v>
      </c>
      <c r="C9591" s="7">
        <f>MONTH(Table1[[#This Row],[Order Date]])</f>
        <v>12</v>
      </c>
      <c r="D9591" s="8" t="s">
        <v>1722</v>
      </c>
      <c r="E9591" s="8" t="s">
        <v>278</v>
      </c>
      <c r="F9591" s="8" t="s">
        <v>39</v>
      </c>
      <c r="G9591" s="8" t="s">
        <v>40</v>
      </c>
      <c r="H9591" s="8" t="s">
        <v>1834</v>
      </c>
      <c r="I9591" s="9">
        <v>49.62</v>
      </c>
      <c r="J9591" s="7">
        <v>2</v>
      </c>
      <c r="K9591" s="9">
        <v>4.96</v>
      </c>
    </row>
    <row r="9592" spans="1:11" ht="12.5" x14ac:dyDescent="0.25">
      <c r="A9592" s="6">
        <v>43071</v>
      </c>
      <c r="B9592" s="7">
        <f>YEAR(Table1[[#This Row],[Order Date]])</f>
        <v>2017</v>
      </c>
      <c r="C9592" s="7">
        <f>MONTH(Table1[[#This Row],[Order Date]])</f>
        <v>12</v>
      </c>
      <c r="D9592" s="8" t="s">
        <v>1722</v>
      </c>
      <c r="E9592" s="8" t="s">
        <v>278</v>
      </c>
      <c r="F9592" s="8" t="s">
        <v>34</v>
      </c>
      <c r="G9592" s="8" t="s">
        <v>47</v>
      </c>
      <c r="H9592" s="8" t="s">
        <v>2196</v>
      </c>
      <c r="I9592" s="9">
        <v>508.7</v>
      </c>
      <c r="J9592" s="7">
        <v>6</v>
      </c>
      <c r="K9592" s="9">
        <v>0</v>
      </c>
    </row>
    <row r="9593" spans="1:11" ht="12.5" x14ac:dyDescent="0.25">
      <c r="A9593" s="6">
        <v>43071</v>
      </c>
      <c r="B9593" s="7">
        <f>YEAR(Table1[[#This Row],[Order Date]])</f>
        <v>2017</v>
      </c>
      <c r="C9593" s="7">
        <f>MONTH(Table1[[#This Row],[Order Date]])</f>
        <v>12</v>
      </c>
      <c r="D9593" s="8" t="s">
        <v>1722</v>
      </c>
      <c r="E9593" s="8" t="s">
        <v>278</v>
      </c>
      <c r="F9593" s="8" t="s">
        <v>39</v>
      </c>
      <c r="G9593" s="8" t="s">
        <v>40</v>
      </c>
      <c r="H9593" s="8" t="s">
        <v>136</v>
      </c>
      <c r="I9593" s="9">
        <v>57.36</v>
      </c>
      <c r="J9593" s="7">
        <v>6</v>
      </c>
      <c r="K9593" s="9">
        <v>-14.34</v>
      </c>
    </row>
    <row r="9594" spans="1:11" ht="12.5" x14ac:dyDescent="0.25">
      <c r="A9594" s="6">
        <v>43071</v>
      </c>
      <c r="B9594" s="7">
        <f>YEAR(Table1[[#This Row],[Order Date]])</f>
        <v>2017</v>
      </c>
      <c r="C9594" s="7">
        <f>MONTH(Table1[[#This Row],[Order Date]])</f>
        <v>12</v>
      </c>
      <c r="D9594" s="8" t="s">
        <v>1722</v>
      </c>
      <c r="E9594" s="8" t="s">
        <v>278</v>
      </c>
      <c r="F9594" s="8" t="s">
        <v>34</v>
      </c>
      <c r="G9594" s="8" t="s">
        <v>35</v>
      </c>
      <c r="H9594" s="8" t="s">
        <v>1072</v>
      </c>
      <c r="I9594" s="9">
        <v>906.68</v>
      </c>
      <c r="J9594" s="7">
        <v>5</v>
      </c>
      <c r="K9594" s="9">
        <v>68</v>
      </c>
    </row>
    <row r="9595" spans="1:11" ht="12.5" x14ac:dyDescent="0.25">
      <c r="A9595" s="6">
        <v>43071</v>
      </c>
      <c r="B9595" s="7">
        <f>YEAR(Table1[[#This Row],[Order Date]])</f>
        <v>2017</v>
      </c>
      <c r="C9595" s="7">
        <f>MONTH(Table1[[#This Row],[Order Date]])</f>
        <v>12</v>
      </c>
      <c r="D9595" s="8" t="s">
        <v>2466</v>
      </c>
      <c r="E9595" s="8" t="s">
        <v>95</v>
      </c>
      <c r="F9595" s="8" t="s">
        <v>11</v>
      </c>
      <c r="G9595" s="8" t="s">
        <v>20</v>
      </c>
      <c r="H9595" s="8" t="s">
        <v>911</v>
      </c>
      <c r="I9595" s="9">
        <v>67.86</v>
      </c>
      <c r="J9595" s="7">
        <v>6</v>
      </c>
      <c r="K9595" s="9">
        <v>-45.24</v>
      </c>
    </row>
    <row r="9596" spans="1:11" ht="12.5" x14ac:dyDescent="0.25">
      <c r="A9596" s="6">
        <v>43071</v>
      </c>
      <c r="B9596" s="7">
        <f>YEAR(Table1[[#This Row],[Order Date]])</f>
        <v>2017</v>
      </c>
      <c r="C9596" s="7">
        <f>MONTH(Table1[[#This Row],[Order Date]])</f>
        <v>12</v>
      </c>
      <c r="D9596" s="8" t="s">
        <v>1417</v>
      </c>
      <c r="E9596" s="8" t="s">
        <v>78</v>
      </c>
      <c r="F9596" s="8" t="s">
        <v>11</v>
      </c>
      <c r="G9596" s="8" t="s">
        <v>24</v>
      </c>
      <c r="H9596" s="8" t="s">
        <v>38</v>
      </c>
      <c r="I9596" s="9">
        <v>19.73</v>
      </c>
      <c r="J9596" s="7">
        <v>9</v>
      </c>
      <c r="K9596" s="9">
        <v>1.73</v>
      </c>
    </row>
    <row r="9597" spans="1:11" ht="12.5" x14ac:dyDescent="0.25">
      <c r="A9597" s="6">
        <v>43071</v>
      </c>
      <c r="B9597" s="7">
        <f>YEAR(Table1[[#This Row],[Order Date]])</f>
        <v>2017</v>
      </c>
      <c r="C9597" s="7">
        <f>MONTH(Table1[[#This Row],[Order Date]])</f>
        <v>12</v>
      </c>
      <c r="D9597" s="8" t="s">
        <v>1417</v>
      </c>
      <c r="E9597" s="8" t="s">
        <v>78</v>
      </c>
      <c r="F9597" s="8" t="s">
        <v>39</v>
      </c>
      <c r="G9597" s="8" t="s">
        <v>40</v>
      </c>
      <c r="H9597" s="8" t="s">
        <v>568</v>
      </c>
      <c r="I9597" s="9">
        <v>151.19</v>
      </c>
      <c r="J9597" s="7">
        <v>2</v>
      </c>
      <c r="K9597" s="9">
        <v>-25.2</v>
      </c>
    </row>
    <row r="9598" spans="1:11" ht="12.5" x14ac:dyDescent="0.25">
      <c r="A9598" s="6">
        <v>43071</v>
      </c>
      <c r="B9598" s="7">
        <f>YEAR(Table1[[#This Row],[Order Date]])</f>
        <v>2017</v>
      </c>
      <c r="C9598" s="7">
        <f>MONTH(Table1[[#This Row],[Order Date]])</f>
        <v>12</v>
      </c>
      <c r="D9598" s="8" t="s">
        <v>405</v>
      </c>
      <c r="E9598" s="8" t="s">
        <v>434</v>
      </c>
      <c r="F9598" s="8" t="s">
        <v>11</v>
      </c>
      <c r="G9598" s="8" t="s">
        <v>92</v>
      </c>
      <c r="H9598" s="8" t="s">
        <v>199</v>
      </c>
      <c r="I9598" s="9">
        <v>286.86</v>
      </c>
      <c r="J9598" s="7">
        <v>7</v>
      </c>
      <c r="K9598" s="9">
        <v>80.319999999999993</v>
      </c>
    </row>
    <row r="9599" spans="1:11" ht="12.5" x14ac:dyDescent="0.25">
      <c r="A9599" s="6">
        <v>43071</v>
      </c>
      <c r="B9599" s="7">
        <f>YEAR(Table1[[#This Row],[Order Date]])</f>
        <v>2017</v>
      </c>
      <c r="C9599" s="7">
        <f>MONTH(Table1[[#This Row],[Order Date]])</f>
        <v>12</v>
      </c>
      <c r="D9599" s="8" t="s">
        <v>405</v>
      </c>
      <c r="E9599" s="8" t="s">
        <v>434</v>
      </c>
      <c r="F9599" s="8" t="s">
        <v>39</v>
      </c>
      <c r="G9599" s="8" t="s">
        <v>40</v>
      </c>
      <c r="H9599" s="8" t="s">
        <v>41</v>
      </c>
      <c r="I9599" s="9">
        <v>979.95</v>
      </c>
      <c r="J9599" s="7">
        <v>5</v>
      </c>
      <c r="K9599" s="9">
        <v>284.19</v>
      </c>
    </row>
    <row r="9600" spans="1:11" ht="12.5" x14ac:dyDescent="0.25">
      <c r="A9600" s="6">
        <v>43071</v>
      </c>
      <c r="B9600" s="7">
        <f>YEAR(Table1[[#This Row],[Order Date]])</f>
        <v>2017</v>
      </c>
      <c r="C9600" s="7">
        <f>MONTH(Table1[[#This Row],[Order Date]])</f>
        <v>12</v>
      </c>
      <c r="D9600" s="8" t="s">
        <v>405</v>
      </c>
      <c r="E9600" s="8" t="s">
        <v>434</v>
      </c>
      <c r="F9600" s="8" t="s">
        <v>11</v>
      </c>
      <c r="G9600" s="8" t="s">
        <v>200</v>
      </c>
      <c r="H9600" s="8" t="s">
        <v>807</v>
      </c>
      <c r="I9600" s="9">
        <v>4.3600000000000003</v>
      </c>
      <c r="J9600" s="7">
        <v>2</v>
      </c>
      <c r="K9600" s="9">
        <v>0.17</v>
      </c>
    </row>
    <row r="9601" spans="1:11" ht="12.5" x14ac:dyDescent="0.25">
      <c r="A9601" s="6">
        <v>43072</v>
      </c>
      <c r="B9601" s="7">
        <f>YEAR(Table1[[#This Row],[Order Date]])</f>
        <v>2017</v>
      </c>
      <c r="C9601" s="7">
        <f>MONTH(Table1[[#This Row],[Order Date]])</f>
        <v>12</v>
      </c>
      <c r="D9601" s="8" t="s">
        <v>2688</v>
      </c>
      <c r="E9601" s="8" t="s">
        <v>149</v>
      </c>
      <c r="F9601" s="8" t="s">
        <v>11</v>
      </c>
      <c r="G9601" s="8" t="s">
        <v>20</v>
      </c>
      <c r="H9601" s="8" t="s">
        <v>1029</v>
      </c>
      <c r="I9601" s="9">
        <v>83.92</v>
      </c>
      <c r="J9601" s="7">
        <v>5</v>
      </c>
      <c r="K9601" s="9">
        <v>29.37</v>
      </c>
    </row>
    <row r="9602" spans="1:11" ht="12.5" x14ac:dyDescent="0.25">
      <c r="A9602" s="6">
        <v>43072</v>
      </c>
      <c r="B9602" s="7">
        <f>YEAR(Table1[[#This Row],[Order Date]])</f>
        <v>2017</v>
      </c>
      <c r="C9602" s="7">
        <f>MONTH(Table1[[#This Row],[Order Date]])</f>
        <v>12</v>
      </c>
      <c r="D9602" s="8" t="s">
        <v>2688</v>
      </c>
      <c r="E9602" s="8" t="s">
        <v>149</v>
      </c>
      <c r="F9602" s="8" t="s">
        <v>11</v>
      </c>
      <c r="G9602" s="8" t="s">
        <v>20</v>
      </c>
      <c r="H9602" s="8" t="s">
        <v>865</v>
      </c>
      <c r="I9602" s="9">
        <v>14.62</v>
      </c>
      <c r="J9602" s="7">
        <v>2</v>
      </c>
      <c r="K9602" s="9">
        <v>5.12</v>
      </c>
    </row>
    <row r="9603" spans="1:11" ht="12.5" x14ac:dyDescent="0.25">
      <c r="A9603" s="6">
        <v>43072</v>
      </c>
      <c r="B9603" s="7">
        <f>YEAR(Table1[[#This Row],[Order Date]])</f>
        <v>2017</v>
      </c>
      <c r="C9603" s="7">
        <f>MONTH(Table1[[#This Row],[Order Date]])</f>
        <v>12</v>
      </c>
      <c r="D9603" s="8" t="s">
        <v>2688</v>
      </c>
      <c r="E9603" s="8" t="s">
        <v>149</v>
      </c>
      <c r="F9603" s="8" t="s">
        <v>39</v>
      </c>
      <c r="G9603" s="8" t="s">
        <v>40</v>
      </c>
      <c r="H9603" s="8" t="s">
        <v>521</v>
      </c>
      <c r="I9603" s="9">
        <v>136.99</v>
      </c>
      <c r="J9603" s="7">
        <v>1</v>
      </c>
      <c r="K9603" s="9">
        <v>36.99</v>
      </c>
    </row>
    <row r="9604" spans="1:11" ht="12.5" x14ac:dyDescent="0.25">
      <c r="A9604" s="6">
        <v>43072</v>
      </c>
      <c r="B9604" s="7">
        <f>YEAR(Table1[[#This Row],[Order Date]])</f>
        <v>2017</v>
      </c>
      <c r="C9604" s="7">
        <f>MONTH(Table1[[#This Row],[Order Date]])</f>
        <v>12</v>
      </c>
      <c r="D9604" s="8" t="s">
        <v>2688</v>
      </c>
      <c r="E9604" s="8" t="s">
        <v>149</v>
      </c>
      <c r="F9604" s="8" t="s">
        <v>11</v>
      </c>
      <c r="G9604" s="8" t="s">
        <v>16</v>
      </c>
      <c r="H9604" s="8" t="s">
        <v>1702</v>
      </c>
      <c r="I9604" s="9">
        <v>3.15</v>
      </c>
      <c r="J9604" s="7">
        <v>1</v>
      </c>
      <c r="K9604" s="9">
        <v>1.51</v>
      </c>
    </row>
    <row r="9605" spans="1:11" ht="12.5" x14ac:dyDescent="0.25">
      <c r="A9605" s="6">
        <v>43072</v>
      </c>
      <c r="B9605" s="7">
        <f>YEAR(Table1[[#This Row],[Order Date]])</f>
        <v>2017</v>
      </c>
      <c r="C9605" s="7">
        <f>MONTH(Table1[[#This Row],[Order Date]])</f>
        <v>12</v>
      </c>
      <c r="D9605" s="8" t="s">
        <v>1471</v>
      </c>
      <c r="E9605" s="8" t="s">
        <v>27</v>
      </c>
      <c r="F9605" s="8" t="s">
        <v>11</v>
      </c>
      <c r="G9605" s="8" t="s">
        <v>12</v>
      </c>
      <c r="H9605" s="8" t="s">
        <v>1664</v>
      </c>
      <c r="I9605" s="9">
        <v>166.44</v>
      </c>
      <c r="J9605" s="7">
        <v>3</v>
      </c>
      <c r="K9605" s="9">
        <v>79.89</v>
      </c>
    </row>
    <row r="9606" spans="1:11" ht="12.5" x14ac:dyDescent="0.25">
      <c r="A9606" s="6">
        <v>43072</v>
      </c>
      <c r="B9606" s="7">
        <f>YEAR(Table1[[#This Row],[Order Date]])</f>
        <v>2017</v>
      </c>
      <c r="C9606" s="7">
        <f>MONTH(Table1[[#This Row],[Order Date]])</f>
        <v>12</v>
      </c>
      <c r="D9606" s="8" t="s">
        <v>69</v>
      </c>
      <c r="E9606" s="8" t="s">
        <v>123</v>
      </c>
      <c r="F9606" s="8" t="s">
        <v>39</v>
      </c>
      <c r="G9606" s="8" t="s">
        <v>52</v>
      </c>
      <c r="H9606" s="8" t="s">
        <v>2158</v>
      </c>
      <c r="I9606" s="9">
        <v>47.99</v>
      </c>
      <c r="J9606" s="7">
        <v>1</v>
      </c>
      <c r="K9606" s="9">
        <v>7.2</v>
      </c>
    </row>
    <row r="9607" spans="1:11" ht="12.5" x14ac:dyDescent="0.25">
      <c r="A9607" s="6">
        <v>43072</v>
      </c>
      <c r="B9607" s="7">
        <f>YEAR(Table1[[#This Row],[Order Date]])</f>
        <v>2017</v>
      </c>
      <c r="C9607" s="7">
        <f>MONTH(Table1[[#This Row],[Order Date]])</f>
        <v>12</v>
      </c>
      <c r="D9607" s="8" t="s">
        <v>1738</v>
      </c>
      <c r="E9607" s="8" t="s">
        <v>245</v>
      </c>
      <c r="F9607" s="8" t="s">
        <v>11</v>
      </c>
      <c r="G9607" s="8" t="s">
        <v>92</v>
      </c>
      <c r="H9607" s="8" t="s">
        <v>1829</v>
      </c>
      <c r="I9607" s="9">
        <v>45.22</v>
      </c>
      <c r="J9607" s="7">
        <v>3</v>
      </c>
      <c r="K9607" s="9">
        <v>4.5199999999999996</v>
      </c>
    </row>
    <row r="9608" spans="1:11" ht="12.5" x14ac:dyDescent="0.25">
      <c r="A9608" s="6">
        <v>43072</v>
      </c>
      <c r="B9608" s="7">
        <f>YEAR(Table1[[#This Row],[Order Date]])</f>
        <v>2017</v>
      </c>
      <c r="C9608" s="7">
        <f>MONTH(Table1[[#This Row],[Order Date]])</f>
        <v>12</v>
      </c>
      <c r="D9608" s="8" t="s">
        <v>1738</v>
      </c>
      <c r="E9608" s="8" t="s">
        <v>245</v>
      </c>
      <c r="F9608" s="8" t="s">
        <v>11</v>
      </c>
      <c r="G9608" s="8" t="s">
        <v>20</v>
      </c>
      <c r="H9608" s="8" t="s">
        <v>744</v>
      </c>
      <c r="I9608" s="9">
        <v>28.78</v>
      </c>
      <c r="J9608" s="7">
        <v>6</v>
      </c>
      <c r="K9608" s="9">
        <v>-21.11</v>
      </c>
    </row>
    <row r="9609" spans="1:11" ht="12.5" x14ac:dyDescent="0.25">
      <c r="A9609" s="6">
        <v>43072</v>
      </c>
      <c r="B9609" s="7">
        <f>YEAR(Table1[[#This Row],[Order Date]])</f>
        <v>2017</v>
      </c>
      <c r="C9609" s="7">
        <f>MONTH(Table1[[#This Row],[Order Date]])</f>
        <v>12</v>
      </c>
      <c r="D9609" s="8" t="s">
        <v>1738</v>
      </c>
      <c r="E9609" s="8" t="s">
        <v>245</v>
      </c>
      <c r="F9609" s="8" t="s">
        <v>11</v>
      </c>
      <c r="G9609" s="8" t="s">
        <v>12</v>
      </c>
      <c r="H9609" s="8" t="s">
        <v>2451</v>
      </c>
      <c r="I9609" s="9">
        <v>24.45</v>
      </c>
      <c r="J9609" s="7">
        <v>4</v>
      </c>
      <c r="K9609" s="9">
        <v>8.86</v>
      </c>
    </row>
    <row r="9610" spans="1:11" ht="12.5" x14ac:dyDescent="0.25">
      <c r="A9610" s="6">
        <v>43072</v>
      </c>
      <c r="B9610" s="7">
        <f>YEAR(Table1[[#This Row],[Order Date]])</f>
        <v>2017</v>
      </c>
      <c r="C9610" s="7">
        <f>MONTH(Table1[[#This Row],[Order Date]])</f>
        <v>12</v>
      </c>
      <c r="D9610" s="8" t="s">
        <v>1962</v>
      </c>
      <c r="E9610" s="8" t="s">
        <v>164</v>
      </c>
      <c r="F9610" s="8" t="s">
        <v>34</v>
      </c>
      <c r="G9610" s="8" t="s">
        <v>145</v>
      </c>
      <c r="H9610" s="8" t="s">
        <v>255</v>
      </c>
      <c r="I9610" s="9">
        <v>521.96</v>
      </c>
      <c r="J9610" s="7">
        <v>2</v>
      </c>
      <c r="K9610" s="9">
        <v>88.73</v>
      </c>
    </row>
    <row r="9611" spans="1:11" ht="12.5" x14ac:dyDescent="0.25">
      <c r="A9611" s="6">
        <v>43072</v>
      </c>
      <c r="B9611" s="7">
        <f>YEAR(Table1[[#This Row],[Order Date]])</f>
        <v>2017</v>
      </c>
      <c r="C9611" s="7">
        <f>MONTH(Table1[[#This Row],[Order Date]])</f>
        <v>12</v>
      </c>
      <c r="D9611" s="8" t="s">
        <v>107</v>
      </c>
      <c r="E9611" s="8" t="s">
        <v>10</v>
      </c>
      <c r="F9611" s="8" t="s">
        <v>34</v>
      </c>
      <c r="G9611" s="8" t="s">
        <v>47</v>
      </c>
      <c r="H9611" s="8" t="s">
        <v>2223</v>
      </c>
      <c r="I9611" s="9">
        <v>13.59</v>
      </c>
      <c r="J9611" s="7">
        <v>2</v>
      </c>
      <c r="K9611" s="9">
        <v>-14.27</v>
      </c>
    </row>
    <row r="9612" spans="1:11" ht="12.5" x14ac:dyDescent="0.25">
      <c r="A9612" s="6">
        <v>43072</v>
      </c>
      <c r="B9612" s="7">
        <f>YEAR(Table1[[#This Row],[Order Date]])</f>
        <v>2017</v>
      </c>
      <c r="C9612" s="7">
        <f>MONTH(Table1[[#This Row],[Order Date]])</f>
        <v>12</v>
      </c>
      <c r="D9612" s="8" t="s">
        <v>2683</v>
      </c>
      <c r="E9612" s="8" t="s">
        <v>10</v>
      </c>
      <c r="F9612" s="8" t="s">
        <v>11</v>
      </c>
      <c r="G9612" s="8" t="s">
        <v>12</v>
      </c>
      <c r="H9612" s="8" t="s">
        <v>2693</v>
      </c>
      <c r="I9612" s="9">
        <v>10.37</v>
      </c>
      <c r="J9612" s="7">
        <v>2</v>
      </c>
      <c r="K9612" s="9">
        <v>3.63</v>
      </c>
    </row>
    <row r="9613" spans="1:11" ht="12.5" x14ac:dyDescent="0.25">
      <c r="A9613" s="6">
        <v>43072</v>
      </c>
      <c r="B9613" s="7">
        <f>YEAR(Table1[[#This Row],[Order Date]])</f>
        <v>2017</v>
      </c>
      <c r="C9613" s="7">
        <f>MONTH(Table1[[#This Row],[Order Date]])</f>
        <v>12</v>
      </c>
      <c r="D9613" s="8" t="s">
        <v>2060</v>
      </c>
      <c r="E9613" s="8" t="s">
        <v>278</v>
      </c>
      <c r="F9613" s="8" t="s">
        <v>11</v>
      </c>
      <c r="G9613" s="8" t="s">
        <v>24</v>
      </c>
      <c r="H9613" s="8" t="s">
        <v>1949</v>
      </c>
      <c r="I9613" s="9">
        <v>13.34</v>
      </c>
      <c r="J9613" s="7">
        <v>6</v>
      </c>
      <c r="K9613" s="9">
        <v>1</v>
      </c>
    </row>
    <row r="9614" spans="1:11" ht="12.5" x14ac:dyDescent="0.25">
      <c r="A9614" s="6">
        <v>43072</v>
      </c>
      <c r="B9614" s="7">
        <f>YEAR(Table1[[#This Row],[Order Date]])</f>
        <v>2017</v>
      </c>
      <c r="C9614" s="7">
        <f>MONTH(Table1[[#This Row],[Order Date]])</f>
        <v>12</v>
      </c>
      <c r="D9614" s="8" t="s">
        <v>2060</v>
      </c>
      <c r="E9614" s="8" t="s">
        <v>278</v>
      </c>
      <c r="F9614" s="8" t="s">
        <v>39</v>
      </c>
      <c r="G9614" s="8" t="s">
        <v>52</v>
      </c>
      <c r="H9614" s="8" t="s">
        <v>1022</v>
      </c>
      <c r="I9614" s="9">
        <v>76.75</v>
      </c>
      <c r="J9614" s="7">
        <v>6</v>
      </c>
      <c r="K9614" s="9">
        <v>10.55</v>
      </c>
    </row>
    <row r="9615" spans="1:11" ht="12.5" x14ac:dyDescent="0.25">
      <c r="A9615" s="6">
        <v>43072</v>
      </c>
      <c r="B9615" s="7">
        <f>YEAR(Table1[[#This Row],[Order Date]])</f>
        <v>2017</v>
      </c>
      <c r="C9615" s="7">
        <f>MONTH(Table1[[#This Row],[Order Date]])</f>
        <v>12</v>
      </c>
      <c r="D9615" s="8" t="s">
        <v>2060</v>
      </c>
      <c r="E9615" s="8" t="s">
        <v>278</v>
      </c>
      <c r="F9615" s="8" t="s">
        <v>39</v>
      </c>
      <c r="G9615" s="8" t="s">
        <v>52</v>
      </c>
      <c r="H9615" s="8" t="s">
        <v>1022</v>
      </c>
      <c r="I9615" s="9">
        <v>102.34</v>
      </c>
      <c r="J9615" s="7">
        <v>8</v>
      </c>
      <c r="K9615" s="9">
        <v>14.07</v>
      </c>
    </row>
    <row r="9616" spans="1:11" ht="12.5" x14ac:dyDescent="0.25">
      <c r="A9616" s="6">
        <v>43072</v>
      </c>
      <c r="B9616" s="7">
        <f>YEAR(Table1[[#This Row],[Order Date]])</f>
        <v>2017</v>
      </c>
      <c r="C9616" s="7">
        <f>MONTH(Table1[[#This Row],[Order Date]])</f>
        <v>12</v>
      </c>
      <c r="D9616" s="8" t="s">
        <v>2060</v>
      </c>
      <c r="E9616" s="8" t="s">
        <v>278</v>
      </c>
      <c r="F9616" s="8" t="s">
        <v>11</v>
      </c>
      <c r="G9616" s="8" t="s">
        <v>12</v>
      </c>
      <c r="H9616" s="8" t="s">
        <v>1353</v>
      </c>
      <c r="I9616" s="9">
        <v>10.32</v>
      </c>
      <c r="J9616" s="7">
        <v>2</v>
      </c>
      <c r="K9616" s="9">
        <v>3.74</v>
      </c>
    </row>
    <row r="9617" spans="1:11" ht="12.5" x14ac:dyDescent="0.25">
      <c r="A9617" s="6">
        <v>43072</v>
      </c>
      <c r="B9617" s="7">
        <f>YEAR(Table1[[#This Row],[Order Date]])</f>
        <v>2017</v>
      </c>
      <c r="C9617" s="7">
        <f>MONTH(Table1[[#This Row],[Order Date]])</f>
        <v>12</v>
      </c>
      <c r="D9617" s="8" t="s">
        <v>2060</v>
      </c>
      <c r="E9617" s="8" t="s">
        <v>278</v>
      </c>
      <c r="F9617" s="8" t="s">
        <v>11</v>
      </c>
      <c r="G9617" s="8" t="s">
        <v>200</v>
      </c>
      <c r="H9617" s="8" t="s">
        <v>2251</v>
      </c>
      <c r="I9617" s="9">
        <v>47.32</v>
      </c>
      <c r="J9617" s="7">
        <v>7</v>
      </c>
      <c r="K9617" s="9">
        <v>5.92</v>
      </c>
    </row>
    <row r="9618" spans="1:11" ht="12.5" x14ac:dyDescent="0.25">
      <c r="A9618" s="6">
        <v>43072</v>
      </c>
      <c r="B9618" s="7">
        <f>YEAR(Table1[[#This Row],[Order Date]])</f>
        <v>2017</v>
      </c>
      <c r="C9618" s="7">
        <f>MONTH(Table1[[#This Row],[Order Date]])</f>
        <v>12</v>
      </c>
      <c r="D9618" s="8" t="s">
        <v>2060</v>
      </c>
      <c r="E9618" s="8" t="s">
        <v>278</v>
      </c>
      <c r="F9618" s="8" t="s">
        <v>34</v>
      </c>
      <c r="G9618" s="8" t="s">
        <v>47</v>
      </c>
      <c r="H9618" s="8" t="s">
        <v>1015</v>
      </c>
      <c r="I9618" s="9">
        <v>23.38</v>
      </c>
      <c r="J9618" s="7">
        <v>3</v>
      </c>
      <c r="K9618" s="9">
        <v>7.01</v>
      </c>
    </row>
    <row r="9619" spans="1:11" ht="12.5" x14ac:dyDescent="0.25">
      <c r="A9619" s="6">
        <v>43072</v>
      </c>
      <c r="B9619" s="7">
        <f>YEAR(Table1[[#This Row],[Order Date]])</f>
        <v>2017</v>
      </c>
      <c r="C9619" s="7">
        <f>MONTH(Table1[[#This Row],[Order Date]])</f>
        <v>12</v>
      </c>
      <c r="D9619" s="8" t="s">
        <v>2060</v>
      </c>
      <c r="E9619" s="8" t="s">
        <v>278</v>
      </c>
      <c r="F9619" s="8" t="s">
        <v>34</v>
      </c>
      <c r="G9619" s="8" t="s">
        <v>47</v>
      </c>
      <c r="H9619" s="8" t="s">
        <v>1779</v>
      </c>
      <c r="I9619" s="9">
        <v>16.72</v>
      </c>
      <c r="J9619" s="7">
        <v>5</v>
      </c>
      <c r="K9619" s="9">
        <v>3.34</v>
      </c>
    </row>
    <row r="9620" spans="1:11" ht="12.5" x14ac:dyDescent="0.25">
      <c r="A9620" s="6">
        <v>43072</v>
      </c>
      <c r="B9620" s="7">
        <f>YEAR(Table1[[#This Row],[Order Date]])</f>
        <v>2017</v>
      </c>
      <c r="C9620" s="7">
        <f>MONTH(Table1[[#This Row],[Order Date]])</f>
        <v>12</v>
      </c>
      <c r="D9620" s="8" t="s">
        <v>2060</v>
      </c>
      <c r="E9620" s="8" t="s">
        <v>278</v>
      </c>
      <c r="F9620" s="8" t="s">
        <v>34</v>
      </c>
      <c r="G9620" s="8" t="s">
        <v>47</v>
      </c>
      <c r="H9620" s="8" t="s">
        <v>2448</v>
      </c>
      <c r="I9620" s="9">
        <v>16.190000000000001</v>
      </c>
      <c r="J9620" s="7">
        <v>1</v>
      </c>
      <c r="K9620" s="9">
        <v>4.66</v>
      </c>
    </row>
    <row r="9621" spans="1:11" ht="12.5" x14ac:dyDescent="0.25">
      <c r="A9621" s="6">
        <v>43073</v>
      </c>
      <c r="B9621" s="7">
        <f>YEAR(Table1[[#This Row],[Order Date]])</f>
        <v>2017</v>
      </c>
      <c r="C9621" s="7">
        <f>MONTH(Table1[[#This Row],[Order Date]])</f>
        <v>12</v>
      </c>
      <c r="D9621" s="8" t="s">
        <v>2614</v>
      </c>
      <c r="E9621" s="8" t="s">
        <v>23</v>
      </c>
      <c r="F9621" s="8" t="s">
        <v>11</v>
      </c>
      <c r="G9621" s="8" t="s">
        <v>20</v>
      </c>
      <c r="H9621" s="8" t="s">
        <v>118</v>
      </c>
      <c r="I9621" s="9">
        <v>5.35</v>
      </c>
      <c r="J9621" s="7">
        <v>3</v>
      </c>
      <c r="K9621" s="9">
        <v>-4.46</v>
      </c>
    </row>
    <row r="9622" spans="1:11" ht="12.5" x14ac:dyDescent="0.25">
      <c r="A9622" s="6">
        <v>43073</v>
      </c>
      <c r="B9622" s="7">
        <f>YEAR(Table1[[#This Row],[Order Date]])</f>
        <v>2017</v>
      </c>
      <c r="C9622" s="7">
        <f>MONTH(Table1[[#This Row],[Order Date]])</f>
        <v>12</v>
      </c>
      <c r="D9622" s="8" t="s">
        <v>2544</v>
      </c>
      <c r="E9622" s="8" t="s">
        <v>23</v>
      </c>
      <c r="F9622" s="8" t="s">
        <v>34</v>
      </c>
      <c r="G9622" s="8" t="s">
        <v>35</v>
      </c>
      <c r="H9622" s="8" t="s">
        <v>944</v>
      </c>
      <c r="I9622" s="9">
        <v>188.55</v>
      </c>
      <c r="J9622" s="7">
        <v>7</v>
      </c>
      <c r="K9622" s="9">
        <v>-2.69</v>
      </c>
    </row>
    <row r="9623" spans="1:11" ht="12.5" x14ac:dyDescent="0.25">
      <c r="A9623" s="6">
        <v>43073</v>
      </c>
      <c r="B9623" s="7">
        <f>YEAR(Table1[[#This Row],[Order Date]])</f>
        <v>2017</v>
      </c>
      <c r="C9623" s="7">
        <f>MONTH(Table1[[#This Row],[Order Date]])</f>
        <v>12</v>
      </c>
      <c r="D9623" s="8" t="s">
        <v>892</v>
      </c>
      <c r="E9623" s="8" t="s">
        <v>23</v>
      </c>
      <c r="F9623" s="8" t="s">
        <v>34</v>
      </c>
      <c r="G9623" s="8" t="s">
        <v>35</v>
      </c>
      <c r="H9623" s="8" t="s">
        <v>2068</v>
      </c>
      <c r="I9623" s="9">
        <v>239.96</v>
      </c>
      <c r="J9623" s="7">
        <v>10</v>
      </c>
      <c r="K9623" s="9">
        <v>-10.28</v>
      </c>
    </row>
    <row r="9624" spans="1:11" ht="12.5" x14ac:dyDescent="0.25">
      <c r="A9624" s="6">
        <v>43073</v>
      </c>
      <c r="B9624" s="7">
        <f>YEAR(Table1[[#This Row],[Order Date]])</f>
        <v>2017</v>
      </c>
      <c r="C9624" s="7">
        <f>MONTH(Table1[[#This Row],[Order Date]])</f>
        <v>12</v>
      </c>
      <c r="D9624" s="8" t="s">
        <v>892</v>
      </c>
      <c r="E9624" s="8" t="s">
        <v>23</v>
      </c>
      <c r="F9624" s="8" t="s">
        <v>34</v>
      </c>
      <c r="G9624" s="8" t="s">
        <v>47</v>
      </c>
      <c r="H9624" s="8" t="s">
        <v>1908</v>
      </c>
      <c r="I9624" s="9">
        <v>54.77</v>
      </c>
      <c r="J9624" s="7">
        <v>2</v>
      </c>
      <c r="K9624" s="9">
        <v>6.85</v>
      </c>
    </row>
    <row r="9625" spans="1:11" ht="12.5" x14ac:dyDescent="0.25">
      <c r="A9625" s="6">
        <v>43073</v>
      </c>
      <c r="B9625" s="7">
        <f>YEAR(Table1[[#This Row],[Order Date]])</f>
        <v>2017</v>
      </c>
      <c r="C9625" s="7">
        <f>MONTH(Table1[[#This Row],[Order Date]])</f>
        <v>12</v>
      </c>
      <c r="D9625" s="8" t="s">
        <v>892</v>
      </c>
      <c r="E9625" s="8" t="s">
        <v>23</v>
      </c>
      <c r="F9625" s="8" t="s">
        <v>11</v>
      </c>
      <c r="G9625" s="8" t="s">
        <v>24</v>
      </c>
      <c r="H9625" s="8" t="s">
        <v>645</v>
      </c>
      <c r="I9625" s="9">
        <v>13.39</v>
      </c>
      <c r="J9625" s="7">
        <v>3</v>
      </c>
      <c r="K9625" s="9">
        <v>3.18</v>
      </c>
    </row>
    <row r="9626" spans="1:11" ht="12.5" x14ac:dyDescent="0.25">
      <c r="A9626" s="6">
        <v>43073</v>
      </c>
      <c r="B9626" s="7">
        <f>YEAR(Table1[[#This Row],[Order Date]])</f>
        <v>2017</v>
      </c>
      <c r="C9626" s="7">
        <f>MONTH(Table1[[#This Row],[Order Date]])</f>
        <v>12</v>
      </c>
      <c r="D9626" s="8" t="s">
        <v>892</v>
      </c>
      <c r="E9626" s="8" t="s">
        <v>23</v>
      </c>
      <c r="F9626" s="8" t="s">
        <v>11</v>
      </c>
      <c r="G9626" s="8" t="s">
        <v>12</v>
      </c>
      <c r="H9626" s="8" t="s">
        <v>1034</v>
      </c>
      <c r="I9626" s="9">
        <v>23.92</v>
      </c>
      <c r="J9626" s="7">
        <v>5</v>
      </c>
      <c r="K9626" s="9">
        <v>8.67</v>
      </c>
    </row>
    <row r="9627" spans="1:11" ht="12.5" x14ac:dyDescent="0.25">
      <c r="A9627" s="6">
        <v>43073</v>
      </c>
      <c r="B9627" s="7">
        <f>YEAR(Table1[[#This Row],[Order Date]])</f>
        <v>2017</v>
      </c>
      <c r="C9627" s="7">
        <f>MONTH(Table1[[#This Row],[Order Date]])</f>
        <v>12</v>
      </c>
      <c r="D9627" s="8" t="s">
        <v>892</v>
      </c>
      <c r="E9627" s="8" t="s">
        <v>23</v>
      </c>
      <c r="F9627" s="8" t="s">
        <v>39</v>
      </c>
      <c r="G9627" s="8" t="s">
        <v>52</v>
      </c>
      <c r="H9627" s="8" t="s">
        <v>2532</v>
      </c>
      <c r="I9627" s="9">
        <v>255.97</v>
      </c>
      <c r="J9627" s="7">
        <v>4</v>
      </c>
      <c r="K9627" s="9">
        <v>-28.8</v>
      </c>
    </row>
    <row r="9628" spans="1:11" ht="12.5" x14ac:dyDescent="0.25">
      <c r="A9628" s="6">
        <v>43073</v>
      </c>
      <c r="B9628" s="7">
        <f>YEAR(Table1[[#This Row],[Order Date]])</f>
        <v>2017</v>
      </c>
      <c r="C9628" s="7">
        <f>MONTH(Table1[[#This Row],[Order Date]])</f>
        <v>12</v>
      </c>
      <c r="D9628" s="8" t="s">
        <v>2318</v>
      </c>
      <c r="E9628" s="8" t="s">
        <v>15</v>
      </c>
      <c r="F9628" s="8" t="s">
        <v>11</v>
      </c>
      <c r="G9628" s="8" t="s">
        <v>18</v>
      </c>
      <c r="H9628" s="8" t="s">
        <v>1087</v>
      </c>
      <c r="I9628" s="9">
        <v>61.57</v>
      </c>
      <c r="J9628" s="7">
        <v>2</v>
      </c>
      <c r="K9628" s="9">
        <v>4.62</v>
      </c>
    </row>
    <row r="9629" spans="1:11" ht="12.5" x14ac:dyDescent="0.25">
      <c r="A9629" s="6">
        <v>43073</v>
      </c>
      <c r="B9629" s="7">
        <f>YEAR(Table1[[#This Row],[Order Date]])</f>
        <v>2017</v>
      </c>
      <c r="C9629" s="7">
        <f>MONTH(Table1[[#This Row],[Order Date]])</f>
        <v>12</v>
      </c>
      <c r="D9629" s="8" t="s">
        <v>2021</v>
      </c>
      <c r="E9629" s="8" t="s">
        <v>315</v>
      </c>
      <c r="F9629" s="8" t="s">
        <v>11</v>
      </c>
      <c r="G9629" s="8" t="s">
        <v>24</v>
      </c>
      <c r="H9629" s="8" t="s">
        <v>1624</v>
      </c>
      <c r="I9629" s="9">
        <v>8.8000000000000007</v>
      </c>
      <c r="J9629" s="7">
        <v>5</v>
      </c>
      <c r="K9629" s="9">
        <v>2.5499999999999998</v>
      </c>
    </row>
    <row r="9630" spans="1:11" ht="12.5" x14ac:dyDescent="0.25">
      <c r="A9630" s="6">
        <v>43073</v>
      </c>
      <c r="B9630" s="7">
        <f>YEAR(Table1[[#This Row],[Order Date]])</f>
        <v>2017</v>
      </c>
      <c r="C9630" s="7">
        <f>MONTH(Table1[[#This Row],[Order Date]])</f>
        <v>12</v>
      </c>
      <c r="D9630" s="8" t="s">
        <v>2021</v>
      </c>
      <c r="E9630" s="8" t="s">
        <v>315</v>
      </c>
      <c r="F9630" s="8" t="s">
        <v>39</v>
      </c>
      <c r="G9630" s="8" t="s">
        <v>52</v>
      </c>
      <c r="H9630" s="8" t="s">
        <v>2567</v>
      </c>
      <c r="I9630" s="9">
        <v>142.80000000000001</v>
      </c>
      <c r="J9630" s="7">
        <v>1</v>
      </c>
      <c r="K9630" s="9">
        <v>29.99</v>
      </c>
    </row>
    <row r="9631" spans="1:11" ht="12.5" x14ac:dyDescent="0.25">
      <c r="A9631" s="6">
        <v>43073</v>
      </c>
      <c r="B9631" s="7">
        <f>YEAR(Table1[[#This Row],[Order Date]])</f>
        <v>2017</v>
      </c>
      <c r="C9631" s="7">
        <f>MONTH(Table1[[#This Row],[Order Date]])</f>
        <v>12</v>
      </c>
      <c r="D9631" s="8" t="s">
        <v>2021</v>
      </c>
      <c r="E9631" s="8" t="s">
        <v>315</v>
      </c>
      <c r="F9631" s="8" t="s">
        <v>39</v>
      </c>
      <c r="G9631" s="8" t="s">
        <v>52</v>
      </c>
      <c r="H9631" s="8" t="s">
        <v>1816</v>
      </c>
      <c r="I9631" s="9">
        <v>399.95</v>
      </c>
      <c r="J9631" s="7">
        <v>5</v>
      </c>
      <c r="K9631" s="9">
        <v>143.97999999999999</v>
      </c>
    </row>
    <row r="9632" spans="1:11" ht="12.5" x14ac:dyDescent="0.25">
      <c r="A9632" s="6">
        <v>43073</v>
      </c>
      <c r="B9632" s="7">
        <f>YEAR(Table1[[#This Row],[Order Date]])</f>
        <v>2017</v>
      </c>
      <c r="C9632" s="7">
        <f>MONTH(Table1[[#This Row],[Order Date]])</f>
        <v>12</v>
      </c>
      <c r="D9632" s="8" t="s">
        <v>1079</v>
      </c>
      <c r="E9632" s="8" t="s">
        <v>120</v>
      </c>
      <c r="F9632" s="8" t="s">
        <v>39</v>
      </c>
      <c r="G9632" s="8" t="s">
        <v>302</v>
      </c>
      <c r="H9632" s="8" t="s">
        <v>2590</v>
      </c>
      <c r="I9632" s="9">
        <v>649</v>
      </c>
      <c r="J9632" s="7">
        <v>2</v>
      </c>
      <c r="K9632" s="9">
        <v>-272.58</v>
      </c>
    </row>
    <row r="9633" spans="1:11" ht="12.5" x14ac:dyDescent="0.25">
      <c r="A9633" s="6">
        <v>43073</v>
      </c>
      <c r="B9633" s="7">
        <f>YEAR(Table1[[#This Row],[Order Date]])</f>
        <v>2017</v>
      </c>
      <c r="C9633" s="7">
        <f>MONTH(Table1[[#This Row],[Order Date]])</f>
        <v>12</v>
      </c>
      <c r="D9633" s="8" t="s">
        <v>1200</v>
      </c>
      <c r="E9633" s="8" t="s">
        <v>78</v>
      </c>
      <c r="F9633" s="8" t="s">
        <v>11</v>
      </c>
      <c r="G9633" s="8" t="s">
        <v>12</v>
      </c>
      <c r="H9633" s="8" t="s">
        <v>2546</v>
      </c>
      <c r="I9633" s="9">
        <v>74.349999999999994</v>
      </c>
      <c r="J9633" s="7">
        <v>3</v>
      </c>
      <c r="K9633" s="9">
        <v>23.24</v>
      </c>
    </row>
    <row r="9634" spans="1:11" ht="12.5" x14ac:dyDescent="0.25">
      <c r="A9634" s="6">
        <v>43073</v>
      </c>
      <c r="B9634" s="7">
        <f>YEAR(Table1[[#This Row],[Order Date]])</f>
        <v>2017</v>
      </c>
      <c r="C9634" s="7">
        <f>MONTH(Table1[[#This Row],[Order Date]])</f>
        <v>12</v>
      </c>
      <c r="D9634" s="8" t="s">
        <v>61</v>
      </c>
      <c r="E9634" s="8" t="s">
        <v>27</v>
      </c>
      <c r="F9634" s="8" t="s">
        <v>11</v>
      </c>
      <c r="G9634" s="8" t="s">
        <v>12</v>
      </c>
      <c r="H9634" s="8" t="s">
        <v>1418</v>
      </c>
      <c r="I9634" s="9">
        <v>11.76</v>
      </c>
      <c r="J9634" s="7">
        <v>2</v>
      </c>
      <c r="K9634" s="9">
        <v>5.76</v>
      </c>
    </row>
    <row r="9635" spans="1:11" ht="12.5" x14ac:dyDescent="0.25">
      <c r="A9635" s="6">
        <v>43073</v>
      </c>
      <c r="B9635" s="7">
        <f>YEAR(Table1[[#This Row],[Order Date]])</f>
        <v>2017</v>
      </c>
      <c r="C9635" s="7">
        <f>MONTH(Table1[[#This Row],[Order Date]])</f>
        <v>12</v>
      </c>
      <c r="D9635" s="8" t="s">
        <v>2323</v>
      </c>
      <c r="E9635" s="8" t="s">
        <v>177</v>
      </c>
      <c r="F9635" s="8" t="s">
        <v>34</v>
      </c>
      <c r="G9635" s="8" t="s">
        <v>47</v>
      </c>
      <c r="H9635" s="8" t="s">
        <v>2087</v>
      </c>
      <c r="I9635" s="9">
        <v>12.99</v>
      </c>
      <c r="J9635" s="7">
        <v>1</v>
      </c>
      <c r="K9635" s="9">
        <v>1.56</v>
      </c>
    </row>
    <row r="9636" spans="1:11" ht="12.5" x14ac:dyDescent="0.25">
      <c r="A9636" s="6">
        <v>43073</v>
      </c>
      <c r="B9636" s="7">
        <f>YEAR(Table1[[#This Row],[Order Date]])</f>
        <v>2017</v>
      </c>
      <c r="C9636" s="7">
        <f>MONTH(Table1[[#This Row],[Order Date]])</f>
        <v>12</v>
      </c>
      <c r="D9636" s="8" t="s">
        <v>2323</v>
      </c>
      <c r="E9636" s="8" t="s">
        <v>177</v>
      </c>
      <c r="F9636" s="8" t="s">
        <v>34</v>
      </c>
      <c r="G9636" s="8" t="s">
        <v>35</v>
      </c>
      <c r="H9636" s="8" t="s">
        <v>1066</v>
      </c>
      <c r="I9636" s="9">
        <v>182.22</v>
      </c>
      <c r="J9636" s="7">
        <v>3</v>
      </c>
      <c r="K9636" s="9">
        <v>45.56</v>
      </c>
    </row>
    <row r="9637" spans="1:11" ht="12.5" x14ac:dyDescent="0.25">
      <c r="A9637" s="6">
        <v>43073</v>
      </c>
      <c r="B9637" s="7">
        <f>YEAR(Table1[[#This Row],[Order Date]])</f>
        <v>2017</v>
      </c>
      <c r="C9637" s="7">
        <f>MONTH(Table1[[#This Row],[Order Date]])</f>
        <v>12</v>
      </c>
      <c r="D9637" s="8" t="s">
        <v>2323</v>
      </c>
      <c r="E9637" s="8" t="s">
        <v>177</v>
      </c>
      <c r="F9637" s="8" t="s">
        <v>34</v>
      </c>
      <c r="G9637" s="8" t="s">
        <v>35</v>
      </c>
      <c r="H9637" s="8" t="s">
        <v>1819</v>
      </c>
      <c r="I9637" s="9">
        <v>302.94</v>
      </c>
      <c r="J9637" s="7">
        <v>3</v>
      </c>
      <c r="K9637" s="9">
        <v>18.18</v>
      </c>
    </row>
    <row r="9638" spans="1:11" ht="12.5" x14ac:dyDescent="0.25">
      <c r="A9638" s="6">
        <v>43073</v>
      </c>
      <c r="B9638" s="7">
        <f>YEAR(Table1[[#This Row],[Order Date]])</f>
        <v>2017</v>
      </c>
      <c r="C9638" s="7">
        <f>MONTH(Table1[[#This Row],[Order Date]])</f>
        <v>12</v>
      </c>
      <c r="D9638" s="8" t="s">
        <v>445</v>
      </c>
      <c r="E9638" s="8" t="s">
        <v>23</v>
      </c>
      <c r="F9638" s="8" t="s">
        <v>34</v>
      </c>
      <c r="G9638" s="8" t="s">
        <v>47</v>
      </c>
      <c r="H9638" s="8" t="s">
        <v>480</v>
      </c>
      <c r="I9638" s="9">
        <v>11.35</v>
      </c>
      <c r="J9638" s="7">
        <v>3</v>
      </c>
      <c r="K9638" s="9">
        <v>2.7</v>
      </c>
    </row>
    <row r="9639" spans="1:11" ht="12.5" x14ac:dyDescent="0.25">
      <c r="A9639" s="6">
        <v>43074</v>
      </c>
      <c r="B9639" s="7">
        <f>YEAR(Table1[[#This Row],[Order Date]])</f>
        <v>2017</v>
      </c>
      <c r="C9639" s="7">
        <f>MONTH(Table1[[#This Row],[Order Date]])</f>
        <v>12</v>
      </c>
      <c r="D9639" s="8" t="s">
        <v>2503</v>
      </c>
      <c r="E9639" s="8" t="s">
        <v>129</v>
      </c>
      <c r="F9639" s="8" t="s">
        <v>11</v>
      </c>
      <c r="G9639" s="8" t="s">
        <v>92</v>
      </c>
      <c r="H9639" s="8" t="s">
        <v>1274</v>
      </c>
      <c r="I9639" s="9">
        <v>61.44</v>
      </c>
      <c r="J9639" s="7">
        <v>3</v>
      </c>
      <c r="K9639" s="9">
        <v>16.59</v>
      </c>
    </row>
    <row r="9640" spans="1:11" ht="12.5" x14ac:dyDescent="0.25">
      <c r="A9640" s="6">
        <v>43074</v>
      </c>
      <c r="B9640" s="7">
        <f>YEAR(Table1[[#This Row],[Order Date]])</f>
        <v>2017</v>
      </c>
      <c r="C9640" s="7">
        <f>MONTH(Table1[[#This Row],[Order Date]])</f>
        <v>12</v>
      </c>
      <c r="D9640" s="8" t="s">
        <v>2503</v>
      </c>
      <c r="E9640" s="8" t="s">
        <v>129</v>
      </c>
      <c r="F9640" s="8" t="s">
        <v>11</v>
      </c>
      <c r="G9640" s="8" t="s">
        <v>12</v>
      </c>
      <c r="H9640" s="8" t="s">
        <v>284</v>
      </c>
      <c r="I9640" s="9">
        <v>38.9</v>
      </c>
      <c r="J9640" s="7">
        <v>5</v>
      </c>
      <c r="K9640" s="9">
        <v>17.510000000000002</v>
      </c>
    </row>
    <row r="9641" spans="1:11" ht="12.5" x14ac:dyDescent="0.25">
      <c r="A9641" s="6">
        <v>43074</v>
      </c>
      <c r="B9641" s="7">
        <f>YEAR(Table1[[#This Row],[Order Date]])</f>
        <v>2017</v>
      </c>
      <c r="C9641" s="7">
        <f>MONTH(Table1[[#This Row],[Order Date]])</f>
        <v>12</v>
      </c>
      <c r="D9641" s="8" t="s">
        <v>2503</v>
      </c>
      <c r="E9641" s="8" t="s">
        <v>129</v>
      </c>
      <c r="F9641" s="8" t="s">
        <v>39</v>
      </c>
      <c r="G9641" s="8" t="s">
        <v>52</v>
      </c>
      <c r="H9641" s="8" t="s">
        <v>1615</v>
      </c>
      <c r="I9641" s="9">
        <v>99.39</v>
      </c>
      <c r="J9641" s="7">
        <v>3</v>
      </c>
      <c r="K9641" s="9">
        <v>40.75</v>
      </c>
    </row>
    <row r="9642" spans="1:11" ht="12.5" x14ac:dyDescent="0.25">
      <c r="A9642" s="6">
        <v>43074</v>
      </c>
      <c r="B9642" s="7">
        <f>YEAR(Table1[[#This Row],[Order Date]])</f>
        <v>2017</v>
      </c>
      <c r="C9642" s="7">
        <f>MONTH(Table1[[#This Row],[Order Date]])</f>
        <v>12</v>
      </c>
      <c r="D9642" s="8" t="s">
        <v>667</v>
      </c>
      <c r="E9642" s="8" t="s">
        <v>27</v>
      </c>
      <c r="F9642" s="8" t="s">
        <v>11</v>
      </c>
      <c r="G9642" s="8" t="s">
        <v>12</v>
      </c>
      <c r="H9642" s="8" t="s">
        <v>1324</v>
      </c>
      <c r="I9642" s="9">
        <v>92.94</v>
      </c>
      <c r="J9642" s="7">
        <v>3</v>
      </c>
      <c r="K9642" s="9">
        <v>41.82</v>
      </c>
    </row>
    <row r="9643" spans="1:11" ht="12.5" x14ac:dyDescent="0.25">
      <c r="A9643" s="6">
        <v>43074</v>
      </c>
      <c r="B9643" s="7">
        <f>YEAR(Table1[[#This Row],[Order Date]])</f>
        <v>2017</v>
      </c>
      <c r="C9643" s="7">
        <f>MONTH(Table1[[#This Row],[Order Date]])</f>
        <v>12</v>
      </c>
      <c r="D9643" s="8" t="s">
        <v>334</v>
      </c>
      <c r="E9643" s="8" t="s">
        <v>2322</v>
      </c>
      <c r="F9643" s="8" t="s">
        <v>39</v>
      </c>
      <c r="G9643" s="8" t="s">
        <v>52</v>
      </c>
      <c r="H9643" s="8" t="s">
        <v>656</v>
      </c>
      <c r="I9643" s="9">
        <v>205.03</v>
      </c>
      <c r="J9643" s="7">
        <v>7</v>
      </c>
      <c r="K9643" s="9">
        <v>67.66</v>
      </c>
    </row>
    <row r="9644" spans="1:11" ht="12.5" x14ac:dyDescent="0.25">
      <c r="A9644" s="6">
        <v>43074</v>
      </c>
      <c r="B9644" s="7">
        <f>YEAR(Table1[[#This Row],[Order Date]])</f>
        <v>2017</v>
      </c>
      <c r="C9644" s="7">
        <f>MONTH(Table1[[#This Row],[Order Date]])</f>
        <v>12</v>
      </c>
      <c r="D9644" s="8" t="s">
        <v>1401</v>
      </c>
      <c r="E9644" s="8" t="s">
        <v>149</v>
      </c>
      <c r="F9644" s="8" t="s">
        <v>34</v>
      </c>
      <c r="G9644" s="8" t="s">
        <v>47</v>
      </c>
      <c r="H9644" s="8" t="s">
        <v>797</v>
      </c>
      <c r="I9644" s="9">
        <v>20.94</v>
      </c>
      <c r="J9644" s="7">
        <v>3</v>
      </c>
      <c r="K9644" s="9">
        <v>6.07</v>
      </c>
    </row>
    <row r="9645" spans="1:11" ht="12.5" x14ac:dyDescent="0.25">
      <c r="A9645" s="6">
        <v>43074</v>
      </c>
      <c r="B9645" s="7">
        <f>YEAR(Table1[[#This Row],[Order Date]])</f>
        <v>2017</v>
      </c>
      <c r="C9645" s="7">
        <f>MONTH(Table1[[#This Row],[Order Date]])</f>
        <v>12</v>
      </c>
      <c r="D9645" s="8" t="s">
        <v>1401</v>
      </c>
      <c r="E9645" s="8" t="s">
        <v>149</v>
      </c>
      <c r="F9645" s="8" t="s">
        <v>34</v>
      </c>
      <c r="G9645" s="8" t="s">
        <v>47</v>
      </c>
      <c r="H9645" s="8" t="s">
        <v>1406</v>
      </c>
      <c r="I9645" s="9">
        <v>58.68</v>
      </c>
      <c r="J9645" s="7">
        <v>2</v>
      </c>
      <c r="K9645" s="9">
        <v>18.190000000000001</v>
      </c>
    </row>
    <row r="9646" spans="1:11" ht="12.5" x14ac:dyDescent="0.25">
      <c r="A9646" s="6">
        <v>43074</v>
      </c>
      <c r="B9646" s="7">
        <f>YEAR(Table1[[#This Row],[Order Date]])</f>
        <v>2017</v>
      </c>
      <c r="C9646" s="7">
        <f>MONTH(Table1[[#This Row],[Order Date]])</f>
        <v>12</v>
      </c>
      <c r="D9646" s="8" t="s">
        <v>1401</v>
      </c>
      <c r="E9646" s="8" t="s">
        <v>149</v>
      </c>
      <c r="F9646" s="8" t="s">
        <v>11</v>
      </c>
      <c r="G9646" s="8" t="s">
        <v>92</v>
      </c>
      <c r="H9646" s="8" t="s">
        <v>1062</v>
      </c>
      <c r="I9646" s="9">
        <v>254.9</v>
      </c>
      <c r="J9646" s="7">
        <v>5</v>
      </c>
      <c r="K9646" s="9">
        <v>68.819999999999993</v>
      </c>
    </row>
    <row r="9647" spans="1:11" ht="12.5" x14ac:dyDescent="0.25">
      <c r="A9647" s="6">
        <v>43074</v>
      </c>
      <c r="B9647" s="7">
        <f>YEAR(Table1[[#This Row],[Order Date]])</f>
        <v>2017</v>
      </c>
      <c r="C9647" s="7">
        <f>MONTH(Table1[[#This Row],[Order Date]])</f>
        <v>12</v>
      </c>
      <c r="D9647" s="8" t="s">
        <v>1633</v>
      </c>
      <c r="E9647" s="8" t="s">
        <v>164</v>
      </c>
      <c r="F9647" s="8" t="s">
        <v>11</v>
      </c>
      <c r="G9647" s="8" t="s">
        <v>20</v>
      </c>
      <c r="H9647" s="8" t="s">
        <v>263</v>
      </c>
      <c r="I9647" s="9">
        <v>24.82</v>
      </c>
      <c r="J9647" s="7">
        <v>3</v>
      </c>
      <c r="K9647" s="9">
        <v>8.3800000000000008</v>
      </c>
    </row>
    <row r="9648" spans="1:11" ht="12.5" x14ac:dyDescent="0.25">
      <c r="A9648" s="6">
        <v>43074</v>
      </c>
      <c r="B9648" s="7">
        <f>YEAR(Table1[[#This Row],[Order Date]])</f>
        <v>2017</v>
      </c>
      <c r="C9648" s="7">
        <f>MONTH(Table1[[#This Row],[Order Date]])</f>
        <v>12</v>
      </c>
      <c r="D9648" s="8" t="s">
        <v>1633</v>
      </c>
      <c r="E9648" s="8" t="s">
        <v>164</v>
      </c>
      <c r="F9648" s="8" t="s">
        <v>11</v>
      </c>
      <c r="G9648" s="8" t="s">
        <v>20</v>
      </c>
      <c r="H9648" s="8" t="s">
        <v>436</v>
      </c>
      <c r="I9648" s="9">
        <v>14.98</v>
      </c>
      <c r="J9648" s="7">
        <v>6</v>
      </c>
      <c r="K9648" s="9">
        <v>5.43</v>
      </c>
    </row>
    <row r="9649" spans="1:11" ht="12.5" x14ac:dyDescent="0.25">
      <c r="A9649" s="6">
        <v>43074</v>
      </c>
      <c r="B9649" s="7">
        <f>YEAR(Table1[[#This Row],[Order Date]])</f>
        <v>2017</v>
      </c>
      <c r="C9649" s="7">
        <f>MONTH(Table1[[#This Row],[Order Date]])</f>
        <v>12</v>
      </c>
      <c r="D9649" s="8" t="s">
        <v>791</v>
      </c>
      <c r="E9649" s="8" t="s">
        <v>149</v>
      </c>
      <c r="F9649" s="8" t="s">
        <v>34</v>
      </c>
      <c r="G9649" s="8" t="s">
        <v>47</v>
      </c>
      <c r="H9649" s="8" t="s">
        <v>2623</v>
      </c>
      <c r="I9649" s="9">
        <v>41.96</v>
      </c>
      <c r="J9649" s="7">
        <v>2</v>
      </c>
      <c r="K9649" s="9">
        <v>10.91</v>
      </c>
    </row>
    <row r="9650" spans="1:11" ht="12.5" x14ac:dyDescent="0.25">
      <c r="A9650" s="6">
        <v>43074</v>
      </c>
      <c r="B9650" s="7">
        <f>YEAR(Table1[[#This Row],[Order Date]])</f>
        <v>2017</v>
      </c>
      <c r="C9650" s="7">
        <f>MONTH(Table1[[#This Row],[Order Date]])</f>
        <v>12</v>
      </c>
      <c r="D9650" s="8" t="s">
        <v>791</v>
      </c>
      <c r="E9650" s="8" t="s">
        <v>149</v>
      </c>
      <c r="F9650" s="8" t="s">
        <v>11</v>
      </c>
      <c r="G9650" s="8" t="s">
        <v>16</v>
      </c>
      <c r="H9650" s="8" t="s">
        <v>2077</v>
      </c>
      <c r="I9650" s="9">
        <v>9.4499999999999993</v>
      </c>
      <c r="J9650" s="7">
        <v>3</v>
      </c>
      <c r="K9650" s="9">
        <v>4.54</v>
      </c>
    </row>
    <row r="9651" spans="1:11" ht="12.5" x14ac:dyDescent="0.25">
      <c r="A9651" s="6">
        <v>43074</v>
      </c>
      <c r="B9651" s="7">
        <f>YEAR(Table1[[#This Row],[Order Date]])</f>
        <v>2017</v>
      </c>
      <c r="C9651" s="7">
        <f>MONTH(Table1[[#This Row],[Order Date]])</f>
        <v>12</v>
      </c>
      <c r="D9651" s="8" t="s">
        <v>2346</v>
      </c>
      <c r="E9651" s="8" t="s">
        <v>164</v>
      </c>
      <c r="F9651" s="8" t="s">
        <v>11</v>
      </c>
      <c r="G9651" s="8" t="s">
        <v>20</v>
      </c>
      <c r="H9651" s="8" t="s">
        <v>1029</v>
      </c>
      <c r="I9651" s="9">
        <v>83.92</v>
      </c>
      <c r="J9651" s="7">
        <v>5</v>
      </c>
      <c r="K9651" s="9">
        <v>29.37</v>
      </c>
    </row>
    <row r="9652" spans="1:11" ht="12.5" x14ac:dyDescent="0.25">
      <c r="A9652" s="6">
        <v>43074</v>
      </c>
      <c r="B9652" s="7">
        <f>YEAR(Table1[[#This Row],[Order Date]])</f>
        <v>2017</v>
      </c>
      <c r="C9652" s="7">
        <f>MONTH(Table1[[#This Row],[Order Date]])</f>
        <v>12</v>
      </c>
      <c r="D9652" s="8" t="s">
        <v>2346</v>
      </c>
      <c r="E9652" s="8" t="s">
        <v>164</v>
      </c>
      <c r="F9652" s="8" t="s">
        <v>34</v>
      </c>
      <c r="G9652" s="8" t="s">
        <v>47</v>
      </c>
      <c r="H9652" s="8" t="s">
        <v>1711</v>
      </c>
      <c r="I9652" s="9">
        <v>199.9</v>
      </c>
      <c r="J9652" s="7">
        <v>5</v>
      </c>
      <c r="K9652" s="9">
        <v>39.979999999999997</v>
      </c>
    </row>
    <row r="9653" spans="1:11" ht="12.5" x14ac:dyDescent="0.25">
      <c r="A9653" s="6">
        <v>43074</v>
      </c>
      <c r="B9653" s="7">
        <f>YEAR(Table1[[#This Row],[Order Date]])</f>
        <v>2017</v>
      </c>
      <c r="C9653" s="7">
        <f>MONTH(Table1[[#This Row],[Order Date]])</f>
        <v>12</v>
      </c>
      <c r="D9653" s="8" t="s">
        <v>2346</v>
      </c>
      <c r="E9653" s="8" t="s">
        <v>164</v>
      </c>
      <c r="F9653" s="8" t="s">
        <v>39</v>
      </c>
      <c r="G9653" s="8" t="s">
        <v>40</v>
      </c>
      <c r="H9653" s="8" t="s">
        <v>2430</v>
      </c>
      <c r="I9653" s="9">
        <v>31.18</v>
      </c>
      <c r="J9653" s="7">
        <v>3</v>
      </c>
      <c r="K9653" s="9">
        <v>-7.01</v>
      </c>
    </row>
    <row r="9654" spans="1:11" ht="12.5" x14ac:dyDescent="0.25">
      <c r="A9654" s="6">
        <v>43074</v>
      </c>
      <c r="B9654" s="7">
        <f>YEAR(Table1[[#This Row],[Order Date]])</f>
        <v>2017</v>
      </c>
      <c r="C9654" s="7">
        <f>MONTH(Table1[[#This Row],[Order Date]])</f>
        <v>12</v>
      </c>
      <c r="D9654" s="8" t="s">
        <v>2346</v>
      </c>
      <c r="E9654" s="8" t="s">
        <v>164</v>
      </c>
      <c r="F9654" s="8" t="s">
        <v>11</v>
      </c>
      <c r="G9654" s="8" t="s">
        <v>20</v>
      </c>
      <c r="H9654" s="8" t="s">
        <v>311</v>
      </c>
      <c r="I9654" s="9">
        <v>172.75</v>
      </c>
      <c r="J9654" s="7">
        <v>6</v>
      </c>
      <c r="K9654" s="9">
        <v>60.46</v>
      </c>
    </row>
    <row r="9655" spans="1:11" ht="12.5" x14ac:dyDescent="0.25">
      <c r="A9655" s="6">
        <v>43074</v>
      </c>
      <c r="B9655" s="7">
        <f>YEAR(Table1[[#This Row],[Order Date]])</f>
        <v>2017</v>
      </c>
      <c r="C9655" s="7">
        <f>MONTH(Table1[[#This Row],[Order Date]])</f>
        <v>12</v>
      </c>
      <c r="D9655" s="8" t="s">
        <v>2346</v>
      </c>
      <c r="E9655" s="8" t="s">
        <v>164</v>
      </c>
      <c r="F9655" s="8" t="s">
        <v>11</v>
      </c>
      <c r="G9655" s="8" t="s">
        <v>20</v>
      </c>
      <c r="H9655" s="8" t="s">
        <v>425</v>
      </c>
      <c r="I9655" s="9">
        <v>9.3000000000000007</v>
      </c>
      <c r="J9655" s="7">
        <v>2</v>
      </c>
      <c r="K9655" s="9">
        <v>3.02</v>
      </c>
    </row>
    <row r="9656" spans="1:11" ht="12.5" x14ac:dyDescent="0.25">
      <c r="A9656" s="6">
        <v>43074</v>
      </c>
      <c r="B9656" s="7">
        <f>YEAR(Table1[[#This Row],[Order Date]])</f>
        <v>2017</v>
      </c>
      <c r="C9656" s="7">
        <f>MONTH(Table1[[#This Row],[Order Date]])</f>
        <v>12</v>
      </c>
      <c r="D9656" s="8" t="s">
        <v>1712</v>
      </c>
      <c r="E9656" s="8" t="s">
        <v>149</v>
      </c>
      <c r="F9656" s="8" t="s">
        <v>11</v>
      </c>
      <c r="G9656" s="8" t="s">
        <v>12</v>
      </c>
      <c r="H9656" s="8" t="s">
        <v>2437</v>
      </c>
      <c r="I9656" s="9">
        <v>21.6</v>
      </c>
      <c r="J9656" s="7">
        <v>6</v>
      </c>
      <c r="K9656" s="9">
        <v>9.94</v>
      </c>
    </row>
    <row r="9657" spans="1:11" ht="12.5" x14ac:dyDescent="0.25">
      <c r="A9657" s="6">
        <v>43074</v>
      </c>
      <c r="B9657" s="7">
        <f>YEAR(Table1[[#This Row],[Order Date]])</f>
        <v>2017</v>
      </c>
      <c r="C9657" s="7">
        <f>MONTH(Table1[[#This Row],[Order Date]])</f>
        <v>12</v>
      </c>
      <c r="D9657" s="8" t="s">
        <v>1712</v>
      </c>
      <c r="E9657" s="8" t="s">
        <v>149</v>
      </c>
      <c r="F9657" s="8" t="s">
        <v>11</v>
      </c>
      <c r="G9657" s="8" t="s">
        <v>16</v>
      </c>
      <c r="H9657" s="8" t="s">
        <v>1704</v>
      </c>
      <c r="I9657" s="9">
        <v>11.07</v>
      </c>
      <c r="J9657" s="7">
        <v>3</v>
      </c>
      <c r="K9657" s="9">
        <v>5.2</v>
      </c>
    </row>
    <row r="9658" spans="1:11" ht="12.5" x14ac:dyDescent="0.25">
      <c r="A9658" s="6">
        <v>43075</v>
      </c>
      <c r="B9658" s="7">
        <f>YEAR(Table1[[#This Row],[Order Date]])</f>
        <v>2017</v>
      </c>
      <c r="C9658" s="7">
        <f>MONTH(Table1[[#This Row],[Order Date]])</f>
        <v>12</v>
      </c>
      <c r="D9658" s="8" t="s">
        <v>1277</v>
      </c>
      <c r="E9658" s="8" t="s">
        <v>27</v>
      </c>
      <c r="F9658" s="8" t="s">
        <v>11</v>
      </c>
      <c r="G9658" s="8" t="s">
        <v>18</v>
      </c>
      <c r="H9658" s="8" t="s">
        <v>299</v>
      </c>
      <c r="I9658" s="9">
        <v>10.68</v>
      </c>
      <c r="J9658" s="7">
        <v>1</v>
      </c>
      <c r="K9658" s="9">
        <v>2.88</v>
      </c>
    </row>
    <row r="9659" spans="1:11" ht="12.5" x14ac:dyDescent="0.25">
      <c r="A9659" s="6">
        <v>43076</v>
      </c>
      <c r="B9659" s="7">
        <f>YEAR(Table1[[#This Row],[Order Date]])</f>
        <v>2017</v>
      </c>
      <c r="C9659" s="7">
        <f>MONTH(Table1[[#This Row],[Order Date]])</f>
        <v>12</v>
      </c>
      <c r="D9659" s="8" t="s">
        <v>1758</v>
      </c>
      <c r="E9659" s="8" t="s">
        <v>27</v>
      </c>
      <c r="F9659" s="8" t="s">
        <v>39</v>
      </c>
      <c r="G9659" s="8" t="s">
        <v>40</v>
      </c>
      <c r="H9659" s="8" t="s">
        <v>2109</v>
      </c>
      <c r="I9659" s="9">
        <v>374.38</v>
      </c>
      <c r="J9659" s="7">
        <v>3</v>
      </c>
      <c r="K9659" s="9">
        <v>46.8</v>
      </c>
    </row>
    <row r="9660" spans="1:11" ht="12.5" x14ac:dyDescent="0.25">
      <c r="A9660" s="6">
        <v>43076</v>
      </c>
      <c r="B9660" s="7">
        <f>YEAR(Table1[[#This Row],[Order Date]])</f>
        <v>2017</v>
      </c>
      <c r="C9660" s="7">
        <f>MONTH(Table1[[#This Row],[Order Date]])</f>
        <v>12</v>
      </c>
      <c r="D9660" s="8" t="s">
        <v>589</v>
      </c>
      <c r="E9660" s="8" t="s">
        <v>10</v>
      </c>
      <c r="F9660" s="8" t="s">
        <v>11</v>
      </c>
      <c r="G9660" s="8" t="s">
        <v>43</v>
      </c>
      <c r="H9660" s="8" t="s">
        <v>496</v>
      </c>
      <c r="I9660" s="9">
        <v>3.55</v>
      </c>
      <c r="J9660" s="7">
        <v>3</v>
      </c>
      <c r="K9660" s="9">
        <v>1.24</v>
      </c>
    </row>
    <row r="9661" spans="1:11" ht="12.5" x14ac:dyDescent="0.25">
      <c r="A9661" s="6">
        <v>43076</v>
      </c>
      <c r="B9661" s="7">
        <f>YEAR(Table1[[#This Row],[Order Date]])</f>
        <v>2017</v>
      </c>
      <c r="C9661" s="7">
        <f>MONTH(Table1[[#This Row],[Order Date]])</f>
        <v>12</v>
      </c>
      <c r="D9661" s="8" t="s">
        <v>589</v>
      </c>
      <c r="E9661" s="8" t="s">
        <v>10</v>
      </c>
      <c r="F9661" s="8" t="s">
        <v>11</v>
      </c>
      <c r="G9661" s="8" t="s">
        <v>12</v>
      </c>
      <c r="H9661" s="8" t="s">
        <v>880</v>
      </c>
      <c r="I9661" s="9">
        <v>15.55</v>
      </c>
      <c r="J9661" s="7">
        <v>3</v>
      </c>
      <c r="K9661" s="9">
        <v>5.44</v>
      </c>
    </row>
    <row r="9662" spans="1:11" ht="12.5" x14ac:dyDescent="0.25">
      <c r="A9662" s="6">
        <v>43076</v>
      </c>
      <c r="B9662" s="7">
        <f>YEAR(Table1[[#This Row],[Order Date]])</f>
        <v>2017</v>
      </c>
      <c r="C9662" s="7">
        <f>MONTH(Table1[[#This Row],[Order Date]])</f>
        <v>12</v>
      </c>
      <c r="D9662" s="8" t="s">
        <v>1548</v>
      </c>
      <c r="E9662" s="8" t="s">
        <v>78</v>
      </c>
      <c r="F9662" s="8" t="s">
        <v>39</v>
      </c>
      <c r="G9662" s="8" t="s">
        <v>52</v>
      </c>
      <c r="H9662" s="8" t="s">
        <v>999</v>
      </c>
      <c r="I9662" s="9">
        <v>127.98</v>
      </c>
      <c r="J9662" s="7">
        <v>2</v>
      </c>
      <c r="K9662" s="9">
        <v>25.6</v>
      </c>
    </row>
    <row r="9663" spans="1:11" ht="12.5" x14ac:dyDescent="0.25">
      <c r="A9663" s="6">
        <v>43076</v>
      </c>
      <c r="B9663" s="7">
        <f>YEAR(Table1[[#This Row],[Order Date]])</f>
        <v>2017</v>
      </c>
      <c r="C9663" s="7">
        <f>MONTH(Table1[[#This Row],[Order Date]])</f>
        <v>12</v>
      </c>
      <c r="D9663" s="8" t="s">
        <v>1856</v>
      </c>
      <c r="E9663" s="8" t="s">
        <v>55</v>
      </c>
      <c r="F9663" s="8" t="s">
        <v>34</v>
      </c>
      <c r="G9663" s="8" t="s">
        <v>47</v>
      </c>
      <c r="H9663" s="8" t="s">
        <v>1607</v>
      </c>
      <c r="I9663" s="9">
        <v>82.38</v>
      </c>
      <c r="J9663" s="7">
        <v>6</v>
      </c>
      <c r="K9663" s="9">
        <v>25.54</v>
      </c>
    </row>
    <row r="9664" spans="1:11" ht="12.5" x14ac:dyDescent="0.25">
      <c r="A9664" s="6">
        <v>43076</v>
      </c>
      <c r="B9664" s="7">
        <f>YEAR(Table1[[#This Row],[Order Date]])</f>
        <v>2017</v>
      </c>
      <c r="C9664" s="7">
        <f>MONTH(Table1[[#This Row],[Order Date]])</f>
        <v>12</v>
      </c>
      <c r="D9664" s="8" t="s">
        <v>1343</v>
      </c>
      <c r="E9664" s="8" t="s">
        <v>15</v>
      </c>
      <c r="F9664" s="8" t="s">
        <v>11</v>
      </c>
      <c r="G9664" s="8" t="s">
        <v>20</v>
      </c>
      <c r="H9664" s="8" t="s">
        <v>1366</v>
      </c>
      <c r="I9664" s="9">
        <v>1889.99</v>
      </c>
      <c r="J9664" s="7">
        <v>5</v>
      </c>
      <c r="K9664" s="9">
        <v>-2929.48</v>
      </c>
    </row>
    <row r="9665" spans="1:11" ht="12.5" x14ac:dyDescent="0.25">
      <c r="A9665" s="6">
        <v>43076</v>
      </c>
      <c r="B9665" s="7">
        <f>YEAR(Table1[[#This Row],[Order Date]])</f>
        <v>2017</v>
      </c>
      <c r="C9665" s="7">
        <f>MONTH(Table1[[#This Row],[Order Date]])</f>
        <v>12</v>
      </c>
      <c r="D9665" s="8" t="s">
        <v>796</v>
      </c>
      <c r="E9665" s="8" t="s">
        <v>329</v>
      </c>
      <c r="F9665" s="8" t="s">
        <v>11</v>
      </c>
      <c r="G9665" s="8" t="s">
        <v>92</v>
      </c>
      <c r="H9665" s="8" t="s">
        <v>2090</v>
      </c>
      <c r="I9665" s="9">
        <v>320.64</v>
      </c>
      <c r="J9665" s="7">
        <v>4</v>
      </c>
      <c r="K9665" s="9">
        <v>89.78</v>
      </c>
    </row>
    <row r="9666" spans="1:11" ht="12.5" x14ac:dyDescent="0.25">
      <c r="A9666" s="6">
        <v>43076</v>
      </c>
      <c r="B9666" s="7">
        <f>YEAR(Table1[[#This Row],[Order Date]])</f>
        <v>2017</v>
      </c>
      <c r="C9666" s="7">
        <f>MONTH(Table1[[#This Row],[Order Date]])</f>
        <v>12</v>
      </c>
      <c r="D9666" s="8" t="s">
        <v>796</v>
      </c>
      <c r="E9666" s="8" t="s">
        <v>329</v>
      </c>
      <c r="F9666" s="8" t="s">
        <v>39</v>
      </c>
      <c r="G9666" s="8" t="s">
        <v>52</v>
      </c>
      <c r="H9666" s="8" t="s">
        <v>53</v>
      </c>
      <c r="I9666" s="9">
        <v>52</v>
      </c>
      <c r="J9666" s="7">
        <v>4</v>
      </c>
      <c r="K9666" s="9">
        <v>23.4</v>
      </c>
    </row>
    <row r="9667" spans="1:11" ht="12.5" x14ac:dyDescent="0.25">
      <c r="A9667" s="6">
        <v>43076</v>
      </c>
      <c r="B9667" s="7">
        <f>YEAR(Table1[[#This Row],[Order Date]])</f>
        <v>2017</v>
      </c>
      <c r="C9667" s="7">
        <f>MONTH(Table1[[#This Row],[Order Date]])</f>
        <v>12</v>
      </c>
      <c r="D9667" s="8" t="s">
        <v>1557</v>
      </c>
      <c r="E9667" s="8" t="s">
        <v>27</v>
      </c>
      <c r="F9667" s="8" t="s">
        <v>11</v>
      </c>
      <c r="G9667" s="8" t="s">
        <v>12</v>
      </c>
      <c r="H9667" s="8" t="s">
        <v>135</v>
      </c>
      <c r="I9667" s="9">
        <v>50.04</v>
      </c>
      <c r="J9667" s="7">
        <v>6</v>
      </c>
      <c r="K9667" s="9">
        <v>25.02</v>
      </c>
    </row>
    <row r="9668" spans="1:11" ht="12.5" x14ac:dyDescent="0.25">
      <c r="A9668" s="6">
        <v>43077</v>
      </c>
      <c r="B9668" s="7">
        <f>YEAR(Table1[[#This Row],[Order Date]])</f>
        <v>2017</v>
      </c>
      <c r="C9668" s="7">
        <f>MONTH(Table1[[#This Row],[Order Date]])</f>
        <v>12</v>
      </c>
      <c r="D9668" s="8" t="s">
        <v>1121</v>
      </c>
      <c r="E9668" s="8" t="s">
        <v>27</v>
      </c>
      <c r="F9668" s="8" t="s">
        <v>39</v>
      </c>
      <c r="G9668" s="8" t="s">
        <v>52</v>
      </c>
      <c r="H9668" s="8" t="s">
        <v>867</v>
      </c>
      <c r="I9668" s="9">
        <v>179.95</v>
      </c>
      <c r="J9668" s="7">
        <v>5</v>
      </c>
      <c r="K9668" s="9">
        <v>37.79</v>
      </c>
    </row>
    <row r="9669" spans="1:11" ht="12.5" x14ac:dyDescent="0.25">
      <c r="A9669" s="6">
        <v>43077</v>
      </c>
      <c r="B9669" s="7">
        <f>YEAR(Table1[[#This Row],[Order Date]])</f>
        <v>2017</v>
      </c>
      <c r="C9669" s="7">
        <f>MONTH(Table1[[#This Row],[Order Date]])</f>
        <v>12</v>
      </c>
      <c r="D9669" s="8" t="s">
        <v>1121</v>
      </c>
      <c r="E9669" s="8" t="s">
        <v>27</v>
      </c>
      <c r="F9669" s="8" t="s">
        <v>39</v>
      </c>
      <c r="G9669" s="8" t="s">
        <v>603</v>
      </c>
      <c r="H9669" s="8" t="s">
        <v>1081</v>
      </c>
      <c r="I9669" s="9">
        <v>1199.98</v>
      </c>
      <c r="J9669" s="7">
        <v>3</v>
      </c>
      <c r="K9669" s="9">
        <v>434.99</v>
      </c>
    </row>
    <row r="9670" spans="1:11" ht="12.5" x14ac:dyDescent="0.25">
      <c r="A9670" s="6">
        <v>43077</v>
      </c>
      <c r="B9670" s="7">
        <f>YEAR(Table1[[#This Row],[Order Date]])</f>
        <v>2017</v>
      </c>
      <c r="C9670" s="7">
        <f>MONTH(Table1[[#This Row],[Order Date]])</f>
        <v>12</v>
      </c>
      <c r="D9670" s="8" t="s">
        <v>1121</v>
      </c>
      <c r="E9670" s="8" t="s">
        <v>27</v>
      </c>
      <c r="F9670" s="8" t="s">
        <v>11</v>
      </c>
      <c r="G9670" s="8" t="s">
        <v>12</v>
      </c>
      <c r="H9670" s="8" t="s">
        <v>1337</v>
      </c>
      <c r="I9670" s="9">
        <v>27.15</v>
      </c>
      <c r="J9670" s="7">
        <v>5</v>
      </c>
      <c r="K9670" s="9">
        <v>13.3</v>
      </c>
    </row>
    <row r="9671" spans="1:11" ht="12.5" x14ac:dyDescent="0.25">
      <c r="A9671" s="6">
        <v>43077</v>
      </c>
      <c r="B9671" s="7">
        <f>YEAR(Table1[[#This Row],[Order Date]])</f>
        <v>2017</v>
      </c>
      <c r="C9671" s="7">
        <f>MONTH(Table1[[#This Row],[Order Date]])</f>
        <v>12</v>
      </c>
      <c r="D9671" s="8" t="s">
        <v>1121</v>
      </c>
      <c r="E9671" s="8" t="s">
        <v>27</v>
      </c>
      <c r="F9671" s="8" t="s">
        <v>34</v>
      </c>
      <c r="G9671" s="8" t="s">
        <v>145</v>
      </c>
      <c r="H9671" s="8" t="s">
        <v>790</v>
      </c>
      <c r="I9671" s="9">
        <v>1004.02</v>
      </c>
      <c r="J9671" s="7">
        <v>7</v>
      </c>
      <c r="K9671" s="9">
        <v>-112.95</v>
      </c>
    </row>
    <row r="9672" spans="1:11" ht="12.5" x14ac:dyDescent="0.25">
      <c r="A9672" s="6">
        <v>43077</v>
      </c>
      <c r="B9672" s="7">
        <f>YEAR(Table1[[#This Row],[Order Date]])</f>
        <v>2017</v>
      </c>
      <c r="C9672" s="7">
        <f>MONTH(Table1[[#This Row],[Order Date]])</f>
        <v>12</v>
      </c>
      <c r="D9672" s="8" t="s">
        <v>1121</v>
      </c>
      <c r="E9672" s="8" t="s">
        <v>27</v>
      </c>
      <c r="F9672" s="8" t="s">
        <v>11</v>
      </c>
      <c r="G9672" s="8" t="s">
        <v>12</v>
      </c>
      <c r="H9672" s="8" t="s">
        <v>108</v>
      </c>
      <c r="I9672" s="9">
        <v>9.68</v>
      </c>
      <c r="J9672" s="7">
        <v>1</v>
      </c>
      <c r="K9672" s="9">
        <v>4.6500000000000004</v>
      </c>
    </row>
    <row r="9673" spans="1:11" ht="12.5" x14ac:dyDescent="0.25">
      <c r="A9673" s="6">
        <v>43077</v>
      </c>
      <c r="B9673" s="7">
        <f>YEAR(Table1[[#This Row],[Order Date]])</f>
        <v>2017</v>
      </c>
      <c r="C9673" s="7">
        <f>MONTH(Table1[[#This Row],[Order Date]])</f>
        <v>12</v>
      </c>
      <c r="D9673" s="8" t="s">
        <v>1121</v>
      </c>
      <c r="E9673" s="8" t="s">
        <v>27</v>
      </c>
      <c r="F9673" s="8" t="s">
        <v>11</v>
      </c>
      <c r="G9673" s="8" t="s">
        <v>16</v>
      </c>
      <c r="H9673" s="8" t="s">
        <v>2077</v>
      </c>
      <c r="I9673" s="9">
        <v>28.35</v>
      </c>
      <c r="J9673" s="7">
        <v>9</v>
      </c>
      <c r="K9673" s="9">
        <v>13.61</v>
      </c>
    </row>
    <row r="9674" spans="1:11" ht="12.5" x14ac:dyDescent="0.25">
      <c r="A9674" s="6">
        <v>43077</v>
      </c>
      <c r="B9674" s="7">
        <f>YEAR(Table1[[#This Row],[Order Date]])</f>
        <v>2017</v>
      </c>
      <c r="C9674" s="7">
        <f>MONTH(Table1[[#This Row],[Order Date]])</f>
        <v>12</v>
      </c>
      <c r="D9674" s="8" t="s">
        <v>1121</v>
      </c>
      <c r="E9674" s="8" t="s">
        <v>27</v>
      </c>
      <c r="F9674" s="8" t="s">
        <v>11</v>
      </c>
      <c r="G9674" s="8" t="s">
        <v>12</v>
      </c>
      <c r="H9674" s="8" t="s">
        <v>2220</v>
      </c>
      <c r="I9674" s="9">
        <v>55.98</v>
      </c>
      <c r="J9674" s="7">
        <v>1</v>
      </c>
      <c r="K9674" s="9">
        <v>27.43</v>
      </c>
    </row>
    <row r="9675" spans="1:11" ht="12.5" x14ac:dyDescent="0.25">
      <c r="A9675" s="6">
        <v>43077</v>
      </c>
      <c r="B9675" s="7">
        <f>YEAR(Table1[[#This Row],[Order Date]])</f>
        <v>2017</v>
      </c>
      <c r="C9675" s="7">
        <f>MONTH(Table1[[#This Row],[Order Date]])</f>
        <v>12</v>
      </c>
      <c r="D9675" s="8" t="s">
        <v>1121</v>
      </c>
      <c r="E9675" s="8" t="s">
        <v>27</v>
      </c>
      <c r="F9675" s="8" t="s">
        <v>34</v>
      </c>
      <c r="G9675" s="8" t="s">
        <v>74</v>
      </c>
      <c r="H9675" s="8" t="s">
        <v>99</v>
      </c>
      <c r="I9675" s="9">
        <v>1336.83</v>
      </c>
      <c r="J9675" s="7">
        <v>13</v>
      </c>
      <c r="K9675" s="9">
        <v>31.45</v>
      </c>
    </row>
    <row r="9676" spans="1:11" ht="12.5" x14ac:dyDescent="0.25">
      <c r="A9676" s="6">
        <v>43077</v>
      </c>
      <c r="B9676" s="7">
        <f>YEAR(Table1[[#This Row],[Order Date]])</f>
        <v>2017</v>
      </c>
      <c r="C9676" s="7">
        <f>MONTH(Table1[[#This Row],[Order Date]])</f>
        <v>12</v>
      </c>
      <c r="D9676" s="8" t="s">
        <v>1121</v>
      </c>
      <c r="E9676" s="8" t="s">
        <v>27</v>
      </c>
      <c r="F9676" s="8" t="s">
        <v>34</v>
      </c>
      <c r="G9676" s="8" t="s">
        <v>35</v>
      </c>
      <c r="H9676" s="8" t="s">
        <v>2139</v>
      </c>
      <c r="I9676" s="9">
        <v>113.57</v>
      </c>
      <c r="J9676" s="7">
        <v>2</v>
      </c>
      <c r="K9676" s="9">
        <v>-18.45</v>
      </c>
    </row>
    <row r="9677" spans="1:11" ht="12.5" x14ac:dyDescent="0.25">
      <c r="A9677" s="6">
        <v>43077</v>
      </c>
      <c r="B9677" s="7">
        <f>YEAR(Table1[[#This Row],[Order Date]])</f>
        <v>2017</v>
      </c>
      <c r="C9677" s="7">
        <f>MONTH(Table1[[#This Row],[Order Date]])</f>
        <v>12</v>
      </c>
      <c r="D9677" s="8" t="s">
        <v>85</v>
      </c>
      <c r="E9677" s="8" t="s">
        <v>149</v>
      </c>
      <c r="F9677" s="8" t="s">
        <v>34</v>
      </c>
      <c r="G9677" s="8" t="s">
        <v>47</v>
      </c>
      <c r="H9677" s="8" t="s">
        <v>1340</v>
      </c>
      <c r="I9677" s="9">
        <v>109.48</v>
      </c>
      <c r="J9677" s="7">
        <v>2</v>
      </c>
      <c r="K9677" s="9">
        <v>33.94</v>
      </c>
    </row>
    <row r="9678" spans="1:11" ht="12.5" x14ac:dyDescent="0.25">
      <c r="A9678" s="6">
        <v>43077</v>
      </c>
      <c r="B9678" s="7">
        <f>YEAR(Table1[[#This Row],[Order Date]])</f>
        <v>2017</v>
      </c>
      <c r="C9678" s="7">
        <f>MONTH(Table1[[#This Row],[Order Date]])</f>
        <v>12</v>
      </c>
      <c r="D9678" s="8" t="s">
        <v>85</v>
      </c>
      <c r="E9678" s="8" t="s">
        <v>149</v>
      </c>
      <c r="F9678" s="8" t="s">
        <v>11</v>
      </c>
      <c r="G9678" s="8" t="s">
        <v>18</v>
      </c>
      <c r="H9678" s="8" t="s">
        <v>838</v>
      </c>
      <c r="I9678" s="9">
        <v>272.94</v>
      </c>
      <c r="J9678" s="7">
        <v>3</v>
      </c>
      <c r="K9678" s="9">
        <v>0</v>
      </c>
    </row>
    <row r="9679" spans="1:11" ht="12.5" x14ac:dyDescent="0.25">
      <c r="A9679" s="6">
        <v>43077</v>
      </c>
      <c r="B9679" s="7">
        <f>YEAR(Table1[[#This Row],[Order Date]])</f>
        <v>2017</v>
      </c>
      <c r="C9679" s="7">
        <f>MONTH(Table1[[#This Row],[Order Date]])</f>
        <v>12</v>
      </c>
      <c r="D9679" s="8" t="s">
        <v>85</v>
      </c>
      <c r="E9679" s="8" t="s">
        <v>149</v>
      </c>
      <c r="F9679" s="8" t="s">
        <v>11</v>
      </c>
      <c r="G9679" s="8" t="s">
        <v>12</v>
      </c>
      <c r="H9679" s="8" t="s">
        <v>2272</v>
      </c>
      <c r="I9679" s="9">
        <v>19.440000000000001</v>
      </c>
      <c r="J9679" s="7">
        <v>3</v>
      </c>
      <c r="K9679" s="9">
        <v>9.33</v>
      </c>
    </row>
    <row r="9680" spans="1:11" ht="12.5" x14ac:dyDescent="0.25">
      <c r="A9680" s="6">
        <v>43077</v>
      </c>
      <c r="B9680" s="7">
        <f>YEAR(Table1[[#This Row],[Order Date]])</f>
        <v>2017</v>
      </c>
      <c r="C9680" s="7">
        <f>MONTH(Table1[[#This Row],[Order Date]])</f>
        <v>12</v>
      </c>
      <c r="D9680" s="8" t="s">
        <v>85</v>
      </c>
      <c r="E9680" s="8" t="s">
        <v>149</v>
      </c>
      <c r="F9680" s="8" t="s">
        <v>11</v>
      </c>
      <c r="G9680" s="8" t="s">
        <v>18</v>
      </c>
      <c r="H9680" s="8" t="s">
        <v>1453</v>
      </c>
      <c r="I9680" s="9">
        <v>31.92</v>
      </c>
      <c r="J9680" s="7">
        <v>4</v>
      </c>
      <c r="K9680" s="9">
        <v>8.3000000000000007</v>
      </c>
    </row>
    <row r="9681" spans="1:11" ht="12.5" x14ac:dyDescent="0.25">
      <c r="A9681" s="6">
        <v>43077</v>
      </c>
      <c r="B9681" s="7">
        <f>YEAR(Table1[[#This Row],[Order Date]])</f>
        <v>2017</v>
      </c>
      <c r="C9681" s="7">
        <f>MONTH(Table1[[#This Row],[Order Date]])</f>
        <v>12</v>
      </c>
      <c r="D9681" s="8" t="s">
        <v>1027</v>
      </c>
      <c r="E9681" s="8" t="s">
        <v>27</v>
      </c>
      <c r="F9681" s="8" t="s">
        <v>11</v>
      </c>
      <c r="G9681" s="8" t="s">
        <v>18</v>
      </c>
      <c r="H9681" s="8" t="s">
        <v>1229</v>
      </c>
      <c r="I9681" s="9">
        <v>29.79</v>
      </c>
      <c r="J9681" s="7">
        <v>3</v>
      </c>
      <c r="K9681" s="9">
        <v>8.64</v>
      </c>
    </row>
    <row r="9682" spans="1:11" ht="12.5" x14ac:dyDescent="0.25">
      <c r="A9682" s="6">
        <v>43077</v>
      </c>
      <c r="B9682" s="7">
        <f>YEAR(Table1[[#This Row],[Order Date]])</f>
        <v>2017</v>
      </c>
      <c r="C9682" s="7">
        <f>MONTH(Table1[[#This Row],[Order Date]])</f>
        <v>12</v>
      </c>
      <c r="D9682" s="8" t="s">
        <v>1027</v>
      </c>
      <c r="E9682" s="8" t="s">
        <v>27</v>
      </c>
      <c r="F9682" s="8" t="s">
        <v>34</v>
      </c>
      <c r="G9682" s="8" t="s">
        <v>47</v>
      </c>
      <c r="H9682" s="8" t="s">
        <v>2097</v>
      </c>
      <c r="I9682" s="9">
        <v>128.9</v>
      </c>
      <c r="J9682" s="7">
        <v>2</v>
      </c>
      <c r="K9682" s="9">
        <v>15.47</v>
      </c>
    </row>
    <row r="9683" spans="1:11" ht="12.5" x14ac:dyDescent="0.25">
      <c r="A9683" s="6">
        <v>43077</v>
      </c>
      <c r="B9683" s="7">
        <f>YEAR(Table1[[#This Row],[Order Date]])</f>
        <v>2017</v>
      </c>
      <c r="C9683" s="7">
        <f>MONTH(Table1[[#This Row],[Order Date]])</f>
        <v>12</v>
      </c>
      <c r="D9683" s="8" t="s">
        <v>1027</v>
      </c>
      <c r="E9683" s="8" t="s">
        <v>27</v>
      </c>
      <c r="F9683" s="8" t="s">
        <v>11</v>
      </c>
      <c r="G9683" s="8" t="s">
        <v>12</v>
      </c>
      <c r="H9683" s="8" t="s">
        <v>2600</v>
      </c>
      <c r="I9683" s="9">
        <v>60.12</v>
      </c>
      <c r="J9683" s="7">
        <v>9</v>
      </c>
      <c r="K9683" s="9">
        <v>28.86</v>
      </c>
    </row>
    <row r="9684" spans="1:11" ht="12.5" x14ac:dyDescent="0.25">
      <c r="A9684" s="6">
        <v>43077</v>
      </c>
      <c r="B9684" s="7">
        <f>YEAR(Table1[[#This Row],[Order Date]])</f>
        <v>2017</v>
      </c>
      <c r="C9684" s="7">
        <f>MONTH(Table1[[#This Row],[Order Date]])</f>
        <v>12</v>
      </c>
      <c r="D9684" s="8" t="s">
        <v>1478</v>
      </c>
      <c r="E9684" s="8" t="s">
        <v>27</v>
      </c>
      <c r="F9684" s="8" t="s">
        <v>11</v>
      </c>
      <c r="G9684" s="8" t="s">
        <v>92</v>
      </c>
      <c r="H9684" s="8" t="s">
        <v>2677</v>
      </c>
      <c r="I9684" s="9">
        <v>69.48</v>
      </c>
      <c r="J9684" s="7">
        <v>1</v>
      </c>
      <c r="K9684" s="9">
        <v>20.84</v>
      </c>
    </row>
    <row r="9685" spans="1:11" ht="12.5" x14ac:dyDescent="0.25">
      <c r="A9685" s="6">
        <v>43077</v>
      </c>
      <c r="B9685" s="7">
        <f>YEAR(Table1[[#This Row],[Order Date]])</f>
        <v>2017</v>
      </c>
      <c r="C9685" s="7">
        <f>MONTH(Table1[[#This Row],[Order Date]])</f>
        <v>12</v>
      </c>
      <c r="D9685" s="8" t="s">
        <v>1555</v>
      </c>
      <c r="E9685" s="8" t="s">
        <v>27</v>
      </c>
      <c r="F9685" s="8" t="s">
        <v>11</v>
      </c>
      <c r="G9685" s="8" t="s">
        <v>12</v>
      </c>
      <c r="H9685" s="8" t="s">
        <v>2492</v>
      </c>
      <c r="I9685" s="9">
        <v>87.92</v>
      </c>
      <c r="J9685" s="7">
        <v>4</v>
      </c>
      <c r="K9685" s="9">
        <v>40.44</v>
      </c>
    </row>
    <row r="9686" spans="1:11" ht="12.5" x14ac:dyDescent="0.25">
      <c r="A9686" s="6">
        <v>43077</v>
      </c>
      <c r="B9686" s="7">
        <f>YEAR(Table1[[#This Row],[Order Date]])</f>
        <v>2017</v>
      </c>
      <c r="C9686" s="7">
        <f>MONTH(Table1[[#This Row],[Order Date]])</f>
        <v>12</v>
      </c>
      <c r="D9686" s="8" t="s">
        <v>1555</v>
      </c>
      <c r="E9686" s="8" t="s">
        <v>27</v>
      </c>
      <c r="F9686" s="8" t="s">
        <v>11</v>
      </c>
      <c r="G9686" s="8" t="s">
        <v>20</v>
      </c>
      <c r="H9686" s="8" t="s">
        <v>1112</v>
      </c>
      <c r="I9686" s="9">
        <v>22.42</v>
      </c>
      <c r="J9686" s="7">
        <v>1</v>
      </c>
      <c r="K9686" s="9">
        <v>8.41</v>
      </c>
    </row>
    <row r="9687" spans="1:11" ht="12.5" x14ac:dyDescent="0.25">
      <c r="A9687" s="6">
        <v>43077</v>
      </c>
      <c r="B9687" s="7">
        <f>YEAR(Table1[[#This Row],[Order Date]])</f>
        <v>2017</v>
      </c>
      <c r="C9687" s="7">
        <f>MONTH(Table1[[#This Row],[Order Date]])</f>
        <v>12</v>
      </c>
      <c r="D9687" s="8" t="s">
        <v>1555</v>
      </c>
      <c r="E9687" s="8" t="s">
        <v>27</v>
      </c>
      <c r="F9687" s="8" t="s">
        <v>11</v>
      </c>
      <c r="G9687" s="8" t="s">
        <v>20</v>
      </c>
      <c r="H9687" s="8" t="s">
        <v>911</v>
      </c>
      <c r="I9687" s="9">
        <v>90.48</v>
      </c>
      <c r="J9687" s="7">
        <v>3</v>
      </c>
      <c r="K9687" s="9">
        <v>33.93</v>
      </c>
    </row>
    <row r="9688" spans="1:11" ht="12.5" x14ac:dyDescent="0.25">
      <c r="A9688" s="6">
        <v>43077</v>
      </c>
      <c r="B9688" s="7">
        <f>YEAR(Table1[[#This Row],[Order Date]])</f>
        <v>2017</v>
      </c>
      <c r="C9688" s="7">
        <f>MONTH(Table1[[#This Row],[Order Date]])</f>
        <v>12</v>
      </c>
      <c r="D9688" s="8" t="s">
        <v>1555</v>
      </c>
      <c r="E9688" s="8" t="s">
        <v>27</v>
      </c>
      <c r="F9688" s="8" t="s">
        <v>11</v>
      </c>
      <c r="G9688" s="8" t="s">
        <v>18</v>
      </c>
      <c r="H9688" s="8" t="s">
        <v>725</v>
      </c>
      <c r="I9688" s="9">
        <v>42.76</v>
      </c>
      <c r="J9688" s="7">
        <v>1</v>
      </c>
      <c r="K9688" s="9">
        <v>11.12</v>
      </c>
    </row>
    <row r="9689" spans="1:11" ht="12.5" x14ac:dyDescent="0.25">
      <c r="A9689" s="6">
        <v>43077</v>
      </c>
      <c r="B9689" s="7">
        <f>YEAR(Table1[[#This Row],[Order Date]])</f>
        <v>2017</v>
      </c>
      <c r="C9689" s="7">
        <f>MONTH(Table1[[#This Row],[Order Date]])</f>
        <v>12</v>
      </c>
      <c r="D9689" s="8" t="s">
        <v>1145</v>
      </c>
      <c r="E9689" s="8" t="s">
        <v>157</v>
      </c>
      <c r="F9689" s="8" t="s">
        <v>39</v>
      </c>
      <c r="G9689" s="8" t="s">
        <v>52</v>
      </c>
      <c r="H9689" s="8" t="s">
        <v>1428</v>
      </c>
      <c r="I9689" s="9">
        <v>178.11</v>
      </c>
      <c r="J9689" s="7">
        <v>3</v>
      </c>
      <c r="K9689" s="9">
        <v>32.06</v>
      </c>
    </row>
    <row r="9690" spans="1:11" ht="12.5" x14ac:dyDescent="0.25">
      <c r="A9690" s="6">
        <v>43077</v>
      </c>
      <c r="B9690" s="7">
        <f>YEAR(Table1[[#This Row],[Order Date]])</f>
        <v>2017</v>
      </c>
      <c r="C9690" s="7">
        <f>MONTH(Table1[[#This Row],[Order Date]])</f>
        <v>12</v>
      </c>
      <c r="D9690" s="8" t="s">
        <v>1145</v>
      </c>
      <c r="E9690" s="8" t="s">
        <v>157</v>
      </c>
      <c r="F9690" s="8" t="s">
        <v>11</v>
      </c>
      <c r="G9690" s="8" t="s">
        <v>92</v>
      </c>
      <c r="H9690" s="8" t="s">
        <v>1056</v>
      </c>
      <c r="I9690" s="9">
        <v>1089.75</v>
      </c>
      <c r="J9690" s="7">
        <v>3</v>
      </c>
      <c r="K9690" s="9">
        <v>305.13</v>
      </c>
    </row>
    <row r="9691" spans="1:11" ht="12.5" x14ac:dyDescent="0.25">
      <c r="A9691" s="6">
        <v>43077</v>
      </c>
      <c r="B9691" s="7">
        <f>YEAR(Table1[[#This Row],[Order Date]])</f>
        <v>2017</v>
      </c>
      <c r="C9691" s="7">
        <f>MONTH(Table1[[#This Row],[Order Date]])</f>
        <v>12</v>
      </c>
      <c r="D9691" s="8" t="s">
        <v>1145</v>
      </c>
      <c r="E9691" s="8" t="s">
        <v>157</v>
      </c>
      <c r="F9691" s="8" t="s">
        <v>11</v>
      </c>
      <c r="G9691" s="8" t="s">
        <v>16</v>
      </c>
      <c r="H9691" s="8" t="s">
        <v>1500</v>
      </c>
      <c r="I9691" s="9">
        <v>61.06</v>
      </c>
      <c r="J9691" s="7">
        <v>2</v>
      </c>
      <c r="K9691" s="9">
        <v>28.09</v>
      </c>
    </row>
    <row r="9692" spans="1:11" ht="12.5" x14ac:dyDescent="0.25">
      <c r="A9692" s="6">
        <v>43077</v>
      </c>
      <c r="B9692" s="7">
        <f>YEAR(Table1[[#This Row],[Order Date]])</f>
        <v>2017</v>
      </c>
      <c r="C9692" s="7">
        <f>MONTH(Table1[[#This Row],[Order Date]])</f>
        <v>12</v>
      </c>
      <c r="D9692" s="8" t="s">
        <v>1145</v>
      </c>
      <c r="E9692" s="8" t="s">
        <v>157</v>
      </c>
      <c r="F9692" s="8" t="s">
        <v>34</v>
      </c>
      <c r="G9692" s="8" t="s">
        <v>74</v>
      </c>
      <c r="H9692" s="8" t="s">
        <v>1706</v>
      </c>
      <c r="I9692" s="9">
        <v>459.92</v>
      </c>
      <c r="J9692" s="7">
        <v>4</v>
      </c>
      <c r="K9692" s="9">
        <v>41.39</v>
      </c>
    </row>
    <row r="9693" spans="1:11" ht="12.5" x14ac:dyDescent="0.25">
      <c r="A9693" s="6">
        <v>43077</v>
      </c>
      <c r="B9693" s="7">
        <f>YEAR(Table1[[#This Row],[Order Date]])</f>
        <v>2017</v>
      </c>
      <c r="C9693" s="7">
        <f>MONTH(Table1[[#This Row],[Order Date]])</f>
        <v>12</v>
      </c>
      <c r="D9693" s="8" t="s">
        <v>1145</v>
      </c>
      <c r="E9693" s="8" t="s">
        <v>157</v>
      </c>
      <c r="F9693" s="8" t="s">
        <v>11</v>
      </c>
      <c r="G9693" s="8" t="s">
        <v>12</v>
      </c>
      <c r="H9693" s="8" t="s">
        <v>2387</v>
      </c>
      <c r="I9693" s="9">
        <v>27.52</v>
      </c>
      <c r="J9693" s="7">
        <v>4</v>
      </c>
      <c r="K9693" s="9">
        <v>12.66</v>
      </c>
    </row>
    <row r="9694" spans="1:11" ht="12.5" x14ac:dyDescent="0.25">
      <c r="A9694" s="6">
        <v>43077</v>
      </c>
      <c r="B9694" s="7">
        <f>YEAR(Table1[[#This Row],[Order Date]])</f>
        <v>2017</v>
      </c>
      <c r="C9694" s="7">
        <f>MONTH(Table1[[#This Row],[Order Date]])</f>
        <v>12</v>
      </c>
      <c r="D9694" s="8" t="s">
        <v>803</v>
      </c>
      <c r="E9694" s="8" t="s">
        <v>1529</v>
      </c>
      <c r="F9694" s="8" t="s">
        <v>11</v>
      </c>
      <c r="G9694" s="8" t="s">
        <v>18</v>
      </c>
      <c r="H9694" s="8" t="s">
        <v>1689</v>
      </c>
      <c r="I9694" s="9">
        <v>592.74</v>
      </c>
      <c r="J9694" s="7">
        <v>6</v>
      </c>
      <c r="K9694" s="9">
        <v>160.04</v>
      </c>
    </row>
    <row r="9695" spans="1:11" ht="12.5" x14ac:dyDescent="0.25">
      <c r="A9695" s="6">
        <v>43077</v>
      </c>
      <c r="B9695" s="7">
        <f>YEAR(Table1[[#This Row],[Order Date]])</f>
        <v>2017</v>
      </c>
      <c r="C9695" s="7">
        <f>MONTH(Table1[[#This Row],[Order Date]])</f>
        <v>12</v>
      </c>
      <c r="D9695" s="8" t="s">
        <v>2313</v>
      </c>
      <c r="E9695" s="8" t="s">
        <v>23</v>
      </c>
      <c r="F9695" s="8" t="s">
        <v>34</v>
      </c>
      <c r="G9695" s="8" t="s">
        <v>35</v>
      </c>
      <c r="H9695" s="8" t="s">
        <v>699</v>
      </c>
      <c r="I9695" s="9">
        <v>215.54</v>
      </c>
      <c r="J9695" s="7">
        <v>4</v>
      </c>
      <c r="K9695" s="9">
        <v>-58.5</v>
      </c>
    </row>
    <row r="9696" spans="1:11" ht="12.5" x14ac:dyDescent="0.25">
      <c r="A9696" s="6">
        <v>43077</v>
      </c>
      <c r="B9696" s="7">
        <f>YEAR(Table1[[#This Row],[Order Date]])</f>
        <v>2017</v>
      </c>
      <c r="C9696" s="7">
        <f>MONTH(Table1[[#This Row],[Order Date]])</f>
        <v>12</v>
      </c>
      <c r="D9696" s="8" t="s">
        <v>2107</v>
      </c>
      <c r="E9696" s="8" t="s">
        <v>23</v>
      </c>
      <c r="F9696" s="8" t="s">
        <v>11</v>
      </c>
      <c r="G9696" s="8" t="s">
        <v>24</v>
      </c>
      <c r="H9696" s="8" t="s">
        <v>1235</v>
      </c>
      <c r="I9696" s="9">
        <v>13.25</v>
      </c>
      <c r="J9696" s="7">
        <v>4</v>
      </c>
      <c r="K9696" s="9">
        <v>3.64</v>
      </c>
    </row>
    <row r="9697" spans="1:11" ht="12.5" x14ac:dyDescent="0.25">
      <c r="A9697" s="6">
        <v>43077</v>
      </c>
      <c r="B9697" s="7">
        <f>YEAR(Table1[[#This Row],[Order Date]])</f>
        <v>2017</v>
      </c>
      <c r="C9697" s="7">
        <f>MONTH(Table1[[#This Row],[Order Date]])</f>
        <v>12</v>
      </c>
      <c r="D9697" s="8" t="s">
        <v>2107</v>
      </c>
      <c r="E9697" s="8" t="s">
        <v>23</v>
      </c>
      <c r="F9697" s="8" t="s">
        <v>39</v>
      </c>
      <c r="G9697" s="8" t="s">
        <v>40</v>
      </c>
      <c r="H9697" s="8" t="s">
        <v>2570</v>
      </c>
      <c r="I9697" s="9">
        <v>83.99</v>
      </c>
      <c r="J9697" s="7">
        <v>2</v>
      </c>
      <c r="K9697" s="9">
        <v>-21</v>
      </c>
    </row>
    <row r="9698" spans="1:11" ht="12.5" x14ac:dyDescent="0.25">
      <c r="A9698" s="6">
        <v>43078</v>
      </c>
      <c r="B9698" s="7">
        <f>YEAR(Table1[[#This Row],[Order Date]])</f>
        <v>2017</v>
      </c>
      <c r="C9698" s="7">
        <f>MONTH(Table1[[#This Row],[Order Date]])</f>
        <v>12</v>
      </c>
      <c r="D9698" s="8" t="s">
        <v>1866</v>
      </c>
      <c r="E9698" s="8" t="s">
        <v>10</v>
      </c>
      <c r="F9698" s="8" t="s">
        <v>11</v>
      </c>
      <c r="G9698" s="8" t="s">
        <v>20</v>
      </c>
      <c r="H9698" s="8" t="s">
        <v>2163</v>
      </c>
      <c r="I9698" s="9">
        <v>1.25</v>
      </c>
      <c r="J9698" s="7">
        <v>3</v>
      </c>
      <c r="K9698" s="9">
        <v>-1.93</v>
      </c>
    </row>
    <row r="9699" spans="1:11" ht="12.5" x14ac:dyDescent="0.25">
      <c r="A9699" s="6">
        <v>43078</v>
      </c>
      <c r="B9699" s="7">
        <f>YEAR(Table1[[#This Row],[Order Date]])</f>
        <v>2017</v>
      </c>
      <c r="C9699" s="7">
        <f>MONTH(Table1[[#This Row],[Order Date]])</f>
        <v>12</v>
      </c>
      <c r="D9699" s="8" t="s">
        <v>1866</v>
      </c>
      <c r="E9699" s="8" t="s">
        <v>10</v>
      </c>
      <c r="F9699" s="8" t="s">
        <v>34</v>
      </c>
      <c r="G9699" s="8" t="s">
        <v>47</v>
      </c>
      <c r="H9699" s="8" t="s">
        <v>2594</v>
      </c>
      <c r="I9699" s="9">
        <v>9.7100000000000009</v>
      </c>
      <c r="J9699" s="7">
        <v>3</v>
      </c>
      <c r="K9699" s="9">
        <v>-5.82</v>
      </c>
    </row>
    <row r="9700" spans="1:11" ht="12.5" x14ac:dyDescent="0.25">
      <c r="A9700" s="6">
        <v>43078</v>
      </c>
      <c r="B9700" s="7">
        <f>YEAR(Table1[[#This Row],[Order Date]])</f>
        <v>2017</v>
      </c>
      <c r="C9700" s="7">
        <f>MONTH(Table1[[#This Row],[Order Date]])</f>
        <v>12</v>
      </c>
      <c r="D9700" s="8" t="s">
        <v>1866</v>
      </c>
      <c r="E9700" s="8" t="s">
        <v>10</v>
      </c>
      <c r="F9700" s="8" t="s">
        <v>11</v>
      </c>
      <c r="G9700" s="8" t="s">
        <v>18</v>
      </c>
      <c r="H9700" s="8" t="s">
        <v>1472</v>
      </c>
      <c r="I9700" s="9">
        <v>27.24</v>
      </c>
      <c r="J9700" s="7">
        <v>3</v>
      </c>
      <c r="K9700" s="9">
        <v>2.72</v>
      </c>
    </row>
    <row r="9701" spans="1:11" ht="12.5" x14ac:dyDescent="0.25">
      <c r="A9701" s="6">
        <v>43078</v>
      </c>
      <c r="B9701" s="7">
        <f>YEAR(Table1[[#This Row],[Order Date]])</f>
        <v>2017</v>
      </c>
      <c r="C9701" s="7">
        <f>MONTH(Table1[[#This Row],[Order Date]])</f>
        <v>12</v>
      </c>
      <c r="D9701" s="8" t="s">
        <v>732</v>
      </c>
      <c r="E9701" s="8" t="s">
        <v>27</v>
      </c>
      <c r="F9701" s="8" t="s">
        <v>39</v>
      </c>
      <c r="G9701" s="8" t="s">
        <v>40</v>
      </c>
      <c r="H9701" s="8" t="s">
        <v>2527</v>
      </c>
      <c r="I9701" s="9">
        <v>444.77</v>
      </c>
      <c r="J9701" s="7">
        <v>4</v>
      </c>
      <c r="K9701" s="9">
        <v>44.48</v>
      </c>
    </row>
    <row r="9702" spans="1:11" ht="12.5" x14ac:dyDescent="0.25">
      <c r="A9702" s="6">
        <v>43078</v>
      </c>
      <c r="B9702" s="7">
        <f>YEAR(Table1[[#This Row],[Order Date]])</f>
        <v>2017</v>
      </c>
      <c r="C9702" s="7">
        <f>MONTH(Table1[[#This Row],[Order Date]])</f>
        <v>12</v>
      </c>
      <c r="D9702" s="8" t="s">
        <v>967</v>
      </c>
      <c r="E9702" s="8" t="s">
        <v>78</v>
      </c>
      <c r="F9702" s="8" t="s">
        <v>11</v>
      </c>
      <c r="G9702" s="8" t="s">
        <v>18</v>
      </c>
      <c r="H9702" s="8" t="s">
        <v>453</v>
      </c>
      <c r="I9702" s="9">
        <v>37.21</v>
      </c>
      <c r="J9702" s="7">
        <v>1</v>
      </c>
      <c r="K9702" s="9">
        <v>-7.44</v>
      </c>
    </row>
    <row r="9703" spans="1:11" ht="12.5" x14ac:dyDescent="0.25">
      <c r="A9703" s="6">
        <v>43078</v>
      </c>
      <c r="B9703" s="7">
        <f>YEAR(Table1[[#This Row],[Order Date]])</f>
        <v>2017</v>
      </c>
      <c r="C9703" s="7">
        <f>MONTH(Table1[[#This Row],[Order Date]])</f>
        <v>12</v>
      </c>
      <c r="D9703" s="8" t="s">
        <v>967</v>
      </c>
      <c r="E9703" s="8" t="s">
        <v>78</v>
      </c>
      <c r="F9703" s="8" t="s">
        <v>11</v>
      </c>
      <c r="G9703" s="8" t="s">
        <v>63</v>
      </c>
      <c r="H9703" s="8" t="s">
        <v>1964</v>
      </c>
      <c r="I9703" s="9">
        <v>57.58</v>
      </c>
      <c r="J9703" s="7">
        <v>3</v>
      </c>
      <c r="K9703" s="9">
        <v>21.59</v>
      </c>
    </row>
    <row r="9704" spans="1:11" ht="12.5" x14ac:dyDescent="0.25">
      <c r="A9704" s="6">
        <v>43078</v>
      </c>
      <c r="B9704" s="7">
        <f>YEAR(Table1[[#This Row],[Order Date]])</f>
        <v>2017</v>
      </c>
      <c r="C9704" s="7">
        <f>MONTH(Table1[[#This Row],[Order Date]])</f>
        <v>12</v>
      </c>
      <c r="D9704" s="8" t="s">
        <v>389</v>
      </c>
      <c r="E9704" s="8" t="s">
        <v>110</v>
      </c>
      <c r="F9704" s="8" t="s">
        <v>34</v>
      </c>
      <c r="G9704" s="8" t="s">
        <v>35</v>
      </c>
      <c r="H9704" s="8" t="s">
        <v>1692</v>
      </c>
      <c r="I9704" s="9">
        <v>872.94</v>
      </c>
      <c r="J9704" s="7">
        <v>3</v>
      </c>
      <c r="K9704" s="9">
        <v>226.96</v>
      </c>
    </row>
    <row r="9705" spans="1:11" ht="12.5" x14ac:dyDescent="0.25">
      <c r="A9705" s="6">
        <v>43078</v>
      </c>
      <c r="B9705" s="7">
        <f>YEAR(Table1[[#This Row],[Order Date]])</f>
        <v>2017</v>
      </c>
      <c r="C9705" s="7">
        <f>MONTH(Table1[[#This Row],[Order Date]])</f>
        <v>12</v>
      </c>
      <c r="D9705" s="8" t="s">
        <v>389</v>
      </c>
      <c r="E9705" s="8" t="s">
        <v>110</v>
      </c>
      <c r="F9705" s="8" t="s">
        <v>11</v>
      </c>
      <c r="G9705" s="8" t="s">
        <v>20</v>
      </c>
      <c r="H9705" s="8" t="s">
        <v>781</v>
      </c>
      <c r="I9705" s="9">
        <v>41.54</v>
      </c>
      <c r="J9705" s="7">
        <v>2</v>
      </c>
      <c r="K9705" s="9">
        <v>19.52</v>
      </c>
    </row>
    <row r="9706" spans="1:11" ht="12.5" x14ac:dyDescent="0.25">
      <c r="A9706" s="6">
        <v>43078</v>
      </c>
      <c r="B9706" s="7">
        <f>YEAR(Table1[[#This Row],[Order Date]])</f>
        <v>2017</v>
      </c>
      <c r="C9706" s="7">
        <f>MONTH(Table1[[#This Row],[Order Date]])</f>
        <v>12</v>
      </c>
      <c r="D9706" s="8" t="s">
        <v>389</v>
      </c>
      <c r="E9706" s="8" t="s">
        <v>110</v>
      </c>
      <c r="F9706" s="8" t="s">
        <v>11</v>
      </c>
      <c r="G9706" s="8" t="s">
        <v>12</v>
      </c>
      <c r="H9706" s="8" t="s">
        <v>2279</v>
      </c>
      <c r="I9706" s="9">
        <v>12.96</v>
      </c>
      <c r="J9706" s="7">
        <v>2</v>
      </c>
      <c r="K9706" s="9">
        <v>6.22</v>
      </c>
    </row>
    <row r="9707" spans="1:11" ht="12.5" x14ac:dyDescent="0.25">
      <c r="A9707" s="6">
        <v>43078</v>
      </c>
      <c r="B9707" s="7">
        <f>YEAR(Table1[[#This Row],[Order Date]])</f>
        <v>2017</v>
      </c>
      <c r="C9707" s="7">
        <f>MONTH(Table1[[#This Row],[Order Date]])</f>
        <v>12</v>
      </c>
      <c r="D9707" s="8" t="s">
        <v>722</v>
      </c>
      <c r="E9707" s="8" t="s">
        <v>129</v>
      </c>
      <c r="F9707" s="8" t="s">
        <v>11</v>
      </c>
      <c r="G9707" s="8" t="s">
        <v>12</v>
      </c>
      <c r="H9707" s="8" t="s">
        <v>1701</v>
      </c>
      <c r="I9707" s="9">
        <v>33.450000000000003</v>
      </c>
      <c r="J9707" s="7">
        <v>5</v>
      </c>
      <c r="K9707" s="9">
        <v>15.39</v>
      </c>
    </row>
    <row r="9708" spans="1:11" ht="12.5" x14ac:dyDescent="0.25">
      <c r="A9708" s="6">
        <v>43078</v>
      </c>
      <c r="B9708" s="7">
        <f>YEAR(Table1[[#This Row],[Order Date]])</f>
        <v>2017</v>
      </c>
      <c r="C9708" s="7">
        <f>MONTH(Table1[[#This Row],[Order Date]])</f>
        <v>12</v>
      </c>
      <c r="D9708" s="8" t="s">
        <v>722</v>
      </c>
      <c r="E9708" s="8" t="s">
        <v>129</v>
      </c>
      <c r="F9708" s="8" t="s">
        <v>11</v>
      </c>
      <c r="G9708" s="8" t="s">
        <v>20</v>
      </c>
      <c r="H9708" s="8" t="s">
        <v>2163</v>
      </c>
      <c r="I9708" s="9">
        <v>10.4</v>
      </c>
      <c r="J9708" s="7">
        <v>5</v>
      </c>
      <c r="K9708" s="9">
        <v>5.0999999999999996</v>
      </c>
    </row>
    <row r="9709" spans="1:11" ht="12.5" x14ac:dyDescent="0.25">
      <c r="A9709" s="6">
        <v>43078</v>
      </c>
      <c r="B9709" s="7">
        <f>YEAR(Table1[[#This Row],[Order Date]])</f>
        <v>2017</v>
      </c>
      <c r="C9709" s="7">
        <f>MONTH(Table1[[#This Row],[Order Date]])</f>
        <v>12</v>
      </c>
      <c r="D9709" s="8" t="s">
        <v>2147</v>
      </c>
      <c r="E9709" s="8" t="s">
        <v>23</v>
      </c>
      <c r="F9709" s="8" t="s">
        <v>11</v>
      </c>
      <c r="G9709" s="8" t="s">
        <v>24</v>
      </c>
      <c r="H9709" s="8" t="s">
        <v>459</v>
      </c>
      <c r="I9709" s="9">
        <v>2.62</v>
      </c>
      <c r="J9709" s="7">
        <v>1</v>
      </c>
      <c r="K9709" s="9">
        <v>0.43</v>
      </c>
    </row>
    <row r="9710" spans="1:11" ht="12.5" x14ac:dyDescent="0.25">
      <c r="A9710" s="6">
        <v>43078</v>
      </c>
      <c r="B9710" s="7">
        <f>YEAR(Table1[[#This Row],[Order Date]])</f>
        <v>2017</v>
      </c>
      <c r="C9710" s="7">
        <f>MONTH(Table1[[#This Row],[Order Date]])</f>
        <v>12</v>
      </c>
      <c r="D9710" s="8" t="s">
        <v>1968</v>
      </c>
      <c r="E9710" s="8" t="s">
        <v>110</v>
      </c>
      <c r="F9710" s="8" t="s">
        <v>39</v>
      </c>
      <c r="G9710" s="8" t="s">
        <v>52</v>
      </c>
      <c r="H9710" s="8" t="s">
        <v>1390</v>
      </c>
      <c r="I9710" s="9">
        <v>104.88</v>
      </c>
      <c r="J9710" s="7">
        <v>6</v>
      </c>
      <c r="K9710" s="9">
        <v>41.95</v>
      </c>
    </row>
    <row r="9711" spans="1:11" ht="12.5" x14ac:dyDescent="0.25">
      <c r="A9711" s="6">
        <v>43078</v>
      </c>
      <c r="B9711" s="7">
        <f>YEAR(Table1[[#This Row],[Order Date]])</f>
        <v>2017</v>
      </c>
      <c r="C9711" s="7">
        <f>MONTH(Table1[[#This Row],[Order Date]])</f>
        <v>12</v>
      </c>
      <c r="D9711" s="8" t="s">
        <v>1968</v>
      </c>
      <c r="E9711" s="8" t="s">
        <v>110</v>
      </c>
      <c r="F9711" s="8" t="s">
        <v>11</v>
      </c>
      <c r="G9711" s="8" t="s">
        <v>24</v>
      </c>
      <c r="H9711" s="8" t="s">
        <v>2530</v>
      </c>
      <c r="I9711" s="9">
        <v>34.700000000000003</v>
      </c>
      <c r="J9711" s="7">
        <v>5</v>
      </c>
      <c r="K9711" s="9">
        <v>12.49</v>
      </c>
    </row>
    <row r="9712" spans="1:11" ht="12.5" x14ac:dyDescent="0.25">
      <c r="A9712" s="6">
        <v>43078</v>
      </c>
      <c r="B9712" s="7">
        <f>YEAR(Table1[[#This Row],[Order Date]])</f>
        <v>2017</v>
      </c>
      <c r="C9712" s="7">
        <f>MONTH(Table1[[#This Row],[Order Date]])</f>
        <v>12</v>
      </c>
      <c r="D9712" s="8" t="s">
        <v>1968</v>
      </c>
      <c r="E9712" s="8" t="s">
        <v>110</v>
      </c>
      <c r="F9712" s="8" t="s">
        <v>11</v>
      </c>
      <c r="G9712" s="8" t="s">
        <v>20</v>
      </c>
      <c r="H9712" s="8" t="s">
        <v>431</v>
      </c>
      <c r="I9712" s="9">
        <v>33.72</v>
      </c>
      <c r="J9712" s="7">
        <v>4</v>
      </c>
      <c r="K9712" s="9">
        <v>15.51</v>
      </c>
    </row>
    <row r="9713" spans="1:11" ht="12.5" x14ac:dyDescent="0.25">
      <c r="A9713" s="6">
        <v>43078</v>
      </c>
      <c r="B9713" s="7">
        <f>YEAR(Table1[[#This Row],[Order Date]])</f>
        <v>2017</v>
      </c>
      <c r="C9713" s="7">
        <f>MONTH(Table1[[#This Row],[Order Date]])</f>
        <v>12</v>
      </c>
      <c r="D9713" s="8" t="s">
        <v>1968</v>
      </c>
      <c r="E9713" s="8" t="s">
        <v>110</v>
      </c>
      <c r="F9713" s="8" t="s">
        <v>11</v>
      </c>
      <c r="G9713" s="8" t="s">
        <v>12</v>
      </c>
      <c r="H9713" s="8" t="s">
        <v>625</v>
      </c>
      <c r="I9713" s="9">
        <v>14.94</v>
      </c>
      <c r="J9713" s="7">
        <v>3</v>
      </c>
      <c r="K9713" s="9">
        <v>7.02</v>
      </c>
    </row>
    <row r="9714" spans="1:11" ht="12.5" x14ac:dyDescent="0.25">
      <c r="A9714" s="6">
        <v>43078</v>
      </c>
      <c r="B9714" s="7">
        <f>YEAR(Table1[[#This Row],[Order Date]])</f>
        <v>2017</v>
      </c>
      <c r="C9714" s="7">
        <f>MONTH(Table1[[#This Row],[Order Date]])</f>
        <v>12</v>
      </c>
      <c r="D9714" s="8" t="s">
        <v>1511</v>
      </c>
      <c r="E9714" s="8" t="s">
        <v>15</v>
      </c>
      <c r="F9714" s="8" t="s">
        <v>11</v>
      </c>
      <c r="G9714" s="8" t="s">
        <v>12</v>
      </c>
      <c r="H9714" s="8" t="s">
        <v>1166</v>
      </c>
      <c r="I9714" s="9">
        <v>15.98</v>
      </c>
      <c r="J9714" s="7">
        <v>2</v>
      </c>
      <c r="K9714" s="9">
        <v>5</v>
      </c>
    </row>
    <row r="9715" spans="1:11" ht="12.5" x14ac:dyDescent="0.25">
      <c r="A9715" s="6">
        <v>43078</v>
      </c>
      <c r="B9715" s="7">
        <f>YEAR(Table1[[#This Row],[Order Date]])</f>
        <v>2017</v>
      </c>
      <c r="C9715" s="7">
        <f>MONTH(Table1[[#This Row],[Order Date]])</f>
        <v>12</v>
      </c>
      <c r="D9715" s="8" t="s">
        <v>1699</v>
      </c>
      <c r="E9715" s="8" t="s">
        <v>27</v>
      </c>
      <c r="F9715" s="8" t="s">
        <v>11</v>
      </c>
      <c r="G9715" s="8" t="s">
        <v>24</v>
      </c>
      <c r="H9715" s="8" t="s">
        <v>527</v>
      </c>
      <c r="I9715" s="9">
        <v>11.16</v>
      </c>
      <c r="J9715" s="7">
        <v>2</v>
      </c>
      <c r="K9715" s="9">
        <v>2.79</v>
      </c>
    </row>
    <row r="9716" spans="1:11" ht="12.5" x14ac:dyDescent="0.25">
      <c r="A9716" s="6">
        <v>43078</v>
      </c>
      <c r="B9716" s="7">
        <f>YEAR(Table1[[#This Row],[Order Date]])</f>
        <v>2017</v>
      </c>
      <c r="C9716" s="7">
        <f>MONTH(Table1[[#This Row],[Order Date]])</f>
        <v>12</v>
      </c>
      <c r="D9716" s="8" t="s">
        <v>1699</v>
      </c>
      <c r="E9716" s="8" t="s">
        <v>27</v>
      </c>
      <c r="F9716" s="8" t="s">
        <v>34</v>
      </c>
      <c r="G9716" s="8" t="s">
        <v>145</v>
      </c>
      <c r="H9716" s="8" t="s">
        <v>501</v>
      </c>
      <c r="I9716" s="9">
        <v>896.33</v>
      </c>
      <c r="J9716" s="7">
        <v>9</v>
      </c>
      <c r="K9716" s="9">
        <v>22.41</v>
      </c>
    </row>
    <row r="9717" spans="1:11" ht="12.5" x14ac:dyDescent="0.25">
      <c r="A9717" s="6">
        <v>43078</v>
      </c>
      <c r="B9717" s="7">
        <f>YEAR(Table1[[#This Row],[Order Date]])</f>
        <v>2017</v>
      </c>
      <c r="C9717" s="7">
        <f>MONTH(Table1[[#This Row],[Order Date]])</f>
        <v>12</v>
      </c>
      <c r="D9717" s="8" t="s">
        <v>1699</v>
      </c>
      <c r="E9717" s="8" t="s">
        <v>27</v>
      </c>
      <c r="F9717" s="8" t="s">
        <v>11</v>
      </c>
      <c r="G9717" s="8" t="s">
        <v>92</v>
      </c>
      <c r="H9717" s="8" t="s">
        <v>715</v>
      </c>
      <c r="I9717" s="9">
        <v>189</v>
      </c>
      <c r="J9717" s="7">
        <v>1</v>
      </c>
      <c r="K9717" s="9">
        <v>68.040000000000006</v>
      </c>
    </row>
    <row r="9718" spans="1:11" ht="12.5" x14ac:dyDescent="0.25">
      <c r="A9718" s="6">
        <v>43078</v>
      </c>
      <c r="B9718" s="7">
        <f>YEAR(Table1[[#This Row],[Order Date]])</f>
        <v>2017</v>
      </c>
      <c r="C9718" s="7">
        <f>MONTH(Table1[[#This Row],[Order Date]])</f>
        <v>12</v>
      </c>
      <c r="D9718" s="8" t="s">
        <v>1138</v>
      </c>
      <c r="E9718" s="8" t="s">
        <v>15</v>
      </c>
      <c r="F9718" s="8" t="s">
        <v>11</v>
      </c>
      <c r="G9718" s="8" t="s">
        <v>12</v>
      </c>
      <c r="H9718" s="8" t="s">
        <v>1052</v>
      </c>
      <c r="I9718" s="9">
        <v>143.86000000000001</v>
      </c>
      <c r="J9718" s="7">
        <v>9</v>
      </c>
      <c r="K9718" s="9">
        <v>48.55</v>
      </c>
    </row>
    <row r="9719" spans="1:11" ht="12.5" x14ac:dyDescent="0.25">
      <c r="A9719" s="6">
        <v>43078</v>
      </c>
      <c r="B9719" s="7">
        <f>YEAR(Table1[[#This Row],[Order Date]])</f>
        <v>2017</v>
      </c>
      <c r="C9719" s="7">
        <f>MONTH(Table1[[#This Row],[Order Date]])</f>
        <v>12</v>
      </c>
      <c r="D9719" s="8" t="s">
        <v>1009</v>
      </c>
      <c r="E9719" s="8" t="s">
        <v>95</v>
      </c>
      <c r="F9719" s="8" t="s">
        <v>11</v>
      </c>
      <c r="G9719" s="8" t="s">
        <v>12</v>
      </c>
      <c r="H9719" s="8" t="s">
        <v>1670</v>
      </c>
      <c r="I9719" s="9">
        <v>419.4</v>
      </c>
      <c r="J9719" s="7">
        <v>5</v>
      </c>
      <c r="K9719" s="9">
        <v>146.79</v>
      </c>
    </row>
    <row r="9720" spans="1:11" ht="12.5" x14ac:dyDescent="0.25">
      <c r="A9720" s="6">
        <v>43078</v>
      </c>
      <c r="B9720" s="7">
        <f>YEAR(Table1[[#This Row],[Order Date]])</f>
        <v>2017</v>
      </c>
      <c r="C9720" s="7">
        <f>MONTH(Table1[[#This Row],[Order Date]])</f>
        <v>12</v>
      </c>
      <c r="D9720" s="8" t="s">
        <v>1009</v>
      </c>
      <c r="E9720" s="8" t="s">
        <v>95</v>
      </c>
      <c r="F9720" s="8" t="s">
        <v>11</v>
      </c>
      <c r="G9720" s="8" t="s">
        <v>20</v>
      </c>
      <c r="H9720" s="8" t="s">
        <v>2524</v>
      </c>
      <c r="I9720" s="9">
        <v>13.01</v>
      </c>
      <c r="J9720" s="7">
        <v>3</v>
      </c>
      <c r="K9720" s="9">
        <v>-9.9700000000000006</v>
      </c>
    </row>
    <row r="9721" spans="1:11" ht="12.5" x14ac:dyDescent="0.25">
      <c r="A9721" s="6">
        <v>43078</v>
      </c>
      <c r="B9721" s="7">
        <f>YEAR(Table1[[#This Row],[Order Date]])</f>
        <v>2017</v>
      </c>
      <c r="C9721" s="7">
        <f>MONTH(Table1[[#This Row],[Order Date]])</f>
        <v>12</v>
      </c>
      <c r="D9721" s="8" t="s">
        <v>1507</v>
      </c>
      <c r="E9721" s="8" t="s">
        <v>27</v>
      </c>
      <c r="F9721" s="8" t="s">
        <v>34</v>
      </c>
      <c r="G9721" s="8" t="s">
        <v>74</v>
      </c>
      <c r="H9721" s="8" t="s">
        <v>2024</v>
      </c>
      <c r="I9721" s="9">
        <v>148.26</v>
      </c>
      <c r="J9721" s="7">
        <v>3</v>
      </c>
      <c r="K9721" s="9">
        <v>15.7</v>
      </c>
    </row>
    <row r="9722" spans="1:11" ht="12.5" x14ac:dyDescent="0.25">
      <c r="A9722" s="6">
        <v>43078</v>
      </c>
      <c r="B9722" s="7">
        <f>YEAR(Table1[[#This Row],[Order Date]])</f>
        <v>2017</v>
      </c>
      <c r="C9722" s="7">
        <f>MONTH(Table1[[#This Row],[Order Date]])</f>
        <v>12</v>
      </c>
      <c r="D9722" s="8" t="s">
        <v>537</v>
      </c>
      <c r="E9722" s="8" t="s">
        <v>33</v>
      </c>
      <c r="F9722" s="8" t="s">
        <v>11</v>
      </c>
      <c r="G9722" s="8" t="s">
        <v>20</v>
      </c>
      <c r="H9722" s="8" t="s">
        <v>1927</v>
      </c>
      <c r="I9722" s="9">
        <v>29.36</v>
      </c>
      <c r="J9722" s="7">
        <v>2</v>
      </c>
      <c r="K9722" s="9">
        <v>13.51</v>
      </c>
    </row>
    <row r="9723" spans="1:11" ht="12.5" x14ac:dyDescent="0.25">
      <c r="A9723" s="6">
        <v>43078</v>
      </c>
      <c r="B9723" s="7">
        <f>YEAR(Table1[[#This Row],[Order Date]])</f>
        <v>2017</v>
      </c>
      <c r="C9723" s="7">
        <f>MONTH(Table1[[#This Row],[Order Date]])</f>
        <v>12</v>
      </c>
      <c r="D9723" s="8" t="s">
        <v>537</v>
      </c>
      <c r="E9723" s="8" t="s">
        <v>33</v>
      </c>
      <c r="F9723" s="8" t="s">
        <v>11</v>
      </c>
      <c r="G9723" s="8" t="s">
        <v>92</v>
      </c>
      <c r="H9723" s="8" t="s">
        <v>2591</v>
      </c>
      <c r="I9723" s="9">
        <v>214.9</v>
      </c>
      <c r="J9723" s="7">
        <v>5</v>
      </c>
      <c r="K9723" s="9">
        <v>62.32</v>
      </c>
    </row>
    <row r="9724" spans="1:11" ht="12.5" x14ac:dyDescent="0.25">
      <c r="A9724" s="6">
        <v>43078</v>
      </c>
      <c r="B9724" s="7">
        <f>YEAR(Table1[[#This Row],[Order Date]])</f>
        <v>2017</v>
      </c>
      <c r="C9724" s="7">
        <f>MONTH(Table1[[#This Row],[Order Date]])</f>
        <v>12</v>
      </c>
      <c r="D9724" s="8" t="s">
        <v>537</v>
      </c>
      <c r="E9724" s="8" t="s">
        <v>33</v>
      </c>
      <c r="F9724" s="8" t="s">
        <v>11</v>
      </c>
      <c r="G9724" s="8" t="s">
        <v>20</v>
      </c>
      <c r="H9724" s="8" t="s">
        <v>1386</v>
      </c>
      <c r="I9724" s="9">
        <v>15.92</v>
      </c>
      <c r="J9724" s="7">
        <v>4</v>
      </c>
      <c r="K9724" s="9">
        <v>7.48</v>
      </c>
    </row>
    <row r="9725" spans="1:11" ht="12.5" x14ac:dyDescent="0.25">
      <c r="A9725" s="6">
        <v>43078</v>
      </c>
      <c r="B9725" s="7">
        <f>YEAR(Table1[[#This Row],[Order Date]])</f>
        <v>2017</v>
      </c>
      <c r="C9725" s="7">
        <f>MONTH(Table1[[#This Row],[Order Date]])</f>
        <v>12</v>
      </c>
      <c r="D9725" s="8" t="s">
        <v>537</v>
      </c>
      <c r="E9725" s="8" t="s">
        <v>33</v>
      </c>
      <c r="F9725" s="8" t="s">
        <v>39</v>
      </c>
      <c r="G9725" s="8" t="s">
        <v>52</v>
      </c>
      <c r="H9725" s="8" t="s">
        <v>656</v>
      </c>
      <c r="I9725" s="9">
        <v>146.44999999999999</v>
      </c>
      <c r="J9725" s="7">
        <v>5</v>
      </c>
      <c r="K9725" s="9">
        <v>48.33</v>
      </c>
    </row>
    <row r="9726" spans="1:11" ht="12.5" x14ac:dyDescent="0.25">
      <c r="A9726" s="6">
        <v>43078</v>
      </c>
      <c r="B9726" s="7">
        <f>YEAR(Table1[[#This Row],[Order Date]])</f>
        <v>2017</v>
      </c>
      <c r="C9726" s="7">
        <f>MONTH(Table1[[#This Row],[Order Date]])</f>
        <v>12</v>
      </c>
      <c r="D9726" s="8" t="s">
        <v>537</v>
      </c>
      <c r="E9726" s="8" t="s">
        <v>33</v>
      </c>
      <c r="F9726" s="8" t="s">
        <v>11</v>
      </c>
      <c r="G9726" s="8" t="s">
        <v>18</v>
      </c>
      <c r="H9726" s="8" t="s">
        <v>1316</v>
      </c>
      <c r="I9726" s="9">
        <v>15.14</v>
      </c>
      <c r="J9726" s="7">
        <v>1</v>
      </c>
      <c r="K9726" s="9">
        <v>0.61</v>
      </c>
    </row>
    <row r="9727" spans="1:11" ht="12.5" x14ac:dyDescent="0.25">
      <c r="A9727" s="6">
        <v>43078</v>
      </c>
      <c r="B9727" s="7">
        <f>YEAR(Table1[[#This Row],[Order Date]])</f>
        <v>2017</v>
      </c>
      <c r="C9727" s="7">
        <f>MONTH(Table1[[#This Row],[Order Date]])</f>
        <v>12</v>
      </c>
      <c r="D9727" s="8" t="s">
        <v>537</v>
      </c>
      <c r="E9727" s="8" t="s">
        <v>33</v>
      </c>
      <c r="F9727" s="8" t="s">
        <v>11</v>
      </c>
      <c r="G9727" s="8" t="s">
        <v>16</v>
      </c>
      <c r="H9727" s="8" t="s">
        <v>359</v>
      </c>
      <c r="I9727" s="9">
        <v>5.76</v>
      </c>
      <c r="J9727" s="7">
        <v>2</v>
      </c>
      <c r="K9727" s="9">
        <v>2.65</v>
      </c>
    </row>
    <row r="9728" spans="1:11" ht="12.5" x14ac:dyDescent="0.25">
      <c r="A9728" s="6">
        <v>43078</v>
      </c>
      <c r="B9728" s="7">
        <f>YEAR(Table1[[#This Row],[Order Date]])</f>
        <v>2017</v>
      </c>
      <c r="C9728" s="7">
        <f>MONTH(Table1[[#This Row],[Order Date]])</f>
        <v>12</v>
      </c>
      <c r="D9728" s="8" t="s">
        <v>537</v>
      </c>
      <c r="E9728" s="8" t="s">
        <v>33</v>
      </c>
      <c r="F9728" s="8" t="s">
        <v>39</v>
      </c>
      <c r="G9728" s="8" t="s">
        <v>603</v>
      </c>
      <c r="H9728" s="8" t="s">
        <v>916</v>
      </c>
      <c r="I9728" s="9">
        <v>1399.98</v>
      </c>
      <c r="J9728" s="7">
        <v>2</v>
      </c>
      <c r="K9728" s="9">
        <v>629.99</v>
      </c>
    </row>
    <row r="9729" spans="1:11" ht="12.5" x14ac:dyDescent="0.25">
      <c r="A9729" s="6">
        <v>43078</v>
      </c>
      <c r="B9729" s="7">
        <f>YEAR(Table1[[#This Row],[Order Date]])</f>
        <v>2017</v>
      </c>
      <c r="C9729" s="7">
        <f>MONTH(Table1[[#This Row],[Order Date]])</f>
        <v>12</v>
      </c>
      <c r="D9729" s="8" t="s">
        <v>983</v>
      </c>
      <c r="E9729" s="8" t="s">
        <v>23</v>
      </c>
      <c r="F9729" s="8" t="s">
        <v>11</v>
      </c>
      <c r="G9729" s="8" t="s">
        <v>20</v>
      </c>
      <c r="H9729" s="8" t="s">
        <v>846</v>
      </c>
      <c r="I9729" s="9">
        <v>11.09</v>
      </c>
      <c r="J9729" s="7">
        <v>7</v>
      </c>
      <c r="K9729" s="9">
        <v>-8.1300000000000008</v>
      </c>
    </row>
    <row r="9730" spans="1:11" ht="12.5" x14ac:dyDescent="0.25">
      <c r="A9730" s="6">
        <v>43078</v>
      </c>
      <c r="B9730" s="7">
        <f>YEAR(Table1[[#This Row],[Order Date]])</f>
        <v>2017</v>
      </c>
      <c r="C9730" s="7">
        <f>MONTH(Table1[[#This Row],[Order Date]])</f>
        <v>12</v>
      </c>
      <c r="D9730" s="8" t="s">
        <v>1286</v>
      </c>
      <c r="E9730" s="8" t="s">
        <v>110</v>
      </c>
      <c r="F9730" s="8" t="s">
        <v>11</v>
      </c>
      <c r="G9730" s="8" t="s">
        <v>20</v>
      </c>
      <c r="H9730" s="8" t="s">
        <v>1959</v>
      </c>
      <c r="I9730" s="9">
        <v>54.9</v>
      </c>
      <c r="J9730" s="7">
        <v>5</v>
      </c>
      <c r="K9730" s="9">
        <v>26.9</v>
      </c>
    </row>
    <row r="9731" spans="1:11" ht="12.5" x14ac:dyDescent="0.25">
      <c r="A9731" s="10">
        <v>43079</v>
      </c>
      <c r="B9731" s="7">
        <f>YEAR(Table1[[#This Row],[Order Date]])</f>
        <v>2017</v>
      </c>
      <c r="C9731" s="7">
        <f>MONTH(Table1[[#This Row],[Order Date]])</f>
        <v>12</v>
      </c>
      <c r="D9731" s="8" t="s">
        <v>1974</v>
      </c>
      <c r="E9731" s="8" t="s">
        <v>27</v>
      </c>
      <c r="F9731" s="8" t="s">
        <v>11</v>
      </c>
      <c r="G9731" s="8" t="s">
        <v>20</v>
      </c>
      <c r="H9731" s="8" t="s">
        <v>428</v>
      </c>
      <c r="I9731" s="9">
        <v>19.940000000000001</v>
      </c>
      <c r="J9731" s="7">
        <v>4</v>
      </c>
      <c r="K9731" s="9">
        <v>7.23</v>
      </c>
    </row>
    <row r="9732" spans="1:11" ht="12.5" x14ac:dyDescent="0.25">
      <c r="A9732" s="10">
        <v>43079</v>
      </c>
      <c r="B9732" s="7">
        <f>YEAR(Table1[[#This Row],[Order Date]])</f>
        <v>2017</v>
      </c>
      <c r="C9732" s="7">
        <f>MONTH(Table1[[#This Row],[Order Date]])</f>
        <v>12</v>
      </c>
      <c r="D9732" s="8" t="s">
        <v>1974</v>
      </c>
      <c r="E9732" s="8" t="s">
        <v>27</v>
      </c>
      <c r="F9732" s="8" t="s">
        <v>11</v>
      </c>
      <c r="G9732" s="8" t="s">
        <v>20</v>
      </c>
      <c r="H9732" s="8" t="s">
        <v>362</v>
      </c>
      <c r="I9732" s="9">
        <v>65.569999999999993</v>
      </c>
      <c r="J9732" s="7">
        <v>2</v>
      </c>
      <c r="K9732" s="9">
        <v>22.95</v>
      </c>
    </row>
    <row r="9733" spans="1:11" ht="12.5" x14ac:dyDescent="0.25">
      <c r="A9733" s="10">
        <v>43079</v>
      </c>
      <c r="B9733" s="7">
        <f>YEAR(Table1[[#This Row],[Order Date]])</f>
        <v>2017</v>
      </c>
      <c r="C9733" s="7">
        <f>MONTH(Table1[[#This Row],[Order Date]])</f>
        <v>12</v>
      </c>
      <c r="D9733" s="8" t="s">
        <v>1452</v>
      </c>
      <c r="E9733" s="8" t="s">
        <v>23</v>
      </c>
      <c r="F9733" s="8" t="s">
        <v>39</v>
      </c>
      <c r="G9733" s="8" t="s">
        <v>52</v>
      </c>
      <c r="H9733" s="8" t="s">
        <v>1985</v>
      </c>
      <c r="I9733" s="9">
        <v>14.2</v>
      </c>
      <c r="J9733" s="7">
        <v>1</v>
      </c>
      <c r="K9733" s="9">
        <v>3.37</v>
      </c>
    </row>
    <row r="9734" spans="1:11" ht="12.5" x14ac:dyDescent="0.25">
      <c r="A9734" s="10">
        <v>43079</v>
      </c>
      <c r="B9734" s="7">
        <f>YEAR(Table1[[#This Row],[Order Date]])</f>
        <v>2017</v>
      </c>
      <c r="C9734" s="7">
        <f>MONTH(Table1[[#This Row],[Order Date]])</f>
        <v>12</v>
      </c>
      <c r="D9734" s="8" t="s">
        <v>1497</v>
      </c>
      <c r="E9734" s="8" t="s">
        <v>996</v>
      </c>
      <c r="F9734" s="8" t="s">
        <v>11</v>
      </c>
      <c r="G9734" s="8" t="s">
        <v>20</v>
      </c>
      <c r="H9734" s="8" t="s">
        <v>1372</v>
      </c>
      <c r="I9734" s="9">
        <v>34.5</v>
      </c>
      <c r="J9734" s="7">
        <v>3</v>
      </c>
      <c r="K9734" s="9">
        <v>15.53</v>
      </c>
    </row>
    <row r="9735" spans="1:11" ht="12.5" x14ac:dyDescent="0.25">
      <c r="A9735" s="10">
        <v>43079</v>
      </c>
      <c r="B9735" s="7">
        <f>YEAR(Table1[[#This Row],[Order Date]])</f>
        <v>2017</v>
      </c>
      <c r="C9735" s="7">
        <f>MONTH(Table1[[#This Row],[Order Date]])</f>
        <v>12</v>
      </c>
      <c r="D9735" s="8" t="s">
        <v>904</v>
      </c>
      <c r="E9735" s="8" t="s">
        <v>126</v>
      </c>
      <c r="F9735" s="8" t="s">
        <v>34</v>
      </c>
      <c r="G9735" s="8" t="s">
        <v>145</v>
      </c>
      <c r="H9735" s="8" t="s">
        <v>2441</v>
      </c>
      <c r="I9735" s="9">
        <v>1669.6</v>
      </c>
      <c r="J9735" s="7">
        <v>4</v>
      </c>
      <c r="K9735" s="9">
        <v>116.87</v>
      </c>
    </row>
    <row r="9736" spans="1:11" ht="12.5" x14ac:dyDescent="0.25">
      <c r="A9736" s="10">
        <v>43079</v>
      </c>
      <c r="B9736" s="7">
        <f>YEAR(Table1[[#This Row],[Order Date]])</f>
        <v>2017</v>
      </c>
      <c r="C9736" s="7">
        <f>MONTH(Table1[[#This Row],[Order Date]])</f>
        <v>12</v>
      </c>
      <c r="D9736" s="8" t="s">
        <v>2012</v>
      </c>
      <c r="E9736" s="8" t="s">
        <v>23</v>
      </c>
      <c r="F9736" s="8" t="s">
        <v>11</v>
      </c>
      <c r="G9736" s="8" t="s">
        <v>12</v>
      </c>
      <c r="H9736" s="8" t="s">
        <v>1264</v>
      </c>
      <c r="I9736" s="9">
        <v>10.37</v>
      </c>
      <c r="J9736" s="7">
        <v>2</v>
      </c>
      <c r="K9736" s="9">
        <v>3.63</v>
      </c>
    </row>
    <row r="9737" spans="1:11" ht="12.5" x14ac:dyDescent="0.25">
      <c r="A9737" s="10">
        <v>43079</v>
      </c>
      <c r="B9737" s="7">
        <f>YEAR(Table1[[#This Row],[Order Date]])</f>
        <v>2017</v>
      </c>
      <c r="C9737" s="7">
        <f>MONTH(Table1[[#This Row],[Order Date]])</f>
        <v>12</v>
      </c>
      <c r="D9737" s="8" t="s">
        <v>2012</v>
      </c>
      <c r="E9737" s="8" t="s">
        <v>23</v>
      </c>
      <c r="F9737" s="8" t="s">
        <v>34</v>
      </c>
      <c r="G9737" s="8" t="s">
        <v>47</v>
      </c>
      <c r="H9737" s="8" t="s">
        <v>670</v>
      </c>
      <c r="I9737" s="9">
        <v>310.88</v>
      </c>
      <c r="J9737" s="7">
        <v>2</v>
      </c>
      <c r="K9737" s="9">
        <v>23.32</v>
      </c>
    </row>
    <row r="9738" spans="1:11" ht="12.5" x14ac:dyDescent="0.25">
      <c r="A9738" s="10">
        <v>43079</v>
      </c>
      <c r="B9738" s="7">
        <f>YEAR(Table1[[#This Row],[Order Date]])</f>
        <v>2017</v>
      </c>
      <c r="C9738" s="7">
        <f>MONTH(Table1[[#This Row],[Order Date]])</f>
        <v>12</v>
      </c>
      <c r="D9738" s="8" t="s">
        <v>1271</v>
      </c>
      <c r="E9738" s="8" t="s">
        <v>613</v>
      </c>
      <c r="F9738" s="8" t="s">
        <v>11</v>
      </c>
      <c r="G9738" s="8" t="s">
        <v>63</v>
      </c>
      <c r="H9738" s="8" t="s">
        <v>1427</v>
      </c>
      <c r="I9738" s="9">
        <v>10.86</v>
      </c>
      <c r="J9738" s="7">
        <v>3</v>
      </c>
      <c r="K9738" s="9">
        <v>5.0999999999999996</v>
      </c>
    </row>
    <row r="9739" spans="1:11" ht="12.5" x14ac:dyDescent="0.25">
      <c r="A9739" s="10">
        <v>43079</v>
      </c>
      <c r="B9739" s="7">
        <f>YEAR(Table1[[#This Row],[Order Date]])</f>
        <v>2017</v>
      </c>
      <c r="C9739" s="7">
        <f>MONTH(Table1[[#This Row],[Order Date]])</f>
        <v>12</v>
      </c>
      <c r="D9739" s="8" t="s">
        <v>1271</v>
      </c>
      <c r="E9739" s="8" t="s">
        <v>613</v>
      </c>
      <c r="F9739" s="8" t="s">
        <v>11</v>
      </c>
      <c r="G9739" s="8" t="s">
        <v>92</v>
      </c>
      <c r="H9739" s="8" t="s">
        <v>2289</v>
      </c>
      <c r="I9739" s="9">
        <v>426.79</v>
      </c>
      <c r="J9739" s="7">
        <v>7</v>
      </c>
      <c r="K9739" s="9">
        <v>123.77</v>
      </c>
    </row>
    <row r="9740" spans="1:11" ht="12.5" x14ac:dyDescent="0.25">
      <c r="A9740" s="10">
        <v>43079</v>
      </c>
      <c r="B9740" s="7">
        <f>YEAR(Table1[[#This Row],[Order Date]])</f>
        <v>2017</v>
      </c>
      <c r="C9740" s="7">
        <f>MONTH(Table1[[#This Row],[Order Date]])</f>
        <v>12</v>
      </c>
      <c r="D9740" s="8" t="s">
        <v>1719</v>
      </c>
      <c r="E9740" s="8" t="s">
        <v>123</v>
      </c>
      <c r="F9740" s="8" t="s">
        <v>34</v>
      </c>
      <c r="G9740" s="8" t="s">
        <v>47</v>
      </c>
      <c r="H9740" s="8" t="s">
        <v>1015</v>
      </c>
      <c r="I9740" s="9">
        <v>19.100000000000001</v>
      </c>
      <c r="J9740" s="7">
        <v>3</v>
      </c>
      <c r="K9740" s="9">
        <v>5.73</v>
      </c>
    </row>
    <row r="9741" spans="1:11" ht="12.5" x14ac:dyDescent="0.25">
      <c r="A9741" s="10">
        <v>43079</v>
      </c>
      <c r="B9741" s="7">
        <f>YEAR(Table1[[#This Row],[Order Date]])</f>
        <v>2017</v>
      </c>
      <c r="C9741" s="7">
        <f>MONTH(Table1[[#This Row],[Order Date]])</f>
        <v>12</v>
      </c>
      <c r="D9741" s="8" t="s">
        <v>1974</v>
      </c>
      <c r="E9741" s="8" t="s">
        <v>164</v>
      </c>
      <c r="F9741" s="8" t="s">
        <v>39</v>
      </c>
      <c r="G9741" s="8" t="s">
        <v>52</v>
      </c>
      <c r="H9741" s="8" t="s">
        <v>1068</v>
      </c>
      <c r="I9741" s="9">
        <v>49.08</v>
      </c>
      <c r="J9741" s="7">
        <v>3</v>
      </c>
      <c r="K9741" s="9">
        <v>4.91</v>
      </c>
    </row>
    <row r="9742" spans="1:11" ht="12.5" x14ac:dyDescent="0.25">
      <c r="A9742" s="10">
        <v>43079</v>
      </c>
      <c r="B9742" s="7">
        <f>YEAR(Table1[[#This Row],[Order Date]])</f>
        <v>2017</v>
      </c>
      <c r="C9742" s="7">
        <f>MONTH(Table1[[#This Row],[Order Date]])</f>
        <v>12</v>
      </c>
      <c r="D9742" s="8" t="s">
        <v>1974</v>
      </c>
      <c r="E9742" s="8" t="s">
        <v>164</v>
      </c>
      <c r="F9742" s="8" t="s">
        <v>11</v>
      </c>
      <c r="G9742" s="8" t="s">
        <v>18</v>
      </c>
      <c r="H9742" s="8" t="s">
        <v>2359</v>
      </c>
      <c r="I9742" s="9">
        <v>324.89999999999998</v>
      </c>
      <c r="J9742" s="7">
        <v>5</v>
      </c>
      <c r="K9742" s="9">
        <v>38.99</v>
      </c>
    </row>
    <row r="9743" spans="1:11" ht="12.5" x14ac:dyDescent="0.25">
      <c r="A9743" s="10">
        <v>43079</v>
      </c>
      <c r="B9743" s="7">
        <f>YEAR(Table1[[#This Row],[Order Date]])</f>
        <v>2017</v>
      </c>
      <c r="C9743" s="7">
        <f>MONTH(Table1[[#This Row],[Order Date]])</f>
        <v>12</v>
      </c>
      <c r="D9743" s="8" t="s">
        <v>1974</v>
      </c>
      <c r="E9743" s="8" t="s">
        <v>164</v>
      </c>
      <c r="F9743" s="8" t="s">
        <v>11</v>
      </c>
      <c r="G9743" s="8" t="s">
        <v>24</v>
      </c>
      <c r="H9743" s="8" t="s">
        <v>2659</v>
      </c>
      <c r="I9743" s="9">
        <v>18.239999999999998</v>
      </c>
      <c r="J9743" s="7">
        <v>3</v>
      </c>
      <c r="K9743" s="9">
        <v>5.29</v>
      </c>
    </row>
    <row r="9744" spans="1:11" ht="12.5" x14ac:dyDescent="0.25">
      <c r="A9744" s="10">
        <v>43079</v>
      </c>
      <c r="B9744" s="7">
        <f>YEAR(Table1[[#This Row],[Order Date]])</f>
        <v>2017</v>
      </c>
      <c r="C9744" s="7">
        <f>MONTH(Table1[[#This Row],[Order Date]])</f>
        <v>12</v>
      </c>
      <c r="D9744" s="8" t="s">
        <v>2381</v>
      </c>
      <c r="E9744" s="8" t="s">
        <v>329</v>
      </c>
      <c r="F9744" s="8" t="s">
        <v>39</v>
      </c>
      <c r="G9744" s="8" t="s">
        <v>52</v>
      </c>
      <c r="H9744" s="8" t="s">
        <v>2125</v>
      </c>
      <c r="I9744" s="9">
        <v>599.97</v>
      </c>
      <c r="J9744" s="7">
        <v>3</v>
      </c>
      <c r="K9744" s="9">
        <v>257.99</v>
      </c>
    </row>
    <row r="9745" spans="1:11" ht="12.5" x14ac:dyDescent="0.25">
      <c r="A9745" s="10">
        <v>43079</v>
      </c>
      <c r="B9745" s="7">
        <f>YEAR(Table1[[#This Row],[Order Date]])</f>
        <v>2017</v>
      </c>
      <c r="C9745" s="7">
        <f>MONTH(Table1[[#This Row],[Order Date]])</f>
        <v>12</v>
      </c>
      <c r="D9745" s="8" t="s">
        <v>2381</v>
      </c>
      <c r="E9745" s="8" t="s">
        <v>329</v>
      </c>
      <c r="F9745" s="8" t="s">
        <v>39</v>
      </c>
      <c r="G9745" s="8" t="s">
        <v>40</v>
      </c>
      <c r="H9745" s="8" t="s">
        <v>2430</v>
      </c>
      <c r="I9745" s="9">
        <v>38.97</v>
      </c>
      <c r="J9745" s="7">
        <v>3</v>
      </c>
      <c r="K9745" s="9">
        <v>0.78</v>
      </c>
    </row>
    <row r="9746" spans="1:11" ht="12.5" x14ac:dyDescent="0.25">
      <c r="A9746" s="10">
        <v>43079</v>
      </c>
      <c r="B9746" s="7">
        <f>YEAR(Table1[[#This Row],[Order Date]])</f>
        <v>2017</v>
      </c>
      <c r="C9746" s="7">
        <f>MONTH(Table1[[#This Row],[Order Date]])</f>
        <v>12</v>
      </c>
      <c r="D9746" s="8" t="s">
        <v>2381</v>
      </c>
      <c r="E9746" s="8" t="s">
        <v>329</v>
      </c>
      <c r="F9746" s="8" t="s">
        <v>11</v>
      </c>
      <c r="G9746" s="8" t="s">
        <v>20</v>
      </c>
      <c r="H9746" s="8" t="s">
        <v>80</v>
      </c>
      <c r="I9746" s="9">
        <v>45.84</v>
      </c>
      <c r="J9746" s="7">
        <v>8</v>
      </c>
      <c r="K9746" s="9">
        <v>22</v>
      </c>
    </row>
    <row r="9747" spans="1:11" ht="12.5" x14ac:dyDescent="0.25">
      <c r="A9747" s="10">
        <v>43079</v>
      </c>
      <c r="B9747" s="7">
        <f>YEAR(Table1[[#This Row],[Order Date]])</f>
        <v>2017</v>
      </c>
      <c r="C9747" s="7">
        <f>MONTH(Table1[[#This Row],[Order Date]])</f>
        <v>12</v>
      </c>
      <c r="D9747" s="8" t="s">
        <v>2578</v>
      </c>
      <c r="E9747" s="8" t="s">
        <v>27</v>
      </c>
      <c r="F9747" s="8" t="s">
        <v>39</v>
      </c>
      <c r="G9747" s="8" t="s">
        <v>40</v>
      </c>
      <c r="H9747" s="8" t="s">
        <v>1932</v>
      </c>
      <c r="I9747" s="9">
        <v>95.84</v>
      </c>
      <c r="J9747" s="7">
        <v>4</v>
      </c>
      <c r="K9747" s="9">
        <v>34.74</v>
      </c>
    </row>
    <row r="9748" spans="1:11" ht="12.5" x14ac:dyDescent="0.25">
      <c r="A9748" s="10">
        <v>43079</v>
      </c>
      <c r="B9748" s="7">
        <f>YEAR(Table1[[#This Row],[Order Date]])</f>
        <v>2017</v>
      </c>
      <c r="C9748" s="7">
        <f>MONTH(Table1[[#This Row],[Order Date]])</f>
        <v>12</v>
      </c>
      <c r="D9748" s="8" t="s">
        <v>2578</v>
      </c>
      <c r="E9748" s="8" t="s">
        <v>27</v>
      </c>
      <c r="F9748" s="8" t="s">
        <v>11</v>
      </c>
      <c r="G9748" s="8" t="s">
        <v>12</v>
      </c>
      <c r="H9748" s="8" t="s">
        <v>28</v>
      </c>
      <c r="I9748" s="9">
        <v>12.96</v>
      </c>
      <c r="J9748" s="7">
        <v>2</v>
      </c>
      <c r="K9748" s="9">
        <v>6.22</v>
      </c>
    </row>
    <row r="9749" spans="1:11" ht="12.5" x14ac:dyDescent="0.25">
      <c r="A9749" s="10">
        <v>43079</v>
      </c>
      <c r="B9749" s="7">
        <f>YEAR(Table1[[#This Row],[Order Date]])</f>
        <v>2017</v>
      </c>
      <c r="C9749" s="7">
        <f>MONTH(Table1[[#This Row],[Order Date]])</f>
        <v>12</v>
      </c>
      <c r="D9749" s="8" t="s">
        <v>2641</v>
      </c>
      <c r="E9749" s="8" t="s">
        <v>70</v>
      </c>
      <c r="F9749" s="8" t="s">
        <v>34</v>
      </c>
      <c r="G9749" s="8" t="s">
        <v>47</v>
      </c>
      <c r="H9749" s="8" t="s">
        <v>1532</v>
      </c>
      <c r="I9749" s="9">
        <v>14.76</v>
      </c>
      <c r="J9749" s="7">
        <v>2</v>
      </c>
      <c r="K9749" s="9">
        <v>4.28</v>
      </c>
    </row>
    <row r="9750" spans="1:11" ht="12.5" x14ac:dyDescent="0.25">
      <c r="A9750" s="10">
        <v>43079</v>
      </c>
      <c r="B9750" s="7">
        <f>YEAR(Table1[[#This Row],[Order Date]])</f>
        <v>2017</v>
      </c>
      <c r="C9750" s="7">
        <f>MONTH(Table1[[#This Row],[Order Date]])</f>
        <v>12</v>
      </c>
      <c r="D9750" s="8" t="s">
        <v>1563</v>
      </c>
      <c r="E9750" s="8" t="s">
        <v>23</v>
      </c>
      <c r="F9750" s="8" t="s">
        <v>11</v>
      </c>
      <c r="G9750" s="8" t="s">
        <v>20</v>
      </c>
      <c r="H9750" s="8" t="s">
        <v>2241</v>
      </c>
      <c r="I9750" s="9">
        <v>3.27</v>
      </c>
      <c r="J9750" s="7">
        <v>1</v>
      </c>
      <c r="K9750" s="9">
        <v>-2.5099999999999998</v>
      </c>
    </row>
    <row r="9751" spans="1:11" ht="12.5" x14ac:dyDescent="0.25">
      <c r="A9751" s="10">
        <v>43079</v>
      </c>
      <c r="B9751" s="7">
        <f>YEAR(Table1[[#This Row],[Order Date]])</f>
        <v>2017</v>
      </c>
      <c r="C9751" s="7">
        <f>MONTH(Table1[[#This Row],[Order Date]])</f>
        <v>12</v>
      </c>
      <c r="D9751" s="8" t="s">
        <v>1563</v>
      </c>
      <c r="E9751" s="8" t="s">
        <v>23</v>
      </c>
      <c r="F9751" s="8" t="s">
        <v>34</v>
      </c>
      <c r="G9751" s="8" t="s">
        <v>47</v>
      </c>
      <c r="H9751" s="8" t="s">
        <v>773</v>
      </c>
      <c r="I9751" s="9">
        <v>87.92</v>
      </c>
      <c r="J9751" s="7">
        <v>5</v>
      </c>
      <c r="K9751" s="9">
        <v>15.39</v>
      </c>
    </row>
    <row r="9752" spans="1:11" ht="12.5" x14ac:dyDescent="0.25">
      <c r="A9752" s="10">
        <v>43080</v>
      </c>
      <c r="B9752" s="7">
        <f>YEAR(Table1[[#This Row],[Order Date]])</f>
        <v>2017</v>
      </c>
      <c r="C9752" s="7">
        <f>MONTH(Table1[[#This Row],[Order Date]])</f>
        <v>12</v>
      </c>
      <c r="D9752" s="8" t="s">
        <v>151</v>
      </c>
      <c r="E9752" s="8" t="s">
        <v>149</v>
      </c>
      <c r="F9752" s="8" t="s">
        <v>11</v>
      </c>
      <c r="G9752" s="8" t="s">
        <v>20</v>
      </c>
      <c r="H9752" s="8" t="s">
        <v>1225</v>
      </c>
      <c r="I9752" s="9">
        <v>23.36</v>
      </c>
      <c r="J9752" s="7">
        <v>4</v>
      </c>
      <c r="K9752" s="9">
        <v>7.88</v>
      </c>
    </row>
    <row r="9753" spans="1:11" ht="12.5" x14ac:dyDescent="0.25">
      <c r="A9753" s="10">
        <v>43080</v>
      </c>
      <c r="B9753" s="7">
        <f>YEAR(Table1[[#This Row],[Order Date]])</f>
        <v>2017</v>
      </c>
      <c r="C9753" s="7">
        <f>MONTH(Table1[[#This Row],[Order Date]])</f>
        <v>12</v>
      </c>
      <c r="D9753" s="8" t="s">
        <v>151</v>
      </c>
      <c r="E9753" s="8" t="s">
        <v>149</v>
      </c>
      <c r="F9753" s="8" t="s">
        <v>39</v>
      </c>
      <c r="G9753" s="8" t="s">
        <v>52</v>
      </c>
      <c r="H9753" s="8" t="s">
        <v>2235</v>
      </c>
      <c r="I9753" s="9">
        <v>39.979999999999997</v>
      </c>
      <c r="J9753" s="7">
        <v>2</v>
      </c>
      <c r="K9753" s="9">
        <v>13.59</v>
      </c>
    </row>
    <row r="9754" spans="1:11" ht="12.5" x14ac:dyDescent="0.25">
      <c r="A9754" s="10">
        <v>43080</v>
      </c>
      <c r="B9754" s="7">
        <f>YEAR(Table1[[#This Row],[Order Date]])</f>
        <v>2017</v>
      </c>
      <c r="C9754" s="7">
        <f>MONTH(Table1[[#This Row],[Order Date]])</f>
        <v>12</v>
      </c>
      <c r="D9754" s="8" t="s">
        <v>587</v>
      </c>
      <c r="E9754" s="8" t="s">
        <v>23</v>
      </c>
      <c r="F9754" s="8" t="s">
        <v>34</v>
      </c>
      <c r="G9754" s="8" t="s">
        <v>35</v>
      </c>
      <c r="H9754" s="8" t="s">
        <v>1379</v>
      </c>
      <c r="I9754" s="9">
        <v>63.69</v>
      </c>
      <c r="J9754" s="7">
        <v>1</v>
      </c>
      <c r="K9754" s="9">
        <v>-9.1</v>
      </c>
    </row>
    <row r="9755" spans="1:11" ht="12.5" x14ac:dyDescent="0.25">
      <c r="A9755" s="10">
        <v>43080</v>
      </c>
      <c r="B9755" s="7">
        <f>YEAR(Table1[[#This Row],[Order Date]])</f>
        <v>2017</v>
      </c>
      <c r="C9755" s="7">
        <f>MONTH(Table1[[#This Row],[Order Date]])</f>
        <v>12</v>
      </c>
      <c r="D9755" s="8" t="s">
        <v>2627</v>
      </c>
      <c r="E9755" s="8" t="s">
        <v>15</v>
      </c>
      <c r="F9755" s="8" t="s">
        <v>11</v>
      </c>
      <c r="G9755" s="8" t="s">
        <v>12</v>
      </c>
      <c r="H9755" s="8" t="s">
        <v>1096</v>
      </c>
      <c r="I9755" s="9">
        <v>10.37</v>
      </c>
      <c r="J9755" s="7">
        <v>2</v>
      </c>
      <c r="K9755" s="9">
        <v>3.63</v>
      </c>
    </row>
    <row r="9756" spans="1:11" ht="12.5" x14ac:dyDescent="0.25">
      <c r="A9756" s="10">
        <v>43080</v>
      </c>
      <c r="B9756" s="7">
        <f>YEAR(Table1[[#This Row],[Order Date]])</f>
        <v>2017</v>
      </c>
      <c r="C9756" s="7">
        <f>MONTH(Table1[[#This Row],[Order Date]])</f>
        <v>12</v>
      </c>
      <c r="D9756" s="8" t="s">
        <v>2627</v>
      </c>
      <c r="E9756" s="8" t="s">
        <v>15</v>
      </c>
      <c r="F9756" s="8" t="s">
        <v>34</v>
      </c>
      <c r="G9756" s="8" t="s">
        <v>47</v>
      </c>
      <c r="H9756" s="8" t="s">
        <v>670</v>
      </c>
      <c r="I9756" s="9">
        <v>77.72</v>
      </c>
      <c r="J9756" s="7">
        <v>1</v>
      </c>
      <c r="K9756" s="9">
        <v>-66.06</v>
      </c>
    </row>
    <row r="9757" spans="1:11" ht="12.5" x14ac:dyDescent="0.25">
      <c r="A9757" s="10">
        <v>43080</v>
      </c>
      <c r="B9757" s="7">
        <f>YEAR(Table1[[#This Row],[Order Date]])</f>
        <v>2017</v>
      </c>
      <c r="C9757" s="7">
        <f>MONTH(Table1[[#This Row],[Order Date]])</f>
        <v>12</v>
      </c>
      <c r="D9757" s="8" t="s">
        <v>2627</v>
      </c>
      <c r="E9757" s="8" t="s">
        <v>15</v>
      </c>
      <c r="F9757" s="8" t="s">
        <v>34</v>
      </c>
      <c r="G9757" s="8" t="s">
        <v>35</v>
      </c>
      <c r="H9757" s="8" t="s">
        <v>572</v>
      </c>
      <c r="I9757" s="9">
        <v>520.46</v>
      </c>
      <c r="J9757" s="7">
        <v>2</v>
      </c>
      <c r="K9757" s="9">
        <v>-14.87</v>
      </c>
    </row>
    <row r="9758" spans="1:11" ht="12.5" x14ac:dyDescent="0.25">
      <c r="A9758" s="10">
        <v>43080</v>
      </c>
      <c r="B9758" s="7">
        <f>YEAR(Table1[[#This Row],[Order Date]])</f>
        <v>2017</v>
      </c>
      <c r="C9758" s="7">
        <f>MONTH(Table1[[#This Row],[Order Date]])</f>
        <v>12</v>
      </c>
      <c r="D9758" s="8" t="s">
        <v>1736</v>
      </c>
      <c r="E9758" s="8" t="s">
        <v>434</v>
      </c>
      <c r="F9758" s="8" t="s">
        <v>39</v>
      </c>
      <c r="G9758" s="8" t="s">
        <v>40</v>
      </c>
      <c r="H9758" s="8" t="s">
        <v>1953</v>
      </c>
      <c r="I9758" s="9">
        <v>128.85</v>
      </c>
      <c r="J9758" s="7">
        <v>3</v>
      </c>
      <c r="K9758" s="9">
        <v>3.87</v>
      </c>
    </row>
    <row r="9759" spans="1:11" ht="12.5" x14ac:dyDescent="0.25">
      <c r="A9759" s="10">
        <v>43080</v>
      </c>
      <c r="B9759" s="7">
        <f>YEAR(Table1[[#This Row],[Order Date]])</f>
        <v>2017</v>
      </c>
      <c r="C9759" s="7">
        <f>MONTH(Table1[[#This Row],[Order Date]])</f>
        <v>12</v>
      </c>
      <c r="D9759" s="8" t="s">
        <v>2526</v>
      </c>
      <c r="E9759" s="8" t="s">
        <v>15</v>
      </c>
      <c r="F9759" s="8" t="s">
        <v>39</v>
      </c>
      <c r="G9759" s="8" t="s">
        <v>52</v>
      </c>
      <c r="H9759" s="8" t="s">
        <v>213</v>
      </c>
      <c r="I9759" s="9">
        <v>116.31</v>
      </c>
      <c r="J9759" s="7">
        <v>7</v>
      </c>
      <c r="K9759" s="9">
        <v>23.26</v>
      </c>
    </row>
    <row r="9760" spans="1:11" ht="12.5" x14ac:dyDescent="0.25">
      <c r="A9760" s="10">
        <v>43080</v>
      </c>
      <c r="B9760" s="7">
        <f>YEAR(Table1[[#This Row],[Order Date]])</f>
        <v>2017</v>
      </c>
      <c r="C9760" s="7">
        <f>MONTH(Table1[[#This Row],[Order Date]])</f>
        <v>12</v>
      </c>
      <c r="D9760" s="8" t="s">
        <v>554</v>
      </c>
      <c r="E9760" s="8" t="s">
        <v>149</v>
      </c>
      <c r="F9760" s="8" t="s">
        <v>11</v>
      </c>
      <c r="G9760" s="8" t="s">
        <v>20</v>
      </c>
      <c r="H9760" s="8" t="s">
        <v>984</v>
      </c>
      <c r="I9760" s="9">
        <v>14.95</v>
      </c>
      <c r="J9760" s="7">
        <v>1</v>
      </c>
      <c r="K9760" s="9">
        <v>5.05</v>
      </c>
    </row>
    <row r="9761" spans="1:11" ht="12.5" x14ac:dyDescent="0.25">
      <c r="A9761" s="10">
        <v>43080</v>
      </c>
      <c r="B9761" s="7">
        <f>YEAR(Table1[[#This Row],[Order Date]])</f>
        <v>2017</v>
      </c>
      <c r="C9761" s="7">
        <f>MONTH(Table1[[#This Row],[Order Date]])</f>
        <v>12</v>
      </c>
      <c r="D9761" s="8" t="s">
        <v>554</v>
      </c>
      <c r="E9761" s="8" t="s">
        <v>149</v>
      </c>
      <c r="F9761" s="8" t="s">
        <v>11</v>
      </c>
      <c r="G9761" s="8" t="s">
        <v>12</v>
      </c>
      <c r="H9761" s="8" t="s">
        <v>924</v>
      </c>
      <c r="I9761" s="9">
        <v>17.940000000000001</v>
      </c>
      <c r="J9761" s="7">
        <v>3</v>
      </c>
      <c r="K9761" s="9">
        <v>8.07</v>
      </c>
    </row>
    <row r="9762" spans="1:11" ht="12.5" x14ac:dyDescent="0.25">
      <c r="A9762" s="10">
        <v>43080</v>
      </c>
      <c r="B9762" s="7">
        <f>YEAR(Table1[[#This Row],[Order Date]])</f>
        <v>2017</v>
      </c>
      <c r="C9762" s="7">
        <f>MONTH(Table1[[#This Row],[Order Date]])</f>
        <v>12</v>
      </c>
      <c r="D9762" s="8" t="s">
        <v>554</v>
      </c>
      <c r="E9762" s="8" t="s">
        <v>149</v>
      </c>
      <c r="F9762" s="8" t="s">
        <v>39</v>
      </c>
      <c r="G9762" s="8" t="s">
        <v>40</v>
      </c>
      <c r="H9762" s="8" t="s">
        <v>2106</v>
      </c>
      <c r="I9762" s="9">
        <v>116.98</v>
      </c>
      <c r="J9762" s="7">
        <v>2</v>
      </c>
      <c r="K9762" s="9">
        <v>29.25</v>
      </c>
    </row>
    <row r="9763" spans="1:11" ht="12.5" x14ac:dyDescent="0.25">
      <c r="A9763" s="10">
        <v>43080</v>
      </c>
      <c r="B9763" s="7">
        <f>YEAR(Table1[[#This Row],[Order Date]])</f>
        <v>2017</v>
      </c>
      <c r="C9763" s="7">
        <f>MONTH(Table1[[#This Row],[Order Date]])</f>
        <v>12</v>
      </c>
      <c r="D9763" s="8" t="s">
        <v>1221</v>
      </c>
      <c r="E9763" s="8" t="s">
        <v>10</v>
      </c>
      <c r="F9763" s="8" t="s">
        <v>11</v>
      </c>
      <c r="G9763" s="8" t="s">
        <v>92</v>
      </c>
      <c r="H9763" s="8" t="s">
        <v>1388</v>
      </c>
      <c r="I9763" s="9">
        <v>1.39</v>
      </c>
      <c r="J9763" s="7">
        <v>2</v>
      </c>
      <c r="K9763" s="9">
        <v>-3.76</v>
      </c>
    </row>
    <row r="9764" spans="1:11" ht="12.5" x14ac:dyDescent="0.25">
      <c r="A9764" s="10">
        <v>43080</v>
      </c>
      <c r="B9764" s="7">
        <f>YEAR(Table1[[#This Row],[Order Date]])</f>
        <v>2017</v>
      </c>
      <c r="C9764" s="7">
        <f>MONTH(Table1[[#This Row],[Order Date]])</f>
        <v>12</v>
      </c>
      <c r="D9764" s="8" t="s">
        <v>2544</v>
      </c>
      <c r="E9764" s="8" t="s">
        <v>123</v>
      </c>
      <c r="F9764" s="8" t="s">
        <v>34</v>
      </c>
      <c r="G9764" s="8" t="s">
        <v>145</v>
      </c>
      <c r="H9764" s="8" t="s">
        <v>1049</v>
      </c>
      <c r="I9764" s="9">
        <v>721.88</v>
      </c>
      <c r="J9764" s="7">
        <v>6</v>
      </c>
      <c r="K9764" s="9">
        <v>-420</v>
      </c>
    </row>
    <row r="9765" spans="1:11" ht="12.5" x14ac:dyDescent="0.25">
      <c r="A9765" s="10">
        <v>43080</v>
      </c>
      <c r="B9765" s="7">
        <f>YEAR(Table1[[#This Row],[Order Date]])</f>
        <v>2017</v>
      </c>
      <c r="C9765" s="7">
        <f>MONTH(Table1[[#This Row],[Order Date]])</f>
        <v>12</v>
      </c>
      <c r="D9765" s="8" t="s">
        <v>2544</v>
      </c>
      <c r="E9765" s="8" t="s">
        <v>123</v>
      </c>
      <c r="F9765" s="8" t="s">
        <v>39</v>
      </c>
      <c r="G9765" s="8" t="s">
        <v>40</v>
      </c>
      <c r="H9765" s="8" t="s">
        <v>2275</v>
      </c>
      <c r="I9765" s="9">
        <v>73.569999999999993</v>
      </c>
      <c r="J9765" s="7">
        <v>4</v>
      </c>
      <c r="K9765" s="9">
        <v>-16.55</v>
      </c>
    </row>
    <row r="9766" spans="1:11" ht="12.5" x14ac:dyDescent="0.25">
      <c r="A9766" s="10">
        <v>43080</v>
      </c>
      <c r="B9766" s="7">
        <f>YEAR(Table1[[#This Row],[Order Date]])</f>
        <v>2017</v>
      </c>
      <c r="C9766" s="7">
        <f>MONTH(Table1[[#This Row],[Order Date]])</f>
        <v>12</v>
      </c>
      <c r="D9766" s="8" t="s">
        <v>2544</v>
      </c>
      <c r="E9766" s="8" t="s">
        <v>123</v>
      </c>
      <c r="F9766" s="8" t="s">
        <v>11</v>
      </c>
      <c r="G9766" s="8" t="s">
        <v>24</v>
      </c>
      <c r="H9766" s="8" t="s">
        <v>2410</v>
      </c>
      <c r="I9766" s="9">
        <v>13.58</v>
      </c>
      <c r="J9766" s="7">
        <v>1</v>
      </c>
      <c r="K9766" s="9">
        <v>1.36</v>
      </c>
    </row>
    <row r="9767" spans="1:11" ht="12.5" x14ac:dyDescent="0.25">
      <c r="A9767" s="10">
        <v>43080</v>
      </c>
      <c r="B9767" s="7">
        <f>YEAR(Table1[[#This Row],[Order Date]])</f>
        <v>2017</v>
      </c>
      <c r="C9767" s="7">
        <f>MONTH(Table1[[#This Row],[Order Date]])</f>
        <v>12</v>
      </c>
      <c r="D9767" s="8" t="s">
        <v>2544</v>
      </c>
      <c r="E9767" s="8" t="s">
        <v>123</v>
      </c>
      <c r="F9767" s="8" t="s">
        <v>34</v>
      </c>
      <c r="G9767" s="8" t="s">
        <v>35</v>
      </c>
      <c r="H9767" s="8" t="s">
        <v>194</v>
      </c>
      <c r="I9767" s="9">
        <v>64.78</v>
      </c>
      <c r="J9767" s="7">
        <v>1</v>
      </c>
      <c r="K9767" s="9">
        <v>-12.15</v>
      </c>
    </row>
    <row r="9768" spans="1:11" ht="12.5" x14ac:dyDescent="0.25">
      <c r="A9768" s="10">
        <v>43080</v>
      </c>
      <c r="B9768" s="7">
        <f>YEAR(Table1[[#This Row],[Order Date]])</f>
        <v>2017</v>
      </c>
      <c r="C9768" s="7">
        <f>MONTH(Table1[[#This Row],[Order Date]])</f>
        <v>12</v>
      </c>
      <c r="D9768" s="8" t="s">
        <v>2541</v>
      </c>
      <c r="E9768" s="8" t="s">
        <v>395</v>
      </c>
      <c r="F9768" s="8" t="s">
        <v>11</v>
      </c>
      <c r="G9768" s="8" t="s">
        <v>63</v>
      </c>
      <c r="H9768" s="8" t="s">
        <v>1464</v>
      </c>
      <c r="I9768" s="9">
        <v>7.28</v>
      </c>
      <c r="J9768" s="7">
        <v>1</v>
      </c>
      <c r="K9768" s="9">
        <v>3.49</v>
      </c>
    </row>
    <row r="9769" spans="1:11" ht="12.5" x14ac:dyDescent="0.25">
      <c r="A9769" s="10">
        <v>43080</v>
      </c>
      <c r="B9769" s="7">
        <f>YEAR(Table1[[#This Row],[Order Date]])</f>
        <v>2017</v>
      </c>
      <c r="C9769" s="7">
        <f>MONTH(Table1[[#This Row],[Order Date]])</f>
        <v>12</v>
      </c>
      <c r="D9769" s="8" t="s">
        <v>2541</v>
      </c>
      <c r="E9769" s="8" t="s">
        <v>395</v>
      </c>
      <c r="F9769" s="8" t="s">
        <v>11</v>
      </c>
      <c r="G9769" s="8" t="s">
        <v>20</v>
      </c>
      <c r="H9769" s="8" t="s">
        <v>205</v>
      </c>
      <c r="I9769" s="9">
        <v>5.4</v>
      </c>
      <c r="J9769" s="7">
        <v>3</v>
      </c>
      <c r="K9769" s="9">
        <v>2.59</v>
      </c>
    </row>
    <row r="9770" spans="1:11" ht="12.5" x14ac:dyDescent="0.25">
      <c r="A9770" s="10">
        <v>43080</v>
      </c>
      <c r="B9770" s="7">
        <f>YEAR(Table1[[#This Row],[Order Date]])</f>
        <v>2017</v>
      </c>
      <c r="C9770" s="7">
        <f>MONTH(Table1[[#This Row],[Order Date]])</f>
        <v>12</v>
      </c>
      <c r="D9770" s="8" t="s">
        <v>1748</v>
      </c>
      <c r="E9770" s="8" t="s">
        <v>177</v>
      </c>
      <c r="F9770" s="8" t="s">
        <v>11</v>
      </c>
      <c r="G9770" s="8" t="s">
        <v>43</v>
      </c>
      <c r="H9770" s="8" t="s">
        <v>282</v>
      </c>
      <c r="I9770" s="9">
        <v>6.54</v>
      </c>
      <c r="J9770" s="7">
        <v>3</v>
      </c>
      <c r="K9770" s="9">
        <v>2.16</v>
      </c>
    </row>
    <row r="9771" spans="1:11" ht="12.5" x14ac:dyDescent="0.25">
      <c r="A9771" s="10">
        <v>43080</v>
      </c>
      <c r="B9771" s="7">
        <f>YEAR(Table1[[#This Row],[Order Date]])</f>
        <v>2017</v>
      </c>
      <c r="C9771" s="7">
        <f>MONTH(Table1[[#This Row],[Order Date]])</f>
        <v>12</v>
      </c>
      <c r="D9771" s="8" t="s">
        <v>289</v>
      </c>
      <c r="E9771" s="8" t="s">
        <v>177</v>
      </c>
      <c r="F9771" s="8" t="s">
        <v>11</v>
      </c>
      <c r="G9771" s="8" t="s">
        <v>20</v>
      </c>
      <c r="H9771" s="8" t="s">
        <v>467</v>
      </c>
      <c r="I9771" s="9">
        <v>40.200000000000003</v>
      </c>
      <c r="J9771" s="7">
        <v>5</v>
      </c>
      <c r="K9771" s="9">
        <v>18.09</v>
      </c>
    </row>
    <row r="9772" spans="1:11" ht="12.5" x14ac:dyDescent="0.25">
      <c r="A9772" s="10">
        <v>43080</v>
      </c>
      <c r="B9772" s="7">
        <f>YEAR(Table1[[#This Row],[Order Date]])</f>
        <v>2017</v>
      </c>
      <c r="C9772" s="7">
        <f>MONTH(Table1[[#This Row],[Order Date]])</f>
        <v>12</v>
      </c>
      <c r="D9772" s="8" t="s">
        <v>289</v>
      </c>
      <c r="E9772" s="8" t="s">
        <v>177</v>
      </c>
      <c r="F9772" s="8" t="s">
        <v>11</v>
      </c>
      <c r="G9772" s="8" t="s">
        <v>20</v>
      </c>
      <c r="H9772" s="8" t="s">
        <v>1103</v>
      </c>
      <c r="I9772" s="9">
        <v>735.98</v>
      </c>
      <c r="J9772" s="7">
        <v>2</v>
      </c>
      <c r="K9772" s="9">
        <v>331.19</v>
      </c>
    </row>
    <row r="9773" spans="1:11" ht="12.5" x14ac:dyDescent="0.25">
      <c r="A9773" s="10">
        <v>43080</v>
      </c>
      <c r="B9773" s="7">
        <f>YEAR(Table1[[#This Row],[Order Date]])</f>
        <v>2017</v>
      </c>
      <c r="C9773" s="7">
        <f>MONTH(Table1[[#This Row],[Order Date]])</f>
        <v>12</v>
      </c>
      <c r="D9773" s="8" t="s">
        <v>289</v>
      </c>
      <c r="E9773" s="8" t="s">
        <v>177</v>
      </c>
      <c r="F9773" s="8" t="s">
        <v>11</v>
      </c>
      <c r="G9773" s="8" t="s">
        <v>92</v>
      </c>
      <c r="H9773" s="8" t="s">
        <v>1050</v>
      </c>
      <c r="I9773" s="9">
        <v>22.75</v>
      </c>
      <c r="J9773" s="7">
        <v>7</v>
      </c>
      <c r="K9773" s="9">
        <v>6.6</v>
      </c>
    </row>
    <row r="9774" spans="1:11" ht="12.5" x14ac:dyDescent="0.25">
      <c r="A9774" s="10">
        <v>43082</v>
      </c>
      <c r="B9774" s="7">
        <f>YEAR(Table1[[#This Row],[Order Date]])</f>
        <v>2017</v>
      </c>
      <c r="C9774" s="7">
        <f>MONTH(Table1[[#This Row],[Order Date]])</f>
        <v>12</v>
      </c>
      <c r="D9774" s="8" t="s">
        <v>1172</v>
      </c>
      <c r="E9774" s="8" t="s">
        <v>164</v>
      </c>
      <c r="F9774" s="8" t="s">
        <v>11</v>
      </c>
      <c r="G9774" s="8" t="s">
        <v>18</v>
      </c>
      <c r="H9774" s="8" t="s">
        <v>2219</v>
      </c>
      <c r="I9774" s="9">
        <v>31.44</v>
      </c>
      <c r="J9774" s="7">
        <v>3</v>
      </c>
      <c r="K9774" s="9">
        <v>8.49</v>
      </c>
    </row>
    <row r="9775" spans="1:11" ht="12.5" x14ac:dyDescent="0.25">
      <c r="A9775" s="10">
        <v>43082</v>
      </c>
      <c r="B9775" s="7">
        <f>YEAR(Table1[[#This Row],[Order Date]])</f>
        <v>2017</v>
      </c>
      <c r="C9775" s="7">
        <f>MONTH(Table1[[#This Row],[Order Date]])</f>
        <v>12</v>
      </c>
      <c r="D9775" s="8" t="s">
        <v>788</v>
      </c>
      <c r="E9775" s="8" t="s">
        <v>149</v>
      </c>
      <c r="F9775" s="8" t="s">
        <v>34</v>
      </c>
      <c r="G9775" s="8" t="s">
        <v>74</v>
      </c>
      <c r="H9775" s="8" t="s">
        <v>1637</v>
      </c>
      <c r="I9775" s="9">
        <v>287.98</v>
      </c>
      <c r="J9775" s="7">
        <v>3</v>
      </c>
      <c r="K9775" s="9">
        <v>7.2</v>
      </c>
    </row>
    <row r="9776" spans="1:11" ht="12.5" x14ac:dyDescent="0.25">
      <c r="A9776" s="10">
        <v>43082</v>
      </c>
      <c r="B9776" s="7">
        <f>YEAR(Table1[[#This Row],[Order Date]])</f>
        <v>2017</v>
      </c>
      <c r="C9776" s="7">
        <f>MONTH(Table1[[#This Row],[Order Date]])</f>
        <v>12</v>
      </c>
      <c r="D9776" s="8" t="s">
        <v>915</v>
      </c>
      <c r="E9776" s="8" t="s">
        <v>27</v>
      </c>
      <c r="F9776" s="8" t="s">
        <v>11</v>
      </c>
      <c r="G9776" s="8" t="s">
        <v>16</v>
      </c>
      <c r="H9776" s="8" t="s">
        <v>926</v>
      </c>
      <c r="I9776" s="9">
        <v>8.64</v>
      </c>
      <c r="J9776" s="7">
        <v>3</v>
      </c>
      <c r="K9776" s="9">
        <v>4.2300000000000004</v>
      </c>
    </row>
    <row r="9777" spans="1:11" ht="12.5" x14ac:dyDescent="0.25">
      <c r="A9777" s="10">
        <v>43082</v>
      </c>
      <c r="B9777" s="7">
        <f>YEAR(Table1[[#This Row],[Order Date]])</f>
        <v>2017</v>
      </c>
      <c r="C9777" s="7">
        <f>MONTH(Table1[[#This Row],[Order Date]])</f>
        <v>12</v>
      </c>
      <c r="D9777" s="8" t="s">
        <v>915</v>
      </c>
      <c r="E9777" s="8" t="s">
        <v>27</v>
      </c>
      <c r="F9777" s="8" t="s">
        <v>11</v>
      </c>
      <c r="G9777" s="8" t="s">
        <v>12</v>
      </c>
      <c r="H9777" s="8" t="s">
        <v>2272</v>
      </c>
      <c r="I9777" s="9">
        <v>38.880000000000003</v>
      </c>
      <c r="J9777" s="7">
        <v>6</v>
      </c>
      <c r="K9777" s="9">
        <v>18.66</v>
      </c>
    </row>
    <row r="9778" spans="1:11" ht="12.5" x14ac:dyDescent="0.25">
      <c r="A9778" s="10">
        <v>43082</v>
      </c>
      <c r="B9778" s="7">
        <f>YEAR(Table1[[#This Row],[Order Date]])</f>
        <v>2017</v>
      </c>
      <c r="C9778" s="7">
        <f>MONTH(Table1[[#This Row],[Order Date]])</f>
        <v>12</v>
      </c>
      <c r="D9778" s="8" t="s">
        <v>915</v>
      </c>
      <c r="E9778" s="8" t="s">
        <v>27</v>
      </c>
      <c r="F9778" s="8" t="s">
        <v>34</v>
      </c>
      <c r="G9778" s="8" t="s">
        <v>47</v>
      </c>
      <c r="H9778" s="8" t="s">
        <v>1646</v>
      </c>
      <c r="I9778" s="9">
        <v>201.04</v>
      </c>
      <c r="J9778" s="7">
        <v>8</v>
      </c>
      <c r="K9778" s="9">
        <v>54.28</v>
      </c>
    </row>
    <row r="9779" spans="1:11" ht="12.5" x14ac:dyDescent="0.25">
      <c r="A9779" s="10">
        <v>43082</v>
      </c>
      <c r="B9779" s="7">
        <f>YEAR(Table1[[#This Row],[Order Date]])</f>
        <v>2017</v>
      </c>
      <c r="C9779" s="7">
        <f>MONTH(Table1[[#This Row],[Order Date]])</f>
        <v>12</v>
      </c>
      <c r="D9779" s="8" t="s">
        <v>915</v>
      </c>
      <c r="E9779" s="8" t="s">
        <v>27</v>
      </c>
      <c r="F9779" s="8" t="s">
        <v>11</v>
      </c>
      <c r="G9779" s="8" t="s">
        <v>12</v>
      </c>
      <c r="H9779" s="8" t="s">
        <v>2547</v>
      </c>
      <c r="I9779" s="9">
        <v>12.96</v>
      </c>
      <c r="J9779" s="7">
        <v>2</v>
      </c>
      <c r="K9779" s="9">
        <v>6.35</v>
      </c>
    </row>
    <row r="9780" spans="1:11" ht="12.5" x14ac:dyDescent="0.25">
      <c r="A9780" s="10">
        <v>43083</v>
      </c>
      <c r="B9780" s="7">
        <f>YEAR(Table1[[#This Row],[Order Date]])</f>
        <v>2017</v>
      </c>
      <c r="C9780" s="7">
        <f>MONTH(Table1[[#This Row],[Order Date]])</f>
        <v>12</v>
      </c>
      <c r="D9780" s="8" t="s">
        <v>401</v>
      </c>
      <c r="E9780" s="8" t="s">
        <v>27</v>
      </c>
      <c r="F9780" s="8" t="s">
        <v>34</v>
      </c>
      <c r="G9780" s="8" t="s">
        <v>47</v>
      </c>
      <c r="H9780" s="8" t="s">
        <v>2604</v>
      </c>
      <c r="I9780" s="9">
        <v>26.25</v>
      </c>
      <c r="J9780" s="7">
        <v>3</v>
      </c>
      <c r="K9780" s="9">
        <v>11.03</v>
      </c>
    </row>
    <row r="9781" spans="1:11" ht="12.5" x14ac:dyDescent="0.25">
      <c r="A9781" s="10">
        <v>43083</v>
      </c>
      <c r="B9781" s="7">
        <f>YEAR(Table1[[#This Row],[Order Date]])</f>
        <v>2017</v>
      </c>
      <c r="C9781" s="7">
        <f>MONTH(Table1[[#This Row],[Order Date]])</f>
        <v>12</v>
      </c>
      <c r="D9781" s="8" t="s">
        <v>401</v>
      </c>
      <c r="E9781" s="8" t="s">
        <v>27</v>
      </c>
      <c r="F9781" s="8" t="s">
        <v>11</v>
      </c>
      <c r="G9781" s="8" t="s">
        <v>20</v>
      </c>
      <c r="H9781" s="8" t="s">
        <v>886</v>
      </c>
      <c r="I9781" s="9">
        <v>64.959999999999994</v>
      </c>
      <c r="J9781" s="7">
        <v>14</v>
      </c>
      <c r="K9781" s="9">
        <v>22.74</v>
      </c>
    </row>
    <row r="9782" spans="1:11" ht="12.5" x14ac:dyDescent="0.25">
      <c r="A9782" s="10">
        <v>43083</v>
      </c>
      <c r="B9782" s="7">
        <f>YEAR(Table1[[#This Row],[Order Date]])</f>
        <v>2017</v>
      </c>
      <c r="C9782" s="7">
        <f>MONTH(Table1[[#This Row],[Order Date]])</f>
        <v>12</v>
      </c>
      <c r="D9782" s="8" t="s">
        <v>401</v>
      </c>
      <c r="E9782" s="8" t="s">
        <v>27</v>
      </c>
      <c r="F9782" s="8" t="s">
        <v>11</v>
      </c>
      <c r="G9782" s="8" t="s">
        <v>63</v>
      </c>
      <c r="H9782" s="8" t="s">
        <v>785</v>
      </c>
      <c r="I9782" s="9">
        <v>43.7</v>
      </c>
      <c r="J9782" s="7">
        <v>5</v>
      </c>
      <c r="K9782" s="9">
        <v>20.54</v>
      </c>
    </row>
    <row r="9783" spans="1:11" ht="12.5" x14ac:dyDescent="0.25">
      <c r="A9783" s="10">
        <v>43083</v>
      </c>
      <c r="B9783" s="7">
        <f>YEAR(Table1[[#This Row],[Order Date]])</f>
        <v>2017</v>
      </c>
      <c r="C9783" s="7">
        <f>MONTH(Table1[[#This Row],[Order Date]])</f>
        <v>12</v>
      </c>
      <c r="D9783" s="8" t="s">
        <v>512</v>
      </c>
      <c r="E9783" s="8" t="s">
        <v>15</v>
      </c>
      <c r="F9783" s="8" t="s">
        <v>39</v>
      </c>
      <c r="G9783" s="8" t="s">
        <v>52</v>
      </c>
      <c r="H9783" s="8" t="s">
        <v>544</v>
      </c>
      <c r="I9783" s="9">
        <v>227.98</v>
      </c>
      <c r="J9783" s="7">
        <v>3</v>
      </c>
      <c r="K9783" s="9">
        <v>28.5</v>
      </c>
    </row>
    <row r="9784" spans="1:11" ht="12.5" x14ac:dyDescent="0.25">
      <c r="A9784" s="10">
        <v>43083</v>
      </c>
      <c r="B9784" s="7">
        <f>YEAR(Table1[[#This Row],[Order Date]])</f>
        <v>2017</v>
      </c>
      <c r="C9784" s="7">
        <f>MONTH(Table1[[#This Row],[Order Date]])</f>
        <v>12</v>
      </c>
      <c r="D9784" s="8" t="s">
        <v>512</v>
      </c>
      <c r="E9784" s="8" t="s">
        <v>15</v>
      </c>
      <c r="F9784" s="8" t="s">
        <v>39</v>
      </c>
      <c r="G9784" s="8" t="s">
        <v>40</v>
      </c>
      <c r="H9784" s="8" t="s">
        <v>1764</v>
      </c>
      <c r="I9784" s="9">
        <v>52.68</v>
      </c>
      <c r="J9784" s="7">
        <v>3</v>
      </c>
      <c r="K9784" s="9">
        <v>19.760000000000002</v>
      </c>
    </row>
    <row r="9785" spans="1:11" ht="12.5" x14ac:dyDescent="0.25">
      <c r="A9785" s="10">
        <v>43083</v>
      </c>
      <c r="B9785" s="7">
        <f>YEAR(Table1[[#This Row],[Order Date]])</f>
        <v>2017</v>
      </c>
      <c r="C9785" s="7">
        <f>MONTH(Table1[[#This Row],[Order Date]])</f>
        <v>12</v>
      </c>
      <c r="D9785" s="8" t="s">
        <v>512</v>
      </c>
      <c r="E9785" s="8" t="s">
        <v>15</v>
      </c>
      <c r="F9785" s="8" t="s">
        <v>34</v>
      </c>
      <c r="G9785" s="8" t="s">
        <v>47</v>
      </c>
      <c r="H9785" s="8" t="s">
        <v>2397</v>
      </c>
      <c r="I9785" s="9">
        <v>2.0299999999999998</v>
      </c>
      <c r="J9785" s="7">
        <v>1</v>
      </c>
      <c r="K9785" s="9">
        <v>-1.32</v>
      </c>
    </row>
    <row r="9786" spans="1:11" ht="12.5" x14ac:dyDescent="0.25">
      <c r="A9786" s="10">
        <v>43083</v>
      </c>
      <c r="B9786" s="7">
        <f>YEAR(Table1[[#This Row],[Order Date]])</f>
        <v>2017</v>
      </c>
      <c r="C9786" s="7">
        <f>MONTH(Table1[[#This Row],[Order Date]])</f>
        <v>12</v>
      </c>
      <c r="D9786" s="8" t="s">
        <v>817</v>
      </c>
      <c r="E9786" s="8" t="s">
        <v>101</v>
      </c>
      <c r="F9786" s="8" t="s">
        <v>39</v>
      </c>
      <c r="G9786" s="8" t="s">
        <v>52</v>
      </c>
      <c r="H9786" s="8" t="s">
        <v>1939</v>
      </c>
      <c r="I9786" s="9">
        <v>159.80000000000001</v>
      </c>
      <c r="J9786" s="7">
        <v>4</v>
      </c>
      <c r="K9786" s="9">
        <v>70.31</v>
      </c>
    </row>
    <row r="9787" spans="1:11" ht="12.5" x14ac:dyDescent="0.25">
      <c r="A9787" s="10">
        <v>43083</v>
      </c>
      <c r="B9787" s="7">
        <f>YEAR(Table1[[#This Row],[Order Date]])</f>
        <v>2017</v>
      </c>
      <c r="C9787" s="7">
        <f>MONTH(Table1[[#This Row],[Order Date]])</f>
        <v>12</v>
      </c>
      <c r="D9787" s="8" t="s">
        <v>817</v>
      </c>
      <c r="E9787" s="8" t="s">
        <v>101</v>
      </c>
      <c r="F9787" s="8" t="s">
        <v>39</v>
      </c>
      <c r="G9787" s="8" t="s">
        <v>52</v>
      </c>
      <c r="H9787" s="8" t="s">
        <v>1422</v>
      </c>
      <c r="I9787" s="9">
        <v>44.75</v>
      </c>
      <c r="J9787" s="7">
        <v>5</v>
      </c>
      <c r="K9787" s="9">
        <v>8.5</v>
      </c>
    </row>
    <row r="9788" spans="1:11" ht="12.5" x14ac:dyDescent="0.25">
      <c r="A9788" s="10">
        <v>43083</v>
      </c>
      <c r="B9788" s="7">
        <f>YEAR(Table1[[#This Row],[Order Date]])</f>
        <v>2017</v>
      </c>
      <c r="C9788" s="7">
        <f>MONTH(Table1[[#This Row],[Order Date]])</f>
        <v>12</v>
      </c>
      <c r="D9788" s="8" t="s">
        <v>567</v>
      </c>
      <c r="E9788" s="8" t="s">
        <v>10</v>
      </c>
      <c r="F9788" s="8" t="s">
        <v>34</v>
      </c>
      <c r="G9788" s="8" t="s">
        <v>145</v>
      </c>
      <c r="H9788" s="8" t="s">
        <v>1703</v>
      </c>
      <c r="I9788" s="9">
        <v>974.99</v>
      </c>
      <c r="J9788" s="7">
        <v>4</v>
      </c>
      <c r="K9788" s="9">
        <v>-97.5</v>
      </c>
    </row>
    <row r="9789" spans="1:11" ht="12.5" x14ac:dyDescent="0.25">
      <c r="A9789" s="10">
        <v>43083</v>
      </c>
      <c r="B9789" s="7">
        <f>YEAR(Table1[[#This Row],[Order Date]])</f>
        <v>2017</v>
      </c>
      <c r="C9789" s="7">
        <f>MONTH(Table1[[#This Row],[Order Date]])</f>
        <v>12</v>
      </c>
      <c r="D9789" s="8" t="s">
        <v>227</v>
      </c>
      <c r="E9789" s="8" t="s">
        <v>15</v>
      </c>
      <c r="F9789" s="8" t="s">
        <v>34</v>
      </c>
      <c r="G9789" s="8" t="s">
        <v>47</v>
      </c>
      <c r="H9789" s="8" t="s">
        <v>190</v>
      </c>
      <c r="I9789" s="9">
        <v>266.35000000000002</v>
      </c>
      <c r="J9789" s="7">
        <v>6</v>
      </c>
      <c r="K9789" s="9">
        <v>-292.99</v>
      </c>
    </row>
    <row r="9790" spans="1:11" ht="12.5" x14ac:dyDescent="0.25">
      <c r="A9790" s="10">
        <v>43083</v>
      </c>
      <c r="B9790" s="7">
        <f>YEAR(Table1[[#This Row],[Order Date]])</f>
        <v>2017</v>
      </c>
      <c r="C9790" s="7">
        <f>MONTH(Table1[[#This Row],[Order Date]])</f>
        <v>12</v>
      </c>
      <c r="D9790" s="8" t="s">
        <v>227</v>
      </c>
      <c r="E9790" s="8" t="s">
        <v>15</v>
      </c>
      <c r="F9790" s="8" t="s">
        <v>34</v>
      </c>
      <c r="G9790" s="8" t="s">
        <v>47</v>
      </c>
      <c r="H9790" s="8" t="s">
        <v>535</v>
      </c>
      <c r="I9790" s="9">
        <v>56.33</v>
      </c>
      <c r="J9790" s="7">
        <v>3</v>
      </c>
      <c r="K9790" s="9">
        <v>-26.76</v>
      </c>
    </row>
    <row r="9791" spans="1:11" ht="12.5" x14ac:dyDescent="0.25">
      <c r="A9791" s="10">
        <v>43083</v>
      </c>
      <c r="B9791" s="7">
        <f>YEAR(Table1[[#This Row],[Order Date]])</f>
        <v>2017</v>
      </c>
      <c r="C9791" s="7">
        <f>MONTH(Table1[[#This Row],[Order Date]])</f>
        <v>12</v>
      </c>
      <c r="D9791" s="8" t="s">
        <v>227</v>
      </c>
      <c r="E9791" s="8" t="s">
        <v>15</v>
      </c>
      <c r="F9791" s="8" t="s">
        <v>39</v>
      </c>
      <c r="G9791" s="8" t="s">
        <v>52</v>
      </c>
      <c r="H9791" s="8" t="s">
        <v>1068</v>
      </c>
      <c r="I9791" s="9">
        <v>39.26</v>
      </c>
      <c r="J9791" s="7">
        <v>3</v>
      </c>
      <c r="K9791" s="9">
        <v>-4.91</v>
      </c>
    </row>
    <row r="9792" spans="1:11" ht="12.5" x14ac:dyDescent="0.25">
      <c r="A9792" s="10">
        <v>43083</v>
      </c>
      <c r="B9792" s="7">
        <f>YEAR(Table1[[#This Row],[Order Date]])</f>
        <v>2017</v>
      </c>
      <c r="C9792" s="7">
        <f>MONTH(Table1[[#This Row],[Order Date]])</f>
        <v>12</v>
      </c>
      <c r="D9792" s="8" t="s">
        <v>227</v>
      </c>
      <c r="E9792" s="8" t="s">
        <v>15</v>
      </c>
      <c r="F9792" s="8" t="s">
        <v>11</v>
      </c>
      <c r="G9792" s="8" t="s">
        <v>24</v>
      </c>
      <c r="H9792" s="8" t="s">
        <v>526</v>
      </c>
      <c r="I9792" s="9">
        <v>95.23</v>
      </c>
      <c r="J9792" s="7">
        <v>6</v>
      </c>
      <c r="K9792" s="9">
        <v>25</v>
      </c>
    </row>
    <row r="9793" spans="1:11" ht="12.5" x14ac:dyDescent="0.25">
      <c r="A9793" s="10">
        <v>43083</v>
      </c>
      <c r="B9793" s="7">
        <f>YEAR(Table1[[#This Row],[Order Date]])</f>
        <v>2017</v>
      </c>
      <c r="C9793" s="7">
        <f>MONTH(Table1[[#This Row],[Order Date]])</f>
        <v>12</v>
      </c>
      <c r="D9793" s="8" t="s">
        <v>530</v>
      </c>
      <c r="E9793" s="8" t="s">
        <v>434</v>
      </c>
      <c r="F9793" s="8" t="s">
        <v>39</v>
      </c>
      <c r="G9793" s="8" t="s">
        <v>603</v>
      </c>
      <c r="H9793" s="8" t="s">
        <v>1348</v>
      </c>
      <c r="I9793" s="9">
        <v>1199.98</v>
      </c>
      <c r="J9793" s="7">
        <v>2</v>
      </c>
      <c r="K9793" s="9">
        <v>467.99</v>
      </c>
    </row>
    <row r="9794" spans="1:11" ht="12.5" x14ac:dyDescent="0.25">
      <c r="A9794" s="10">
        <v>43083</v>
      </c>
      <c r="B9794" s="7">
        <f>YEAR(Table1[[#This Row],[Order Date]])</f>
        <v>2017</v>
      </c>
      <c r="C9794" s="7">
        <f>MONTH(Table1[[#This Row],[Order Date]])</f>
        <v>12</v>
      </c>
      <c r="D9794" s="8" t="s">
        <v>530</v>
      </c>
      <c r="E9794" s="8" t="s">
        <v>434</v>
      </c>
      <c r="F9794" s="8" t="s">
        <v>11</v>
      </c>
      <c r="G9794" s="8" t="s">
        <v>18</v>
      </c>
      <c r="H9794" s="8" t="s">
        <v>1851</v>
      </c>
      <c r="I9794" s="9">
        <v>73.849999999999994</v>
      </c>
      <c r="J9794" s="7">
        <v>1</v>
      </c>
      <c r="K9794" s="9">
        <v>2.2200000000000002</v>
      </c>
    </row>
    <row r="9795" spans="1:11" ht="12.5" x14ac:dyDescent="0.25">
      <c r="A9795" s="10">
        <v>43083</v>
      </c>
      <c r="B9795" s="7">
        <f>YEAR(Table1[[#This Row],[Order Date]])</f>
        <v>2017</v>
      </c>
      <c r="C9795" s="7">
        <f>MONTH(Table1[[#This Row],[Order Date]])</f>
        <v>12</v>
      </c>
      <c r="D9795" s="8" t="s">
        <v>530</v>
      </c>
      <c r="E9795" s="8" t="s">
        <v>434</v>
      </c>
      <c r="F9795" s="8" t="s">
        <v>11</v>
      </c>
      <c r="G9795" s="8" t="s">
        <v>200</v>
      </c>
      <c r="H9795" s="8" t="s">
        <v>782</v>
      </c>
      <c r="I9795" s="9">
        <v>25.71</v>
      </c>
      <c r="J9795" s="7">
        <v>3</v>
      </c>
      <c r="K9795" s="9">
        <v>6.68</v>
      </c>
    </row>
    <row r="9796" spans="1:11" ht="12.5" x14ac:dyDescent="0.25">
      <c r="A9796" s="10">
        <v>43083</v>
      </c>
      <c r="B9796" s="7">
        <f>YEAR(Table1[[#This Row],[Order Date]])</f>
        <v>2017</v>
      </c>
      <c r="C9796" s="7">
        <f>MONTH(Table1[[#This Row],[Order Date]])</f>
        <v>12</v>
      </c>
      <c r="D9796" s="8" t="s">
        <v>530</v>
      </c>
      <c r="E9796" s="8" t="s">
        <v>434</v>
      </c>
      <c r="F9796" s="8" t="s">
        <v>11</v>
      </c>
      <c r="G9796" s="8" t="s">
        <v>43</v>
      </c>
      <c r="H9796" s="8" t="s">
        <v>506</v>
      </c>
      <c r="I9796" s="9">
        <v>17.28</v>
      </c>
      <c r="J9796" s="7">
        <v>6</v>
      </c>
      <c r="K9796" s="9">
        <v>8.1199999999999992</v>
      </c>
    </row>
    <row r="9797" spans="1:11" ht="12.5" x14ac:dyDescent="0.25">
      <c r="A9797" s="10">
        <v>43083</v>
      </c>
      <c r="B9797" s="7">
        <f>YEAR(Table1[[#This Row],[Order Date]])</f>
        <v>2017</v>
      </c>
      <c r="C9797" s="7">
        <f>MONTH(Table1[[#This Row],[Order Date]])</f>
        <v>12</v>
      </c>
      <c r="D9797" s="8" t="s">
        <v>530</v>
      </c>
      <c r="E9797" s="8" t="s">
        <v>434</v>
      </c>
      <c r="F9797" s="8" t="s">
        <v>34</v>
      </c>
      <c r="G9797" s="8" t="s">
        <v>145</v>
      </c>
      <c r="H9797" s="8" t="s">
        <v>320</v>
      </c>
      <c r="I9797" s="9">
        <v>526.58000000000004</v>
      </c>
      <c r="J9797" s="7">
        <v>2</v>
      </c>
      <c r="K9797" s="9">
        <v>-52.66</v>
      </c>
    </row>
    <row r="9798" spans="1:11" ht="12.5" x14ac:dyDescent="0.25">
      <c r="A9798" s="10">
        <v>43084</v>
      </c>
      <c r="B9798" s="7">
        <f>YEAR(Table1[[#This Row],[Order Date]])</f>
        <v>2017</v>
      </c>
      <c r="C9798" s="7">
        <f>MONTH(Table1[[#This Row],[Order Date]])</f>
        <v>12</v>
      </c>
      <c r="D9798" s="8" t="s">
        <v>1541</v>
      </c>
      <c r="E9798" s="8" t="s">
        <v>164</v>
      </c>
      <c r="F9798" s="8" t="s">
        <v>34</v>
      </c>
      <c r="G9798" s="8" t="s">
        <v>47</v>
      </c>
      <c r="H9798" s="8" t="s">
        <v>1833</v>
      </c>
      <c r="I9798" s="9">
        <v>22.77</v>
      </c>
      <c r="J9798" s="7">
        <v>3</v>
      </c>
      <c r="K9798" s="9">
        <v>9.7899999999999991</v>
      </c>
    </row>
    <row r="9799" spans="1:11" ht="12.5" x14ac:dyDescent="0.25">
      <c r="A9799" s="10">
        <v>43084</v>
      </c>
      <c r="B9799" s="7">
        <f>YEAR(Table1[[#This Row],[Order Date]])</f>
        <v>2017</v>
      </c>
      <c r="C9799" s="7">
        <f>MONTH(Table1[[#This Row],[Order Date]])</f>
        <v>12</v>
      </c>
      <c r="D9799" s="8" t="s">
        <v>1680</v>
      </c>
      <c r="E9799" s="8" t="s">
        <v>15</v>
      </c>
      <c r="F9799" s="8" t="s">
        <v>11</v>
      </c>
      <c r="G9799" s="8" t="s">
        <v>24</v>
      </c>
      <c r="H9799" s="8" t="s">
        <v>2374</v>
      </c>
      <c r="I9799" s="9">
        <v>10.19</v>
      </c>
      <c r="J9799" s="7">
        <v>7</v>
      </c>
      <c r="K9799" s="9">
        <v>1.02</v>
      </c>
    </row>
    <row r="9800" spans="1:11" ht="12.5" x14ac:dyDescent="0.25">
      <c r="A9800" s="10">
        <v>43084</v>
      </c>
      <c r="B9800" s="7">
        <f>YEAR(Table1[[#This Row],[Order Date]])</f>
        <v>2017</v>
      </c>
      <c r="C9800" s="7">
        <f>MONTH(Table1[[#This Row],[Order Date]])</f>
        <v>12</v>
      </c>
      <c r="D9800" s="8" t="s">
        <v>1822</v>
      </c>
      <c r="E9800" s="8" t="s">
        <v>27</v>
      </c>
      <c r="F9800" s="8" t="s">
        <v>11</v>
      </c>
      <c r="G9800" s="8" t="s">
        <v>12</v>
      </c>
      <c r="H9800" s="8" t="s">
        <v>985</v>
      </c>
      <c r="I9800" s="9">
        <v>22.83</v>
      </c>
      <c r="J9800" s="7">
        <v>3</v>
      </c>
      <c r="K9800" s="9">
        <v>10.73</v>
      </c>
    </row>
    <row r="9801" spans="1:11" ht="12.5" x14ac:dyDescent="0.25">
      <c r="A9801" s="10">
        <v>43084</v>
      </c>
      <c r="B9801" s="7">
        <f>YEAR(Table1[[#This Row],[Order Date]])</f>
        <v>2017</v>
      </c>
      <c r="C9801" s="7">
        <f>MONTH(Table1[[#This Row],[Order Date]])</f>
        <v>12</v>
      </c>
      <c r="D9801" s="8" t="s">
        <v>1822</v>
      </c>
      <c r="E9801" s="8" t="s">
        <v>27</v>
      </c>
      <c r="F9801" s="8" t="s">
        <v>11</v>
      </c>
      <c r="G9801" s="8" t="s">
        <v>92</v>
      </c>
      <c r="H9801" s="8" t="s">
        <v>2652</v>
      </c>
      <c r="I9801" s="9">
        <v>54.32</v>
      </c>
      <c r="J9801" s="7">
        <v>4</v>
      </c>
      <c r="K9801" s="9">
        <v>16.3</v>
      </c>
    </row>
    <row r="9802" spans="1:11" ht="12.5" x14ac:dyDescent="0.25">
      <c r="A9802" s="10">
        <v>43084</v>
      </c>
      <c r="B9802" s="7">
        <f>YEAR(Table1[[#This Row],[Order Date]])</f>
        <v>2017</v>
      </c>
      <c r="C9802" s="7">
        <f>MONTH(Table1[[#This Row],[Order Date]])</f>
        <v>12</v>
      </c>
      <c r="D9802" s="8" t="s">
        <v>1822</v>
      </c>
      <c r="E9802" s="8" t="s">
        <v>27</v>
      </c>
      <c r="F9802" s="8" t="s">
        <v>39</v>
      </c>
      <c r="G9802" s="8" t="s">
        <v>40</v>
      </c>
      <c r="H9802" s="8" t="s">
        <v>1224</v>
      </c>
      <c r="I9802" s="9">
        <v>196.78</v>
      </c>
      <c r="J9802" s="7">
        <v>3</v>
      </c>
      <c r="K9802" s="9">
        <v>14.76</v>
      </c>
    </row>
    <row r="9803" spans="1:11" ht="12.5" x14ac:dyDescent="0.25">
      <c r="A9803" s="10">
        <v>43085</v>
      </c>
      <c r="B9803" s="7">
        <f>YEAR(Table1[[#This Row],[Order Date]])</f>
        <v>2017</v>
      </c>
      <c r="C9803" s="7">
        <f>MONTH(Table1[[#This Row],[Order Date]])</f>
        <v>12</v>
      </c>
      <c r="D9803" s="8" t="s">
        <v>478</v>
      </c>
      <c r="E9803" s="8" t="s">
        <v>27</v>
      </c>
      <c r="F9803" s="8" t="s">
        <v>34</v>
      </c>
      <c r="G9803" s="8" t="s">
        <v>35</v>
      </c>
      <c r="H9803" s="8" t="s">
        <v>1425</v>
      </c>
      <c r="I9803" s="9">
        <v>81.569999999999993</v>
      </c>
      <c r="J9803" s="7">
        <v>2</v>
      </c>
      <c r="K9803" s="9">
        <v>9.18</v>
      </c>
    </row>
    <row r="9804" spans="1:11" ht="12.5" x14ac:dyDescent="0.25">
      <c r="A9804" s="10">
        <v>43085</v>
      </c>
      <c r="B9804" s="7">
        <f>YEAR(Table1[[#This Row],[Order Date]])</f>
        <v>2017</v>
      </c>
      <c r="C9804" s="7">
        <f>MONTH(Table1[[#This Row],[Order Date]])</f>
        <v>12</v>
      </c>
      <c r="D9804" s="8" t="s">
        <v>478</v>
      </c>
      <c r="E9804" s="8" t="s">
        <v>27</v>
      </c>
      <c r="F9804" s="8" t="s">
        <v>34</v>
      </c>
      <c r="G9804" s="8" t="s">
        <v>35</v>
      </c>
      <c r="H9804" s="8" t="s">
        <v>1066</v>
      </c>
      <c r="I9804" s="9">
        <v>97.18</v>
      </c>
      <c r="J9804" s="7">
        <v>2</v>
      </c>
      <c r="K9804" s="9">
        <v>6.07</v>
      </c>
    </row>
    <row r="9805" spans="1:11" ht="12.5" x14ac:dyDescent="0.25">
      <c r="A9805" s="10">
        <v>43085</v>
      </c>
      <c r="B9805" s="7">
        <f>YEAR(Table1[[#This Row],[Order Date]])</f>
        <v>2017</v>
      </c>
      <c r="C9805" s="7">
        <f>MONTH(Table1[[#This Row],[Order Date]])</f>
        <v>12</v>
      </c>
      <c r="D9805" s="8" t="s">
        <v>478</v>
      </c>
      <c r="E9805" s="8" t="s">
        <v>27</v>
      </c>
      <c r="F9805" s="8" t="s">
        <v>11</v>
      </c>
      <c r="G9805" s="8" t="s">
        <v>20</v>
      </c>
      <c r="H9805" s="8" t="s">
        <v>1202</v>
      </c>
      <c r="I9805" s="9">
        <v>24.32</v>
      </c>
      <c r="J9805" s="7">
        <v>5</v>
      </c>
      <c r="K9805" s="9">
        <v>8.2100000000000009</v>
      </c>
    </row>
    <row r="9806" spans="1:11" ht="12.5" x14ac:dyDescent="0.25">
      <c r="A9806" s="10">
        <v>43085</v>
      </c>
      <c r="B9806" s="7">
        <f>YEAR(Table1[[#This Row],[Order Date]])</f>
        <v>2017</v>
      </c>
      <c r="C9806" s="7">
        <f>MONTH(Table1[[#This Row],[Order Date]])</f>
        <v>12</v>
      </c>
      <c r="D9806" s="8" t="s">
        <v>478</v>
      </c>
      <c r="E9806" s="8" t="s">
        <v>27</v>
      </c>
      <c r="F9806" s="8" t="s">
        <v>34</v>
      </c>
      <c r="G9806" s="8" t="s">
        <v>47</v>
      </c>
      <c r="H9806" s="8" t="s">
        <v>2049</v>
      </c>
      <c r="I9806" s="9">
        <v>18.96</v>
      </c>
      <c r="J9806" s="7">
        <v>2</v>
      </c>
      <c r="K9806" s="9">
        <v>7.58</v>
      </c>
    </row>
    <row r="9807" spans="1:11" ht="12.5" x14ac:dyDescent="0.25">
      <c r="A9807" s="10">
        <v>43085</v>
      </c>
      <c r="B9807" s="7">
        <f>YEAR(Table1[[#This Row],[Order Date]])</f>
        <v>2017</v>
      </c>
      <c r="C9807" s="7">
        <f>MONTH(Table1[[#This Row],[Order Date]])</f>
        <v>12</v>
      </c>
      <c r="D9807" s="8" t="s">
        <v>601</v>
      </c>
      <c r="E9807" s="8" t="s">
        <v>840</v>
      </c>
      <c r="F9807" s="8" t="s">
        <v>11</v>
      </c>
      <c r="G9807" s="8" t="s">
        <v>20</v>
      </c>
      <c r="H9807" s="8" t="s">
        <v>1647</v>
      </c>
      <c r="I9807" s="9">
        <v>10.8</v>
      </c>
      <c r="J9807" s="7">
        <v>5</v>
      </c>
      <c r="K9807" s="9">
        <v>5.18</v>
      </c>
    </row>
    <row r="9808" spans="1:11" ht="12.5" x14ac:dyDescent="0.25">
      <c r="A9808" s="10">
        <v>43085</v>
      </c>
      <c r="B9808" s="7">
        <f>YEAR(Table1[[#This Row],[Order Date]])</f>
        <v>2017</v>
      </c>
      <c r="C9808" s="7">
        <f>MONTH(Table1[[#This Row],[Order Date]])</f>
        <v>12</v>
      </c>
      <c r="D9808" s="8" t="s">
        <v>1513</v>
      </c>
      <c r="E9808" s="8" t="s">
        <v>149</v>
      </c>
      <c r="F9808" s="8" t="s">
        <v>11</v>
      </c>
      <c r="G9808" s="8" t="s">
        <v>20</v>
      </c>
      <c r="H9808" s="8" t="s">
        <v>579</v>
      </c>
      <c r="I9808" s="9">
        <v>33.380000000000003</v>
      </c>
      <c r="J9808" s="7">
        <v>4</v>
      </c>
      <c r="K9808" s="9">
        <v>10.43</v>
      </c>
    </row>
    <row r="9809" spans="1:11" ht="12.5" x14ac:dyDescent="0.25">
      <c r="A9809" s="10">
        <v>43085</v>
      </c>
      <c r="B9809" s="7">
        <f>YEAR(Table1[[#This Row],[Order Date]])</f>
        <v>2017</v>
      </c>
      <c r="C9809" s="7">
        <f>MONTH(Table1[[#This Row],[Order Date]])</f>
        <v>12</v>
      </c>
      <c r="D9809" s="8" t="s">
        <v>301</v>
      </c>
      <c r="E9809" s="8" t="s">
        <v>27</v>
      </c>
      <c r="F9809" s="8" t="s">
        <v>11</v>
      </c>
      <c r="G9809" s="8" t="s">
        <v>12</v>
      </c>
      <c r="H9809" s="8" t="s">
        <v>441</v>
      </c>
      <c r="I9809" s="9">
        <v>13.36</v>
      </c>
      <c r="J9809" s="7">
        <v>2</v>
      </c>
      <c r="K9809" s="9">
        <v>6.41</v>
      </c>
    </row>
    <row r="9810" spans="1:11" ht="12.5" x14ac:dyDescent="0.25">
      <c r="A9810" s="10">
        <v>43085</v>
      </c>
      <c r="B9810" s="7">
        <f>YEAR(Table1[[#This Row],[Order Date]])</f>
        <v>2017</v>
      </c>
      <c r="C9810" s="7">
        <f>MONTH(Table1[[#This Row],[Order Date]])</f>
        <v>12</v>
      </c>
      <c r="D9810" s="8" t="s">
        <v>301</v>
      </c>
      <c r="E9810" s="8" t="s">
        <v>27</v>
      </c>
      <c r="F9810" s="8" t="s">
        <v>11</v>
      </c>
      <c r="G9810" s="8" t="s">
        <v>18</v>
      </c>
      <c r="H9810" s="8" t="s">
        <v>1060</v>
      </c>
      <c r="I9810" s="9">
        <v>158.9</v>
      </c>
      <c r="J9810" s="7">
        <v>5</v>
      </c>
      <c r="K9810" s="9">
        <v>7.95</v>
      </c>
    </row>
    <row r="9811" spans="1:11" ht="12.5" x14ac:dyDescent="0.25">
      <c r="A9811" s="10">
        <v>43085</v>
      </c>
      <c r="B9811" s="7">
        <f>YEAR(Table1[[#This Row],[Order Date]])</f>
        <v>2017</v>
      </c>
      <c r="C9811" s="7">
        <f>MONTH(Table1[[#This Row],[Order Date]])</f>
        <v>12</v>
      </c>
      <c r="D9811" s="8" t="s">
        <v>2147</v>
      </c>
      <c r="E9811" s="8" t="s">
        <v>27</v>
      </c>
      <c r="F9811" s="8" t="s">
        <v>11</v>
      </c>
      <c r="G9811" s="8" t="s">
        <v>20</v>
      </c>
      <c r="H9811" s="8" t="s">
        <v>1490</v>
      </c>
      <c r="I9811" s="9">
        <v>5.98</v>
      </c>
      <c r="J9811" s="7">
        <v>2</v>
      </c>
      <c r="K9811" s="9">
        <v>2.2400000000000002</v>
      </c>
    </row>
    <row r="9812" spans="1:11" ht="12.5" x14ac:dyDescent="0.25">
      <c r="A9812" s="10">
        <v>43085</v>
      </c>
      <c r="B9812" s="7">
        <f>YEAR(Table1[[#This Row],[Order Date]])</f>
        <v>2017</v>
      </c>
      <c r="C9812" s="7">
        <f>MONTH(Table1[[#This Row],[Order Date]])</f>
        <v>12</v>
      </c>
      <c r="D9812" s="8" t="s">
        <v>2147</v>
      </c>
      <c r="E9812" s="8" t="s">
        <v>27</v>
      </c>
      <c r="F9812" s="8" t="s">
        <v>39</v>
      </c>
      <c r="G9812" s="8" t="s">
        <v>52</v>
      </c>
      <c r="H9812" s="8" t="s">
        <v>1874</v>
      </c>
      <c r="I9812" s="9">
        <v>189.95</v>
      </c>
      <c r="J9812" s="7">
        <v>5</v>
      </c>
      <c r="K9812" s="9">
        <v>45.59</v>
      </c>
    </row>
    <row r="9813" spans="1:11" ht="12.5" x14ac:dyDescent="0.25">
      <c r="A9813" s="10">
        <v>43085</v>
      </c>
      <c r="B9813" s="7">
        <f>YEAR(Table1[[#This Row],[Order Date]])</f>
        <v>2017</v>
      </c>
      <c r="C9813" s="7">
        <f>MONTH(Table1[[#This Row],[Order Date]])</f>
        <v>12</v>
      </c>
      <c r="D9813" s="8" t="s">
        <v>2147</v>
      </c>
      <c r="E9813" s="8" t="s">
        <v>27</v>
      </c>
      <c r="F9813" s="8" t="s">
        <v>39</v>
      </c>
      <c r="G9813" s="8" t="s">
        <v>52</v>
      </c>
      <c r="H9813" s="8" t="s">
        <v>2278</v>
      </c>
      <c r="I9813" s="9">
        <v>149.94999999999999</v>
      </c>
      <c r="J9813" s="7">
        <v>5</v>
      </c>
      <c r="K9813" s="9">
        <v>31.49</v>
      </c>
    </row>
    <row r="9814" spans="1:11" ht="12.5" x14ac:dyDescent="0.25">
      <c r="A9814" s="10">
        <v>43085</v>
      </c>
      <c r="B9814" s="7">
        <f>YEAR(Table1[[#This Row],[Order Date]])</f>
        <v>2017</v>
      </c>
      <c r="C9814" s="7">
        <f>MONTH(Table1[[#This Row],[Order Date]])</f>
        <v>12</v>
      </c>
      <c r="D9814" s="8" t="s">
        <v>2147</v>
      </c>
      <c r="E9814" s="8" t="s">
        <v>27</v>
      </c>
      <c r="F9814" s="8" t="s">
        <v>11</v>
      </c>
      <c r="G9814" s="8" t="s">
        <v>24</v>
      </c>
      <c r="H9814" s="8" t="s">
        <v>2676</v>
      </c>
      <c r="I9814" s="9">
        <v>29.95</v>
      </c>
      <c r="J9814" s="7">
        <v>5</v>
      </c>
      <c r="K9814" s="9">
        <v>8.69</v>
      </c>
    </row>
    <row r="9815" spans="1:11" ht="12.5" x14ac:dyDescent="0.25">
      <c r="A9815" s="10">
        <v>43085</v>
      </c>
      <c r="B9815" s="7">
        <f>YEAR(Table1[[#This Row],[Order Date]])</f>
        <v>2017</v>
      </c>
      <c r="C9815" s="7">
        <f>MONTH(Table1[[#This Row],[Order Date]])</f>
        <v>12</v>
      </c>
      <c r="D9815" s="8" t="s">
        <v>2147</v>
      </c>
      <c r="E9815" s="8" t="s">
        <v>27</v>
      </c>
      <c r="F9815" s="8" t="s">
        <v>11</v>
      </c>
      <c r="G9815" s="8" t="s">
        <v>16</v>
      </c>
      <c r="H9815" s="8" t="s">
        <v>1542</v>
      </c>
      <c r="I9815" s="9">
        <v>44.4</v>
      </c>
      <c r="J9815" s="7">
        <v>3</v>
      </c>
      <c r="K9815" s="9">
        <v>22.2</v>
      </c>
    </row>
    <row r="9816" spans="1:11" ht="12.5" x14ac:dyDescent="0.25">
      <c r="A9816" s="10">
        <v>43086</v>
      </c>
      <c r="B9816" s="7">
        <f>YEAR(Table1[[#This Row],[Order Date]])</f>
        <v>2017</v>
      </c>
      <c r="C9816" s="7">
        <f>MONTH(Table1[[#This Row],[Order Date]])</f>
        <v>12</v>
      </c>
      <c r="D9816" s="8" t="s">
        <v>1263</v>
      </c>
      <c r="E9816" s="8" t="s">
        <v>10</v>
      </c>
      <c r="F9816" s="8" t="s">
        <v>11</v>
      </c>
      <c r="G9816" s="8" t="s">
        <v>92</v>
      </c>
      <c r="H9816" s="8" t="s">
        <v>1415</v>
      </c>
      <c r="I9816" s="9">
        <v>66.28</v>
      </c>
      <c r="J9816" s="7">
        <v>2</v>
      </c>
      <c r="K9816" s="9">
        <v>-178.97</v>
      </c>
    </row>
    <row r="9817" spans="1:11" ht="12.5" x14ac:dyDescent="0.25">
      <c r="A9817" s="10">
        <v>43086</v>
      </c>
      <c r="B9817" s="7">
        <f>YEAR(Table1[[#This Row],[Order Date]])</f>
        <v>2017</v>
      </c>
      <c r="C9817" s="7">
        <f>MONTH(Table1[[#This Row],[Order Date]])</f>
        <v>12</v>
      </c>
      <c r="D9817" s="8" t="s">
        <v>1263</v>
      </c>
      <c r="E9817" s="8" t="s">
        <v>27</v>
      </c>
      <c r="F9817" s="8" t="s">
        <v>11</v>
      </c>
      <c r="G9817" s="8" t="s">
        <v>20</v>
      </c>
      <c r="H9817" s="8" t="s">
        <v>113</v>
      </c>
      <c r="I9817" s="9">
        <v>15.24</v>
      </c>
      <c r="J9817" s="7">
        <v>5</v>
      </c>
      <c r="K9817" s="9">
        <v>5.14</v>
      </c>
    </row>
    <row r="9818" spans="1:11" ht="12.5" x14ac:dyDescent="0.25">
      <c r="A9818" s="10">
        <v>43086</v>
      </c>
      <c r="B9818" s="7">
        <f>YEAR(Table1[[#This Row],[Order Date]])</f>
        <v>2017</v>
      </c>
      <c r="C9818" s="7">
        <f>MONTH(Table1[[#This Row],[Order Date]])</f>
        <v>12</v>
      </c>
      <c r="D9818" s="8" t="s">
        <v>1263</v>
      </c>
      <c r="E9818" s="8" t="s">
        <v>27</v>
      </c>
      <c r="F9818" s="8" t="s">
        <v>11</v>
      </c>
      <c r="G9818" s="8" t="s">
        <v>12</v>
      </c>
      <c r="H9818" s="8" t="s">
        <v>1987</v>
      </c>
      <c r="I9818" s="9">
        <v>13.23</v>
      </c>
      <c r="J9818" s="7">
        <v>3</v>
      </c>
      <c r="K9818" s="9">
        <v>6.09</v>
      </c>
    </row>
    <row r="9819" spans="1:11" ht="12.5" x14ac:dyDescent="0.25">
      <c r="A9819" s="10">
        <v>43086</v>
      </c>
      <c r="B9819" s="7">
        <f>YEAR(Table1[[#This Row],[Order Date]])</f>
        <v>2017</v>
      </c>
      <c r="C9819" s="7">
        <f>MONTH(Table1[[#This Row],[Order Date]])</f>
        <v>12</v>
      </c>
      <c r="D9819" s="8" t="s">
        <v>228</v>
      </c>
      <c r="E9819" s="8" t="s">
        <v>27</v>
      </c>
      <c r="F9819" s="8" t="s">
        <v>11</v>
      </c>
      <c r="G9819" s="8" t="s">
        <v>20</v>
      </c>
      <c r="H9819" s="8" t="s">
        <v>222</v>
      </c>
      <c r="I9819" s="9">
        <v>11.81</v>
      </c>
      <c r="J9819" s="7">
        <v>2</v>
      </c>
      <c r="K9819" s="9">
        <v>4.28</v>
      </c>
    </row>
    <row r="9820" spans="1:11" ht="12.5" x14ac:dyDescent="0.25">
      <c r="A9820" s="10">
        <v>43086</v>
      </c>
      <c r="B9820" s="7">
        <f>YEAR(Table1[[#This Row],[Order Date]])</f>
        <v>2017</v>
      </c>
      <c r="C9820" s="7">
        <f>MONTH(Table1[[#This Row],[Order Date]])</f>
        <v>12</v>
      </c>
      <c r="D9820" s="8" t="s">
        <v>230</v>
      </c>
      <c r="E9820" s="8" t="s">
        <v>129</v>
      </c>
      <c r="F9820" s="8" t="s">
        <v>11</v>
      </c>
      <c r="G9820" s="8" t="s">
        <v>12</v>
      </c>
      <c r="H9820" s="8" t="s">
        <v>2551</v>
      </c>
      <c r="I9820" s="9">
        <v>28.16</v>
      </c>
      <c r="J9820" s="7">
        <v>4</v>
      </c>
      <c r="K9820" s="9">
        <v>13.24</v>
      </c>
    </row>
    <row r="9821" spans="1:11" ht="12.5" x14ac:dyDescent="0.25">
      <c r="A9821" s="10">
        <v>43086</v>
      </c>
      <c r="B9821" s="7">
        <f>YEAR(Table1[[#This Row],[Order Date]])</f>
        <v>2017</v>
      </c>
      <c r="C9821" s="7">
        <f>MONTH(Table1[[#This Row],[Order Date]])</f>
        <v>12</v>
      </c>
      <c r="D9821" s="8" t="s">
        <v>587</v>
      </c>
      <c r="E9821" s="8" t="s">
        <v>55</v>
      </c>
      <c r="F9821" s="8" t="s">
        <v>34</v>
      </c>
      <c r="G9821" s="8" t="s">
        <v>35</v>
      </c>
      <c r="H9821" s="8" t="s">
        <v>2404</v>
      </c>
      <c r="I9821" s="9">
        <v>504.9</v>
      </c>
      <c r="J9821" s="7">
        <v>5</v>
      </c>
      <c r="K9821" s="9">
        <v>80.78</v>
      </c>
    </row>
    <row r="9822" spans="1:11" ht="12.5" x14ac:dyDescent="0.25">
      <c r="A9822" s="10">
        <v>43086</v>
      </c>
      <c r="B9822" s="7">
        <f>YEAR(Table1[[#This Row],[Order Date]])</f>
        <v>2017</v>
      </c>
      <c r="C9822" s="7">
        <f>MONTH(Table1[[#This Row],[Order Date]])</f>
        <v>12</v>
      </c>
      <c r="D9822" s="8" t="s">
        <v>2111</v>
      </c>
      <c r="E9822" s="8" t="s">
        <v>55</v>
      </c>
      <c r="F9822" s="8" t="s">
        <v>11</v>
      </c>
      <c r="G9822" s="8" t="s">
        <v>18</v>
      </c>
      <c r="H9822" s="8" t="s">
        <v>1549</v>
      </c>
      <c r="I9822" s="9">
        <v>544.38</v>
      </c>
      <c r="J9822" s="7">
        <v>3</v>
      </c>
      <c r="K9822" s="9">
        <v>157.87</v>
      </c>
    </row>
    <row r="9823" spans="1:11" ht="12.5" x14ac:dyDescent="0.25">
      <c r="A9823" s="10">
        <v>43086</v>
      </c>
      <c r="B9823" s="7">
        <f>YEAR(Table1[[#This Row],[Order Date]])</f>
        <v>2017</v>
      </c>
      <c r="C9823" s="7">
        <f>MONTH(Table1[[#This Row],[Order Date]])</f>
        <v>12</v>
      </c>
      <c r="D9823" s="8" t="s">
        <v>967</v>
      </c>
      <c r="E9823" s="8" t="s">
        <v>27</v>
      </c>
      <c r="F9823" s="8" t="s">
        <v>11</v>
      </c>
      <c r="G9823" s="8" t="s">
        <v>18</v>
      </c>
      <c r="H9823" s="8" t="s">
        <v>2148</v>
      </c>
      <c r="I9823" s="9">
        <v>481.32</v>
      </c>
      <c r="J9823" s="7">
        <v>4</v>
      </c>
      <c r="K9823" s="9">
        <v>125.14</v>
      </c>
    </row>
    <row r="9824" spans="1:11" ht="12.5" x14ac:dyDescent="0.25">
      <c r="A9824" s="10">
        <v>43086</v>
      </c>
      <c r="B9824" s="7">
        <f>YEAR(Table1[[#This Row],[Order Date]])</f>
        <v>2017</v>
      </c>
      <c r="C9824" s="7">
        <f>MONTH(Table1[[#This Row],[Order Date]])</f>
        <v>12</v>
      </c>
      <c r="D9824" s="8" t="s">
        <v>967</v>
      </c>
      <c r="E9824" s="8" t="s">
        <v>27</v>
      </c>
      <c r="F9824" s="8" t="s">
        <v>11</v>
      </c>
      <c r="G9824" s="8" t="s">
        <v>200</v>
      </c>
      <c r="H9824" s="8" t="s">
        <v>2080</v>
      </c>
      <c r="I9824" s="9">
        <v>13.98</v>
      </c>
      <c r="J9824" s="7">
        <v>1</v>
      </c>
      <c r="K9824" s="9">
        <v>3.63</v>
      </c>
    </row>
    <row r="9825" spans="1:11" ht="12.5" x14ac:dyDescent="0.25">
      <c r="A9825" s="10">
        <v>43086</v>
      </c>
      <c r="B9825" s="7">
        <f>YEAR(Table1[[#This Row],[Order Date]])</f>
        <v>2017</v>
      </c>
      <c r="C9825" s="7">
        <f>MONTH(Table1[[#This Row],[Order Date]])</f>
        <v>12</v>
      </c>
      <c r="D9825" s="8" t="s">
        <v>1196</v>
      </c>
      <c r="E9825" s="8" t="s">
        <v>149</v>
      </c>
      <c r="F9825" s="8" t="s">
        <v>11</v>
      </c>
      <c r="G9825" s="8" t="s">
        <v>18</v>
      </c>
      <c r="H9825" s="8" t="s">
        <v>753</v>
      </c>
      <c r="I9825" s="9">
        <v>166.72</v>
      </c>
      <c r="J9825" s="7">
        <v>2</v>
      </c>
      <c r="K9825" s="9">
        <v>41.68</v>
      </c>
    </row>
    <row r="9826" spans="1:11" ht="12.5" x14ac:dyDescent="0.25">
      <c r="A9826" s="10">
        <v>43086</v>
      </c>
      <c r="B9826" s="7">
        <f>YEAR(Table1[[#This Row],[Order Date]])</f>
        <v>2017</v>
      </c>
      <c r="C9826" s="7">
        <f>MONTH(Table1[[#This Row],[Order Date]])</f>
        <v>12</v>
      </c>
      <c r="D9826" s="8" t="s">
        <v>1196</v>
      </c>
      <c r="E9826" s="8" t="s">
        <v>149</v>
      </c>
      <c r="F9826" s="8" t="s">
        <v>11</v>
      </c>
      <c r="G9826" s="8" t="s">
        <v>20</v>
      </c>
      <c r="H9826" s="8" t="s">
        <v>263</v>
      </c>
      <c r="I9826" s="9">
        <v>24.82</v>
      </c>
      <c r="J9826" s="7">
        <v>3</v>
      </c>
      <c r="K9826" s="9">
        <v>8.3800000000000008</v>
      </c>
    </row>
    <row r="9827" spans="1:11" ht="12.5" x14ac:dyDescent="0.25">
      <c r="A9827" s="10">
        <v>43086</v>
      </c>
      <c r="B9827" s="7">
        <f>YEAR(Table1[[#This Row],[Order Date]])</f>
        <v>2017</v>
      </c>
      <c r="C9827" s="7">
        <f>MONTH(Table1[[#This Row],[Order Date]])</f>
        <v>12</v>
      </c>
      <c r="D9827" s="8" t="s">
        <v>1196</v>
      </c>
      <c r="E9827" s="8" t="s">
        <v>149</v>
      </c>
      <c r="F9827" s="8" t="s">
        <v>34</v>
      </c>
      <c r="G9827" s="8" t="s">
        <v>47</v>
      </c>
      <c r="H9827" s="8" t="s">
        <v>678</v>
      </c>
      <c r="I9827" s="9">
        <v>124.36</v>
      </c>
      <c r="J9827" s="7">
        <v>2</v>
      </c>
      <c r="K9827" s="9">
        <v>27.36</v>
      </c>
    </row>
    <row r="9828" spans="1:11" ht="12.5" x14ac:dyDescent="0.25">
      <c r="A9828" s="10">
        <v>43086</v>
      </c>
      <c r="B9828" s="7">
        <f>YEAR(Table1[[#This Row],[Order Date]])</f>
        <v>2017</v>
      </c>
      <c r="C9828" s="7">
        <f>MONTH(Table1[[#This Row],[Order Date]])</f>
        <v>12</v>
      </c>
      <c r="D9828" s="8" t="s">
        <v>2205</v>
      </c>
      <c r="E9828" s="8" t="s">
        <v>157</v>
      </c>
      <c r="F9828" s="8" t="s">
        <v>11</v>
      </c>
      <c r="G9828" s="8" t="s">
        <v>18</v>
      </c>
      <c r="H9828" s="8" t="s">
        <v>464</v>
      </c>
      <c r="I9828" s="9">
        <v>32.56</v>
      </c>
      <c r="J9828" s="7">
        <v>2</v>
      </c>
      <c r="K9828" s="9">
        <v>8.4700000000000006</v>
      </c>
    </row>
    <row r="9829" spans="1:11" ht="12.5" x14ac:dyDescent="0.25">
      <c r="A9829" s="10">
        <v>43087</v>
      </c>
      <c r="B9829" s="7">
        <f>YEAR(Table1[[#This Row],[Order Date]])</f>
        <v>2017</v>
      </c>
      <c r="C9829" s="7">
        <f>MONTH(Table1[[#This Row],[Order Date]])</f>
        <v>12</v>
      </c>
      <c r="D9829" s="8" t="s">
        <v>889</v>
      </c>
      <c r="E9829" s="8" t="s">
        <v>27</v>
      </c>
      <c r="F9829" s="8" t="s">
        <v>11</v>
      </c>
      <c r="G9829" s="8" t="s">
        <v>20</v>
      </c>
      <c r="H9829" s="8" t="s">
        <v>1896</v>
      </c>
      <c r="I9829" s="9">
        <v>46.67</v>
      </c>
      <c r="J9829" s="7">
        <v>2</v>
      </c>
      <c r="K9829" s="9">
        <v>16.34</v>
      </c>
    </row>
    <row r="9830" spans="1:11" ht="12.5" x14ac:dyDescent="0.25">
      <c r="A9830" s="10">
        <v>43087</v>
      </c>
      <c r="B9830" s="7">
        <f>YEAR(Table1[[#This Row],[Order Date]])</f>
        <v>2017</v>
      </c>
      <c r="C9830" s="7">
        <f>MONTH(Table1[[#This Row],[Order Date]])</f>
        <v>12</v>
      </c>
      <c r="D9830" s="8" t="s">
        <v>889</v>
      </c>
      <c r="E9830" s="8" t="s">
        <v>27</v>
      </c>
      <c r="F9830" s="8" t="s">
        <v>34</v>
      </c>
      <c r="G9830" s="8" t="s">
        <v>74</v>
      </c>
      <c r="H9830" s="8" t="s">
        <v>2719</v>
      </c>
      <c r="I9830" s="9">
        <v>119.83</v>
      </c>
      <c r="J9830" s="7">
        <v>1</v>
      </c>
      <c r="K9830" s="9">
        <v>-12.69</v>
      </c>
    </row>
    <row r="9831" spans="1:11" ht="12.5" x14ac:dyDescent="0.25">
      <c r="A9831" s="10">
        <v>43087</v>
      </c>
      <c r="B9831" s="7">
        <f>YEAR(Table1[[#This Row],[Order Date]])</f>
        <v>2017</v>
      </c>
      <c r="C9831" s="7">
        <f>MONTH(Table1[[#This Row],[Order Date]])</f>
        <v>12</v>
      </c>
      <c r="D9831" s="8" t="s">
        <v>889</v>
      </c>
      <c r="E9831" s="8" t="s">
        <v>27</v>
      </c>
      <c r="F9831" s="8" t="s">
        <v>39</v>
      </c>
      <c r="G9831" s="8" t="s">
        <v>52</v>
      </c>
      <c r="H9831" s="8" t="s">
        <v>1476</v>
      </c>
      <c r="I9831" s="9">
        <v>119.98</v>
      </c>
      <c r="J9831" s="7">
        <v>2</v>
      </c>
      <c r="K9831" s="9">
        <v>57.59</v>
      </c>
    </row>
    <row r="9832" spans="1:11" ht="12.5" x14ac:dyDescent="0.25">
      <c r="A9832" s="10">
        <v>43087</v>
      </c>
      <c r="B9832" s="7">
        <f>YEAR(Table1[[#This Row],[Order Date]])</f>
        <v>2017</v>
      </c>
      <c r="C9832" s="7">
        <f>MONTH(Table1[[#This Row],[Order Date]])</f>
        <v>12</v>
      </c>
      <c r="D9832" s="8" t="s">
        <v>2396</v>
      </c>
      <c r="E9832" s="8" t="s">
        <v>149</v>
      </c>
      <c r="F9832" s="8" t="s">
        <v>11</v>
      </c>
      <c r="G9832" s="8" t="s">
        <v>24</v>
      </c>
      <c r="H9832" s="8" t="s">
        <v>207</v>
      </c>
      <c r="I9832" s="9">
        <v>38.82</v>
      </c>
      <c r="J9832" s="7">
        <v>6</v>
      </c>
      <c r="K9832" s="9">
        <v>17.47</v>
      </c>
    </row>
    <row r="9833" spans="1:11" ht="12.5" x14ac:dyDescent="0.25">
      <c r="A9833" s="10">
        <v>43087</v>
      </c>
      <c r="B9833" s="7">
        <f>YEAR(Table1[[#This Row],[Order Date]])</f>
        <v>2017</v>
      </c>
      <c r="C9833" s="7">
        <f>MONTH(Table1[[#This Row],[Order Date]])</f>
        <v>12</v>
      </c>
      <c r="D9833" s="8" t="s">
        <v>2396</v>
      </c>
      <c r="E9833" s="8" t="s">
        <v>149</v>
      </c>
      <c r="F9833" s="8" t="s">
        <v>34</v>
      </c>
      <c r="G9833" s="8" t="s">
        <v>35</v>
      </c>
      <c r="H9833" s="8" t="s">
        <v>1772</v>
      </c>
      <c r="I9833" s="9">
        <v>1141.94</v>
      </c>
      <c r="J9833" s="7">
        <v>9</v>
      </c>
      <c r="K9833" s="9">
        <v>139.57</v>
      </c>
    </row>
    <row r="9834" spans="1:11" ht="12.5" x14ac:dyDescent="0.25">
      <c r="A9834" s="10">
        <v>43087</v>
      </c>
      <c r="B9834" s="7">
        <f>YEAR(Table1[[#This Row],[Order Date]])</f>
        <v>2017</v>
      </c>
      <c r="C9834" s="7">
        <f>MONTH(Table1[[#This Row],[Order Date]])</f>
        <v>12</v>
      </c>
      <c r="D9834" s="8" t="s">
        <v>2396</v>
      </c>
      <c r="E9834" s="8" t="s">
        <v>149</v>
      </c>
      <c r="F9834" s="8" t="s">
        <v>11</v>
      </c>
      <c r="G9834" s="8" t="s">
        <v>92</v>
      </c>
      <c r="H9834" s="8" t="s">
        <v>1296</v>
      </c>
      <c r="I9834" s="9">
        <v>1704.56</v>
      </c>
      <c r="J9834" s="7">
        <v>13</v>
      </c>
      <c r="K9834" s="9">
        <v>511.37</v>
      </c>
    </row>
    <row r="9835" spans="1:11" ht="12.5" x14ac:dyDescent="0.25">
      <c r="A9835" s="10">
        <v>43087</v>
      </c>
      <c r="B9835" s="7">
        <f>YEAR(Table1[[#This Row],[Order Date]])</f>
        <v>2017</v>
      </c>
      <c r="C9835" s="7">
        <f>MONTH(Table1[[#This Row],[Order Date]])</f>
        <v>12</v>
      </c>
      <c r="D9835" s="8" t="s">
        <v>2396</v>
      </c>
      <c r="E9835" s="8" t="s">
        <v>149</v>
      </c>
      <c r="F9835" s="8" t="s">
        <v>11</v>
      </c>
      <c r="G9835" s="8" t="s">
        <v>24</v>
      </c>
      <c r="H9835" s="8" t="s">
        <v>2516</v>
      </c>
      <c r="I9835" s="9">
        <v>3.2</v>
      </c>
      <c r="J9835" s="7">
        <v>2</v>
      </c>
      <c r="K9835" s="9">
        <v>1.38</v>
      </c>
    </row>
    <row r="9836" spans="1:11" ht="12.5" x14ac:dyDescent="0.25">
      <c r="A9836" s="10">
        <v>43087</v>
      </c>
      <c r="B9836" s="7">
        <f>YEAR(Table1[[#This Row],[Order Date]])</f>
        <v>2017</v>
      </c>
      <c r="C9836" s="7">
        <f>MONTH(Table1[[#This Row],[Order Date]])</f>
        <v>12</v>
      </c>
      <c r="D9836" s="8" t="s">
        <v>824</v>
      </c>
      <c r="E9836" s="8" t="s">
        <v>149</v>
      </c>
      <c r="F9836" s="8" t="s">
        <v>34</v>
      </c>
      <c r="G9836" s="8" t="s">
        <v>47</v>
      </c>
      <c r="H9836" s="8" t="s">
        <v>2000</v>
      </c>
      <c r="I9836" s="9">
        <v>18.96</v>
      </c>
      <c r="J9836" s="7">
        <v>2</v>
      </c>
      <c r="K9836" s="9">
        <v>8.5299999999999994</v>
      </c>
    </row>
    <row r="9837" spans="1:11" ht="12.5" x14ac:dyDescent="0.25">
      <c r="A9837" s="10">
        <v>43087</v>
      </c>
      <c r="B9837" s="7">
        <f>YEAR(Table1[[#This Row],[Order Date]])</f>
        <v>2017</v>
      </c>
      <c r="C9837" s="7">
        <f>MONTH(Table1[[#This Row],[Order Date]])</f>
        <v>12</v>
      </c>
      <c r="D9837" s="8" t="s">
        <v>915</v>
      </c>
      <c r="E9837" s="8" t="s">
        <v>27</v>
      </c>
      <c r="F9837" s="8" t="s">
        <v>11</v>
      </c>
      <c r="G9837" s="8" t="s">
        <v>24</v>
      </c>
      <c r="H9837" s="8" t="s">
        <v>105</v>
      </c>
      <c r="I9837" s="9">
        <v>6.63</v>
      </c>
      <c r="J9837" s="7">
        <v>3</v>
      </c>
      <c r="K9837" s="9">
        <v>1.79</v>
      </c>
    </row>
    <row r="9838" spans="1:11" ht="12.5" x14ac:dyDescent="0.25">
      <c r="A9838" s="10">
        <v>43087</v>
      </c>
      <c r="B9838" s="7">
        <f>YEAR(Table1[[#This Row],[Order Date]])</f>
        <v>2017</v>
      </c>
      <c r="C9838" s="7">
        <f>MONTH(Table1[[#This Row],[Order Date]])</f>
        <v>12</v>
      </c>
      <c r="D9838" s="8" t="s">
        <v>915</v>
      </c>
      <c r="E9838" s="8" t="s">
        <v>27</v>
      </c>
      <c r="F9838" s="8" t="s">
        <v>11</v>
      </c>
      <c r="G9838" s="8" t="s">
        <v>12</v>
      </c>
      <c r="H9838" s="8" t="s">
        <v>2272</v>
      </c>
      <c r="I9838" s="9">
        <v>12.96</v>
      </c>
      <c r="J9838" s="7">
        <v>2</v>
      </c>
      <c r="K9838" s="9">
        <v>6.22</v>
      </c>
    </row>
    <row r="9839" spans="1:11" ht="12.5" x14ac:dyDescent="0.25">
      <c r="A9839" s="10">
        <v>43087</v>
      </c>
      <c r="B9839" s="7">
        <f>YEAR(Table1[[#This Row],[Order Date]])</f>
        <v>2017</v>
      </c>
      <c r="C9839" s="7">
        <f>MONTH(Table1[[#This Row],[Order Date]])</f>
        <v>12</v>
      </c>
      <c r="D9839" s="8" t="s">
        <v>915</v>
      </c>
      <c r="E9839" s="8" t="s">
        <v>27</v>
      </c>
      <c r="F9839" s="8" t="s">
        <v>11</v>
      </c>
      <c r="G9839" s="8" t="s">
        <v>12</v>
      </c>
      <c r="H9839" s="8" t="s">
        <v>524</v>
      </c>
      <c r="I9839" s="9">
        <v>32.4</v>
      </c>
      <c r="J9839" s="7">
        <v>5</v>
      </c>
      <c r="K9839" s="9">
        <v>15.55</v>
      </c>
    </row>
    <row r="9840" spans="1:11" ht="12.5" x14ac:dyDescent="0.25">
      <c r="A9840" s="10">
        <v>43087</v>
      </c>
      <c r="B9840" s="7">
        <f>YEAR(Table1[[#This Row],[Order Date]])</f>
        <v>2017</v>
      </c>
      <c r="C9840" s="7">
        <f>MONTH(Table1[[#This Row],[Order Date]])</f>
        <v>12</v>
      </c>
      <c r="D9840" s="8" t="s">
        <v>558</v>
      </c>
      <c r="E9840" s="8" t="s">
        <v>23</v>
      </c>
      <c r="F9840" s="8" t="s">
        <v>11</v>
      </c>
      <c r="G9840" s="8" t="s">
        <v>24</v>
      </c>
      <c r="H9840" s="8" t="s">
        <v>338</v>
      </c>
      <c r="I9840" s="9">
        <v>18.7</v>
      </c>
      <c r="J9840" s="7">
        <v>7</v>
      </c>
      <c r="K9840" s="9">
        <v>2.34</v>
      </c>
    </row>
    <row r="9841" spans="1:11" ht="12.5" x14ac:dyDescent="0.25">
      <c r="A9841" s="10">
        <v>43087</v>
      </c>
      <c r="B9841" s="7">
        <f>YEAR(Table1[[#This Row],[Order Date]])</f>
        <v>2017</v>
      </c>
      <c r="C9841" s="7">
        <f>MONTH(Table1[[#This Row],[Order Date]])</f>
        <v>12</v>
      </c>
      <c r="D9841" s="8" t="s">
        <v>2578</v>
      </c>
      <c r="E9841" s="8" t="s">
        <v>245</v>
      </c>
      <c r="F9841" s="8" t="s">
        <v>11</v>
      </c>
      <c r="G9841" s="8" t="s">
        <v>24</v>
      </c>
      <c r="H9841" s="8" t="s">
        <v>1624</v>
      </c>
      <c r="I9841" s="9">
        <v>12.67</v>
      </c>
      <c r="J9841" s="7">
        <v>9</v>
      </c>
      <c r="K9841" s="9">
        <v>1.43</v>
      </c>
    </row>
    <row r="9842" spans="1:11" ht="12.5" x14ac:dyDescent="0.25">
      <c r="A9842" s="10">
        <v>43087</v>
      </c>
      <c r="B9842" s="7">
        <f>YEAR(Table1[[#This Row],[Order Date]])</f>
        <v>2017</v>
      </c>
      <c r="C9842" s="7">
        <f>MONTH(Table1[[#This Row],[Order Date]])</f>
        <v>12</v>
      </c>
      <c r="D9842" s="8" t="s">
        <v>2385</v>
      </c>
      <c r="E9842" s="8" t="s">
        <v>27</v>
      </c>
      <c r="F9842" s="8" t="s">
        <v>11</v>
      </c>
      <c r="G9842" s="8" t="s">
        <v>24</v>
      </c>
      <c r="H9842" s="8" t="s">
        <v>632</v>
      </c>
      <c r="I9842" s="9">
        <v>5.76</v>
      </c>
      <c r="J9842" s="7">
        <v>2</v>
      </c>
      <c r="K9842" s="9">
        <v>1.67</v>
      </c>
    </row>
    <row r="9843" spans="1:11" ht="12.5" x14ac:dyDescent="0.25">
      <c r="A9843" s="10">
        <v>43087</v>
      </c>
      <c r="B9843" s="7">
        <f>YEAR(Table1[[#This Row],[Order Date]])</f>
        <v>2017</v>
      </c>
      <c r="C9843" s="7">
        <f>MONTH(Table1[[#This Row],[Order Date]])</f>
        <v>12</v>
      </c>
      <c r="D9843" s="8" t="s">
        <v>1423</v>
      </c>
      <c r="E9843" s="8" t="s">
        <v>78</v>
      </c>
      <c r="F9843" s="8" t="s">
        <v>11</v>
      </c>
      <c r="G9843" s="8" t="s">
        <v>20</v>
      </c>
      <c r="H9843" s="8" t="s">
        <v>467</v>
      </c>
      <c r="I9843" s="9">
        <v>7.24</v>
      </c>
      <c r="J9843" s="7">
        <v>3</v>
      </c>
      <c r="K9843" s="9">
        <v>-6.03</v>
      </c>
    </row>
    <row r="9844" spans="1:11" ht="12.5" x14ac:dyDescent="0.25">
      <c r="A9844" s="10">
        <v>43087</v>
      </c>
      <c r="B9844" s="7">
        <f>YEAR(Table1[[#This Row],[Order Date]])</f>
        <v>2017</v>
      </c>
      <c r="C9844" s="7">
        <f>MONTH(Table1[[#This Row],[Order Date]])</f>
        <v>12</v>
      </c>
      <c r="D9844" s="8" t="s">
        <v>1423</v>
      </c>
      <c r="E9844" s="8" t="s">
        <v>78</v>
      </c>
      <c r="F9844" s="8" t="s">
        <v>11</v>
      </c>
      <c r="G9844" s="8" t="s">
        <v>43</v>
      </c>
      <c r="H9844" s="8" t="s">
        <v>1246</v>
      </c>
      <c r="I9844" s="9">
        <v>4.82</v>
      </c>
      <c r="J9844" s="7">
        <v>3</v>
      </c>
      <c r="K9844" s="9">
        <v>1.75</v>
      </c>
    </row>
    <row r="9845" spans="1:11" ht="12.5" x14ac:dyDescent="0.25">
      <c r="A9845" s="10">
        <v>43087</v>
      </c>
      <c r="B9845" s="7">
        <f>YEAR(Table1[[#This Row],[Order Date]])</f>
        <v>2017</v>
      </c>
      <c r="C9845" s="7">
        <f>MONTH(Table1[[#This Row],[Order Date]])</f>
        <v>12</v>
      </c>
      <c r="D9845" s="8" t="s">
        <v>1423</v>
      </c>
      <c r="E9845" s="8" t="s">
        <v>78</v>
      </c>
      <c r="F9845" s="8" t="s">
        <v>11</v>
      </c>
      <c r="G9845" s="8" t="s">
        <v>12</v>
      </c>
      <c r="H9845" s="8" t="s">
        <v>1773</v>
      </c>
      <c r="I9845" s="9">
        <v>91.36</v>
      </c>
      <c r="J9845" s="7">
        <v>5</v>
      </c>
      <c r="K9845" s="9">
        <v>29.69</v>
      </c>
    </row>
    <row r="9846" spans="1:11" ht="12.5" x14ac:dyDescent="0.25">
      <c r="A9846" s="10">
        <v>43087</v>
      </c>
      <c r="B9846" s="7">
        <f>YEAR(Table1[[#This Row],[Order Date]])</f>
        <v>2017</v>
      </c>
      <c r="C9846" s="7">
        <f>MONTH(Table1[[#This Row],[Order Date]])</f>
        <v>12</v>
      </c>
      <c r="D9846" s="8" t="s">
        <v>1423</v>
      </c>
      <c r="E9846" s="8" t="s">
        <v>78</v>
      </c>
      <c r="F9846" s="8" t="s">
        <v>11</v>
      </c>
      <c r="G9846" s="8" t="s">
        <v>92</v>
      </c>
      <c r="H9846" s="8" t="s">
        <v>2007</v>
      </c>
      <c r="I9846" s="9">
        <v>130.11000000000001</v>
      </c>
      <c r="J9846" s="7">
        <v>2</v>
      </c>
      <c r="K9846" s="9">
        <v>13.01</v>
      </c>
    </row>
    <row r="9847" spans="1:11" ht="12.5" x14ac:dyDescent="0.25">
      <c r="A9847" s="10">
        <v>43087</v>
      </c>
      <c r="B9847" s="7">
        <f>YEAR(Table1[[#This Row],[Order Date]])</f>
        <v>2017</v>
      </c>
      <c r="C9847" s="7">
        <f>MONTH(Table1[[#This Row],[Order Date]])</f>
        <v>12</v>
      </c>
      <c r="D9847" s="8" t="s">
        <v>2439</v>
      </c>
      <c r="E9847" s="8" t="s">
        <v>157</v>
      </c>
      <c r="F9847" s="8" t="s">
        <v>34</v>
      </c>
      <c r="G9847" s="8" t="s">
        <v>47</v>
      </c>
      <c r="H9847" s="8" t="s">
        <v>956</v>
      </c>
      <c r="I9847" s="9">
        <v>99.95</v>
      </c>
      <c r="J9847" s="7">
        <v>5</v>
      </c>
      <c r="K9847" s="9">
        <v>22.99</v>
      </c>
    </row>
    <row r="9848" spans="1:11" ht="12.5" x14ac:dyDescent="0.25">
      <c r="A9848" s="10">
        <v>43087</v>
      </c>
      <c r="B9848" s="7">
        <f>YEAR(Table1[[#This Row],[Order Date]])</f>
        <v>2017</v>
      </c>
      <c r="C9848" s="7">
        <f>MONTH(Table1[[#This Row],[Order Date]])</f>
        <v>12</v>
      </c>
      <c r="D9848" s="8" t="s">
        <v>2439</v>
      </c>
      <c r="E9848" s="8" t="s">
        <v>157</v>
      </c>
      <c r="F9848" s="8" t="s">
        <v>39</v>
      </c>
      <c r="G9848" s="8" t="s">
        <v>52</v>
      </c>
      <c r="H9848" s="8" t="s">
        <v>1441</v>
      </c>
      <c r="I9848" s="9">
        <v>29.34</v>
      </c>
      <c r="J9848" s="7">
        <v>3</v>
      </c>
      <c r="K9848" s="9">
        <v>10.86</v>
      </c>
    </row>
    <row r="9849" spans="1:11" ht="12.5" x14ac:dyDescent="0.25">
      <c r="A9849" s="10">
        <v>43088</v>
      </c>
      <c r="B9849" s="7">
        <f>YEAR(Table1[[#This Row],[Order Date]])</f>
        <v>2017</v>
      </c>
      <c r="C9849" s="7">
        <f>MONTH(Table1[[#This Row],[Order Date]])</f>
        <v>12</v>
      </c>
      <c r="D9849" s="8" t="s">
        <v>77</v>
      </c>
      <c r="E9849" s="8" t="s">
        <v>27</v>
      </c>
      <c r="F9849" s="8" t="s">
        <v>11</v>
      </c>
      <c r="G9849" s="8" t="s">
        <v>20</v>
      </c>
      <c r="H9849" s="8" t="s">
        <v>2218</v>
      </c>
      <c r="I9849" s="9">
        <v>36.67</v>
      </c>
      <c r="J9849" s="7">
        <v>2</v>
      </c>
      <c r="K9849" s="9">
        <v>11.46</v>
      </c>
    </row>
    <row r="9850" spans="1:11" ht="12.5" x14ac:dyDescent="0.25">
      <c r="A9850" s="10">
        <v>43088</v>
      </c>
      <c r="B9850" s="7">
        <f>YEAR(Table1[[#This Row],[Order Date]])</f>
        <v>2017</v>
      </c>
      <c r="C9850" s="7">
        <f>MONTH(Table1[[#This Row],[Order Date]])</f>
        <v>12</v>
      </c>
      <c r="D9850" s="8" t="s">
        <v>1534</v>
      </c>
      <c r="E9850" s="8" t="s">
        <v>62</v>
      </c>
      <c r="F9850" s="8" t="s">
        <v>11</v>
      </c>
      <c r="G9850" s="8" t="s">
        <v>200</v>
      </c>
      <c r="H9850" s="8" t="s">
        <v>461</v>
      </c>
      <c r="I9850" s="9">
        <v>1665.62</v>
      </c>
      <c r="J9850" s="7">
        <v>2</v>
      </c>
      <c r="K9850" s="9">
        <v>33.31</v>
      </c>
    </row>
    <row r="9851" spans="1:11" ht="12.5" x14ac:dyDescent="0.25">
      <c r="A9851" s="10">
        <v>43088</v>
      </c>
      <c r="B9851" s="7">
        <f>YEAR(Table1[[#This Row],[Order Date]])</f>
        <v>2017</v>
      </c>
      <c r="C9851" s="7">
        <f>MONTH(Table1[[#This Row],[Order Date]])</f>
        <v>12</v>
      </c>
      <c r="D9851" s="8" t="s">
        <v>1813</v>
      </c>
      <c r="E9851" s="8" t="s">
        <v>278</v>
      </c>
      <c r="F9851" s="8" t="s">
        <v>34</v>
      </c>
      <c r="G9851" s="8" t="s">
        <v>47</v>
      </c>
      <c r="H9851" s="8" t="s">
        <v>1570</v>
      </c>
      <c r="I9851" s="9">
        <v>13.36</v>
      </c>
      <c r="J9851" s="7">
        <v>5</v>
      </c>
      <c r="K9851" s="9">
        <v>4.01</v>
      </c>
    </row>
    <row r="9852" spans="1:11" ht="12.5" x14ac:dyDescent="0.25">
      <c r="A9852" s="10">
        <v>43088</v>
      </c>
      <c r="B9852" s="7">
        <f>YEAR(Table1[[#This Row],[Order Date]])</f>
        <v>2017</v>
      </c>
      <c r="C9852" s="7">
        <f>MONTH(Table1[[#This Row],[Order Date]])</f>
        <v>12</v>
      </c>
      <c r="D9852" s="8" t="s">
        <v>1813</v>
      </c>
      <c r="E9852" s="8" t="s">
        <v>278</v>
      </c>
      <c r="F9852" s="8" t="s">
        <v>11</v>
      </c>
      <c r="G9852" s="8" t="s">
        <v>18</v>
      </c>
      <c r="H9852" s="8" t="s">
        <v>1870</v>
      </c>
      <c r="I9852" s="9">
        <v>78.260000000000005</v>
      </c>
      <c r="J9852" s="7">
        <v>2</v>
      </c>
      <c r="K9852" s="9">
        <v>-17.61</v>
      </c>
    </row>
    <row r="9853" spans="1:11" ht="12.5" x14ac:dyDescent="0.25">
      <c r="A9853" s="10">
        <v>43088</v>
      </c>
      <c r="B9853" s="7">
        <f>YEAR(Table1[[#This Row],[Order Date]])</f>
        <v>2017</v>
      </c>
      <c r="C9853" s="7">
        <f>MONTH(Table1[[#This Row],[Order Date]])</f>
        <v>12</v>
      </c>
      <c r="D9853" s="8" t="s">
        <v>1813</v>
      </c>
      <c r="E9853" s="8" t="s">
        <v>278</v>
      </c>
      <c r="F9853" s="8" t="s">
        <v>34</v>
      </c>
      <c r="G9853" s="8" t="s">
        <v>74</v>
      </c>
      <c r="H9853" s="8" t="s">
        <v>1094</v>
      </c>
      <c r="I9853" s="9">
        <v>102.02</v>
      </c>
      <c r="J9853" s="7">
        <v>7</v>
      </c>
      <c r="K9853" s="9">
        <v>-183.63</v>
      </c>
    </row>
    <row r="9854" spans="1:11" ht="12.5" x14ac:dyDescent="0.25">
      <c r="A9854" s="10">
        <v>43089</v>
      </c>
      <c r="B9854" s="7">
        <f>YEAR(Table1[[#This Row],[Order Date]])</f>
        <v>2017</v>
      </c>
      <c r="C9854" s="7">
        <f>MONTH(Table1[[#This Row],[Order Date]])</f>
        <v>12</v>
      </c>
      <c r="D9854" s="8" t="s">
        <v>291</v>
      </c>
      <c r="E9854" s="8" t="s">
        <v>149</v>
      </c>
      <c r="F9854" s="8" t="s">
        <v>11</v>
      </c>
      <c r="G9854" s="8" t="s">
        <v>12</v>
      </c>
      <c r="H9854" s="8" t="s">
        <v>2195</v>
      </c>
      <c r="I9854" s="9">
        <v>6.48</v>
      </c>
      <c r="J9854" s="7">
        <v>1</v>
      </c>
      <c r="K9854" s="9">
        <v>3.11</v>
      </c>
    </row>
    <row r="9855" spans="1:11" ht="12.5" x14ac:dyDescent="0.25">
      <c r="A9855" s="10">
        <v>43089</v>
      </c>
      <c r="B9855" s="7">
        <f>YEAR(Table1[[#This Row],[Order Date]])</f>
        <v>2017</v>
      </c>
      <c r="C9855" s="7">
        <f>MONTH(Table1[[#This Row],[Order Date]])</f>
        <v>12</v>
      </c>
      <c r="D9855" s="8" t="s">
        <v>291</v>
      </c>
      <c r="E9855" s="8" t="s">
        <v>149</v>
      </c>
      <c r="F9855" s="8" t="s">
        <v>11</v>
      </c>
      <c r="G9855" s="8" t="s">
        <v>20</v>
      </c>
      <c r="H9855" s="8" t="s">
        <v>184</v>
      </c>
      <c r="I9855" s="9">
        <v>6.98</v>
      </c>
      <c r="J9855" s="7">
        <v>1</v>
      </c>
      <c r="K9855" s="9">
        <v>2.36</v>
      </c>
    </row>
    <row r="9856" spans="1:11" ht="12.5" x14ac:dyDescent="0.25">
      <c r="A9856" s="10">
        <v>43089</v>
      </c>
      <c r="B9856" s="7">
        <f>YEAR(Table1[[#This Row],[Order Date]])</f>
        <v>2017</v>
      </c>
      <c r="C9856" s="7">
        <f>MONTH(Table1[[#This Row],[Order Date]])</f>
        <v>12</v>
      </c>
      <c r="D9856" s="8" t="s">
        <v>1746</v>
      </c>
      <c r="E9856" s="8" t="s">
        <v>149</v>
      </c>
      <c r="F9856" s="8" t="s">
        <v>11</v>
      </c>
      <c r="G9856" s="8" t="s">
        <v>12</v>
      </c>
      <c r="H9856" s="8" t="s">
        <v>2220</v>
      </c>
      <c r="I9856" s="9">
        <v>279.89999999999998</v>
      </c>
      <c r="J9856" s="7">
        <v>5</v>
      </c>
      <c r="K9856" s="9">
        <v>137.15</v>
      </c>
    </row>
    <row r="9857" spans="1:11" ht="12.5" x14ac:dyDescent="0.25">
      <c r="A9857" s="10">
        <v>43089</v>
      </c>
      <c r="B9857" s="7">
        <f>YEAR(Table1[[#This Row],[Order Date]])</f>
        <v>2017</v>
      </c>
      <c r="C9857" s="7">
        <f>MONTH(Table1[[#This Row],[Order Date]])</f>
        <v>12</v>
      </c>
      <c r="D9857" s="8" t="s">
        <v>1746</v>
      </c>
      <c r="E9857" s="8" t="s">
        <v>149</v>
      </c>
      <c r="F9857" s="8" t="s">
        <v>11</v>
      </c>
      <c r="G9857" s="8" t="s">
        <v>20</v>
      </c>
      <c r="H9857" s="8" t="s">
        <v>1029</v>
      </c>
      <c r="I9857" s="9">
        <v>50.35</v>
      </c>
      <c r="J9857" s="7">
        <v>3</v>
      </c>
      <c r="K9857" s="9">
        <v>17.62</v>
      </c>
    </row>
    <row r="9858" spans="1:11" ht="12.5" x14ac:dyDescent="0.25">
      <c r="A9858" s="10">
        <v>43089</v>
      </c>
      <c r="B9858" s="7">
        <f>YEAR(Table1[[#This Row],[Order Date]])</f>
        <v>2017</v>
      </c>
      <c r="C9858" s="7">
        <f>MONTH(Table1[[#This Row],[Order Date]])</f>
        <v>12</v>
      </c>
      <c r="D9858" s="8" t="s">
        <v>1746</v>
      </c>
      <c r="E9858" s="8" t="s">
        <v>149</v>
      </c>
      <c r="F9858" s="8" t="s">
        <v>11</v>
      </c>
      <c r="G9858" s="8" t="s">
        <v>12</v>
      </c>
      <c r="H9858" s="8" t="s">
        <v>2116</v>
      </c>
      <c r="I9858" s="9">
        <v>34.020000000000003</v>
      </c>
      <c r="J9858" s="7">
        <v>3</v>
      </c>
      <c r="K9858" s="9">
        <v>16.670000000000002</v>
      </c>
    </row>
    <row r="9859" spans="1:11" ht="12.5" x14ac:dyDescent="0.25">
      <c r="A9859" s="10">
        <v>43090</v>
      </c>
      <c r="B9859" s="7">
        <f>YEAR(Table1[[#This Row],[Order Date]])</f>
        <v>2017</v>
      </c>
      <c r="C9859" s="7">
        <f>MONTH(Table1[[#This Row],[Order Date]])</f>
        <v>12</v>
      </c>
      <c r="D9859" s="8" t="s">
        <v>314</v>
      </c>
      <c r="E9859" s="8" t="s">
        <v>27</v>
      </c>
      <c r="F9859" s="8" t="s">
        <v>11</v>
      </c>
      <c r="G9859" s="8" t="s">
        <v>24</v>
      </c>
      <c r="H9859" s="8" t="s">
        <v>105</v>
      </c>
      <c r="I9859" s="9">
        <v>6.63</v>
      </c>
      <c r="J9859" s="7">
        <v>3</v>
      </c>
      <c r="K9859" s="9">
        <v>1.79</v>
      </c>
    </row>
    <row r="9860" spans="1:11" ht="12.5" x14ac:dyDescent="0.25">
      <c r="A9860" s="10">
        <v>43090</v>
      </c>
      <c r="B9860" s="7">
        <f>YEAR(Table1[[#This Row],[Order Date]])</f>
        <v>2017</v>
      </c>
      <c r="C9860" s="7">
        <f>MONTH(Table1[[#This Row],[Order Date]])</f>
        <v>12</v>
      </c>
      <c r="D9860" s="8" t="s">
        <v>314</v>
      </c>
      <c r="E9860" s="8" t="s">
        <v>27</v>
      </c>
      <c r="F9860" s="8" t="s">
        <v>11</v>
      </c>
      <c r="G9860" s="8" t="s">
        <v>24</v>
      </c>
      <c r="H9860" s="8" t="s">
        <v>706</v>
      </c>
      <c r="I9860" s="9">
        <v>5.88</v>
      </c>
      <c r="J9860" s="7">
        <v>2</v>
      </c>
      <c r="K9860" s="9">
        <v>1.71</v>
      </c>
    </row>
    <row r="9861" spans="1:11" ht="12.5" x14ac:dyDescent="0.25">
      <c r="A9861" s="10">
        <v>43090</v>
      </c>
      <c r="B9861" s="7">
        <f>YEAR(Table1[[#This Row],[Order Date]])</f>
        <v>2017</v>
      </c>
      <c r="C9861" s="7">
        <f>MONTH(Table1[[#This Row],[Order Date]])</f>
        <v>12</v>
      </c>
      <c r="D9861" s="8" t="s">
        <v>1891</v>
      </c>
      <c r="E9861" s="8" t="s">
        <v>27</v>
      </c>
      <c r="F9861" s="8" t="s">
        <v>11</v>
      </c>
      <c r="G9861" s="8" t="s">
        <v>18</v>
      </c>
      <c r="H9861" s="8" t="s">
        <v>974</v>
      </c>
      <c r="I9861" s="9">
        <v>1000.02</v>
      </c>
      <c r="J9861" s="7">
        <v>7</v>
      </c>
      <c r="K9861" s="9">
        <v>290.01</v>
      </c>
    </row>
    <row r="9862" spans="1:11" ht="12.5" x14ac:dyDescent="0.25">
      <c r="A9862" s="10">
        <v>43090</v>
      </c>
      <c r="B9862" s="7">
        <f>YEAR(Table1[[#This Row],[Order Date]])</f>
        <v>2017</v>
      </c>
      <c r="C9862" s="7">
        <f>MONTH(Table1[[#This Row],[Order Date]])</f>
        <v>12</v>
      </c>
      <c r="D9862" s="8" t="s">
        <v>1968</v>
      </c>
      <c r="E9862" s="8" t="s">
        <v>177</v>
      </c>
      <c r="F9862" s="8" t="s">
        <v>39</v>
      </c>
      <c r="G9862" s="8" t="s">
        <v>40</v>
      </c>
      <c r="H9862" s="8" t="s">
        <v>138</v>
      </c>
      <c r="I9862" s="9">
        <v>281.97000000000003</v>
      </c>
      <c r="J9862" s="7">
        <v>3</v>
      </c>
      <c r="K9862" s="9">
        <v>78.95</v>
      </c>
    </row>
    <row r="9863" spans="1:11" ht="12.5" x14ac:dyDescent="0.25">
      <c r="A9863" s="10">
        <v>43090</v>
      </c>
      <c r="B9863" s="7">
        <f>YEAR(Table1[[#This Row],[Order Date]])</f>
        <v>2017</v>
      </c>
      <c r="C9863" s="7">
        <f>MONTH(Table1[[#This Row],[Order Date]])</f>
        <v>12</v>
      </c>
      <c r="D9863" s="8" t="s">
        <v>1968</v>
      </c>
      <c r="E9863" s="8" t="s">
        <v>177</v>
      </c>
      <c r="F9863" s="8" t="s">
        <v>11</v>
      </c>
      <c r="G9863" s="8" t="s">
        <v>200</v>
      </c>
      <c r="H9863" s="8" t="s">
        <v>1458</v>
      </c>
      <c r="I9863" s="9">
        <v>69.5</v>
      </c>
      <c r="J9863" s="7">
        <v>5</v>
      </c>
      <c r="K9863" s="9">
        <v>20.16</v>
      </c>
    </row>
    <row r="9864" spans="1:11" ht="12.5" x14ac:dyDescent="0.25">
      <c r="A9864" s="10">
        <v>43090</v>
      </c>
      <c r="B9864" s="7">
        <f>YEAR(Table1[[#This Row],[Order Date]])</f>
        <v>2017</v>
      </c>
      <c r="C9864" s="7">
        <f>MONTH(Table1[[#This Row],[Order Date]])</f>
        <v>12</v>
      </c>
      <c r="D9864" s="8" t="s">
        <v>1968</v>
      </c>
      <c r="E9864" s="8" t="s">
        <v>177</v>
      </c>
      <c r="F9864" s="8" t="s">
        <v>11</v>
      </c>
      <c r="G9864" s="8" t="s">
        <v>12</v>
      </c>
      <c r="H9864" s="8" t="s">
        <v>896</v>
      </c>
      <c r="I9864" s="9">
        <v>166.44</v>
      </c>
      <c r="J9864" s="7">
        <v>3</v>
      </c>
      <c r="K9864" s="9">
        <v>79.89</v>
      </c>
    </row>
    <row r="9865" spans="1:11" ht="12.5" x14ac:dyDescent="0.25">
      <c r="A9865" s="10">
        <v>43090</v>
      </c>
      <c r="B9865" s="7">
        <f>YEAR(Table1[[#This Row],[Order Date]])</f>
        <v>2017</v>
      </c>
      <c r="C9865" s="7">
        <f>MONTH(Table1[[#This Row],[Order Date]])</f>
        <v>12</v>
      </c>
      <c r="D9865" s="8" t="s">
        <v>1436</v>
      </c>
      <c r="E9865" s="8" t="s">
        <v>33</v>
      </c>
      <c r="F9865" s="8" t="s">
        <v>39</v>
      </c>
      <c r="G9865" s="8" t="s">
        <v>52</v>
      </c>
      <c r="H9865" s="8" t="s">
        <v>1985</v>
      </c>
      <c r="I9865" s="9">
        <v>71</v>
      </c>
      <c r="J9865" s="7">
        <v>4</v>
      </c>
      <c r="K9865" s="9">
        <v>27.69</v>
      </c>
    </row>
    <row r="9866" spans="1:11" ht="12.5" x14ac:dyDescent="0.25">
      <c r="A9866" s="10">
        <v>43090</v>
      </c>
      <c r="B9866" s="7">
        <f>YEAR(Table1[[#This Row],[Order Date]])</f>
        <v>2017</v>
      </c>
      <c r="C9866" s="7">
        <f>MONTH(Table1[[#This Row],[Order Date]])</f>
        <v>12</v>
      </c>
      <c r="D9866" s="8" t="s">
        <v>509</v>
      </c>
      <c r="E9866" s="8" t="s">
        <v>27</v>
      </c>
      <c r="F9866" s="8" t="s">
        <v>11</v>
      </c>
      <c r="G9866" s="8" t="s">
        <v>18</v>
      </c>
      <c r="H9866" s="8" t="s">
        <v>1400</v>
      </c>
      <c r="I9866" s="9">
        <v>124.36</v>
      </c>
      <c r="J9866" s="7">
        <v>2</v>
      </c>
      <c r="K9866" s="9">
        <v>33.58</v>
      </c>
    </row>
    <row r="9867" spans="1:11" ht="12.5" x14ac:dyDescent="0.25">
      <c r="A9867" s="10">
        <v>43090</v>
      </c>
      <c r="B9867" s="7">
        <f>YEAR(Table1[[#This Row],[Order Date]])</f>
        <v>2017</v>
      </c>
      <c r="C9867" s="7">
        <f>MONTH(Table1[[#This Row],[Order Date]])</f>
        <v>12</v>
      </c>
      <c r="D9867" s="8" t="s">
        <v>1593</v>
      </c>
      <c r="E9867" s="8" t="s">
        <v>70</v>
      </c>
      <c r="F9867" s="8" t="s">
        <v>11</v>
      </c>
      <c r="G9867" s="8" t="s">
        <v>20</v>
      </c>
      <c r="H9867" s="8" t="s">
        <v>2173</v>
      </c>
      <c r="I9867" s="9">
        <v>23.88</v>
      </c>
      <c r="J9867" s="7">
        <v>6</v>
      </c>
      <c r="K9867" s="9">
        <v>11.22</v>
      </c>
    </row>
    <row r="9868" spans="1:11" ht="12.5" x14ac:dyDescent="0.25">
      <c r="A9868" s="10">
        <v>43090</v>
      </c>
      <c r="B9868" s="7">
        <f>YEAR(Table1[[#This Row],[Order Date]])</f>
        <v>2017</v>
      </c>
      <c r="C9868" s="7">
        <f>MONTH(Table1[[#This Row],[Order Date]])</f>
        <v>12</v>
      </c>
      <c r="D9868" s="8" t="s">
        <v>301</v>
      </c>
      <c r="E9868" s="8" t="s">
        <v>996</v>
      </c>
      <c r="F9868" s="8" t="s">
        <v>34</v>
      </c>
      <c r="G9868" s="8" t="s">
        <v>47</v>
      </c>
      <c r="H9868" s="8" t="s">
        <v>1015</v>
      </c>
      <c r="I9868" s="9">
        <v>15.92</v>
      </c>
      <c r="J9868" s="7">
        <v>2</v>
      </c>
      <c r="K9868" s="9">
        <v>7</v>
      </c>
    </row>
    <row r="9869" spans="1:11" ht="12.5" x14ac:dyDescent="0.25">
      <c r="A9869" s="10">
        <v>43090</v>
      </c>
      <c r="B9869" s="7">
        <f>YEAR(Table1[[#This Row],[Order Date]])</f>
        <v>2017</v>
      </c>
      <c r="C9869" s="7">
        <f>MONTH(Table1[[#This Row],[Order Date]])</f>
        <v>12</v>
      </c>
      <c r="D9869" s="8" t="s">
        <v>2540</v>
      </c>
      <c r="E9869" s="8" t="s">
        <v>129</v>
      </c>
      <c r="F9869" s="8" t="s">
        <v>11</v>
      </c>
      <c r="G9869" s="8" t="s">
        <v>18</v>
      </c>
      <c r="H9869" s="8" t="s">
        <v>1110</v>
      </c>
      <c r="I9869" s="9">
        <v>375.34</v>
      </c>
      <c r="J9869" s="7">
        <v>1</v>
      </c>
      <c r="K9869" s="9">
        <v>18.77</v>
      </c>
    </row>
    <row r="9870" spans="1:11" ht="12.5" x14ac:dyDescent="0.25">
      <c r="A9870" s="10">
        <v>43091</v>
      </c>
      <c r="B9870" s="7">
        <f>YEAR(Table1[[#This Row],[Order Date]])</f>
        <v>2017</v>
      </c>
      <c r="C9870" s="7">
        <f>MONTH(Table1[[#This Row],[Order Date]])</f>
        <v>12</v>
      </c>
      <c r="D9870" s="8" t="s">
        <v>2306</v>
      </c>
      <c r="E9870" s="8" t="s">
        <v>186</v>
      </c>
      <c r="F9870" s="8" t="s">
        <v>11</v>
      </c>
      <c r="G9870" s="8" t="s">
        <v>92</v>
      </c>
      <c r="H9870" s="8" t="s">
        <v>2552</v>
      </c>
      <c r="I9870" s="9">
        <v>839.43</v>
      </c>
      <c r="J9870" s="7">
        <v>3</v>
      </c>
      <c r="K9870" s="9">
        <v>218.25</v>
      </c>
    </row>
    <row r="9871" spans="1:11" ht="12.5" x14ac:dyDescent="0.25">
      <c r="A9871" s="10">
        <v>43091</v>
      </c>
      <c r="B9871" s="7">
        <f>YEAR(Table1[[#This Row],[Order Date]])</f>
        <v>2017</v>
      </c>
      <c r="C9871" s="7">
        <f>MONTH(Table1[[#This Row],[Order Date]])</f>
        <v>12</v>
      </c>
      <c r="D9871" s="8" t="s">
        <v>1145</v>
      </c>
      <c r="E9871" s="8" t="s">
        <v>123</v>
      </c>
      <c r="F9871" s="8" t="s">
        <v>11</v>
      </c>
      <c r="G9871" s="8" t="s">
        <v>63</v>
      </c>
      <c r="H9871" s="8" t="s">
        <v>64</v>
      </c>
      <c r="I9871" s="9">
        <v>7.82</v>
      </c>
      <c r="J9871" s="7">
        <v>1</v>
      </c>
      <c r="K9871" s="9">
        <v>2.93</v>
      </c>
    </row>
    <row r="9872" spans="1:11" ht="12.5" x14ac:dyDescent="0.25">
      <c r="A9872" s="10">
        <v>43091</v>
      </c>
      <c r="B9872" s="7">
        <f>YEAR(Table1[[#This Row],[Order Date]])</f>
        <v>2017</v>
      </c>
      <c r="C9872" s="7">
        <f>MONTH(Table1[[#This Row],[Order Date]])</f>
        <v>12</v>
      </c>
      <c r="D9872" s="8" t="s">
        <v>2021</v>
      </c>
      <c r="E9872" s="8" t="s">
        <v>110</v>
      </c>
      <c r="F9872" s="8" t="s">
        <v>39</v>
      </c>
      <c r="G9872" s="8" t="s">
        <v>52</v>
      </c>
      <c r="H9872" s="8" t="s">
        <v>2656</v>
      </c>
      <c r="I9872" s="9">
        <v>199.95</v>
      </c>
      <c r="J9872" s="7">
        <v>5</v>
      </c>
      <c r="K9872" s="9">
        <v>63.98</v>
      </c>
    </row>
    <row r="9873" spans="1:11" ht="12.5" x14ac:dyDescent="0.25">
      <c r="A9873" s="10">
        <v>43091</v>
      </c>
      <c r="B9873" s="7">
        <f>YEAR(Table1[[#This Row],[Order Date]])</f>
        <v>2017</v>
      </c>
      <c r="C9873" s="7">
        <f>MONTH(Table1[[#This Row],[Order Date]])</f>
        <v>12</v>
      </c>
      <c r="D9873" s="8" t="s">
        <v>2021</v>
      </c>
      <c r="E9873" s="8" t="s">
        <v>110</v>
      </c>
      <c r="F9873" s="8" t="s">
        <v>34</v>
      </c>
      <c r="G9873" s="8" t="s">
        <v>35</v>
      </c>
      <c r="H9873" s="8" t="s">
        <v>1072</v>
      </c>
      <c r="I9873" s="9">
        <v>1586.69</v>
      </c>
      <c r="J9873" s="7">
        <v>7</v>
      </c>
      <c r="K9873" s="9">
        <v>412.54</v>
      </c>
    </row>
    <row r="9874" spans="1:11" ht="12.5" x14ac:dyDescent="0.25">
      <c r="A9874" s="10">
        <v>43091</v>
      </c>
      <c r="B9874" s="7">
        <f>YEAR(Table1[[#This Row],[Order Date]])</f>
        <v>2017</v>
      </c>
      <c r="C9874" s="7">
        <f>MONTH(Table1[[#This Row],[Order Date]])</f>
        <v>12</v>
      </c>
      <c r="D9874" s="8" t="s">
        <v>2021</v>
      </c>
      <c r="E9874" s="8" t="s">
        <v>110</v>
      </c>
      <c r="F9874" s="8" t="s">
        <v>39</v>
      </c>
      <c r="G9874" s="8" t="s">
        <v>52</v>
      </c>
      <c r="H9874" s="8" t="s">
        <v>1134</v>
      </c>
      <c r="I9874" s="9">
        <v>84.99</v>
      </c>
      <c r="J9874" s="7">
        <v>1</v>
      </c>
      <c r="K9874" s="9">
        <v>30.6</v>
      </c>
    </row>
    <row r="9875" spans="1:11" ht="12.5" x14ac:dyDescent="0.25">
      <c r="A9875" s="10">
        <v>43091</v>
      </c>
      <c r="B9875" s="7">
        <f>YEAR(Table1[[#This Row],[Order Date]])</f>
        <v>2017</v>
      </c>
      <c r="C9875" s="7">
        <f>MONTH(Table1[[#This Row],[Order Date]])</f>
        <v>12</v>
      </c>
      <c r="D9875" s="8" t="s">
        <v>2021</v>
      </c>
      <c r="E9875" s="8" t="s">
        <v>110</v>
      </c>
      <c r="F9875" s="8" t="s">
        <v>34</v>
      </c>
      <c r="G9875" s="8" t="s">
        <v>145</v>
      </c>
      <c r="H9875" s="8" t="s">
        <v>810</v>
      </c>
      <c r="I9875" s="9">
        <v>411.8</v>
      </c>
      <c r="J9875" s="7">
        <v>2</v>
      </c>
      <c r="K9875" s="9">
        <v>70.010000000000005</v>
      </c>
    </row>
    <row r="9876" spans="1:11" ht="12.5" x14ac:dyDescent="0.25">
      <c r="A9876" s="10">
        <v>43091</v>
      </c>
      <c r="B9876" s="7">
        <f>YEAR(Table1[[#This Row],[Order Date]])</f>
        <v>2017</v>
      </c>
      <c r="C9876" s="7">
        <f>MONTH(Table1[[#This Row],[Order Date]])</f>
        <v>12</v>
      </c>
      <c r="D9876" s="8" t="s">
        <v>495</v>
      </c>
      <c r="E9876" s="8" t="s">
        <v>399</v>
      </c>
      <c r="F9876" s="8" t="s">
        <v>11</v>
      </c>
      <c r="G9876" s="8" t="s">
        <v>24</v>
      </c>
      <c r="H9876" s="8" t="s">
        <v>2305</v>
      </c>
      <c r="I9876" s="9">
        <v>4.17</v>
      </c>
      <c r="J9876" s="7">
        <v>3</v>
      </c>
      <c r="K9876" s="9">
        <v>1.08</v>
      </c>
    </row>
    <row r="9877" spans="1:11" ht="12.5" x14ac:dyDescent="0.25">
      <c r="A9877" s="10">
        <v>43091</v>
      </c>
      <c r="B9877" s="7">
        <f>YEAR(Table1[[#This Row],[Order Date]])</f>
        <v>2017</v>
      </c>
      <c r="C9877" s="7">
        <f>MONTH(Table1[[#This Row],[Order Date]])</f>
        <v>12</v>
      </c>
      <c r="D9877" s="8" t="s">
        <v>495</v>
      </c>
      <c r="E9877" s="8" t="s">
        <v>399</v>
      </c>
      <c r="F9877" s="8" t="s">
        <v>39</v>
      </c>
      <c r="G9877" s="8" t="s">
        <v>40</v>
      </c>
      <c r="H9877" s="8" t="s">
        <v>2050</v>
      </c>
      <c r="I9877" s="9">
        <v>67.040000000000006</v>
      </c>
      <c r="J9877" s="7">
        <v>4</v>
      </c>
      <c r="K9877" s="9">
        <v>6.7</v>
      </c>
    </row>
    <row r="9878" spans="1:11" ht="12.5" x14ac:dyDescent="0.25">
      <c r="A9878" s="10">
        <v>43091</v>
      </c>
      <c r="B9878" s="7">
        <f>YEAR(Table1[[#This Row],[Order Date]])</f>
        <v>2017</v>
      </c>
      <c r="C9878" s="7">
        <f>MONTH(Table1[[#This Row],[Order Date]])</f>
        <v>12</v>
      </c>
      <c r="D9878" s="8" t="s">
        <v>495</v>
      </c>
      <c r="E9878" s="8" t="s">
        <v>399</v>
      </c>
      <c r="F9878" s="8" t="s">
        <v>11</v>
      </c>
      <c r="G9878" s="8" t="s">
        <v>18</v>
      </c>
      <c r="H9878" s="8" t="s">
        <v>516</v>
      </c>
      <c r="I9878" s="9">
        <v>37.32</v>
      </c>
      <c r="J9878" s="7">
        <v>3</v>
      </c>
      <c r="K9878" s="9">
        <v>10.45</v>
      </c>
    </row>
    <row r="9879" spans="1:11" ht="12.5" x14ac:dyDescent="0.25">
      <c r="A9879" s="10">
        <v>43091</v>
      </c>
      <c r="B9879" s="7">
        <f>YEAR(Table1[[#This Row],[Order Date]])</f>
        <v>2017</v>
      </c>
      <c r="C9879" s="7">
        <f>MONTH(Table1[[#This Row],[Order Date]])</f>
        <v>12</v>
      </c>
      <c r="D9879" s="8" t="s">
        <v>495</v>
      </c>
      <c r="E9879" s="8" t="s">
        <v>399</v>
      </c>
      <c r="F9879" s="8" t="s">
        <v>11</v>
      </c>
      <c r="G9879" s="8" t="s">
        <v>16</v>
      </c>
      <c r="H9879" s="8" t="s">
        <v>2643</v>
      </c>
      <c r="I9879" s="9">
        <v>18.45</v>
      </c>
      <c r="J9879" s="7">
        <v>5</v>
      </c>
      <c r="K9879" s="9">
        <v>8.67</v>
      </c>
    </row>
    <row r="9880" spans="1:11" ht="12.5" x14ac:dyDescent="0.25">
      <c r="A9880" s="10">
        <v>43091</v>
      </c>
      <c r="B9880" s="7">
        <f>YEAR(Table1[[#This Row],[Order Date]])</f>
        <v>2017</v>
      </c>
      <c r="C9880" s="7">
        <f>MONTH(Table1[[#This Row],[Order Date]])</f>
        <v>12</v>
      </c>
      <c r="D9880" s="8" t="s">
        <v>2639</v>
      </c>
      <c r="E9880" s="8" t="s">
        <v>78</v>
      </c>
      <c r="F9880" s="8" t="s">
        <v>11</v>
      </c>
      <c r="G9880" s="8" t="s">
        <v>20</v>
      </c>
      <c r="H9880" s="8" t="s">
        <v>705</v>
      </c>
      <c r="I9880" s="9">
        <v>1.64</v>
      </c>
      <c r="J9880" s="7">
        <v>1</v>
      </c>
      <c r="K9880" s="9">
        <v>-1.31</v>
      </c>
    </row>
    <row r="9881" spans="1:11" ht="12.5" x14ac:dyDescent="0.25">
      <c r="A9881" s="10">
        <v>43091</v>
      </c>
      <c r="B9881" s="7">
        <f>YEAR(Table1[[#This Row],[Order Date]])</f>
        <v>2017</v>
      </c>
      <c r="C9881" s="7">
        <f>MONTH(Table1[[#This Row],[Order Date]])</f>
        <v>12</v>
      </c>
      <c r="D9881" s="8" t="s">
        <v>2639</v>
      </c>
      <c r="E9881" s="8" t="s">
        <v>78</v>
      </c>
      <c r="F9881" s="8" t="s">
        <v>39</v>
      </c>
      <c r="G9881" s="8" t="s">
        <v>40</v>
      </c>
      <c r="H9881" s="8" t="s">
        <v>1345</v>
      </c>
      <c r="I9881" s="9">
        <v>629.96</v>
      </c>
      <c r="J9881" s="7">
        <v>7</v>
      </c>
      <c r="K9881" s="9">
        <v>94.49</v>
      </c>
    </row>
    <row r="9882" spans="1:11" ht="12.5" x14ac:dyDescent="0.25">
      <c r="A9882" s="10">
        <v>43091</v>
      </c>
      <c r="B9882" s="7">
        <f>YEAR(Table1[[#This Row],[Order Date]])</f>
        <v>2017</v>
      </c>
      <c r="C9882" s="7">
        <f>MONTH(Table1[[#This Row],[Order Date]])</f>
        <v>12</v>
      </c>
      <c r="D9882" s="8" t="s">
        <v>2450</v>
      </c>
      <c r="E9882" s="8" t="s">
        <v>1529</v>
      </c>
      <c r="F9882" s="8" t="s">
        <v>11</v>
      </c>
      <c r="G9882" s="8" t="s">
        <v>200</v>
      </c>
      <c r="H9882" s="8" t="s">
        <v>2497</v>
      </c>
      <c r="I9882" s="9">
        <v>695.16</v>
      </c>
      <c r="J9882" s="7">
        <v>6</v>
      </c>
      <c r="K9882" s="9">
        <v>34.76</v>
      </c>
    </row>
    <row r="9883" spans="1:11" ht="12.5" x14ac:dyDescent="0.25">
      <c r="A9883" s="10">
        <v>43091</v>
      </c>
      <c r="B9883" s="7">
        <f>YEAR(Table1[[#This Row],[Order Date]])</f>
        <v>2017</v>
      </c>
      <c r="C9883" s="7">
        <f>MONTH(Table1[[#This Row],[Order Date]])</f>
        <v>12</v>
      </c>
      <c r="D9883" s="8" t="s">
        <v>2450</v>
      </c>
      <c r="E9883" s="8" t="s">
        <v>1529</v>
      </c>
      <c r="F9883" s="8" t="s">
        <v>34</v>
      </c>
      <c r="G9883" s="8" t="s">
        <v>74</v>
      </c>
      <c r="H9883" s="8" t="s">
        <v>2281</v>
      </c>
      <c r="I9883" s="9">
        <v>220.98</v>
      </c>
      <c r="J9883" s="7">
        <v>1</v>
      </c>
      <c r="K9883" s="9">
        <v>50.83</v>
      </c>
    </row>
    <row r="9884" spans="1:11" ht="12.5" x14ac:dyDescent="0.25">
      <c r="A9884" s="10">
        <v>43091</v>
      </c>
      <c r="B9884" s="7">
        <f>YEAR(Table1[[#This Row],[Order Date]])</f>
        <v>2017</v>
      </c>
      <c r="C9884" s="7">
        <f>MONTH(Table1[[#This Row],[Order Date]])</f>
        <v>12</v>
      </c>
      <c r="D9884" s="8" t="s">
        <v>2578</v>
      </c>
      <c r="E9884" s="8" t="s">
        <v>10</v>
      </c>
      <c r="F9884" s="8" t="s">
        <v>11</v>
      </c>
      <c r="G9884" s="8" t="s">
        <v>12</v>
      </c>
      <c r="H9884" s="8" t="s">
        <v>1157</v>
      </c>
      <c r="I9884" s="9">
        <v>25.92</v>
      </c>
      <c r="J9884" s="7">
        <v>5</v>
      </c>
      <c r="K9884" s="9">
        <v>9.07</v>
      </c>
    </row>
    <row r="9885" spans="1:11" ht="12.5" x14ac:dyDescent="0.25">
      <c r="A9885" s="10">
        <v>43091</v>
      </c>
      <c r="B9885" s="7">
        <f>YEAR(Table1[[#This Row],[Order Date]])</f>
        <v>2017</v>
      </c>
      <c r="C9885" s="7">
        <f>MONTH(Table1[[#This Row],[Order Date]])</f>
        <v>12</v>
      </c>
      <c r="D9885" s="8" t="s">
        <v>2578</v>
      </c>
      <c r="E9885" s="8" t="s">
        <v>10</v>
      </c>
      <c r="F9885" s="8" t="s">
        <v>11</v>
      </c>
      <c r="G9885" s="8" t="s">
        <v>20</v>
      </c>
      <c r="H9885" s="8" t="s">
        <v>248</v>
      </c>
      <c r="I9885" s="9">
        <v>6.33</v>
      </c>
      <c r="J9885" s="7">
        <v>5</v>
      </c>
      <c r="K9885" s="9">
        <v>-9.81</v>
      </c>
    </row>
    <row r="9886" spans="1:11" ht="12.5" x14ac:dyDescent="0.25">
      <c r="A9886" s="10">
        <v>43091</v>
      </c>
      <c r="B9886" s="7">
        <f>YEAR(Table1[[#This Row],[Order Date]])</f>
        <v>2017</v>
      </c>
      <c r="C9886" s="7">
        <f>MONTH(Table1[[#This Row],[Order Date]])</f>
        <v>12</v>
      </c>
      <c r="D9886" s="8" t="s">
        <v>2578</v>
      </c>
      <c r="E9886" s="8" t="s">
        <v>10</v>
      </c>
      <c r="F9886" s="8" t="s">
        <v>11</v>
      </c>
      <c r="G9886" s="8" t="s">
        <v>12</v>
      </c>
      <c r="H9886" s="8" t="s">
        <v>306</v>
      </c>
      <c r="I9886" s="9">
        <v>75.88</v>
      </c>
      <c r="J9886" s="7">
        <v>5</v>
      </c>
      <c r="K9886" s="9">
        <v>26.56</v>
      </c>
    </row>
    <row r="9887" spans="1:11" ht="12.5" x14ac:dyDescent="0.25">
      <c r="A9887" s="10">
        <v>43091</v>
      </c>
      <c r="B9887" s="7">
        <f>YEAR(Table1[[#This Row],[Order Date]])</f>
        <v>2017</v>
      </c>
      <c r="C9887" s="7">
        <f>MONTH(Table1[[#This Row],[Order Date]])</f>
        <v>12</v>
      </c>
      <c r="D9887" s="8" t="s">
        <v>815</v>
      </c>
      <c r="E9887" s="8" t="s">
        <v>488</v>
      </c>
      <c r="F9887" s="8" t="s">
        <v>34</v>
      </c>
      <c r="G9887" s="8" t="s">
        <v>35</v>
      </c>
      <c r="H9887" s="8" t="s">
        <v>793</v>
      </c>
      <c r="I9887" s="9">
        <v>141.96</v>
      </c>
      <c r="J9887" s="7">
        <v>2</v>
      </c>
      <c r="K9887" s="9">
        <v>35.49</v>
      </c>
    </row>
    <row r="9888" spans="1:11" ht="12.5" x14ac:dyDescent="0.25">
      <c r="A9888" s="10">
        <v>43091</v>
      </c>
      <c r="B9888" s="7">
        <f>YEAR(Table1[[#This Row],[Order Date]])</f>
        <v>2017</v>
      </c>
      <c r="C9888" s="7">
        <f>MONTH(Table1[[#This Row],[Order Date]])</f>
        <v>12</v>
      </c>
      <c r="D9888" s="8" t="s">
        <v>2578</v>
      </c>
      <c r="E9888" s="8" t="s">
        <v>95</v>
      </c>
      <c r="F9888" s="8" t="s">
        <v>34</v>
      </c>
      <c r="G9888" s="8" t="s">
        <v>145</v>
      </c>
      <c r="H9888" s="8" t="s">
        <v>1496</v>
      </c>
      <c r="I9888" s="9">
        <v>182.55</v>
      </c>
      <c r="J9888" s="7">
        <v>2</v>
      </c>
      <c r="K9888" s="9">
        <v>-135.09</v>
      </c>
    </row>
    <row r="9889" spans="1:11" ht="12.5" x14ac:dyDescent="0.25">
      <c r="A9889" s="10">
        <v>43091</v>
      </c>
      <c r="B9889" s="7">
        <f>YEAR(Table1[[#This Row],[Order Date]])</f>
        <v>2017</v>
      </c>
      <c r="C9889" s="7">
        <f>MONTH(Table1[[#This Row],[Order Date]])</f>
        <v>12</v>
      </c>
      <c r="D9889" s="8" t="s">
        <v>1986</v>
      </c>
      <c r="E9889" s="8" t="s">
        <v>27</v>
      </c>
      <c r="F9889" s="8" t="s">
        <v>39</v>
      </c>
      <c r="G9889" s="8" t="s">
        <v>52</v>
      </c>
      <c r="H9889" s="8" t="s">
        <v>544</v>
      </c>
      <c r="I9889" s="9">
        <v>474.95</v>
      </c>
      <c r="J9889" s="7">
        <v>5</v>
      </c>
      <c r="K9889" s="9">
        <v>142.49</v>
      </c>
    </row>
    <row r="9890" spans="1:11" ht="12.5" x14ac:dyDescent="0.25">
      <c r="A9890" s="10">
        <v>43091</v>
      </c>
      <c r="B9890" s="7">
        <f>YEAR(Table1[[#This Row],[Order Date]])</f>
        <v>2017</v>
      </c>
      <c r="C9890" s="7">
        <f>MONTH(Table1[[#This Row],[Order Date]])</f>
        <v>12</v>
      </c>
      <c r="D9890" s="8" t="s">
        <v>2254</v>
      </c>
      <c r="E9890" s="8" t="s">
        <v>315</v>
      </c>
      <c r="F9890" s="8" t="s">
        <v>34</v>
      </c>
      <c r="G9890" s="8" t="s">
        <v>145</v>
      </c>
      <c r="H9890" s="8" t="s">
        <v>2452</v>
      </c>
      <c r="I9890" s="9">
        <v>607.52</v>
      </c>
      <c r="J9890" s="7">
        <v>2</v>
      </c>
      <c r="K9890" s="9">
        <v>97.2</v>
      </c>
    </row>
    <row r="9891" spans="1:11" ht="12.5" x14ac:dyDescent="0.25">
      <c r="A9891" s="10">
        <v>43091</v>
      </c>
      <c r="B9891" s="7">
        <f>YEAR(Table1[[#This Row],[Order Date]])</f>
        <v>2017</v>
      </c>
      <c r="C9891" s="7">
        <f>MONTH(Table1[[#This Row],[Order Date]])</f>
        <v>12</v>
      </c>
      <c r="D9891" s="8" t="s">
        <v>2254</v>
      </c>
      <c r="E9891" s="8" t="s">
        <v>315</v>
      </c>
      <c r="F9891" s="8" t="s">
        <v>11</v>
      </c>
      <c r="G9891" s="8" t="s">
        <v>18</v>
      </c>
      <c r="H9891" s="8" t="s">
        <v>1950</v>
      </c>
      <c r="I9891" s="9">
        <v>31.16</v>
      </c>
      <c r="J9891" s="7">
        <v>2</v>
      </c>
      <c r="K9891" s="9">
        <v>7.79</v>
      </c>
    </row>
    <row r="9892" spans="1:11" ht="12.5" x14ac:dyDescent="0.25">
      <c r="A9892" s="10">
        <v>43091</v>
      </c>
      <c r="B9892" s="7">
        <f>YEAR(Table1[[#This Row],[Order Date]])</f>
        <v>2017</v>
      </c>
      <c r="C9892" s="7">
        <f>MONTH(Table1[[#This Row],[Order Date]])</f>
        <v>12</v>
      </c>
      <c r="D9892" s="8" t="s">
        <v>965</v>
      </c>
      <c r="E9892" s="8" t="s">
        <v>120</v>
      </c>
      <c r="F9892" s="8" t="s">
        <v>34</v>
      </c>
      <c r="G9892" s="8" t="s">
        <v>145</v>
      </c>
      <c r="H9892" s="8" t="s">
        <v>1460</v>
      </c>
      <c r="I9892" s="9">
        <v>934.96</v>
      </c>
      <c r="J9892" s="7">
        <v>6</v>
      </c>
      <c r="K9892" s="9">
        <v>-249.32</v>
      </c>
    </row>
    <row r="9893" spans="1:11" ht="12.5" x14ac:dyDescent="0.25">
      <c r="A9893" s="10">
        <v>43091</v>
      </c>
      <c r="B9893" s="7">
        <f>YEAR(Table1[[#This Row],[Order Date]])</f>
        <v>2017</v>
      </c>
      <c r="C9893" s="7">
        <f>MONTH(Table1[[#This Row],[Order Date]])</f>
        <v>12</v>
      </c>
      <c r="D9893" s="8" t="s">
        <v>965</v>
      </c>
      <c r="E9893" s="8" t="s">
        <v>120</v>
      </c>
      <c r="F9893" s="8" t="s">
        <v>39</v>
      </c>
      <c r="G9893" s="8" t="s">
        <v>52</v>
      </c>
      <c r="H9893" s="8" t="s">
        <v>656</v>
      </c>
      <c r="I9893" s="9">
        <v>46.86</v>
      </c>
      <c r="J9893" s="7">
        <v>2</v>
      </c>
      <c r="K9893" s="9">
        <v>7.62</v>
      </c>
    </row>
    <row r="9894" spans="1:11" ht="12.5" x14ac:dyDescent="0.25">
      <c r="A9894" s="10">
        <v>43091</v>
      </c>
      <c r="B9894" s="7">
        <f>YEAR(Table1[[#This Row],[Order Date]])</f>
        <v>2017</v>
      </c>
      <c r="C9894" s="7">
        <f>MONTH(Table1[[#This Row],[Order Date]])</f>
        <v>12</v>
      </c>
      <c r="D9894" s="8" t="s">
        <v>965</v>
      </c>
      <c r="E9894" s="8" t="s">
        <v>120</v>
      </c>
      <c r="F9894" s="8" t="s">
        <v>11</v>
      </c>
      <c r="G9894" s="8" t="s">
        <v>18</v>
      </c>
      <c r="H9894" s="8" t="s">
        <v>349</v>
      </c>
      <c r="I9894" s="9">
        <v>26.16</v>
      </c>
      <c r="J9894" s="7">
        <v>3</v>
      </c>
      <c r="K9894" s="9">
        <v>1.96</v>
      </c>
    </row>
    <row r="9895" spans="1:11" ht="12.5" x14ac:dyDescent="0.25">
      <c r="A9895" s="10">
        <v>43091</v>
      </c>
      <c r="B9895" s="7">
        <f>YEAR(Table1[[#This Row],[Order Date]])</f>
        <v>2017</v>
      </c>
      <c r="C9895" s="7">
        <f>MONTH(Table1[[#This Row],[Order Date]])</f>
        <v>12</v>
      </c>
      <c r="D9895" s="8" t="s">
        <v>965</v>
      </c>
      <c r="E9895" s="8" t="s">
        <v>120</v>
      </c>
      <c r="F9895" s="8" t="s">
        <v>11</v>
      </c>
      <c r="G9895" s="8" t="s">
        <v>24</v>
      </c>
      <c r="H9895" s="8" t="s">
        <v>1527</v>
      </c>
      <c r="I9895" s="9">
        <v>23.13</v>
      </c>
      <c r="J9895" s="7">
        <v>7</v>
      </c>
      <c r="K9895" s="9">
        <v>2.89</v>
      </c>
    </row>
    <row r="9896" spans="1:11" ht="12.5" x14ac:dyDescent="0.25">
      <c r="A9896" s="10">
        <v>43091</v>
      </c>
      <c r="B9896" s="7">
        <f>YEAR(Table1[[#This Row],[Order Date]])</f>
        <v>2017</v>
      </c>
      <c r="C9896" s="7">
        <f>MONTH(Table1[[#This Row],[Order Date]])</f>
        <v>12</v>
      </c>
      <c r="D9896" s="8" t="s">
        <v>965</v>
      </c>
      <c r="E9896" s="8" t="s">
        <v>120</v>
      </c>
      <c r="F9896" s="8" t="s">
        <v>11</v>
      </c>
      <c r="G9896" s="8" t="s">
        <v>92</v>
      </c>
      <c r="H9896" s="8" t="s">
        <v>2059</v>
      </c>
      <c r="I9896" s="9">
        <v>59.24</v>
      </c>
      <c r="J9896" s="7">
        <v>5</v>
      </c>
      <c r="K9896" s="9">
        <v>16.29</v>
      </c>
    </row>
    <row r="9897" spans="1:11" ht="12.5" x14ac:dyDescent="0.25">
      <c r="A9897" s="10">
        <v>43092</v>
      </c>
      <c r="B9897" s="7">
        <f>YEAR(Table1[[#This Row],[Order Date]])</f>
        <v>2017</v>
      </c>
      <c r="C9897" s="7">
        <f>MONTH(Table1[[#This Row],[Order Date]])</f>
        <v>12</v>
      </c>
      <c r="D9897" s="8" t="s">
        <v>1074</v>
      </c>
      <c r="E9897" s="8" t="s">
        <v>27</v>
      </c>
      <c r="F9897" s="8" t="s">
        <v>11</v>
      </c>
      <c r="G9897" s="8" t="s">
        <v>24</v>
      </c>
      <c r="H9897" s="8" t="s">
        <v>2073</v>
      </c>
      <c r="I9897" s="9">
        <v>13.48</v>
      </c>
      <c r="J9897" s="7">
        <v>4</v>
      </c>
      <c r="K9897" s="9">
        <v>5.93</v>
      </c>
    </row>
    <row r="9898" spans="1:11" ht="12.5" x14ac:dyDescent="0.25">
      <c r="A9898" s="10">
        <v>43092</v>
      </c>
      <c r="B9898" s="7">
        <f>YEAR(Table1[[#This Row],[Order Date]])</f>
        <v>2017</v>
      </c>
      <c r="C9898" s="7">
        <f>MONTH(Table1[[#This Row],[Order Date]])</f>
        <v>12</v>
      </c>
      <c r="D9898" s="8" t="s">
        <v>285</v>
      </c>
      <c r="E9898" s="8" t="s">
        <v>613</v>
      </c>
      <c r="F9898" s="8" t="s">
        <v>34</v>
      </c>
      <c r="G9898" s="8" t="s">
        <v>47</v>
      </c>
      <c r="H9898" s="8" t="s">
        <v>570</v>
      </c>
      <c r="I9898" s="9">
        <v>181.95</v>
      </c>
      <c r="J9898" s="7">
        <v>3</v>
      </c>
      <c r="K9898" s="9">
        <v>38.21</v>
      </c>
    </row>
    <row r="9899" spans="1:11" ht="12.5" x14ac:dyDescent="0.25">
      <c r="A9899" s="10">
        <v>43092</v>
      </c>
      <c r="B9899" s="7">
        <f>YEAR(Table1[[#This Row],[Order Date]])</f>
        <v>2017</v>
      </c>
      <c r="C9899" s="7">
        <f>MONTH(Table1[[#This Row],[Order Date]])</f>
        <v>12</v>
      </c>
      <c r="D9899" s="8" t="s">
        <v>77</v>
      </c>
      <c r="E9899" s="8" t="s">
        <v>10</v>
      </c>
      <c r="F9899" s="8" t="s">
        <v>11</v>
      </c>
      <c r="G9899" s="8" t="s">
        <v>12</v>
      </c>
      <c r="H9899" s="8" t="s">
        <v>1488</v>
      </c>
      <c r="I9899" s="9">
        <v>28.67</v>
      </c>
      <c r="J9899" s="7">
        <v>8</v>
      </c>
      <c r="K9899" s="9">
        <v>10.39</v>
      </c>
    </row>
    <row r="9900" spans="1:11" ht="12.5" x14ac:dyDescent="0.25">
      <c r="A9900" s="10">
        <v>43092</v>
      </c>
      <c r="B9900" s="7">
        <f>YEAR(Table1[[#This Row],[Order Date]])</f>
        <v>2017</v>
      </c>
      <c r="C9900" s="7">
        <f>MONTH(Table1[[#This Row],[Order Date]])</f>
        <v>12</v>
      </c>
      <c r="D9900" s="8" t="s">
        <v>77</v>
      </c>
      <c r="E9900" s="8" t="s">
        <v>10</v>
      </c>
      <c r="F9900" s="8" t="s">
        <v>11</v>
      </c>
      <c r="G9900" s="8" t="s">
        <v>92</v>
      </c>
      <c r="H9900" s="8" t="s">
        <v>1983</v>
      </c>
      <c r="I9900" s="9">
        <v>29.31</v>
      </c>
      <c r="J9900" s="7">
        <v>8</v>
      </c>
      <c r="K9900" s="9">
        <v>-74.75</v>
      </c>
    </row>
    <row r="9901" spans="1:11" ht="12.5" x14ac:dyDescent="0.25">
      <c r="A9901" s="10">
        <v>43092</v>
      </c>
      <c r="B9901" s="7">
        <f>YEAR(Table1[[#This Row],[Order Date]])</f>
        <v>2017</v>
      </c>
      <c r="C9901" s="7">
        <f>MONTH(Table1[[#This Row],[Order Date]])</f>
        <v>12</v>
      </c>
      <c r="D9901" s="8" t="s">
        <v>1693</v>
      </c>
      <c r="E9901" s="8" t="s">
        <v>120</v>
      </c>
      <c r="F9901" s="8" t="s">
        <v>34</v>
      </c>
      <c r="G9901" s="8" t="s">
        <v>47</v>
      </c>
      <c r="H9901" s="8" t="s">
        <v>2009</v>
      </c>
      <c r="I9901" s="9">
        <v>72.7</v>
      </c>
      <c r="J9901" s="7">
        <v>4</v>
      </c>
      <c r="K9901" s="9">
        <v>19.079999999999998</v>
      </c>
    </row>
    <row r="9902" spans="1:11" ht="12.5" x14ac:dyDescent="0.25">
      <c r="A9902" s="10">
        <v>43092</v>
      </c>
      <c r="B9902" s="7">
        <f>YEAR(Table1[[#This Row],[Order Date]])</f>
        <v>2017</v>
      </c>
      <c r="C9902" s="7">
        <f>MONTH(Table1[[#This Row],[Order Date]])</f>
        <v>12</v>
      </c>
      <c r="D9902" s="8" t="s">
        <v>1693</v>
      </c>
      <c r="E9902" s="8" t="s">
        <v>120</v>
      </c>
      <c r="F9902" s="8" t="s">
        <v>11</v>
      </c>
      <c r="G9902" s="8" t="s">
        <v>24</v>
      </c>
      <c r="H9902" s="8" t="s">
        <v>2670</v>
      </c>
      <c r="I9902" s="9">
        <v>12.26</v>
      </c>
      <c r="J9902" s="7">
        <v>7</v>
      </c>
      <c r="K9902" s="9">
        <v>1.07</v>
      </c>
    </row>
    <row r="9903" spans="1:11" ht="12.5" x14ac:dyDescent="0.25">
      <c r="A9903" s="10">
        <v>43092</v>
      </c>
      <c r="B9903" s="7">
        <f>YEAR(Table1[[#This Row],[Order Date]])</f>
        <v>2017</v>
      </c>
      <c r="C9903" s="7">
        <f>MONTH(Table1[[#This Row],[Order Date]])</f>
        <v>12</v>
      </c>
      <c r="D9903" s="8" t="s">
        <v>1693</v>
      </c>
      <c r="E9903" s="8" t="s">
        <v>120</v>
      </c>
      <c r="F9903" s="8" t="s">
        <v>11</v>
      </c>
      <c r="G9903" s="8" t="s">
        <v>18</v>
      </c>
      <c r="H9903" s="8" t="s">
        <v>838</v>
      </c>
      <c r="I9903" s="9">
        <v>218.35</v>
      </c>
      <c r="J9903" s="7">
        <v>3</v>
      </c>
      <c r="K9903" s="9">
        <v>-54.59</v>
      </c>
    </row>
    <row r="9904" spans="1:11" ht="12.5" x14ac:dyDescent="0.25">
      <c r="A9904" s="10">
        <v>43092</v>
      </c>
      <c r="B9904" s="7">
        <f>YEAR(Table1[[#This Row],[Order Date]])</f>
        <v>2017</v>
      </c>
      <c r="C9904" s="7">
        <f>MONTH(Table1[[#This Row],[Order Date]])</f>
        <v>12</v>
      </c>
      <c r="D9904" s="8" t="s">
        <v>1310</v>
      </c>
      <c r="E9904" s="8" t="s">
        <v>101</v>
      </c>
      <c r="F9904" s="8" t="s">
        <v>11</v>
      </c>
      <c r="G9904" s="8" t="s">
        <v>18</v>
      </c>
      <c r="H9904" s="8" t="s">
        <v>1611</v>
      </c>
      <c r="I9904" s="9">
        <v>62.04</v>
      </c>
      <c r="J9904" s="7">
        <v>4</v>
      </c>
      <c r="K9904" s="9">
        <v>17.37</v>
      </c>
    </row>
    <row r="9905" spans="1:11" ht="12.5" x14ac:dyDescent="0.25">
      <c r="A9905" s="10">
        <v>43092</v>
      </c>
      <c r="B9905" s="7">
        <f>YEAR(Table1[[#This Row],[Order Date]])</f>
        <v>2017</v>
      </c>
      <c r="C9905" s="7">
        <f>MONTH(Table1[[#This Row],[Order Date]])</f>
        <v>12</v>
      </c>
      <c r="D9905" s="8" t="s">
        <v>1310</v>
      </c>
      <c r="E9905" s="8" t="s">
        <v>101</v>
      </c>
      <c r="F9905" s="8" t="s">
        <v>39</v>
      </c>
      <c r="G9905" s="8" t="s">
        <v>40</v>
      </c>
      <c r="H9905" s="8" t="s">
        <v>2180</v>
      </c>
      <c r="I9905" s="9">
        <v>494.97</v>
      </c>
      <c r="J9905" s="7">
        <v>3</v>
      </c>
      <c r="K9905" s="9">
        <v>148.49</v>
      </c>
    </row>
    <row r="9906" spans="1:11" ht="12.5" x14ac:dyDescent="0.25">
      <c r="A9906" s="10">
        <v>43092</v>
      </c>
      <c r="B9906" s="7">
        <f>YEAR(Table1[[#This Row],[Order Date]])</f>
        <v>2017</v>
      </c>
      <c r="C9906" s="7">
        <f>MONTH(Table1[[#This Row],[Order Date]])</f>
        <v>12</v>
      </c>
      <c r="D9906" s="8" t="s">
        <v>1310</v>
      </c>
      <c r="E9906" s="8" t="s">
        <v>101</v>
      </c>
      <c r="F9906" s="8" t="s">
        <v>11</v>
      </c>
      <c r="G9906" s="8" t="s">
        <v>18</v>
      </c>
      <c r="H9906" s="8" t="s">
        <v>908</v>
      </c>
      <c r="I9906" s="9">
        <v>367.96</v>
      </c>
      <c r="J9906" s="7">
        <v>4</v>
      </c>
      <c r="K9906" s="9">
        <v>14.72</v>
      </c>
    </row>
    <row r="9907" spans="1:11" ht="12.5" x14ac:dyDescent="0.25">
      <c r="A9907" s="10">
        <v>43092</v>
      </c>
      <c r="B9907" s="7">
        <f>YEAR(Table1[[#This Row],[Order Date]])</f>
        <v>2017</v>
      </c>
      <c r="C9907" s="7">
        <f>MONTH(Table1[[#This Row],[Order Date]])</f>
        <v>12</v>
      </c>
      <c r="D9907" s="8" t="s">
        <v>1310</v>
      </c>
      <c r="E9907" s="8" t="s">
        <v>101</v>
      </c>
      <c r="F9907" s="8" t="s">
        <v>11</v>
      </c>
      <c r="G9907" s="8" t="s">
        <v>12</v>
      </c>
      <c r="H9907" s="8" t="s">
        <v>2470</v>
      </c>
      <c r="I9907" s="9">
        <v>44.96</v>
      </c>
      <c r="J9907" s="7">
        <v>2</v>
      </c>
      <c r="K9907" s="9">
        <v>20.68</v>
      </c>
    </row>
    <row r="9908" spans="1:11" ht="12.5" x14ac:dyDescent="0.25">
      <c r="A9908" s="10">
        <v>43092</v>
      </c>
      <c r="B9908" s="7">
        <f>YEAR(Table1[[#This Row],[Order Date]])</f>
        <v>2017</v>
      </c>
      <c r="C9908" s="7">
        <f>MONTH(Table1[[#This Row],[Order Date]])</f>
        <v>12</v>
      </c>
      <c r="D9908" s="8" t="s">
        <v>1310</v>
      </c>
      <c r="E9908" s="8" t="s">
        <v>101</v>
      </c>
      <c r="F9908" s="8" t="s">
        <v>11</v>
      </c>
      <c r="G9908" s="8" t="s">
        <v>63</v>
      </c>
      <c r="H9908" s="8" t="s">
        <v>1319</v>
      </c>
      <c r="I9908" s="9">
        <v>182.94</v>
      </c>
      <c r="J9908" s="7">
        <v>3</v>
      </c>
      <c r="K9908" s="9">
        <v>85.98</v>
      </c>
    </row>
    <row r="9909" spans="1:11" ht="12.5" x14ac:dyDescent="0.25">
      <c r="A9909" s="10">
        <v>43092</v>
      </c>
      <c r="B9909" s="7">
        <f>YEAR(Table1[[#This Row],[Order Date]])</f>
        <v>2017</v>
      </c>
      <c r="C9909" s="7">
        <f>MONTH(Table1[[#This Row],[Order Date]])</f>
        <v>12</v>
      </c>
      <c r="D9909" s="8" t="s">
        <v>1295</v>
      </c>
      <c r="E9909" s="8" t="s">
        <v>15</v>
      </c>
      <c r="F9909" s="8" t="s">
        <v>11</v>
      </c>
      <c r="G9909" s="8" t="s">
        <v>20</v>
      </c>
      <c r="H9909" s="8" t="s">
        <v>2119</v>
      </c>
      <c r="I9909" s="9">
        <v>13.84</v>
      </c>
      <c r="J9909" s="7">
        <v>4</v>
      </c>
      <c r="K9909" s="9">
        <v>-22.14</v>
      </c>
    </row>
    <row r="9910" spans="1:11" ht="12.5" x14ac:dyDescent="0.25">
      <c r="A9910" s="10">
        <v>43092</v>
      </c>
      <c r="B9910" s="7">
        <f>YEAR(Table1[[#This Row],[Order Date]])</f>
        <v>2017</v>
      </c>
      <c r="C9910" s="7">
        <f>MONTH(Table1[[#This Row],[Order Date]])</f>
        <v>12</v>
      </c>
      <c r="D9910" s="8" t="s">
        <v>1295</v>
      </c>
      <c r="E9910" s="8" t="s">
        <v>15</v>
      </c>
      <c r="F9910" s="8" t="s">
        <v>11</v>
      </c>
      <c r="G9910" s="8" t="s">
        <v>12</v>
      </c>
      <c r="H9910" s="8" t="s">
        <v>1191</v>
      </c>
      <c r="I9910" s="9">
        <v>175.87</v>
      </c>
      <c r="J9910" s="7">
        <v>4</v>
      </c>
      <c r="K9910" s="9">
        <v>63.75</v>
      </c>
    </row>
    <row r="9911" spans="1:11" ht="12.5" x14ac:dyDescent="0.25">
      <c r="A9911" s="10">
        <v>43092</v>
      </c>
      <c r="B9911" s="7">
        <f>YEAR(Table1[[#This Row],[Order Date]])</f>
        <v>2017</v>
      </c>
      <c r="C9911" s="7">
        <f>MONTH(Table1[[#This Row],[Order Date]])</f>
        <v>12</v>
      </c>
      <c r="D9911" s="8" t="s">
        <v>2057</v>
      </c>
      <c r="E9911" s="8" t="s">
        <v>613</v>
      </c>
      <c r="F9911" s="8" t="s">
        <v>34</v>
      </c>
      <c r="G9911" s="8" t="s">
        <v>47</v>
      </c>
      <c r="H9911" s="8" t="s">
        <v>365</v>
      </c>
      <c r="I9911" s="9">
        <v>27.46</v>
      </c>
      <c r="J9911" s="7">
        <v>2</v>
      </c>
      <c r="K9911" s="9">
        <v>9.89</v>
      </c>
    </row>
    <row r="9912" spans="1:11" ht="12.5" x14ac:dyDescent="0.25">
      <c r="A9912" s="10">
        <v>43093</v>
      </c>
      <c r="B9912" s="7">
        <f>YEAR(Table1[[#This Row],[Order Date]])</f>
        <v>2017</v>
      </c>
      <c r="C9912" s="7">
        <f>MONTH(Table1[[#This Row],[Order Date]])</f>
        <v>12</v>
      </c>
      <c r="D9912" s="8" t="s">
        <v>1610</v>
      </c>
      <c r="E9912" s="8" t="s">
        <v>149</v>
      </c>
      <c r="F9912" s="8" t="s">
        <v>11</v>
      </c>
      <c r="G9912" s="8" t="s">
        <v>92</v>
      </c>
      <c r="H9912" s="8" t="s">
        <v>658</v>
      </c>
      <c r="I9912" s="9">
        <v>35.909999999999997</v>
      </c>
      <c r="J9912" s="7">
        <v>3</v>
      </c>
      <c r="K9912" s="9">
        <v>9.6999999999999993</v>
      </c>
    </row>
    <row r="9913" spans="1:11" ht="12.5" x14ac:dyDescent="0.25">
      <c r="A9913" s="10">
        <v>43093</v>
      </c>
      <c r="B9913" s="7">
        <f>YEAR(Table1[[#This Row],[Order Date]])</f>
        <v>2017</v>
      </c>
      <c r="C9913" s="7">
        <f>MONTH(Table1[[#This Row],[Order Date]])</f>
        <v>12</v>
      </c>
      <c r="D9913" s="8" t="s">
        <v>1705</v>
      </c>
      <c r="E9913" s="8" t="s">
        <v>149</v>
      </c>
      <c r="F9913" s="8" t="s">
        <v>11</v>
      </c>
      <c r="G9913" s="8" t="s">
        <v>20</v>
      </c>
      <c r="H9913" s="8" t="s">
        <v>49</v>
      </c>
      <c r="I9913" s="9">
        <v>17.88</v>
      </c>
      <c r="J9913" s="7">
        <v>3</v>
      </c>
      <c r="K9913" s="9">
        <v>5.59</v>
      </c>
    </row>
    <row r="9914" spans="1:11" ht="12.5" x14ac:dyDescent="0.25">
      <c r="A9914" s="10">
        <v>43093</v>
      </c>
      <c r="B9914" s="7">
        <f>YEAR(Table1[[#This Row],[Order Date]])</f>
        <v>2017</v>
      </c>
      <c r="C9914" s="7">
        <f>MONTH(Table1[[#This Row],[Order Date]])</f>
        <v>12</v>
      </c>
      <c r="D9914" s="8" t="s">
        <v>1723</v>
      </c>
      <c r="E9914" s="8" t="s">
        <v>164</v>
      </c>
      <c r="F9914" s="8" t="s">
        <v>11</v>
      </c>
      <c r="G9914" s="8" t="s">
        <v>18</v>
      </c>
      <c r="H9914" s="8" t="s">
        <v>860</v>
      </c>
      <c r="I9914" s="9">
        <v>1003.62</v>
      </c>
      <c r="J9914" s="7">
        <v>6</v>
      </c>
      <c r="K9914" s="9">
        <v>0</v>
      </c>
    </row>
    <row r="9915" spans="1:11" ht="12.5" x14ac:dyDescent="0.25">
      <c r="A9915" s="10">
        <v>43093</v>
      </c>
      <c r="B9915" s="7">
        <f>YEAR(Table1[[#This Row],[Order Date]])</f>
        <v>2017</v>
      </c>
      <c r="C9915" s="7">
        <f>MONTH(Table1[[#This Row],[Order Date]])</f>
        <v>12</v>
      </c>
      <c r="D9915" s="8" t="s">
        <v>1467</v>
      </c>
      <c r="E9915" s="8" t="s">
        <v>149</v>
      </c>
      <c r="F9915" s="8" t="s">
        <v>34</v>
      </c>
      <c r="G9915" s="8" t="s">
        <v>35</v>
      </c>
      <c r="H9915" s="8" t="s">
        <v>542</v>
      </c>
      <c r="I9915" s="9">
        <v>271.76</v>
      </c>
      <c r="J9915" s="7">
        <v>2</v>
      </c>
      <c r="K9915" s="9">
        <v>48.31</v>
      </c>
    </row>
    <row r="9916" spans="1:11" ht="12.5" x14ac:dyDescent="0.25">
      <c r="A9916" s="10">
        <v>43093</v>
      </c>
      <c r="B9916" s="7">
        <f>YEAR(Table1[[#This Row],[Order Date]])</f>
        <v>2017</v>
      </c>
      <c r="C9916" s="7">
        <f>MONTH(Table1[[#This Row],[Order Date]])</f>
        <v>12</v>
      </c>
      <c r="D9916" s="8" t="s">
        <v>1467</v>
      </c>
      <c r="E9916" s="8" t="s">
        <v>149</v>
      </c>
      <c r="F9916" s="8" t="s">
        <v>11</v>
      </c>
      <c r="G9916" s="8" t="s">
        <v>20</v>
      </c>
      <c r="H9916" s="8" t="s">
        <v>2027</v>
      </c>
      <c r="I9916" s="9">
        <v>14.38</v>
      </c>
      <c r="J9916" s="7">
        <v>3</v>
      </c>
      <c r="K9916" s="9">
        <v>4.8499999999999996</v>
      </c>
    </row>
    <row r="9917" spans="1:11" ht="12.5" x14ac:dyDescent="0.25">
      <c r="A9917" s="10">
        <v>43093</v>
      </c>
      <c r="B9917" s="7">
        <f>YEAR(Table1[[#This Row],[Order Date]])</f>
        <v>2017</v>
      </c>
      <c r="C9917" s="7">
        <f>MONTH(Table1[[#This Row],[Order Date]])</f>
        <v>12</v>
      </c>
      <c r="D9917" s="8" t="s">
        <v>2246</v>
      </c>
      <c r="E9917" s="8" t="s">
        <v>149</v>
      </c>
      <c r="F9917" s="8" t="s">
        <v>34</v>
      </c>
      <c r="G9917" s="8" t="s">
        <v>47</v>
      </c>
      <c r="H9917" s="8" t="s">
        <v>1085</v>
      </c>
      <c r="I9917" s="9">
        <v>37.93</v>
      </c>
      <c r="J9917" s="7">
        <v>1</v>
      </c>
      <c r="K9917" s="9">
        <v>6.83</v>
      </c>
    </row>
    <row r="9918" spans="1:11" ht="12.5" x14ac:dyDescent="0.25">
      <c r="A9918" s="10">
        <v>43093</v>
      </c>
      <c r="B9918" s="7">
        <f>YEAR(Table1[[#This Row],[Order Date]])</f>
        <v>2017</v>
      </c>
      <c r="C9918" s="7">
        <f>MONTH(Table1[[#This Row],[Order Date]])</f>
        <v>12</v>
      </c>
      <c r="D9918" s="8" t="s">
        <v>1122</v>
      </c>
      <c r="E9918" s="8" t="s">
        <v>62</v>
      </c>
      <c r="F9918" s="8" t="s">
        <v>39</v>
      </c>
      <c r="G9918" s="8" t="s">
        <v>302</v>
      </c>
      <c r="H9918" s="8" t="s">
        <v>1858</v>
      </c>
      <c r="I9918" s="9">
        <v>479.97</v>
      </c>
      <c r="J9918" s="7">
        <v>3</v>
      </c>
      <c r="K9918" s="9">
        <v>239.99</v>
      </c>
    </row>
    <row r="9919" spans="1:11" ht="12.5" x14ac:dyDescent="0.25">
      <c r="A9919" s="10">
        <v>43093</v>
      </c>
      <c r="B9919" s="7">
        <f>YEAR(Table1[[#This Row],[Order Date]])</f>
        <v>2017</v>
      </c>
      <c r="C9919" s="7">
        <f>MONTH(Table1[[#This Row],[Order Date]])</f>
        <v>12</v>
      </c>
      <c r="D9919" s="8" t="s">
        <v>1122</v>
      </c>
      <c r="E9919" s="8" t="s">
        <v>62</v>
      </c>
      <c r="F9919" s="8" t="s">
        <v>34</v>
      </c>
      <c r="G9919" s="8" t="s">
        <v>35</v>
      </c>
      <c r="H9919" s="8" t="s">
        <v>382</v>
      </c>
      <c r="I9919" s="9">
        <v>232.88</v>
      </c>
      <c r="J9919" s="7">
        <v>4</v>
      </c>
      <c r="K9919" s="9">
        <v>60.55</v>
      </c>
    </row>
    <row r="9920" spans="1:11" ht="12.5" x14ac:dyDescent="0.25">
      <c r="A9920" s="10">
        <v>43093</v>
      </c>
      <c r="B9920" s="7">
        <f>YEAR(Table1[[#This Row],[Order Date]])</f>
        <v>2017</v>
      </c>
      <c r="C9920" s="7">
        <f>MONTH(Table1[[#This Row],[Order Date]])</f>
        <v>12</v>
      </c>
      <c r="D9920" s="8" t="s">
        <v>1620</v>
      </c>
      <c r="E9920" s="8" t="s">
        <v>27</v>
      </c>
      <c r="F9920" s="8" t="s">
        <v>39</v>
      </c>
      <c r="G9920" s="8" t="s">
        <v>603</v>
      </c>
      <c r="H9920" s="8" t="s">
        <v>634</v>
      </c>
      <c r="I9920" s="9">
        <v>2879.95</v>
      </c>
      <c r="J9920" s="7">
        <v>6</v>
      </c>
      <c r="K9920" s="9">
        <v>1007.98</v>
      </c>
    </row>
    <row r="9921" spans="1:11" ht="12.5" x14ac:dyDescent="0.25">
      <c r="A9921" s="10">
        <v>43093</v>
      </c>
      <c r="B9921" s="7">
        <f>YEAR(Table1[[#This Row],[Order Date]])</f>
        <v>2017</v>
      </c>
      <c r="C9921" s="7">
        <f>MONTH(Table1[[#This Row],[Order Date]])</f>
        <v>12</v>
      </c>
      <c r="D9921" s="8" t="s">
        <v>1620</v>
      </c>
      <c r="E9921" s="8" t="s">
        <v>27</v>
      </c>
      <c r="F9921" s="8" t="s">
        <v>11</v>
      </c>
      <c r="G9921" s="8" t="s">
        <v>20</v>
      </c>
      <c r="H9921" s="8" t="s">
        <v>911</v>
      </c>
      <c r="I9921" s="9">
        <v>90.48</v>
      </c>
      <c r="J9921" s="7">
        <v>3</v>
      </c>
      <c r="K9921" s="9">
        <v>33.93</v>
      </c>
    </row>
    <row r="9922" spans="1:11" ht="12.5" x14ac:dyDescent="0.25">
      <c r="A9922" s="10">
        <v>43093</v>
      </c>
      <c r="B9922" s="7">
        <f>YEAR(Table1[[#This Row],[Order Date]])</f>
        <v>2017</v>
      </c>
      <c r="C9922" s="7">
        <f>MONTH(Table1[[#This Row],[Order Date]])</f>
        <v>12</v>
      </c>
      <c r="D9922" s="8" t="s">
        <v>1877</v>
      </c>
      <c r="E9922" s="8" t="s">
        <v>95</v>
      </c>
      <c r="F9922" s="8" t="s">
        <v>34</v>
      </c>
      <c r="G9922" s="8" t="s">
        <v>47</v>
      </c>
      <c r="H9922" s="8" t="s">
        <v>872</v>
      </c>
      <c r="I9922" s="9">
        <v>8.5399999999999991</v>
      </c>
      <c r="J9922" s="7">
        <v>4</v>
      </c>
      <c r="K9922" s="9">
        <v>1.92</v>
      </c>
    </row>
    <row r="9923" spans="1:11" ht="12.5" x14ac:dyDescent="0.25">
      <c r="A9923" s="10">
        <v>43093</v>
      </c>
      <c r="B9923" s="7">
        <f>YEAR(Table1[[#This Row],[Order Date]])</f>
        <v>2017</v>
      </c>
      <c r="C9923" s="7">
        <f>MONTH(Table1[[#This Row],[Order Date]])</f>
        <v>12</v>
      </c>
      <c r="D9923" s="8" t="s">
        <v>1877</v>
      </c>
      <c r="E9923" s="8" t="s">
        <v>95</v>
      </c>
      <c r="F9923" s="8" t="s">
        <v>34</v>
      </c>
      <c r="G9923" s="8" t="s">
        <v>35</v>
      </c>
      <c r="H9923" s="8" t="s">
        <v>594</v>
      </c>
      <c r="I9923" s="9">
        <v>842.38</v>
      </c>
      <c r="J9923" s="7">
        <v>3</v>
      </c>
      <c r="K9923" s="9">
        <v>105.3</v>
      </c>
    </row>
    <row r="9924" spans="1:11" ht="12.5" x14ac:dyDescent="0.25">
      <c r="A9924" s="10">
        <v>43093</v>
      </c>
      <c r="B9924" s="7">
        <f>YEAR(Table1[[#This Row],[Order Date]])</f>
        <v>2017</v>
      </c>
      <c r="C9924" s="7">
        <f>MONTH(Table1[[#This Row],[Order Date]])</f>
        <v>12</v>
      </c>
      <c r="D9924" s="8" t="s">
        <v>2631</v>
      </c>
      <c r="E9924" s="8" t="s">
        <v>10</v>
      </c>
      <c r="F9924" s="8" t="s">
        <v>11</v>
      </c>
      <c r="G9924" s="8" t="s">
        <v>18</v>
      </c>
      <c r="H9924" s="8" t="s">
        <v>374</v>
      </c>
      <c r="I9924" s="9">
        <v>264.32</v>
      </c>
      <c r="J9924" s="7">
        <v>2</v>
      </c>
      <c r="K9924" s="9">
        <v>19.82</v>
      </c>
    </row>
    <row r="9925" spans="1:11" ht="12.5" x14ac:dyDescent="0.25">
      <c r="A9925" s="10">
        <v>43093</v>
      </c>
      <c r="B9925" s="7">
        <f>YEAR(Table1[[#This Row],[Order Date]])</f>
        <v>2017</v>
      </c>
      <c r="C9925" s="7">
        <f>MONTH(Table1[[#This Row],[Order Date]])</f>
        <v>12</v>
      </c>
      <c r="D9925" s="8" t="s">
        <v>2205</v>
      </c>
      <c r="E9925" s="8" t="s">
        <v>510</v>
      </c>
      <c r="F9925" s="8" t="s">
        <v>11</v>
      </c>
      <c r="G9925" s="8" t="s">
        <v>20</v>
      </c>
      <c r="H9925" s="8" t="s">
        <v>1030</v>
      </c>
      <c r="I9925" s="9">
        <v>21.31</v>
      </c>
      <c r="J9925" s="7">
        <v>3</v>
      </c>
      <c r="K9925" s="9">
        <v>7.99</v>
      </c>
    </row>
    <row r="9926" spans="1:11" ht="12.5" x14ac:dyDescent="0.25">
      <c r="A9926" s="10">
        <v>43093</v>
      </c>
      <c r="B9926" s="7">
        <f>YEAR(Table1[[#This Row],[Order Date]])</f>
        <v>2017</v>
      </c>
      <c r="C9926" s="7">
        <f>MONTH(Table1[[#This Row],[Order Date]])</f>
        <v>12</v>
      </c>
      <c r="D9926" s="8" t="s">
        <v>1009</v>
      </c>
      <c r="E9926" s="8" t="s">
        <v>434</v>
      </c>
      <c r="F9926" s="8" t="s">
        <v>11</v>
      </c>
      <c r="G9926" s="8" t="s">
        <v>12</v>
      </c>
      <c r="H9926" s="8" t="s">
        <v>1730</v>
      </c>
      <c r="I9926" s="9">
        <v>19.440000000000001</v>
      </c>
      <c r="J9926" s="7">
        <v>3</v>
      </c>
      <c r="K9926" s="9">
        <v>9.33</v>
      </c>
    </row>
    <row r="9927" spans="1:11" ht="12.5" x14ac:dyDescent="0.25">
      <c r="A9927" s="10">
        <v>43093</v>
      </c>
      <c r="B9927" s="7">
        <f>YEAR(Table1[[#This Row],[Order Date]])</f>
        <v>2017</v>
      </c>
      <c r="C9927" s="7">
        <f>MONTH(Table1[[#This Row],[Order Date]])</f>
        <v>12</v>
      </c>
      <c r="D9927" s="8" t="s">
        <v>1009</v>
      </c>
      <c r="E9927" s="8" t="s">
        <v>434</v>
      </c>
      <c r="F9927" s="8" t="s">
        <v>11</v>
      </c>
      <c r="G9927" s="8" t="s">
        <v>20</v>
      </c>
      <c r="H9927" s="8" t="s">
        <v>1577</v>
      </c>
      <c r="I9927" s="9">
        <v>12.3</v>
      </c>
      <c r="J9927" s="7">
        <v>5</v>
      </c>
      <c r="K9927" s="9">
        <v>6.15</v>
      </c>
    </row>
    <row r="9928" spans="1:11" ht="12.5" x14ac:dyDescent="0.25">
      <c r="A9928" s="10">
        <v>43094</v>
      </c>
      <c r="B9928" s="7">
        <f>YEAR(Table1[[#This Row],[Order Date]])</f>
        <v>2017</v>
      </c>
      <c r="C9928" s="7">
        <f>MONTH(Table1[[#This Row],[Order Date]])</f>
        <v>12</v>
      </c>
      <c r="D9928" s="8" t="s">
        <v>2518</v>
      </c>
      <c r="E9928" s="8" t="s">
        <v>149</v>
      </c>
      <c r="F9928" s="8" t="s">
        <v>34</v>
      </c>
      <c r="G9928" s="8" t="s">
        <v>47</v>
      </c>
      <c r="H9928" s="8" t="s">
        <v>2623</v>
      </c>
      <c r="I9928" s="9">
        <v>41.96</v>
      </c>
      <c r="J9928" s="7">
        <v>2</v>
      </c>
      <c r="K9928" s="9">
        <v>10.91</v>
      </c>
    </row>
    <row r="9929" spans="1:11" ht="12.5" x14ac:dyDescent="0.25">
      <c r="A9929" s="10">
        <v>43094</v>
      </c>
      <c r="B9929" s="7">
        <f>YEAR(Table1[[#This Row],[Order Date]])</f>
        <v>2017</v>
      </c>
      <c r="C9929" s="7">
        <f>MONTH(Table1[[#This Row],[Order Date]])</f>
        <v>12</v>
      </c>
      <c r="D9929" s="8" t="s">
        <v>1781</v>
      </c>
      <c r="E9929" s="8" t="s">
        <v>149</v>
      </c>
      <c r="F9929" s="8" t="s">
        <v>34</v>
      </c>
      <c r="G9929" s="8" t="s">
        <v>74</v>
      </c>
      <c r="H9929" s="8" t="s">
        <v>1637</v>
      </c>
      <c r="I9929" s="9">
        <v>191.98</v>
      </c>
      <c r="J9929" s="7">
        <v>2</v>
      </c>
      <c r="K9929" s="9">
        <v>4.8</v>
      </c>
    </row>
    <row r="9930" spans="1:11" ht="12.5" x14ac:dyDescent="0.25">
      <c r="A9930" s="10">
        <v>43094</v>
      </c>
      <c r="B9930" s="7">
        <f>YEAR(Table1[[#This Row],[Order Date]])</f>
        <v>2017</v>
      </c>
      <c r="C9930" s="7">
        <f>MONTH(Table1[[#This Row],[Order Date]])</f>
        <v>12</v>
      </c>
      <c r="D9930" s="8" t="s">
        <v>2197</v>
      </c>
      <c r="E9930" s="8" t="s">
        <v>33</v>
      </c>
      <c r="F9930" s="8" t="s">
        <v>11</v>
      </c>
      <c r="G9930" s="8" t="s">
        <v>18</v>
      </c>
      <c r="H9930" s="8" t="s">
        <v>909</v>
      </c>
      <c r="I9930" s="9">
        <v>95.94</v>
      </c>
      <c r="J9930" s="7">
        <v>3</v>
      </c>
      <c r="K9930" s="9">
        <v>9.59</v>
      </c>
    </row>
    <row r="9931" spans="1:11" ht="12.5" x14ac:dyDescent="0.25">
      <c r="A9931" s="10">
        <v>43094</v>
      </c>
      <c r="B9931" s="7">
        <f>YEAR(Table1[[#This Row],[Order Date]])</f>
        <v>2017</v>
      </c>
      <c r="C9931" s="7">
        <f>MONTH(Table1[[#This Row],[Order Date]])</f>
        <v>12</v>
      </c>
      <c r="D9931" s="8" t="s">
        <v>2197</v>
      </c>
      <c r="E9931" s="8" t="s">
        <v>33</v>
      </c>
      <c r="F9931" s="8" t="s">
        <v>34</v>
      </c>
      <c r="G9931" s="8" t="s">
        <v>35</v>
      </c>
      <c r="H9931" s="8" t="s">
        <v>187</v>
      </c>
      <c r="I9931" s="9">
        <v>304.45</v>
      </c>
      <c r="J9931" s="7">
        <v>5</v>
      </c>
      <c r="K9931" s="9">
        <v>76.11</v>
      </c>
    </row>
    <row r="9932" spans="1:11" ht="12.5" x14ac:dyDescent="0.25">
      <c r="A9932" s="10">
        <v>43094</v>
      </c>
      <c r="B9932" s="7">
        <f>YEAR(Table1[[#This Row],[Order Date]])</f>
        <v>2017</v>
      </c>
      <c r="C9932" s="7">
        <f>MONTH(Table1[[#This Row],[Order Date]])</f>
        <v>12</v>
      </c>
      <c r="D9932" s="8" t="s">
        <v>2466</v>
      </c>
      <c r="E9932" s="8" t="s">
        <v>78</v>
      </c>
      <c r="F9932" s="8" t="s">
        <v>39</v>
      </c>
      <c r="G9932" s="8" t="s">
        <v>52</v>
      </c>
      <c r="H9932" s="8" t="s">
        <v>1063</v>
      </c>
      <c r="I9932" s="9">
        <v>158.93</v>
      </c>
      <c r="J9932" s="7">
        <v>7</v>
      </c>
      <c r="K9932" s="9">
        <v>41.72</v>
      </c>
    </row>
    <row r="9933" spans="1:11" ht="12.5" x14ac:dyDescent="0.25">
      <c r="A9933" s="10">
        <v>43094</v>
      </c>
      <c r="B9933" s="7">
        <f>YEAR(Table1[[#This Row],[Order Date]])</f>
        <v>2017</v>
      </c>
      <c r="C9933" s="7">
        <f>MONTH(Table1[[#This Row],[Order Date]])</f>
        <v>12</v>
      </c>
      <c r="D9933" s="8" t="s">
        <v>2466</v>
      </c>
      <c r="E9933" s="8" t="s">
        <v>78</v>
      </c>
      <c r="F9933" s="8" t="s">
        <v>11</v>
      </c>
      <c r="G9933" s="8" t="s">
        <v>20</v>
      </c>
      <c r="H9933" s="8" t="s">
        <v>1139</v>
      </c>
      <c r="I9933" s="9">
        <v>13.02</v>
      </c>
      <c r="J9933" s="7">
        <v>1</v>
      </c>
      <c r="K9933" s="9">
        <v>-10.42</v>
      </c>
    </row>
    <row r="9934" spans="1:11" ht="12.5" x14ac:dyDescent="0.25">
      <c r="A9934" s="10">
        <v>43094</v>
      </c>
      <c r="B9934" s="7">
        <f>YEAR(Table1[[#This Row],[Order Date]])</f>
        <v>2017</v>
      </c>
      <c r="C9934" s="7">
        <f>MONTH(Table1[[#This Row],[Order Date]])</f>
        <v>12</v>
      </c>
      <c r="D9934" s="8" t="s">
        <v>2466</v>
      </c>
      <c r="E9934" s="8" t="s">
        <v>78</v>
      </c>
      <c r="F9934" s="8" t="s">
        <v>34</v>
      </c>
      <c r="G9934" s="8" t="s">
        <v>145</v>
      </c>
      <c r="H9934" s="8" t="s">
        <v>1786</v>
      </c>
      <c r="I9934" s="9">
        <v>273.06</v>
      </c>
      <c r="J9934" s="7">
        <v>2</v>
      </c>
      <c r="K9934" s="9">
        <v>-104.67</v>
      </c>
    </row>
    <row r="9935" spans="1:11" ht="12.5" x14ac:dyDescent="0.25">
      <c r="A9935" s="10">
        <v>43094</v>
      </c>
      <c r="B9935" s="7">
        <f>YEAR(Table1[[#This Row],[Order Date]])</f>
        <v>2017</v>
      </c>
      <c r="C9935" s="7">
        <f>MONTH(Table1[[#This Row],[Order Date]])</f>
        <v>12</v>
      </c>
      <c r="D9935" s="8" t="s">
        <v>2466</v>
      </c>
      <c r="E9935" s="8" t="s">
        <v>78</v>
      </c>
      <c r="F9935" s="8" t="s">
        <v>11</v>
      </c>
      <c r="G9935" s="8" t="s">
        <v>43</v>
      </c>
      <c r="H9935" s="8" t="s">
        <v>160</v>
      </c>
      <c r="I9935" s="9">
        <v>39.31</v>
      </c>
      <c r="J9935" s="7">
        <v>13</v>
      </c>
      <c r="K9935" s="9">
        <v>12.78</v>
      </c>
    </row>
    <row r="9936" spans="1:11" ht="12.5" x14ac:dyDescent="0.25">
      <c r="A9936" s="10">
        <v>43094</v>
      </c>
      <c r="B9936" s="7">
        <f>YEAR(Table1[[#This Row],[Order Date]])</f>
        <v>2017</v>
      </c>
      <c r="C9936" s="7">
        <f>MONTH(Table1[[#This Row],[Order Date]])</f>
        <v>12</v>
      </c>
      <c r="D9936" s="8" t="s">
        <v>2585</v>
      </c>
      <c r="E9936" s="8" t="s">
        <v>488</v>
      </c>
      <c r="F9936" s="8" t="s">
        <v>11</v>
      </c>
      <c r="G9936" s="8" t="s">
        <v>12</v>
      </c>
      <c r="H9936" s="8" t="s">
        <v>2595</v>
      </c>
      <c r="I9936" s="9">
        <v>96.08</v>
      </c>
      <c r="J9936" s="7">
        <v>2</v>
      </c>
      <c r="K9936" s="9">
        <v>46.12</v>
      </c>
    </row>
    <row r="9937" spans="1:11" ht="12.5" x14ac:dyDescent="0.25">
      <c r="A9937" s="10">
        <v>43094</v>
      </c>
      <c r="B9937" s="7">
        <f>YEAR(Table1[[#This Row],[Order Date]])</f>
        <v>2017</v>
      </c>
      <c r="C9937" s="7">
        <f>MONTH(Table1[[#This Row],[Order Date]])</f>
        <v>12</v>
      </c>
      <c r="D9937" s="8" t="s">
        <v>2585</v>
      </c>
      <c r="E9937" s="8" t="s">
        <v>488</v>
      </c>
      <c r="F9937" s="8" t="s">
        <v>11</v>
      </c>
      <c r="G9937" s="8" t="s">
        <v>43</v>
      </c>
      <c r="H9937" s="8" t="s">
        <v>1784</v>
      </c>
      <c r="I9937" s="9">
        <v>3.62</v>
      </c>
      <c r="J9937" s="7">
        <v>2</v>
      </c>
      <c r="K9937" s="9">
        <v>1.19</v>
      </c>
    </row>
    <row r="9938" spans="1:11" ht="12.5" x14ac:dyDescent="0.25">
      <c r="A9938" s="10">
        <v>43094</v>
      </c>
      <c r="B9938" s="7">
        <f>YEAR(Table1[[#This Row],[Order Date]])</f>
        <v>2017</v>
      </c>
      <c r="C9938" s="7">
        <f>MONTH(Table1[[#This Row],[Order Date]])</f>
        <v>12</v>
      </c>
      <c r="D9938" s="8" t="s">
        <v>2585</v>
      </c>
      <c r="E9938" s="8" t="s">
        <v>488</v>
      </c>
      <c r="F9938" s="8" t="s">
        <v>11</v>
      </c>
      <c r="G9938" s="8" t="s">
        <v>12</v>
      </c>
      <c r="H9938" s="8" t="s">
        <v>2243</v>
      </c>
      <c r="I9938" s="9">
        <v>629.1</v>
      </c>
      <c r="J9938" s="7">
        <v>6</v>
      </c>
      <c r="K9938" s="9">
        <v>301.97000000000003</v>
      </c>
    </row>
    <row r="9939" spans="1:11" ht="12.5" x14ac:dyDescent="0.25">
      <c r="A9939" s="10">
        <v>43094</v>
      </c>
      <c r="B9939" s="7">
        <f>YEAR(Table1[[#This Row],[Order Date]])</f>
        <v>2017</v>
      </c>
      <c r="C9939" s="7">
        <f>MONTH(Table1[[#This Row],[Order Date]])</f>
        <v>12</v>
      </c>
      <c r="D9939" s="8" t="s">
        <v>2585</v>
      </c>
      <c r="E9939" s="8" t="s">
        <v>488</v>
      </c>
      <c r="F9939" s="8" t="s">
        <v>39</v>
      </c>
      <c r="G9939" s="8" t="s">
        <v>40</v>
      </c>
      <c r="H9939" s="8" t="s">
        <v>163</v>
      </c>
      <c r="I9939" s="9">
        <v>90.48</v>
      </c>
      <c r="J9939" s="7">
        <v>2</v>
      </c>
      <c r="K9939" s="9">
        <v>23.52</v>
      </c>
    </row>
    <row r="9940" spans="1:11" ht="12.5" x14ac:dyDescent="0.25">
      <c r="A9940" s="10">
        <v>43094</v>
      </c>
      <c r="B9940" s="7">
        <f>YEAR(Table1[[#This Row],[Order Date]])</f>
        <v>2017</v>
      </c>
      <c r="C9940" s="7">
        <f>MONTH(Table1[[#This Row],[Order Date]])</f>
        <v>12</v>
      </c>
      <c r="D9940" s="8" t="s">
        <v>1495</v>
      </c>
      <c r="E9940" s="8" t="s">
        <v>27</v>
      </c>
      <c r="F9940" s="8" t="s">
        <v>11</v>
      </c>
      <c r="G9940" s="8" t="s">
        <v>20</v>
      </c>
      <c r="H9940" s="8" t="s">
        <v>1136</v>
      </c>
      <c r="I9940" s="9">
        <v>153.55000000000001</v>
      </c>
      <c r="J9940" s="7">
        <v>3</v>
      </c>
      <c r="K9940" s="9">
        <v>51.82</v>
      </c>
    </row>
    <row r="9941" spans="1:11" ht="12.5" x14ac:dyDescent="0.25">
      <c r="A9941" s="10">
        <v>43094</v>
      </c>
      <c r="B9941" s="7">
        <f>YEAR(Table1[[#This Row],[Order Date]])</f>
        <v>2017</v>
      </c>
      <c r="C9941" s="7">
        <f>MONTH(Table1[[#This Row],[Order Date]])</f>
        <v>12</v>
      </c>
      <c r="D9941" s="8" t="s">
        <v>1495</v>
      </c>
      <c r="E9941" s="8" t="s">
        <v>27</v>
      </c>
      <c r="F9941" s="8" t="s">
        <v>11</v>
      </c>
      <c r="G9941" s="8" t="s">
        <v>18</v>
      </c>
      <c r="H9941" s="8" t="s">
        <v>2031</v>
      </c>
      <c r="I9941" s="9">
        <v>270.62</v>
      </c>
      <c r="J9941" s="7">
        <v>2</v>
      </c>
      <c r="K9941" s="9">
        <v>2.71</v>
      </c>
    </row>
    <row r="9942" spans="1:11" ht="12.5" x14ac:dyDescent="0.25">
      <c r="A9942" s="10">
        <v>43094</v>
      </c>
      <c r="B9942" s="7">
        <f>YEAR(Table1[[#This Row],[Order Date]])</f>
        <v>2017</v>
      </c>
      <c r="C9942" s="7">
        <f>MONTH(Table1[[#This Row],[Order Date]])</f>
        <v>12</v>
      </c>
      <c r="D9942" s="8" t="s">
        <v>624</v>
      </c>
      <c r="E9942" s="8" t="s">
        <v>164</v>
      </c>
      <c r="F9942" s="8" t="s">
        <v>11</v>
      </c>
      <c r="G9942" s="8" t="s">
        <v>20</v>
      </c>
      <c r="H9942" s="8" t="s">
        <v>941</v>
      </c>
      <c r="I9942" s="9">
        <v>3.86</v>
      </c>
      <c r="J9942" s="7">
        <v>1</v>
      </c>
      <c r="K9942" s="9">
        <v>1.4</v>
      </c>
    </row>
    <row r="9943" spans="1:11" ht="12.5" x14ac:dyDescent="0.25">
      <c r="A9943" s="10">
        <v>43094</v>
      </c>
      <c r="B9943" s="7">
        <f>YEAR(Table1[[#This Row],[Order Date]])</f>
        <v>2017</v>
      </c>
      <c r="C9943" s="7">
        <f>MONTH(Table1[[#This Row],[Order Date]])</f>
        <v>12</v>
      </c>
      <c r="D9943" s="8" t="s">
        <v>185</v>
      </c>
      <c r="E9943" s="8" t="s">
        <v>10</v>
      </c>
      <c r="F9943" s="8" t="s">
        <v>11</v>
      </c>
      <c r="G9943" s="8" t="s">
        <v>20</v>
      </c>
      <c r="H9943" s="8" t="s">
        <v>627</v>
      </c>
      <c r="I9943" s="9">
        <v>39.58</v>
      </c>
      <c r="J9943" s="7">
        <v>9</v>
      </c>
      <c r="K9943" s="9">
        <v>-59.37</v>
      </c>
    </row>
    <row r="9944" spans="1:11" ht="12.5" x14ac:dyDescent="0.25">
      <c r="A9944" s="10">
        <v>43094</v>
      </c>
      <c r="B9944" s="7">
        <f>YEAR(Table1[[#This Row],[Order Date]])</f>
        <v>2017</v>
      </c>
      <c r="C9944" s="7">
        <f>MONTH(Table1[[#This Row],[Order Date]])</f>
        <v>12</v>
      </c>
      <c r="D9944" s="8" t="s">
        <v>185</v>
      </c>
      <c r="E9944" s="8" t="s">
        <v>10</v>
      </c>
      <c r="F9944" s="8" t="s">
        <v>11</v>
      </c>
      <c r="G9944" s="8" t="s">
        <v>200</v>
      </c>
      <c r="H9944" s="8" t="s">
        <v>807</v>
      </c>
      <c r="I9944" s="9">
        <v>44.69</v>
      </c>
      <c r="J9944" s="7">
        <v>7</v>
      </c>
      <c r="K9944" s="9">
        <v>5.03</v>
      </c>
    </row>
    <row r="9945" spans="1:11" ht="12.5" x14ac:dyDescent="0.25">
      <c r="A9945" s="10">
        <v>43094</v>
      </c>
      <c r="B9945" s="7">
        <f>YEAR(Table1[[#This Row],[Order Date]])</f>
        <v>2017</v>
      </c>
      <c r="C9945" s="7">
        <f>MONTH(Table1[[#This Row],[Order Date]])</f>
        <v>12</v>
      </c>
      <c r="D9945" s="8" t="s">
        <v>185</v>
      </c>
      <c r="E9945" s="8" t="s">
        <v>10</v>
      </c>
      <c r="F9945" s="8" t="s">
        <v>11</v>
      </c>
      <c r="G9945" s="8" t="s">
        <v>24</v>
      </c>
      <c r="H9945" s="8" t="s">
        <v>1351</v>
      </c>
      <c r="I9945" s="9">
        <v>31.74</v>
      </c>
      <c r="J9945" s="7">
        <v>2</v>
      </c>
      <c r="K9945" s="9">
        <v>2.38</v>
      </c>
    </row>
    <row r="9946" spans="1:11" ht="12.5" x14ac:dyDescent="0.25">
      <c r="A9946" s="10">
        <v>43094</v>
      </c>
      <c r="B9946" s="7">
        <f>YEAR(Table1[[#This Row],[Order Date]])</f>
        <v>2017</v>
      </c>
      <c r="C9946" s="7">
        <f>MONTH(Table1[[#This Row],[Order Date]])</f>
        <v>12</v>
      </c>
      <c r="D9946" s="8" t="s">
        <v>185</v>
      </c>
      <c r="E9946" s="8" t="s">
        <v>10</v>
      </c>
      <c r="F9946" s="8" t="s">
        <v>11</v>
      </c>
      <c r="G9946" s="8" t="s">
        <v>20</v>
      </c>
      <c r="H9946" s="8" t="s">
        <v>362</v>
      </c>
      <c r="I9946" s="9">
        <v>40.98</v>
      </c>
      <c r="J9946" s="7">
        <v>5</v>
      </c>
      <c r="K9946" s="9">
        <v>-65.569999999999993</v>
      </c>
    </row>
    <row r="9947" spans="1:11" ht="12.5" x14ac:dyDescent="0.25">
      <c r="A9947" s="10">
        <v>43094</v>
      </c>
      <c r="B9947" s="7">
        <f>YEAR(Table1[[#This Row],[Order Date]])</f>
        <v>2017</v>
      </c>
      <c r="C9947" s="7">
        <f>MONTH(Table1[[#This Row],[Order Date]])</f>
        <v>12</v>
      </c>
      <c r="D9947" s="8" t="s">
        <v>185</v>
      </c>
      <c r="E9947" s="8" t="s">
        <v>10</v>
      </c>
      <c r="F9947" s="8" t="s">
        <v>11</v>
      </c>
      <c r="G9947" s="8" t="s">
        <v>20</v>
      </c>
      <c r="H9947" s="8" t="s">
        <v>846</v>
      </c>
      <c r="I9947" s="9">
        <v>3.17</v>
      </c>
      <c r="J9947" s="7">
        <v>3</v>
      </c>
      <c r="K9947" s="9">
        <v>-5.07</v>
      </c>
    </row>
    <row r="9948" spans="1:11" ht="12.5" x14ac:dyDescent="0.25">
      <c r="A9948" s="10">
        <v>43094</v>
      </c>
      <c r="B9948" s="7">
        <f>YEAR(Table1[[#This Row],[Order Date]])</f>
        <v>2017</v>
      </c>
      <c r="C9948" s="7">
        <f>MONTH(Table1[[#This Row],[Order Date]])</f>
        <v>12</v>
      </c>
      <c r="D9948" s="8" t="s">
        <v>223</v>
      </c>
      <c r="E9948" s="8" t="s">
        <v>123</v>
      </c>
      <c r="F9948" s="8" t="s">
        <v>34</v>
      </c>
      <c r="G9948" s="8" t="s">
        <v>47</v>
      </c>
      <c r="H9948" s="8" t="s">
        <v>2604</v>
      </c>
      <c r="I9948" s="9">
        <v>21</v>
      </c>
      <c r="J9948" s="7">
        <v>3</v>
      </c>
      <c r="K9948" s="9">
        <v>5.78</v>
      </c>
    </row>
    <row r="9949" spans="1:11" ht="12.5" x14ac:dyDescent="0.25">
      <c r="A9949" s="10">
        <v>43094</v>
      </c>
      <c r="B9949" s="7">
        <f>YEAR(Table1[[#This Row],[Order Date]])</f>
        <v>2017</v>
      </c>
      <c r="C9949" s="7">
        <f>MONTH(Table1[[#This Row],[Order Date]])</f>
        <v>12</v>
      </c>
      <c r="D9949" s="8" t="s">
        <v>223</v>
      </c>
      <c r="E9949" s="8" t="s">
        <v>123</v>
      </c>
      <c r="F9949" s="8" t="s">
        <v>39</v>
      </c>
      <c r="G9949" s="8" t="s">
        <v>302</v>
      </c>
      <c r="H9949" s="8" t="s">
        <v>2703</v>
      </c>
      <c r="I9949" s="9">
        <v>120</v>
      </c>
      <c r="J9949" s="7">
        <v>2</v>
      </c>
      <c r="K9949" s="9">
        <v>-7.2</v>
      </c>
    </row>
    <row r="9950" spans="1:11" ht="12.5" x14ac:dyDescent="0.25">
      <c r="A9950" s="10">
        <v>43094</v>
      </c>
      <c r="B9950" s="7">
        <f>YEAR(Table1[[#This Row],[Order Date]])</f>
        <v>2017</v>
      </c>
      <c r="C9950" s="7">
        <f>MONTH(Table1[[#This Row],[Order Date]])</f>
        <v>12</v>
      </c>
      <c r="D9950" s="8" t="s">
        <v>373</v>
      </c>
      <c r="E9950" s="8" t="s">
        <v>177</v>
      </c>
      <c r="F9950" s="8" t="s">
        <v>39</v>
      </c>
      <c r="G9950" s="8" t="s">
        <v>52</v>
      </c>
      <c r="H9950" s="8" t="s">
        <v>1047</v>
      </c>
      <c r="I9950" s="9">
        <v>31.8</v>
      </c>
      <c r="J9950" s="7">
        <v>3</v>
      </c>
      <c r="K9950" s="9">
        <v>13.67</v>
      </c>
    </row>
    <row r="9951" spans="1:11" ht="12.5" x14ac:dyDescent="0.25">
      <c r="A9951" s="10">
        <v>43095</v>
      </c>
      <c r="B9951" s="7">
        <f>YEAR(Table1[[#This Row],[Order Date]])</f>
        <v>2017</v>
      </c>
      <c r="C9951" s="7">
        <f>MONTH(Table1[[#This Row],[Order Date]])</f>
        <v>12</v>
      </c>
      <c r="D9951" s="8" t="s">
        <v>1546</v>
      </c>
      <c r="E9951" s="8" t="s">
        <v>395</v>
      </c>
      <c r="F9951" s="8" t="s">
        <v>11</v>
      </c>
      <c r="G9951" s="8" t="s">
        <v>12</v>
      </c>
      <c r="H9951" s="8" t="s">
        <v>1582</v>
      </c>
      <c r="I9951" s="9">
        <v>44.75</v>
      </c>
      <c r="J9951" s="7">
        <v>5</v>
      </c>
      <c r="K9951" s="9">
        <v>20.59</v>
      </c>
    </row>
    <row r="9952" spans="1:11" ht="12.5" x14ac:dyDescent="0.25">
      <c r="A9952" s="10">
        <v>43095</v>
      </c>
      <c r="B9952" s="7">
        <f>YEAR(Table1[[#This Row],[Order Date]])</f>
        <v>2017</v>
      </c>
      <c r="C9952" s="7">
        <f>MONTH(Table1[[#This Row],[Order Date]])</f>
        <v>12</v>
      </c>
      <c r="D9952" s="8" t="s">
        <v>1557</v>
      </c>
      <c r="E9952" s="8" t="s">
        <v>78</v>
      </c>
      <c r="F9952" s="8" t="s">
        <v>11</v>
      </c>
      <c r="G9952" s="8" t="s">
        <v>20</v>
      </c>
      <c r="H9952" s="8" t="s">
        <v>995</v>
      </c>
      <c r="I9952" s="9">
        <v>3.13</v>
      </c>
      <c r="J9952" s="7">
        <v>2</v>
      </c>
      <c r="K9952" s="9">
        <v>-2.61</v>
      </c>
    </row>
    <row r="9953" spans="1:11" ht="12.5" x14ac:dyDescent="0.25">
      <c r="A9953" s="10">
        <v>43095</v>
      </c>
      <c r="B9953" s="7">
        <f>YEAR(Table1[[#This Row],[Order Date]])</f>
        <v>2017</v>
      </c>
      <c r="C9953" s="7">
        <f>MONTH(Table1[[#This Row],[Order Date]])</f>
        <v>12</v>
      </c>
      <c r="D9953" s="8" t="s">
        <v>1638</v>
      </c>
      <c r="E9953" s="8" t="s">
        <v>996</v>
      </c>
      <c r="F9953" s="8" t="s">
        <v>11</v>
      </c>
      <c r="G9953" s="8" t="s">
        <v>18</v>
      </c>
      <c r="H9953" s="8" t="s">
        <v>1110</v>
      </c>
      <c r="I9953" s="9">
        <v>750.68</v>
      </c>
      <c r="J9953" s="7">
        <v>2</v>
      </c>
      <c r="K9953" s="9">
        <v>37.53</v>
      </c>
    </row>
    <row r="9954" spans="1:11" ht="12.5" x14ac:dyDescent="0.25">
      <c r="A9954" s="10">
        <v>43095</v>
      </c>
      <c r="B9954" s="7">
        <f>YEAR(Table1[[#This Row],[Order Date]])</f>
        <v>2017</v>
      </c>
      <c r="C9954" s="7">
        <f>MONTH(Table1[[#This Row],[Order Date]])</f>
        <v>12</v>
      </c>
      <c r="D9954" s="8" t="s">
        <v>427</v>
      </c>
      <c r="E9954" s="8" t="s">
        <v>10</v>
      </c>
      <c r="F9954" s="8" t="s">
        <v>11</v>
      </c>
      <c r="G9954" s="8" t="s">
        <v>12</v>
      </c>
      <c r="H9954" s="8" t="s">
        <v>1884</v>
      </c>
      <c r="I9954" s="9">
        <v>16.03</v>
      </c>
      <c r="J9954" s="7">
        <v>3</v>
      </c>
      <c r="K9954" s="9">
        <v>5.61</v>
      </c>
    </row>
    <row r="9955" spans="1:11" ht="12.5" x14ac:dyDescent="0.25">
      <c r="A9955" s="10">
        <v>43096</v>
      </c>
      <c r="B9955" s="7">
        <f>YEAR(Table1[[#This Row],[Order Date]])</f>
        <v>2017</v>
      </c>
      <c r="C9955" s="7">
        <f>MONTH(Table1[[#This Row],[Order Date]])</f>
        <v>12</v>
      </c>
      <c r="D9955" s="8" t="s">
        <v>2265</v>
      </c>
      <c r="E9955" s="8" t="s">
        <v>78</v>
      </c>
      <c r="F9955" s="8" t="s">
        <v>39</v>
      </c>
      <c r="G9955" s="8" t="s">
        <v>40</v>
      </c>
      <c r="H9955" s="8" t="s">
        <v>521</v>
      </c>
      <c r="I9955" s="9">
        <v>164.39</v>
      </c>
      <c r="J9955" s="7">
        <v>2</v>
      </c>
      <c r="K9955" s="9">
        <v>-35.619999999999997</v>
      </c>
    </row>
    <row r="9956" spans="1:11" ht="12.5" x14ac:dyDescent="0.25">
      <c r="A9956" s="10">
        <v>43096</v>
      </c>
      <c r="B9956" s="7">
        <f>YEAR(Table1[[#This Row],[Order Date]])</f>
        <v>2017</v>
      </c>
      <c r="C9956" s="7">
        <f>MONTH(Table1[[#This Row],[Order Date]])</f>
        <v>12</v>
      </c>
      <c r="D9956" s="8" t="s">
        <v>2265</v>
      </c>
      <c r="E9956" s="8" t="s">
        <v>78</v>
      </c>
      <c r="F9956" s="8" t="s">
        <v>11</v>
      </c>
      <c r="G9956" s="8" t="s">
        <v>24</v>
      </c>
      <c r="H9956" s="8" t="s">
        <v>1235</v>
      </c>
      <c r="I9956" s="9">
        <v>13.25</v>
      </c>
      <c r="J9956" s="7">
        <v>4</v>
      </c>
      <c r="K9956" s="9">
        <v>3.64</v>
      </c>
    </row>
    <row r="9957" spans="1:11" ht="12.5" x14ac:dyDescent="0.25">
      <c r="A9957" s="10">
        <v>43097</v>
      </c>
      <c r="B9957" s="7">
        <f>YEAR(Table1[[#This Row],[Order Date]])</f>
        <v>2017</v>
      </c>
      <c r="C9957" s="7">
        <f>MONTH(Table1[[#This Row],[Order Date]])</f>
        <v>12</v>
      </c>
      <c r="D9957" s="8" t="s">
        <v>357</v>
      </c>
      <c r="E9957" s="8" t="s">
        <v>27</v>
      </c>
      <c r="F9957" s="8" t="s">
        <v>11</v>
      </c>
      <c r="G9957" s="8" t="s">
        <v>18</v>
      </c>
      <c r="H9957" s="8" t="s">
        <v>1549</v>
      </c>
      <c r="I9957" s="9">
        <v>725.84</v>
      </c>
      <c r="J9957" s="7">
        <v>4</v>
      </c>
      <c r="K9957" s="9">
        <v>210.49</v>
      </c>
    </row>
    <row r="9958" spans="1:11" ht="12.5" x14ac:dyDescent="0.25">
      <c r="A9958" s="10">
        <v>43097</v>
      </c>
      <c r="B9958" s="7">
        <f>YEAR(Table1[[#This Row],[Order Date]])</f>
        <v>2017</v>
      </c>
      <c r="C9958" s="7">
        <f>MONTH(Table1[[#This Row],[Order Date]])</f>
        <v>12</v>
      </c>
      <c r="D9958" s="8" t="s">
        <v>829</v>
      </c>
      <c r="E9958" s="8" t="s">
        <v>149</v>
      </c>
      <c r="F9958" s="8" t="s">
        <v>11</v>
      </c>
      <c r="G9958" s="8" t="s">
        <v>16</v>
      </c>
      <c r="H9958" s="8" t="s">
        <v>2476</v>
      </c>
      <c r="I9958" s="9">
        <v>72.45</v>
      </c>
      <c r="J9958" s="7">
        <v>7</v>
      </c>
      <c r="K9958" s="9">
        <v>34.78</v>
      </c>
    </row>
    <row r="9959" spans="1:11" ht="12.5" x14ac:dyDescent="0.25">
      <c r="A9959" s="10">
        <v>43097</v>
      </c>
      <c r="B9959" s="7">
        <f>YEAR(Table1[[#This Row],[Order Date]])</f>
        <v>2017</v>
      </c>
      <c r="C9959" s="7">
        <f>MONTH(Table1[[#This Row],[Order Date]])</f>
        <v>12</v>
      </c>
      <c r="D9959" s="8" t="s">
        <v>829</v>
      </c>
      <c r="E9959" s="8" t="s">
        <v>149</v>
      </c>
      <c r="F9959" s="8" t="s">
        <v>11</v>
      </c>
      <c r="G9959" s="8" t="s">
        <v>43</v>
      </c>
      <c r="H9959" s="8" t="s">
        <v>1561</v>
      </c>
      <c r="I9959" s="9">
        <v>13.96</v>
      </c>
      <c r="J9959" s="7">
        <v>4</v>
      </c>
      <c r="K9959" s="9">
        <v>6.42</v>
      </c>
    </row>
    <row r="9960" spans="1:11" ht="12.5" x14ac:dyDescent="0.25">
      <c r="A9960" s="10">
        <v>43097</v>
      </c>
      <c r="B9960" s="7">
        <f>YEAR(Table1[[#This Row],[Order Date]])</f>
        <v>2017</v>
      </c>
      <c r="C9960" s="7">
        <f>MONTH(Table1[[#This Row],[Order Date]])</f>
        <v>12</v>
      </c>
      <c r="D9960" s="8" t="s">
        <v>829</v>
      </c>
      <c r="E9960" s="8" t="s">
        <v>149</v>
      </c>
      <c r="F9960" s="8" t="s">
        <v>11</v>
      </c>
      <c r="G9960" s="8" t="s">
        <v>20</v>
      </c>
      <c r="H9960" s="8" t="s">
        <v>118</v>
      </c>
      <c r="I9960" s="9">
        <v>33.26</v>
      </c>
      <c r="J9960" s="7">
        <v>7</v>
      </c>
      <c r="K9960" s="9">
        <v>11.23</v>
      </c>
    </row>
    <row r="9961" spans="1:11" ht="12.5" x14ac:dyDescent="0.25">
      <c r="A9961" s="10">
        <v>43097</v>
      </c>
      <c r="B9961" s="7">
        <f>YEAR(Table1[[#This Row],[Order Date]])</f>
        <v>2017</v>
      </c>
      <c r="C9961" s="7">
        <f>MONTH(Table1[[#This Row],[Order Date]])</f>
        <v>12</v>
      </c>
      <c r="D9961" s="8" t="s">
        <v>829</v>
      </c>
      <c r="E9961" s="8" t="s">
        <v>149</v>
      </c>
      <c r="F9961" s="8" t="s">
        <v>39</v>
      </c>
      <c r="G9961" s="8" t="s">
        <v>40</v>
      </c>
      <c r="H9961" s="8" t="s">
        <v>1999</v>
      </c>
      <c r="I9961" s="9">
        <v>14.85</v>
      </c>
      <c r="J9961" s="7">
        <v>3</v>
      </c>
      <c r="K9961" s="9">
        <v>4.01</v>
      </c>
    </row>
    <row r="9962" spans="1:11" ht="12.5" x14ac:dyDescent="0.25">
      <c r="A9962" s="10">
        <v>43097</v>
      </c>
      <c r="B9962" s="7">
        <f>YEAR(Table1[[#This Row],[Order Date]])</f>
        <v>2017</v>
      </c>
      <c r="C9962" s="7">
        <f>MONTH(Table1[[#This Row],[Order Date]])</f>
        <v>12</v>
      </c>
      <c r="D9962" s="8" t="s">
        <v>2343</v>
      </c>
      <c r="E9962" s="8" t="s">
        <v>10</v>
      </c>
      <c r="F9962" s="8" t="s">
        <v>11</v>
      </c>
      <c r="G9962" s="8" t="s">
        <v>24</v>
      </c>
      <c r="H9962" s="8" t="s">
        <v>2410</v>
      </c>
      <c r="I9962" s="9">
        <v>27.17</v>
      </c>
      <c r="J9962" s="7">
        <v>2</v>
      </c>
      <c r="K9962" s="9">
        <v>2.72</v>
      </c>
    </row>
    <row r="9963" spans="1:11" ht="12.5" x14ac:dyDescent="0.25">
      <c r="A9963" s="10">
        <v>43097</v>
      </c>
      <c r="B9963" s="7">
        <f>YEAR(Table1[[#This Row],[Order Date]])</f>
        <v>2017</v>
      </c>
      <c r="C9963" s="7">
        <f>MONTH(Table1[[#This Row],[Order Date]])</f>
        <v>12</v>
      </c>
      <c r="D9963" s="8" t="s">
        <v>2343</v>
      </c>
      <c r="E9963" s="8" t="s">
        <v>10</v>
      </c>
      <c r="F9963" s="8" t="s">
        <v>34</v>
      </c>
      <c r="G9963" s="8" t="s">
        <v>74</v>
      </c>
      <c r="H9963" s="8" t="s">
        <v>2161</v>
      </c>
      <c r="I9963" s="9">
        <v>78.849999999999994</v>
      </c>
      <c r="J9963" s="7">
        <v>2</v>
      </c>
      <c r="K9963" s="9">
        <v>-11.6</v>
      </c>
    </row>
    <row r="9964" spans="1:11" ht="12.5" x14ac:dyDescent="0.25">
      <c r="A9964" s="10">
        <v>43097</v>
      </c>
      <c r="B9964" s="7">
        <f>YEAR(Table1[[#This Row],[Order Date]])</f>
        <v>2017</v>
      </c>
      <c r="C9964" s="7">
        <f>MONTH(Table1[[#This Row],[Order Date]])</f>
        <v>12</v>
      </c>
      <c r="D9964" s="8" t="s">
        <v>992</v>
      </c>
      <c r="E9964" s="8" t="s">
        <v>164</v>
      </c>
      <c r="F9964" s="8" t="s">
        <v>34</v>
      </c>
      <c r="G9964" s="8" t="s">
        <v>47</v>
      </c>
      <c r="H9964" s="8" t="s">
        <v>761</v>
      </c>
      <c r="I9964" s="9">
        <v>7.4</v>
      </c>
      <c r="J9964" s="7">
        <v>2</v>
      </c>
      <c r="K9964" s="9">
        <v>3.03</v>
      </c>
    </row>
    <row r="9965" spans="1:11" ht="12.5" x14ac:dyDescent="0.25">
      <c r="A9965" s="10">
        <v>43097</v>
      </c>
      <c r="B9965" s="7">
        <f>YEAR(Table1[[#This Row],[Order Date]])</f>
        <v>2017</v>
      </c>
      <c r="C9965" s="7">
        <f>MONTH(Table1[[#This Row],[Order Date]])</f>
        <v>12</v>
      </c>
      <c r="D9965" s="8" t="s">
        <v>665</v>
      </c>
      <c r="E9965" s="8" t="s">
        <v>120</v>
      </c>
      <c r="F9965" s="8" t="s">
        <v>11</v>
      </c>
      <c r="G9965" s="8" t="s">
        <v>18</v>
      </c>
      <c r="H9965" s="8" t="s">
        <v>297</v>
      </c>
      <c r="I9965" s="9">
        <v>64.78</v>
      </c>
      <c r="J9965" s="7">
        <v>1</v>
      </c>
      <c r="K9965" s="9">
        <v>-12.96</v>
      </c>
    </row>
    <row r="9966" spans="1:11" ht="12.5" x14ac:dyDescent="0.25">
      <c r="A9966" s="10">
        <v>43097</v>
      </c>
      <c r="B9966" s="7">
        <f>YEAR(Table1[[#This Row],[Order Date]])</f>
        <v>2017</v>
      </c>
      <c r="C9966" s="7">
        <f>MONTH(Table1[[#This Row],[Order Date]])</f>
        <v>12</v>
      </c>
      <c r="D9966" s="8" t="s">
        <v>1871</v>
      </c>
      <c r="E9966" s="8" t="s">
        <v>278</v>
      </c>
      <c r="F9966" s="8" t="s">
        <v>11</v>
      </c>
      <c r="G9966" s="8" t="s">
        <v>20</v>
      </c>
      <c r="H9966" s="8" t="s">
        <v>2287</v>
      </c>
      <c r="I9966" s="9">
        <v>1.19</v>
      </c>
      <c r="J9966" s="7">
        <v>2</v>
      </c>
      <c r="K9966" s="9">
        <v>-0.99</v>
      </c>
    </row>
    <row r="9967" spans="1:11" ht="12.5" x14ac:dyDescent="0.25">
      <c r="A9967" s="10">
        <v>43097</v>
      </c>
      <c r="B9967" s="7">
        <f>YEAR(Table1[[#This Row],[Order Date]])</f>
        <v>2017</v>
      </c>
      <c r="C9967" s="7">
        <f>MONTH(Table1[[#This Row],[Order Date]])</f>
        <v>12</v>
      </c>
      <c r="D9967" s="8" t="s">
        <v>2450</v>
      </c>
      <c r="E9967" s="8" t="s">
        <v>27</v>
      </c>
      <c r="F9967" s="8" t="s">
        <v>34</v>
      </c>
      <c r="G9967" s="8" t="s">
        <v>35</v>
      </c>
      <c r="H9967" s="8" t="s">
        <v>2025</v>
      </c>
      <c r="I9967" s="9">
        <v>340.7</v>
      </c>
      <c r="J9967" s="7">
        <v>6</v>
      </c>
      <c r="K9967" s="9">
        <v>-34.07</v>
      </c>
    </row>
    <row r="9968" spans="1:11" ht="12.5" x14ac:dyDescent="0.25">
      <c r="A9968" s="10">
        <v>43097</v>
      </c>
      <c r="B9968" s="7">
        <f>YEAR(Table1[[#This Row],[Order Date]])</f>
        <v>2017</v>
      </c>
      <c r="C9968" s="7">
        <f>MONTH(Table1[[#This Row],[Order Date]])</f>
        <v>12</v>
      </c>
      <c r="D9968" s="8" t="s">
        <v>1912</v>
      </c>
      <c r="E9968" s="8" t="s">
        <v>15</v>
      </c>
      <c r="F9968" s="8" t="s">
        <v>11</v>
      </c>
      <c r="G9968" s="8" t="s">
        <v>20</v>
      </c>
      <c r="H9968" s="8" t="s">
        <v>1486</v>
      </c>
      <c r="I9968" s="9">
        <v>1.68</v>
      </c>
      <c r="J9968" s="7">
        <v>5</v>
      </c>
      <c r="K9968" s="9">
        <v>-2.69</v>
      </c>
    </row>
    <row r="9969" spans="1:11" ht="12.5" x14ac:dyDescent="0.25">
      <c r="A9969" s="10">
        <v>43097</v>
      </c>
      <c r="B9969" s="7">
        <f>YEAR(Table1[[#This Row],[Order Date]])</f>
        <v>2017</v>
      </c>
      <c r="C9969" s="7">
        <f>MONTH(Table1[[#This Row],[Order Date]])</f>
        <v>12</v>
      </c>
      <c r="D9969" s="8" t="s">
        <v>1912</v>
      </c>
      <c r="E9969" s="8" t="s">
        <v>15</v>
      </c>
      <c r="F9969" s="8" t="s">
        <v>34</v>
      </c>
      <c r="G9969" s="8" t="s">
        <v>47</v>
      </c>
      <c r="H9969" s="8" t="s">
        <v>1162</v>
      </c>
      <c r="I9969" s="9">
        <v>7.97</v>
      </c>
      <c r="J9969" s="7">
        <v>3</v>
      </c>
      <c r="K9969" s="9">
        <v>-2.39</v>
      </c>
    </row>
    <row r="9970" spans="1:11" ht="12.5" x14ac:dyDescent="0.25">
      <c r="A9970" s="10">
        <v>43097</v>
      </c>
      <c r="B9970" s="7">
        <f>YEAR(Table1[[#This Row],[Order Date]])</f>
        <v>2017</v>
      </c>
      <c r="C9970" s="7">
        <f>MONTH(Table1[[#This Row],[Order Date]])</f>
        <v>12</v>
      </c>
      <c r="D9970" s="8" t="s">
        <v>1912</v>
      </c>
      <c r="E9970" s="8" t="s">
        <v>15</v>
      </c>
      <c r="F9970" s="8" t="s">
        <v>34</v>
      </c>
      <c r="G9970" s="8" t="s">
        <v>35</v>
      </c>
      <c r="H9970" s="8" t="s">
        <v>862</v>
      </c>
      <c r="I9970" s="9">
        <v>113.37</v>
      </c>
      <c r="J9970" s="7">
        <v>2</v>
      </c>
      <c r="K9970" s="9">
        <v>-3.24</v>
      </c>
    </row>
    <row r="9971" spans="1:11" ht="12.5" x14ac:dyDescent="0.25">
      <c r="A9971" s="10">
        <v>43097</v>
      </c>
      <c r="B9971" s="7">
        <f>YEAR(Table1[[#This Row],[Order Date]])</f>
        <v>2017</v>
      </c>
      <c r="C9971" s="7">
        <f>MONTH(Table1[[#This Row],[Order Date]])</f>
        <v>12</v>
      </c>
      <c r="D9971" s="8" t="s">
        <v>1912</v>
      </c>
      <c r="E9971" s="8" t="s">
        <v>15</v>
      </c>
      <c r="F9971" s="8" t="s">
        <v>34</v>
      </c>
      <c r="G9971" s="8" t="s">
        <v>47</v>
      </c>
      <c r="H9971" s="8" t="s">
        <v>761</v>
      </c>
      <c r="I9971" s="9">
        <v>2.96</v>
      </c>
      <c r="J9971" s="7">
        <v>2</v>
      </c>
      <c r="K9971" s="9">
        <v>-1.41</v>
      </c>
    </row>
    <row r="9972" spans="1:11" ht="12.5" x14ac:dyDescent="0.25">
      <c r="A9972" s="10">
        <v>43097</v>
      </c>
      <c r="B9972" s="7">
        <f>YEAR(Table1[[#This Row],[Order Date]])</f>
        <v>2017</v>
      </c>
      <c r="C9972" s="7">
        <f>MONTH(Table1[[#This Row],[Order Date]])</f>
        <v>12</v>
      </c>
      <c r="D9972" s="8" t="s">
        <v>1383</v>
      </c>
      <c r="E9972" s="8" t="s">
        <v>2675</v>
      </c>
      <c r="F9972" s="8" t="s">
        <v>11</v>
      </c>
      <c r="G9972" s="8" t="s">
        <v>24</v>
      </c>
      <c r="H9972" s="8" t="s">
        <v>207</v>
      </c>
      <c r="I9972" s="9">
        <v>2.48</v>
      </c>
      <c r="J9972" s="7">
        <v>1</v>
      </c>
      <c r="K9972" s="9">
        <v>0.87</v>
      </c>
    </row>
    <row r="9973" spans="1:11" ht="12.5" x14ac:dyDescent="0.25">
      <c r="A9973" s="10">
        <v>43097</v>
      </c>
      <c r="B9973" s="7">
        <f>YEAR(Table1[[#This Row],[Order Date]])</f>
        <v>2017</v>
      </c>
      <c r="C9973" s="7">
        <f>MONTH(Table1[[#This Row],[Order Date]])</f>
        <v>12</v>
      </c>
      <c r="D9973" s="8" t="s">
        <v>1383</v>
      </c>
      <c r="E9973" s="8" t="s">
        <v>2675</v>
      </c>
      <c r="F9973" s="8" t="s">
        <v>11</v>
      </c>
      <c r="G9973" s="8" t="s">
        <v>20</v>
      </c>
      <c r="H9973" s="8" t="s">
        <v>1280</v>
      </c>
      <c r="I9973" s="9">
        <v>25.9</v>
      </c>
      <c r="J9973" s="7">
        <v>5</v>
      </c>
      <c r="K9973" s="9">
        <v>12.69</v>
      </c>
    </row>
    <row r="9974" spans="1:11" ht="12.5" x14ac:dyDescent="0.25">
      <c r="A9974" s="10">
        <v>43097</v>
      </c>
      <c r="B9974" s="7">
        <f>YEAR(Table1[[#This Row],[Order Date]])</f>
        <v>2017</v>
      </c>
      <c r="C9974" s="7">
        <f>MONTH(Table1[[#This Row],[Order Date]])</f>
        <v>12</v>
      </c>
      <c r="D9974" s="8" t="s">
        <v>2466</v>
      </c>
      <c r="E9974" s="8" t="s">
        <v>399</v>
      </c>
      <c r="F9974" s="8" t="s">
        <v>11</v>
      </c>
      <c r="G9974" s="8" t="s">
        <v>18</v>
      </c>
      <c r="H9974" s="8" t="s">
        <v>1001</v>
      </c>
      <c r="I9974" s="9">
        <v>118.25</v>
      </c>
      <c r="J9974" s="7">
        <v>5</v>
      </c>
      <c r="K9974" s="9">
        <v>34.29</v>
      </c>
    </row>
    <row r="9975" spans="1:11" ht="12.5" x14ac:dyDescent="0.25">
      <c r="A9975" s="10">
        <v>43097</v>
      </c>
      <c r="B9975" s="7">
        <f>YEAR(Table1[[#This Row],[Order Date]])</f>
        <v>2017</v>
      </c>
      <c r="C9975" s="7">
        <f>MONTH(Table1[[#This Row],[Order Date]])</f>
        <v>12</v>
      </c>
      <c r="D9975" s="8" t="s">
        <v>2466</v>
      </c>
      <c r="E9975" s="8" t="s">
        <v>399</v>
      </c>
      <c r="F9975" s="8" t="s">
        <v>11</v>
      </c>
      <c r="G9975" s="8" t="s">
        <v>12</v>
      </c>
      <c r="H9975" s="8" t="s">
        <v>2070</v>
      </c>
      <c r="I9975" s="9">
        <v>4.28</v>
      </c>
      <c r="J9975" s="7">
        <v>1</v>
      </c>
      <c r="K9975" s="9">
        <v>1.93</v>
      </c>
    </row>
    <row r="9976" spans="1:11" ht="12.5" x14ac:dyDescent="0.25">
      <c r="A9976" s="10">
        <v>43098</v>
      </c>
      <c r="B9976" s="7">
        <f>YEAR(Table1[[#This Row],[Order Date]])</f>
        <v>2017</v>
      </c>
      <c r="C9976" s="7">
        <f>MONTH(Table1[[#This Row],[Order Date]])</f>
        <v>12</v>
      </c>
      <c r="D9976" s="8" t="s">
        <v>742</v>
      </c>
      <c r="E9976" s="8" t="s">
        <v>27</v>
      </c>
      <c r="F9976" s="8" t="s">
        <v>34</v>
      </c>
      <c r="G9976" s="8" t="s">
        <v>35</v>
      </c>
      <c r="H9976" s="8" t="s">
        <v>919</v>
      </c>
      <c r="I9976" s="9">
        <v>393.57</v>
      </c>
      <c r="J9976" s="7">
        <v>4</v>
      </c>
      <c r="K9976" s="9">
        <v>-44.28</v>
      </c>
    </row>
    <row r="9977" spans="1:11" ht="12.5" x14ac:dyDescent="0.25">
      <c r="A9977" s="10">
        <v>43098</v>
      </c>
      <c r="B9977" s="7">
        <f>YEAR(Table1[[#This Row],[Order Date]])</f>
        <v>2017</v>
      </c>
      <c r="C9977" s="7">
        <f>MONTH(Table1[[#This Row],[Order Date]])</f>
        <v>12</v>
      </c>
      <c r="D9977" s="8" t="s">
        <v>742</v>
      </c>
      <c r="E9977" s="8" t="s">
        <v>27</v>
      </c>
      <c r="F9977" s="8" t="s">
        <v>39</v>
      </c>
      <c r="G9977" s="8" t="s">
        <v>40</v>
      </c>
      <c r="H9977" s="8" t="s">
        <v>762</v>
      </c>
      <c r="I9977" s="9">
        <v>302.38</v>
      </c>
      <c r="J9977" s="7">
        <v>3</v>
      </c>
      <c r="K9977" s="9">
        <v>22.68</v>
      </c>
    </row>
    <row r="9978" spans="1:11" ht="12.5" x14ac:dyDescent="0.25">
      <c r="A9978" s="10">
        <v>43098</v>
      </c>
      <c r="B9978" s="7">
        <f>YEAR(Table1[[#This Row],[Order Date]])</f>
        <v>2017</v>
      </c>
      <c r="C9978" s="7">
        <f>MONTH(Table1[[#This Row],[Order Date]])</f>
        <v>12</v>
      </c>
      <c r="D9978" s="8" t="s">
        <v>904</v>
      </c>
      <c r="E9978" s="8" t="s">
        <v>149</v>
      </c>
      <c r="F9978" s="8" t="s">
        <v>11</v>
      </c>
      <c r="G9978" s="8" t="s">
        <v>43</v>
      </c>
      <c r="H9978" s="8" t="s">
        <v>1246</v>
      </c>
      <c r="I9978" s="9">
        <v>6.03</v>
      </c>
      <c r="J9978" s="7">
        <v>3</v>
      </c>
      <c r="K9978" s="9">
        <v>2.95</v>
      </c>
    </row>
    <row r="9979" spans="1:11" ht="12.5" x14ac:dyDescent="0.25">
      <c r="A9979" s="10">
        <v>43098</v>
      </c>
      <c r="B9979" s="7">
        <f>YEAR(Table1[[#This Row],[Order Date]])</f>
        <v>2017</v>
      </c>
      <c r="C9979" s="7">
        <f>MONTH(Table1[[#This Row],[Order Date]])</f>
        <v>12</v>
      </c>
      <c r="D9979" s="8" t="s">
        <v>1866</v>
      </c>
      <c r="E9979" s="8" t="s">
        <v>110</v>
      </c>
      <c r="F9979" s="8" t="s">
        <v>11</v>
      </c>
      <c r="G9979" s="8" t="s">
        <v>12</v>
      </c>
      <c r="H9979" s="8" t="s">
        <v>2243</v>
      </c>
      <c r="I9979" s="9">
        <v>209.7</v>
      </c>
      <c r="J9979" s="7">
        <v>2</v>
      </c>
      <c r="K9979" s="9">
        <v>100.66</v>
      </c>
    </row>
    <row r="9980" spans="1:11" ht="12.5" x14ac:dyDescent="0.25">
      <c r="A9980" s="10">
        <v>43098</v>
      </c>
      <c r="B9980" s="7">
        <f>YEAR(Table1[[#This Row],[Order Date]])</f>
        <v>2017</v>
      </c>
      <c r="C9980" s="7">
        <f>MONTH(Table1[[#This Row],[Order Date]])</f>
        <v>12</v>
      </c>
      <c r="D9980" s="8" t="s">
        <v>1974</v>
      </c>
      <c r="E9980" s="8" t="s">
        <v>27</v>
      </c>
      <c r="F9980" s="8" t="s">
        <v>34</v>
      </c>
      <c r="G9980" s="8" t="s">
        <v>47</v>
      </c>
      <c r="H9980" s="8" t="s">
        <v>1269</v>
      </c>
      <c r="I9980" s="9">
        <v>101.12</v>
      </c>
      <c r="J9980" s="7">
        <v>8</v>
      </c>
      <c r="K9980" s="9">
        <v>37.409999999999997</v>
      </c>
    </row>
    <row r="9981" spans="1:11" ht="12.5" x14ac:dyDescent="0.25">
      <c r="A9981" s="10">
        <v>43098</v>
      </c>
      <c r="B9981" s="7">
        <f>YEAR(Table1[[#This Row],[Order Date]])</f>
        <v>2017</v>
      </c>
      <c r="C9981" s="7">
        <f>MONTH(Table1[[#This Row],[Order Date]])</f>
        <v>12</v>
      </c>
      <c r="D9981" s="8" t="s">
        <v>675</v>
      </c>
      <c r="E9981" s="8" t="s">
        <v>164</v>
      </c>
      <c r="F9981" s="8" t="s">
        <v>11</v>
      </c>
      <c r="G9981" s="8" t="s">
        <v>43</v>
      </c>
      <c r="H9981" s="8" t="s">
        <v>2720</v>
      </c>
      <c r="I9981" s="9">
        <v>19.600000000000001</v>
      </c>
      <c r="J9981" s="7">
        <v>5</v>
      </c>
      <c r="K9981" s="9">
        <v>9.6</v>
      </c>
    </row>
    <row r="9982" spans="1:11" ht="12.5" x14ac:dyDescent="0.25">
      <c r="A9982" s="10">
        <v>43098</v>
      </c>
      <c r="B9982" s="7">
        <f>YEAR(Table1[[#This Row],[Order Date]])</f>
        <v>2017</v>
      </c>
      <c r="C9982" s="7">
        <f>MONTH(Table1[[#This Row],[Order Date]])</f>
        <v>12</v>
      </c>
      <c r="D9982" s="8" t="s">
        <v>675</v>
      </c>
      <c r="E9982" s="8" t="s">
        <v>164</v>
      </c>
      <c r="F9982" s="8" t="s">
        <v>34</v>
      </c>
      <c r="G9982" s="8" t="s">
        <v>47</v>
      </c>
      <c r="H9982" s="8" t="s">
        <v>1908</v>
      </c>
      <c r="I9982" s="9">
        <v>68.459999999999994</v>
      </c>
      <c r="J9982" s="7">
        <v>2</v>
      </c>
      <c r="K9982" s="9">
        <v>20.54</v>
      </c>
    </row>
    <row r="9983" spans="1:11" ht="12.5" x14ac:dyDescent="0.25">
      <c r="A9983" s="10">
        <v>43098</v>
      </c>
      <c r="B9983" s="7">
        <f>YEAR(Table1[[#This Row],[Order Date]])</f>
        <v>2017</v>
      </c>
      <c r="C9983" s="7">
        <f>MONTH(Table1[[#This Row],[Order Date]])</f>
        <v>12</v>
      </c>
      <c r="D9983" s="8" t="s">
        <v>596</v>
      </c>
      <c r="E9983" s="8" t="s">
        <v>33</v>
      </c>
      <c r="F9983" s="8" t="s">
        <v>34</v>
      </c>
      <c r="G9983" s="8" t="s">
        <v>35</v>
      </c>
      <c r="H9983" s="8" t="s">
        <v>542</v>
      </c>
      <c r="I9983" s="9">
        <v>1207.8399999999999</v>
      </c>
      <c r="J9983" s="7">
        <v>8</v>
      </c>
      <c r="K9983" s="9">
        <v>314.04000000000002</v>
      </c>
    </row>
    <row r="9984" spans="1:11" ht="12.5" x14ac:dyDescent="0.25">
      <c r="A9984" s="10">
        <v>43098</v>
      </c>
      <c r="B9984" s="7">
        <f>YEAR(Table1[[#This Row],[Order Date]])</f>
        <v>2017</v>
      </c>
      <c r="C9984" s="7">
        <f>MONTH(Table1[[#This Row],[Order Date]])</f>
        <v>12</v>
      </c>
      <c r="D9984" s="8" t="s">
        <v>596</v>
      </c>
      <c r="E9984" s="8" t="s">
        <v>33</v>
      </c>
      <c r="F9984" s="8" t="s">
        <v>11</v>
      </c>
      <c r="G9984" s="8" t="s">
        <v>20</v>
      </c>
      <c r="H9984" s="8" t="s">
        <v>2487</v>
      </c>
      <c r="I9984" s="9">
        <v>12.53</v>
      </c>
      <c r="J9984" s="7">
        <v>1</v>
      </c>
      <c r="K9984" s="9">
        <v>5.89</v>
      </c>
    </row>
    <row r="9985" spans="1:11" ht="12.5" x14ac:dyDescent="0.25">
      <c r="A9985" s="10">
        <v>43098</v>
      </c>
      <c r="B9985" s="7">
        <f>YEAR(Table1[[#This Row],[Order Date]])</f>
        <v>2017</v>
      </c>
      <c r="C9985" s="7">
        <f>MONTH(Table1[[#This Row],[Order Date]])</f>
        <v>12</v>
      </c>
      <c r="D9985" s="8" t="s">
        <v>596</v>
      </c>
      <c r="E9985" s="8" t="s">
        <v>33</v>
      </c>
      <c r="F9985" s="8" t="s">
        <v>11</v>
      </c>
      <c r="G9985" s="8" t="s">
        <v>24</v>
      </c>
      <c r="H9985" s="8" t="s">
        <v>1929</v>
      </c>
      <c r="I9985" s="9">
        <v>34.58</v>
      </c>
      <c r="J9985" s="7">
        <v>1</v>
      </c>
      <c r="K9985" s="9">
        <v>10.029999999999999</v>
      </c>
    </row>
    <row r="9986" spans="1:11" ht="12.5" x14ac:dyDescent="0.25">
      <c r="A9986" s="10">
        <v>43098</v>
      </c>
      <c r="B9986" s="7">
        <f>YEAR(Table1[[#This Row],[Order Date]])</f>
        <v>2017</v>
      </c>
      <c r="C9986" s="7">
        <f>MONTH(Table1[[#This Row],[Order Date]])</f>
        <v>12</v>
      </c>
      <c r="D9986" s="8" t="s">
        <v>596</v>
      </c>
      <c r="E9986" s="8" t="s">
        <v>33</v>
      </c>
      <c r="F9986" s="8" t="s">
        <v>34</v>
      </c>
      <c r="G9986" s="8" t="s">
        <v>35</v>
      </c>
      <c r="H9986" s="8" t="s">
        <v>274</v>
      </c>
      <c r="I9986" s="9">
        <v>300.98</v>
      </c>
      <c r="J9986" s="7">
        <v>1</v>
      </c>
      <c r="K9986" s="9">
        <v>87.28</v>
      </c>
    </row>
    <row r="9987" spans="1:11" ht="12.5" x14ac:dyDescent="0.25">
      <c r="A9987" s="10">
        <v>43098</v>
      </c>
      <c r="B9987" s="7">
        <f>YEAR(Table1[[#This Row],[Order Date]])</f>
        <v>2017</v>
      </c>
      <c r="C9987" s="7">
        <f>MONTH(Table1[[#This Row],[Order Date]])</f>
        <v>12</v>
      </c>
      <c r="D9987" s="8" t="s">
        <v>596</v>
      </c>
      <c r="E9987" s="8" t="s">
        <v>33</v>
      </c>
      <c r="F9987" s="8" t="s">
        <v>34</v>
      </c>
      <c r="G9987" s="8" t="s">
        <v>35</v>
      </c>
      <c r="H9987" s="8" t="s">
        <v>235</v>
      </c>
      <c r="I9987" s="9">
        <v>258.75</v>
      </c>
      <c r="J9987" s="7">
        <v>3</v>
      </c>
      <c r="K9987" s="9">
        <v>77.63</v>
      </c>
    </row>
    <row r="9988" spans="1:11" ht="12.5" x14ac:dyDescent="0.25">
      <c r="A9988" s="10">
        <v>43099</v>
      </c>
      <c r="B9988" s="7">
        <f>YEAR(Table1[[#This Row],[Order Date]])</f>
        <v>2017</v>
      </c>
      <c r="C9988" s="7">
        <f>MONTH(Table1[[#This Row],[Order Date]])</f>
        <v>12</v>
      </c>
      <c r="D9988" s="8" t="s">
        <v>2225</v>
      </c>
      <c r="E9988" s="8" t="s">
        <v>129</v>
      </c>
      <c r="F9988" s="8" t="s">
        <v>11</v>
      </c>
      <c r="G9988" s="8" t="s">
        <v>92</v>
      </c>
      <c r="H9988" s="8" t="s">
        <v>2340</v>
      </c>
      <c r="I9988" s="9">
        <v>209.3</v>
      </c>
      <c r="J9988" s="7">
        <v>2</v>
      </c>
      <c r="K9988" s="9">
        <v>56.51</v>
      </c>
    </row>
    <row r="9989" spans="1:11" ht="12.5" x14ac:dyDescent="0.25">
      <c r="A9989" s="10">
        <v>43099</v>
      </c>
      <c r="B9989" s="7">
        <f>YEAR(Table1[[#This Row],[Order Date]])</f>
        <v>2017</v>
      </c>
      <c r="C9989" s="7">
        <f>MONTH(Table1[[#This Row],[Order Date]])</f>
        <v>12</v>
      </c>
      <c r="D9989" s="8" t="s">
        <v>373</v>
      </c>
      <c r="E9989" s="8" t="s">
        <v>149</v>
      </c>
      <c r="F9989" s="8" t="s">
        <v>34</v>
      </c>
      <c r="G9989" s="8" t="s">
        <v>74</v>
      </c>
      <c r="H9989" s="8" t="s">
        <v>2494</v>
      </c>
      <c r="I9989" s="9">
        <v>323.14</v>
      </c>
      <c r="J9989" s="7">
        <v>4</v>
      </c>
      <c r="K9989" s="9">
        <v>12.12</v>
      </c>
    </row>
    <row r="9990" spans="1:11" ht="12.5" x14ac:dyDescent="0.25">
      <c r="A9990" s="10">
        <v>43099</v>
      </c>
      <c r="B9990" s="7">
        <f>YEAR(Table1[[#This Row],[Order Date]])</f>
        <v>2017</v>
      </c>
      <c r="C9990" s="7">
        <f>MONTH(Table1[[#This Row],[Order Date]])</f>
        <v>12</v>
      </c>
      <c r="D9990" s="8" t="s">
        <v>373</v>
      </c>
      <c r="E9990" s="8" t="s">
        <v>149</v>
      </c>
      <c r="F9990" s="8" t="s">
        <v>39</v>
      </c>
      <c r="G9990" s="8" t="s">
        <v>40</v>
      </c>
      <c r="H9990" s="8" t="s">
        <v>2345</v>
      </c>
      <c r="I9990" s="9">
        <v>90.93</v>
      </c>
      <c r="J9990" s="7">
        <v>7</v>
      </c>
      <c r="K9990" s="9">
        <v>2.73</v>
      </c>
    </row>
    <row r="9991" spans="1:11" ht="12.5" x14ac:dyDescent="0.25">
      <c r="A9991" s="10">
        <v>43099</v>
      </c>
      <c r="B9991" s="7">
        <f>YEAR(Table1[[#This Row],[Order Date]])</f>
        <v>2017</v>
      </c>
      <c r="C9991" s="7">
        <f>MONTH(Table1[[#This Row],[Order Date]])</f>
        <v>12</v>
      </c>
      <c r="D9991" s="8" t="s">
        <v>373</v>
      </c>
      <c r="E9991" s="8" t="s">
        <v>149</v>
      </c>
      <c r="F9991" s="8" t="s">
        <v>11</v>
      </c>
      <c r="G9991" s="8" t="s">
        <v>20</v>
      </c>
      <c r="H9991" s="8" t="s">
        <v>627</v>
      </c>
      <c r="I9991" s="9">
        <v>52.78</v>
      </c>
      <c r="J9991" s="7">
        <v>3</v>
      </c>
      <c r="K9991" s="9">
        <v>19.79</v>
      </c>
    </row>
    <row r="9992" spans="1:11" ht="12.5" x14ac:dyDescent="0.25">
      <c r="A9992" s="10">
        <v>43099</v>
      </c>
      <c r="B9992" s="7">
        <f>YEAR(Table1[[#This Row],[Order Date]])</f>
        <v>2017</v>
      </c>
      <c r="C9992" s="7">
        <f>MONTH(Table1[[#This Row],[Order Date]])</f>
        <v>12</v>
      </c>
      <c r="D9992" s="8" t="s">
        <v>2424</v>
      </c>
      <c r="E9992" s="8" t="s">
        <v>27</v>
      </c>
      <c r="F9992" s="8" t="s">
        <v>11</v>
      </c>
      <c r="G9992" s="8" t="s">
        <v>20</v>
      </c>
      <c r="H9992" s="8" t="s">
        <v>966</v>
      </c>
      <c r="I9992" s="9">
        <v>13.9</v>
      </c>
      <c r="J9992" s="7">
        <v>2</v>
      </c>
      <c r="K9992" s="9">
        <v>4.5199999999999996</v>
      </c>
    </row>
    <row r="9993" spans="1:11" ht="12.5" x14ac:dyDescent="0.25">
      <c r="A9993" s="10">
        <v>43099</v>
      </c>
      <c r="B9993" s="7">
        <f>YEAR(Table1[[#This Row],[Order Date]])</f>
        <v>2017</v>
      </c>
      <c r="C9993" s="7">
        <f>MONTH(Table1[[#This Row],[Order Date]])</f>
        <v>12</v>
      </c>
      <c r="D9993" s="8" t="s">
        <v>2424</v>
      </c>
      <c r="E9993" s="8" t="s">
        <v>27</v>
      </c>
      <c r="F9993" s="8" t="s">
        <v>11</v>
      </c>
      <c r="G9993" s="8" t="s">
        <v>20</v>
      </c>
      <c r="H9993" s="8" t="s">
        <v>2187</v>
      </c>
      <c r="I9993" s="9">
        <v>20.72</v>
      </c>
      <c r="J9993" s="7">
        <v>2</v>
      </c>
      <c r="K9993" s="9">
        <v>6.48</v>
      </c>
    </row>
    <row r="9994" spans="1:11" ht="12.5" x14ac:dyDescent="0.25">
      <c r="A9994" s="10">
        <v>43099</v>
      </c>
      <c r="B9994" s="7">
        <f>YEAR(Table1[[#This Row],[Order Date]])</f>
        <v>2017</v>
      </c>
      <c r="C9994" s="7">
        <f>MONTH(Table1[[#This Row],[Order Date]])</f>
        <v>12</v>
      </c>
      <c r="D9994" s="8" t="s">
        <v>2486</v>
      </c>
      <c r="E9994" s="8" t="s">
        <v>278</v>
      </c>
      <c r="F9994" s="8" t="s">
        <v>11</v>
      </c>
      <c r="G9994" s="8" t="s">
        <v>43</v>
      </c>
      <c r="H9994" s="8" t="s">
        <v>2096</v>
      </c>
      <c r="I9994" s="9">
        <v>3.02</v>
      </c>
      <c r="J9994" s="7">
        <v>3</v>
      </c>
      <c r="K9994" s="9">
        <v>-0.6</v>
      </c>
    </row>
    <row r="9995" spans="1:11" ht="12.5" x14ac:dyDescent="0.25">
      <c r="B9995"/>
      <c r="C9995"/>
      <c r="I9995"/>
      <c r="J9995"/>
      <c r="K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E9A30-0E09-4E98-832A-F3AF25CB22EF}">
  <dimension ref="A3:E21"/>
  <sheetViews>
    <sheetView workbookViewId="0">
      <selection activeCell="H24" sqref="H24"/>
    </sheetView>
  </sheetViews>
  <sheetFormatPr defaultRowHeight="12.5" x14ac:dyDescent="0.25"/>
  <cols>
    <col min="1" max="1" width="13" customWidth="1"/>
    <col min="2" max="2" width="12.08984375" customWidth="1"/>
  </cols>
  <sheetData>
    <row r="3" spans="1:5" x14ac:dyDescent="0.25">
      <c r="A3" s="11" t="s">
        <v>2723</v>
      </c>
      <c r="B3" t="s">
        <v>2725</v>
      </c>
    </row>
    <row r="4" spans="1:5" x14ac:dyDescent="0.25">
      <c r="A4" s="12" t="s">
        <v>40</v>
      </c>
      <c r="B4">
        <v>330007.09999999969</v>
      </c>
      <c r="D4" t="str">
        <f>A4</f>
        <v>Phones</v>
      </c>
      <c r="E4">
        <f>B4</f>
        <v>330007.09999999969</v>
      </c>
    </row>
    <row r="5" spans="1:5" x14ac:dyDescent="0.25">
      <c r="A5" s="12" t="s">
        <v>35</v>
      </c>
      <c r="B5">
        <v>328167.76000000047</v>
      </c>
      <c r="D5" t="str">
        <f>A5</f>
        <v>Chairs</v>
      </c>
      <c r="E5">
        <f>B5</f>
        <v>328167.76000000047</v>
      </c>
    </row>
    <row r="6" spans="1:5" x14ac:dyDescent="0.25">
      <c r="A6" s="12" t="s">
        <v>18</v>
      </c>
      <c r="B6">
        <v>223843.5900000002</v>
      </c>
      <c r="D6" t="str">
        <f t="shared" ref="D6:D20" si="0">A6</f>
        <v>Storage</v>
      </c>
      <c r="E6">
        <f t="shared" ref="E6:E20" si="1">B6</f>
        <v>223843.5900000002</v>
      </c>
    </row>
    <row r="7" spans="1:5" x14ac:dyDescent="0.25">
      <c r="A7" s="12" t="s">
        <v>145</v>
      </c>
      <c r="B7">
        <v>206965.67999999988</v>
      </c>
      <c r="D7" t="str">
        <f t="shared" si="0"/>
        <v>Tables</v>
      </c>
      <c r="E7">
        <f t="shared" si="1"/>
        <v>206965.67999999988</v>
      </c>
    </row>
    <row r="8" spans="1:5" x14ac:dyDescent="0.25">
      <c r="A8" s="12" t="s">
        <v>20</v>
      </c>
      <c r="B8">
        <v>203412.77000000008</v>
      </c>
      <c r="D8" t="str">
        <f t="shared" si="0"/>
        <v>Binders</v>
      </c>
      <c r="E8">
        <f t="shared" si="1"/>
        <v>203412.77000000008</v>
      </c>
    </row>
    <row r="9" spans="1:5" x14ac:dyDescent="0.25">
      <c r="A9" s="12" t="s">
        <v>302</v>
      </c>
      <c r="B9">
        <v>189238.68000000005</v>
      </c>
      <c r="D9" t="str">
        <f t="shared" si="0"/>
        <v>Machines</v>
      </c>
      <c r="E9">
        <f t="shared" si="1"/>
        <v>189238.68000000005</v>
      </c>
    </row>
    <row r="10" spans="1:5" x14ac:dyDescent="0.25">
      <c r="A10" s="12" t="s">
        <v>52</v>
      </c>
      <c r="B10">
        <v>167380.31000000017</v>
      </c>
      <c r="D10" t="str">
        <f t="shared" si="0"/>
        <v>Accessories</v>
      </c>
      <c r="E10">
        <f t="shared" si="1"/>
        <v>167380.31000000017</v>
      </c>
    </row>
    <row r="11" spans="1:5" x14ac:dyDescent="0.25">
      <c r="A11" s="12" t="s">
        <v>603</v>
      </c>
      <c r="B11">
        <v>149528.01000000004</v>
      </c>
      <c r="D11" t="str">
        <f t="shared" si="0"/>
        <v>Copiers</v>
      </c>
      <c r="E11">
        <f t="shared" si="1"/>
        <v>149528.01000000004</v>
      </c>
    </row>
    <row r="12" spans="1:5" x14ac:dyDescent="0.25">
      <c r="A12" s="12" t="s">
        <v>74</v>
      </c>
      <c r="B12">
        <v>114880.05000000012</v>
      </c>
      <c r="D12" t="str">
        <f t="shared" si="0"/>
        <v>Bookcases</v>
      </c>
      <c r="E12">
        <f t="shared" si="1"/>
        <v>114880.05000000012</v>
      </c>
    </row>
    <row r="13" spans="1:5" x14ac:dyDescent="0.25">
      <c r="A13" s="12" t="s">
        <v>92</v>
      </c>
      <c r="B13">
        <v>107532.13999999996</v>
      </c>
      <c r="D13" t="str">
        <f t="shared" si="0"/>
        <v>Appliances</v>
      </c>
      <c r="E13">
        <f t="shared" si="1"/>
        <v>107532.13999999996</v>
      </c>
    </row>
    <row r="14" spans="1:5" x14ac:dyDescent="0.25">
      <c r="A14" s="12" t="s">
        <v>47</v>
      </c>
      <c r="B14">
        <v>91705.12</v>
      </c>
      <c r="D14" t="str">
        <f t="shared" si="0"/>
        <v>Furnishings</v>
      </c>
      <c r="E14">
        <f t="shared" si="1"/>
        <v>91705.12</v>
      </c>
    </row>
    <row r="15" spans="1:5" x14ac:dyDescent="0.25">
      <c r="A15" s="12" t="s">
        <v>12</v>
      </c>
      <c r="B15">
        <v>78479.240000000122</v>
      </c>
      <c r="D15" t="str">
        <f t="shared" si="0"/>
        <v>Paper</v>
      </c>
      <c r="E15">
        <f t="shared" si="1"/>
        <v>78479.240000000122</v>
      </c>
    </row>
    <row r="16" spans="1:5" x14ac:dyDescent="0.25">
      <c r="A16" s="12" t="s">
        <v>200</v>
      </c>
      <c r="B16">
        <v>46673.52000000004</v>
      </c>
      <c r="D16" t="str">
        <f t="shared" si="0"/>
        <v>Supplies</v>
      </c>
      <c r="E16">
        <f t="shared" si="1"/>
        <v>46673.52000000004</v>
      </c>
    </row>
    <row r="17" spans="1:5" x14ac:dyDescent="0.25">
      <c r="A17" s="12" t="s">
        <v>24</v>
      </c>
      <c r="B17">
        <v>27118.800000000007</v>
      </c>
      <c r="D17" t="str">
        <f t="shared" si="0"/>
        <v>Art</v>
      </c>
      <c r="E17">
        <f t="shared" si="1"/>
        <v>27118.800000000007</v>
      </c>
    </row>
    <row r="18" spans="1:5" x14ac:dyDescent="0.25">
      <c r="A18" s="12" t="s">
        <v>63</v>
      </c>
      <c r="B18">
        <v>16476.379999999997</v>
      </c>
      <c r="D18" t="str">
        <f t="shared" si="0"/>
        <v>Envelopes</v>
      </c>
      <c r="E18">
        <f t="shared" si="1"/>
        <v>16476.379999999997</v>
      </c>
    </row>
    <row r="19" spans="1:5" x14ac:dyDescent="0.25">
      <c r="A19" s="12" t="s">
        <v>16</v>
      </c>
      <c r="B19">
        <v>12486.30000000001</v>
      </c>
      <c r="D19" t="str">
        <f t="shared" si="0"/>
        <v>Labels</v>
      </c>
      <c r="E19">
        <f t="shared" si="1"/>
        <v>12486.30000000001</v>
      </c>
    </row>
    <row r="20" spans="1:5" x14ac:dyDescent="0.25">
      <c r="A20" s="12" t="s">
        <v>43</v>
      </c>
      <c r="B20">
        <v>3024.2500000000009</v>
      </c>
      <c r="D20" t="str">
        <f t="shared" si="0"/>
        <v>Fasteners</v>
      </c>
      <c r="E20">
        <f t="shared" si="1"/>
        <v>3024.2500000000009</v>
      </c>
    </row>
    <row r="21" spans="1:5" x14ac:dyDescent="0.25">
      <c r="A21" s="12" t="s">
        <v>2724</v>
      </c>
      <c r="B21">
        <v>2296919.7000000007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3DB36-5900-46F0-8026-0894C1189466}">
  <dimension ref="A3:D8"/>
  <sheetViews>
    <sheetView workbookViewId="0">
      <selection activeCell="K5" sqref="K5"/>
    </sheetView>
  </sheetViews>
  <sheetFormatPr defaultRowHeight="12.5" x14ac:dyDescent="0.25"/>
  <cols>
    <col min="1" max="1" width="13" customWidth="1"/>
    <col min="2" max="2" width="16.36328125" bestFit="1" customWidth="1"/>
    <col min="3" max="3" width="14.1796875" bestFit="1" customWidth="1"/>
    <col min="4" max="4" width="11.1796875" bestFit="1" customWidth="1"/>
    <col min="5" max="5" width="11.08984375" customWidth="1"/>
  </cols>
  <sheetData>
    <row r="3" spans="1:4" x14ac:dyDescent="0.25">
      <c r="A3" s="11" t="s">
        <v>2726</v>
      </c>
      <c r="B3" s="11" t="s">
        <v>2727</v>
      </c>
    </row>
    <row r="4" spans="1:4" x14ac:dyDescent="0.25">
      <c r="A4" s="11" t="s">
        <v>2723</v>
      </c>
      <c r="B4" t="s">
        <v>34</v>
      </c>
      <c r="C4" t="s">
        <v>11</v>
      </c>
      <c r="D4" t="s">
        <v>39</v>
      </c>
    </row>
    <row r="5" spans="1:4" x14ac:dyDescent="0.25">
      <c r="A5" s="13">
        <v>2014</v>
      </c>
      <c r="B5" s="17">
        <v>5469.7699999999977</v>
      </c>
      <c r="C5" s="17">
        <v>22593.399999999965</v>
      </c>
      <c r="D5" s="17">
        <v>21492.950000000008</v>
      </c>
    </row>
    <row r="6" spans="1:4" x14ac:dyDescent="0.25">
      <c r="A6" s="13">
        <v>2015</v>
      </c>
      <c r="B6" s="17">
        <v>3015.170000000001</v>
      </c>
      <c r="C6" s="17">
        <v>25099.55000000001</v>
      </c>
      <c r="D6" s="17">
        <v>33503.970000000016</v>
      </c>
    </row>
    <row r="7" spans="1:4" x14ac:dyDescent="0.25">
      <c r="A7" s="13">
        <v>2016</v>
      </c>
      <c r="B7" s="17">
        <v>6959.9299999999967</v>
      </c>
      <c r="C7" s="17">
        <v>35061.239999999983</v>
      </c>
      <c r="D7" s="17">
        <v>39774.099999999984</v>
      </c>
    </row>
    <row r="8" spans="1:4" x14ac:dyDescent="0.25">
      <c r="A8" s="13">
        <v>2017</v>
      </c>
      <c r="B8" s="17">
        <v>3018.4399999999973</v>
      </c>
      <c r="C8" s="17">
        <v>39736.689999999959</v>
      </c>
      <c r="D8" s="17">
        <v>50684.640000000007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C9642-FAE3-4F07-8637-8BFF6C5D039F}">
  <dimension ref="A3:B15"/>
  <sheetViews>
    <sheetView workbookViewId="0">
      <selection activeCell="H21" sqref="H21"/>
    </sheetView>
  </sheetViews>
  <sheetFormatPr defaultRowHeight="12.5" x14ac:dyDescent="0.25"/>
  <cols>
    <col min="1" max="1" width="13" customWidth="1"/>
    <col min="2" max="2" width="11.90625" bestFit="1" customWidth="1"/>
  </cols>
  <sheetData>
    <row r="3" spans="1:2" x14ac:dyDescent="0.25">
      <c r="A3" s="11" t="s">
        <v>2723</v>
      </c>
      <c r="B3" t="s">
        <v>2725</v>
      </c>
    </row>
    <row r="4" spans="1:2" x14ac:dyDescent="0.25">
      <c r="A4" s="13">
        <v>1</v>
      </c>
      <c r="B4" s="17">
        <v>94924.87</v>
      </c>
    </row>
    <row r="5" spans="1:2" x14ac:dyDescent="0.25">
      <c r="A5" s="13">
        <v>2</v>
      </c>
      <c r="B5" s="17">
        <v>59751.260000000017</v>
      </c>
    </row>
    <row r="6" spans="1:2" x14ac:dyDescent="0.25">
      <c r="A6" s="13">
        <v>3</v>
      </c>
      <c r="B6" s="17">
        <v>205005.51000000036</v>
      </c>
    </row>
    <row r="7" spans="1:2" x14ac:dyDescent="0.25">
      <c r="A7" s="13">
        <v>4</v>
      </c>
      <c r="B7" s="17">
        <v>137480.78999999989</v>
      </c>
    </row>
    <row r="8" spans="1:2" x14ac:dyDescent="0.25">
      <c r="A8" s="13">
        <v>5</v>
      </c>
      <c r="B8" s="17">
        <v>155028.82999999993</v>
      </c>
    </row>
    <row r="9" spans="1:2" x14ac:dyDescent="0.25">
      <c r="A9" s="13">
        <v>6</v>
      </c>
      <c r="B9" s="17">
        <v>152718.72000000006</v>
      </c>
    </row>
    <row r="10" spans="1:2" x14ac:dyDescent="0.25">
      <c r="A10" s="13">
        <v>7</v>
      </c>
      <c r="B10" s="17">
        <v>147238.11000000004</v>
      </c>
    </row>
    <row r="11" spans="1:2" x14ac:dyDescent="0.25">
      <c r="A11" s="13">
        <v>8</v>
      </c>
      <c r="B11" s="17">
        <v>159043.99000000008</v>
      </c>
    </row>
    <row r="12" spans="1:2" x14ac:dyDescent="0.25">
      <c r="A12" s="13">
        <v>9</v>
      </c>
      <c r="B12" s="17">
        <v>307649.96000000049</v>
      </c>
    </row>
    <row r="13" spans="1:2" x14ac:dyDescent="0.25">
      <c r="A13" s="13">
        <v>10</v>
      </c>
      <c r="B13" s="17">
        <v>200323.02999999994</v>
      </c>
    </row>
    <row r="14" spans="1:2" x14ac:dyDescent="0.25">
      <c r="A14" s="13">
        <v>11</v>
      </c>
      <c r="B14" s="17">
        <v>352461.08999999944</v>
      </c>
    </row>
    <row r="15" spans="1:2" x14ac:dyDescent="0.25">
      <c r="A15" s="13">
        <v>12</v>
      </c>
      <c r="B15" s="17">
        <v>325293.54000000033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7841E-A669-4CC4-92D1-F58A29B1F8BE}">
  <dimension ref="A3:F797"/>
  <sheetViews>
    <sheetView workbookViewId="0">
      <selection activeCell="O19" sqref="O19"/>
    </sheetView>
  </sheetViews>
  <sheetFormatPr defaultRowHeight="12.5" x14ac:dyDescent="0.25"/>
  <cols>
    <col min="1" max="1" width="22.54296875" bestFit="1" customWidth="1"/>
    <col min="2" max="2" width="11.6328125" bestFit="1" customWidth="1"/>
    <col min="5" max="5" width="12.90625" customWidth="1"/>
    <col min="6" max="6" width="7.81640625" customWidth="1"/>
  </cols>
  <sheetData>
    <row r="3" spans="1:6" x14ac:dyDescent="0.25">
      <c r="A3" s="11" t="s">
        <v>2723</v>
      </c>
      <c r="B3" t="s">
        <v>2726</v>
      </c>
    </row>
    <row r="4" spans="1:6" x14ac:dyDescent="0.25">
      <c r="A4" s="12" t="s">
        <v>1576</v>
      </c>
      <c r="B4" s="17">
        <v>8981.32</v>
      </c>
      <c r="E4" t="str">
        <f>A4</f>
        <v>Tamara Chand</v>
      </c>
      <c r="F4">
        <f>B4</f>
        <v>8981.32</v>
      </c>
    </row>
    <row r="5" spans="1:6" x14ac:dyDescent="0.25">
      <c r="A5" s="12" t="s">
        <v>2474</v>
      </c>
      <c r="B5" s="17">
        <v>6976.09</v>
      </c>
      <c r="E5" t="str">
        <f t="shared" ref="E5:E8" si="0">A5</f>
        <v>Raymond Buch</v>
      </c>
      <c r="F5">
        <f t="shared" ref="F5:F8" si="1">B5</f>
        <v>6976.09</v>
      </c>
    </row>
    <row r="6" spans="1:6" x14ac:dyDescent="0.25">
      <c r="A6" s="12" t="s">
        <v>193</v>
      </c>
      <c r="B6" s="17">
        <v>5757.42</v>
      </c>
      <c r="E6" t="str">
        <f t="shared" si="0"/>
        <v>Sanjit Chand</v>
      </c>
      <c r="F6">
        <f t="shared" si="1"/>
        <v>5757.42</v>
      </c>
    </row>
    <row r="7" spans="1:6" x14ac:dyDescent="0.25">
      <c r="A7" s="12" t="s">
        <v>100</v>
      </c>
      <c r="B7" s="17">
        <v>5622.43</v>
      </c>
      <c r="E7" t="str">
        <f t="shared" si="0"/>
        <v>Hunter Lopez</v>
      </c>
      <c r="F7">
        <f t="shared" si="1"/>
        <v>5622.43</v>
      </c>
    </row>
    <row r="8" spans="1:6" x14ac:dyDescent="0.25">
      <c r="A8" s="12" t="s">
        <v>1817</v>
      </c>
      <c r="B8" s="17">
        <v>5444.8099999999995</v>
      </c>
      <c r="E8" t="str">
        <f t="shared" si="0"/>
        <v>Adrian Barton</v>
      </c>
      <c r="F8">
        <f t="shared" si="1"/>
        <v>5444.8099999999995</v>
      </c>
    </row>
    <row r="9" spans="1:6" x14ac:dyDescent="0.25">
      <c r="A9" s="12" t="s">
        <v>1282</v>
      </c>
      <c r="B9" s="17">
        <v>4703.8</v>
      </c>
    </row>
    <row r="10" spans="1:6" x14ac:dyDescent="0.25">
      <c r="A10" s="12" t="s">
        <v>1948</v>
      </c>
      <c r="B10" s="17">
        <v>3899.9099999999994</v>
      </c>
    </row>
    <row r="11" spans="1:6" x14ac:dyDescent="0.25">
      <c r="A11" s="12" t="s">
        <v>1394</v>
      </c>
      <c r="B11" s="17">
        <v>3038.58</v>
      </c>
    </row>
    <row r="12" spans="1:6" x14ac:dyDescent="0.25">
      <c r="A12" s="12" t="s">
        <v>1705</v>
      </c>
      <c r="B12" s="17">
        <v>2884.6099999999997</v>
      </c>
    </row>
    <row r="13" spans="1:6" x14ac:dyDescent="0.25">
      <c r="A13" s="12" t="s">
        <v>398</v>
      </c>
      <c r="B13" s="17">
        <v>2869.08</v>
      </c>
    </row>
    <row r="14" spans="1:6" x14ac:dyDescent="0.25">
      <c r="A14" s="12" t="s">
        <v>122</v>
      </c>
      <c r="B14" s="17">
        <v>2798.3700000000003</v>
      </c>
    </row>
    <row r="15" spans="1:6" x14ac:dyDescent="0.25">
      <c r="A15" s="12" t="s">
        <v>180</v>
      </c>
      <c r="B15" s="17">
        <v>2751.69</v>
      </c>
    </row>
    <row r="16" spans="1:6" x14ac:dyDescent="0.25">
      <c r="A16" s="12" t="s">
        <v>509</v>
      </c>
      <c r="B16" s="17">
        <v>2650.67</v>
      </c>
    </row>
    <row r="17" spans="1:2" x14ac:dyDescent="0.25">
      <c r="A17" s="12" t="s">
        <v>615</v>
      </c>
      <c r="B17" s="17">
        <v>2616.06</v>
      </c>
    </row>
    <row r="18" spans="1:2" x14ac:dyDescent="0.25">
      <c r="A18" s="12" t="s">
        <v>992</v>
      </c>
      <c r="B18" s="17">
        <v>2437.9699999999993</v>
      </c>
    </row>
    <row r="19" spans="1:2" x14ac:dyDescent="0.25">
      <c r="A19" s="12" t="s">
        <v>1514</v>
      </c>
      <c r="B19" s="17">
        <v>2371.7300000000005</v>
      </c>
    </row>
    <row r="20" spans="1:2" x14ac:dyDescent="0.25">
      <c r="A20" s="12" t="s">
        <v>923</v>
      </c>
      <c r="B20" s="17">
        <v>2199.2800000000002</v>
      </c>
    </row>
    <row r="21" spans="1:2" x14ac:dyDescent="0.25">
      <c r="A21" s="12" t="s">
        <v>2528</v>
      </c>
      <c r="B21" s="17">
        <v>2177.0500000000002</v>
      </c>
    </row>
    <row r="22" spans="1:2" x14ac:dyDescent="0.25">
      <c r="A22" s="12" t="s">
        <v>2048</v>
      </c>
      <c r="B22" s="17">
        <v>2173.71</v>
      </c>
    </row>
    <row r="23" spans="1:2" x14ac:dyDescent="0.25">
      <c r="A23" s="12" t="s">
        <v>2271</v>
      </c>
      <c r="B23" s="17">
        <v>2164.1700000000005</v>
      </c>
    </row>
    <row r="24" spans="1:2" x14ac:dyDescent="0.25">
      <c r="A24" s="12" t="s">
        <v>709</v>
      </c>
      <c r="B24" s="17">
        <v>2163.4200000000005</v>
      </c>
    </row>
    <row r="25" spans="1:2" x14ac:dyDescent="0.25">
      <c r="A25" s="12" t="s">
        <v>593</v>
      </c>
      <c r="B25" s="17">
        <v>2059.13</v>
      </c>
    </row>
    <row r="26" spans="1:2" x14ac:dyDescent="0.25">
      <c r="A26" s="12" t="s">
        <v>2253</v>
      </c>
      <c r="B26" s="17">
        <v>2054.6</v>
      </c>
    </row>
    <row r="27" spans="1:2" x14ac:dyDescent="0.25">
      <c r="A27" s="12" t="s">
        <v>1495</v>
      </c>
      <c r="B27" s="17">
        <v>2050.2799999999997</v>
      </c>
    </row>
    <row r="28" spans="1:2" x14ac:dyDescent="0.25">
      <c r="A28" s="12" t="s">
        <v>1593</v>
      </c>
      <c r="B28" s="17">
        <v>2038.26</v>
      </c>
    </row>
    <row r="29" spans="1:2" x14ac:dyDescent="0.25">
      <c r="A29" s="12" t="s">
        <v>215</v>
      </c>
      <c r="B29" s="17">
        <v>1990.43</v>
      </c>
    </row>
    <row r="30" spans="1:2" x14ac:dyDescent="0.25">
      <c r="A30" s="12" t="s">
        <v>131</v>
      </c>
      <c r="B30" s="17">
        <v>1985.1900000000003</v>
      </c>
    </row>
    <row r="31" spans="1:2" x14ac:dyDescent="0.25">
      <c r="A31" s="12" t="s">
        <v>256</v>
      </c>
      <c r="B31" s="17">
        <v>1933.7899999999997</v>
      </c>
    </row>
    <row r="32" spans="1:2" x14ac:dyDescent="0.25">
      <c r="A32" s="12" t="s">
        <v>1620</v>
      </c>
      <c r="B32" s="17">
        <v>1902.5500000000002</v>
      </c>
    </row>
    <row r="33" spans="1:2" x14ac:dyDescent="0.25">
      <c r="A33" s="12" t="s">
        <v>1665</v>
      </c>
      <c r="B33" s="17">
        <v>1869.92</v>
      </c>
    </row>
    <row r="34" spans="1:2" x14ac:dyDescent="0.25">
      <c r="A34" s="12" t="s">
        <v>32</v>
      </c>
      <c r="B34" s="17">
        <v>1859.4499999999998</v>
      </c>
    </row>
    <row r="35" spans="1:2" x14ac:dyDescent="0.25">
      <c r="A35" s="12" t="s">
        <v>748</v>
      </c>
      <c r="B35" s="17">
        <v>1802.4</v>
      </c>
    </row>
    <row r="36" spans="1:2" x14ac:dyDescent="0.25">
      <c r="A36" s="12" t="s">
        <v>1891</v>
      </c>
      <c r="B36" s="17">
        <v>1778.3100000000002</v>
      </c>
    </row>
    <row r="37" spans="1:2" x14ac:dyDescent="0.25">
      <c r="A37" s="12" t="s">
        <v>2212</v>
      </c>
      <c r="B37" s="17">
        <v>1756.1400000000006</v>
      </c>
    </row>
    <row r="38" spans="1:2" x14ac:dyDescent="0.25">
      <c r="A38" s="12" t="s">
        <v>1811</v>
      </c>
      <c r="B38" s="17">
        <v>1742.7400000000002</v>
      </c>
    </row>
    <row r="39" spans="1:2" x14ac:dyDescent="0.25">
      <c r="A39" s="12" t="s">
        <v>1303</v>
      </c>
      <c r="B39" s="17">
        <v>1677.4100000000005</v>
      </c>
    </row>
    <row r="40" spans="1:2" x14ac:dyDescent="0.25">
      <c r="A40" s="12" t="s">
        <v>692</v>
      </c>
      <c r="B40" s="17">
        <v>1665.52</v>
      </c>
    </row>
    <row r="41" spans="1:2" x14ac:dyDescent="0.25">
      <c r="A41" s="12" t="s">
        <v>1385</v>
      </c>
      <c r="B41" s="17">
        <v>1660.1200000000001</v>
      </c>
    </row>
    <row r="42" spans="1:2" x14ac:dyDescent="0.25">
      <c r="A42" s="12" t="s">
        <v>2265</v>
      </c>
      <c r="B42" s="17">
        <v>1641.8600000000001</v>
      </c>
    </row>
    <row r="43" spans="1:2" x14ac:dyDescent="0.25">
      <c r="A43" s="12" t="s">
        <v>1466</v>
      </c>
      <c r="B43" s="17">
        <v>1623.41</v>
      </c>
    </row>
    <row r="44" spans="1:2" x14ac:dyDescent="0.25">
      <c r="A44" s="12" t="s">
        <v>1635</v>
      </c>
      <c r="B44" s="17">
        <v>1619.55</v>
      </c>
    </row>
    <row r="45" spans="1:2" x14ac:dyDescent="0.25">
      <c r="A45" s="12" t="s">
        <v>1055</v>
      </c>
      <c r="B45" s="17">
        <v>1617.8100000000002</v>
      </c>
    </row>
    <row r="46" spans="1:2" x14ac:dyDescent="0.25">
      <c r="A46" s="12" t="s">
        <v>1907</v>
      </c>
      <c r="B46" s="17">
        <v>1586.6399999999999</v>
      </c>
    </row>
    <row r="47" spans="1:2" x14ac:dyDescent="0.25">
      <c r="A47" s="12" t="s">
        <v>1661</v>
      </c>
      <c r="B47" s="17">
        <v>1574.6100000000006</v>
      </c>
    </row>
    <row r="48" spans="1:2" x14ac:dyDescent="0.25">
      <c r="A48" s="12" t="s">
        <v>1962</v>
      </c>
      <c r="B48" s="17">
        <v>1572.44</v>
      </c>
    </row>
    <row r="49" spans="1:2" x14ac:dyDescent="0.25">
      <c r="A49" s="12" t="s">
        <v>910</v>
      </c>
      <c r="B49" s="17">
        <v>1571.83</v>
      </c>
    </row>
    <row r="50" spans="1:2" x14ac:dyDescent="0.25">
      <c r="A50" s="12" t="s">
        <v>530</v>
      </c>
      <c r="B50" s="17">
        <v>1538.22</v>
      </c>
    </row>
    <row r="51" spans="1:2" x14ac:dyDescent="0.25">
      <c r="A51" s="12" t="s">
        <v>1181</v>
      </c>
      <c r="B51" s="17">
        <v>1495.1100000000001</v>
      </c>
    </row>
    <row r="52" spans="1:2" x14ac:dyDescent="0.25">
      <c r="A52" s="12" t="s">
        <v>2432</v>
      </c>
      <c r="B52" s="17">
        <v>1487.79</v>
      </c>
    </row>
    <row r="53" spans="1:2" x14ac:dyDescent="0.25">
      <c r="A53" s="12" t="s">
        <v>875</v>
      </c>
      <c r="B53" s="17">
        <v>1448.56</v>
      </c>
    </row>
    <row r="54" spans="1:2" x14ac:dyDescent="0.25">
      <c r="A54" s="12" t="s">
        <v>742</v>
      </c>
      <c r="B54" s="17">
        <v>1415.6700000000003</v>
      </c>
    </row>
    <row r="55" spans="1:2" x14ac:dyDescent="0.25">
      <c r="A55" s="12" t="s">
        <v>525</v>
      </c>
      <c r="B55" s="17">
        <v>1393.4899999999998</v>
      </c>
    </row>
    <row r="56" spans="1:2" x14ac:dyDescent="0.25">
      <c r="A56" s="12" t="s">
        <v>1534</v>
      </c>
      <c r="B56" s="17">
        <v>1366.01</v>
      </c>
    </row>
    <row r="57" spans="1:2" x14ac:dyDescent="0.25">
      <c r="A57" s="12" t="s">
        <v>752</v>
      </c>
      <c r="B57" s="17">
        <v>1348.75</v>
      </c>
    </row>
    <row r="58" spans="1:2" x14ac:dyDescent="0.25">
      <c r="A58" s="12" t="s">
        <v>971</v>
      </c>
      <c r="B58" s="17">
        <v>1319.3700000000003</v>
      </c>
    </row>
    <row r="59" spans="1:2" x14ac:dyDescent="0.25">
      <c r="A59" s="12" t="s">
        <v>1555</v>
      </c>
      <c r="B59" s="17">
        <v>1319.0700000000002</v>
      </c>
    </row>
    <row r="60" spans="1:2" x14ac:dyDescent="0.25">
      <c r="A60" s="12" t="s">
        <v>1009</v>
      </c>
      <c r="B60" s="17">
        <v>1314.77</v>
      </c>
    </row>
    <row r="61" spans="1:2" x14ac:dyDescent="0.25">
      <c r="A61" s="12" t="s">
        <v>1723</v>
      </c>
      <c r="B61" s="17">
        <v>1308.5599999999997</v>
      </c>
    </row>
    <row r="62" spans="1:2" x14ac:dyDescent="0.25">
      <c r="A62" s="12" t="s">
        <v>1638</v>
      </c>
      <c r="B62" s="17">
        <v>1305.6399999999999</v>
      </c>
    </row>
    <row r="63" spans="1:2" x14ac:dyDescent="0.25">
      <c r="A63" s="12" t="s">
        <v>443</v>
      </c>
      <c r="B63" s="17">
        <v>1297.9999999999998</v>
      </c>
    </row>
    <row r="64" spans="1:2" x14ac:dyDescent="0.25">
      <c r="A64" s="12" t="s">
        <v>498</v>
      </c>
      <c r="B64" s="17">
        <v>1292.8700000000001</v>
      </c>
    </row>
    <row r="65" spans="1:2" x14ac:dyDescent="0.25">
      <c r="A65" s="12" t="s">
        <v>1643</v>
      </c>
      <c r="B65" s="17">
        <v>1290.3400000000004</v>
      </c>
    </row>
    <row r="66" spans="1:2" x14ac:dyDescent="0.25">
      <c r="A66" s="12" t="s">
        <v>1629</v>
      </c>
      <c r="B66" s="17">
        <v>1289.45</v>
      </c>
    </row>
    <row r="67" spans="1:2" x14ac:dyDescent="0.25">
      <c r="A67" s="12" t="s">
        <v>567</v>
      </c>
      <c r="B67" s="17">
        <v>1288.3600000000004</v>
      </c>
    </row>
    <row r="68" spans="1:2" x14ac:dyDescent="0.25">
      <c r="A68" s="12" t="s">
        <v>768</v>
      </c>
      <c r="B68" s="17">
        <v>1276.6400000000003</v>
      </c>
    </row>
    <row r="69" spans="1:2" x14ac:dyDescent="0.25">
      <c r="A69" s="12" t="s">
        <v>1173</v>
      </c>
      <c r="B69" s="17">
        <v>1262.2800000000002</v>
      </c>
    </row>
    <row r="70" spans="1:2" x14ac:dyDescent="0.25">
      <c r="A70" s="12" t="s">
        <v>1088</v>
      </c>
      <c r="B70" s="17">
        <v>1240.2300000000002</v>
      </c>
    </row>
    <row r="71" spans="1:2" x14ac:dyDescent="0.25">
      <c r="A71" s="12" t="s">
        <v>1172</v>
      </c>
      <c r="B71" s="17">
        <v>1238.43</v>
      </c>
    </row>
    <row r="72" spans="1:2" x14ac:dyDescent="0.25">
      <c r="A72" s="12" t="s">
        <v>357</v>
      </c>
      <c r="B72" s="17">
        <v>1227.5100000000002</v>
      </c>
    </row>
    <row r="73" spans="1:2" x14ac:dyDescent="0.25">
      <c r="A73" s="12" t="s">
        <v>938</v>
      </c>
      <c r="B73" s="17">
        <v>1219.98</v>
      </c>
    </row>
    <row r="74" spans="1:2" x14ac:dyDescent="0.25">
      <c r="A74" s="12" t="s">
        <v>2115</v>
      </c>
      <c r="B74" s="17">
        <v>1217.1799999999998</v>
      </c>
    </row>
    <row r="75" spans="1:2" x14ac:dyDescent="0.25">
      <c r="A75" s="12" t="s">
        <v>667</v>
      </c>
      <c r="B75" s="17">
        <v>1208.9100000000001</v>
      </c>
    </row>
    <row r="76" spans="1:2" x14ac:dyDescent="0.25">
      <c r="A76" s="12" t="s">
        <v>490</v>
      </c>
      <c r="B76" s="17">
        <v>1206.3899999999999</v>
      </c>
    </row>
    <row r="77" spans="1:2" x14ac:dyDescent="0.25">
      <c r="A77" s="12" t="s">
        <v>334</v>
      </c>
      <c r="B77" s="17">
        <v>1203.69</v>
      </c>
    </row>
    <row r="78" spans="1:2" x14ac:dyDescent="0.25">
      <c r="A78" s="12" t="s">
        <v>58</v>
      </c>
      <c r="B78" s="17">
        <v>1199.45</v>
      </c>
    </row>
    <row r="79" spans="1:2" x14ac:dyDescent="0.25">
      <c r="A79" s="12" t="s">
        <v>1688</v>
      </c>
      <c r="B79" s="17">
        <v>1196.95</v>
      </c>
    </row>
    <row r="80" spans="1:2" x14ac:dyDescent="0.25">
      <c r="A80" s="12" t="s">
        <v>1669</v>
      </c>
      <c r="B80" s="17">
        <v>1193.7399999999998</v>
      </c>
    </row>
    <row r="81" spans="1:2" x14ac:dyDescent="0.25">
      <c r="A81" s="12" t="s">
        <v>826</v>
      </c>
      <c r="B81" s="17">
        <v>1176.4099999999999</v>
      </c>
    </row>
    <row r="82" spans="1:2" x14ac:dyDescent="0.25">
      <c r="A82" s="12" t="s">
        <v>1332</v>
      </c>
      <c r="B82" s="17">
        <v>1172.53</v>
      </c>
    </row>
    <row r="83" spans="1:2" x14ac:dyDescent="0.25">
      <c r="A83" s="12" t="s">
        <v>669</v>
      </c>
      <c r="B83" s="17">
        <v>1158.71</v>
      </c>
    </row>
    <row r="84" spans="1:2" x14ac:dyDescent="0.25">
      <c r="A84" s="12" t="s">
        <v>2188</v>
      </c>
      <c r="B84" s="17">
        <v>1155.45</v>
      </c>
    </row>
    <row r="85" spans="1:2" x14ac:dyDescent="0.25">
      <c r="A85" s="12" t="s">
        <v>139</v>
      </c>
      <c r="B85" s="17">
        <v>1143.3900000000001</v>
      </c>
    </row>
    <row r="86" spans="1:2" x14ac:dyDescent="0.25">
      <c r="A86" s="12" t="s">
        <v>156</v>
      </c>
      <c r="B86" s="17">
        <v>1142.1299999999999</v>
      </c>
    </row>
    <row r="87" spans="1:2" x14ac:dyDescent="0.25">
      <c r="A87" s="12" t="s">
        <v>2111</v>
      </c>
      <c r="B87" s="17">
        <v>1135.8400000000001</v>
      </c>
    </row>
    <row r="88" spans="1:2" x14ac:dyDescent="0.25">
      <c r="A88" s="12" t="s">
        <v>2021</v>
      </c>
      <c r="B88" s="17">
        <v>1129.1299999999999</v>
      </c>
    </row>
    <row r="89" spans="1:2" x14ac:dyDescent="0.25">
      <c r="A89" s="12" t="s">
        <v>2385</v>
      </c>
      <c r="B89" s="17">
        <v>1124.5</v>
      </c>
    </row>
    <row r="90" spans="1:2" x14ac:dyDescent="0.25">
      <c r="A90" s="12" t="s">
        <v>1042</v>
      </c>
      <c r="B90" s="17">
        <v>1121.93</v>
      </c>
    </row>
    <row r="91" spans="1:2" x14ac:dyDescent="0.25">
      <c r="A91" s="12" t="s">
        <v>1598</v>
      </c>
      <c r="B91" s="17">
        <v>1107.6999999999996</v>
      </c>
    </row>
    <row r="92" spans="1:2" x14ac:dyDescent="0.25">
      <c r="A92" s="12" t="s">
        <v>2094</v>
      </c>
      <c r="B92" s="17">
        <v>1094.5099999999998</v>
      </c>
    </row>
    <row r="93" spans="1:2" x14ac:dyDescent="0.25">
      <c r="A93" s="12" t="s">
        <v>1074</v>
      </c>
      <c r="B93" s="17">
        <v>1087.75</v>
      </c>
    </row>
    <row r="94" spans="1:2" x14ac:dyDescent="0.25">
      <c r="A94" s="12" t="s">
        <v>1528</v>
      </c>
      <c r="B94" s="17">
        <v>1085.75</v>
      </c>
    </row>
    <row r="95" spans="1:2" x14ac:dyDescent="0.25">
      <c r="A95" s="12" t="s">
        <v>483</v>
      </c>
      <c r="B95" s="17">
        <v>1073.29</v>
      </c>
    </row>
    <row r="96" spans="1:2" x14ac:dyDescent="0.25">
      <c r="A96" s="12" t="s">
        <v>1448</v>
      </c>
      <c r="B96" s="17">
        <v>1073.1900000000005</v>
      </c>
    </row>
    <row r="97" spans="1:2" x14ac:dyDescent="0.25">
      <c r="A97" s="12" t="s">
        <v>2107</v>
      </c>
      <c r="B97" s="17">
        <v>1054.5400000000002</v>
      </c>
    </row>
    <row r="98" spans="1:2" x14ac:dyDescent="0.25">
      <c r="A98" s="12" t="s">
        <v>387</v>
      </c>
      <c r="B98" s="17">
        <v>1050.26</v>
      </c>
    </row>
    <row r="99" spans="1:2" x14ac:dyDescent="0.25">
      <c r="A99" s="12" t="s">
        <v>1883</v>
      </c>
      <c r="B99" s="17">
        <v>1049.55</v>
      </c>
    </row>
    <row r="100" spans="1:2" x14ac:dyDescent="0.25">
      <c r="A100" s="12" t="s">
        <v>848</v>
      </c>
      <c r="B100" s="17">
        <v>1023.1200000000002</v>
      </c>
    </row>
    <row r="101" spans="1:2" x14ac:dyDescent="0.25">
      <c r="A101" s="12" t="s">
        <v>2103</v>
      </c>
      <c r="B101" s="17">
        <v>1015.06</v>
      </c>
    </row>
    <row r="102" spans="1:2" x14ac:dyDescent="0.25">
      <c r="A102" s="12" t="s">
        <v>343</v>
      </c>
      <c r="B102" s="17">
        <v>1011.73</v>
      </c>
    </row>
    <row r="103" spans="1:2" x14ac:dyDescent="0.25">
      <c r="A103" s="12" t="s">
        <v>1335</v>
      </c>
      <c r="B103" s="17">
        <v>1003.2999999999998</v>
      </c>
    </row>
    <row r="104" spans="1:2" x14ac:dyDescent="0.25">
      <c r="A104" s="12" t="s">
        <v>125</v>
      </c>
      <c r="B104" s="17">
        <v>975.78</v>
      </c>
    </row>
    <row r="105" spans="1:2" x14ac:dyDescent="0.25">
      <c r="A105" s="12" t="s">
        <v>1196</v>
      </c>
      <c r="B105" s="17">
        <v>974.11999999999989</v>
      </c>
    </row>
    <row r="106" spans="1:2" x14ac:dyDescent="0.25">
      <c r="A106" s="12" t="s">
        <v>973</v>
      </c>
      <c r="B106" s="17">
        <v>973.77999999999963</v>
      </c>
    </row>
    <row r="107" spans="1:2" x14ac:dyDescent="0.25">
      <c r="A107" s="12" t="s">
        <v>813</v>
      </c>
      <c r="B107" s="17">
        <v>956.96999999999991</v>
      </c>
    </row>
    <row r="108" spans="1:2" x14ac:dyDescent="0.25">
      <c r="A108" s="12" t="s">
        <v>1941</v>
      </c>
      <c r="B108" s="17">
        <v>937.66</v>
      </c>
    </row>
    <row r="109" spans="1:2" x14ac:dyDescent="0.25">
      <c r="A109" s="12" t="s">
        <v>1963</v>
      </c>
      <c r="B109" s="17">
        <v>921.26</v>
      </c>
    </row>
    <row r="110" spans="1:2" x14ac:dyDescent="0.25">
      <c r="A110" s="12" t="s">
        <v>1341</v>
      </c>
      <c r="B110" s="17">
        <v>885.47000000000014</v>
      </c>
    </row>
    <row r="111" spans="1:2" x14ac:dyDescent="0.25">
      <c r="A111" s="12" t="s">
        <v>389</v>
      </c>
      <c r="B111" s="17">
        <v>881.13</v>
      </c>
    </row>
    <row r="112" spans="1:2" x14ac:dyDescent="0.25">
      <c r="A112" s="12" t="s">
        <v>587</v>
      </c>
      <c r="B112" s="17">
        <v>867.7299999999999</v>
      </c>
    </row>
    <row r="113" spans="1:2" x14ac:dyDescent="0.25">
      <c r="A113" s="12" t="s">
        <v>355</v>
      </c>
      <c r="B113" s="17">
        <v>862.90000000000009</v>
      </c>
    </row>
    <row r="114" spans="1:2" x14ac:dyDescent="0.25">
      <c r="A114" s="12" t="s">
        <v>2455</v>
      </c>
      <c r="B114" s="17">
        <v>858.75</v>
      </c>
    </row>
    <row r="115" spans="1:2" x14ac:dyDescent="0.25">
      <c r="A115" s="12" t="s">
        <v>861</v>
      </c>
      <c r="B115" s="17">
        <v>857.8</v>
      </c>
    </row>
    <row r="116" spans="1:2" x14ac:dyDescent="0.25">
      <c r="A116" s="12" t="s">
        <v>366</v>
      </c>
      <c r="B116" s="17">
        <v>850.15</v>
      </c>
    </row>
    <row r="117" spans="1:2" x14ac:dyDescent="0.25">
      <c r="A117" s="12" t="s">
        <v>1242</v>
      </c>
      <c r="B117" s="17">
        <v>846.12000000000012</v>
      </c>
    </row>
    <row r="118" spans="1:2" x14ac:dyDescent="0.25">
      <c r="A118" s="12" t="s">
        <v>1258</v>
      </c>
      <c r="B118" s="17">
        <v>844.95</v>
      </c>
    </row>
    <row r="119" spans="1:2" x14ac:dyDescent="0.25">
      <c r="A119" s="12" t="s">
        <v>167</v>
      </c>
      <c r="B119" s="17">
        <v>841.83999999999992</v>
      </c>
    </row>
    <row r="120" spans="1:2" x14ac:dyDescent="0.25">
      <c r="A120" s="12" t="s">
        <v>680</v>
      </c>
      <c r="B120" s="17">
        <v>840.89</v>
      </c>
    </row>
    <row r="121" spans="1:2" x14ac:dyDescent="0.25">
      <c r="A121" s="12" t="s">
        <v>1286</v>
      </c>
      <c r="B121" s="17">
        <v>837.24000000000012</v>
      </c>
    </row>
    <row r="122" spans="1:2" x14ac:dyDescent="0.25">
      <c r="A122" s="12" t="s">
        <v>2011</v>
      </c>
      <c r="B122" s="17">
        <v>835.77</v>
      </c>
    </row>
    <row r="123" spans="1:2" x14ac:dyDescent="0.25">
      <c r="A123" s="12" t="s">
        <v>1122</v>
      </c>
      <c r="B123" s="17">
        <v>831.93999999999994</v>
      </c>
    </row>
    <row r="124" spans="1:2" x14ac:dyDescent="0.25">
      <c r="A124" s="12" t="s">
        <v>1760</v>
      </c>
      <c r="B124" s="17">
        <v>829.18</v>
      </c>
    </row>
    <row r="125" spans="1:2" x14ac:dyDescent="0.25">
      <c r="A125" s="12" t="s">
        <v>1393</v>
      </c>
      <c r="B125" s="17">
        <v>828.66</v>
      </c>
    </row>
    <row r="126" spans="1:2" x14ac:dyDescent="0.25">
      <c r="A126" s="12" t="s">
        <v>1012</v>
      </c>
      <c r="B126" s="17">
        <v>806.8399999999998</v>
      </c>
    </row>
    <row r="127" spans="1:2" x14ac:dyDescent="0.25">
      <c r="A127" s="12" t="s">
        <v>1467</v>
      </c>
      <c r="B127" s="17">
        <v>804.62</v>
      </c>
    </row>
    <row r="128" spans="1:2" x14ac:dyDescent="0.25">
      <c r="A128" s="12" t="s">
        <v>671</v>
      </c>
      <c r="B128" s="17">
        <v>803.82</v>
      </c>
    </row>
    <row r="129" spans="1:2" x14ac:dyDescent="0.25">
      <c r="A129" s="12" t="s">
        <v>796</v>
      </c>
      <c r="B129" s="17">
        <v>802.8</v>
      </c>
    </row>
    <row r="130" spans="1:2" x14ac:dyDescent="0.25">
      <c r="A130" s="12" t="s">
        <v>2126</v>
      </c>
      <c r="B130" s="17">
        <v>793.64</v>
      </c>
    </row>
    <row r="131" spans="1:2" x14ac:dyDescent="0.25">
      <c r="A131" s="12" t="s">
        <v>512</v>
      </c>
      <c r="B131" s="17">
        <v>793.29000000000008</v>
      </c>
    </row>
    <row r="132" spans="1:2" x14ac:dyDescent="0.25">
      <c r="A132" s="12" t="s">
        <v>2641</v>
      </c>
      <c r="B132" s="17">
        <v>789.64999999999986</v>
      </c>
    </row>
    <row r="133" spans="1:2" x14ac:dyDescent="0.25">
      <c r="A133" s="12" t="s">
        <v>2230</v>
      </c>
      <c r="B133" s="17">
        <v>788.95</v>
      </c>
    </row>
    <row r="134" spans="1:2" x14ac:dyDescent="0.25">
      <c r="A134" s="12" t="s">
        <v>450</v>
      </c>
      <c r="B134" s="17">
        <v>787.75000000000011</v>
      </c>
    </row>
    <row r="135" spans="1:2" x14ac:dyDescent="0.25">
      <c r="A135" s="12" t="s">
        <v>1004</v>
      </c>
      <c r="B135" s="17">
        <v>779.9</v>
      </c>
    </row>
    <row r="136" spans="1:2" x14ac:dyDescent="0.25">
      <c r="A136" s="12" t="s">
        <v>427</v>
      </c>
      <c r="B136" s="17">
        <v>763.92</v>
      </c>
    </row>
    <row r="137" spans="1:2" x14ac:dyDescent="0.25">
      <c r="A137" s="12" t="s">
        <v>2381</v>
      </c>
      <c r="B137" s="17">
        <v>763.48</v>
      </c>
    </row>
    <row r="138" spans="1:2" x14ac:dyDescent="0.25">
      <c r="A138" s="12" t="s">
        <v>241</v>
      </c>
      <c r="B138" s="17">
        <v>760.17</v>
      </c>
    </row>
    <row r="139" spans="1:2" x14ac:dyDescent="0.25">
      <c r="A139" s="12" t="s">
        <v>1145</v>
      </c>
      <c r="B139" s="17">
        <v>757.18999999999994</v>
      </c>
    </row>
    <row r="140" spans="1:2" x14ac:dyDescent="0.25">
      <c r="A140" s="12" t="s">
        <v>2444</v>
      </c>
      <c r="B140" s="17">
        <v>755.90999999999985</v>
      </c>
    </row>
    <row r="141" spans="1:2" x14ac:dyDescent="0.25">
      <c r="A141" s="12" t="s">
        <v>599</v>
      </c>
      <c r="B141" s="17">
        <v>754.12000000000012</v>
      </c>
    </row>
    <row r="142" spans="1:2" x14ac:dyDescent="0.25">
      <c r="A142" s="12" t="s">
        <v>677</v>
      </c>
      <c r="B142" s="17">
        <v>751.96999999999991</v>
      </c>
    </row>
    <row r="143" spans="1:2" x14ac:dyDescent="0.25">
      <c r="A143" s="12" t="s">
        <v>749</v>
      </c>
      <c r="B143" s="17">
        <v>750.94000000000017</v>
      </c>
    </row>
    <row r="144" spans="1:2" x14ac:dyDescent="0.25">
      <c r="A144" s="12" t="s">
        <v>405</v>
      </c>
      <c r="B144" s="17">
        <v>745.76999999999987</v>
      </c>
    </row>
    <row r="145" spans="1:2" x14ac:dyDescent="0.25">
      <c r="A145" s="12" t="s">
        <v>61</v>
      </c>
      <c r="B145" s="17">
        <v>738.37</v>
      </c>
    </row>
    <row r="146" spans="1:2" x14ac:dyDescent="0.25">
      <c r="A146" s="12" t="s">
        <v>1826</v>
      </c>
      <c r="B146" s="17">
        <v>737.38999999999987</v>
      </c>
    </row>
    <row r="147" spans="1:2" x14ac:dyDescent="0.25">
      <c r="A147" s="12" t="s">
        <v>437</v>
      </c>
      <c r="B147" s="17">
        <v>734.52</v>
      </c>
    </row>
    <row r="148" spans="1:2" x14ac:dyDescent="0.25">
      <c r="A148" s="12" t="s">
        <v>664</v>
      </c>
      <c r="B148" s="17">
        <v>732.75</v>
      </c>
    </row>
    <row r="149" spans="1:2" x14ac:dyDescent="0.25">
      <c r="A149" s="12" t="s">
        <v>2396</v>
      </c>
      <c r="B149" s="17">
        <v>731.57</v>
      </c>
    </row>
    <row r="150" spans="1:2" x14ac:dyDescent="0.25">
      <c r="A150" s="12" t="s">
        <v>1538</v>
      </c>
      <c r="B150" s="17">
        <v>727.38</v>
      </c>
    </row>
    <row r="151" spans="1:2" x14ac:dyDescent="0.25">
      <c r="A151" s="12" t="s">
        <v>1260</v>
      </c>
      <c r="B151" s="17">
        <v>721.69</v>
      </c>
    </row>
    <row r="152" spans="1:2" x14ac:dyDescent="0.25">
      <c r="A152" s="12" t="s">
        <v>1478</v>
      </c>
      <c r="B152" s="17">
        <v>719.7700000000001</v>
      </c>
    </row>
    <row r="153" spans="1:2" x14ac:dyDescent="0.25">
      <c r="A153" s="12" t="s">
        <v>1563</v>
      </c>
      <c r="B153" s="17">
        <v>714.34</v>
      </c>
    </row>
    <row r="154" spans="1:2" x14ac:dyDescent="0.25">
      <c r="A154" s="12" t="s">
        <v>1446</v>
      </c>
      <c r="B154" s="17">
        <v>714.29</v>
      </c>
    </row>
    <row r="155" spans="1:2" x14ac:dyDescent="0.25">
      <c r="A155" s="12" t="s">
        <v>1076</v>
      </c>
      <c r="B155" s="17">
        <v>711.62999999999988</v>
      </c>
    </row>
    <row r="156" spans="1:2" x14ac:dyDescent="0.25">
      <c r="A156" s="12" t="s">
        <v>2308</v>
      </c>
      <c r="B156" s="17">
        <v>709.43000000000006</v>
      </c>
    </row>
    <row r="157" spans="1:2" x14ac:dyDescent="0.25">
      <c r="A157" s="12" t="s">
        <v>2534</v>
      </c>
      <c r="B157" s="17">
        <v>707.55000000000007</v>
      </c>
    </row>
    <row r="158" spans="1:2" x14ac:dyDescent="0.25">
      <c r="A158" s="12" t="s">
        <v>2209</v>
      </c>
      <c r="B158" s="17">
        <v>706.28</v>
      </c>
    </row>
    <row r="159" spans="1:2" x14ac:dyDescent="0.25">
      <c r="A159" s="12" t="s">
        <v>883</v>
      </c>
      <c r="B159" s="17">
        <v>698.85</v>
      </c>
    </row>
    <row r="160" spans="1:2" x14ac:dyDescent="0.25">
      <c r="A160" s="12" t="s">
        <v>904</v>
      </c>
      <c r="B160" s="17">
        <v>698.42000000000007</v>
      </c>
    </row>
    <row r="161" spans="1:2" x14ac:dyDescent="0.25">
      <c r="A161" s="12" t="s">
        <v>197</v>
      </c>
      <c r="B161" s="17">
        <v>684.93000000000018</v>
      </c>
    </row>
    <row r="162" spans="1:2" x14ac:dyDescent="0.25">
      <c r="A162" s="12" t="s">
        <v>1346</v>
      </c>
      <c r="B162" s="17">
        <v>684.19999999999993</v>
      </c>
    </row>
    <row r="163" spans="1:2" x14ac:dyDescent="0.25">
      <c r="A163" s="12" t="s">
        <v>487</v>
      </c>
      <c r="B163" s="17">
        <v>683.0100000000001</v>
      </c>
    </row>
    <row r="164" spans="1:2" x14ac:dyDescent="0.25">
      <c r="A164" s="12" t="s">
        <v>1741</v>
      </c>
      <c r="B164" s="17">
        <v>682.56</v>
      </c>
    </row>
    <row r="165" spans="1:2" x14ac:dyDescent="0.25">
      <c r="A165" s="12" t="s">
        <v>1945</v>
      </c>
      <c r="B165" s="17">
        <v>682.17000000000007</v>
      </c>
    </row>
    <row r="166" spans="1:2" x14ac:dyDescent="0.25">
      <c r="A166" s="12" t="s">
        <v>475</v>
      </c>
      <c r="B166" s="17">
        <v>671.01</v>
      </c>
    </row>
    <row r="167" spans="1:2" x14ac:dyDescent="0.25">
      <c r="A167" s="12" t="s">
        <v>1097</v>
      </c>
      <c r="B167" s="17">
        <v>670.44999999999993</v>
      </c>
    </row>
    <row r="168" spans="1:2" x14ac:dyDescent="0.25">
      <c r="A168" s="12" t="s">
        <v>2510</v>
      </c>
      <c r="B168" s="17">
        <v>662.83</v>
      </c>
    </row>
    <row r="169" spans="1:2" x14ac:dyDescent="0.25">
      <c r="A169" s="12" t="s">
        <v>738</v>
      </c>
      <c r="B169" s="17">
        <v>656.2</v>
      </c>
    </row>
    <row r="170" spans="1:2" x14ac:dyDescent="0.25">
      <c r="A170" s="12" t="s">
        <v>1121</v>
      </c>
      <c r="B170" s="17">
        <v>656.11999999999978</v>
      </c>
    </row>
    <row r="171" spans="1:2" x14ac:dyDescent="0.25">
      <c r="A171" s="12" t="s">
        <v>2101</v>
      </c>
      <c r="B171" s="17">
        <v>647.38</v>
      </c>
    </row>
    <row r="172" spans="1:2" x14ac:dyDescent="0.25">
      <c r="A172" s="12" t="s">
        <v>301</v>
      </c>
      <c r="B172" s="17">
        <v>640.54999999999984</v>
      </c>
    </row>
    <row r="173" spans="1:2" x14ac:dyDescent="0.25">
      <c r="A173" s="12" t="s">
        <v>2033</v>
      </c>
      <c r="B173" s="17">
        <v>638.15000000000009</v>
      </c>
    </row>
    <row r="174" spans="1:2" x14ac:dyDescent="0.25">
      <c r="A174" s="12" t="s">
        <v>829</v>
      </c>
      <c r="B174" s="17">
        <v>635.64</v>
      </c>
    </row>
    <row r="175" spans="1:2" x14ac:dyDescent="0.25">
      <c r="A175" s="12" t="s">
        <v>2147</v>
      </c>
      <c r="B175" s="17">
        <v>635.12000000000012</v>
      </c>
    </row>
    <row r="176" spans="1:2" x14ac:dyDescent="0.25">
      <c r="A176" s="12" t="s">
        <v>72</v>
      </c>
      <c r="B176" s="17">
        <v>634.83000000000004</v>
      </c>
    </row>
    <row r="177" spans="1:2" x14ac:dyDescent="0.25">
      <c r="A177" s="12" t="s">
        <v>684</v>
      </c>
      <c r="B177" s="17">
        <v>633.69999999999993</v>
      </c>
    </row>
    <row r="178" spans="1:2" x14ac:dyDescent="0.25">
      <c r="A178" s="12" t="s">
        <v>1070</v>
      </c>
      <c r="B178" s="17">
        <v>633.45000000000005</v>
      </c>
    </row>
    <row r="179" spans="1:2" x14ac:dyDescent="0.25">
      <c r="A179" s="12" t="s">
        <v>1211</v>
      </c>
      <c r="B179" s="17">
        <v>631.23</v>
      </c>
    </row>
    <row r="180" spans="1:2" x14ac:dyDescent="0.25">
      <c r="A180" s="12" t="s">
        <v>109</v>
      </c>
      <c r="B180" s="17">
        <v>621.23</v>
      </c>
    </row>
    <row r="181" spans="1:2" x14ac:dyDescent="0.25">
      <c r="A181" s="12" t="s">
        <v>1797</v>
      </c>
      <c r="B181" s="17">
        <v>611.81999999999994</v>
      </c>
    </row>
    <row r="182" spans="1:2" x14ac:dyDescent="0.25">
      <c r="A182" s="12" t="s">
        <v>218</v>
      </c>
      <c r="B182" s="17">
        <v>610.13999999999976</v>
      </c>
    </row>
    <row r="183" spans="1:2" x14ac:dyDescent="0.25">
      <c r="A183" s="12" t="s">
        <v>1471</v>
      </c>
      <c r="B183" s="17">
        <v>606.37000000000012</v>
      </c>
    </row>
    <row r="184" spans="1:2" x14ac:dyDescent="0.25">
      <c r="A184" s="12" t="s">
        <v>413</v>
      </c>
      <c r="B184" s="17">
        <v>600.30000000000018</v>
      </c>
    </row>
    <row r="185" spans="1:2" x14ac:dyDescent="0.25">
      <c r="A185" s="12" t="s">
        <v>468</v>
      </c>
      <c r="B185" s="17">
        <v>594.61</v>
      </c>
    </row>
    <row r="186" spans="1:2" x14ac:dyDescent="0.25">
      <c r="A186" s="12" t="s">
        <v>1617</v>
      </c>
      <c r="B186" s="17">
        <v>591.71</v>
      </c>
    </row>
    <row r="187" spans="1:2" x14ac:dyDescent="0.25">
      <c r="A187" s="12" t="s">
        <v>2558</v>
      </c>
      <c r="B187" s="17">
        <v>591.29999999999984</v>
      </c>
    </row>
    <row r="188" spans="1:2" x14ac:dyDescent="0.25">
      <c r="A188" s="12" t="s">
        <v>2039</v>
      </c>
      <c r="B188" s="17">
        <v>586.66999999999996</v>
      </c>
    </row>
    <row r="189" spans="1:2" x14ac:dyDescent="0.25">
      <c r="A189" s="12" t="s">
        <v>1401</v>
      </c>
      <c r="B189" s="17">
        <v>581.56999999999994</v>
      </c>
    </row>
    <row r="190" spans="1:2" x14ac:dyDescent="0.25">
      <c r="A190" s="12" t="s">
        <v>29</v>
      </c>
      <c r="B190" s="17">
        <v>581.41</v>
      </c>
    </row>
    <row r="191" spans="1:2" x14ac:dyDescent="0.25">
      <c r="A191" s="12" t="s">
        <v>417</v>
      </c>
      <c r="B191" s="17">
        <v>580.31000000000006</v>
      </c>
    </row>
    <row r="192" spans="1:2" x14ac:dyDescent="0.25">
      <c r="A192" s="12" t="s">
        <v>452</v>
      </c>
      <c r="B192" s="17">
        <v>579.36</v>
      </c>
    </row>
    <row r="193" spans="1:2" x14ac:dyDescent="0.25">
      <c r="A193" s="12" t="s">
        <v>1152</v>
      </c>
      <c r="B193" s="17">
        <v>579.31000000000029</v>
      </c>
    </row>
    <row r="194" spans="1:2" x14ac:dyDescent="0.25">
      <c r="A194" s="12" t="s">
        <v>1623</v>
      </c>
      <c r="B194" s="17">
        <v>575.12000000000012</v>
      </c>
    </row>
    <row r="195" spans="1:2" x14ac:dyDescent="0.25">
      <c r="A195" s="12" t="s">
        <v>217</v>
      </c>
      <c r="B195" s="17">
        <v>573.30000000000007</v>
      </c>
    </row>
    <row r="196" spans="1:2" x14ac:dyDescent="0.25">
      <c r="A196" s="12" t="s">
        <v>2306</v>
      </c>
      <c r="B196" s="17">
        <v>570.44999999999993</v>
      </c>
    </row>
    <row r="197" spans="1:2" x14ac:dyDescent="0.25">
      <c r="A197" s="12" t="s">
        <v>1791</v>
      </c>
      <c r="B197" s="17">
        <v>566.71</v>
      </c>
    </row>
    <row r="198" spans="1:2" x14ac:dyDescent="0.25">
      <c r="A198" s="12" t="s">
        <v>503</v>
      </c>
      <c r="B198" s="17">
        <v>564.97</v>
      </c>
    </row>
    <row r="199" spans="1:2" x14ac:dyDescent="0.25">
      <c r="A199" s="12" t="s">
        <v>1148</v>
      </c>
      <c r="B199" s="17">
        <v>563.78</v>
      </c>
    </row>
    <row r="200" spans="1:2" x14ac:dyDescent="0.25">
      <c r="A200" s="12" t="s">
        <v>2205</v>
      </c>
      <c r="B200" s="17">
        <v>563.16999999999996</v>
      </c>
    </row>
    <row r="201" spans="1:2" x14ac:dyDescent="0.25">
      <c r="A201" s="12" t="s">
        <v>1544</v>
      </c>
      <c r="B201" s="17">
        <v>562.7700000000001</v>
      </c>
    </row>
    <row r="202" spans="1:2" x14ac:dyDescent="0.25">
      <c r="A202" s="12" t="s">
        <v>590</v>
      </c>
      <c r="B202" s="17">
        <v>560.02</v>
      </c>
    </row>
    <row r="203" spans="1:2" x14ac:dyDescent="0.25">
      <c r="A203" s="12" t="s">
        <v>1771</v>
      </c>
      <c r="B203" s="17">
        <v>558.44999999999993</v>
      </c>
    </row>
    <row r="204" spans="1:2" x14ac:dyDescent="0.25">
      <c r="A204" s="12" t="s">
        <v>1405</v>
      </c>
      <c r="B204" s="17">
        <v>557.15</v>
      </c>
    </row>
    <row r="205" spans="1:2" x14ac:dyDescent="0.25">
      <c r="A205" s="12" t="s">
        <v>1781</v>
      </c>
      <c r="B205" s="17">
        <v>546.08999999999992</v>
      </c>
    </row>
    <row r="206" spans="1:2" x14ac:dyDescent="0.25">
      <c r="A206" s="12" t="s">
        <v>1339</v>
      </c>
      <c r="B206" s="17">
        <v>540.53</v>
      </c>
    </row>
    <row r="207" spans="1:2" x14ac:dyDescent="0.25">
      <c r="A207" s="12" t="s">
        <v>1502</v>
      </c>
      <c r="B207" s="17">
        <v>539.94000000000005</v>
      </c>
    </row>
    <row r="208" spans="1:2" x14ac:dyDescent="0.25">
      <c r="A208" s="12" t="s">
        <v>2242</v>
      </c>
      <c r="B208" s="17">
        <v>539.71999999999991</v>
      </c>
    </row>
    <row r="209" spans="1:2" x14ac:dyDescent="0.25">
      <c r="A209" s="12" t="s">
        <v>1933</v>
      </c>
      <c r="B209" s="17">
        <v>536.4</v>
      </c>
    </row>
    <row r="210" spans="1:2" x14ac:dyDescent="0.25">
      <c r="A210" s="12" t="s">
        <v>1079</v>
      </c>
      <c r="B210" s="17">
        <v>535.49</v>
      </c>
    </row>
    <row r="211" spans="1:2" x14ac:dyDescent="0.25">
      <c r="A211" s="12" t="s">
        <v>596</v>
      </c>
      <c r="B211" s="17">
        <v>528.19999999999993</v>
      </c>
    </row>
    <row r="212" spans="1:2" x14ac:dyDescent="0.25">
      <c r="A212" s="12" t="s">
        <v>1357</v>
      </c>
      <c r="B212" s="17">
        <v>527.98</v>
      </c>
    </row>
    <row r="213" spans="1:2" x14ac:dyDescent="0.25">
      <c r="A213" s="12" t="s">
        <v>2405</v>
      </c>
      <c r="B213" s="17">
        <v>526.76</v>
      </c>
    </row>
    <row r="214" spans="1:2" x14ac:dyDescent="0.25">
      <c r="A214" s="12" t="s">
        <v>1138</v>
      </c>
      <c r="B214" s="17">
        <v>526.06999999999994</v>
      </c>
    </row>
    <row r="215" spans="1:2" x14ac:dyDescent="0.25">
      <c r="A215" s="12" t="s">
        <v>1584</v>
      </c>
      <c r="B215" s="17">
        <v>523.21999999999991</v>
      </c>
    </row>
    <row r="216" spans="1:2" x14ac:dyDescent="0.25">
      <c r="A216" s="12" t="s">
        <v>244</v>
      </c>
      <c r="B216" s="17">
        <v>521.14</v>
      </c>
    </row>
    <row r="217" spans="1:2" x14ac:dyDescent="0.25">
      <c r="A217" s="12" t="s">
        <v>1327</v>
      </c>
      <c r="B217" s="17">
        <v>520.53</v>
      </c>
    </row>
    <row r="218" spans="1:2" x14ac:dyDescent="0.25">
      <c r="A218" s="12" t="s">
        <v>1803</v>
      </c>
      <c r="B218" s="17">
        <v>514.66000000000008</v>
      </c>
    </row>
    <row r="219" spans="1:2" x14ac:dyDescent="0.25">
      <c r="A219" s="12" t="s">
        <v>1926</v>
      </c>
      <c r="B219" s="17">
        <v>514.6</v>
      </c>
    </row>
    <row r="220" spans="1:2" x14ac:dyDescent="0.25">
      <c r="A220" s="12" t="s">
        <v>268</v>
      </c>
      <c r="B220" s="17">
        <v>514.5</v>
      </c>
    </row>
    <row r="221" spans="1:2" x14ac:dyDescent="0.25">
      <c r="A221" s="12" t="s">
        <v>492</v>
      </c>
      <c r="B221" s="17">
        <v>513.54000000000008</v>
      </c>
    </row>
    <row r="222" spans="1:2" x14ac:dyDescent="0.25">
      <c r="A222" s="12" t="s">
        <v>2319</v>
      </c>
      <c r="B222" s="17">
        <v>509.02</v>
      </c>
    </row>
    <row r="223" spans="1:2" x14ac:dyDescent="0.25">
      <c r="A223" s="12" t="s">
        <v>2690</v>
      </c>
      <c r="B223" s="17">
        <v>502.93</v>
      </c>
    </row>
    <row r="224" spans="1:2" x14ac:dyDescent="0.25">
      <c r="A224" s="12" t="s">
        <v>1167</v>
      </c>
      <c r="B224" s="17">
        <v>502.63</v>
      </c>
    </row>
    <row r="225" spans="1:2" x14ac:dyDescent="0.25">
      <c r="A225" s="12" t="s">
        <v>1840</v>
      </c>
      <c r="B225" s="17">
        <v>497.69000000000005</v>
      </c>
    </row>
    <row r="226" spans="1:2" x14ac:dyDescent="0.25">
      <c r="A226" s="12" t="s">
        <v>2088</v>
      </c>
      <c r="B226" s="17">
        <v>496.10999999999996</v>
      </c>
    </row>
    <row r="227" spans="1:2" x14ac:dyDescent="0.25">
      <c r="A227" s="12" t="s">
        <v>891</v>
      </c>
      <c r="B227" s="17">
        <v>494.83000000000004</v>
      </c>
    </row>
    <row r="228" spans="1:2" x14ac:dyDescent="0.25">
      <c r="A228" s="12" t="s">
        <v>394</v>
      </c>
      <c r="B228" s="17">
        <v>493.09000000000003</v>
      </c>
    </row>
    <row r="229" spans="1:2" x14ac:dyDescent="0.25">
      <c r="A229" s="12" t="s">
        <v>853</v>
      </c>
      <c r="B229" s="17">
        <v>490.96999999999997</v>
      </c>
    </row>
    <row r="230" spans="1:2" x14ac:dyDescent="0.25">
      <c r="A230" s="12" t="s">
        <v>1751</v>
      </c>
      <c r="B230" s="17">
        <v>488.15</v>
      </c>
    </row>
    <row r="231" spans="1:2" x14ac:dyDescent="0.25">
      <c r="A231" s="12" t="s">
        <v>523</v>
      </c>
      <c r="B231" s="17">
        <v>485.03</v>
      </c>
    </row>
    <row r="232" spans="1:2" x14ac:dyDescent="0.25">
      <c r="A232" s="12" t="s">
        <v>935</v>
      </c>
      <c r="B232" s="17">
        <v>484.79</v>
      </c>
    </row>
    <row r="233" spans="1:2" x14ac:dyDescent="0.25">
      <c r="A233" s="12" t="s">
        <v>1766</v>
      </c>
      <c r="B233" s="17">
        <v>483.03</v>
      </c>
    </row>
    <row r="234" spans="1:2" x14ac:dyDescent="0.25">
      <c r="A234" s="12" t="s">
        <v>628</v>
      </c>
      <c r="B234" s="17">
        <v>481.74999999999994</v>
      </c>
    </row>
    <row r="235" spans="1:2" x14ac:dyDescent="0.25">
      <c r="A235" s="12" t="s">
        <v>794</v>
      </c>
      <c r="B235" s="17">
        <v>480.58999999999992</v>
      </c>
    </row>
    <row r="236" spans="1:2" x14ac:dyDescent="0.25">
      <c r="A236" s="12" t="s">
        <v>289</v>
      </c>
      <c r="B236" s="17">
        <v>477.23</v>
      </c>
    </row>
    <row r="237" spans="1:2" x14ac:dyDescent="0.25">
      <c r="A237" s="12" t="s">
        <v>921</v>
      </c>
      <c r="B237" s="17">
        <v>476.9</v>
      </c>
    </row>
    <row r="238" spans="1:2" x14ac:dyDescent="0.25">
      <c r="A238" s="12" t="s">
        <v>227</v>
      </c>
      <c r="B238" s="17">
        <v>473.02000000000004</v>
      </c>
    </row>
    <row r="239" spans="1:2" x14ac:dyDescent="0.25">
      <c r="A239" s="12" t="s">
        <v>712</v>
      </c>
      <c r="B239" s="17">
        <v>465.25</v>
      </c>
    </row>
    <row r="240" spans="1:2" x14ac:dyDescent="0.25">
      <c r="A240" s="12" t="s">
        <v>1143</v>
      </c>
      <c r="B240" s="17">
        <v>464.47999999999996</v>
      </c>
    </row>
    <row r="241" spans="1:2" x14ac:dyDescent="0.25">
      <c r="A241" s="12" t="s">
        <v>128</v>
      </c>
      <c r="B241" s="17">
        <v>463.27</v>
      </c>
    </row>
    <row r="242" spans="1:2" x14ac:dyDescent="0.25">
      <c r="A242" s="12" t="s">
        <v>1251</v>
      </c>
      <c r="B242" s="17">
        <v>461.02000000000004</v>
      </c>
    </row>
    <row r="243" spans="1:2" x14ac:dyDescent="0.25">
      <c r="A243" s="12" t="s">
        <v>1310</v>
      </c>
      <c r="B243" s="17">
        <v>456.86000000000007</v>
      </c>
    </row>
    <row r="244" spans="1:2" x14ac:dyDescent="0.25">
      <c r="A244" s="12" t="s">
        <v>465</v>
      </c>
      <c r="B244" s="17">
        <v>455.53000000000003</v>
      </c>
    </row>
    <row r="245" spans="1:2" x14ac:dyDescent="0.25">
      <c r="A245" s="12" t="s">
        <v>433</v>
      </c>
      <c r="B245" s="17">
        <v>454.78999999999996</v>
      </c>
    </row>
    <row r="246" spans="1:2" x14ac:dyDescent="0.25">
      <c r="A246" s="12" t="s">
        <v>2252</v>
      </c>
      <c r="B246" s="17">
        <v>452.37</v>
      </c>
    </row>
    <row r="247" spans="1:2" x14ac:dyDescent="0.25">
      <c r="A247" s="12" t="s">
        <v>254</v>
      </c>
      <c r="B247" s="17">
        <v>451.88</v>
      </c>
    </row>
    <row r="248" spans="1:2" x14ac:dyDescent="0.25">
      <c r="A248" s="12" t="s">
        <v>1719</v>
      </c>
      <c r="B248" s="17">
        <v>447.77</v>
      </c>
    </row>
    <row r="249" spans="1:2" x14ac:dyDescent="0.25">
      <c r="A249" s="12" t="s">
        <v>171</v>
      </c>
      <c r="B249" s="17">
        <v>443.34</v>
      </c>
    </row>
    <row r="250" spans="1:2" x14ac:dyDescent="0.25">
      <c r="A250" s="12" t="s">
        <v>734</v>
      </c>
      <c r="B250" s="17">
        <v>442.14</v>
      </c>
    </row>
    <row r="251" spans="1:2" x14ac:dyDescent="0.25">
      <c r="A251" s="12" t="s">
        <v>1104</v>
      </c>
      <c r="B251" s="17">
        <v>441.32000000000005</v>
      </c>
    </row>
    <row r="252" spans="1:2" x14ac:dyDescent="0.25">
      <c r="A252" s="12" t="s">
        <v>2537</v>
      </c>
      <c r="B252" s="17">
        <v>440.14000000000004</v>
      </c>
    </row>
    <row r="253" spans="1:2" x14ac:dyDescent="0.25">
      <c r="A253" s="12" t="s">
        <v>2183</v>
      </c>
      <c r="B253" s="17">
        <v>438.91999999999996</v>
      </c>
    </row>
    <row r="254" spans="1:2" x14ac:dyDescent="0.25">
      <c r="A254" s="12" t="s">
        <v>1413</v>
      </c>
      <c r="B254" s="17">
        <v>438.8</v>
      </c>
    </row>
    <row r="255" spans="1:2" x14ac:dyDescent="0.25">
      <c r="A255" s="12" t="s">
        <v>373</v>
      </c>
      <c r="B255" s="17">
        <v>437.85</v>
      </c>
    </row>
    <row r="256" spans="1:2" x14ac:dyDescent="0.25">
      <c r="A256" s="12" t="s">
        <v>612</v>
      </c>
      <c r="B256" s="17">
        <v>435.82</v>
      </c>
    </row>
    <row r="257" spans="1:2" x14ac:dyDescent="0.25">
      <c r="A257" s="12" t="s">
        <v>947</v>
      </c>
      <c r="B257" s="17">
        <v>434.53999999999996</v>
      </c>
    </row>
    <row r="258" spans="1:2" x14ac:dyDescent="0.25">
      <c r="A258" s="12" t="s">
        <v>788</v>
      </c>
      <c r="B258" s="17">
        <v>433.97999999999996</v>
      </c>
    </row>
    <row r="259" spans="1:2" x14ac:dyDescent="0.25">
      <c r="A259" s="12" t="s">
        <v>1507</v>
      </c>
      <c r="B259" s="17">
        <v>431.38</v>
      </c>
    </row>
    <row r="260" spans="1:2" x14ac:dyDescent="0.25">
      <c r="A260" s="12" t="s">
        <v>1161</v>
      </c>
      <c r="B260" s="17">
        <v>429.74000000000007</v>
      </c>
    </row>
    <row r="261" spans="1:2" x14ac:dyDescent="0.25">
      <c r="A261" s="12" t="s">
        <v>1744</v>
      </c>
      <c r="B261" s="17">
        <v>427.03</v>
      </c>
    </row>
    <row r="262" spans="1:2" x14ac:dyDescent="0.25">
      <c r="A262" s="12" t="s">
        <v>378</v>
      </c>
      <c r="B262" s="17">
        <v>426.65</v>
      </c>
    </row>
    <row r="263" spans="1:2" x14ac:dyDescent="0.25">
      <c r="A263" s="12" t="s">
        <v>2225</v>
      </c>
      <c r="B263" s="17">
        <v>424.63</v>
      </c>
    </row>
    <row r="264" spans="1:2" x14ac:dyDescent="0.25">
      <c r="A264" s="12" t="s">
        <v>569</v>
      </c>
      <c r="B264" s="17">
        <v>417.57999999999993</v>
      </c>
    </row>
    <row r="265" spans="1:2" x14ac:dyDescent="0.25">
      <c r="A265" s="12" t="s">
        <v>2580</v>
      </c>
      <c r="B265" s="17">
        <v>409.51</v>
      </c>
    </row>
    <row r="266" spans="1:2" x14ac:dyDescent="0.25">
      <c r="A266" s="12" t="s">
        <v>695</v>
      </c>
      <c r="B266" s="17">
        <v>409.49</v>
      </c>
    </row>
    <row r="267" spans="1:2" x14ac:dyDescent="0.25">
      <c r="A267" s="12" t="s">
        <v>1986</v>
      </c>
      <c r="B267" s="17">
        <v>409.07</v>
      </c>
    </row>
    <row r="268" spans="1:2" x14ac:dyDescent="0.25">
      <c r="A268" s="12" t="s">
        <v>1758</v>
      </c>
      <c r="B268" s="17">
        <v>406.45999999999992</v>
      </c>
    </row>
    <row r="269" spans="1:2" x14ac:dyDescent="0.25">
      <c r="A269" s="12" t="s">
        <v>159</v>
      </c>
      <c r="B269" s="17">
        <v>403.85</v>
      </c>
    </row>
    <row r="270" spans="1:2" x14ac:dyDescent="0.25">
      <c r="A270" s="12" t="s">
        <v>1046</v>
      </c>
      <c r="B270" s="17">
        <v>402.42000000000007</v>
      </c>
    </row>
    <row r="271" spans="1:2" x14ac:dyDescent="0.25">
      <c r="A271" s="12" t="s">
        <v>445</v>
      </c>
      <c r="B271" s="17">
        <v>397.89</v>
      </c>
    </row>
    <row r="272" spans="1:2" x14ac:dyDescent="0.25">
      <c r="A272" s="12" t="s">
        <v>696</v>
      </c>
      <c r="B272" s="17">
        <v>394.74</v>
      </c>
    </row>
    <row r="273" spans="1:2" x14ac:dyDescent="0.25">
      <c r="A273" s="12" t="s">
        <v>1271</v>
      </c>
      <c r="B273" s="17">
        <v>393.97</v>
      </c>
    </row>
    <row r="274" spans="1:2" x14ac:dyDescent="0.25">
      <c r="A274" s="12" t="s">
        <v>978</v>
      </c>
      <c r="B274" s="17">
        <v>392.28999999999996</v>
      </c>
    </row>
    <row r="275" spans="1:2" x14ac:dyDescent="0.25">
      <c r="A275" s="12" t="s">
        <v>655</v>
      </c>
      <c r="B275" s="17">
        <v>392.16</v>
      </c>
    </row>
    <row r="276" spans="1:2" x14ac:dyDescent="0.25">
      <c r="A276" s="12" t="s">
        <v>2550</v>
      </c>
      <c r="B276" s="17">
        <v>390.21999999999991</v>
      </c>
    </row>
    <row r="277" spans="1:2" x14ac:dyDescent="0.25">
      <c r="A277" s="12" t="s">
        <v>545</v>
      </c>
      <c r="B277" s="17">
        <v>388.20000000000005</v>
      </c>
    </row>
    <row r="278" spans="1:2" x14ac:dyDescent="0.25">
      <c r="A278" s="12" t="s">
        <v>143</v>
      </c>
      <c r="B278" s="17">
        <v>387.02</v>
      </c>
    </row>
    <row r="279" spans="1:2" x14ac:dyDescent="0.25">
      <c r="A279" s="12" t="s">
        <v>81</v>
      </c>
      <c r="B279" s="17">
        <v>381.78</v>
      </c>
    </row>
    <row r="280" spans="1:2" x14ac:dyDescent="0.25">
      <c r="A280" s="12" t="s">
        <v>1077</v>
      </c>
      <c r="B280" s="17">
        <v>379.87999999999994</v>
      </c>
    </row>
    <row r="281" spans="1:2" x14ac:dyDescent="0.25">
      <c r="A281" s="12" t="s">
        <v>2199</v>
      </c>
      <c r="B281" s="17">
        <v>379.56</v>
      </c>
    </row>
    <row r="282" spans="1:2" x14ac:dyDescent="0.25">
      <c r="A282" s="12" t="s">
        <v>1221</v>
      </c>
      <c r="B282" s="17">
        <v>377.04999999999995</v>
      </c>
    </row>
    <row r="283" spans="1:2" x14ac:dyDescent="0.25">
      <c r="A283" s="12" t="s">
        <v>626</v>
      </c>
      <c r="B283" s="17">
        <v>373.86999999999995</v>
      </c>
    </row>
    <row r="284" spans="1:2" x14ac:dyDescent="0.25">
      <c r="A284" s="12" t="s">
        <v>2162</v>
      </c>
      <c r="B284" s="17">
        <v>371.25</v>
      </c>
    </row>
    <row r="285" spans="1:2" x14ac:dyDescent="0.25">
      <c r="A285" s="12" t="s">
        <v>803</v>
      </c>
      <c r="B285" s="17">
        <v>370.84</v>
      </c>
    </row>
    <row r="286" spans="1:2" x14ac:dyDescent="0.25">
      <c r="A286" s="12" t="s">
        <v>1672</v>
      </c>
      <c r="B286" s="17">
        <v>370.16999999999996</v>
      </c>
    </row>
    <row r="287" spans="1:2" x14ac:dyDescent="0.25">
      <c r="A287" s="12" t="s">
        <v>1223</v>
      </c>
      <c r="B287" s="17">
        <v>366.43000000000006</v>
      </c>
    </row>
    <row r="288" spans="1:2" x14ac:dyDescent="0.25">
      <c r="A288" s="12" t="s">
        <v>429</v>
      </c>
      <c r="B288" s="17">
        <v>365.70000000000005</v>
      </c>
    </row>
    <row r="289" spans="1:2" x14ac:dyDescent="0.25">
      <c r="A289" s="12" t="s">
        <v>558</v>
      </c>
      <c r="B289" s="17">
        <v>365.22</v>
      </c>
    </row>
    <row r="290" spans="1:2" x14ac:dyDescent="0.25">
      <c r="A290" s="12" t="s">
        <v>2504</v>
      </c>
      <c r="B290" s="17">
        <v>365.03</v>
      </c>
    </row>
    <row r="291" spans="1:2" x14ac:dyDescent="0.25">
      <c r="A291" s="12" t="s">
        <v>1974</v>
      </c>
      <c r="B291" s="17">
        <v>363.59000000000003</v>
      </c>
    </row>
    <row r="292" spans="1:2" x14ac:dyDescent="0.25">
      <c r="A292" s="12" t="s">
        <v>1662</v>
      </c>
      <c r="B292" s="17">
        <v>359.83000000000004</v>
      </c>
    </row>
    <row r="293" spans="1:2" x14ac:dyDescent="0.25">
      <c r="A293" s="12" t="s">
        <v>1288</v>
      </c>
      <c r="B293" s="17">
        <v>356.53000000000003</v>
      </c>
    </row>
    <row r="294" spans="1:2" x14ac:dyDescent="0.25">
      <c r="A294" s="12" t="s">
        <v>2526</v>
      </c>
      <c r="B294" s="17">
        <v>354.63</v>
      </c>
    </row>
    <row r="295" spans="1:2" x14ac:dyDescent="0.25">
      <c r="A295" s="12" t="s">
        <v>69</v>
      </c>
      <c r="B295" s="17">
        <v>353.63999999999987</v>
      </c>
    </row>
    <row r="296" spans="1:2" x14ac:dyDescent="0.25">
      <c r="A296" s="12" t="s">
        <v>859</v>
      </c>
      <c r="B296" s="17">
        <v>353.21000000000004</v>
      </c>
    </row>
    <row r="297" spans="1:2" x14ac:dyDescent="0.25">
      <c r="A297" s="12" t="s">
        <v>1475</v>
      </c>
      <c r="B297" s="17">
        <v>348.36000000000007</v>
      </c>
    </row>
    <row r="298" spans="1:2" x14ac:dyDescent="0.25">
      <c r="A298" s="12" t="s">
        <v>363</v>
      </c>
      <c r="B298" s="17">
        <v>347.2700000000001</v>
      </c>
    </row>
    <row r="299" spans="1:2" x14ac:dyDescent="0.25">
      <c r="A299" s="12" t="s">
        <v>1131</v>
      </c>
      <c r="B299" s="17">
        <v>345.25999999999993</v>
      </c>
    </row>
    <row r="300" spans="1:2" x14ac:dyDescent="0.25">
      <c r="A300" s="12" t="s">
        <v>1005</v>
      </c>
      <c r="B300" s="17">
        <v>343.66999999999996</v>
      </c>
    </row>
    <row r="301" spans="1:2" x14ac:dyDescent="0.25">
      <c r="A301" s="12" t="s">
        <v>1535</v>
      </c>
      <c r="B301" s="17">
        <v>343.64000000000004</v>
      </c>
    </row>
    <row r="302" spans="1:2" x14ac:dyDescent="0.25">
      <c r="A302" s="12" t="s">
        <v>1099</v>
      </c>
      <c r="B302" s="17">
        <v>341.90999999999997</v>
      </c>
    </row>
    <row r="303" spans="1:2" x14ac:dyDescent="0.25">
      <c r="A303" s="12" t="s">
        <v>314</v>
      </c>
      <c r="B303" s="17">
        <v>340.71999999999997</v>
      </c>
    </row>
    <row r="304" spans="1:2" x14ac:dyDescent="0.25">
      <c r="A304" s="12" t="s">
        <v>2540</v>
      </c>
      <c r="B304" s="17">
        <v>338.45</v>
      </c>
    </row>
    <row r="305" spans="1:2" x14ac:dyDescent="0.25">
      <c r="A305" s="12" t="s">
        <v>651</v>
      </c>
      <c r="B305" s="17">
        <v>334.51</v>
      </c>
    </row>
    <row r="306" spans="1:2" x14ac:dyDescent="0.25">
      <c r="A306" s="12" t="s">
        <v>2138</v>
      </c>
      <c r="B306" s="17">
        <v>333.99000000000007</v>
      </c>
    </row>
    <row r="307" spans="1:2" x14ac:dyDescent="0.25">
      <c r="A307" s="12" t="s">
        <v>724</v>
      </c>
      <c r="B307" s="17">
        <v>333.36999999999955</v>
      </c>
    </row>
    <row r="308" spans="1:2" x14ac:dyDescent="0.25">
      <c r="A308" s="12" t="s">
        <v>275</v>
      </c>
      <c r="B308" s="17">
        <v>332.86999999999995</v>
      </c>
    </row>
    <row r="309" spans="1:2" x14ac:dyDescent="0.25">
      <c r="A309" s="12" t="s">
        <v>1680</v>
      </c>
      <c r="B309" s="17">
        <v>332.33000000000004</v>
      </c>
    </row>
    <row r="310" spans="1:2" x14ac:dyDescent="0.25">
      <c r="A310" s="12" t="s">
        <v>1186</v>
      </c>
      <c r="B310" s="17">
        <v>331.45000000000005</v>
      </c>
    </row>
    <row r="311" spans="1:2" x14ac:dyDescent="0.25">
      <c r="A311" s="12" t="s">
        <v>505</v>
      </c>
      <c r="B311" s="17">
        <v>330.29</v>
      </c>
    </row>
    <row r="312" spans="1:2" x14ac:dyDescent="0.25">
      <c r="A312" s="12" t="s">
        <v>2294</v>
      </c>
      <c r="B312" s="17">
        <v>330.20000000000005</v>
      </c>
    </row>
    <row r="313" spans="1:2" x14ac:dyDescent="0.25">
      <c r="A313" s="12" t="s">
        <v>239</v>
      </c>
      <c r="B313" s="17">
        <v>329.77</v>
      </c>
    </row>
    <row r="314" spans="1:2" x14ac:dyDescent="0.25">
      <c r="A314" s="12" t="s">
        <v>1207</v>
      </c>
      <c r="B314" s="17">
        <v>328.59</v>
      </c>
    </row>
    <row r="315" spans="1:2" x14ac:dyDescent="0.25">
      <c r="A315" s="12" t="s">
        <v>1016</v>
      </c>
      <c r="B315" s="17">
        <v>328.08</v>
      </c>
    </row>
    <row r="316" spans="1:2" x14ac:dyDescent="0.25">
      <c r="A316" s="12" t="s">
        <v>884</v>
      </c>
      <c r="B316" s="17">
        <v>322.24000000000007</v>
      </c>
    </row>
    <row r="317" spans="1:2" x14ac:dyDescent="0.25">
      <c r="A317" s="12" t="s">
        <v>760</v>
      </c>
      <c r="B317" s="17">
        <v>320.98</v>
      </c>
    </row>
    <row r="318" spans="1:2" x14ac:dyDescent="0.25">
      <c r="A318" s="12" t="s">
        <v>1485</v>
      </c>
      <c r="B318" s="17">
        <v>320.49</v>
      </c>
    </row>
    <row r="319" spans="1:2" x14ac:dyDescent="0.25">
      <c r="A319" s="12" t="s">
        <v>2298</v>
      </c>
      <c r="B319" s="17">
        <v>319.14</v>
      </c>
    </row>
    <row r="320" spans="1:2" x14ac:dyDescent="0.25">
      <c r="A320" s="12" t="s">
        <v>1513</v>
      </c>
      <c r="B320" s="17">
        <v>318.45</v>
      </c>
    </row>
    <row r="321" spans="1:2" x14ac:dyDescent="0.25">
      <c r="A321" s="12" t="s">
        <v>2383</v>
      </c>
      <c r="B321" s="17">
        <v>317.96999999999997</v>
      </c>
    </row>
    <row r="322" spans="1:2" x14ac:dyDescent="0.25">
      <c r="A322" s="12" t="s">
        <v>1778</v>
      </c>
      <c r="B322" s="17">
        <v>316.54000000000002</v>
      </c>
    </row>
    <row r="323" spans="1:2" x14ac:dyDescent="0.25">
      <c r="A323" s="12" t="s">
        <v>1977</v>
      </c>
      <c r="B323" s="17">
        <v>315.23</v>
      </c>
    </row>
    <row r="324" spans="1:2" x14ac:dyDescent="0.25">
      <c r="A324" s="12" t="s">
        <v>259</v>
      </c>
      <c r="B324" s="17">
        <v>313.65999999999997</v>
      </c>
    </row>
    <row r="325" spans="1:2" x14ac:dyDescent="0.25">
      <c r="A325" s="12" t="s">
        <v>1696</v>
      </c>
      <c r="B325" s="17">
        <v>313.63000000000005</v>
      </c>
    </row>
    <row r="326" spans="1:2" x14ac:dyDescent="0.25">
      <c r="A326" s="12" t="s">
        <v>1369</v>
      </c>
      <c r="B326" s="17">
        <v>309.70999999999998</v>
      </c>
    </row>
    <row r="327" spans="1:2" x14ac:dyDescent="0.25">
      <c r="A327" s="12" t="s">
        <v>1140</v>
      </c>
      <c r="B327" s="17">
        <v>306.92</v>
      </c>
    </row>
    <row r="328" spans="1:2" x14ac:dyDescent="0.25">
      <c r="A328" s="12" t="s">
        <v>889</v>
      </c>
      <c r="B328" s="17">
        <v>304.88</v>
      </c>
    </row>
    <row r="329" spans="1:2" x14ac:dyDescent="0.25">
      <c r="A329" s="12" t="s">
        <v>202</v>
      </c>
      <c r="B329" s="17">
        <v>302.01000000000005</v>
      </c>
    </row>
    <row r="330" spans="1:2" x14ac:dyDescent="0.25">
      <c r="A330" s="12" t="s">
        <v>1922</v>
      </c>
      <c r="B330" s="17">
        <v>299.46999999999997</v>
      </c>
    </row>
    <row r="331" spans="1:2" x14ac:dyDescent="0.25">
      <c r="A331" s="12" t="s">
        <v>2246</v>
      </c>
      <c r="B331" s="17">
        <v>298.82</v>
      </c>
    </row>
    <row r="332" spans="1:2" x14ac:dyDescent="0.25">
      <c r="A332" s="12" t="s">
        <v>1886</v>
      </c>
      <c r="B332" s="17">
        <v>295.68000000000006</v>
      </c>
    </row>
    <row r="333" spans="1:2" x14ac:dyDescent="0.25">
      <c r="A333" s="12" t="s">
        <v>2323</v>
      </c>
      <c r="B333" s="17">
        <v>294.07</v>
      </c>
    </row>
    <row r="334" spans="1:2" x14ac:dyDescent="0.25">
      <c r="A334" s="12" t="s">
        <v>1866</v>
      </c>
      <c r="B334" s="17">
        <v>293.56</v>
      </c>
    </row>
    <row r="335" spans="1:2" x14ac:dyDescent="0.25">
      <c r="A335" s="12" t="s">
        <v>2665</v>
      </c>
      <c r="B335" s="17">
        <v>292.52999999999997</v>
      </c>
    </row>
    <row r="336" spans="1:2" x14ac:dyDescent="0.25">
      <c r="A336" s="12" t="s">
        <v>1663</v>
      </c>
      <c r="B336" s="17">
        <v>291.01</v>
      </c>
    </row>
    <row r="337" spans="1:2" x14ac:dyDescent="0.25">
      <c r="A337" s="12" t="s">
        <v>204</v>
      </c>
      <c r="B337" s="17">
        <v>290.82</v>
      </c>
    </row>
    <row r="338" spans="1:2" x14ac:dyDescent="0.25">
      <c r="A338" s="12" t="s">
        <v>689</v>
      </c>
      <c r="B338" s="17">
        <v>288.98999999999995</v>
      </c>
    </row>
    <row r="339" spans="1:2" x14ac:dyDescent="0.25">
      <c r="A339" s="12" t="s">
        <v>85</v>
      </c>
      <c r="B339" s="17">
        <v>288.87</v>
      </c>
    </row>
    <row r="340" spans="1:2" x14ac:dyDescent="0.25">
      <c r="A340" s="12" t="s">
        <v>212</v>
      </c>
      <c r="B340" s="17">
        <v>288.28000000000003</v>
      </c>
    </row>
    <row r="341" spans="1:2" x14ac:dyDescent="0.25">
      <c r="A341" s="12" t="s">
        <v>1828</v>
      </c>
      <c r="B341" s="17">
        <v>286.90999999999997</v>
      </c>
    </row>
    <row r="342" spans="1:2" x14ac:dyDescent="0.25">
      <c r="A342" s="12" t="s">
        <v>246</v>
      </c>
      <c r="B342" s="17">
        <v>285.8</v>
      </c>
    </row>
    <row r="343" spans="1:2" x14ac:dyDescent="0.25">
      <c r="A343" s="12" t="s">
        <v>1408</v>
      </c>
      <c r="B343" s="17">
        <v>282.16999999999996</v>
      </c>
    </row>
    <row r="344" spans="1:2" x14ac:dyDescent="0.25">
      <c r="A344" s="12" t="s">
        <v>1631</v>
      </c>
      <c r="B344" s="17">
        <v>281.2000000000001</v>
      </c>
    </row>
    <row r="345" spans="1:2" x14ac:dyDescent="0.25">
      <c r="A345" s="12" t="s">
        <v>902</v>
      </c>
      <c r="B345" s="17">
        <v>280.86</v>
      </c>
    </row>
    <row r="346" spans="1:2" x14ac:dyDescent="0.25">
      <c r="A346" s="12" t="s">
        <v>1338</v>
      </c>
      <c r="B346" s="17">
        <v>280.77999999999997</v>
      </c>
    </row>
    <row r="347" spans="1:2" x14ac:dyDescent="0.25">
      <c r="A347" s="12" t="s">
        <v>953</v>
      </c>
      <c r="B347" s="17">
        <v>280.65999999999997</v>
      </c>
    </row>
    <row r="348" spans="1:2" x14ac:dyDescent="0.25">
      <c r="A348" s="12" t="s">
        <v>1610</v>
      </c>
      <c r="B348" s="17">
        <v>280.02</v>
      </c>
    </row>
    <row r="349" spans="1:2" x14ac:dyDescent="0.25">
      <c r="A349" s="12" t="s">
        <v>383</v>
      </c>
      <c r="B349" s="17">
        <v>279.62000000000006</v>
      </c>
    </row>
    <row r="350" spans="1:2" x14ac:dyDescent="0.25">
      <c r="A350" s="12" t="s">
        <v>1301</v>
      </c>
      <c r="B350" s="17">
        <v>279.58</v>
      </c>
    </row>
    <row r="351" spans="1:2" x14ac:dyDescent="0.25">
      <c r="A351" s="12" t="s">
        <v>2423</v>
      </c>
      <c r="B351" s="17">
        <v>278.78000000000009</v>
      </c>
    </row>
    <row r="352" spans="1:2" x14ac:dyDescent="0.25">
      <c r="A352" s="12" t="s">
        <v>1371</v>
      </c>
      <c r="B352" s="17">
        <v>278.75</v>
      </c>
    </row>
    <row r="353" spans="1:2" x14ac:dyDescent="0.25">
      <c r="A353" s="12" t="s">
        <v>554</v>
      </c>
      <c r="B353" s="17">
        <v>277.39999999999998</v>
      </c>
    </row>
    <row r="354" spans="1:2" x14ac:dyDescent="0.25">
      <c r="A354" s="12" t="s">
        <v>1951</v>
      </c>
      <c r="B354" s="17">
        <v>276.24</v>
      </c>
    </row>
    <row r="355" spans="1:2" x14ac:dyDescent="0.25">
      <c r="A355" s="12" t="s">
        <v>2439</v>
      </c>
      <c r="B355" s="17">
        <v>274.39999999999998</v>
      </c>
    </row>
    <row r="356" spans="1:2" x14ac:dyDescent="0.25">
      <c r="A356" s="12" t="s">
        <v>2347</v>
      </c>
      <c r="B356" s="17">
        <v>274.28000000000003</v>
      </c>
    </row>
    <row r="357" spans="1:2" x14ac:dyDescent="0.25">
      <c r="A357" s="12" t="s">
        <v>151</v>
      </c>
      <c r="B357" s="17">
        <v>273.83999999999997</v>
      </c>
    </row>
    <row r="358" spans="1:2" x14ac:dyDescent="0.25">
      <c r="A358" s="12" t="s">
        <v>1871</v>
      </c>
      <c r="B358" s="17">
        <v>272.68</v>
      </c>
    </row>
    <row r="359" spans="1:2" x14ac:dyDescent="0.25">
      <c r="A359" s="12" t="s">
        <v>2318</v>
      </c>
      <c r="B359" s="17">
        <v>272.39999999999998</v>
      </c>
    </row>
    <row r="360" spans="1:2" x14ac:dyDescent="0.25">
      <c r="A360" s="12" t="s">
        <v>887</v>
      </c>
      <c r="B360" s="17">
        <v>270.86000000000007</v>
      </c>
    </row>
    <row r="361" spans="1:2" x14ac:dyDescent="0.25">
      <c r="A361" s="12" t="s">
        <v>2166</v>
      </c>
      <c r="B361" s="17">
        <v>269.68999999999994</v>
      </c>
    </row>
    <row r="362" spans="1:2" x14ac:dyDescent="0.25">
      <c r="A362" s="12" t="s">
        <v>2435</v>
      </c>
      <c r="B362" s="17">
        <v>268.95999999999998</v>
      </c>
    </row>
    <row r="363" spans="1:2" x14ac:dyDescent="0.25">
      <c r="A363" s="12" t="s">
        <v>536</v>
      </c>
      <c r="B363" s="17">
        <v>268.46999999999997</v>
      </c>
    </row>
    <row r="364" spans="1:2" x14ac:dyDescent="0.25">
      <c r="A364" s="12" t="s">
        <v>2700</v>
      </c>
      <c r="B364" s="17">
        <v>265.52999999999997</v>
      </c>
    </row>
    <row r="365" spans="1:2" x14ac:dyDescent="0.25">
      <c r="A365" s="12" t="s">
        <v>1003</v>
      </c>
      <c r="B365" s="17">
        <v>264.57</v>
      </c>
    </row>
    <row r="366" spans="1:2" x14ac:dyDescent="0.25">
      <c r="A366" s="12" t="s">
        <v>1497</v>
      </c>
      <c r="B366" s="17">
        <v>262.62</v>
      </c>
    </row>
    <row r="367" spans="1:2" x14ac:dyDescent="0.25">
      <c r="A367" s="12" t="s">
        <v>622</v>
      </c>
      <c r="B367" s="17">
        <v>261.52000000000004</v>
      </c>
    </row>
    <row r="368" spans="1:2" x14ac:dyDescent="0.25">
      <c r="A368" s="12" t="s">
        <v>293</v>
      </c>
      <c r="B368" s="17">
        <v>261.23</v>
      </c>
    </row>
    <row r="369" spans="1:2" x14ac:dyDescent="0.25">
      <c r="A369" s="12" t="s">
        <v>560</v>
      </c>
      <c r="B369" s="17">
        <v>260.88000000000005</v>
      </c>
    </row>
    <row r="370" spans="1:2" x14ac:dyDescent="0.25">
      <c r="A370" s="12" t="s">
        <v>1798</v>
      </c>
      <c r="B370" s="17">
        <v>260.63</v>
      </c>
    </row>
    <row r="371" spans="1:2" x14ac:dyDescent="0.25">
      <c r="A371" s="12" t="s">
        <v>1762</v>
      </c>
      <c r="B371" s="17">
        <v>260.60000000000002</v>
      </c>
    </row>
    <row r="372" spans="1:2" x14ac:dyDescent="0.25">
      <c r="A372" s="12" t="s">
        <v>1517</v>
      </c>
      <c r="B372" s="17">
        <v>257.90000000000003</v>
      </c>
    </row>
    <row r="373" spans="1:2" x14ac:dyDescent="0.25">
      <c r="A373" s="12" t="s">
        <v>1254</v>
      </c>
      <c r="B373" s="17">
        <v>254.02000000000004</v>
      </c>
    </row>
    <row r="374" spans="1:2" x14ac:dyDescent="0.25">
      <c r="A374" s="12" t="s">
        <v>917</v>
      </c>
      <c r="B374" s="17">
        <v>251.61000000000007</v>
      </c>
    </row>
    <row r="375" spans="1:2" x14ac:dyDescent="0.25">
      <c r="A375" s="12" t="s">
        <v>1746</v>
      </c>
      <c r="B375" s="17">
        <v>249.94</v>
      </c>
    </row>
    <row r="376" spans="1:2" x14ac:dyDescent="0.25">
      <c r="A376" s="12" t="s">
        <v>285</v>
      </c>
      <c r="B376" s="17">
        <v>249.67999999999998</v>
      </c>
    </row>
    <row r="377" spans="1:2" x14ac:dyDescent="0.25">
      <c r="A377" s="12" t="s">
        <v>1183</v>
      </c>
      <c r="B377" s="17">
        <v>249.13</v>
      </c>
    </row>
    <row r="378" spans="1:2" x14ac:dyDescent="0.25">
      <c r="A378" s="12" t="s">
        <v>1212</v>
      </c>
      <c r="B378" s="17">
        <v>247.60999999999999</v>
      </c>
    </row>
    <row r="379" spans="1:2" x14ac:dyDescent="0.25">
      <c r="A379" s="12" t="s">
        <v>380</v>
      </c>
      <c r="B379" s="17">
        <v>247.43000000000006</v>
      </c>
    </row>
    <row r="380" spans="1:2" x14ac:dyDescent="0.25">
      <c r="A380" s="12" t="s">
        <v>1113</v>
      </c>
      <c r="B380" s="17">
        <v>246.99999999999994</v>
      </c>
    </row>
    <row r="381" spans="1:2" x14ac:dyDescent="0.25">
      <c r="A381" s="12" t="s">
        <v>1417</v>
      </c>
      <c r="B381" s="17">
        <v>246.68</v>
      </c>
    </row>
    <row r="382" spans="1:2" x14ac:dyDescent="0.25">
      <c r="A382" s="12" t="s">
        <v>967</v>
      </c>
      <c r="B382" s="17">
        <v>246.01</v>
      </c>
    </row>
    <row r="383" spans="1:2" x14ac:dyDescent="0.25">
      <c r="A383" s="12" t="s">
        <v>1483</v>
      </c>
      <c r="B383" s="17">
        <v>244.19000000000003</v>
      </c>
    </row>
    <row r="384" spans="1:2" x14ac:dyDescent="0.25">
      <c r="A384" s="12" t="s">
        <v>2206</v>
      </c>
      <c r="B384" s="17">
        <v>243.07999999999998</v>
      </c>
    </row>
    <row r="385" spans="1:2" x14ac:dyDescent="0.25">
      <c r="A385" s="12" t="s">
        <v>702</v>
      </c>
      <c r="B385" s="17">
        <v>242.13</v>
      </c>
    </row>
    <row r="386" spans="1:2" x14ac:dyDescent="0.25">
      <c r="A386" s="12" t="s">
        <v>9</v>
      </c>
      <c r="B386" s="17">
        <v>241.45000000000002</v>
      </c>
    </row>
    <row r="387" spans="1:2" x14ac:dyDescent="0.25">
      <c r="A387" s="12" t="s">
        <v>2179</v>
      </c>
      <c r="B387" s="17">
        <v>240.23000000000002</v>
      </c>
    </row>
    <row r="388" spans="1:2" x14ac:dyDescent="0.25">
      <c r="A388" s="12" t="s">
        <v>866</v>
      </c>
      <c r="B388" s="17">
        <v>238.73000000000002</v>
      </c>
    </row>
    <row r="389" spans="1:2" x14ac:dyDescent="0.25">
      <c r="A389" s="12" t="s">
        <v>727</v>
      </c>
      <c r="B389" s="17">
        <v>238.56</v>
      </c>
    </row>
    <row r="390" spans="1:2" x14ac:dyDescent="0.25">
      <c r="A390" s="12" t="s">
        <v>233</v>
      </c>
      <c r="B390" s="17">
        <v>236.67000000000007</v>
      </c>
    </row>
    <row r="391" spans="1:2" x14ac:dyDescent="0.25">
      <c r="A391" s="12" t="s">
        <v>283</v>
      </c>
      <c r="B391" s="17">
        <v>234.91</v>
      </c>
    </row>
    <row r="392" spans="1:2" x14ac:dyDescent="0.25">
      <c r="A392" s="12" t="s">
        <v>2714</v>
      </c>
      <c r="B392" s="17">
        <v>233.01000000000002</v>
      </c>
    </row>
    <row r="393" spans="1:2" x14ac:dyDescent="0.25">
      <c r="A393" s="12" t="s">
        <v>1263</v>
      </c>
      <c r="B393" s="17">
        <v>231.12</v>
      </c>
    </row>
    <row r="394" spans="1:2" x14ac:dyDescent="0.25">
      <c r="A394" s="12" t="s">
        <v>624</v>
      </c>
      <c r="B394" s="17">
        <v>230.95</v>
      </c>
    </row>
    <row r="395" spans="1:2" x14ac:dyDescent="0.25">
      <c r="A395" s="12" t="s">
        <v>2346</v>
      </c>
      <c r="B395" s="17">
        <v>229.23000000000002</v>
      </c>
    </row>
    <row r="396" spans="1:2" x14ac:dyDescent="0.25">
      <c r="A396" s="12" t="s">
        <v>1799</v>
      </c>
      <c r="B396" s="17">
        <v>229.14999999999992</v>
      </c>
    </row>
    <row r="397" spans="1:2" x14ac:dyDescent="0.25">
      <c r="A397" s="12" t="s">
        <v>2501</v>
      </c>
      <c r="B397" s="17">
        <v>229</v>
      </c>
    </row>
    <row r="398" spans="1:2" x14ac:dyDescent="0.25">
      <c r="A398" s="12" t="s">
        <v>537</v>
      </c>
      <c r="B398" s="17">
        <v>228.92000000000007</v>
      </c>
    </row>
    <row r="399" spans="1:2" x14ac:dyDescent="0.25">
      <c r="A399" s="12" t="s">
        <v>1273</v>
      </c>
      <c r="B399" s="17">
        <v>228.17000000000002</v>
      </c>
    </row>
    <row r="400" spans="1:2" x14ac:dyDescent="0.25">
      <c r="A400" s="12" t="s">
        <v>1801</v>
      </c>
      <c r="B400" s="17">
        <v>227.84</v>
      </c>
    </row>
    <row r="401" spans="1:2" x14ac:dyDescent="0.25">
      <c r="A401" s="12" t="s">
        <v>959</v>
      </c>
      <c r="B401" s="17">
        <v>227.44</v>
      </c>
    </row>
    <row r="402" spans="1:2" x14ac:dyDescent="0.25">
      <c r="A402" s="12" t="s">
        <v>401</v>
      </c>
      <c r="B402" s="17">
        <v>226.48000000000005</v>
      </c>
    </row>
    <row r="403" spans="1:2" x14ac:dyDescent="0.25">
      <c r="A403" s="12" t="s">
        <v>674</v>
      </c>
      <c r="B403" s="17">
        <v>225.86</v>
      </c>
    </row>
    <row r="404" spans="1:2" x14ac:dyDescent="0.25">
      <c r="A404" s="12" t="s">
        <v>1595</v>
      </c>
      <c r="B404" s="17">
        <v>224.9</v>
      </c>
    </row>
    <row r="405" spans="1:2" x14ac:dyDescent="0.25">
      <c r="A405" s="12" t="s">
        <v>868</v>
      </c>
      <c r="B405" s="17">
        <v>222.68999999999997</v>
      </c>
    </row>
    <row r="406" spans="1:2" x14ac:dyDescent="0.25">
      <c r="A406" s="12" t="s">
        <v>857</v>
      </c>
      <c r="B406" s="17">
        <v>221.77000000000004</v>
      </c>
    </row>
    <row r="407" spans="1:2" x14ac:dyDescent="0.25">
      <c r="A407" s="12" t="s">
        <v>1910</v>
      </c>
      <c r="B407" s="17">
        <v>220.90000000000009</v>
      </c>
    </row>
    <row r="408" spans="1:2" x14ac:dyDescent="0.25">
      <c r="A408" s="12" t="s">
        <v>1633</v>
      </c>
      <c r="B408" s="17">
        <v>220.82</v>
      </c>
    </row>
    <row r="409" spans="1:2" x14ac:dyDescent="0.25">
      <c r="A409" s="12" t="s">
        <v>1727</v>
      </c>
      <c r="B409" s="17">
        <v>220.35999999999996</v>
      </c>
    </row>
    <row r="410" spans="1:2" x14ac:dyDescent="0.25">
      <c r="A410" s="12" t="s">
        <v>1625</v>
      </c>
      <c r="B410" s="17">
        <v>218.16</v>
      </c>
    </row>
    <row r="411" spans="1:2" x14ac:dyDescent="0.25">
      <c r="A411" s="12" t="s">
        <v>1557</v>
      </c>
      <c r="B411" s="17">
        <v>217.95000000000002</v>
      </c>
    </row>
    <row r="412" spans="1:2" x14ac:dyDescent="0.25">
      <c r="A412" s="12" t="s">
        <v>1687</v>
      </c>
      <c r="B412" s="17">
        <v>217.09999999999997</v>
      </c>
    </row>
    <row r="413" spans="1:2" x14ac:dyDescent="0.25">
      <c r="A413" s="12" t="s">
        <v>809</v>
      </c>
      <c r="B413" s="17">
        <v>215.58999999999997</v>
      </c>
    </row>
    <row r="414" spans="1:2" x14ac:dyDescent="0.25">
      <c r="A414" s="12" t="s">
        <v>1618</v>
      </c>
      <c r="B414" s="17">
        <v>214.45</v>
      </c>
    </row>
    <row r="415" spans="1:2" x14ac:dyDescent="0.25">
      <c r="A415" s="12" t="s">
        <v>1614</v>
      </c>
      <c r="B415" s="17">
        <v>213.01000000000002</v>
      </c>
    </row>
    <row r="416" spans="1:2" x14ac:dyDescent="0.25">
      <c r="A416" s="12" t="s">
        <v>1084</v>
      </c>
      <c r="B416" s="17">
        <v>212.43</v>
      </c>
    </row>
    <row r="417" spans="1:2" x14ac:dyDescent="0.25">
      <c r="A417" s="12" t="s">
        <v>2222</v>
      </c>
      <c r="B417" s="17">
        <v>211.26000000000002</v>
      </c>
    </row>
    <row r="418" spans="1:2" x14ac:dyDescent="0.25">
      <c r="A418" s="12" t="s">
        <v>1738</v>
      </c>
      <c r="B418" s="17">
        <v>210.74</v>
      </c>
    </row>
    <row r="419" spans="1:2" x14ac:dyDescent="0.25">
      <c r="A419" s="12" t="s">
        <v>291</v>
      </c>
      <c r="B419" s="17">
        <v>209.90000000000003</v>
      </c>
    </row>
    <row r="420" spans="1:2" x14ac:dyDescent="0.25">
      <c r="A420" s="12" t="s">
        <v>1457</v>
      </c>
      <c r="B420" s="17">
        <v>209.78000000000003</v>
      </c>
    </row>
    <row r="421" spans="1:2" x14ac:dyDescent="0.25">
      <c r="A421" s="12" t="s">
        <v>1877</v>
      </c>
      <c r="B421" s="17">
        <v>209.28</v>
      </c>
    </row>
    <row r="422" spans="1:2" x14ac:dyDescent="0.25">
      <c r="A422" s="12" t="s">
        <v>771</v>
      </c>
      <c r="B422" s="17">
        <v>209.22</v>
      </c>
    </row>
    <row r="423" spans="1:2" x14ac:dyDescent="0.25">
      <c r="A423" s="12" t="s">
        <v>1793</v>
      </c>
      <c r="B423" s="17">
        <v>208.6</v>
      </c>
    </row>
    <row r="424" spans="1:2" x14ac:dyDescent="0.25">
      <c r="A424" s="12" t="s">
        <v>983</v>
      </c>
      <c r="B424" s="17">
        <v>207.34</v>
      </c>
    </row>
    <row r="425" spans="1:2" x14ac:dyDescent="0.25">
      <c r="A425" s="12" t="s">
        <v>895</v>
      </c>
      <c r="B425" s="17">
        <v>206.77</v>
      </c>
    </row>
    <row r="426" spans="1:2" x14ac:dyDescent="0.25">
      <c r="A426" s="12" t="s">
        <v>462</v>
      </c>
      <c r="B426" s="17">
        <v>206.10000000000002</v>
      </c>
    </row>
    <row r="427" spans="1:2" x14ac:dyDescent="0.25">
      <c r="A427" s="12" t="s">
        <v>839</v>
      </c>
      <c r="B427" s="17">
        <v>205.62999999999997</v>
      </c>
    </row>
    <row r="428" spans="1:2" x14ac:dyDescent="0.25">
      <c r="A428" s="12" t="s">
        <v>2145</v>
      </c>
      <c r="B428" s="17">
        <v>205.39</v>
      </c>
    </row>
    <row r="429" spans="1:2" x14ac:dyDescent="0.25">
      <c r="A429" s="12" t="s">
        <v>879</v>
      </c>
      <c r="B429" s="17">
        <v>204.49</v>
      </c>
    </row>
    <row r="430" spans="1:2" x14ac:dyDescent="0.25">
      <c r="A430" s="12" t="s">
        <v>422</v>
      </c>
      <c r="B430" s="17">
        <v>202.14</v>
      </c>
    </row>
    <row r="431" spans="1:2" x14ac:dyDescent="0.25">
      <c r="A431" s="12" t="s">
        <v>1655</v>
      </c>
      <c r="B431" s="17">
        <v>201.6</v>
      </c>
    </row>
    <row r="432" spans="1:2" x14ac:dyDescent="0.25">
      <c r="A432" s="12" t="s">
        <v>2057</v>
      </c>
      <c r="B432" s="17">
        <v>201.52000000000004</v>
      </c>
    </row>
    <row r="433" spans="1:2" x14ac:dyDescent="0.25">
      <c r="A433" s="12" t="s">
        <v>1937</v>
      </c>
      <c r="B433" s="17">
        <v>200.55999999999997</v>
      </c>
    </row>
    <row r="434" spans="1:2" x14ac:dyDescent="0.25">
      <c r="A434" s="12" t="s">
        <v>957</v>
      </c>
      <c r="B434" s="17">
        <v>199.93</v>
      </c>
    </row>
    <row r="435" spans="1:2" x14ac:dyDescent="0.25">
      <c r="A435" s="12" t="s">
        <v>912</v>
      </c>
      <c r="B435" s="17">
        <v>199.78</v>
      </c>
    </row>
    <row r="436" spans="1:2" x14ac:dyDescent="0.25">
      <c r="A436" s="12" t="s">
        <v>2064</v>
      </c>
      <c r="B436" s="17">
        <v>199.64000000000001</v>
      </c>
    </row>
    <row r="437" spans="1:2" x14ac:dyDescent="0.25">
      <c r="A437" s="12" t="s">
        <v>533</v>
      </c>
      <c r="B437" s="17">
        <v>198.52999999999997</v>
      </c>
    </row>
    <row r="438" spans="1:2" x14ac:dyDescent="0.25">
      <c r="A438" s="12" t="s">
        <v>1177</v>
      </c>
      <c r="B438" s="17">
        <v>198.11</v>
      </c>
    </row>
    <row r="439" spans="1:2" x14ac:dyDescent="0.25">
      <c r="A439" s="12" t="s">
        <v>1334</v>
      </c>
      <c r="B439" s="17">
        <v>196.88000000000005</v>
      </c>
    </row>
    <row r="440" spans="1:2" x14ac:dyDescent="0.25">
      <c r="A440" s="12" t="s">
        <v>346</v>
      </c>
      <c r="B440" s="17">
        <v>195.45000000000002</v>
      </c>
    </row>
    <row r="441" spans="1:2" x14ac:dyDescent="0.25">
      <c r="A441" s="12" t="s">
        <v>2131</v>
      </c>
      <c r="B441" s="17">
        <v>195.16000000000003</v>
      </c>
    </row>
    <row r="442" spans="1:2" x14ac:dyDescent="0.25">
      <c r="A442" s="12" t="s">
        <v>1438</v>
      </c>
      <c r="B442" s="17">
        <v>194.98999999999995</v>
      </c>
    </row>
    <row r="443" spans="1:2" x14ac:dyDescent="0.25">
      <c r="A443" s="12" t="s">
        <v>277</v>
      </c>
      <c r="B443" s="17">
        <v>194.07</v>
      </c>
    </row>
    <row r="444" spans="1:2" x14ac:dyDescent="0.25">
      <c r="A444" s="12" t="s">
        <v>2270</v>
      </c>
      <c r="B444" s="17">
        <v>194.04999999999998</v>
      </c>
    </row>
    <row r="445" spans="1:2" x14ac:dyDescent="0.25">
      <c r="A445" s="12" t="s">
        <v>928</v>
      </c>
      <c r="B445" s="17">
        <v>193.34</v>
      </c>
    </row>
    <row r="446" spans="1:2" x14ac:dyDescent="0.25">
      <c r="A446" s="12" t="s">
        <v>1275</v>
      </c>
      <c r="B446" s="17">
        <v>192.63000000000002</v>
      </c>
    </row>
    <row r="447" spans="1:2" x14ac:dyDescent="0.25">
      <c r="A447" s="12" t="s">
        <v>2176</v>
      </c>
      <c r="B447" s="17">
        <v>192.03999999999996</v>
      </c>
    </row>
    <row r="448" spans="1:2" x14ac:dyDescent="0.25">
      <c r="A448" s="12" t="s">
        <v>2156</v>
      </c>
      <c r="B448" s="17">
        <v>191.49999999999997</v>
      </c>
    </row>
    <row r="449" spans="1:2" x14ac:dyDescent="0.25">
      <c r="A449" s="12" t="s">
        <v>107</v>
      </c>
      <c r="B449" s="17">
        <v>189.01</v>
      </c>
    </row>
    <row r="450" spans="1:2" x14ac:dyDescent="0.25">
      <c r="A450" s="12" t="s">
        <v>458</v>
      </c>
      <c r="B450" s="17">
        <v>188.72000000000003</v>
      </c>
    </row>
    <row r="451" spans="1:2" x14ac:dyDescent="0.25">
      <c r="A451" s="12" t="s">
        <v>1831</v>
      </c>
      <c r="B451" s="17">
        <v>187.83</v>
      </c>
    </row>
    <row r="452" spans="1:2" x14ac:dyDescent="0.25">
      <c r="A452" s="12" t="s">
        <v>228</v>
      </c>
      <c r="B452" s="17">
        <v>185.58</v>
      </c>
    </row>
    <row r="453" spans="1:2" x14ac:dyDescent="0.25">
      <c r="A453" s="12" t="s">
        <v>1788</v>
      </c>
      <c r="B453" s="17">
        <v>185.37</v>
      </c>
    </row>
    <row r="454" spans="1:2" x14ac:dyDescent="0.25">
      <c r="A454" s="12" t="s">
        <v>2017</v>
      </c>
      <c r="B454" s="17">
        <v>184.76</v>
      </c>
    </row>
    <row r="455" spans="1:2" x14ac:dyDescent="0.25">
      <c r="A455" s="12" t="s">
        <v>1846</v>
      </c>
      <c r="B455" s="17">
        <v>179.01000000000002</v>
      </c>
    </row>
    <row r="456" spans="1:2" x14ac:dyDescent="0.25">
      <c r="A456" s="12" t="s">
        <v>736</v>
      </c>
      <c r="B456" s="17">
        <v>178.41</v>
      </c>
    </row>
    <row r="457" spans="1:2" x14ac:dyDescent="0.25">
      <c r="A457" s="12" t="s">
        <v>824</v>
      </c>
      <c r="B457" s="17">
        <v>177.66</v>
      </c>
    </row>
    <row r="458" spans="1:2" x14ac:dyDescent="0.25">
      <c r="A458" s="12" t="s">
        <v>270</v>
      </c>
      <c r="B458" s="17">
        <v>176.32000000000002</v>
      </c>
    </row>
    <row r="459" spans="1:2" x14ac:dyDescent="0.25">
      <c r="A459" s="12" t="s">
        <v>407</v>
      </c>
      <c r="B459" s="17">
        <v>175.22999999999996</v>
      </c>
    </row>
    <row r="460" spans="1:2" x14ac:dyDescent="0.25">
      <c r="A460" s="12" t="s">
        <v>2137</v>
      </c>
      <c r="B460" s="17">
        <v>172.63000000000002</v>
      </c>
    </row>
    <row r="461" spans="1:2" x14ac:dyDescent="0.25">
      <c r="A461" s="12" t="s">
        <v>1863</v>
      </c>
      <c r="B461" s="17">
        <v>171.73999999999998</v>
      </c>
    </row>
    <row r="462" spans="1:2" x14ac:dyDescent="0.25">
      <c r="A462" s="12" t="s">
        <v>2585</v>
      </c>
      <c r="B462" s="17">
        <v>170.98000000000008</v>
      </c>
    </row>
    <row r="463" spans="1:2" x14ac:dyDescent="0.25">
      <c r="A463" s="12" t="s">
        <v>1968</v>
      </c>
      <c r="B463" s="17">
        <v>169.95</v>
      </c>
    </row>
    <row r="464" spans="1:2" x14ac:dyDescent="0.25">
      <c r="A464" s="12" t="s">
        <v>2286</v>
      </c>
      <c r="B464" s="17">
        <v>169.93</v>
      </c>
    </row>
    <row r="465" spans="1:2" x14ac:dyDescent="0.25">
      <c r="A465" s="12" t="s">
        <v>2248</v>
      </c>
      <c r="B465" s="17">
        <v>169.33999999999997</v>
      </c>
    </row>
    <row r="466" spans="1:2" x14ac:dyDescent="0.25">
      <c r="A466" s="12" t="s">
        <v>2639</v>
      </c>
      <c r="B466" s="17">
        <v>168.79</v>
      </c>
    </row>
    <row r="467" spans="1:2" x14ac:dyDescent="0.25">
      <c r="A467" s="12" t="s">
        <v>1957</v>
      </c>
      <c r="B467" s="17">
        <v>167.68</v>
      </c>
    </row>
    <row r="468" spans="1:2" x14ac:dyDescent="0.25">
      <c r="A468" s="12" t="s">
        <v>589</v>
      </c>
      <c r="B468" s="17">
        <v>163.68</v>
      </c>
    </row>
    <row r="469" spans="1:2" x14ac:dyDescent="0.25">
      <c r="A469" s="12" t="s">
        <v>1209</v>
      </c>
      <c r="B469" s="17">
        <v>162.94</v>
      </c>
    </row>
    <row r="470" spans="1:2" x14ac:dyDescent="0.25">
      <c r="A470" s="12" t="s">
        <v>2424</v>
      </c>
      <c r="B470" s="17">
        <v>162.89000000000001</v>
      </c>
    </row>
    <row r="471" spans="1:2" x14ac:dyDescent="0.25">
      <c r="A471" s="12" t="s">
        <v>732</v>
      </c>
      <c r="B471" s="17">
        <v>161.75000000000003</v>
      </c>
    </row>
    <row r="472" spans="1:2" x14ac:dyDescent="0.25">
      <c r="A472" s="12" t="s">
        <v>630</v>
      </c>
      <c r="B472" s="17">
        <v>161.21999999999997</v>
      </c>
    </row>
    <row r="473" spans="1:2" x14ac:dyDescent="0.25">
      <c r="A473" s="12" t="s">
        <v>610</v>
      </c>
      <c r="B473" s="17">
        <v>157.88</v>
      </c>
    </row>
    <row r="474" spans="1:2" x14ac:dyDescent="0.25">
      <c r="A474" s="12" t="s">
        <v>784</v>
      </c>
      <c r="B474" s="17">
        <v>157.67999999999998</v>
      </c>
    </row>
    <row r="475" spans="1:2" x14ac:dyDescent="0.25">
      <c r="A475" s="12" t="s">
        <v>1783</v>
      </c>
      <c r="B475" s="17">
        <v>156.77000000000001</v>
      </c>
    </row>
    <row r="476" spans="1:2" x14ac:dyDescent="0.25">
      <c r="A476" s="12" t="s">
        <v>2688</v>
      </c>
      <c r="B476" s="17">
        <v>156.26</v>
      </c>
    </row>
    <row r="477" spans="1:2" x14ac:dyDescent="0.25">
      <c r="A477" s="12" t="s">
        <v>1295</v>
      </c>
      <c r="B477" s="17">
        <v>156.05000000000001</v>
      </c>
    </row>
    <row r="478" spans="1:2" x14ac:dyDescent="0.25">
      <c r="A478" s="12" t="s">
        <v>325</v>
      </c>
      <c r="B478" s="17">
        <v>154.95999999999998</v>
      </c>
    </row>
    <row r="479" spans="1:2" x14ac:dyDescent="0.25">
      <c r="A479" s="12" t="s">
        <v>672</v>
      </c>
      <c r="B479" s="17">
        <v>154.85</v>
      </c>
    </row>
    <row r="480" spans="1:2" x14ac:dyDescent="0.25">
      <c r="A480" s="12" t="s">
        <v>1966</v>
      </c>
      <c r="B480" s="17">
        <v>154.06</v>
      </c>
    </row>
    <row r="481" spans="1:2" x14ac:dyDescent="0.25">
      <c r="A481" s="12" t="s">
        <v>54</v>
      </c>
      <c r="B481" s="17">
        <v>150.71999999999997</v>
      </c>
    </row>
    <row r="482" spans="1:2" x14ac:dyDescent="0.25">
      <c r="A482" s="12" t="s">
        <v>83</v>
      </c>
      <c r="B482" s="17">
        <v>150.36999999999998</v>
      </c>
    </row>
    <row r="483" spans="1:2" x14ac:dyDescent="0.25">
      <c r="A483" s="12" t="s">
        <v>352</v>
      </c>
      <c r="B483" s="17">
        <v>150.21</v>
      </c>
    </row>
    <row r="484" spans="1:2" x14ac:dyDescent="0.25">
      <c r="A484" s="12" t="s">
        <v>1912</v>
      </c>
      <c r="B484" s="17">
        <v>150.16000000000003</v>
      </c>
    </row>
    <row r="485" spans="1:2" x14ac:dyDescent="0.25">
      <c r="A485" s="12" t="s">
        <v>592</v>
      </c>
      <c r="B485" s="17">
        <v>147.01</v>
      </c>
    </row>
    <row r="486" spans="1:2" x14ac:dyDescent="0.25">
      <c r="A486" s="12" t="s">
        <v>915</v>
      </c>
      <c r="B486" s="17">
        <v>144.93999999999997</v>
      </c>
    </row>
    <row r="487" spans="1:2" x14ac:dyDescent="0.25">
      <c r="A487" s="12" t="s">
        <v>757</v>
      </c>
      <c r="B487" s="17">
        <v>144.77000000000001</v>
      </c>
    </row>
    <row r="488" spans="1:2" x14ac:dyDescent="0.25">
      <c r="A488" s="12" t="s">
        <v>2259</v>
      </c>
      <c r="B488" s="17">
        <v>144.13000000000005</v>
      </c>
    </row>
    <row r="489" spans="1:2" x14ac:dyDescent="0.25">
      <c r="A489" s="12" t="s">
        <v>1064</v>
      </c>
      <c r="B489" s="17">
        <v>143.83000000000004</v>
      </c>
    </row>
    <row r="490" spans="1:2" x14ac:dyDescent="0.25">
      <c r="A490" s="12" t="s">
        <v>1093</v>
      </c>
      <c r="B490" s="17">
        <v>143.63</v>
      </c>
    </row>
    <row r="491" spans="1:2" x14ac:dyDescent="0.25">
      <c r="A491" s="12" t="s">
        <v>1436</v>
      </c>
      <c r="B491" s="17">
        <v>141.54</v>
      </c>
    </row>
    <row r="492" spans="1:2" x14ac:dyDescent="0.25">
      <c r="A492" s="12" t="s">
        <v>2456</v>
      </c>
      <c r="B492" s="17">
        <v>141.28</v>
      </c>
    </row>
    <row r="493" spans="1:2" x14ac:dyDescent="0.25">
      <c r="A493" s="12" t="s">
        <v>280</v>
      </c>
      <c r="B493" s="17">
        <v>141.25</v>
      </c>
    </row>
    <row r="494" spans="1:2" x14ac:dyDescent="0.25">
      <c r="A494" s="12" t="s">
        <v>1931</v>
      </c>
      <c r="B494" s="17">
        <v>139.22000000000003</v>
      </c>
    </row>
    <row r="495" spans="1:2" x14ac:dyDescent="0.25">
      <c r="A495" s="12" t="s">
        <v>2174</v>
      </c>
      <c r="B495" s="17">
        <v>139.20999999999998</v>
      </c>
    </row>
    <row r="496" spans="1:2" x14ac:dyDescent="0.25">
      <c r="A496" s="12" t="s">
        <v>2661</v>
      </c>
      <c r="B496" s="17">
        <v>138.71</v>
      </c>
    </row>
    <row r="497" spans="1:2" x14ac:dyDescent="0.25">
      <c r="A497" s="12" t="s">
        <v>778</v>
      </c>
      <c r="B497" s="17">
        <v>137.71999999999997</v>
      </c>
    </row>
    <row r="498" spans="1:2" x14ac:dyDescent="0.25">
      <c r="A498" s="12" t="s">
        <v>635</v>
      </c>
      <c r="B498" s="17">
        <v>137.48000000000002</v>
      </c>
    </row>
    <row r="499" spans="1:2" x14ac:dyDescent="0.25">
      <c r="A499" s="12" t="s">
        <v>185</v>
      </c>
      <c r="B499" s="17">
        <v>136.70000000000002</v>
      </c>
    </row>
    <row r="500" spans="1:2" x14ac:dyDescent="0.25">
      <c r="A500" s="12" t="s">
        <v>1044</v>
      </c>
      <c r="B500" s="17">
        <v>136.47999999999999</v>
      </c>
    </row>
    <row r="501" spans="1:2" x14ac:dyDescent="0.25">
      <c r="A501" s="12" t="s">
        <v>1067</v>
      </c>
      <c r="B501" s="17">
        <v>135.54</v>
      </c>
    </row>
    <row r="502" spans="1:2" x14ac:dyDescent="0.25">
      <c r="A502" s="12" t="s">
        <v>1856</v>
      </c>
      <c r="B502" s="17">
        <v>132.08000000000001</v>
      </c>
    </row>
    <row r="503" spans="1:2" x14ac:dyDescent="0.25">
      <c r="A503" s="12" t="s">
        <v>210</v>
      </c>
      <c r="B503" s="17">
        <v>129.34</v>
      </c>
    </row>
    <row r="504" spans="1:2" x14ac:dyDescent="0.25">
      <c r="A504" s="12" t="s">
        <v>2416</v>
      </c>
      <c r="B504" s="17">
        <v>126.87</v>
      </c>
    </row>
    <row r="505" spans="1:2" x14ac:dyDescent="0.25">
      <c r="A505" s="12" t="s">
        <v>2429</v>
      </c>
      <c r="B505" s="17">
        <v>126.75999999999999</v>
      </c>
    </row>
    <row r="506" spans="1:2" x14ac:dyDescent="0.25">
      <c r="A506" s="12" t="s">
        <v>1547</v>
      </c>
      <c r="B506" s="17">
        <v>122.65999999999997</v>
      </c>
    </row>
    <row r="507" spans="1:2" x14ac:dyDescent="0.25">
      <c r="A507" s="12" t="s">
        <v>2380</v>
      </c>
      <c r="B507" s="17">
        <v>122.35</v>
      </c>
    </row>
    <row r="508" spans="1:2" x14ac:dyDescent="0.25">
      <c r="A508" s="12" t="s">
        <v>1330</v>
      </c>
      <c r="B508" s="17">
        <v>121.74</v>
      </c>
    </row>
    <row r="509" spans="1:2" x14ac:dyDescent="0.25">
      <c r="A509" s="12" t="s">
        <v>2083</v>
      </c>
      <c r="B509" s="17">
        <v>121.23</v>
      </c>
    </row>
    <row r="510" spans="1:2" x14ac:dyDescent="0.25">
      <c r="A510" s="12" t="s">
        <v>376</v>
      </c>
      <c r="B510" s="17">
        <v>119.35</v>
      </c>
    </row>
    <row r="511" spans="1:2" x14ac:dyDescent="0.25">
      <c r="A511" s="12" t="s">
        <v>1676</v>
      </c>
      <c r="B511" s="17">
        <v>119.1</v>
      </c>
    </row>
    <row r="512" spans="1:2" x14ac:dyDescent="0.25">
      <c r="A512" s="12" t="s">
        <v>22</v>
      </c>
      <c r="B512" s="17">
        <v>117.8</v>
      </c>
    </row>
    <row r="513" spans="1:2" x14ac:dyDescent="0.25">
      <c r="A513" s="12" t="s">
        <v>1748</v>
      </c>
      <c r="B513" s="17">
        <v>117.63999999999997</v>
      </c>
    </row>
    <row r="514" spans="1:2" x14ac:dyDescent="0.25">
      <c r="A514" s="12" t="s">
        <v>2277</v>
      </c>
      <c r="B514" s="17">
        <v>117.27000000000001</v>
      </c>
    </row>
    <row r="515" spans="1:2" x14ac:dyDescent="0.25">
      <c r="A515" s="12" t="s">
        <v>495</v>
      </c>
      <c r="B515" s="17">
        <v>117.20000000000002</v>
      </c>
    </row>
    <row r="516" spans="1:2" x14ac:dyDescent="0.25">
      <c r="A516" s="12" t="s">
        <v>2091</v>
      </c>
      <c r="B516" s="17">
        <v>116.71000000000001</v>
      </c>
    </row>
    <row r="517" spans="1:2" x14ac:dyDescent="0.25">
      <c r="A517" s="12" t="s">
        <v>1115</v>
      </c>
      <c r="B517" s="17">
        <v>116.68</v>
      </c>
    </row>
    <row r="518" spans="1:2" x14ac:dyDescent="0.25">
      <c r="A518" s="12" t="s">
        <v>372</v>
      </c>
      <c r="B518" s="17">
        <v>116.63999999999999</v>
      </c>
    </row>
    <row r="519" spans="1:2" x14ac:dyDescent="0.25">
      <c r="A519" s="12" t="s">
        <v>519</v>
      </c>
      <c r="B519" s="17">
        <v>114.30000000000001</v>
      </c>
    </row>
    <row r="520" spans="1:2" x14ac:dyDescent="0.25">
      <c r="A520" s="12" t="s">
        <v>1111</v>
      </c>
      <c r="B520" s="17">
        <v>113.14999999999998</v>
      </c>
    </row>
    <row r="521" spans="1:2" x14ac:dyDescent="0.25">
      <c r="A521" s="12" t="s">
        <v>2486</v>
      </c>
      <c r="B521" s="17">
        <v>113.12</v>
      </c>
    </row>
    <row r="522" spans="1:2" x14ac:dyDescent="0.25">
      <c r="A522" s="12" t="s">
        <v>1373</v>
      </c>
      <c r="B522" s="17">
        <v>111.12</v>
      </c>
    </row>
    <row r="523" spans="1:2" x14ac:dyDescent="0.25">
      <c r="A523" s="12" t="s">
        <v>1712</v>
      </c>
      <c r="B523" s="17">
        <v>110.93</v>
      </c>
    </row>
    <row r="524" spans="1:2" x14ac:dyDescent="0.25">
      <c r="A524" s="12" t="s">
        <v>871</v>
      </c>
      <c r="B524" s="17">
        <v>110.78999999999999</v>
      </c>
    </row>
    <row r="525" spans="1:2" x14ac:dyDescent="0.25">
      <c r="A525" s="12" t="s">
        <v>556</v>
      </c>
      <c r="B525" s="17">
        <v>109.34999999999998</v>
      </c>
    </row>
    <row r="526" spans="1:2" x14ac:dyDescent="0.25">
      <c r="A526" s="12" t="s">
        <v>1414</v>
      </c>
      <c r="B526" s="17">
        <v>108.76</v>
      </c>
    </row>
    <row r="527" spans="1:2" x14ac:dyDescent="0.25">
      <c r="A527" s="12" t="s">
        <v>2711</v>
      </c>
      <c r="B527" s="17">
        <v>107.99</v>
      </c>
    </row>
    <row r="528" spans="1:2" x14ac:dyDescent="0.25">
      <c r="A528" s="12" t="s">
        <v>1412</v>
      </c>
      <c r="B528" s="17">
        <v>107.92999999999999</v>
      </c>
    </row>
    <row r="529" spans="1:2" x14ac:dyDescent="0.25">
      <c r="A529" s="12" t="s">
        <v>657</v>
      </c>
      <c r="B529" s="17">
        <v>107.58999999999999</v>
      </c>
    </row>
    <row r="530" spans="1:2" x14ac:dyDescent="0.25">
      <c r="A530" s="12" t="s">
        <v>989</v>
      </c>
      <c r="B530" s="17">
        <v>107.35</v>
      </c>
    </row>
    <row r="531" spans="1:2" x14ac:dyDescent="0.25">
      <c r="A531" s="12" t="s">
        <v>2466</v>
      </c>
      <c r="B531" s="17">
        <v>106.9</v>
      </c>
    </row>
    <row r="532" spans="1:2" x14ac:dyDescent="0.25">
      <c r="A532" s="12" t="s">
        <v>602</v>
      </c>
      <c r="B532" s="17">
        <v>105.82000000000001</v>
      </c>
    </row>
    <row r="533" spans="1:2" x14ac:dyDescent="0.25">
      <c r="A533" s="12" t="s">
        <v>2313</v>
      </c>
      <c r="B533" s="17">
        <v>104.25999999999999</v>
      </c>
    </row>
    <row r="534" spans="1:2" x14ac:dyDescent="0.25">
      <c r="A534" s="12" t="s">
        <v>478</v>
      </c>
      <c r="B534" s="17">
        <v>103.33999999999999</v>
      </c>
    </row>
    <row r="535" spans="1:2" x14ac:dyDescent="0.25">
      <c r="A535" s="12" t="s">
        <v>2276</v>
      </c>
      <c r="B535" s="17">
        <v>102.29999999999998</v>
      </c>
    </row>
    <row r="536" spans="1:2" x14ac:dyDescent="0.25">
      <c r="A536" s="12" t="s">
        <v>1699</v>
      </c>
      <c r="B536" s="17">
        <v>100.87</v>
      </c>
    </row>
    <row r="537" spans="1:2" x14ac:dyDescent="0.25">
      <c r="A537" s="12" t="s">
        <v>822</v>
      </c>
      <c r="B537" s="17">
        <v>100.22999999999999</v>
      </c>
    </row>
    <row r="538" spans="1:2" x14ac:dyDescent="0.25">
      <c r="A538" s="12" t="s">
        <v>1452</v>
      </c>
      <c r="B538" s="17">
        <v>99.139999999999986</v>
      </c>
    </row>
    <row r="539" spans="1:2" x14ac:dyDescent="0.25">
      <c r="A539" s="12" t="s">
        <v>2518</v>
      </c>
      <c r="B539" s="17">
        <v>98.98</v>
      </c>
    </row>
    <row r="540" spans="1:2" x14ac:dyDescent="0.25">
      <c r="A540" s="12" t="s">
        <v>2013</v>
      </c>
      <c r="B540" s="17">
        <v>98.670000000000016</v>
      </c>
    </row>
    <row r="541" spans="1:2" x14ac:dyDescent="0.25">
      <c r="A541" s="12" t="s">
        <v>295</v>
      </c>
      <c r="B541" s="17">
        <v>97.289999999999992</v>
      </c>
    </row>
    <row r="542" spans="1:2" x14ac:dyDescent="0.25">
      <c r="A542" s="12" t="s">
        <v>341</v>
      </c>
      <c r="B542" s="17">
        <v>97.1</v>
      </c>
    </row>
    <row r="543" spans="1:2" x14ac:dyDescent="0.25">
      <c r="A543" s="12" t="s">
        <v>1800</v>
      </c>
      <c r="B543" s="17">
        <v>96.440000000000012</v>
      </c>
    </row>
    <row r="544" spans="1:2" x14ac:dyDescent="0.25">
      <c r="A544" s="12" t="s">
        <v>1494</v>
      </c>
      <c r="B544" s="17">
        <v>96.27000000000001</v>
      </c>
    </row>
    <row r="545" spans="1:2" x14ac:dyDescent="0.25">
      <c r="A545" s="12" t="s">
        <v>2482</v>
      </c>
      <c r="B545" s="17">
        <v>95.839999999999989</v>
      </c>
    </row>
    <row r="546" spans="1:2" x14ac:dyDescent="0.25">
      <c r="A546" s="12" t="s">
        <v>2244</v>
      </c>
      <c r="B546" s="17">
        <v>95.580000000000013</v>
      </c>
    </row>
    <row r="547" spans="1:2" x14ac:dyDescent="0.25">
      <c r="A547" s="12" t="s">
        <v>2190</v>
      </c>
      <c r="B547" s="17">
        <v>93.92</v>
      </c>
    </row>
    <row r="548" spans="1:2" x14ac:dyDescent="0.25">
      <c r="A548" s="12" t="s">
        <v>1568</v>
      </c>
      <c r="B548" s="17">
        <v>92.720000000000013</v>
      </c>
    </row>
    <row r="549" spans="1:2" x14ac:dyDescent="0.25">
      <c r="A549" s="12" t="s">
        <v>2254</v>
      </c>
      <c r="B549" s="17">
        <v>91.210000000000008</v>
      </c>
    </row>
    <row r="550" spans="1:2" x14ac:dyDescent="0.25">
      <c r="A550" s="12" t="s">
        <v>1822</v>
      </c>
      <c r="B550" s="17">
        <v>91.15</v>
      </c>
    </row>
    <row r="551" spans="1:2" x14ac:dyDescent="0.25">
      <c r="A551" s="12" t="s">
        <v>683</v>
      </c>
      <c r="B551" s="17">
        <v>88.179999999999993</v>
      </c>
    </row>
    <row r="552" spans="1:2" x14ac:dyDescent="0.25">
      <c r="A552" s="12" t="s">
        <v>154</v>
      </c>
      <c r="B552" s="17">
        <v>86.77</v>
      </c>
    </row>
    <row r="553" spans="1:2" x14ac:dyDescent="0.25">
      <c r="A553" s="12" t="s">
        <v>1190</v>
      </c>
      <c r="B553" s="17">
        <v>86.73</v>
      </c>
    </row>
    <row r="554" spans="1:2" x14ac:dyDescent="0.25">
      <c r="A554" s="12" t="s">
        <v>2100</v>
      </c>
      <c r="B554" s="17">
        <v>86.519999999999982</v>
      </c>
    </row>
    <row r="555" spans="1:2" x14ac:dyDescent="0.25">
      <c r="A555" s="12" t="s">
        <v>305</v>
      </c>
      <c r="B555" s="17">
        <v>85.92</v>
      </c>
    </row>
    <row r="556" spans="1:2" x14ac:dyDescent="0.25">
      <c r="A556" s="12" t="s">
        <v>2326</v>
      </c>
      <c r="B556" s="17">
        <v>85.02000000000001</v>
      </c>
    </row>
    <row r="557" spans="1:2" x14ac:dyDescent="0.25">
      <c r="A557" s="12" t="s">
        <v>195</v>
      </c>
      <c r="B557" s="17">
        <v>84.460000000000022</v>
      </c>
    </row>
    <row r="558" spans="1:2" x14ac:dyDescent="0.25">
      <c r="A558" s="12" t="s">
        <v>1562</v>
      </c>
      <c r="B558" s="17">
        <v>84.02</v>
      </c>
    </row>
    <row r="559" spans="1:2" x14ac:dyDescent="0.25">
      <c r="A559" s="12" t="s">
        <v>1511</v>
      </c>
      <c r="B559" s="17">
        <v>83.97</v>
      </c>
    </row>
    <row r="560" spans="1:2" x14ac:dyDescent="0.25">
      <c r="A560" s="12" t="s">
        <v>1900</v>
      </c>
      <c r="B560" s="17">
        <v>83.27</v>
      </c>
    </row>
    <row r="561" spans="1:2" x14ac:dyDescent="0.25">
      <c r="A561" s="12" t="s">
        <v>77</v>
      </c>
      <c r="B561" s="17">
        <v>82.12</v>
      </c>
    </row>
    <row r="562" spans="1:2" x14ac:dyDescent="0.25">
      <c r="A562" s="12" t="s">
        <v>945</v>
      </c>
      <c r="B562" s="17">
        <v>77.81</v>
      </c>
    </row>
    <row r="563" spans="1:2" x14ac:dyDescent="0.25">
      <c r="A563" s="12" t="s">
        <v>2503</v>
      </c>
      <c r="B563" s="17">
        <v>76.900000000000006</v>
      </c>
    </row>
    <row r="564" spans="1:2" x14ac:dyDescent="0.25">
      <c r="A564" s="12" t="s">
        <v>2496</v>
      </c>
      <c r="B564" s="17">
        <v>74.399999999999991</v>
      </c>
    </row>
    <row r="565" spans="1:2" x14ac:dyDescent="0.25">
      <c r="A565" s="12" t="s">
        <v>1151</v>
      </c>
      <c r="B565" s="17">
        <v>72.680000000000007</v>
      </c>
    </row>
    <row r="566" spans="1:2" x14ac:dyDescent="0.25">
      <c r="A566" s="12" t="s">
        <v>2447</v>
      </c>
      <c r="B566" s="17">
        <v>69.66</v>
      </c>
    </row>
    <row r="567" spans="1:2" x14ac:dyDescent="0.25">
      <c r="A567" s="12" t="s">
        <v>547</v>
      </c>
      <c r="B567" s="17">
        <v>69.269999999999982</v>
      </c>
    </row>
    <row r="568" spans="1:2" x14ac:dyDescent="0.25">
      <c r="A568" s="12" t="s">
        <v>1550</v>
      </c>
      <c r="B568" s="17">
        <v>68.239999999999995</v>
      </c>
    </row>
    <row r="569" spans="1:2" x14ac:dyDescent="0.25">
      <c r="A569" s="12" t="s">
        <v>1198</v>
      </c>
      <c r="B569" s="17">
        <v>68.09</v>
      </c>
    </row>
    <row r="570" spans="1:2" x14ac:dyDescent="0.25">
      <c r="A570" s="12" t="s">
        <v>2012</v>
      </c>
      <c r="B570" s="17">
        <v>65.78</v>
      </c>
    </row>
    <row r="571" spans="1:2" x14ac:dyDescent="0.25">
      <c r="A571" s="12" t="s">
        <v>1361</v>
      </c>
      <c r="B571" s="17">
        <v>64.530000000000015</v>
      </c>
    </row>
    <row r="572" spans="1:2" x14ac:dyDescent="0.25">
      <c r="A572" s="12" t="s">
        <v>806</v>
      </c>
      <c r="B572" s="17">
        <v>64.430000000000007</v>
      </c>
    </row>
    <row r="573" spans="1:2" x14ac:dyDescent="0.25">
      <c r="A573" s="12" t="s">
        <v>1747</v>
      </c>
      <c r="B573" s="17">
        <v>63.99</v>
      </c>
    </row>
    <row r="574" spans="1:2" x14ac:dyDescent="0.25">
      <c r="A574" s="12" t="s">
        <v>170</v>
      </c>
      <c r="B574" s="17">
        <v>61.430000000000007</v>
      </c>
    </row>
    <row r="575" spans="1:2" x14ac:dyDescent="0.25">
      <c r="A575" s="12" t="s">
        <v>1776</v>
      </c>
      <c r="B575" s="17">
        <v>60.639999999999972</v>
      </c>
    </row>
    <row r="576" spans="1:2" x14ac:dyDescent="0.25">
      <c r="A576" s="12" t="s">
        <v>1298</v>
      </c>
      <c r="B576" s="17">
        <v>60.430000000000007</v>
      </c>
    </row>
    <row r="577" spans="1:2" x14ac:dyDescent="0.25">
      <c r="A577" s="12" t="s">
        <v>1489</v>
      </c>
      <c r="B577" s="17">
        <v>59.52000000000001</v>
      </c>
    </row>
    <row r="578" spans="1:2" x14ac:dyDescent="0.25">
      <c r="A578" s="12" t="s">
        <v>2232</v>
      </c>
      <c r="B578" s="17">
        <v>59.46</v>
      </c>
    </row>
    <row r="579" spans="1:2" x14ac:dyDescent="0.25">
      <c r="A579" s="12" t="s">
        <v>1714</v>
      </c>
      <c r="B579" s="17">
        <v>59.36</v>
      </c>
    </row>
    <row r="580" spans="1:2" x14ac:dyDescent="0.25">
      <c r="A580" s="12" t="s">
        <v>573</v>
      </c>
      <c r="B580" s="17">
        <v>59.3</v>
      </c>
    </row>
    <row r="581" spans="1:2" x14ac:dyDescent="0.25">
      <c r="A581" s="12" t="s">
        <v>1200</v>
      </c>
      <c r="B581" s="17">
        <v>59.039999999999992</v>
      </c>
    </row>
    <row r="582" spans="1:2" x14ac:dyDescent="0.25">
      <c r="A582" s="12" t="s">
        <v>119</v>
      </c>
      <c r="B582" s="17">
        <v>58.89</v>
      </c>
    </row>
    <row r="583" spans="1:2" x14ac:dyDescent="0.25">
      <c r="A583" s="12" t="s">
        <v>564</v>
      </c>
      <c r="B583" s="17">
        <v>56.789999999999992</v>
      </c>
    </row>
    <row r="584" spans="1:2" x14ac:dyDescent="0.25">
      <c r="A584" s="12" t="s">
        <v>1671</v>
      </c>
      <c r="B584" s="17">
        <v>55.33</v>
      </c>
    </row>
    <row r="585" spans="1:2" x14ac:dyDescent="0.25">
      <c r="A585" s="12" t="s">
        <v>892</v>
      </c>
      <c r="B585" s="17">
        <v>55.230000000000004</v>
      </c>
    </row>
    <row r="586" spans="1:2" x14ac:dyDescent="0.25">
      <c r="A586" s="12" t="s">
        <v>1652</v>
      </c>
      <c r="B586" s="17">
        <v>55.050000000000033</v>
      </c>
    </row>
    <row r="587" spans="1:2" x14ac:dyDescent="0.25">
      <c r="A587" s="12" t="s">
        <v>714</v>
      </c>
      <c r="B587" s="17">
        <v>54.51</v>
      </c>
    </row>
    <row r="588" spans="1:2" x14ac:dyDescent="0.25">
      <c r="A588" s="12" t="s">
        <v>900</v>
      </c>
      <c r="B588" s="17">
        <v>53.539999999999978</v>
      </c>
    </row>
    <row r="589" spans="1:2" x14ac:dyDescent="0.25">
      <c r="A589" s="12" t="s">
        <v>2388</v>
      </c>
      <c r="B589" s="17">
        <v>51.83</v>
      </c>
    </row>
    <row r="590" spans="1:2" x14ac:dyDescent="0.25">
      <c r="A590" s="12" t="s">
        <v>1178</v>
      </c>
      <c r="B590" s="17">
        <v>49.72</v>
      </c>
    </row>
    <row r="591" spans="1:2" x14ac:dyDescent="0.25">
      <c r="A591" s="12" t="s">
        <v>1038</v>
      </c>
      <c r="B591" s="17">
        <v>48.700000000000017</v>
      </c>
    </row>
    <row r="592" spans="1:2" x14ac:dyDescent="0.25">
      <c r="A592" s="12" t="s">
        <v>2710</v>
      </c>
      <c r="B592" s="17">
        <v>47.89</v>
      </c>
    </row>
    <row r="593" spans="1:2" x14ac:dyDescent="0.25">
      <c r="A593" s="12" t="s">
        <v>601</v>
      </c>
      <c r="B593" s="17">
        <v>43.65</v>
      </c>
    </row>
    <row r="594" spans="1:2" x14ac:dyDescent="0.25">
      <c r="A594" s="12" t="s">
        <v>2095</v>
      </c>
      <c r="B594" s="17">
        <v>42.67</v>
      </c>
    </row>
    <row r="595" spans="1:2" x14ac:dyDescent="0.25">
      <c r="A595" s="12" t="s">
        <v>997</v>
      </c>
      <c r="B595" s="17">
        <v>40.150000000000006</v>
      </c>
    </row>
    <row r="596" spans="1:2" x14ac:dyDescent="0.25">
      <c r="A596" s="12" t="s">
        <v>26</v>
      </c>
      <c r="B596" s="17">
        <v>39.19</v>
      </c>
    </row>
    <row r="597" spans="1:2" x14ac:dyDescent="0.25">
      <c r="A597" s="12" t="s">
        <v>1546</v>
      </c>
      <c r="B597" s="17">
        <v>38.469999999999942</v>
      </c>
    </row>
    <row r="598" spans="1:2" x14ac:dyDescent="0.25">
      <c r="A598" s="12" t="s">
        <v>1277</v>
      </c>
      <c r="B598" s="17">
        <v>36.61</v>
      </c>
    </row>
    <row r="599" spans="1:2" x14ac:dyDescent="0.25">
      <c r="A599" s="12" t="s">
        <v>424</v>
      </c>
      <c r="B599" s="17">
        <v>36.44</v>
      </c>
    </row>
    <row r="600" spans="1:2" x14ac:dyDescent="0.25">
      <c r="A600" s="12" t="s">
        <v>646</v>
      </c>
      <c r="B600" s="17">
        <v>35.47000000000002</v>
      </c>
    </row>
    <row r="601" spans="1:2" x14ac:dyDescent="0.25">
      <c r="A601" s="12" t="s">
        <v>1429</v>
      </c>
      <c r="B601" s="17">
        <v>35.039999999999992</v>
      </c>
    </row>
    <row r="602" spans="1:2" x14ac:dyDescent="0.25">
      <c r="A602" s="12" t="s">
        <v>2280</v>
      </c>
      <c r="B602" s="17">
        <v>34.46</v>
      </c>
    </row>
    <row r="603" spans="1:2" x14ac:dyDescent="0.25">
      <c r="A603" s="12" t="s">
        <v>2683</v>
      </c>
      <c r="B603" s="17">
        <v>33.870000000000005</v>
      </c>
    </row>
    <row r="604" spans="1:2" x14ac:dyDescent="0.25">
      <c r="A604" s="12" t="s">
        <v>307</v>
      </c>
      <c r="B604" s="17">
        <v>33.720000000000006</v>
      </c>
    </row>
    <row r="605" spans="1:2" x14ac:dyDescent="0.25">
      <c r="A605" s="12" t="s">
        <v>2564</v>
      </c>
      <c r="B605" s="17">
        <v>32.64</v>
      </c>
    </row>
    <row r="606" spans="1:2" x14ac:dyDescent="0.25">
      <c r="A606" s="12" t="s">
        <v>743</v>
      </c>
      <c r="B606" s="17">
        <v>32.569999999999972</v>
      </c>
    </row>
    <row r="607" spans="1:2" x14ac:dyDescent="0.25">
      <c r="A607" s="12" t="s">
        <v>470</v>
      </c>
      <c r="B607" s="17">
        <v>31.840000000000003</v>
      </c>
    </row>
    <row r="608" spans="1:2" x14ac:dyDescent="0.25">
      <c r="A608" s="12" t="s">
        <v>2624</v>
      </c>
      <c r="B608" s="17">
        <v>31.18</v>
      </c>
    </row>
    <row r="609" spans="1:2" x14ac:dyDescent="0.25">
      <c r="A609" s="12" t="s">
        <v>576</v>
      </c>
      <c r="B609" s="17">
        <v>28.770000000000017</v>
      </c>
    </row>
    <row r="610" spans="1:2" x14ac:dyDescent="0.25">
      <c r="A610" s="12" t="s">
        <v>2657</v>
      </c>
      <c r="B610" s="17">
        <v>28.68</v>
      </c>
    </row>
    <row r="611" spans="1:2" x14ac:dyDescent="0.25">
      <c r="A611" s="12" t="s">
        <v>2498</v>
      </c>
      <c r="B611" s="17">
        <v>27.11</v>
      </c>
    </row>
    <row r="612" spans="1:2" x14ac:dyDescent="0.25">
      <c r="A612" s="12" t="s">
        <v>1433</v>
      </c>
      <c r="B612" s="17">
        <v>26.760000000000009</v>
      </c>
    </row>
    <row r="613" spans="1:2" x14ac:dyDescent="0.25">
      <c r="A613" s="12" t="s">
        <v>681</v>
      </c>
      <c r="B613" s="17">
        <v>26.070000000000007</v>
      </c>
    </row>
    <row r="614" spans="1:2" x14ac:dyDescent="0.25">
      <c r="A614" s="12" t="s">
        <v>1505</v>
      </c>
      <c r="B614" s="17">
        <v>25.890000000000008</v>
      </c>
    </row>
    <row r="615" spans="1:2" x14ac:dyDescent="0.25">
      <c r="A615" s="12" t="s">
        <v>369</v>
      </c>
      <c r="B615" s="17">
        <v>25.880000000000003</v>
      </c>
    </row>
    <row r="616" spans="1:2" x14ac:dyDescent="0.25">
      <c r="A616" s="12" t="s">
        <v>1381</v>
      </c>
      <c r="B616" s="17">
        <v>24.79</v>
      </c>
    </row>
    <row r="617" spans="1:2" x14ac:dyDescent="0.25">
      <c r="A617" s="12" t="s">
        <v>1971</v>
      </c>
      <c r="B617" s="17">
        <v>23.5</v>
      </c>
    </row>
    <row r="618" spans="1:2" x14ac:dyDescent="0.25">
      <c r="A618" s="12" t="s">
        <v>1682</v>
      </c>
      <c r="B618" s="17">
        <v>21.9</v>
      </c>
    </row>
    <row r="619" spans="1:2" x14ac:dyDescent="0.25">
      <c r="A619" s="12" t="s">
        <v>2625</v>
      </c>
      <c r="B619" s="17">
        <v>21.84</v>
      </c>
    </row>
    <row r="620" spans="1:2" x14ac:dyDescent="0.25">
      <c r="A620" s="12" t="s">
        <v>2406</v>
      </c>
      <c r="B620" s="17">
        <v>21.78</v>
      </c>
    </row>
    <row r="621" spans="1:2" x14ac:dyDescent="0.25">
      <c r="A621" s="12" t="s">
        <v>2472</v>
      </c>
      <c r="B621" s="17">
        <v>19.809999999999992</v>
      </c>
    </row>
    <row r="622" spans="1:2" x14ac:dyDescent="0.25">
      <c r="A622" s="12" t="s">
        <v>50</v>
      </c>
      <c r="B622" s="17">
        <v>19.429999999999996</v>
      </c>
    </row>
    <row r="623" spans="1:2" x14ac:dyDescent="0.25">
      <c r="A623" s="12" t="s">
        <v>2573</v>
      </c>
      <c r="B623" s="17">
        <v>18.649999999999999</v>
      </c>
    </row>
    <row r="624" spans="1:2" x14ac:dyDescent="0.25">
      <c r="A624" s="12" t="s">
        <v>1677</v>
      </c>
      <c r="B624" s="17">
        <v>14.689999999999991</v>
      </c>
    </row>
    <row r="625" spans="1:2" x14ac:dyDescent="0.25">
      <c r="A625" s="12" t="s">
        <v>922</v>
      </c>
      <c r="B625" s="17">
        <v>13.620000000000001</v>
      </c>
    </row>
    <row r="626" spans="1:2" x14ac:dyDescent="0.25">
      <c r="A626" s="12" t="s">
        <v>1521</v>
      </c>
      <c r="B626" s="17">
        <v>12.689999999999994</v>
      </c>
    </row>
    <row r="627" spans="1:2" x14ac:dyDescent="0.25">
      <c r="A627" s="12" t="s">
        <v>1356</v>
      </c>
      <c r="B627" s="17">
        <v>12.629999999999999</v>
      </c>
    </row>
    <row r="628" spans="1:2" x14ac:dyDescent="0.25">
      <c r="A628" s="12" t="s">
        <v>2584</v>
      </c>
      <c r="B628" s="17">
        <v>12.1</v>
      </c>
    </row>
    <row r="629" spans="1:2" x14ac:dyDescent="0.25">
      <c r="A629" s="12" t="s">
        <v>1035</v>
      </c>
      <c r="B629" s="17">
        <v>11.57</v>
      </c>
    </row>
    <row r="630" spans="1:2" x14ac:dyDescent="0.25">
      <c r="A630" s="12" t="s">
        <v>1813</v>
      </c>
      <c r="B630" s="17">
        <v>11.389999999999986</v>
      </c>
    </row>
    <row r="631" spans="1:2" x14ac:dyDescent="0.25">
      <c r="A631" s="12" t="s">
        <v>1164</v>
      </c>
      <c r="B631" s="17">
        <v>10.539999999999988</v>
      </c>
    </row>
    <row r="632" spans="1:2" x14ac:dyDescent="0.25">
      <c r="A632" s="12" t="s">
        <v>2541</v>
      </c>
      <c r="B632" s="17">
        <v>9.58</v>
      </c>
    </row>
    <row r="633" spans="1:2" x14ac:dyDescent="0.25">
      <c r="A633" s="12" t="s">
        <v>583</v>
      </c>
      <c r="B633" s="17">
        <v>7.8500000000000014</v>
      </c>
    </row>
    <row r="634" spans="1:2" x14ac:dyDescent="0.25">
      <c r="A634" s="12" t="s">
        <v>1865</v>
      </c>
      <c r="B634" s="17">
        <v>6.05</v>
      </c>
    </row>
    <row r="635" spans="1:2" x14ac:dyDescent="0.25">
      <c r="A635" s="12" t="s">
        <v>1267</v>
      </c>
      <c r="B635" s="17">
        <v>4.2100000000000479</v>
      </c>
    </row>
    <row r="636" spans="1:2" x14ac:dyDescent="0.25">
      <c r="A636" s="12" t="s">
        <v>2450</v>
      </c>
      <c r="B636" s="17">
        <v>3.8199999999999932</v>
      </c>
    </row>
    <row r="637" spans="1:2" x14ac:dyDescent="0.25">
      <c r="A637" s="12" t="s">
        <v>2651</v>
      </c>
      <c r="B637" s="17">
        <v>1.65</v>
      </c>
    </row>
    <row r="638" spans="1:2" x14ac:dyDescent="0.25">
      <c r="A638" s="12" t="s">
        <v>161</v>
      </c>
      <c r="B638" s="17">
        <v>0.61000000000001364</v>
      </c>
    </row>
    <row r="639" spans="1:2" x14ac:dyDescent="0.25">
      <c r="A639" s="12" t="s">
        <v>2556</v>
      </c>
      <c r="B639" s="17">
        <v>0.46</v>
      </c>
    </row>
    <row r="640" spans="1:2" x14ac:dyDescent="0.25">
      <c r="A640" s="12" t="s">
        <v>2378</v>
      </c>
      <c r="B640" s="17">
        <v>0.30999999999999872</v>
      </c>
    </row>
    <row r="641" spans="1:2" x14ac:dyDescent="0.25">
      <c r="A641" s="12" t="s">
        <v>1898</v>
      </c>
      <c r="B641" s="17">
        <v>0.10999999999999943</v>
      </c>
    </row>
    <row r="642" spans="1:2" x14ac:dyDescent="0.25">
      <c r="A642" s="12" t="s">
        <v>148</v>
      </c>
      <c r="B642" s="17">
        <v>-0.35000000000000009</v>
      </c>
    </row>
    <row r="643" spans="1:2" x14ac:dyDescent="0.25">
      <c r="A643" s="12" t="s">
        <v>1541</v>
      </c>
      <c r="B643" s="17">
        <v>-0.76000000000000156</v>
      </c>
    </row>
    <row r="644" spans="1:2" x14ac:dyDescent="0.25">
      <c r="A644" s="12" t="s">
        <v>2669</v>
      </c>
      <c r="B644" s="17">
        <v>-1.2399999999999998</v>
      </c>
    </row>
    <row r="645" spans="1:2" x14ac:dyDescent="0.25">
      <c r="A645" s="12" t="s">
        <v>963</v>
      </c>
      <c r="B645" s="17">
        <v>-2.3000000000000149</v>
      </c>
    </row>
    <row r="646" spans="1:2" x14ac:dyDescent="0.25">
      <c r="A646" s="12" t="s">
        <v>2164</v>
      </c>
      <c r="B646" s="17">
        <v>-3.3200000000000003</v>
      </c>
    </row>
    <row r="647" spans="1:2" x14ac:dyDescent="0.25">
      <c r="A647" s="12" t="s">
        <v>410</v>
      </c>
      <c r="B647" s="17">
        <v>-3.7</v>
      </c>
    </row>
    <row r="648" spans="1:2" x14ac:dyDescent="0.25">
      <c r="A648" s="12" t="s">
        <v>1734</v>
      </c>
      <c r="B648" s="17">
        <v>-4.0300000000000029</v>
      </c>
    </row>
    <row r="649" spans="1:2" x14ac:dyDescent="0.25">
      <c r="A649" s="12" t="s">
        <v>2578</v>
      </c>
      <c r="B649" s="17">
        <v>-5.1399999999999864</v>
      </c>
    </row>
    <row r="650" spans="1:2" x14ac:dyDescent="0.25">
      <c r="A650" s="12" t="s">
        <v>2343</v>
      </c>
      <c r="B650" s="17">
        <v>-5.81</v>
      </c>
    </row>
    <row r="651" spans="1:2" x14ac:dyDescent="0.25">
      <c r="A651" s="12" t="s">
        <v>1289</v>
      </c>
      <c r="B651" s="17">
        <v>-5.8799999999999955</v>
      </c>
    </row>
    <row r="652" spans="1:2" x14ac:dyDescent="0.25">
      <c r="A652" s="12" t="s">
        <v>1920</v>
      </c>
      <c r="B652" s="17">
        <v>-6.1400000000000006</v>
      </c>
    </row>
    <row r="653" spans="1:2" x14ac:dyDescent="0.25">
      <c r="A653" s="12" t="s">
        <v>1312</v>
      </c>
      <c r="B653" s="17">
        <v>-8.4199999999999982</v>
      </c>
    </row>
    <row r="654" spans="1:2" x14ac:dyDescent="0.25">
      <c r="A654" s="12" t="s">
        <v>2631</v>
      </c>
      <c r="B654" s="17">
        <v>-12.310000000000002</v>
      </c>
    </row>
    <row r="655" spans="1:2" x14ac:dyDescent="0.25">
      <c r="A655" s="12" t="s">
        <v>2112</v>
      </c>
      <c r="B655" s="17">
        <v>-13.550000000000011</v>
      </c>
    </row>
    <row r="656" spans="1:2" x14ac:dyDescent="0.25">
      <c r="A656" s="12" t="s">
        <v>722</v>
      </c>
      <c r="B656" s="17">
        <v>-13.87</v>
      </c>
    </row>
    <row r="657" spans="1:2" x14ac:dyDescent="0.25">
      <c r="A657" s="12" t="s">
        <v>1722</v>
      </c>
      <c r="B657" s="17">
        <v>-17.530000000000044</v>
      </c>
    </row>
    <row r="658" spans="1:2" x14ac:dyDescent="0.25">
      <c r="A658" s="12" t="s">
        <v>1487</v>
      </c>
      <c r="B658" s="17">
        <v>-18.049999999999997</v>
      </c>
    </row>
    <row r="659" spans="1:2" x14ac:dyDescent="0.25">
      <c r="A659" s="12" t="s">
        <v>977</v>
      </c>
      <c r="B659" s="17">
        <v>-19.609999999999989</v>
      </c>
    </row>
    <row r="660" spans="1:2" x14ac:dyDescent="0.25">
      <c r="A660" s="12" t="s">
        <v>1279</v>
      </c>
      <c r="B660" s="17">
        <v>-20.049999999999997</v>
      </c>
    </row>
    <row r="661" spans="1:2" x14ac:dyDescent="0.25">
      <c r="A661" s="12" t="s">
        <v>1916</v>
      </c>
      <c r="B661" s="17">
        <v>-23.52</v>
      </c>
    </row>
    <row r="662" spans="1:2" x14ac:dyDescent="0.25">
      <c r="A662" s="12" t="s">
        <v>1375</v>
      </c>
      <c r="B662" s="17">
        <v>-23.680000000000007</v>
      </c>
    </row>
    <row r="663" spans="1:2" x14ac:dyDescent="0.25">
      <c r="A663" s="12" t="s">
        <v>223</v>
      </c>
      <c r="B663" s="17">
        <v>-24.06</v>
      </c>
    </row>
    <row r="664" spans="1:2" x14ac:dyDescent="0.25">
      <c r="A664" s="12" t="s">
        <v>789</v>
      </c>
      <c r="B664" s="17">
        <v>-25.130000000000006</v>
      </c>
    </row>
    <row r="665" spans="1:2" x14ac:dyDescent="0.25">
      <c r="A665" s="12" t="s">
        <v>1684</v>
      </c>
      <c r="B665" s="17">
        <v>-26.590000000000003</v>
      </c>
    </row>
    <row r="666" spans="1:2" x14ac:dyDescent="0.25">
      <c r="A666" s="12" t="s">
        <v>1474</v>
      </c>
      <c r="B666" s="17">
        <v>-28.700000000000003</v>
      </c>
    </row>
    <row r="667" spans="1:2" x14ac:dyDescent="0.25">
      <c r="A667" s="12" t="s">
        <v>2197</v>
      </c>
      <c r="B667" s="17">
        <v>-29.579999999999984</v>
      </c>
    </row>
    <row r="668" spans="1:2" x14ac:dyDescent="0.25">
      <c r="A668" s="12" t="s">
        <v>1426</v>
      </c>
      <c r="B668" s="17">
        <v>-38.889999999999993</v>
      </c>
    </row>
    <row r="669" spans="1:2" x14ac:dyDescent="0.25">
      <c r="A669" s="12" t="s">
        <v>562</v>
      </c>
      <c r="B669" s="17">
        <v>-40.109999999999715</v>
      </c>
    </row>
    <row r="670" spans="1:2" x14ac:dyDescent="0.25">
      <c r="A670" s="12" t="s">
        <v>1733</v>
      </c>
      <c r="B670" s="17">
        <v>-40.94</v>
      </c>
    </row>
    <row r="671" spans="1:2" x14ac:dyDescent="0.25">
      <c r="A671" s="12" t="s">
        <v>2262</v>
      </c>
      <c r="B671" s="17">
        <v>-43.73</v>
      </c>
    </row>
    <row r="672" spans="1:2" x14ac:dyDescent="0.25">
      <c r="A672" s="12" t="s">
        <v>878</v>
      </c>
      <c r="B672" s="17">
        <v>-44.880000000000017</v>
      </c>
    </row>
    <row r="673" spans="1:2" x14ac:dyDescent="0.25">
      <c r="A673" s="12" t="s">
        <v>14</v>
      </c>
      <c r="B673" s="17">
        <v>-49.689999999999984</v>
      </c>
    </row>
    <row r="674" spans="1:2" x14ac:dyDescent="0.25">
      <c r="A674" s="12" t="s">
        <v>1359</v>
      </c>
      <c r="B674" s="17">
        <v>-52.33</v>
      </c>
    </row>
    <row r="675" spans="1:2" x14ac:dyDescent="0.25">
      <c r="A675" s="12" t="s">
        <v>1287</v>
      </c>
      <c r="B675" s="17">
        <v>-52.729999999999968</v>
      </c>
    </row>
    <row r="676" spans="1:2" x14ac:dyDescent="0.25">
      <c r="A676" s="12" t="s">
        <v>2412</v>
      </c>
      <c r="B676" s="17">
        <v>-52.789999999999985</v>
      </c>
    </row>
    <row r="677" spans="1:2" x14ac:dyDescent="0.25">
      <c r="A677" s="12" t="s">
        <v>2548</v>
      </c>
      <c r="B677" s="17">
        <v>-54.860000000000014</v>
      </c>
    </row>
    <row r="678" spans="1:2" x14ac:dyDescent="0.25">
      <c r="A678" s="12" t="s">
        <v>717</v>
      </c>
      <c r="B678" s="17">
        <v>-58.289999999999992</v>
      </c>
    </row>
    <row r="679" spans="1:2" x14ac:dyDescent="0.25">
      <c r="A679" s="12" t="s">
        <v>940</v>
      </c>
      <c r="B679" s="17">
        <v>-62.13</v>
      </c>
    </row>
    <row r="680" spans="1:2" x14ac:dyDescent="0.25">
      <c r="A680" s="12" t="s">
        <v>1051</v>
      </c>
      <c r="B680" s="17">
        <v>-63.759999999999962</v>
      </c>
    </row>
    <row r="681" spans="1:2" x14ac:dyDescent="0.25">
      <c r="A681" s="12" t="s">
        <v>831</v>
      </c>
      <c r="B681" s="17">
        <v>-64.169999999999973</v>
      </c>
    </row>
    <row r="682" spans="1:2" x14ac:dyDescent="0.25">
      <c r="A682" s="12" t="s">
        <v>2627</v>
      </c>
      <c r="B682" s="17">
        <v>-73.83</v>
      </c>
    </row>
    <row r="683" spans="1:2" x14ac:dyDescent="0.25">
      <c r="A683" s="12" t="s">
        <v>1785</v>
      </c>
      <c r="B683" s="17">
        <v>-75.570000000000007</v>
      </c>
    </row>
    <row r="684" spans="1:2" x14ac:dyDescent="0.25">
      <c r="A684" s="12" t="s">
        <v>1616</v>
      </c>
      <c r="B684" s="17">
        <v>-76.17999999999995</v>
      </c>
    </row>
    <row r="685" spans="1:2" x14ac:dyDescent="0.25">
      <c r="A685" s="12" t="s">
        <v>774</v>
      </c>
      <c r="B685" s="17">
        <v>-77.52000000000001</v>
      </c>
    </row>
    <row r="686" spans="1:2" x14ac:dyDescent="0.25">
      <c r="A686" s="12" t="s">
        <v>1946</v>
      </c>
      <c r="B686" s="17">
        <v>-80.289999999999992</v>
      </c>
    </row>
    <row r="687" spans="1:2" x14ac:dyDescent="0.25">
      <c r="A687" s="12" t="s">
        <v>2284</v>
      </c>
      <c r="B687" s="17">
        <v>-81.070000000000007</v>
      </c>
    </row>
    <row r="688" spans="1:2" x14ac:dyDescent="0.25">
      <c r="A688" s="12" t="s">
        <v>1991</v>
      </c>
      <c r="B688" s="17">
        <v>-82.01</v>
      </c>
    </row>
    <row r="689" spans="1:2" x14ac:dyDescent="0.25">
      <c r="A689" s="12" t="s">
        <v>90</v>
      </c>
      <c r="B689" s="17">
        <v>-86.87</v>
      </c>
    </row>
    <row r="690" spans="1:2" x14ac:dyDescent="0.25">
      <c r="A690" s="12" t="s">
        <v>403</v>
      </c>
      <c r="B690" s="17">
        <v>-93.629999999999939</v>
      </c>
    </row>
    <row r="691" spans="1:2" x14ac:dyDescent="0.25">
      <c r="A691" s="12" t="s">
        <v>665</v>
      </c>
      <c r="B691" s="17">
        <v>-94.140000000000015</v>
      </c>
    </row>
    <row r="692" spans="1:2" x14ac:dyDescent="0.25">
      <c r="A692" s="12" t="s">
        <v>2282</v>
      </c>
      <c r="B692" s="17">
        <v>-95.45</v>
      </c>
    </row>
    <row r="693" spans="1:2" x14ac:dyDescent="0.25">
      <c r="A693" s="12" t="s">
        <v>230</v>
      </c>
      <c r="B693" s="17">
        <v>-96.28</v>
      </c>
    </row>
    <row r="694" spans="1:2" x14ac:dyDescent="0.25">
      <c r="A694" s="12" t="s">
        <v>2079</v>
      </c>
      <c r="B694" s="17">
        <v>-96.96</v>
      </c>
    </row>
    <row r="695" spans="1:2" x14ac:dyDescent="0.25">
      <c r="A695" s="12" t="s">
        <v>1424</v>
      </c>
      <c r="B695" s="17">
        <v>-98.760000000000019</v>
      </c>
    </row>
    <row r="696" spans="1:2" x14ac:dyDescent="0.25">
      <c r="A696" s="12" t="s">
        <v>951</v>
      </c>
      <c r="B696" s="17">
        <v>-104.54000000000003</v>
      </c>
    </row>
    <row r="697" spans="1:2" x14ac:dyDescent="0.25">
      <c r="A697" s="12" t="s">
        <v>1693</v>
      </c>
      <c r="B697" s="17">
        <v>-107.37</v>
      </c>
    </row>
    <row r="698" spans="1:2" x14ac:dyDescent="0.25">
      <c r="A698" s="12" t="s">
        <v>675</v>
      </c>
      <c r="B698" s="17">
        <v>-113.31000000000012</v>
      </c>
    </row>
    <row r="699" spans="1:2" x14ac:dyDescent="0.25">
      <c r="A699" s="12" t="s">
        <v>1463</v>
      </c>
      <c r="B699" s="17">
        <v>-118.77000000000005</v>
      </c>
    </row>
    <row r="700" spans="1:2" x14ac:dyDescent="0.25">
      <c r="A700" s="12" t="s">
        <v>1023</v>
      </c>
      <c r="B700" s="17">
        <v>-119.00999999999999</v>
      </c>
    </row>
    <row r="701" spans="1:2" x14ac:dyDescent="0.25">
      <c r="A701" s="12" t="s">
        <v>791</v>
      </c>
      <c r="B701" s="17">
        <v>-126.42</v>
      </c>
    </row>
    <row r="702" spans="1:2" x14ac:dyDescent="0.25">
      <c r="A702" s="12" t="s">
        <v>2463</v>
      </c>
      <c r="B702" s="17">
        <v>-130.38999999999999</v>
      </c>
    </row>
    <row r="703" spans="1:2" x14ac:dyDescent="0.25">
      <c r="A703" s="12" t="s">
        <v>2104</v>
      </c>
      <c r="B703" s="17">
        <v>-133.82</v>
      </c>
    </row>
    <row r="704" spans="1:2" x14ac:dyDescent="0.25">
      <c r="A704" s="12" t="s">
        <v>820</v>
      </c>
      <c r="B704" s="17">
        <v>-134.44000000000003</v>
      </c>
    </row>
    <row r="705" spans="1:2" x14ac:dyDescent="0.25">
      <c r="A705" s="12" t="s">
        <v>1392</v>
      </c>
      <c r="B705" s="17">
        <v>-135.21999999999997</v>
      </c>
    </row>
    <row r="706" spans="1:2" x14ac:dyDescent="0.25">
      <c r="A706" s="12" t="s">
        <v>661</v>
      </c>
      <c r="B706" s="17">
        <v>-135.88999999999999</v>
      </c>
    </row>
    <row r="707" spans="1:2" x14ac:dyDescent="0.25">
      <c r="A707" s="12" t="s">
        <v>208</v>
      </c>
      <c r="B707" s="17">
        <v>-136.39999999999998</v>
      </c>
    </row>
    <row r="708" spans="1:2" x14ac:dyDescent="0.25">
      <c r="A708" s="12" t="s">
        <v>1548</v>
      </c>
      <c r="B708" s="17">
        <v>-144.52000000000001</v>
      </c>
    </row>
    <row r="709" spans="1:2" x14ac:dyDescent="0.25">
      <c r="A709" s="12" t="s">
        <v>1736</v>
      </c>
      <c r="B709" s="17">
        <v>-151.15000000000006</v>
      </c>
    </row>
    <row r="710" spans="1:2" x14ac:dyDescent="0.25">
      <c r="A710" s="12" t="s">
        <v>1095</v>
      </c>
      <c r="B710" s="17">
        <v>-152.75</v>
      </c>
    </row>
    <row r="711" spans="1:2" x14ac:dyDescent="0.25">
      <c r="A711" s="12" t="s">
        <v>643</v>
      </c>
      <c r="B711" s="17">
        <v>-163.13</v>
      </c>
    </row>
    <row r="712" spans="1:2" x14ac:dyDescent="0.25">
      <c r="A712" s="12" t="s">
        <v>1641</v>
      </c>
      <c r="B712" s="17">
        <v>-164.40999999999997</v>
      </c>
    </row>
    <row r="713" spans="1:2" x14ac:dyDescent="0.25">
      <c r="A713" s="12" t="s">
        <v>249</v>
      </c>
      <c r="B713" s="17">
        <v>-175.56000000000003</v>
      </c>
    </row>
    <row r="714" spans="1:2" x14ac:dyDescent="0.25">
      <c r="A714" s="12" t="s">
        <v>817</v>
      </c>
      <c r="B714" s="17">
        <v>-182.79000000000002</v>
      </c>
    </row>
    <row r="715" spans="1:2" x14ac:dyDescent="0.25">
      <c r="A715" s="12" t="s">
        <v>500</v>
      </c>
      <c r="B715" s="17">
        <v>-184.34</v>
      </c>
    </row>
    <row r="716" spans="1:2" x14ac:dyDescent="0.25">
      <c r="A716" s="12" t="s">
        <v>94</v>
      </c>
      <c r="B716" s="17">
        <v>-185.00000000000003</v>
      </c>
    </row>
    <row r="717" spans="1:2" x14ac:dyDescent="0.25">
      <c r="A717" s="12" t="s">
        <v>2060</v>
      </c>
      <c r="B717" s="17">
        <v>-188.26</v>
      </c>
    </row>
    <row r="718" spans="1:2" x14ac:dyDescent="0.25">
      <c r="A718" s="12" t="s">
        <v>1885</v>
      </c>
      <c r="B718" s="17">
        <v>-196.13</v>
      </c>
    </row>
    <row r="719" spans="1:2" x14ac:dyDescent="0.25">
      <c r="A719" s="12" t="s">
        <v>552</v>
      </c>
      <c r="B719" s="17">
        <v>-197.27999999999997</v>
      </c>
    </row>
    <row r="720" spans="1:2" x14ac:dyDescent="0.25">
      <c r="A720" s="12" t="s">
        <v>2632</v>
      </c>
      <c r="B720" s="17">
        <v>-206.71</v>
      </c>
    </row>
    <row r="721" spans="1:2" x14ac:dyDescent="0.25">
      <c r="A721" s="12" t="s">
        <v>965</v>
      </c>
      <c r="B721" s="17">
        <v>-207.79</v>
      </c>
    </row>
    <row r="722" spans="1:2" x14ac:dyDescent="0.25">
      <c r="A722" s="12" t="s">
        <v>1868</v>
      </c>
      <c r="B722" s="17">
        <v>-221.04999999999998</v>
      </c>
    </row>
    <row r="723" spans="1:2" x14ac:dyDescent="0.25">
      <c r="A723" s="12" t="s">
        <v>786</v>
      </c>
      <c r="B723" s="17">
        <v>-224.09</v>
      </c>
    </row>
    <row r="724" spans="1:2" x14ac:dyDescent="0.25">
      <c r="A724" s="12" t="s">
        <v>873</v>
      </c>
      <c r="B724" s="17">
        <v>-234.76000000000002</v>
      </c>
    </row>
    <row r="725" spans="1:2" x14ac:dyDescent="0.25">
      <c r="A725" s="12" t="s">
        <v>2507</v>
      </c>
      <c r="B725" s="17">
        <v>-237.29</v>
      </c>
    </row>
    <row r="726" spans="1:2" x14ac:dyDescent="0.25">
      <c r="A726" s="12" t="s">
        <v>1571</v>
      </c>
      <c r="B726" s="17">
        <v>-241.97999999999996</v>
      </c>
    </row>
    <row r="727" spans="1:2" x14ac:dyDescent="0.25">
      <c r="A727" s="12" t="s">
        <v>1241</v>
      </c>
      <c r="B727" s="17">
        <v>-242.74999999999997</v>
      </c>
    </row>
    <row r="728" spans="1:2" x14ac:dyDescent="0.25">
      <c r="A728" s="12" t="s">
        <v>2065</v>
      </c>
      <c r="B728" s="17">
        <v>-246.40000000000003</v>
      </c>
    </row>
    <row r="729" spans="1:2" x14ac:dyDescent="0.25">
      <c r="A729" s="12" t="s">
        <v>1720</v>
      </c>
      <c r="B729" s="17">
        <v>-247.94</v>
      </c>
    </row>
    <row r="730" spans="1:2" x14ac:dyDescent="0.25">
      <c r="A730" s="12" t="s">
        <v>1368</v>
      </c>
      <c r="B730" s="17">
        <v>-252.55</v>
      </c>
    </row>
    <row r="731" spans="1:2" x14ac:dyDescent="0.25">
      <c r="A731" s="12" t="s">
        <v>1033</v>
      </c>
      <c r="B731" s="17">
        <v>-253.58999999999997</v>
      </c>
    </row>
    <row r="732" spans="1:2" x14ac:dyDescent="0.25">
      <c r="A732" s="12" t="s">
        <v>1431</v>
      </c>
      <c r="B732" s="17">
        <v>-259.31000000000006</v>
      </c>
    </row>
    <row r="733" spans="1:2" x14ac:dyDescent="0.25">
      <c r="A733" s="12" t="s">
        <v>46</v>
      </c>
      <c r="B733" s="17">
        <v>-262.81000000000006</v>
      </c>
    </row>
    <row r="734" spans="1:2" x14ac:dyDescent="0.25">
      <c r="A734" s="12" t="s">
        <v>1994</v>
      </c>
      <c r="B734" s="17">
        <v>-266.55999999999995</v>
      </c>
    </row>
    <row r="735" spans="1:2" x14ac:dyDescent="0.25">
      <c r="A735" s="12" t="s">
        <v>1163</v>
      </c>
      <c r="B735" s="17">
        <v>-266.89999999999998</v>
      </c>
    </row>
    <row r="736" spans="1:2" x14ac:dyDescent="0.25">
      <c r="A736" s="12" t="s">
        <v>237</v>
      </c>
      <c r="B736" s="17">
        <v>-268.54999999999995</v>
      </c>
    </row>
    <row r="737" spans="1:2" x14ac:dyDescent="0.25">
      <c r="A737" s="12" t="s">
        <v>1249</v>
      </c>
      <c r="B737" s="17">
        <v>-270.42999999999995</v>
      </c>
    </row>
    <row r="738" spans="1:2" x14ac:dyDescent="0.25">
      <c r="A738" s="12" t="s">
        <v>1648</v>
      </c>
      <c r="B738" s="17">
        <v>-274.95000000000005</v>
      </c>
    </row>
    <row r="739" spans="1:2" x14ac:dyDescent="0.25">
      <c r="A739" s="12" t="s">
        <v>1752</v>
      </c>
      <c r="B739" s="17">
        <v>-286.98</v>
      </c>
    </row>
    <row r="740" spans="1:2" x14ac:dyDescent="0.25">
      <c r="A740" s="12" t="s">
        <v>1378</v>
      </c>
      <c r="B740" s="17">
        <v>-291.37</v>
      </c>
    </row>
    <row r="741" spans="1:2" x14ac:dyDescent="0.25">
      <c r="A741" s="12" t="s">
        <v>1129</v>
      </c>
      <c r="B741" s="17">
        <v>-294.70000000000005</v>
      </c>
    </row>
    <row r="742" spans="1:2" x14ac:dyDescent="0.25">
      <c r="A742" s="12" t="s">
        <v>2407</v>
      </c>
      <c r="B742" s="17">
        <v>-295.74</v>
      </c>
    </row>
    <row r="743" spans="1:2" x14ac:dyDescent="0.25">
      <c r="A743" s="12" t="s">
        <v>1892</v>
      </c>
      <c r="B743" s="17">
        <v>-302.85999999999996</v>
      </c>
    </row>
    <row r="744" spans="1:2" x14ac:dyDescent="0.25">
      <c r="A744" s="12" t="s">
        <v>225</v>
      </c>
      <c r="B744" s="17">
        <v>-311.25000000000006</v>
      </c>
    </row>
    <row r="745" spans="1:2" x14ac:dyDescent="0.25">
      <c r="A745" s="12" t="s">
        <v>252</v>
      </c>
      <c r="B745" s="17">
        <v>-317.04000000000002</v>
      </c>
    </row>
    <row r="746" spans="1:2" x14ac:dyDescent="0.25">
      <c r="A746" s="12" t="s">
        <v>2042</v>
      </c>
      <c r="B746" s="17">
        <v>-318.7600000000001</v>
      </c>
    </row>
    <row r="747" spans="1:2" x14ac:dyDescent="0.25">
      <c r="A747" s="12" t="s">
        <v>1423</v>
      </c>
      <c r="B747" s="17">
        <v>-319.06999999999994</v>
      </c>
    </row>
    <row r="748" spans="1:2" x14ac:dyDescent="0.25">
      <c r="A748" s="12" t="s">
        <v>605</v>
      </c>
      <c r="B748" s="17">
        <v>-327.93000000000006</v>
      </c>
    </row>
    <row r="749" spans="1:2" x14ac:dyDescent="0.25">
      <c r="A749" s="12" t="s">
        <v>176</v>
      </c>
      <c r="B749" s="17">
        <v>-338.44</v>
      </c>
    </row>
    <row r="750" spans="1:2" x14ac:dyDescent="0.25">
      <c r="A750" s="12" t="s">
        <v>1867</v>
      </c>
      <c r="B750" s="17">
        <v>-341.53000000000003</v>
      </c>
    </row>
    <row r="751" spans="1:2" x14ac:dyDescent="0.25">
      <c r="A751" s="12" t="s">
        <v>1383</v>
      </c>
      <c r="B751" s="17">
        <v>-342.8</v>
      </c>
    </row>
    <row r="752" spans="1:2" x14ac:dyDescent="0.25">
      <c r="A752" s="12" t="s">
        <v>1519</v>
      </c>
      <c r="B752" s="17">
        <v>-359.02000000000004</v>
      </c>
    </row>
    <row r="753" spans="1:2" x14ac:dyDescent="0.25">
      <c r="A753" s="12" t="s">
        <v>419</v>
      </c>
      <c r="B753" s="17">
        <v>-362.87000000000006</v>
      </c>
    </row>
    <row r="754" spans="1:2" x14ac:dyDescent="0.25">
      <c r="A754" s="12" t="s">
        <v>578</v>
      </c>
      <c r="B754" s="17">
        <v>-371.71000000000009</v>
      </c>
    </row>
    <row r="755" spans="1:2" x14ac:dyDescent="0.25">
      <c r="A755" s="12" t="s">
        <v>1935</v>
      </c>
      <c r="B755" s="17">
        <v>-378.54</v>
      </c>
    </row>
    <row r="756" spans="1:2" x14ac:dyDescent="0.25">
      <c r="A756" s="12" t="s">
        <v>1230</v>
      </c>
      <c r="B756" s="17">
        <v>-382.8</v>
      </c>
    </row>
    <row r="757" spans="1:2" x14ac:dyDescent="0.25">
      <c r="A757" s="12" t="s">
        <v>2614</v>
      </c>
      <c r="B757" s="17">
        <v>-394.37</v>
      </c>
    </row>
    <row r="758" spans="1:2" x14ac:dyDescent="0.25">
      <c r="A758" s="12" t="s">
        <v>1842</v>
      </c>
      <c r="B758" s="17">
        <v>-398.8</v>
      </c>
    </row>
    <row r="759" spans="1:2" x14ac:dyDescent="0.25">
      <c r="A759" s="12" t="s">
        <v>1657</v>
      </c>
      <c r="B759" s="17">
        <v>-405.33999999999986</v>
      </c>
    </row>
    <row r="760" spans="1:2" x14ac:dyDescent="0.25">
      <c r="A760" s="12" t="s">
        <v>2544</v>
      </c>
      <c r="B760" s="17">
        <v>-427.18</v>
      </c>
    </row>
    <row r="761" spans="1:2" x14ac:dyDescent="0.25">
      <c r="A761" s="12" t="s">
        <v>1193</v>
      </c>
      <c r="B761" s="17">
        <v>-445.69</v>
      </c>
    </row>
    <row r="762" spans="1:2" x14ac:dyDescent="0.25">
      <c r="A762" s="12" t="s">
        <v>769</v>
      </c>
      <c r="B762" s="17">
        <v>-461.74</v>
      </c>
    </row>
    <row r="763" spans="1:2" x14ac:dyDescent="0.25">
      <c r="A763" s="12" t="s">
        <v>220</v>
      </c>
      <c r="B763" s="17">
        <v>-470.77</v>
      </c>
    </row>
    <row r="764" spans="1:2" x14ac:dyDescent="0.25">
      <c r="A764" s="12" t="s">
        <v>514</v>
      </c>
      <c r="B764" s="17">
        <v>-520.3599999999999</v>
      </c>
    </row>
    <row r="765" spans="1:2" x14ac:dyDescent="0.25">
      <c r="A765" s="12" t="s">
        <v>456</v>
      </c>
      <c r="B765" s="17">
        <v>-571.98</v>
      </c>
    </row>
    <row r="766" spans="1:2" x14ac:dyDescent="0.25">
      <c r="A766" s="12" t="s">
        <v>925</v>
      </c>
      <c r="B766" s="17">
        <v>-576.82999999999993</v>
      </c>
    </row>
    <row r="767" spans="1:2" x14ac:dyDescent="0.25">
      <c r="A767" s="12" t="s">
        <v>618</v>
      </c>
      <c r="B767" s="17">
        <v>-614.29999999999973</v>
      </c>
    </row>
    <row r="768" spans="1:2" x14ac:dyDescent="0.25">
      <c r="A768" s="12" t="s">
        <v>1102</v>
      </c>
      <c r="B768" s="17">
        <v>-644.70999999999992</v>
      </c>
    </row>
    <row r="769" spans="1:2" x14ac:dyDescent="0.25">
      <c r="A769" s="12" t="s">
        <v>2124</v>
      </c>
      <c r="B769" s="17">
        <v>-671.19</v>
      </c>
    </row>
    <row r="770" spans="1:2" x14ac:dyDescent="0.25">
      <c r="A770" s="12" t="s">
        <v>1443</v>
      </c>
      <c r="B770" s="17">
        <v>-692.05000000000007</v>
      </c>
    </row>
    <row r="771" spans="1:2" x14ac:dyDescent="0.25">
      <c r="A771" s="12" t="s">
        <v>1574</v>
      </c>
      <c r="B771" s="17">
        <v>-711.41</v>
      </c>
    </row>
    <row r="772" spans="1:2" x14ac:dyDescent="0.25">
      <c r="A772" s="12" t="s">
        <v>2117</v>
      </c>
      <c r="B772" s="17">
        <v>-716.86000000000013</v>
      </c>
    </row>
    <row r="773" spans="1:2" x14ac:dyDescent="0.25">
      <c r="A773" s="12" t="s">
        <v>2411</v>
      </c>
      <c r="B773" s="17">
        <v>-785.16</v>
      </c>
    </row>
    <row r="774" spans="1:2" x14ac:dyDescent="0.25">
      <c r="A774" s="12" t="s">
        <v>446</v>
      </c>
      <c r="B774" s="17">
        <v>-798.70999999999992</v>
      </c>
    </row>
    <row r="775" spans="1:2" x14ac:dyDescent="0.25">
      <c r="A775" s="12" t="s">
        <v>1320</v>
      </c>
      <c r="B775" s="17">
        <v>-819.41999999999985</v>
      </c>
    </row>
    <row r="776" spans="1:2" x14ac:dyDescent="0.25">
      <c r="A776" s="12" t="s">
        <v>659</v>
      </c>
      <c r="B776" s="17">
        <v>-874.6600000000002</v>
      </c>
    </row>
    <row r="777" spans="1:2" x14ac:dyDescent="0.25">
      <c r="A777" s="12" t="s">
        <v>2037</v>
      </c>
      <c r="B777" s="17">
        <v>-925.12999999999965</v>
      </c>
    </row>
    <row r="778" spans="1:2" x14ac:dyDescent="0.25">
      <c r="A778" s="12" t="s">
        <v>740</v>
      </c>
      <c r="B778" s="17">
        <v>-1010.97</v>
      </c>
    </row>
    <row r="779" spans="1:2" x14ac:dyDescent="0.25">
      <c r="A779" s="12" t="s">
        <v>1214</v>
      </c>
      <c r="B779" s="17">
        <v>-1018.76</v>
      </c>
    </row>
    <row r="780" spans="1:2" x14ac:dyDescent="0.25">
      <c r="A780" s="12" t="s">
        <v>1459</v>
      </c>
      <c r="B780" s="17">
        <v>-1032.1299999999999</v>
      </c>
    </row>
    <row r="781" spans="1:2" x14ac:dyDescent="0.25">
      <c r="A781" s="12" t="s">
        <v>2365</v>
      </c>
      <c r="B781" s="17">
        <v>-1087.3800000000001</v>
      </c>
    </row>
    <row r="782" spans="1:2" x14ac:dyDescent="0.25">
      <c r="A782" s="12" t="s">
        <v>2071</v>
      </c>
      <c r="B782" s="17">
        <v>-1262.5799999999997</v>
      </c>
    </row>
    <row r="783" spans="1:2" x14ac:dyDescent="0.25">
      <c r="A783" s="12" t="s">
        <v>2053</v>
      </c>
      <c r="B783" s="17">
        <v>-1421.78</v>
      </c>
    </row>
    <row r="784" spans="1:2" x14ac:dyDescent="0.25">
      <c r="A784" s="12" t="s">
        <v>907</v>
      </c>
      <c r="B784" s="17">
        <v>-1441.64</v>
      </c>
    </row>
    <row r="785" spans="1:2" x14ac:dyDescent="0.25">
      <c r="A785" s="12" t="s">
        <v>1477</v>
      </c>
      <c r="B785" s="17">
        <v>-1603.05</v>
      </c>
    </row>
    <row r="786" spans="1:2" x14ac:dyDescent="0.25">
      <c r="A786" s="12" t="s">
        <v>1234</v>
      </c>
      <c r="B786" s="17">
        <v>-1659.9699999999998</v>
      </c>
    </row>
    <row r="787" spans="1:2" x14ac:dyDescent="0.25">
      <c r="A787" s="12" t="s">
        <v>182</v>
      </c>
      <c r="B787" s="17">
        <v>-1695.9599999999998</v>
      </c>
    </row>
    <row r="788" spans="1:2" x14ac:dyDescent="0.25">
      <c r="A788" s="12" t="s">
        <v>319</v>
      </c>
      <c r="B788" s="17">
        <v>-1850.3100000000004</v>
      </c>
    </row>
    <row r="789" spans="1:2" x14ac:dyDescent="0.25">
      <c r="A789" s="12" t="s">
        <v>336</v>
      </c>
      <c r="B789" s="17">
        <v>-1980.75</v>
      </c>
    </row>
    <row r="790" spans="1:2" x14ac:dyDescent="0.25">
      <c r="A790" s="12" t="s">
        <v>637</v>
      </c>
      <c r="B790" s="17">
        <v>-2082.7499999999995</v>
      </c>
    </row>
    <row r="791" spans="1:2" x14ac:dyDescent="0.25">
      <c r="A791" s="12" t="s">
        <v>607</v>
      </c>
      <c r="B791" s="17">
        <v>-2204.8100000000004</v>
      </c>
    </row>
    <row r="792" spans="1:2" x14ac:dyDescent="0.25">
      <c r="A792" s="12" t="s">
        <v>1343</v>
      </c>
      <c r="B792" s="17">
        <v>-2797.95</v>
      </c>
    </row>
    <row r="793" spans="1:2" x14ac:dyDescent="0.25">
      <c r="A793" s="12" t="s">
        <v>815</v>
      </c>
      <c r="B793" s="17">
        <v>-3333.9100000000008</v>
      </c>
    </row>
    <row r="794" spans="1:2" x14ac:dyDescent="0.25">
      <c r="A794" s="12" t="s">
        <v>1027</v>
      </c>
      <c r="B794" s="17">
        <v>-3583.9700000000003</v>
      </c>
    </row>
    <row r="795" spans="1:2" x14ac:dyDescent="0.25">
      <c r="A795" s="12" t="s">
        <v>780</v>
      </c>
      <c r="B795" s="17">
        <v>-4108.66</v>
      </c>
    </row>
    <row r="796" spans="1:2" x14ac:dyDescent="0.25">
      <c r="A796" s="12" t="s">
        <v>392</v>
      </c>
      <c r="B796" s="17">
        <v>-6626.37</v>
      </c>
    </row>
    <row r="797" spans="1:2" x14ac:dyDescent="0.25">
      <c r="A797" s="12" t="s">
        <v>2724</v>
      </c>
      <c r="B797" s="17">
        <v>286409.85000000015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B5509-21D2-444D-852F-A12F67536E00}">
  <dimension ref="A3:E53"/>
  <sheetViews>
    <sheetView workbookViewId="0">
      <selection activeCell="B18" sqref="A3:B53"/>
    </sheetView>
  </sheetViews>
  <sheetFormatPr defaultRowHeight="12.5" x14ac:dyDescent="0.25"/>
  <cols>
    <col min="1" max="1" width="18.1796875" bestFit="1" customWidth="1"/>
    <col min="2" max="2" width="11.90625" bestFit="1" customWidth="1"/>
    <col min="4" max="4" width="16.453125" customWidth="1"/>
    <col min="5" max="5" width="9.81640625" customWidth="1"/>
  </cols>
  <sheetData>
    <row r="3" spans="1:5" x14ac:dyDescent="0.25">
      <c r="A3" s="11" t="s">
        <v>2723</v>
      </c>
      <c r="B3" t="s">
        <v>2725</v>
      </c>
    </row>
    <row r="4" spans="1:5" x14ac:dyDescent="0.25">
      <c r="A4" s="12" t="s">
        <v>488</v>
      </c>
      <c r="B4" s="17">
        <v>19510.639999999996</v>
      </c>
      <c r="D4" t="str">
        <f>A4</f>
        <v>Alabama</v>
      </c>
      <c r="E4">
        <f>B4</f>
        <v>19510.639999999996</v>
      </c>
    </row>
    <row r="5" spans="1:5" x14ac:dyDescent="0.25">
      <c r="A5" s="12" t="s">
        <v>95</v>
      </c>
      <c r="B5" s="17">
        <v>35282.020000000011</v>
      </c>
      <c r="D5" t="str">
        <f t="shared" ref="D5:D52" si="0">A5</f>
        <v>Arizona</v>
      </c>
      <c r="E5">
        <f t="shared" ref="E5:E52" si="1">B5</f>
        <v>35282.020000000011</v>
      </c>
    </row>
    <row r="6" spans="1:5" x14ac:dyDescent="0.25">
      <c r="A6" s="12" t="s">
        <v>101</v>
      </c>
      <c r="B6" s="17">
        <v>11678.13</v>
      </c>
      <c r="D6" t="str">
        <f t="shared" si="0"/>
        <v>Arkansas</v>
      </c>
      <c r="E6">
        <f t="shared" si="1"/>
        <v>11678.13</v>
      </c>
    </row>
    <row r="7" spans="1:5" x14ac:dyDescent="0.25">
      <c r="A7" s="12" t="s">
        <v>27</v>
      </c>
      <c r="B7" s="17">
        <v>457687.68000000098</v>
      </c>
      <c r="D7" t="str">
        <f t="shared" si="0"/>
        <v>California</v>
      </c>
      <c r="E7">
        <f t="shared" si="1"/>
        <v>457687.68000000098</v>
      </c>
    </row>
    <row r="8" spans="1:5" x14ac:dyDescent="0.25">
      <c r="A8" s="12" t="s">
        <v>278</v>
      </c>
      <c r="B8" s="17">
        <v>32108.12</v>
      </c>
      <c r="D8" t="str">
        <f t="shared" si="0"/>
        <v>Colorado</v>
      </c>
      <c r="E8">
        <f t="shared" si="1"/>
        <v>32108.12</v>
      </c>
    </row>
    <row r="9" spans="1:5" x14ac:dyDescent="0.25">
      <c r="A9" s="12" t="s">
        <v>613</v>
      </c>
      <c r="B9" s="17">
        <v>13384.359999999999</v>
      </c>
      <c r="D9" t="str">
        <f t="shared" si="0"/>
        <v>Connecticut</v>
      </c>
      <c r="E9">
        <f t="shared" si="1"/>
        <v>13384.359999999999</v>
      </c>
    </row>
    <row r="10" spans="1:5" x14ac:dyDescent="0.25">
      <c r="A10" s="12" t="s">
        <v>59</v>
      </c>
      <c r="B10" s="17">
        <v>27451.069999999996</v>
      </c>
      <c r="D10" t="str">
        <f t="shared" si="0"/>
        <v>Delaware</v>
      </c>
      <c r="E10">
        <f t="shared" si="1"/>
        <v>27451.069999999996</v>
      </c>
    </row>
    <row r="11" spans="1:5" x14ac:dyDescent="0.25">
      <c r="A11" s="12" t="s">
        <v>2044</v>
      </c>
      <c r="B11" s="17">
        <v>2865.0199999999995</v>
      </c>
      <c r="D11" t="str">
        <f t="shared" si="0"/>
        <v>District of Columbia</v>
      </c>
      <c r="E11">
        <f t="shared" si="1"/>
        <v>2865.0199999999995</v>
      </c>
    </row>
    <row r="12" spans="1:5" x14ac:dyDescent="0.25">
      <c r="A12" s="12" t="s">
        <v>123</v>
      </c>
      <c r="B12" s="17">
        <v>89473.73</v>
      </c>
      <c r="D12" t="str">
        <f t="shared" si="0"/>
        <v>Florida</v>
      </c>
      <c r="E12">
        <f t="shared" si="1"/>
        <v>89473.73</v>
      </c>
    </row>
    <row r="13" spans="1:5" x14ac:dyDescent="0.25">
      <c r="A13" s="12" t="s">
        <v>30</v>
      </c>
      <c r="B13" s="17">
        <v>49095.840000000011</v>
      </c>
      <c r="D13" t="str">
        <f t="shared" si="0"/>
        <v>Georgia</v>
      </c>
      <c r="E13">
        <f t="shared" si="1"/>
        <v>49095.840000000011</v>
      </c>
    </row>
    <row r="14" spans="1:5" x14ac:dyDescent="0.25">
      <c r="A14" s="12" t="s">
        <v>510</v>
      </c>
      <c r="B14" s="17">
        <v>4382.4900000000007</v>
      </c>
      <c r="D14" t="str">
        <f t="shared" si="0"/>
        <v>Idaho</v>
      </c>
      <c r="E14">
        <f t="shared" si="1"/>
        <v>4382.4900000000007</v>
      </c>
    </row>
    <row r="15" spans="1:5" x14ac:dyDescent="0.25">
      <c r="A15" s="12" t="s">
        <v>15</v>
      </c>
      <c r="B15" s="17">
        <v>80166.160000000033</v>
      </c>
      <c r="D15" t="str">
        <f t="shared" si="0"/>
        <v>Illinois</v>
      </c>
      <c r="E15">
        <f t="shared" si="1"/>
        <v>80166.160000000033</v>
      </c>
    </row>
    <row r="16" spans="1:5" x14ac:dyDescent="0.25">
      <c r="A16" s="12" t="s">
        <v>129</v>
      </c>
      <c r="B16" s="17">
        <v>53555.360000000015</v>
      </c>
      <c r="D16" t="str">
        <f t="shared" si="0"/>
        <v>Indiana</v>
      </c>
      <c r="E16">
        <f t="shared" si="1"/>
        <v>53555.360000000015</v>
      </c>
    </row>
    <row r="17" spans="1:5" x14ac:dyDescent="0.25">
      <c r="A17" s="12" t="s">
        <v>395</v>
      </c>
      <c r="B17" s="17">
        <v>4579.7599999999993</v>
      </c>
      <c r="D17" t="str">
        <f t="shared" si="0"/>
        <v>Iowa</v>
      </c>
      <c r="E17">
        <f t="shared" si="1"/>
        <v>4579.7599999999993</v>
      </c>
    </row>
    <row r="18" spans="1:5" x14ac:dyDescent="0.25">
      <c r="A18" s="12" t="s">
        <v>1283</v>
      </c>
      <c r="B18" s="17">
        <v>2914.3100000000004</v>
      </c>
      <c r="D18" t="str">
        <f t="shared" si="0"/>
        <v>Kansas</v>
      </c>
      <c r="E18">
        <f t="shared" si="1"/>
        <v>2914.3100000000004</v>
      </c>
    </row>
    <row r="19" spans="1:5" x14ac:dyDescent="0.25">
      <c r="A19" s="12" t="s">
        <v>33</v>
      </c>
      <c r="B19" s="17">
        <v>36591.749999999985</v>
      </c>
      <c r="D19" t="str">
        <f t="shared" si="0"/>
        <v>Kentucky</v>
      </c>
      <c r="E19">
        <f t="shared" si="1"/>
        <v>36591.749999999985</v>
      </c>
    </row>
    <row r="20" spans="1:5" x14ac:dyDescent="0.25">
      <c r="A20" s="12" t="s">
        <v>62</v>
      </c>
      <c r="B20" s="17">
        <v>9217.0299999999988</v>
      </c>
      <c r="D20" t="str">
        <f t="shared" si="0"/>
        <v>Louisiana</v>
      </c>
      <c r="E20">
        <f t="shared" si="1"/>
        <v>9217.0299999999988</v>
      </c>
    </row>
    <row r="21" spans="1:5" x14ac:dyDescent="0.25">
      <c r="A21" s="12" t="s">
        <v>1061</v>
      </c>
      <c r="B21" s="17">
        <v>1270.5300000000002</v>
      </c>
      <c r="D21" t="str">
        <f t="shared" si="0"/>
        <v>Maine</v>
      </c>
      <c r="E21">
        <f t="shared" si="1"/>
        <v>1270.5300000000002</v>
      </c>
    </row>
    <row r="22" spans="1:5" x14ac:dyDescent="0.25">
      <c r="A22" s="12" t="s">
        <v>531</v>
      </c>
      <c r="B22" s="17">
        <v>23705.52</v>
      </c>
      <c r="D22" t="str">
        <f t="shared" si="0"/>
        <v>Maryland</v>
      </c>
      <c r="E22">
        <f t="shared" si="1"/>
        <v>23705.52</v>
      </c>
    </row>
    <row r="23" spans="1:5" x14ac:dyDescent="0.25">
      <c r="A23" s="12" t="s">
        <v>434</v>
      </c>
      <c r="B23" s="17">
        <v>28634.439999999995</v>
      </c>
      <c r="D23" t="str">
        <f t="shared" si="0"/>
        <v>Massachusetts</v>
      </c>
      <c r="E23">
        <f t="shared" si="1"/>
        <v>28634.439999999995</v>
      </c>
    </row>
    <row r="24" spans="1:5" x14ac:dyDescent="0.25">
      <c r="A24" s="12" t="s">
        <v>110</v>
      </c>
      <c r="B24" s="17">
        <v>76269.610000000015</v>
      </c>
      <c r="D24" t="str">
        <f t="shared" si="0"/>
        <v>Michigan</v>
      </c>
      <c r="E24">
        <f t="shared" si="1"/>
        <v>76269.610000000015</v>
      </c>
    </row>
    <row r="25" spans="1:5" x14ac:dyDescent="0.25">
      <c r="A25" s="12" t="s">
        <v>315</v>
      </c>
      <c r="B25" s="17">
        <v>29863.149999999994</v>
      </c>
      <c r="D25" t="str">
        <f t="shared" si="0"/>
        <v>Minnesota</v>
      </c>
      <c r="E25">
        <f t="shared" si="1"/>
        <v>29863.149999999994</v>
      </c>
    </row>
    <row r="26" spans="1:5" x14ac:dyDescent="0.25">
      <c r="A26" s="12" t="s">
        <v>329</v>
      </c>
      <c r="B26" s="17">
        <v>10771.34</v>
      </c>
      <c r="D26" t="str">
        <f t="shared" si="0"/>
        <v>Mississippi</v>
      </c>
      <c r="E26">
        <f t="shared" si="1"/>
        <v>10771.34</v>
      </c>
    </row>
    <row r="27" spans="1:5" x14ac:dyDescent="0.25">
      <c r="A27" s="12" t="s">
        <v>186</v>
      </c>
      <c r="B27" s="17">
        <v>22205.149999999998</v>
      </c>
      <c r="D27" t="str">
        <f t="shared" si="0"/>
        <v>Missouri</v>
      </c>
      <c r="E27">
        <f t="shared" si="1"/>
        <v>22205.149999999998</v>
      </c>
    </row>
    <row r="28" spans="1:5" x14ac:dyDescent="0.25">
      <c r="A28" s="12" t="s">
        <v>515</v>
      </c>
      <c r="B28" s="17">
        <v>5589.35</v>
      </c>
      <c r="D28" t="str">
        <f t="shared" si="0"/>
        <v>Montana</v>
      </c>
      <c r="E28">
        <f t="shared" si="1"/>
        <v>5589.35</v>
      </c>
    </row>
    <row r="29" spans="1:5" x14ac:dyDescent="0.25">
      <c r="A29" s="12" t="s">
        <v>996</v>
      </c>
      <c r="B29" s="17">
        <v>7464.9300000000012</v>
      </c>
      <c r="D29" t="str">
        <f t="shared" si="0"/>
        <v>Nebraska</v>
      </c>
      <c r="E29">
        <f t="shared" si="1"/>
        <v>7464.9300000000012</v>
      </c>
    </row>
    <row r="30" spans="1:5" x14ac:dyDescent="0.25">
      <c r="A30" s="12" t="s">
        <v>126</v>
      </c>
      <c r="B30" s="17">
        <v>16729.100000000002</v>
      </c>
      <c r="D30" t="str">
        <f t="shared" si="0"/>
        <v>Nevada</v>
      </c>
      <c r="E30">
        <f t="shared" si="1"/>
        <v>16729.100000000002</v>
      </c>
    </row>
    <row r="31" spans="1:5" x14ac:dyDescent="0.25">
      <c r="A31" s="12" t="s">
        <v>685</v>
      </c>
      <c r="B31" s="17">
        <v>7292.5199999999995</v>
      </c>
      <c r="D31" t="str">
        <f t="shared" si="0"/>
        <v>New Hampshire</v>
      </c>
      <c r="E31">
        <f t="shared" si="1"/>
        <v>7292.5199999999995</v>
      </c>
    </row>
    <row r="32" spans="1:5" x14ac:dyDescent="0.25">
      <c r="A32" s="12" t="s">
        <v>177</v>
      </c>
      <c r="B32" s="17">
        <v>35764.320000000007</v>
      </c>
      <c r="D32" t="str">
        <f t="shared" si="0"/>
        <v>New Jersey</v>
      </c>
      <c r="E32">
        <f t="shared" si="1"/>
        <v>35764.320000000007</v>
      </c>
    </row>
    <row r="33" spans="1:5" x14ac:dyDescent="0.25">
      <c r="A33" s="12" t="s">
        <v>399</v>
      </c>
      <c r="B33" s="17">
        <v>4783.5399999999991</v>
      </c>
      <c r="D33" t="str">
        <f t="shared" si="0"/>
        <v>New Mexico</v>
      </c>
      <c r="E33">
        <f t="shared" si="1"/>
        <v>4783.5399999999991</v>
      </c>
    </row>
    <row r="34" spans="1:5" x14ac:dyDescent="0.25">
      <c r="A34" s="12" t="s">
        <v>149</v>
      </c>
      <c r="B34" s="17">
        <v>310876.20000000036</v>
      </c>
      <c r="D34" t="str">
        <f t="shared" si="0"/>
        <v>New York</v>
      </c>
      <c r="E34">
        <f t="shared" si="1"/>
        <v>310876.20000000036</v>
      </c>
    </row>
    <row r="35" spans="1:5" x14ac:dyDescent="0.25">
      <c r="A35" s="12" t="s">
        <v>245</v>
      </c>
      <c r="B35" s="17">
        <v>55603.089999999982</v>
      </c>
      <c r="D35" t="str">
        <f t="shared" si="0"/>
        <v>North Carolina</v>
      </c>
      <c r="E35">
        <f t="shared" si="1"/>
        <v>55603.089999999982</v>
      </c>
    </row>
    <row r="36" spans="1:5" x14ac:dyDescent="0.25">
      <c r="A36" s="12" t="s">
        <v>2675</v>
      </c>
      <c r="B36" s="17">
        <v>919.91</v>
      </c>
      <c r="D36" t="str">
        <f t="shared" si="0"/>
        <v>North Dakota</v>
      </c>
      <c r="E36">
        <f t="shared" si="1"/>
        <v>919.91</v>
      </c>
    </row>
    <row r="37" spans="1:5" x14ac:dyDescent="0.25">
      <c r="A37" s="12" t="s">
        <v>78</v>
      </c>
      <c r="B37" s="17">
        <v>77976.840000000098</v>
      </c>
      <c r="D37" t="str">
        <f t="shared" si="0"/>
        <v>Ohio</v>
      </c>
      <c r="E37">
        <f t="shared" si="1"/>
        <v>77976.840000000098</v>
      </c>
    </row>
    <row r="38" spans="1:5" x14ac:dyDescent="0.25">
      <c r="A38" s="12" t="s">
        <v>840</v>
      </c>
      <c r="B38" s="17">
        <v>19683.389999999996</v>
      </c>
      <c r="D38" t="str">
        <f t="shared" si="0"/>
        <v>Oklahoma</v>
      </c>
      <c r="E38">
        <f t="shared" si="1"/>
        <v>19683.389999999996</v>
      </c>
    </row>
    <row r="39" spans="1:5" x14ac:dyDescent="0.25">
      <c r="A39" s="12" t="s">
        <v>91</v>
      </c>
      <c r="B39" s="17">
        <v>17431.140000000007</v>
      </c>
      <c r="D39" t="str">
        <f t="shared" si="0"/>
        <v>Oregon</v>
      </c>
      <c r="E39">
        <f t="shared" si="1"/>
        <v>17431.140000000007</v>
      </c>
    </row>
    <row r="40" spans="1:5" x14ac:dyDescent="0.25">
      <c r="A40" s="12" t="s">
        <v>23</v>
      </c>
      <c r="B40" s="17">
        <v>116512.01999999995</v>
      </c>
      <c r="D40" t="str">
        <f t="shared" si="0"/>
        <v>Pennsylvania</v>
      </c>
      <c r="E40">
        <f t="shared" si="1"/>
        <v>116512.01999999995</v>
      </c>
    </row>
    <row r="41" spans="1:5" x14ac:dyDescent="0.25">
      <c r="A41" s="12" t="s">
        <v>1529</v>
      </c>
      <c r="B41" s="17">
        <v>22627.96</v>
      </c>
      <c r="D41" t="str">
        <f t="shared" si="0"/>
        <v>Rhode Island</v>
      </c>
      <c r="E41">
        <f t="shared" si="1"/>
        <v>22627.96</v>
      </c>
    </row>
    <row r="42" spans="1:5" x14ac:dyDescent="0.25">
      <c r="A42" s="12" t="s">
        <v>70</v>
      </c>
      <c r="B42" s="17">
        <v>8481.7099999999973</v>
      </c>
      <c r="D42" t="str">
        <f t="shared" si="0"/>
        <v>South Carolina</v>
      </c>
      <c r="E42">
        <f t="shared" si="1"/>
        <v>8481.7099999999973</v>
      </c>
    </row>
    <row r="43" spans="1:5" x14ac:dyDescent="0.25">
      <c r="A43" s="12" t="s">
        <v>140</v>
      </c>
      <c r="B43" s="17">
        <v>1315.56</v>
      </c>
      <c r="D43" t="str">
        <f t="shared" si="0"/>
        <v>South Dakota</v>
      </c>
      <c r="E43">
        <f t="shared" si="1"/>
        <v>1315.56</v>
      </c>
    </row>
    <row r="44" spans="1:5" x14ac:dyDescent="0.25">
      <c r="A44" s="12" t="s">
        <v>120</v>
      </c>
      <c r="B44" s="17">
        <v>30661.919999999991</v>
      </c>
      <c r="D44" t="str">
        <f t="shared" si="0"/>
        <v>Tennessee</v>
      </c>
      <c r="E44">
        <f t="shared" si="1"/>
        <v>30661.919999999991</v>
      </c>
    </row>
    <row r="45" spans="1:5" x14ac:dyDescent="0.25">
      <c r="A45" s="12" t="s">
        <v>10</v>
      </c>
      <c r="B45" s="17">
        <v>170187.98</v>
      </c>
      <c r="D45" t="str">
        <f t="shared" si="0"/>
        <v>Texas</v>
      </c>
      <c r="E45">
        <f t="shared" si="1"/>
        <v>170187.98</v>
      </c>
    </row>
    <row r="46" spans="1:5" x14ac:dyDescent="0.25">
      <c r="A46" s="12" t="s">
        <v>296</v>
      </c>
      <c r="B46" s="17">
        <v>11220.06</v>
      </c>
      <c r="D46" t="str">
        <f t="shared" si="0"/>
        <v>Utah</v>
      </c>
      <c r="E46">
        <f t="shared" si="1"/>
        <v>11220.06</v>
      </c>
    </row>
    <row r="47" spans="1:5" x14ac:dyDescent="0.25">
      <c r="A47" s="12" t="s">
        <v>2322</v>
      </c>
      <c r="B47" s="17">
        <v>8929.3700000000008</v>
      </c>
      <c r="D47" t="str">
        <f t="shared" si="0"/>
        <v>Vermont</v>
      </c>
      <c r="E47">
        <f t="shared" si="1"/>
        <v>8929.3700000000008</v>
      </c>
    </row>
    <row r="48" spans="1:5" x14ac:dyDescent="0.25">
      <c r="A48" s="12" t="s">
        <v>55</v>
      </c>
      <c r="B48" s="17">
        <v>70636.72000000003</v>
      </c>
      <c r="D48" t="str">
        <f t="shared" si="0"/>
        <v>Virginia</v>
      </c>
      <c r="E48">
        <f t="shared" si="1"/>
        <v>70636.72000000003</v>
      </c>
    </row>
    <row r="49" spans="1:5" x14ac:dyDescent="0.25">
      <c r="A49" s="12" t="s">
        <v>164</v>
      </c>
      <c r="B49" s="17">
        <v>138641.28999999998</v>
      </c>
      <c r="D49" t="str">
        <f t="shared" si="0"/>
        <v>Washington</v>
      </c>
      <c r="E49">
        <f t="shared" si="1"/>
        <v>138641.28999999998</v>
      </c>
    </row>
    <row r="50" spans="1:5" x14ac:dyDescent="0.25">
      <c r="A50" s="12" t="s">
        <v>2687</v>
      </c>
      <c r="B50" s="17">
        <v>1209.8200000000002</v>
      </c>
      <c r="D50" t="str">
        <f t="shared" si="0"/>
        <v>West Virginia</v>
      </c>
      <c r="E50">
        <f t="shared" si="1"/>
        <v>1209.8200000000002</v>
      </c>
    </row>
    <row r="51" spans="1:5" x14ac:dyDescent="0.25">
      <c r="A51" s="12" t="s">
        <v>157</v>
      </c>
      <c r="B51" s="17">
        <v>32114.610000000015</v>
      </c>
      <c r="D51" t="str">
        <f t="shared" si="0"/>
        <v>Wisconsin</v>
      </c>
      <c r="E51">
        <f t="shared" si="1"/>
        <v>32114.610000000015</v>
      </c>
    </row>
    <row r="52" spans="1:5" x14ac:dyDescent="0.25">
      <c r="A52" s="12" t="s">
        <v>2620</v>
      </c>
      <c r="B52" s="17">
        <v>1603.14</v>
      </c>
      <c r="D52" t="str">
        <f t="shared" si="0"/>
        <v>Wyoming</v>
      </c>
      <c r="E52">
        <f t="shared" si="1"/>
        <v>1603.14</v>
      </c>
    </row>
    <row r="53" spans="1:5" x14ac:dyDescent="0.25">
      <c r="A53" s="12" t="s">
        <v>2724</v>
      </c>
      <c r="B53" s="17">
        <v>2296919.7000000016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2B3E5-AAB7-4224-A9DA-8E40F78FF029}">
  <dimension ref="A1:F9995"/>
  <sheetViews>
    <sheetView workbookViewId="0">
      <selection activeCell="I25" sqref="I25"/>
    </sheetView>
  </sheetViews>
  <sheetFormatPr defaultRowHeight="12.5" x14ac:dyDescent="0.25"/>
  <cols>
    <col min="1" max="1" width="12.26953125" style="5" customWidth="1"/>
    <col min="2" max="2" width="16.54296875" customWidth="1"/>
    <col min="5" max="5" width="13" customWidth="1"/>
    <col min="6" max="6" width="22.81640625" customWidth="1"/>
  </cols>
  <sheetData>
    <row r="1" spans="1:6" x14ac:dyDescent="0.25">
      <c r="A1" s="4" t="s">
        <v>2721</v>
      </c>
      <c r="B1" s="1" t="s">
        <v>1</v>
      </c>
    </row>
    <row r="2" spans="1:6" x14ac:dyDescent="0.25">
      <c r="A2" s="7">
        <f>YEAR(Table1[[#This Row],[Order Date]])</f>
        <v>2014</v>
      </c>
      <c r="B2" s="8" t="s">
        <v>9</v>
      </c>
    </row>
    <row r="3" spans="1:6" x14ac:dyDescent="0.25">
      <c r="A3" s="7">
        <f>YEAR(Table1[[#This Row],[Order Date]])</f>
        <v>2014</v>
      </c>
      <c r="B3" s="8" t="s">
        <v>14</v>
      </c>
    </row>
    <row r="4" spans="1:6" x14ac:dyDescent="0.25">
      <c r="A4" s="7">
        <f>YEAR(Table1[[#This Row],[Order Date]])</f>
        <v>2014</v>
      </c>
      <c r="B4" s="8" t="s">
        <v>14</v>
      </c>
      <c r="E4" s="11" t="s">
        <v>2723</v>
      </c>
      <c r="F4" t="s">
        <v>2728</v>
      </c>
    </row>
    <row r="5" spans="1:6" x14ac:dyDescent="0.25">
      <c r="A5" s="7">
        <f>YEAR(Table1[[#This Row],[Order Date]])</f>
        <v>2014</v>
      </c>
      <c r="B5" s="8" t="s">
        <v>14</v>
      </c>
      <c r="E5" s="13">
        <v>2014</v>
      </c>
      <c r="F5">
        <v>1992</v>
      </c>
    </row>
    <row r="6" spans="1:6" x14ac:dyDescent="0.25">
      <c r="A6" s="7">
        <f>YEAR(Table1[[#This Row],[Order Date]])</f>
        <v>2014</v>
      </c>
      <c r="B6" s="8" t="s">
        <v>22</v>
      </c>
      <c r="E6" s="13">
        <v>2015</v>
      </c>
      <c r="F6">
        <v>2102</v>
      </c>
    </row>
    <row r="7" spans="1:6" x14ac:dyDescent="0.25">
      <c r="A7" s="7">
        <f>YEAR(Table1[[#This Row],[Order Date]])</f>
        <v>2014</v>
      </c>
      <c r="B7" s="8" t="s">
        <v>26</v>
      </c>
      <c r="E7" s="13">
        <v>2016</v>
      </c>
      <c r="F7">
        <v>2587</v>
      </c>
    </row>
    <row r="8" spans="1:6" x14ac:dyDescent="0.25">
      <c r="A8" s="7">
        <f>YEAR(Table1[[#This Row],[Order Date]])</f>
        <v>2014</v>
      </c>
      <c r="B8" s="8" t="s">
        <v>29</v>
      </c>
      <c r="E8" s="13">
        <v>2017</v>
      </c>
      <c r="F8">
        <v>3312</v>
      </c>
    </row>
    <row r="9" spans="1:6" x14ac:dyDescent="0.25">
      <c r="A9" s="7">
        <f>YEAR(Table1[[#This Row],[Order Date]])</f>
        <v>2014</v>
      </c>
      <c r="B9" s="8" t="s">
        <v>32</v>
      </c>
    </row>
    <row r="10" spans="1:6" x14ac:dyDescent="0.25">
      <c r="A10" s="7">
        <f>YEAR(Table1[[#This Row],[Order Date]])</f>
        <v>2014</v>
      </c>
      <c r="B10" s="8" t="s">
        <v>32</v>
      </c>
    </row>
    <row r="11" spans="1:6" x14ac:dyDescent="0.25">
      <c r="A11" s="7">
        <f>YEAR(Table1[[#This Row],[Order Date]])</f>
        <v>2014</v>
      </c>
      <c r="B11" s="8" t="s">
        <v>32</v>
      </c>
    </row>
    <row r="12" spans="1:6" x14ac:dyDescent="0.25">
      <c r="A12" s="7">
        <f>YEAR(Table1[[#This Row],[Order Date]])</f>
        <v>2014</v>
      </c>
      <c r="B12" s="8" t="s">
        <v>32</v>
      </c>
    </row>
    <row r="13" spans="1:6" x14ac:dyDescent="0.25">
      <c r="A13" s="7">
        <f>YEAR(Table1[[#This Row],[Order Date]])</f>
        <v>2014</v>
      </c>
      <c r="B13" s="8" t="s">
        <v>32</v>
      </c>
    </row>
    <row r="14" spans="1:6" x14ac:dyDescent="0.25">
      <c r="A14" s="7">
        <f>YEAR(Table1[[#This Row],[Order Date]])</f>
        <v>2014</v>
      </c>
      <c r="B14" s="8" t="s">
        <v>32</v>
      </c>
    </row>
    <row r="15" spans="1:6" x14ac:dyDescent="0.25">
      <c r="A15" s="7">
        <f>YEAR(Table1[[#This Row],[Order Date]])</f>
        <v>2014</v>
      </c>
      <c r="B15" s="8" t="s">
        <v>32</v>
      </c>
    </row>
    <row r="16" spans="1:6" x14ac:dyDescent="0.25">
      <c r="A16" s="7">
        <f>YEAR(Table1[[#This Row],[Order Date]])</f>
        <v>2014</v>
      </c>
      <c r="B16" s="8" t="s">
        <v>46</v>
      </c>
    </row>
    <row r="17" spans="1:2" x14ac:dyDescent="0.25">
      <c r="A17" s="7">
        <f>YEAR(Table1[[#This Row],[Order Date]])</f>
        <v>2014</v>
      </c>
      <c r="B17" s="8" t="s">
        <v>46</v>
      </c>
    </row>
    <row r="18" spans="1:2" x14ac:dyDescent="0.25">
      <c r="A18" s="7">
        <f>YEAR(Table1[[#This Row],[Order Date]])</f>
        <v>2014</v>
      </c>
      <c r="B18" s="8" t="s">
        <v>50</v>
      </c>
    </row>
    <row r="19" spans="1:2" x14ac:dyDescent="0.25">
      <c r="A19" s="7">
        <f>YEAR(Table1[[#This Row],[Order Date]])</f>
        <v>2014</v>
      </c>
      <c r="B19" s="8" t="s">
        <v>50</v>
      </c>
    </row>
    <row r="20" spans="1:2" x14ac:dyDescent="0.25">
      <c r="A20" s="7">
        <f>YEAR(Table1[[#This Row],[Order Date]])</f>
        <v>2014</v>
      </c>
      <c r="B20" s="8" t="s">
        <v>54</v>
      </c>
    </row>
    <row r="21" spans="1:2" x14ac:dyDescent="0.25">
      <c r="A21" s="7">
        <f>YEAR(Table1[[#This Row],[Order Date]])</f>
        <v>2014</v>
      </c>
      <c r="B21" s="8" t="s">
        <v>54</v>
      </c>
    </row>
    <row r="22" spans="1:2" x14ac:dyDescent="0.25">
      <c r="A22" s="7">
        <f>YEAR(Table1[[#This Row],[Order Date]])</f>
        <v>2014</v>
      </c>
      <c r="B22" s="8" t="s">
        <v>58</v>
      </c>
    </row>
    <row r="23" spans="1:2" x14ac:dyDescent="0.25">
      <c r="A23" s="7">
        <f>YEAR(Table1[[#This Row],[Order Date]])</f>
        <v>2014</v>
      </c>
      <c r="B23" s="8" t="s">
        <v>61</v>
      </c>
    </row>
    <row r="24" spans="1:2" x14ac:dyDescent="0.25">
      <c r="A24" s="7">
        <f>YEAR(Table1[[#This Row],[Order Date]])</f>
        <v>2014</v>
      </c>
      <c r="B24" s="8" t="s">
        <v>61</v>
      </c>
    </row>
    <row r="25" spans="1:2" x14ac:dyDescent="0.25">
      <c r="A25" s="7">
        <f>YEAR(Table1[[#This Row],[Order Date]])</f>
        <v>2014</v>
      </c>
      <c r="B25" s="8" t="s">
        <v>61</v>
      </c>
    </row>
    <row r="26" spans="1:2" x14ac:dyDescent="0.25">
      <c r="A26" s="7">
        <f>YEAR(Table1[[#This Row],[Order Date]])</f>
        <v>2014</v>
      </c>
      <c r="B26" s="8" t="s">
        <v>61</v>
      </c>
    </row>
    <row r="27" spans="1:2" x14ac:dyDescent="0.25">
      <c r="A27" s="7">
        <f>YEAR(Table1[[#This Row],[Order Date]])</f>
        <v>2014</v>
      </c>
      <c r="B27" s="8" t="s">
        <v>61</v>
      </c>
    </row>
    <row r="28" spans="1:2" x14ac:dyDescent="0.25">
      <c r="A28" s="7">
        <f>YEAR(Table1[[#This Row],[Order Date]])</f>
        <v>2014</v>
      </c>
      <c r="B28" s="8" t="s">
        <v>69</v>
      </c>
    </row>
    <row r="29" spans="1:2" x14ac:dyDescent="0.25">
      <c r="A29" s="7">
        <f>YEAR(Table1[[#This Row],[Order Date]])</f>
        <v>2014</v>
      </c>
      <c r="B29" s="8" t="s">
        <v>72</v>
      </c>
    </row>
    <row r="30" spans="1:2" x14ac:dyDescent="0.25">
      <c r="A30" s="7">
        <f>YEAR(Table1[[#This Row],[Order Date]])</f>
        <v>2014</v>
      </c>
      <c r="B30" s="8" t="s">
        <v>72</v>
      </c>
    </row>
    <row r="31" spans="1:2" x14ac:dyDescent="0.25">
      <c r="A31" s="7">
        <f>YEAR(Table1[[#This Row],[Order Date]])</f>
        <v>2014</v>
      </c>
      <c r="B31" s="8" t="s">
        <v>72</v>
      </c>
    </row>
    <row r="32" spans="1:2" x14ac:dyDescent="0.25">
      <c r="A32" s="7">
        <f>YEAR(Table1[[#This Row],[Order Date]])</f>
        <v>2014</v>
      </c>
      <c r="B32" s="8" t="s">
        <v>77</v>
      </c>
    </row>
    <row r="33" spans="1:2" x14ac:dyDescent="0.25">
      <c r="A33" s="7">
        <f>YEAR(Table1[[#This Row],[Order Date]])</f>
        <v>2014</v>
      </c>
      <c r="B33" s="8" t="s">
        <v>77</v>
      </c>
    </row>
    <row r="34" spans="1:2" x14ac:dyDescent="0.25">
      <c r="A34" s="7">
        <f>YEAR(Table1[[#This Row],[Order Date]])</f>
        <v>2014</v>
      </c>
      <c r="B34" s="8" t="s">
        <v>81</v>
      </c>
    </row>
    <row r="35" spans="1:2" x14ac:dyDescent="0.25">
      <c r="A35" s="7">
        <f>YEAR(Table1[[#This Row],[Order Date]])</f>
        <v>2014</v>
      </c>
      <c r="B35" s="8" t="s">
        <v>83</v>
      </c>
    </row>
    <row r="36" spans="1:2" x14ac:dyDescent="0.25">
      <c r="A36" s="7">
        <f>YEAR(Table1[[#This Row],[Order Date]])</f>
        <v>2014</v>
      </c>
      <c r="B36" s="8" t="s">
        <v>85</v>
      </c>
    </row>
    <row r="37" spans="1:2" x14ac:dyDescent="0.25">
      <c r="A37" s="7">
        <f>YEAR(Table1[[#This Row],[Order Date]])</f>
        <v>2014</v>
      </c>
      <c r="B37" s="8" t="s">
        <v>85</v>
      </c>
    </row>
    <row r="38" spans="1:2" x14ac:dyDescent="0.25">
      <c r="A38" s="7">
        <f>YEAR(Table1[[#This Row],[Order Date]])</f>
        <v>2014</v>
      </c>
      <c r="B38" s="8" t="s">
        <v>85</v>
      </c>
    </row>
    <row r="39" spans="1:2" x14ac:dyDescent="0.25">
      <c r="A39" s="7">
        <f>YEAR(Table1[[#This Row],[Order Date]])</f>
        <v>2014</v>
      </c>
      <c r="B39" s="8" t="s">
        <v>85</v>
      </c>
    </row>
    <row r="40" spans="1:2" x14ac:dyDescent="0.25">
      <c r="A40" s="7">
        <f>YEAR(Table1[[#This Row],[Order Date]])</f>
        <v>2014</v>
      </c>
      <c r="B40" s="8" t="s">
        <v>90</v>
      </c>
    </row>
    <row r="41" spans="1:2" x14ac:dyDescent="0.25">
      <c r="A41" s="7">
        <f>YEAR(Table1[[#This Row],[Order Date]])</f>
        <v>2014</v>
      </c>
      <c r="B41" s="8" t="s">
        <v>94</v>
      </c>
    </row>
    <row r="42" spans="1:2" x14ac:dyDescent="0.25">
      <c r="A42" s="7">
        <f>YEAR(Table1[[#This Row],[Order Date]])</f>
        <v>2014</v>
      </c>
      <c r="B42" s="8" t="s">
        <v>94</v>
      </c>
    </row>
    <row r="43" spans="1:2" x14ac:dyDescent="0.25">
      <c r="A43" s="7">
        <f>YEAR(Table1[[#This Row],[Order Date]])</f>
        <v>2014</v>
      </c>
      <c r="B43" s="8" t="s">
        <v>94</v>
      </c>
    </row>
    <row r="44" spans="1:2" x14ac:dyDescent="0.25">
      <c r="A44" s="7">
        <f>YEAR(Table1[[#This Row],[Order Date]])</f>
        <v>2014</v>
      </c>
      <c r="B44" s="8" t="s">
        <v>94</v>
      </c>
    </row>
    <row r="45" spans="1:2" x14ac:dyDescent="0.25">
      <c r="A45" s="7">
        <f>YEAR(Table1[[#This Row],[Order Date]])</f>
        <v>2014</v>
      </c>
      <c r="B45" s="8" t="s">
        <v>100</v>
      </c>
    </row>
    <row r="46" spans="1:2" x14ac:dyDescent="0.25">
      <c r="A46" s="7">
        <f>YEAR(Table1[[#This Row],[Order Date]])</f>
        <v>2014</v>
      </c>
      <c r="B46" s="8" t="s">
        <v>100</v>
      </c>
    </row>
    <row r="47" spans="1:2" x14ac:dyDescent="0.25">
      <c r="A47" s="7">
        <f>YEAR(Table1[[#This Row],[Order Date]])</f>
        <v>2014</v>
      </c>
      <c r="B47" s="8" t="s">
        <v>100</v>
      </c>
    </row>
    <row r="48" spans="1:2" x14ac:dyDescent="0.25">
      <c r="A48" s="7">
        <f>YEAR(Table1[[#This Row],[Order Date]])</f>
        <v>2014</v>
      </c>
      <c r="B48" s="8" t="s">
        <v>100</v>
      </c>
    </row>
    <row r="49" spans="1:2" x14ac:dyDescent="0.25">
      <c r="A49" s="7">
        <f>YEAR(Table1[[#This Row],[Order Date]])</f>
        <v>2014</v>
      </c>
      <c r="B49" s="8" t="s">
        <v>100</v>
      </c>
    </row>
    <row r="50" spans="1:2" x14ac:dyDescent="0.25">
      <c r="A50" s="7">
        <f>YEAR(Table1[[#This Row],[Order Date]])</f>
        <v>2014</v>
      </c>
      <c r="B50" s="8" t="s">
        <v>100</v>
      </c>
    </row>
    <row r="51" spans="1:2" x14ac:dyDescent="0.25">
      <c r="A51" s="7">
        <f>YEAR(Table1[[#This Row],[Order Date]])</f>
        <v>2014</v>
      </c>
      <c r="B51" s="8" t="s">
        <v>107</v>
      </c>
    </row>
    <row r="52" spans="1:2" x14ac:dyDescent="0.25">
      <c r="A52" s="7">
        <f>YEAR(Table1[[#This Row],[Order Date]])</f>
        <v>2014</v>
      </c>
      <c r="B52" s="8" t="s">
        <v>107</v>
      </c>
    </row>
    <row r="53" spans="1:2" x14ac:dyDescent="0.25">
      <c r="A53" s="7">
        <f>YEAR(Table1[[#This Row],[Order Date]])</f>
        <v>2014</v>
      </c>
      <c r="B53" s="8" t="s">
        <v>109</v>
      </c>
    </row>
    <row r="54" spans="1:2" x14ac:dyDescent="0.25">
      <c r="A54" s="7">
        <f>YEAR(Table1[[#This Row],[Order Date]])</f>
        <v>2014</v>
      </c>
      <c r="B54" s="8" t="s">
        <v>109</v>
      </c>
    </row>
    <row r="55" spans="1:2" x14ac:dyDescent="0.25">
      <c r="A55" s="7">
        <f>YEAR(Table1[[#This Row],[Order Date]])</f>
        <v>2014</v>
      </c>
      <c r="B55" s="8" t="s">
        <v>109</v>
      </c>
    </row>
    <row r="56" spans="1:2" x14ac:dyDescent="0.25">
      <c r="A56" s="7">
        <f>YEAR(Table1[[#This Row],[Order Date]])</f>
        <v>2014</v>
      </c>
      <c r="B56" s="8" t="s">
        <v>109</v>
      </c>
    </row>
    <row r="57" spans="1:2" x14ac:dyDescent="0.25">
      <c r="A57" s="7">
        <f>YEAR(Table1[[#This Row],[Order Date]])</f>
        <v>2014</v>
      </c>
      <c r="B57" s="8" t="s">
        <v>109</v>
      </c>
    </row>
    <row r="58" spans="1:2" x14ac:dyDescent="0.25">
      <c r="A58" s="7">
        <f>YEAR(Table1[[#This Row],[Order Date]])</f>
        <v>2014</v>
      </c>
      <c r="B58" s="8" t="s">
        <v>109</v>
      </c>
    </row>
    <row r="59" spans="1:2" x14ac:dyDescent="0.25">
      <c r="A59" s="7">
        <f>YEAR(Table1[[#This Row],[Order Date]])</f>
        <v>2014</v>
      </c>
      <c r="B59" s="8" t="s">
        <v>109</v>
      </c>
    </row>
    <row r="60" spans="1:2" x14ac:dyDescent="0.25">
      <c r="A60" s="7">
        <f>YEAR(Table1[[#This Row],[Order Date]])</f>
        <v>2014</v>
      </c>
      <c r="B60" s="8" t="s">
        <v>109</v>
      </c>
    </row>
    <row r="61" spans="1:2" x14ac:dyDescent="0.25">
      <c r="A61" s="7">
        <f>YEAR(Table1[[#This Row],[Order Date]])</f>
        <v>2014</v>
      </c>
      <c r="B61" s="8" t="s">
        <v>119</v>
      </c>
    </row>
    <row r="62" spans="1:2" x14ac:dyDescent="0.25">
      <c r="A62" s="7">
        <f>YEAR(Table1[[#This Row],[Order Date]])</f>
        <v>2014</v>
      </c>
      <c r="B62" s="8" t="s">
        <v>122</v>
      </c>
    </row>
    <row r="63" spans="1:2" x14ac:dyDescent="0.25">
      <c r="A63" s="7">
        <f>YEAR(Table1[[#This Row],[Order Date]])</f>
        <v>2014</v>
      </c>
      <c r="B63" s="8" t="s">
        <v>125</v>
      </c>
    </row>
    <row r="64" spans="1:2" x14ac:dyDescent="0.25">
      <c r="A64" s="7">
        <f>YEAR(Table1[[#This Row],[Order Date]])</f>
        <v>2014</v>
      </c>
      <c r="B64" s="8" t="s">
        <v>128</v>
      </c>
    </row>
    <row r="65" spans="1:2" x14ac:dyDescent="0.25">
      <c r="A65" s="7">
        <f>YEAR(Table1[[#This Row],[Order Date]])</f>
        <v>2014</v>
      </c>
      <c r="B65" s="8" t="s">
        <v>131</v>
      </c>
    </row>
    <row r="66" spans="1:2" x14ac:dyDescent="0.25">
      <c r="A66" s="7">
        <f>YEAR(Table1[[#This Row],[Order Date]])</f>
        <v>2014</v>
      </c>
      <c r="B66" s="8" t="s">
        <v>131</v>
      </c>
    </row>
    <row r="67" spans="1:2" x14ac:dyDescent="0.25">
      <c r="A67" s="7">
        <f>YEAR(Table1[[#This Row],[Order Date]])</f>
        <v>2014</v>
      </c>
      <c r="B67" s="8" t="s">
        <v>131</v>
      </c>
    </row>
    <row r="68" spans="1:2" x14ac:dyDescent="0.25">
      <c r="A68" s="7">
        <f>YEAR(Table1[[#This Row],[Order Date]])</f>
        <v>2014</v>
      </c>
      <c r="B68" s="8" t="s">
        <v>131</v>
      </c>
    </row>
    <row r="69" spans="1:2" x14ac:dyDescent="0.25">
      <c r="A69" s="7">
        <f>YEAR(Table1[[#This Row],[Order Date]])</f>
        <v>2014</v>
      </c>
      <c r="B69" s="8" t="s">
        <v>131</v>
      </c>
    </row>
    <row r="70" spans="1:2" x14ac:dyDescent="0.25">
      <c r="A70" s="7">
        <f>YEAR(Table1[[#This Row],[Order Date]])</f>
        <v>2014</v>
      </c>
      <c r="B70" s="8" t="s">
        <v>131</v>
      </c>
    </row>
    <row r="71" spans="1:2" x14ac:dyDescent="0.25">
      <c r="A71" s="7">
        <f>YEAR(Table1[[#This Row],[Order Date]])</f>
        <v>2014</v>
      </c>
      <c r="B71" s="8" t="s">
        <v>131</v>
      </c>
    </row>
    <row r="72" spans="1:2" x14ac:dyDescent="0.25">
      <c r="A72" s="7">
        <f>YEAR(Table1[[#This Row],[Order Date]])</f>
        <v>2014</v>
      </c>
      <c r="B72" s="8" t="s">
        <v>139</v>
      </c>
    </row>
    <row r="73" spans="1:2" x14ac:dyDescent="0.25">
      <c r="A73" s="7">
        <f>YEAR(Table1[[#This Row],[Order Date]])</f>
        <v>2014</v>
      </c>
      <c r="B73" s="8" t="s">
        <v>139</v>
      </c>
    </row>
    <row r="74" spans="1:2" x14ac:dyDescent="0.25">
      <c r="A74" s="7">
        <f>YEAR(Table1[[#This Row],[Order Date]])</f>
        <v>2014</v>
      </c>
      <c r="B74" s="8" t="s">
        <v>143</v>
      </c>
    </row>
    <row r="75" spans="1:2" x14ac:dyDescent="0.25">
      <c r="A75" s="7">
        <f>YEAR(Table1[[#This Row],[Order Date]])</f>
        <v>2014</v>
      </c>
      <c r="B75" s="8" t="s">
        <v>143</v>
      </c>
    </row>
    <row r="76" spans="1:2" x14ac:dyDescent="0.25">
      <c r="A76" s="7">
        <f>YEAR(Table1[[#This Row],[Order Date]])</f>
        <v>2014</v>
      </c>
      <c r="B76" s="8" t="s">
        <v>143</v>
      </c>
    </row>
    <row r="77" spans="1:2" x14ac:dyDescent="0.25">
      <c r="A77" s="7">
        <f>YEAR(Table1[[#This Row],[Order Date]])</f>
        <v>2014</v>
      </c>
      <c r="B77" s="8" t="s">
        <v>148</v>
      </c>
    </row>
    <row r="78" spans="1:2" x14ac:dyDescent="0.25">
      <c r="A78" s="7">
        <f>YEAR(Table1[[#This Row],[Order Date]])</f>
        <v>2014</v>
      </c>
      <c r="B78" s="8" t="s">
        <v>151</v>
      </c>
    </row>
    <row r="79" spans="1:2" x14ac:dyDescent="0.25">
      <c r="A79" s="7">
        <f>YEAR(Table1[[#This Row],[Order Date]])</f>
        <v>2014</v>
      </c>
      <c r="B79" s="8" t="s">
        <v>151</v>
      </c>
    </row>
    <row r="80" spans="1:2" x14ac:dyDescent="0.25">
      <c r="A80" s="7">
        <f>YEAR(Table1[[#This Row],[Order Date]])</f>
        <v>2014</v>
      </c>
      <c r="B80" s="8" t="s">
        <v>154</v>
      </c>
    </row>
    <row r="81" spans="1:2" x14ac:dyDescent="0.25">
      <c r="A81" s="7">
        <f>YEAR(Table1[[#This Row],[Order Date]])</f>
        <v>2014</v>
      </c>
      <c r="B81" s="8" t="s">
        <v>156</v>
      </c>
    </row>
    <row r="82" spans="1:2" x14ac:dyDescent="0.25">
      <c r="A82" s="7">
        <f>YEAR(Table1[[#This Row],[Order Date]])</f>
        <v>2014</v>
      </c>
      <c r="B82" s="8" t="s">
        <v>159</v>
      </c>
    </row>
    <row r="83" spans="1:2" x14ac:dyDescent="0.25">
      <c r="A83" s="7">
        <f>YEAR(Table1[[#This Row],[Order Date]])</f>
        <v>2014</v>
      </c>
      <c r="B83" s="8" t="s">
        <v>161</v>
      </c>
    </row>
    <row r="84" spans="1:2" x14ac:dyDescent="0.25">
      <c r="A84" s="7">
        <f>YEAR(Table1[[#This Row],[Order Date]])</f>
        <v>2014</v>
      </c>
      <c r="B84" s="8" t="s">
        <v>161</v>
      </c>
    </row>
    <row r="85" spans="1:2" x14ac:dyDescent="0.25">
      <c r="A85" s="7">
        <f>YEAR(Table1[[#This Row],[Order Date]])</f>
        <v>2014</v>
      </c>
      <c r="B85" s="8" t="s">
        <v>122</v>
      </c>
    </row>
    <row r="86" spans="1:2" x14ac:dyDescent="0.25">
      <c r="A86" s="7">
        <f>YEAR(Table1[[#This Row],[Order Date]])</f>
        <v>2014</v>
      </c>
      <c r="B86" s="8" t="s">
        <v>122</v>
      </c>
    </row>
    <row r="87" spans="1:2" x14ac:dyDescent="0.25">
      <c r="A87" s="7">
        <f>YEAR(Table1[[#This Row],[Order Date]])</f>
        <v>2014</v>
      </c>
      <c r="B87" s="8" t="s">
        <v>167</v>
      </c>
    </row>
    <row r="88" spans="1:2" x14ac:dyDescent="0.25">
      <c r="A88" s="7">
        <f>YEAR(Table1[[#This Row],[Order Date]])</f>
        <v>2014</v>
      </c>
      <c r="B88" s="8" t="s">
        <v>167</v>
      </c>
    </row>
    <row r="89" spans="1:2" x14ac:dyDescent="0.25">
      <c r="A89" s="7">
        <f>YEAR(Table1[[#This Row],[Order Date]])</f>
        <v>2014</v>
      </c>
      <c r="B89" s="8" t="s">
        <v>170</v>
      </c>
    </row>
    <row r="90" spans="1:2" x14ac:dyDescent="0.25">
      <c r="A90" s="7">
        <f>YEAR(Table1[[#This Row],[Order Date]])</f>
        <v>2014</v>
      </c>
      <c r="B90" s="8" t="s">
        <v>171</v>
      </c>
    </row>
    <row r="91" spans="1:2" x14ac:dyDescent="0.25">
      <c r="A91" s="7">
        <f>YEAR(Table1[[#This Row],[Order Date]])</f>
        <v>2014</v>
      </c>
      <c r="B91" s="8" t="s">
        <v>171</v>
      </c>
    </row>
    <row r="92" spans="1:2" x14ac:dyDescent="0.25">
      <c r="A92" s="7">
        <f>YEAR(Table1[[#This Row],[Order Date]])</f>
        <v>2014</v>
      </c>
      <c r="B92" s="8" t="s">
        <v>171</v>
      </c>
    </row>
    <row r="93" spans="1:2" x14ac:dyDescent="0.25">
      <c r="A93" s="7">
        <f>YEAR(Table1[[#This Row],[Order Date]])</f>
        <v>2014</v>
      </c>
      <c r="B93" s="8" t="s">
        <v>85</v>
      </c>
    </row>
    <row r="94" spans="1:2" x14ac:dyDescent="0.25">
      <c r="A94" s="7">
        <f>YEAR(Table1[[#This Row],[Order Date]])</f>
        <v>2014</v>
      </c>
      <c r="B94" s="8" t="s">
        <v>176</v>
      </c>
    </row>
    <row r="95" spans="1:2" x14ac:dyDescent="0.25">
      <c r="A95" s="7">
        <f>YEAR(Table1[[#This Row],[Order Date]])</f>
        <v>2014</v>
      </c>
      <c r="B95" s="8" t="s">
        <v>61</v>
      </c>
    </row>
    <row r="96" spans="1:2" x14ac:dyDescent="0.25">
      <c r="A96" s="7">
        <f>YEAR(Table1[[#This Row],[Order Date]])</f>
        <v>2014</v>
      </c>
      <c r="B96" s="8" t="s">
        <v>180</v>
      </c>
    </row>
    <row r="97" spans="1:2" x14ac:dyDescent="0.25">
      <c r="A97" s="7">
        <f>YEAR(Table1[[#This Row],[Order Date]])</f>
        <v>2014</v>
      </c>
      <c r="B97" s="8" t="s">
        <v>182</v>
      </c>
    </row>
    <row r="98" spans="1:2" x14ac:dyDescent="0.25">
      <c r="A98" s="7">
        <f>YEAR(Table1[[#This Row],[Order Date]])</f>
        <v>2014</v>
      </c>
      <c r="B98" s="8" t="s">
        <v>182</v>
      </c>
    </row>
    <row r="99" spans="1:2" x14ac:dyDescent="0.25">
      <c r="A99" s="7">
        <f>YEAR(Table1[[#This Row],[Order Date]])</f>
        <v>2014</v>
      </c>
      <c r="B99" s="8" t="s">
        <v>182</v>
      </c>
    </row>
    <row r="100" spans="1:2" x14ac:dyDescent="0.25">
      <c r="A100" s="7">
        <f>YEAR(Table1[[#This Row],[Order Date]])</f>
        <v>2014</v>
      </c>
      <c r="B100" s="8" t="s">
        <v>185</v>
      </c>
    </row>
    <row r="101" spans="1:2" x14ac:dyDescent="0.25">
      <c r="A101" s="7">
        <f>YEAR(Table1[[#This Row],[Order Date]])</f>
        <v>2014</v>
      </c>
      <c r="B101" s="8" t="s">
        <v>185</v>
      </c>
    </row>
    <row r="102" spans="1:2" x14ac:dyDescent="0.25">
      <c r="A102" s="7">
        <f>YEAR(Table1[[#This Row],[Order Date]])</f>
        <v>2014</v>
      </c>
      <c r="B102" s="8" t="s">
        <v>185</v>
      </c>
    </row>
    <row r="103" spans="1:2" x14ac:dyDescent="0.25">
      <c r="A103" s="7">
        <f>YEAR(Table1[[#This Row],[Order Date]])</f>
        <v>2014</v>
      </c>
      <c r="B103" s="8" t="s">
        <v>185</v>
      </c>
    </row>
    <row r="104" spans="1:2" x14ac:dyDescent="0.25">
      <c r="A104" s="7">
        <f>YEAR(Table1[[#This Row],[Order Date]])</f>
        <v>2014</v>
      </c>
      <c r="B104" s="8" t="s">
        <v>185</v>
      </c>
    </row>
    <row r="105" spans="1:2" x14ac:dyDescent="0.25">
      <c r="A105" s="7">
        <f>YEAR(Table1[[#This Row],[Order Date]])</f>
        <v>2014</v>
      </c>
      <c r="B105" s="8" t="s">
        <v>185</v>
      </c>
    </row>
    <row r="106" spans="1:2" x14ac:dyDescent="0.25">
      <c r="A106" s="7">
        <f>YEAR(Table1[[#This Row],[Order Date]])</f>
        <v>2014</v>
      </c>
      <c r="B106" s="8" t="s">
        <v>193</v>
      </c>
    </row>
    <row r="107" spans="1:2" x14ac:dyDescent="0.25">
      <c r="A107" s="7">
        <f>YEAR(Table1[[#This Row],[Order Date]])</f>
        <v>2014</v>
      </c>
      <c r="B107" s="8" t="s">
        <v>195</v>
      </c>
    </row>
    <row r="108" spans="1:2" x14ac:dyDescent="0.25">
      <c r="A108" s="7">
        <f>YEAR(Table1[[#This Row],[Order Date]])</f>
        <v>2014</v>
      </c>
      <c r="B108" s="8" t="s">
        <v>197</v>
      </c>
    </row>
    <row r="109" spans="1:2" x14ac:dyDescent="0.25">
      <c r="A109" s="7">
        <f>YEAR(Table1[[#This Row],[Order Date]])</f>
        <v>2014</v>
      </c>
      <c r="B109" s="8" t="s">
        <v>197</v>
      </c>
    </row>
    <row r="110" spans="1:2" x14ac:dyDescent="0.25">
      <c r="A110" s="7">
        <f>YEAR(Table1[[#This Row],[Order Date]])</f>
        <v>2014</v>
      </c>
      <c r="B110" s="8" t="s">
        <v>197</v>
      </c>
    </row>
    <row r="111" spans="1:2" x14ac:dyDescent="0.25">
      <c r="A111" s="7">
        <f>YEAR(Table1[[#This Row],[Order Date]])</f>
        <v>2014</v>
      </c>
      <c r="B111" s="8" t="s">
        <v>202</v>
      </c>
    </row>
    <row r="112" spans="1:2" x14ac:dyDescent="0.25">
      <c r="A112" s="7">
        <f>YEAR(Table1[[#This Row],[Order Date]])</f>
        <v>2014</v>
      </c>
      <c r="B112" s="8" t="s">
        <v>204</v>
      </c>
    </row>
    <row r="113" spans="1:2" x14ac:dyDescent="0.25">
      <c r="A113" s="7">
        <f>YEAR(Table1[[#This Row],[Order Date]])</f>
        <v>2014</v>
      </c>
      <c r="B113" s="8" t="s">
        <v>204</v>
      </c>
    </row>
    <row r="114" spans="1:2" x14ac:dyDescent="0.25">
      <c r="A114" s="7">
        <f>YEAR(Table1[[#This Row],[Order Date]])</f>
        <v>2014</v>
      </c>
      <c r="B114" s="8" t="s">
        <v>85</v>
      </c>
    </row>
    <row r="115" spans="1:2" x14ac:dyDescent="0.25">
      <c r="A115" s="7">
        <f>YEAR(Table1[[#This Row],[Order Date]])</f>
        <v>2014</v>
      </c>
      <c r="B115" s="8" t="s">
        <v>208</v>
      </c>
    </row>
    <row r="116" spans="1:2" x14ac:dyDescent="0.25">
      <c r="A116" s="7">
        <f>YEAR(Table1[[#This Row],[Order Date]])</f>
        <v>2014</v>
      </c>
      <c r="B116" s="8" t="s">
        <v>210</v>
      </c>
    </row>
    <row r="117" spans="1:2" x14ac:dyDescent="0.25">
      <c r="A117" s="7">
        <f>YEAR(Table1[[#This Row],[Order Date]])</f>
        <v>2014</v>
      </c>
      <c r="B117" s="8" t="s">
        <v>212</v>
      </c>
    </row>
    <row r="118" spans="1:2" x14ac:dyDescent="0.25">
      <c r="A118" s="7">
        <f>YEAR(Table1[[#This Row],[Order Date]])</f>
        <v>2014</v>
      </c>
      <c r="B118" s="8" t="s">
        <v>212</v>
      </c>
    </row>
    <row r="119" spans="1:2" x14ac:dyDescent="0.25">
      <c r="A119" s="7">
        <f>YEAR(Table1[[#This Row],[Order Date]])</f>
        <v>2014</v>
      </c>
      <c r="B119" s="8" t="s">
        <v>215</v>
      </c>
    </row>
    <row r="120" spans="1:2" x14ac:dyDescent="0.25">
      <c r="A120" s="7">
        <f>YEAR(Table1[[#This Row],[Order Date]])</f>
        <v>2014</v>
      </c>
      <c r="B120" s="8" t="s">
        <v>217</v>
      </c>
    </row>
    <row r="121" spans="1:2" x14ac:dyDescent="0.25">
      <c r="A121" s="7">
        <f>YEAR(Table1[[#This Row],[Order Date]])</f>
        <v>2014</v>
      </c>
      <c r="B121" s="8" t="s">
        <v>218</v>
      </c>
    </row>
    <row r="122" spans="1:2" x14ac:dyDescent="0.25">
      <c r="A122" s="7">
        <f>YEAR(Table1[[#This Row],[Order Date]])</f>
        <v>2014</v>
      </c>
      <c r="B122" s="8" t="s">
        <v>220</v>
      </c>
    </row>
    <row r="123" spans="1:2" x14ac:dyDescent="0.25">
      <c r="A123" s="7">
        <f>YEAR(Table1[[#This Row],[Order Date]])</f>
        <v>2014</v>
      </c>
      <c r="B123" s="8" t="s">
        <v>220</v>
      </c>
    </row>
    <row r="124" spans="1:2" x14ac:dyDescent="0.25">
      <c r="A124" s="7">
        <f>YEAR(Table1[[#This Row],[Order Date]])</f>
        <v>2014</v>
      </c>
      <c r="B124" s="8" t="s">
        <v>223</v>
      </c>
    </row>
    <row r="125" spans="1:2" x14ac:dyDescent="0.25">
      <c r="A125" s="7">
        <f>YEAR(Table1[[#This Row],[Order Date]])</f>
        <v>2014</v>
      </c>
      <c r="B125" s="8" t="s">
        <v>223</v>
      </c>
    </row>
    <row r="126" spans="1:2" x14ac:dyDescent="0.25">
      <c r="A126" s="7">
        <f>YEAR(Table1[[#This Row],[Order Date]])</f>
        <v>2014</v>
      </c>
      <c r="B126" s="8" t="s">
        <v>225</v>
      </c>
    </row>
    <row r="127" spans="1:2" x14ac:dyDescent="0.25">
      <c r="A127" s="7">
        <f>YEAR(Table1[[#This Row],[Order Date]])</f>
        <v>2014</v>
      </c>
      <c r="B127" s="8" t="s">
        <v>227</v>
      </c>
    </row>
    <row r="128" spans="1:2" x14ac:dyDescent="0.25">
      <c r="A128" s="7">
        <f>YEAR(Table1[[#This Row],[Order Date]])</f>
        <v>2014</v>
      </c>
      <c r="B128" s="8" t="s">
        <v>228</v>
      </c>
    </row>
    <row r="129" spans="1:2" x14ac:dyDescent="0.25">
      <c r="A129" s="7">
        <f>YEAR(Table1[[#This Row],[Order Date]])</f>
        <v>2014</v>
      </c>
      <c r="B129" s="8" t="s">
        <v>230</v>
      </c>
    </row>
    <row r="130" spans="1:2" x14ac:dyDescent="0.25">
      <c r="A130" s="7">
        <f>YEAR(Table1[[#This Row],[Order Date]])</f>
        <v>2014</v>
      </c>
      <c r="B130" s="8" t="s">
        <v>230</v>
      </c>
    </row>
    <row r="131" spans="1:2" x14ac:dyDescent="0.25">
      <c r="A131" s="7">
        <f>YEAR(Table1[[#This Row],[Order Date]])</f>
        <v>2014</v>
      </c>
      <c r="B131" s="8" t="s">
        <v>233</v>
      </c>
    </row>
    <row r="132" spans="1:2" x14ac:dyDescent="0.25">
      <c r="A132" s="7">
        <f>YEAR(Table1[[#This Row],[Order Date]])</f>
        <v>2014</v>
      </c>
      <c r="B132" s="8" t="s">
        <v>233</v>
      </c>
    </row>
    <row r="133" spans="1:2" x14ac:dyDescent="0.25">
      <c r="A133" s="7">
        <f>YEAR(Table1[[#This Row],[Order Date]])</f>
        <v>2014</v>
      </c>
      <c r="B133" s="8" t="s">
        <v>233</v>
      </c>
    </row>
    <row r="134" spans="1:2" x14ac:dyDescent="0.25">
      <c r="A134" s="7">
        <f>YEAR(Table1[[#This Row],[Order Date]])</f>
        <v>2014</v>
      </c>
      <c r="B134" s="8" t="s">
        <v>233</v>
      </c>
    </row>
    <row r="135" spans="1:2" x14ac:dyDescent="0.25">
      <c r="A135" s="7">
        <f>YEAR(Table1[[#This Row],[Order Date]])</f>
        <v>2014</v>
      </c>
      <c r="B135" s="8" t="s">
        <v>237</v>
      </c>
    </row>
    <row r="136" spans="1:2" x14ac:dyDescent="0.25">
      <c r="A136" s="7">
        <f>YEAR(Table1[[#This Row],[Order Date]])</f>
        <v>2014</v>
      </c>
      <c r="B136" s="8" t="s">
        <v>237</v>
      </c>
    </row>
    <row r="137" spans="1:2" x14ac:dyDescent="0.25">
      <c r="A137" s="7">
        <f>YEAR(Table1[[#This Row],[Order Date]])</f>
        <v>2014</v>
      </c>
      <c r="B137" s="8" t="s">
        <v>239</v>
      </c>
    </row>
    <row r="138" spans="1:2" x14ac:dyDescent="0.25">
      <c r="A138" s="7">
        <f>YEAR(Table1[[#This Row],[Order Date]])</f>
        <v>2014</v>
      </c>
      <c r="B138" s="8" t="s">
        <v>239</v>
      </c>
    </row>
    <row r="139" spans="1:2" x14ac:dyDescent="0.25">
      <c r="A139" s="7">
        <f>YEAR(Table1[[#This Row],[Order Date]])</f>
        <v>2014</v>
      </c>
      <c r="B139" s="8" t="s">
        <v>241</v>
      </c>
    </row>
    <row r="140" spans="1:2" x14ac:dyDescent="0.25">
      <c r="A140" s="7">
        <f>YEAR(Table1[[#This Row],[Order Date]])</f>
        <v>2014</v>
      </c>
      <c r="B140" s="8" t="s">
        <v>241</v>
      </c>
    </row>
    <row r="141" spans="1:2" x14ac:dyDescent="0.25">
      <c r="A141" s="7">
        <f>YEAR(Table1[[#This Row],[Order Date]])</f>
        <v>2014</v>
      </c>
      <c r="B141" s="8" t="s">
        <v>244</v>
      </c>
    </row>
    <row r="142" spans="1:2" x14ac:dyDescent="0.25">
      <c r="A142" s="7">
        <f>YEAR(Table1[[#This Row],[Order Date]])</f>
        <v>2014</v>
      </c>
      <c r="B142" s="8" t="s">
        <v>246</v>
      </c>
    </row>
    <row r="143" spans="1:2" x14ac:dyDescent="0.25">
      <c r="A143" s="7">
        <f>YEAR(Table1[[#This Row],[Order Date]])</f>
        <v>2014</v>
      </c>
      <c r="B143" s="8" t="s">
        <v>246</v>
      </c>
    </row>
    <row r="144" spans="1:2" x14ac:dyDescent="0.25">
      <c r="A144" s="7">
        <f>YEAR(Table1[[#This Row],[Order Date]])</f>
        <v>2014</v>
      </c>
      <c r="B144" s="8" t="s">
        <v>246</v>
      </c>
    </row>
    <row r="145" spans="1:2" x14ac:dyDescent="0.25">
      <c r="A145" s="7">
        <f>YEAR(Table1[[#This Row],[Order Date]])</f>
        <v>2014</v>
      </c>
      <c r="B145" s="8" t="s">
        <v>249</v>
      </c>
    </row>
    <row r="146" spans="1:2" x14ac:dyDescent="0.25">
      <c r="A146" s="7">
        <f>YEAR(Table1[[#This Row],[Order Date]])</f>
        <v>2014</v>
      </c>
      <c r="B146" s="8" t="s">
        <v>249</v>
      </c>
    </row>
    <row r="147" spans="1:2" x14ac:dyDescent="0.25">
      <c r="A147" s="7">
        <f>YEAR(Table1[[#This Row],[Order Date]])</f>
        <v>2014</v>
      </c>
      <c r="B147" s="8" t="s">
        <v>249</v>
      </c>
    </row>
    <row r="148" spans="1:2" x14ac:dyDescent="0.25">
      <c r="A148" s="7">
        <f>YEAR(Table1[[#This Row],[Order Date]])</f>
        <v>2014</v>
      </c>
      <c r="B148" s="8" t="s">
        <v>252</v>
      </c>
    </row>
    <row r="149" spans="1:2" x14ac:dyDescent="0.25">
      <c r="A149" s="7">
        <f>YEAR(Table1[[#This Row],[Order Date]])</f>
        <v>2014</v>
      </c>
      <c r="B149" s="8" t="s">
        <v>254</v>
      </c>
    </row>
    <row r="150" spans="1:2" x14ac:dyDescent="0.25">
      <c r="A150" s="7">
        <f>YEAR(Table1[[#This Row],[Order Date]])</f>
        <v>2014</v>
      </c>
      <c r="B150" s="8" t="s">
        <v>256</v>
      </c>
    </row>
    <row r="151" spans="1:2" x14ac:dyDescent="0.25">
      <c r="A151" s="7">
        <f>YEAR(Table1[[#This Row],[Order Date]])</f>
        <v>2014</v>
      </c>
      <c r="B151" s="8" t="s">
        <v>193</v>
      </c>
    </row>
    <row r="152" spans="1:2" x14ac:dyDescent="0.25">
      <c r="A152" s="7">
        <f>YEAR(Table1[[#This Row],[Order Date]])</f>
        <v>2014</v>
      </c>
      <c r="B152" s="8" t="s">
        <v>259</v>
      </c>
    </row>
    <row r="153" spans="1:2" x14ac:dyDescent="0.25">
      <c r="A153" s="7">
        <f>YEAR(Table1[[#This Row],[Order Date]])</f>
        <v>2014</v>
      </c>
      <c r="B153" s="8" t="s">
        <v>259</v>
      </c>
    </row>
    <row r="154" spans="1:2" x14ac:dyDescent="0.25">
      <c r="A154" s="7">
        <f>YEAR(Table1[[#This Row],[Order Date]])</f>
        <v>2014</v>
      </c>
      <c r="B154" s="8" t="s">
        <v>259</v>
      </c>
    </row>
    <row r="155" spans="1:2" x14ac:dyDescent="0.25">
      <c r="A155" s="7">
        <f>YEAR(Table1[[#This Row],[Order Date]])</f>
        <v>2014</v>
      </c>
      <c r="B155" s="8" t="s">
        <v>259</v>
      </c>
    </row>
    <row r="156" spans="1:2" x14ac:dyDescent="0.25">
      <c r="A156" s="7">
        <f>YEAR(Table1[[#This Row],[Order Date]])</f>
        <v>2014</v>
      </c>
      <c r="B156" s="8" t="s">
        <v>259</v>
      </c>
    </row>
    <row r="157" spans="1:2" x14ac:dyDescent="0.25">
      <c r="A157" s="7">
        <f>YEAR(Table1[[#This Row],[Order Date]])</f>
        <v>2014</v>
      </c>
      <c r="B157" s="8" t="s">
        <v>210</v>
      </c>
    </row>
    <row r="158" spans="1:2" x14ac:dyDescent="0.25">
      <c r="A158" s="7">
        <f>YEAR(Table1[[#This Row],[Order Date]])</f>
        <v>2014</v>
      </c>
      <c r="B158" s="8" t="s">
        <v>210</v>
      </c>
    </row>
    <row r="159" spans="1:2" x14ac:dyDescent="0.25">
      <c r="A159" s="7">
        <f>YEAR(Table1[[#This Row],[Order Date]])</f>
        <v>2014</v>
      </c>
      <c r="B159" s="8" t="s">
        <v>210</v>
      </c>
    </row>
    <row r="160" spans="1:2" x14ac:dyDescent="0.25">
      <c r="A160" s="7">
        <f>YEAR(Table1[[#This Row],[Order Date]])</f>
        <v>2014</v>
      </c>
      <c r="B160" s="8" t="s">
        <v>268</v>
      </c>
    </row>
    <row r="161" spans="1:2" x14ac:dyDescent="0.25">
      <c r="A161" s="7">
        <f>YEAR(Table1[[#This Row],[Order Date]])</f>
        <v>2014</v>
      </c>
      <c r="B161" s="8" t="s">
        <v>270</v>
      </c>
    </row>
    <row r="162" spans="1:2" x14ac:dyDescent="0.25">
      <c r="A162" s="7">
        <f>YEAR(Table1[[#This Row],[Order Date]])</f>
        <v>2014</v>
      </c>
      <c r="B162" s="8" t="s">
        <v>270</v>
      </c>
    </row>
    <row r="163" spans="1:2" x14ac:dyDescent="0.25">
      <c r="A163" s="7">
        <f>YEAR(Table1[[#This Row],[Order Date]])</f>
        <v>2014</v>
      </c>
      <c r="B163" s="8" t="s">
        <v>270</v>
      </c>
    </row>
    <row r="164" spans="1:2" x14ac:dyDescent="0.25">
      <c r="A164" s="7">
        <f>YEAR(Table1[[#This Row],[Order Date]])</f>
        <v>2014</v>
      </c>
      <c r="B164" s="8" t="s">
        <v>270</v>
      </c>
    </row>
    <row r="165" spans="1:2" x14ac:dyDescent="0.25">
      <c r="A165" s="7">
        <f>YEAR(Table1[[#This Row],[Order Date]])</f>
        <v>2014</v>
      </c>
      <c r="B165" s="8" t="s">
        <v>275</v>
      </c>
    </row>
    <row r="166" spans="1:2" x14ac:dyDescent="0.25">
      <c r="A166" s="7">
        <f>YEAR(Table1[[#This Row],[Order Date]])</f>
        <v>2014</v>
      </c>
      <c r="B166" s="8" t="s">
        <v>277</v>
      </c>
    </row>
    <row r="167" spans="1:2" x14ac:dyDescent="0.25">
      <c r="A167" s="7">
        <f>YEAR(Table1[[#This Row],[Order Date]])</f>
        <v>2014</v>
      </c>
      <c r="B167" s="8" t="s">
        <v>277</v>
      </c>
    </row>
    <row r="168" spans="1:2" x14ac:dyDescent="0.25">
      <c r="A168" s="7">
        <f>YEAR(Table1[[#This Row],[Order Date]])</f>
        <v>2014</v>
      </c>
      <c r="B168" s="8" t="s">
        <v>280</v>
      </c>
    </row>
    <row r="169" spans="1:2" x14ac:dyDescent="0.25">
      <c r="A169" s="7">
        <f>YEAR(Table1[[#This Row],[Order Date]])</f>
        <v>2014</v>
      </c>
      <c r="B169" s="8" t="s">
        <v>280</v>
      </c>
    </row>
    <row r="170" spans="1:2" x14ac:dyDescent="0.25">
      <c r="A170" s="7">
        <f>YEAR(Table1[[#This Row],[Order Date]])</f>
        <v>2014</v>
      </c>
      <c r="B170" s="8" t="s">
        <v>283</v>
      </c>
    </row>
    <row r="171" spans="1:2" x14ac:dyDescent="0.25">
      <c r="A171" s="7">
        <f>YEAR(Table1[[#This Row],[Order Date]])</f>
        <v>2014</v>
      </c>
      <c r="B171" s="8" t="s">
        <v>285</v>
      </c>
    </row>
    <row r="172" spans="1:2" x14ac:dyDescent="0.25">
      <c r="A172" s="7">
        <f>YEAR(Table1[[#This Row],[Order Date]])</f>
        <v>2014</v>
      </c>
      <c r="B172" s="8" t="s">
        <v>285</v>
      </c>
    </row>
    <row r="173" spans="1:2" x14ac:dyDescent="0.25">
      <c r="A173" s="7">
        <f>YEAR(Table1[[#This Row],[Order Date]])</f>
        <v>2014</v>
      </c>
      <c r="B173" s="8" t="s">
        <v>285</v>
      </c>
    </row>
    <row r="174" spans="1:2" x14ac:dyDescent="0.25">
      <c r="A174" s="7">
        <f>YEAR(Table1[[#This Row],[Order Date]])</f>
        <v>2014</v>
      </c>
      <c r="B174" s="8" t="s">
        <v>285</v>
      </c>
    </row>
    <row r="175" spans="1:2" x14ac:dyDescent="0.25">
      <c r="A175" s="7">
        <f>YEAR(Table1[[#This Row],[Order Date]])</f>
        <v>2014</v>
      </c>
      <c r="B175" s="8" t="s">
        <v>289</v>
      </c>
    </row>
    <row r="176" spans="1:2" x14ac:dyDescent="0.25">
      <c r="A176" s="7">
        <f>YEAR(Table1[[#This Row],[Order Date]])</f>
        <v>2014</v>
      </c>
      <c r="B176" s="8" t="s">
        <v>291</v>
      </c>
    </row>
    <row r="177" spans="1:2" x14ac:dyDescent="0.25">
      <c r="A177" s="7">
        <f>YEAR(Table1[[#This Row],[Order Date]])</f>
        <v>2014</v>
      </c>
      <c r="B177" s="8" t="s">
        <v>291</v>
      </c>
    </row>
    <row r="178" spans="1:2" x14ac:dyDescent="0.25">
      <c r="A178" s="7">
        <f>YEAR(Table1[[#This Row],[Order Date]])</f>
        <v>2014</v>
      </c>
      <c r="B178" s="8" t="s">
        <v>293</v>
      </c>
    </row>
    <row r="179" spans="1:2" x14ac:dyDescent="0.25">
      <c r="A179" s="7">
        <f>YEAR(Table1[[#This Row],[Order Date]])</f>
        <v>2014</v>
      </c>
      <c r="B179" s="8" t="s">
        <v>295</v>
      </c>
    </row>
    <row r="180" spans="1:2" x14ac:dyDescent="0.25">
      <c r="A180" s="7">
        <f>YEAR(Table1[[#This Row],[Order Date]])</f>
        <v>2014</v>
      </c>
      <c r="B180" s="8" t="s">
        <v>295</v>
      </c>
    </row>
    <row r="181" spans="1:2" x14ac:dyDescent="0.25">
      <c r="A181" s="7">
        <f>YEAR(Table1[[#This Row],[Order Date]])</f>
        <v>2014</v>
      </c>
      <c r="B181" s="8" t="s">
        <v>295</v>
      </c>
    </row>
    <row r="182" spans="1:2" x14ac:dyDescent="0.25">
      <c r="A182" s="7">
        <f>YEAR(Table1[[#This Row],[Order Date]])</f>
        <v>2014</v>
      </c>
      <c r="B182" s="8" t="s">
        <v>295</v>
      </c>
    </row>
    <row r="183" spans="1:2" x14ac:dyDescent="0.25">
      <c r="A183" s="7">
        <f>YEAR(Table1[[#This Row],[Order Date]])</f>
        <v>2014</v>
      </c>
      <c r="B183" s="8" t="s">
        <v>295</v>
      </c>
    </row>
    <row r="184" spans="1:2" x14ac:dyDescent="0.25">
      <c r="A184" s="7">
        <f>YEAR(Table1[[#This Row],[Order Date]])</f>
        <v>2014</v>
      </c>
      <c r="B184" s="8" t="s">
        <v>301</v>
      </c>
    </row>
    <row r="185" spans="1:2" x14ac:dyDescent="0.25">
      <c r="A185" s="7">
        <f>YEAR(Table1[[#This Row],[Order Date]])</f>
        <v>2014</v>
      </c>
      <c r="B185" s="8" t="s">
        <v>301</v>
      </c>
    </row>
    <row r="186" spans="1:2" x14ac:dyDescent="0.25">
      <c r="A186" s="7">
        <f>YEAR(Table1[[#This Row],[Order Date]])</f>
        <v>2014</v>
      </c>
      <c r="B186" s="8" t="s">
        <v>305</v>
      </c>
    </row>
    <row r="187" spans="1:2" x14ac:dyDescent="0.25">
      <c r="A187" s="7">
        <f>YEAR(Table1[[#This Row],[Order Date]])</f>
        <v>2014</v>
      </c>
      <c r="B187" s="8" t="s">
        <v>307</v>
      </c>
    </row>
    <row r="188" spans="1:2" x14ac:dyDescent="0.25">
      <c r="A188" s="7">
        <f>YEAR(Table1[[#This Row],[Order Date]])</f>
        <v>2014</v>
      </c>
      <c r="B188" s="8" t="s">
        <v>307</v>
      </c>
    </row>
    <row r="189" spans="1:2" x14ac:dyDescent="0.25">
      <c r="A189" s="7">
        <f>YEAR(Table1[[#This Row],[Order Date]])</f>
        <v>2014</v>
      </c>
      <c r="B189" s="8" t="s">
        <v>307</v>
      </c>
    </row>
    <row r="190" spans="1:2" x14ac:dyDescent="0.25">
      <c r="A190" s="7">
        <f>YEAR(Table1[[#This Row],[Order Date]])</f>
        <v>2014</v>
      </c>
      <c r="B190" s="8" t="s">
        <v>307</v>
      </c>
    </row>
    <row r="191" spans="1:2" x14ac:dyDescent="0.25">
      <c r="A191" s="7">
        <f>YEAR(Table1[[#This Row],[Order Date]])</f>
        <v>2014</v>
      </c>
      <c r="B191" s="8" t="s">
        <v>307</v>
      </c>
    </row>
    <row r="192" spans="1:2" x14ac:dyDescent="0.25">
      <c r="A192" s="7">
        <f>YEAR(Table1[[#This Row],[Order Date]])</f>
        <v>2014</v>
      </c>
      <c r="B192" s="8" t="s">
        <v>239</v>
      </c>
    </row>
    <row r="193" spans="1:2" x14ac:dyDescent="0.25">
      <c r="A193" s="7">
        <f>YEAR(Table1[[#This Row],[Order Date]])</f>
        <v>2014</v>
      </c>
      <c r="B193" s="8" t="s">
        <v>314</v>
      </c>
    </row>
    <row r="194" spans="1:2" x14ac:dyDescent="0.25">
      <c r="A194" s="7">
        <f>YEAR(Table1[[#This Row],[Order Date]])</f>
        <v>2014</v>
      </c>
      <c r="B194" s="8" t="s">
        <v>314</v>
      </c>
    </row>
    <row r="195" spans="1:2" x14ac:dyDescent="0.25">
      <c r="A195" s="7">
        <f>YEAR(Table1[[#This Row],[Order Date]])</f>
        <v>2014</v>
      </c>
      <c r="B195" s="8" t="s">
        <v>314</v>
      </c>
    </row>
    <row r="196" spans="1:2" x14ac:dyDescent="0.25">
      <c r="A196" s="7">
        <f>YEAR(Table1[[#This Row],[Order Date]])</f>
        <v>2014</v>
      </c>
      <c r="B196" s="8" t="s">
        <v>314</v>
      </c>
    </row>
    <row r="197" spans="1:2" x14ac:dyDescent="0.25">
      <c r="A197" s="7">
        <f>YEAR(Table1[[#This Row],[Order Date]])</f>
        <v>2014</v>
      </c>
      <c r="B197" s="8" t="s">
        <v>314</v>
      </c>
    </row>
    <row r="198" spans="1:2" x14ac:dyDescent="0.25">
      <c r="A198" s="7">
        <f>YEAR(Table1[[#This Row],[Order Date]])</f>
        <v>2014</v>
      </c>
      <c r="B198" s="8" t="s">
        <v>319</v>
      </c>
    </row>
    <row r="199" spans="1:2" x14ac:dyDescent="0.25">
      <c r="A199" s="7">
        <f>YEAR(Table1[[#This Row],[Order Date]])</f>
        <v>2014</v>
      </c>
      <c r="B199" s="8" t="s">
        <v>319</v>
      </c>
    </row>
    <row r="200" spans="1:2" x14ac:dyDescent="0.25">
      <c r="A200" s="7">
        <f>YEAR(Table1[[#This Row],[Order Date]])</f>
        <v>2014</v>
      </c>
      <c r="B200" s="8" t="s">
        <v>319</v>
      </c>
    </row>
    <row r="201" spans="1:2" x14ac:dyDescent="0.25">
      <c r="A201" s="7">
        <f>YEAR(Table1[[#This Row],[Order Date]])</f>
        <v>2014</v>
      </c>
      <c r="B201" s="8" t="s">
        <v>319</v>
      </c>
    </row>
    <row r="202" spans="1:2" x14ac:dyDescent="0.25">
      <c r="A202" s="7">
        <f>YEAR(Table1[[#This Row],[Order Date]])</f>
        <v>2014</v>
      </c>
      <c r="B202" s="8" t="s">
        <v>319</v>
      </c>
    </row>
    <row r="203" spans="1:2" x14ac:dyDescent="0.25">
      <c r="A203" s="7">
        <f>YEAR(Table1[[#This Row],[Order Date]])</f>
        <v>2014</v>
      </c>
      <c r="B203" s="8" t="s">
        <v>325</v>
      </c>
    </row>
    <row r="204" spans="1:2" x14ac:dyDescent="0.25">
      <c r="A204" s="7">
        <f>YEAR(Table1[[#This Row],[Order Date]])</f>
        <v>2014</v>
      </c>
      <c r="B204" s="8" t="s">
        <v>325</v>
      </c>
    </row>
    <row r="205" spans="1:2" x14ac:dyDescent="0.25">
      <c r="A205" s="7">
        <f>YEAR(Table1[[#This Row],[Order Date]])</f>
        <v>2014</v>
      </c>
      <c r="B205" s="8" t="s">
        <v>325</v>
      </c>
    </row>
    <row r="206" spans="1:2" x14ac:dyDescent="0.25">
      <c r="A206" s="7">
        <f>YEAR(Table1[[#This Row],[Order Date]])</f>
        <v>2014</v>
      </c>
      <c r="B206" s="8" t="s">
        <v>170</v>
      </c>
    </row>
    <row r="207" spans="1:2" x14ac:dyDescent="0.25">
      <c r="A207" s="7">
        <f>YEAR(Table1[[#This Row],[Order Date]])</f>
        <v>2014</v>
      </c>
      <c r="B207" s="8" t="s">
        <v>170</v>
      </c>
    </row>
    <row r="208" spans="1:2" x14ac:dyDescent="0.25">
      <c r="A208" s="7">
        <f>YEAR(Table1[[#This Row],[Order Date]])</f>
        <v>2014</v>
      </c>
      <c r="B208" s="8" t="s">
        <v>170</v>
      </c>
    </row>
    <row r="209" spans="1:2" x14ac:dyDescent="0.25">
      <c r="A209" s="7">
        <f>YEAR(Table1[[#This Row],[Order Date]])</f>
        <v>2014</v>
      </c>
      <c r="B209" s="8" t="s">
        <v>170</v>
      </c>
    </row>
    <row r="210" spans="1:2" x14ac:dyDescent="0.25">
      <c r="A210" s="7">
        <f>YEAR(Table1[[#This Row],[Order Date]])</f>
        <v>2014</v>
      </c>
      <c r="B210" s="8" t="s">
        <v>170</v>
      </c>
    </row>
    <row r="211" spans="1:2" x14ac:dyDescent="0.25">
      <c r="A211" s="7">
        <f>YEAR(Table1[[#This Row],[Order Date]])</f>
        <v>2014</v>
      </c>
      <c r="B211" s="8" t="s">
        <v>334</v>
      </c>
    </row>
    <row r="212" spans="1:2" x14ac:dyDescent="0.25">
      <c r="A212" s="7">
        <f>YEAR(Table1[[#This Row],[Order Date]])</f>
        <v>2014</v>
      </c>
      <c r="B212" s="8" t="s">
        <v>336</v>
      </c>
    </row>
    <row r="213" spans="1:2" x14ac:dyDescent="0.25">
      <c r="A213" s="7">
        <f>YEAR(Table1[[#This Row],[Order Date]])</f>
        <v>2014</v>
      </c>
      <c r="B213" s="8" t="s">
        <v>336</v>
      </c>
    </row>
    <row r="214" spans="1:2" x14ac:dyDescent="0.25">
      <c r="A214" s="7">
        <f>YEAR(Table1[[#This Row],[Order Date]])</f>
        <v>2014</v>
      </c>
      <c r="B214" s="8" t="s">
        <v>336</v>
      </c>
    </row>
    <row r="215" spans="1:2" x14ac:dyDescent="0.25">
      <c r="A215" s="7">
        <f>YEAR(Table1[[#This Row],[Order Date]])</f>
        <v>2014</v>
      </c>
      <c r="B215" s="8" t="s">
        <v>336</v>
      </c>
    </row>
    <row r="216" spans="1:2" x14ac:dyDescent="0.25">
      <c r="A216" s="7">
        <f>YEAR(Table1[[#This Row],[Order Date]])</f>
        <v>2014</v>
      </c>
      <c r="B216" s="8" t="s">
        <v>336</v>
      </c>
    </row>
    <row r="217" spans="1:2" x14ac:dyDescent="0.25">
      <c r="A217" s="7">
        <f>YEAR(Table1[[#This Row],[Order Date]])</f>
        <v>2014</v>
      </c>
      <c r="B217" s="8" t="s">
        <v>336</v>
      </c>
    </row>
    <row r="218" spans="1:2" x14ac:dyDescent="0.25">
      <c r="A218" s="7">
        <f>YEAR(Table1[[#This Row],[Order Date]])</f>
        <v>2014</v>
      </c>
      <c r="B218" s="8" t="s">
        <v>336</v>
      </c>
    </row>
    <row r="219" spans="1:2" x14ac:dyDescent="0.25">
      <c r="A219" s="7">
        <f>YEAR(Table1[[#This Row],[Order Date]])</f>
        <v>2014</v>
      </c>
      <c r="B219" s="8" t="s">
        <v>341</v>
      </c>
    </row>
    <row r="220" spans="1:2" x14ac:dyDescent="0.25">
      <c r="A220" s="7">
        <f>YEAR(Table1[[#This Row],[Order Date]])</f>
        <v>2014</v>
      </c>
      <c r="B220" s="8" t="s">
        <v>343</v>
      </c>
    </row>
    <row r="221" spans="1:2" x14ac:dyDescent="0.25">
      <c r="A221" s="7">
        <f>YEAR(Table1[[#This Row],[Order Date]])</f>
        <v>2014</v>
      </c>
      <c r="B221" s="8" t="s">
        <v>343</v>
      </c>
    </row>
    <row r="222" spans="1:2" x14ac:dyDescent="0.25">
      <c r="A222" s="7">
        <f>YEAR(Table1[[#This Row],[Order Date]])</f>
        <v>2014</v>
      </c>
      <c r="B222" s="8" t="s">
        <v>343</v>
      </c>
    </row>
    <row r="223" spans="1:2" x14ac:dyDescent="0.25">
      <c r="A223" s="7">
        <f>YEAR(Table1[[#This Row],[Order Date]])</f>
        <v>2014</v>
      </c>
      <c r="B223" s="8" t="s">
        <v>346</v>
      </c>
    </row>
    <row r="224" spans="1:2" x14ac:dyDescent="0.25">
      <c r="A224" s="7">
        <f>YEAR(Table1[[#This Row],[Order Date]])</f>
        <v>2014</v>
      </c>
      <c r="B224" s="8" t="s">
        <v>346</v>
      </c>
    </row>
    <row r="225" spans="1:2" x14ac:dyDescent="0.25">
      <c r="A225" s="7">
        <f>YEAR(Table1[[#This Row],[Order Date]])</f>
        <v>2014</v>
      </c>
      <c r="B225" s="8" t="s">
        <v>346</v>
      </c>
    </row>
    <row r="226" spans="1:2" x14ac:dyDescent="0.25">
      <c r="A226" s="7">
        <f>YEAR(Table1[[#This Row],[Order Date]])</f>
        <v>2014</v>
      </c>
      <c r="B226" s="8" t="s">
        <v>346</v>
      </c>
    </row>
    <row r="227" spans="1:2" x14ac:dyDescent="0.25">
      <c r="A227" s="7">
        <f>YEAR(Table1[[#This Row],[Order Date]])</f>
        <v>2014</v>
      </c>
      <c r="B227" s="8" t="s">
        <v>346</v>
      </c>
    </row>
    <row r="228" spans="1:2" x14ac:dyDescent="0.25">
      <c r="A228" s="7">
        <f>YEAR(Table1[[#This Row],[Order Date]])</f>
        <v>2014</v>
      </c>
      <c r="B228" s="8" t="s">
        <v>346</v>
      </c>
    </row>
    <row r="229" spans="1:2" x14ac:dyDescent="0.25">
      <c r="A229" s="7">
        <f>YEAR(Table1[[#This Row],[Order Date]])</f>
        <v>2014</v>
      </c>
      <c r="B229" s="8" t="s">
        <v>346</v>
      </c>
    </row>
    <row r="230" spans="1:2" x14ac:dyDescent="0.25">
      <c r="A230" s="7">
        <f>YEAR(Table1[[#This Row],[Order Date]])</f>
        <v>2014</v>
      </c>
      <c r="B230" s="8" t="s">
        <v>352</v>
      </c>
    </row>
    <row r="231" spans="1:2" x14ac:dyDescent="0.25">
      <c r="A231" s="7">
        <f>YEAR(Table1[[#This Row],[Order Date]])</f>
        <v>2014</v>
      </c>
      <c r="B231" s="8" t="s">
        <v>352</v>
      </c>
    </row>
    <row r="232" spans="1:2" x14ac:dyDescent="0.25">
      <c r="A232" s="7">
        <f>YEAR(Table1[[#This Row],[Order Date]])</f>
        <v>2014</v>
      </c>
      <c r="B232" s="8" t="s">
        <v>355</v>
      </c>
    </row>
    <row r="233" spans="1:2" x14ac:dyDescent="0.25">
      <c r="A233" s="7">
        <f>YEAR(Table1[[#This Row],[Order Date]])</f>
        <v>2014</v>
      </c>
      <c r="B233" s="8" t="s">
        <v>357</v>
      </c>
    </row>
    <row r="234" spans="1:2" x14ac:dyDescent="0.25">
      <c r="A234" s="7">
        <f>YEAR(Table1[[#This Row],[Order Date]])</f>
        <v>2014</v>
      </c>
      <c r="B234" s="8" t="s">
        <v>357</v>
      </c>
    </row>
    <row r="235" spans="1:2" x14ac:dyDescent="0.25">
      <c r="A235" s="7">
        <f>YEAR(Table1[[#This Row],[Order Date]])</f>
        <v>2014</v>
      </c>
      <c r="B235" s="8" t="s">
        <v>357</v>
      </c>
    </row>
    <row r="236" spans="1:2" x14ac:dyDescent="0.25">
      <c r="A236" s="7">
        <f>YEAR(Table1[[#This Row],[Order Date]])</f>
        <v>2014</v>
      </c>
      <c r="B236" s="8" t="s">
        <v>357</v>
      </c>
    </row>
    <row r="237" spans="1:2" x14ac:dyDescent="0.25">
      <c r="A237" s="7">
        <f>YEAR(Table1[[#This Row],[Order Date]])</f>
        <v>2014</v>
      </c>
      <c r="B237" s="8" t="s">
        <v>357</v>
      </c>
    </row>
    <row r="238" spans="1:2" x14ac:dyDescent="0.25">
      <c r="A238" s="7">
        <f>YEAR(Table1[[#This Row],[Order Date]])</f>
        <v>2014</v>
      </c>
      <c r="B238" s="8" t="s">
        <v>363</v>
      </c>
    </row>
    <row r="239" spans="1:2" x14ac:dyDescent="0.25">
      <c r="A239" s="7">
        <f>YEAR(Table1[[#This Row],[Order Date]])</f>
        <v>2014</v>
      </c>
      <c r="B239" s="8" t="s">
        <v>363</v>
      </c>
    </row>
    <row r="240" spans="1:2" x14ac:dyDescent="0.25">
      <c r="A240" s="7">
        <f>YEAR(Table1[[#This Row],[Order Date]])</f>
        <v>2014</v>
      </c>
      <c r="B240" s="8" t="s">
        <v>363</v>
      </c>
    </row>
    <row r="241" spans="1:2" x14ac:dyDescent="0.25">
      <c r="A241" s="7">
        <f>YEAR(Table1[[#This Row],[Order Date]])</f>
        <v>2014</v>
      </c>
      <c r="B241" s="8" t="s">
        <v>366</v>
      </c>
    </row>
    <row r="242" spans="1:2" x14ac:dyDescent="0.25">
      <c r="A242" s="7">
        <f>YEAR(Table1[[#This Row],[Order Date]])</f>
        <v>2014</v>
      </c>
      <c r="B242" s="8" t="s">
        <v>366</v>
      </c>
    </row>
    <row r="243" spans="1:2" x14ac:dyDescent="0.25">
      <c r="A243" s="7">
        <f>YEAR(Table1[[#This Row],[Order Date]])</f>
        <v>2014</v>
      </c>
      <c r="B243" s="8" t="s">
        <v>369</v>
      </c>
    </row>
    <row r="244" spans="1:2" x14ac:dyDescent="0.25">
      <c r="A244" s="7">
        <f>YEAR(Table1[[#This Row],[Order Date]])</f>
        <v>2014</v>
      </c>
      <c r="B244" s="8" t="s">
        <v>369</v>
      </c>
    </row>
    <row r="245" spans="1:2" x14ac:dyDescent="0.25">
      <c r="A245" s="7">
        <f>YEAR(Table1[[#This Row],[Order Date]])</f>
        <v>2014</v>
      </c>
      <c r="B245" s="8" t="s">
        <v>372</v>
      </c>
    </row>
    <row r="246" spans="1:2" x14ac:dyDescent="0.25">
      <c r="A246" s="7">
        <f>YEAR(Table1[[#This Row],[Order Date]])</f>
        <v>2014</v>
      </c>
      <c r="B246" s="8" t="s">
        <v>373</v>
      </c>
    </row>
    <row r="247" spans="1:2" x14ac:dyDescent="0.25">
      <c r="A247" s="7">
        <f>YEAR(Table1[[#This Row],[Order Date]])</f>
        <v>2014</v>
      </c>
      <c r="B247" s="8" t="s">
        <v>373</v>
      </c>
    </row>
    <row r="248" spans="1:2" x14ac:dyDescent="0.25">
      <c r="A248" s="7">
        <f>YEAR(Table1[[#This Row],[Order Date]])</f>
        <v>2014</v>
      </c>
      <c r="B248" s="8" t="s">
        <v>376</v>
      </c>
    </row>
    <row r="249" spans="1:2" x14ac:dyDescent="0.25">
      <c r="A249" s="7">
        <f>YEAR(Table1[[#This Row],[Order Date]])</f>
        <v>2014</v>
      </c>
      <c r="B249" s="8" t="s">
        <v>378</v>
      </c>
    </row>
    <row r="250" spans="1:2" x14ac:dyDescent="0.25">
      <c r="A250" s="7">
        <f>YEAR(Table1[[#This Row],[Order Date]])</f>
        <v>2014</v>
      </c>
      <c r="B250" s="8" t="s">
        <v>380</v>
      </c>
    </row>
    <row r="251" spans="1:2" x14ac:dyDescent="0.25">
      <c r="A251" s="7">
        <f>YEAR(Table1[[#This Row],[Order Date]])</f>
        <v>2014</v>
      </c>
      <c r="B251" s="8" t="s">
        <v>325</v>
      </c>
    </row>
    <row r="252" spans="1:2" x14ac:dyDescent="0.25">
      <c r="A252" s="7">
        <f>YEAR(Table1[[#This Row],[Order Date]])</f>
        <v>2014</v>
      </c>
      <c r="B252" s="8" t="s">
        <v>383</v>
      </c>
    </row>
    <row r="253" spans="1:2" x14ac:dyDescent="0.25">
      <c r="A253" s="7">
        <f>YEAR(Table1[[#This Row],[Order Date]])</f>
        <v>2014</v>
      </c>
      <c r="B253" s="8" t="s">
        <v>383</v>
      </c>
    </row>
    <row r="254" spans="1:2" x14ac:dyDescent="0.25">
      <c r="A254" s="7">
        <f>YEAR(Table1[[#This Row],[Order Date]])</f>
        <v>2014</v>
      </c>
      <c r="B254" s="8" t="s">
        <v>383</v>
      </c>
    </row>
    <row r="255" spans="1:2" x14ac:dyDescent="0.25">
      <c r="A255" s="7">
        <f>YEAR(Table1[[#This Row],[Order Date]])</f>
        <v>2014</v>
      </c>
      <c r="B255" s="8" t="s">
        <v>383</v>
      </c>
    </row>
    <row r="256" spans="1:2" x14ac:dyDescent="0.25">
      <c r="A256" s="7">
        <f>YEAR(Table1[[#This Row],[Order Date]])</f>
        <v>2014</v>
      </c>
      <c r="B256" s="8" t="s">
        <v>387</v>
      </c>
    </row>
    <row r="257" spans="1:2" x14ac:dyDescent="0.25">
      <c r="A257" s="7">
        <f>YEAR(Table1[[#This Row],[Order Date]])</f>
        <v>2014</v>
      </c>
      <c r="B257" s="8" t="s">
        <v>389</v>
      </c>
    </row>
    <row r="258" spans="1:2" x14ac:dyDescent="0.25">
      <c r="A258" s="7">
        <f>YEAR(Table1[[#This Row],[Order Date]])</f>
        <v>2014</v>
      </c>
      <c r="B258" s="8" t="s">
        <v>389</v>
      </c>
    </row>
    <row r="259" spans="1:2" x14ac:dyDescent="0.25">
      <c r="A259" s="7">
        <f>YEAR(Table1[[#This Row],[Order Date]])</f>
        <v>2014</v>
      </c>
      <c r="B259" s="8" t="s">
        <v>389</v>
      </c>
    </row>
    <row r="260" spans="1:2" x14ac:dyDescent="0.25">
      <c r="A260" s="7">
        <f>YEAR(Table1[[#This Row],[Order Date]])</f>
        <v>2014</v>
      </c>
      <c r="B260" s="8" t="s">
        <v>392</v>
      </c>
    </row>
    <row r="261" spans="1:2" x14ac:dyDescent="0.25">
      <c r="A261" s="7">
        <f>YEAR(Table1[[#This Row],[Order Date]])</f>
        <v>2014</v>
      </c>
      <c r="B261" s="8" t="s">
        <v>394</v>
      </c>
    </row>
    <row r="262" spans="1:2" x14ac:dyDescent="0.25">
      <c r="A262" s="7">
        <f>YEAR(Table1[[#This Row],[Order Date]])</f>
        <v>2014</v>
      </c>
      <c r="B262" s="8" t="s">
        <v>394</v>
      </c>
    </row>
    <row r="263" spans="1:2" x14ac:dyDescent="0.25">
      <c r="A263" s="7">
        <f>YEAR(Table1[[#This Row],[Order Date]])</f>
        <v>2014</v>
      </c>
      <c r="B263" s="8" t="s">
        <v>398</v>
      </c>
    </row>
    <row r="264" spans="1:2" x14ac:dyDescent="0.25">
      <c r="A264" s="7">
        <f>YEAR(Table1[[#This Row],[Order Date]])</f>
        <v>2014</v>
      </c>
      <c r="B264" s="8" t="s">
        <v>401</v>
      </c>
    </row>
    <row r="265" spans="1:2" x14ac:dyDescent="0.25">
      <c r="A265" s="7">
        <f>YEAR(Table1[[#This Row],[Order Date]])</f>
        <v>2014</v>
      </c>
      <c r="B265" s="8" t="s">
        <v>403</v>
      </c>
    </row>
    <row r="266" spans="1:2" x14ac:dyDescent="0.25">
      <c r="A266" s="7">
        <f>YEAR(Table1[[#This Row],[Order Date]])</f>
        <v>2014</v>
      </c>
      <c r="B266" s="8" t="s">
        <v>405</v>
      </c>
    </row>
    <row r="267" spans="1:2" x14ac:dyDescent="0.25">
      <c r="A267" s="7">
        <f>YEAR(Table1[[#This Row],[Order Date]])</f>
        <v>2014</v>
      </c>
      <c r="B267" s="8" t="s">
        <v>407</v>
      </c>
    </row>
    <row r="268" spans="1:2" x14ac:dyDescent="0.25">
      <c r="A268" s="7">
        <f>YEAR(Table1[[#This Row],[Order Date]])</f>
        <v>2014</v>
      </c>
      <c r="B268" s="8" t="s">
        <v>407</v>
      </c>
    </row>
    <row r="269" spans="1:2" x14ac:dyDescent="0.25">
      <c r="A269" s="7">
        <f>YEAR(Table1[[#This Row],[Order Date]])</f>
        <v>2014</v>
      </c>
      <c r="B269" s="8" t="s">
        <v>410</v>
      </c>
    </row>
    <row r="270" spans="1:2" x14ac:dyDescent="0.25">
      <c r="A270" s="7">
        <f>YEAR(Table1[[#This Row],[Order Date]])</f>
        <v>2014</v>
      </c>
      <c r="B270" s="8" t="s">
        <v>185</v>
      </c>
    </row>
    <row r="271" spans="1:2" x14ac:dyDescent="0.25">
      <c r="A271" s="7">
        <f>YEAR(Table1[[#This Row],[Order Date]])</f>
        <v>2014</v>
      </c>
      <c r="B271" s="8" t="s">
        <v>413</v>
      </c>
    </row>
    <row r="272" spans="1:2" x14ac:dyDescent="0.25">
      <c r="A272" s="7">
        <f>YEAR(Table1[[#This Row],[Order Date]])</f>
        <v>2014</v>
      </c>
      <c r="B272" s="8" t="s">
        <v>413</v>
      </c>
    </row>
    <row r="273" spans="1:2" x14ac:dyDescent="0.25">
      <c r="A273" s="7">
        <f>YEAR(Table1[[#This Row],[Order Date]])</f>
        <v>2014</v>
      </c>
      <c r="B273" s="8" t="s">
        <v>413</v>
      </c>
    </row>
    <row r="274" spans="1:2" x14ac:dyDescent="0.25">
      <c r="A274" s="7">
        <f>YEAR(Table1[[#This Row],[Order Date]])</f>
        <v>2014</v>
      </c>
      <c r="B274" s="8" t="s">
        <v>417</v>
      </c>
    </row>
    <row r="275" spans="1:2" x14ac:dyDescent="0.25">
      <c r="A275" s="7">
        <f>YEAR(Table1[[#This Row],[Order Date]])</f>
        <v>2014</v>
      </c>
      <c r="B275" s="8" t="s">
        <v>419</v>
      </c>
    </row>
    <row r="276" spans="1:2" x14ac:dyDescent="0.25">
      <c r="A276" s="7">
        <f>YEAR(Table1[[#This Row],[Order Date]])</f>
        <v>2014</v>
      </c>
      <c r="B276" s="8" t="s">
        <v>419</v>
      </c>
    </row>
    <row r="277" spans="1:2" x14ac:dyDescent="0.25">
      <c r="A277" s="7">
        <f>YEAR(Table1[[#This Row],[Order Date]])</f>
        <v>2014</v>
      </c>
      <c r="B277" s="8" t="s">
        <v>422</v>
      </c>
    </row>
    <row r="278" spans="1:2" x14ac:dyDescent="0.25">
      <c r="A278" s="7">
        <f>YEAR(Table1[[#This Row],[Order Date]])</f>
        <v>2014</v>
      </c>
      <c r="B278" s="8" t="s">
        <v>424</v>
      </c>
    </row>
    <row r="279" spans="1:2" x14ac:dyDescent="0.25">
      <c r="A279" s="7">
        <f>YEAR(Table1[[#This Row],[Order Date]])</f>
        <v>2014</v>
      </c>
      <c r="B279" s="8" t="s">
        <v>424</v>
      </c>
    </row>
    <row r="280" spans="1:2" x14ac:dyDescent="0.25">
      <c r="A280" s="7">
        <f>YEAR(Table1[[#This Row],[Order Date]])</f>
        <v>2014</v>
      </c>
      <c r="B280" s="8" t="s">
        <v>427</v>
      </c>
    </row>
    <row r="281" spans="1:2" x14ac:dyDescent="0.25">
      <c r="A281" s="7">
        <f>YEAR(Table1[[#This Row],[Order Date]])</f>
        <v>2014</v>
      </c>
      <c r="B281" s="8" t="s">
        <v>429</v>
      </c>
    </row>
    <row r="282" spans="1:2" x14ac:dyDescent="0.25">
      <c r="A282" s="7">
        <f>YEAR(Table1[[#This Row],[Order Date]])</f>
        <v>2014</v>
      </c>
      <c r="B282" s="8" t="s">
        <v>429</v>
      </c>
    </row>
    <row r="283" spans="1:2" x14ac:dyDescent="0.25">
      <c r="A283" s="7">
        <f>YEAR(Table1[[#This Row],[Order Date]])</f>
        <v>2014</v>
      </c>
      <c r="B283" s="8" t="s">
        <v>429</v>
      </c>
    </row>
    <row r="284" spans="1:2" x14ac:dyDescent="0.25">
      <c r="A284" s="7">
        <f>YEAR(Table1[[#This Row],[Order Date]])</f>
        <v>2014</v>
      </c>
      <c r="B284" s="8" t="s">
        <v>405</v>
      </c>
    </row>
    <row r="285" spans="1:2" x14ac:dyDescent="0.25">
      <c r="A285" s="7">
        <f>YEAR(Table1[[#This Row],[Order Date]])</f>
        <v>2014</v>
      </c>
      <c r="B285" s="8" t="s">
        <v>405</v>
      </c>
    </row>
    <row r="286" spans="1:2" x14ac:dyDescent="0.25">
      <c r="A286" s="7">
        <f>YEAR(Table1[[#This Row],[Order Date]])</f>
        <v>2014</v>
      </c>
      <c r="B286" s="8" t="s">
        <v>433</v>
      </c>
    </row>
    <row r="287" spans="1:2" x14ac:dyDescent="0.25">
      <c r="A287" s="7">
        <f>YEAR(Table1[[#This Row],[Order Date]])</f>
        <v>2014</v>
      </c>
      <c r="B287" s="8" t="s">
        <v>433</v>
      </c>
    </row>
    <row r="288" spans="1:2" x14ac:dyDescent="0.25">
      <c r="A288" s="7">
        <f>YEAR(Table1[[#This Row],[Order Date]])</f>
        <v>2014</v>
      </c>
      <c r="B288" s="8" t="s">
        <v>437</v>
      </c>
    </row>
    <row r="289" spans="1:2" x14ac:dyDescent="0.25">
      <c r="A289" s="7">
        <f>YEAR(Table1[[#This Row],[Order Date]])</f>
        <v>2014</v>
      </c>
      <c r="B289" s="8" t="s">
        <v>437</v>
      </c>
    </row>
    <row r="290" spans="1:2" x14ac:dyDescent="0.25">
      <c r="A290" s="7">
        <f>YEAR(Table1[[#This Row],[Order Date]])</f>
        <v>2014</v>
      </c>
      <c r="B290" s="8" t="s">
        <v>437</v>
      </c>
    </row>
    <row r="291" spans="1:2" x14ac:dyDescent="0.25">
      <c r="A291" s="7">
        <f>YEAR(Table1[[#This Row],[Order Date]])</f>
        <v>2014</v>
      </c>
      <c r="B291" s="8" t="s">
        <v>252</v>
      </c>
    </row>
    <row r="292" spans="1:2" x14ac:dyDescent="0.25">
      <c r="A292" s="7">
        <f>YEAR(Table1[[#This Row],[Order Date]])</f>
        <v>2014</v>
      </c>
      <c r="B292" s="8" t="s">
        <v>252</v>
      </c>
    </row>
    <row r="293" spans="1:2" x14ac:dyDescent="0.25">
      <c r="A293" s="7">
        <f>YEAR(Table1[[#This Row],[Order Date]])</f>
        <v>2014</v>
      </c>
      <c r="B293" s="8" t="s">
        <v>443</v>
      </c>
    </row>
    <row r="294" spans="1:2" x14ac:dyDescent="0.25">
      <c r="A294" s="7">
        <f>YEAR(Table1[[#This Row],[Order Date]])</f>
        <v>2014</v>
      </c>
      <c r="B294" s="8" t="s">
        <v>445</v>
      </c>
    </row>
    <row r="295" spans="1:2" x14ac:dyDescent="0.25">
      <c r="A295" s="7">
        <f>YEAR(Table1[[#This Row],[Order Date]])</f>
        <v>2014</v>
      </c>
      <c r="B295" s="8" t="s">
        <v>445</v>
      </c>
    </row>
    <row r="296" spans="1:2" x14ac:dyDescent="0.25">
      <c r="A296" s="7">
        <f>YEAR(Table1[[#This Row],[Order Date]])</f>
        <v>2014</v>
      </c>
      <c r="B296" s="8" t="s">
        <v>445</v>
      </c>
    </row>
    <row r="297" spans="1:2" x14ac:dyDescent="0.25">
      <c r="A297" s="7">
        <f>YEAR(Table1[[#This Row],[Order Date]])</f>
        <v>2014</v>
      </c>
      <c r="B297" s="8" t="s">
        <v>446</v>
      </c>
    </row>
    <row r="298" spans="1:2" x14ac:dyDescent="0.25">
      <c r="A298" s="7">
        <f>YEAR(Table1[[#This Row],[Order Date]])</f>
        <v>2014</v>
      </c>
      <c r="B298" s="8" t="s">
        <v>380</v>
      </c>
    </row>
    <row r="299" spans="1:2" x14ac:dyDescent="0.25">
      <c r="A299" s="7">
        <f>YEAR(Table1[[#This Row],[Order Date]])</f>
        <v>2014</v>
      </c>
      <c r="B299" s="8" t="s">
        <v>380</v>
      </c>
    </row>
    <row r="300" spans="1:2" x14ac:dyDescent="0.25">
      <c r="A300" s="7">
        <f>YEAR(Table1[[#This Row],[Order Date]])</f>
        <v>2014</v>
      </c>
      <c r="B300" s="8" t="s">
        <v>450</v>
      </c>
    </row>
    <row r="301" spans="1:2" x14ac:dyDescent="0.25">
      <c r="A301" s="7">
        <f>YEAR(Table1[[#This Row],[Order Date]])</f>
        <v>2014</v>
      </c>
      <c r="B301" s="8" t="s">
        <v>452</v>
      </c>
    </row>
    <row r="302" spans="1:2" x14ac:dyDescent="0.25">
      <c r="A302" s="7">
        <f>YEAR(Table1[[#This Row],[Order Date]])</f>
        <v>2014</v>
      </c>
      <c r="B302" s="8" t="s">
        <v>452</v>
      </c>
    </row>
    <row r="303" spans="1:2" x14ac:dyDescent="0.25">
      <c r="A303" s="7">
        <f>YEAR(Table1[[#This Row],[Order Date]])</f>
        <v>2014</v>
      </c>
      <c r="B303" s="8" t="s">
        <v>452</v>
      </c>
    </row>
    <row r="304" spans="1:2" x14ac:dyDescent="0.25">
      <c r="A304" s="7">
        <f>YEAR(Table1[[#This Row],[Order Date]])</f>
        <v>2014</v>
      </c>
      <c r="B304" s="8" t="s">
        <v>452</v>
      </c>
    </row>
    <row r="305" spans="1:2" x14ac:dyDescent="0.25">
      <c r="A305" s="7">
        <f>YEAR(Table1[[#This Row],[Order Date]])</f>
        <v>2014</v>
      </c>
      <c r="B305" s="8" t="s">
        <v>456</v>
      </c>
    </row>
    <row r="306" spans="1:2" x14ac:dyDescent="0.25">
      <c r="A306" s="7">
        <f>YEAR(Table1[[#This Row],[Order Date]])</f>
        <v>2014</v>
      </c>
      <c r="B306" s="8" t="s">
        <v>458</v>
      </c>
    </row>
    <row r="307" spans="1:2" x14ac:dyDescent="0.25">
      <c r="A307" s="7">
        <f>YEAR(Table1[[#This Row],[Order Date]])</f>
        <v>2014</v>
      </c>
      <c r="B307" s="8" t="s">
        <v>458</v>
      </c>
    </row>
    <row r="308" spans="1:2" x14ac:dyDescent="0.25">
      <c r="A308" s="7">
        <f>YEAR(Table1[[#This Row],[Order Date]])</f>
        <v>2014</v>
      </c>
      <c r="B308" s="8" t="s">
        <v>458</v>
      </c>
    </row>
    <row r="309" spans="1:2" x14ac:dyDescent="0.25">
      <c r="A309" s="7">
        <f>YEAR(Table1[[#This Row],[Order Date]])</f>
        <v>2014</v>
      </c>
      <c r="B309" s="8" t="s">
        <v>458</v>
      </c>
    </row>
    <row r="310" spans="1:2" x14ac:dyDescent="0.25">
      <c r="A310" s="7">
        <f>YEAR(Table1[[#This Row],[Order Date]])</f>
        <v>2014</v>
      </c>
      <c r="B310" s="8" t="s">
        <v>458</v>
      </c>
    </row>
    <row r="311" spans="1:2" x14ac:dyDescent="0.25">
      <c r="A311" s="7">
        <f>YEAR(Table1[[#This Row],[Order Date]])</f>
        <v>2014</v>
      </c>
      <c r="B311" s="8" t="s">
        <v>462</v>
      </c>
    </row>
    <row r="312" spans="1:2" x14ac:dyDescent="0.25">
      <c r="A312" s="7">
        <f>YEAR(Table1[[#This Row],[Order Date]])</f>
        <v>2014</v>
      </c>
      <c r="B312" s="8" t="s">
        <v>462</v>
      </c>
    </row>
    <row r="313" spans="1:2" x14ac:dyDescent="0.25">
      <c r="A313" s="7">
        <f>YEAR(Table1[[#This Row],[Order Date]])</f>
        <v>2014</v>
      </c>
      <c r="B313" s="8" t="s">
        <v>465</v>
      </c>
    </row>
    <row r="314" spans="1:2" x14ac:dyDescent="0.25">
      <c r="A314" s="7">
        <f>YEAR(Table1[[#This Row],[Order Date]])</f>
        <v>2014</v>
      </c>
      <c r="B314" s="8" t="s">
        <v>465</v>
      </c>
    </row>
    <row r="315" spans="1:2" x14ac:dyDescent="0.25">
      <c r="A315" s="7">
        <f>YEAR(Table1[[#This Row],[Order Date]])</f>
        <v>2014</v>
      </c>
      <c r="B315" s="8" t="s">
        <v>465</v>
      </c>
    </row>
    <row r="316" spans="1:2" x14ac:dyDescent="0.25">
      <c r="A316" s="7">
        <f>YEAR(Table1[[#This Row],[Order Date]])</f>
        <v>2014</v>
      </c>
      <c r="B316" s="8" t="s">
        <v>465</v>
      </c>
    </row>
    <row r="317" spans="1:2" x14ac:dyDescent="0.25">
      <c r="A317" s="7">
        <f>YEAR(Table1[[#This Row],[Order Date]])</f>
        <v>2014</v>
      </c>
      <c r="B317" s="8" t="s">
        <v>468</v>
      </c>
    </row>
    <row r="318" spans="1:2" x14ac:dyDescent="0.25">
      <c r="A318" s="7">
        <f>YEAR(Table1[[#This Row],[Order Date]])</f>
        <v>2014</v>
      </c>
      <c r="B318" s="8" t="s">
        <v>470</v>
      </c>
    </row>
    <row r="319" spans="1:2" x14ac:dyDescent="0.25">
      <c r="A319" s="7">
        <f>YEAR(Table1[[#This Row],[Order Date]])</f>
        <v>2014</v>
      </c>
      <c r="B319" s="8" t="s">
        <v>131</v>
      </c>
    </row>
    <row r="320" spans="1:2" x14ac:dyDescent="0.25">
      <c r="A320" s="7">
        <f>YEAR(Table1[[#This Row],[Order Date]])</f>
        <v>2014</v>
      </c>
      <c r="B320" s="8" t="s">
        <v>131</v>
      </c>
    </row>
    <row r="321" spans="1:2" x14ac:dyDescent="0.25">
      <c r="A321" s="7">
        <f>YEAR(Table1[[#This Row],[Order Date]])</f>
        <v>2014</v>
      </c>
      <c r="B321" s="8" t="s">
        <v>131</v>
      </c>
    </row>
    <row r="322" spans="1:2" x14ac:dyDescent="0.25">
      <c r="A322" s="7">
        <f>YEAR(Table1[[#This Row],[Order Date]])</f>
        <v>2014</v>
      </c>
      <c r="B322" s="8" t="s">
        <v>475</v>
      </c>
    </row>
    <row r="323" spans="1:2" x14ac:dyDescent="0.25">
      <c r="A323" s="7">
        <f>YEAR(Table1[[#This Row],[Order Date]])</f>
        <v>2014</v>
      </c>
      <c r="B323" s="8" t="s">
        <v>475</v>
      </c>
    </row>
    <row r="324" spans="1:2" x14ac:dyDescent="0.25">
      <c r="A324" s="7">
        <f>YEAR(Table1[[#This Row],[Order Date]])</f>
        <v>2014</v>
      </c>
      <c r="B324" s="8" t="s">
        <v>478</v>
      </c>
    </row>
    <row r="325" spans="1:2" x14ac:dyDescent="0.25">
      <c r="A325" s="7">
        <f>YEAR(Table1[[#This Row],[Order Date]])</f>
        <v>2014</v>
      </c>
      <c r="B325" s="8" t="s">
        <v>478</v>
      </c>
    </row>
    <row r="326" spans="1:2" x14ac:dyDescent="0.25">
      <c r="A326" s="7">
        <f>YEAR(Table1[[#This Row],[Order Date]])</f>
        <v>2014</v>
      </c>
      <c r="B326" s="8" t="s">
        <v>478</v>
      </c>
    </row>
    <row r="327" spans="1:2" x14ac:dyDescent="0.25">
      <c r="A327" s="7">
        <f>YEAR(Table1[[#This Row],[Order Date]])</f>
        <v>2014</v>
      </c>
      <c r="B327" s="8" t="s">
        <v>478</v>
      </c>
    </row>
    <row r="328" spans="1:2" x14ac:dyDescent="0.25">
      <c r="A328" s="7">
        <f>YEAR(Table1[[#This Row],[Order Date]])</f>
        <v>2014</v>
      </c>
      <c r="B328" s="8" t="s">
        <v>483</v>
      </c>
    </row>
    <row r="329" spans="1:2" x14ac:dyDescent="0.25">
      <c r="A329" s="7">
        <f>YEAR(Table1[[#This Row],[Order Date]])</f>
        <v>2014</v>
      </c>
      <c r="B329" s="8" t="s">
        <v>483</v>
      </c>
    </row>
    <row r="330" spans="1:2" x14ac:dyDescent="0.25">
      <c r="A330" s="7">
        <f>YEAR(Table1[[#This Row],[Order Date]])</f>
        <v>2014</v>
      </c>
      <c r="B330" s="8" t="s">
        <v>483</v>
      </c>
    </row>
    <row r="331" spans="1:2" x14ac:dyDescent="0.25">
      <c r="A331" s="7">
        <f>YEAR(Table1[[#This Row],[Order Date]])</f>
        <v>2014</v>
      </c>
      <c r="B331" s="8" t="s">
        <v>487</v>
      </c>
    </row>
    <row r="332" spans="1:2" x14ac:dyDescent="0.25">
      <c r="A332" s="7">
        <f>YEAR(Table1[[#This Row],[Order Date]])</f>
        <v>2014</v>
      </c>
      <c r="B332" s="8" t="s">
        <v>490</v>
      </c>
    </row>
    <row r="333" spans="1:2" x14ac:dyDescent="0.25">
      <c r="A333" s="7">
        <f>YEAR(Table1[[#This Row],[Order Date]])</f>
        <v>2014</v>
      </c>
      <c r="B333" s="8" t="s">
        <v>490</v>
      </c>
    </row>
    <row r="334" spans="1:2" x14ac:dyDescent="0.25">
      <c r="A334" s="7">
        <f>YEAR(Table1[[#This Row],[Order Date]])</f>
        <v>2014</v>
      </c>
      <c r="B334" s="8" t="s">
        <v>492</v>
      </c>
    </row>
    <row r="335" spans="1:2" x14ac:dyDescent="0.25">
      <c r="A335" s="7">
        <f>YEAR(Table1[[#This Row],[Order Date]])</f>
        <v>2014</v>
      </c>
      <c r="B335" s="8" t="s">
        <v>492</v>
      </c>
    </row>
    <row r="336" spans="1:2" x14ac:dyDescent="0.25">
      <c r="A336" s="7">
        <f>YEAR(Table1[[#This Row],[Order Date]])</f>
        <v>2014</v>
      </c>
      <c r="B336" s="8" t="s">
        <v>495</v>
      </c>
    </row>
    <row r="337" spans="1:2" x14ac:dyDescent="0.25">
      <c r="A337" s="7">
        <f>YEAR(Table1[[#This Row],[Order Date]])</f>
        <v>2014</v>
      </c>
      <c r="B337" s="8" t="s">
        <v>495</v>
      </c>
    </row>
    <row r="338" spans="1:2" x14ac:dyDescent="0.25">
      <c r="A338" s="7">
        <f>YEAR(Table1[[#This Row],[Order Date]])</f>
        <v>2014</v>
      </c>
      <c r="B338" s="8" t="s">
        <v>498</v>
      </c>
    </row>
    <row r="339" spans="1:2" x14ac:dyDescent="0.25">
      <c r="A339" s="7">
        <f>YEAR(Table1[[#This Row],[Order Date]])</f>
        <v>2014</v>
      </c>
      <c r="B339" s="8" t="s">
        <v>500</v>
      </c>
    </row>
    <row r="340" spans="1:2" x14ac:dyDescent="0.25">
      <c r="A340" s="7">
        <f>YEAR(Table1[[#This Row],[Order Date]])</f>
        <v>2014</v>
      </c>
      <c r="B340" s="8" t="s">
        <v>180</v>
      </c>
    </row>
    <row r="341" spans="1:2" x14ac:dyDescent="0.25">
      <c r="A341" s="7">
        <f>YEAR(Table1[[#This Row],[Order Date]])</f>
        <v>2014</v>
      </c>
      <c r="B341" s="8" t="s">
        <v>180</v>
      </c>
    </row>
    <row r="342" spans="1:2" x14ac:dyDescent="0.25">
      <c r="A342" s="7">
        <f>YEAR(Table1[[#This Row],[Order Date]])</f>
        <v>2014</v>
      </c>
      <c r="B342" s="8" t="s">
        <v>503</v>
      </c>
    </row>
    <row r="343" spans="1:2" x14ac:dyDescent="0.25">
      <c r="A343" s="7">
        <f>YEAR(Table1[[#This Row],[Order Date]])</f>
        <v>2014</v>
      </c>
      <c r="B343" s="8" t="s">
        <v>505</v>
      </c>
    </row>
    <row r="344" spans="1:2" x14ac:dyDescent="0.25">
      <c r="A344" s="7">
        <f>YEAR(Table1[[#This Row],[Order Date]])</f>
        <v>2014</v>
      </c>
      <c r="B344" s="8" t="s">
        <v>505</v>
      </c>
    </row>
    <row r="345" spans="1:2" x14ac:dyDescent="0.25">
      <c r="A345" s="7">
        <f>YEAR(Table1[[#This Row],[Order Date]])</f>
        <v>2014</v>
      </c>
      <c r="B345" s="8" t="s">
        <v>505</v>
      </c>
    </row>
    <row r="346" spans="1:2" x14ac:dyDescent="0.25">
      <c r="A346" s="7">
        <f>YEAR(Table1[[#This Row],[Order Date]])</f>
        <v>2014</v>
      </c>
      <c r="B346" s="8" t="s">
        <v>505</v>
      </c>
    </row>
    <row r="347" spans="1:2" x14ac:dyDescent="0.25">
      <c r="A347" s="7">
        <f>YEAR(Table1[[#This Row],[Order Date]])</f>
        <v>2014</v>
      </c>
      <c r="B347" s="8" t="s">
        <v>509</v>
      </c>
    </row>
    <row r="348" spans="1:2" x14ac:dyDescent="0.25">
      <c r="A348" s="7">
        <f>YEAR(Table1[[#This Row],[Order Date]])</f>
        <v>2014</v>
      </c>
      <c r="B348" s="8" t="s">
        <v>512</v>
      </c>
    </row>
    <row r="349" spans="1:2" x14ac:dyDescent="0.25">
      <c r="A349" s="7">
        <f>YEAR(Table1[[#This Row],[Order Date]])</f>
        <v>2014</v>
      </c>
      <c r="B349" s="8" t="s">
        <v>514</v>
      </c>
    </row>
    <row r="350" spans="1:2" x14ac:dyDescent="0.25">
      <c r="A350" s="7">
        <f>YEAR(Table1[[#This Row],[Order Date]])</f>
        <v>2014</v>
      </c>
      <c r="B350" s="8" t="s">
        <v>514</v>
      </c>
    </row>
    <row r="351" spans="1:2" x14ac:dyDescent="0.25">
      <c r="A351" s="7">
        <f>YEAR(Table1[[#This Row],[Order Date]])</f>
        <v>2014</v>
      </c>
      <c r="B351" s="8" t="s">
        <v>514</v>
      </c>
    </row>
    <row r="352" spans="1:2" x14ac:dyDescent="0.25">
      <c r="A352" s="7">
        <f>YEAR(Table1[[#This Row],[Order Date]])</f>
        <v>2014</v>
      </c>
      <c r="B352" s="8" t="s">
        <v>519</v>
      </c>
    </row>
    <row r="353" spans="1:2" x14ac:dyDescent="0.25">
      <c r="A353" s="7">
        <f>YEAR(Table1[[#This Row],[Order Date]])</f>
        <v>2014</v>
      </c>
      <c r="B353" s="8" t="s">
        <v>519</v>
      </c>
    </row>
    <row r="354" spans="1:2" x14ac:dyDescent="0.25">
      <c r="A354" s="7">
        <f>YEAR(Table1[[#This Row],[Order Date]])</f>
        <v>2014</v>
      </c>
      <c r="B354" s="8" t="s">
        <v>519</v>
      </c>
    </row>
    <row r="355" spans="1:2" x14ac:dyDescent="0.25">
      <c r="A355" s="7">
        <f>YEAR(Table1[[#This Row],[Order Date]])</f>
        <v>2014</v>
      </c>
      <c r="B355" s="8" t="s">
        <v>519</v>
      </c>
    </row>
    <row r="356" spans="1:2" x14ac:dyDescent="0.25">
      <c r="A356" s="7">
        <f>YEAR(Table1[[#This Row],[Order Date]])</f>
        <v>2014</v>
      </c>
      <c r="B356" s="8" t="s">
        <v>523</v>
      </c>
    </row>
    <row r="357" spans="1:2" x14ac:dyDescent="0.25">
      <c r="A357" s="7">
        <f>YEAR(Table1[[#This Row],[Order Date]])</f>
        <v>2014</v>
      </c>
      <c r="B357" s="8" t="s">
        <v>525</v>
      </c>
    </row>
    <row r="358" spans="1:2" x14ac:dyDescent="0.25">
      <c r="A358" s="7">
        <f>YEAR(Table1[[#This Row],[Order Date]])</f>
        <v>2014</v>
      </c>
      <c r="B358" s="8" t="s">
        <v>387</v>
      </c>
    </row>
    <row r="359" spans="1:2" x14ac:dyDescent="0.25">
      <c r="A359" s="7">
        <f>YEAR(Table1[[#This Row],[Order Date]])</f>
        <v>2014</v>
      </c>
      <c r="B359" s="8" t="s">
        <v>387</v>
      </c>
    </row>
    <row r="360" spans="1:2" x14ac:dyDescent="0.25">
      <c r="A360" s="7">
        <f>YEAR(Table1[[#This Row],[Order Date]])</f>
        <v>2014</v>
      </c>
      <c r="B360" s="8" t="s">
        <v>387</v>
      </c>
    </row>
    <row r="361" spans="1:2" x14ac:dyDescent="0.25">
      <c r="A361" s="7">
        <f>YEAR(Table1[[#This Row],[Order Date]])</f>
        <v>2014</v>
      </c>
      <c r="B361" s="8" t="s">
        <v>387</v>
      </c>
    </row>
    <row r="362" spans="1:2" x14ac:dyDescent="0.25">
      <c r="A362" s="7">
        <f>YEAR(Table1[[#This Row],[Order Date]])</f>
        <v>2014</v>
      </c>
      <c r="B362" s="8" t="s">
        <v>530</v>
      </c>
    </row>
    <row r="363" spans="1:2" x14ac:dyDescent="0.25">
      <c r="A363" s="7">
        <f>YEAR(Table1[[#This Row],[Order Date]])</f>
        <v>2014</v>
      </c>
      <c r="B363" s="8" t="s">
        <v>533</v>
      </c>
    </row>
    <row r="364" spans="1:2" x14ac:dyDescent="0.25">
      <c r="A364" s="7">
        <f>YEAR(Table1[[#This Row],[Order Date]])</f>
        <v>2014</v>
      </c>
      <c r="B364" s="8" t="s">
        <v>533</v>
      </c>
    </row>
    <row r="365" spans="1:2" x14ac:dyDescent="0.25">
      <c r="A365" s="7">
        <f>YEAR(Table1[[#This Row],[Order Date]])</f>
        <v>2014</v>
      </c>
      <c r="B365" s="8" t="s">
        <v>536</v>
      </c>
    </row>
    <row r="366" spans="1:2" x14ac:dyDescent="0.25">
      <c r="A366" s="7">
        <f>YEAR(Table1[[#This Row],[Order Date]])</f>
        <v>2014</v>
      </c>
      <c r="B366" s="8" t="s">
        <v>537</v>
      </c>
    </row>
    <row r="367" spans="1:2" x14ac:dyDescent="0.25">
      <c r="A367" s="7">
        <f>YEAR(Table1[[#This Row],[Order Date]])</f>
        <v>2014</v>
      </c>
      <c r="B367" s="8" t="s">
        <v>537</v>
      </c>
    </row>
    <row r="368" spans="1:2" x14ac:dyDescent="0.25">
      <c r="A368" s="7">
        <f>YEAR(Table1[[#This Row],[Order Date]])</f>
        <v>2014</v>
      </c>
      <c r="B368" s="8" t="s">
        <v>537</v>
      </c>
    </row>
    <row r="369" spans="1:2" x14ac:dyDescent="0.25">
      <c r="A369" s="7">
        <f>YEAR(Table1[[#This Row],[Order Date]])</f>
        <v>2014</v>
      </c>
      <c r="B369" s="8" t="s">
        <v>537</v>
      </c>
    </row>
    <row r="370" spans="1:2" x14ac:dyDescent="0.25">
      <c r="A370" s="7">
        <f>YEAR(Table1[[#This Row],[Order Date]])</f>
        <v>2014</v>
      </c>
      <c r="B370" s="8" t="s">
        <v>405</v>
      </c>
    </row>
    <row r="371" spans="1:2" x14ac:dyDescent="0.25">
      <c r="A371" s="7">
        <f>YEAR(Table1[[#This Row],[Order Date]])</f>
        <v>2014</v>
      </c>
      <c r="B371" s="8" t="s">
        <v>405</v>
      </c>
    </row>
    <row r="372" spans="1:2" x14ac:dyDescent="0.25">
      <c r="A372" s="7">
        <f>YEAR(Table1[[#This Row],[Order Date]])</f>
        <v>2014</v>
      </c>
      <c r="B372" s="8" t="s">
        <v>405</v>
      </c>
    </row>
    <row r="373" spans="1:2" x14ac:dyDescent="0.25">
      <c r="A373" s="7">
        <f>YEAR(Table1[[#This Row],[Order Date]])</f>
        <v>2014</v>
      </c>
      <c r="B373" s="8" t="s">
        <v>405</v>
      </c>
    </row>
    <row r="374" spans="1:2" x14ac:dyDescent="0.25">
      <c r="A374" s="7">
        <f>YEAR(Table1[[#This Row],[Order Date]])</f>
        <v>2014</v>
      </c>
      <c r="B374" s="8" t="s">
        <v>545</v>
      </c>
    </row>
    <row r="375" spans="1:2" x14ac:dyDescent="0.25">
      <c r="A375" s="7">
        <f>YEAR(Table1[[#This Row],[Order Date]])</f>
        <v>2014</v>
      </c>
      <c r="B375" s="8" t="s">
        <v>547</v>
      </c>
    </row>
    <row r="376" spans="1:2" x14ac:dyDescent="0.25">
      <c r="A376" s="7">
        <f>YEAR(Table1[[#This Row],[Order Date]])</f>
        <v>2014</v>
      </c>
      <c r="B376" s="8" t="s">
        <v>547</v>
      </c>
    </row>
    <row r="377" spans="1:2" x14ac:dyDescent="0.25">
      <c r="A377" s="7">
        <f>YEAR(Table1[[#This Row],[Order Date]])</f>
        <v>2014</v>
      </c>
      <c r="B377" s="8" t="s">
        <v>58</v>
      </c>
    </row>
    <row r="378" spans="1:2" x14ac:dyDescent="0.25">
      <c r="A378" s="7">
        <f>YEAR(Table1[[#This Row],[Order Date]])</f>
        <v>2014</v>
      </c>
      <c r="B378" s="8" t="s">
        <v>58</v>
      </c>
    </row>
    <row r="379" spans="1:2" x14ac:dyDescent="0.25">
      <c r="A379" s="7">
        <f>YEAR(Table1[[#This Row],[Order Date]])</f>
        <v>2014</v>
      </c>
      <c r="B379" s="8" t="s">
        <v>58</v>
      </c>
    </row>
    <row r="380" spans="1:2" x14ac:dyDescent="0.25">
      <c r="A380" s="7">
        <f>YEAR(Table1[[#This Row],[Order Date]])</f>
        <v>2014</v>
      </c>
      <c r="B380" s="8" t="s">
        <v>552</v>
      </c>
    </row>
    <row r="381" spans="1:2" x14ac:dyDescent="0.25">
      <c r="A381" s="7">
        <f>YEAR(Table1[[#This Row],[Order Date]])</f>
        <v>2014</v>
      </c>
      <c r="B381" s="8" t="s">
        <v>554</v>
      </c>
    </row>
    <row r="382" spans="1:2" x14ac:dyDescent="0.25">
      <c r="A382" s="7">
        <f>YEAR(Table1[[#This Row],[Order Date]])</f>
        <v>2014</v>
      </c>
      <c r="B382" s="8" t="s">
        <v>556</v>
      </c>
    </row>
    <row r="383" spans="1:2" x14ac:dyDescent="0.25">
      <c r="A383" s="7">
        <f>YEAR(Table1[[#This Row],[Order Date]])</f>
        <v>2014</v>
      </c>
      <c r="B383" s="8" t="s">
        <v>558</v>
      </c>
    </row>
    <row r="384" spans="1:2" x14ac:dyDescent="0.25">
      <c r="A384" s="7">
        <f>YEAR(Table1[[#This Row],[Order Date]])</f>
        <v>2014</v>
      </c>
      <c r="B384" s="8" t="s">
        <v>558</v>
      </c>
    </row>
    <row r="385" spans="1:2" x14ac:dyDescent="0.25">
      <c r="A385" s="7">
        <f>YEAR(Table1[[#This Row],[Order Date]])</f>
        <v>2014</v>
      </c>
      <c r="B385" s="8" t="s">
        <v>560</v>
      </c>
    </row>
    <row r="386" spans="1:2" x14ac:dyDescent="0.25">
      <c r="A386" s="7">
        <f>YEAR(Table1[[#This Row],[Order Date]])</f>
        <v>2014</v>
      </c>
      <c r="B386" s="8" t="s">
        <v>562</v>
      </c>
    </row>
    <row r="387" spans="1:2" x14ac:dyDescent="0.25">
      <c r="A387" s="7">
        <f>YEAR(Table1[[#This Row],[Order Date]])</f>
        <v>2014</v>
      </c>
      <c r="B387" s="8" t="s">
        <v>562</v>
      </c>
    </row>
    <row r="388" spans="1:2" x14ac:dyDescent="0.25">
      <c r="A388" s="7">
        <f>YEAR(Table1[[#This Row],[Order Date]])</f>
        <v>2014</v>
      </c>
      <c r="B388" s="8" t="s">
        <v>562</v>
      </c>
    </row>
    <row r="389" spans="1:2" x14ac:dyDescent="0.25">
      <c r="A389" s="7">
        <f>YEAR(Table1[[#This Row],[Order Date]])</f>
        <v>2014</v>
      </c>
      <c r="B389" s="8" t="s">
        <v>180</v>
      </c>
    </row>
    <row r="390" spans="1:2" x14ac:dyDescent="0.25">
      <c r="A390" s="7">
        <f>YEAR(Table1[[#This Row],[Order Date]])</f>
        <v>2014</v>
      </c>
      <c r="B390" s="8" t="s">
        <v>564</v>
      </c>
    </row>
    <row r="391" spans="1:2" x14ac:dyDescent="0.25">
      <c r="A391" s="7">
        <f>YEAR(Table1[[#This Row],[Order Date]])</f>
        <v>2014</v>
      </c>
      <c r="B391" s="8" t="s">
        <v>564</v>
      </c>
    </row>
    <row r="392" spans="1:2" x14ac:dyDescent="0.25">
      <c r="A392" s="7">
        <f>YEAR(Table1[[#This Row],[Order Date]])</f>
        <v>2014</v>
      </c>
      <c r="B392" s="8" t="s">
        <v>567</v>
      </c>
    </row>
    <row r="393" spans="1:2" x14ac:dyDescent="0.25">
      <c r="A393" s="7">
        <f>YEAR(Table1[[#This Row],[Order Date]])</f>
        <v>2014</v>
      </c>
      <c r="B393" s="8" t="s">
        <v>569</v>
      </c>
    </row>
    <row r="394" spans="1:2" x14ac:dyDescent="0.25">
      <c r="A394" s="7">
        <f>YEAR(Table1[[#This Row],[Order Date]])</f>
        <v>2014</v>
      </c>
      <c r="B394" s="8" t="s">
        <v>569</v>
      </c>
    </row>
    <row r="395" spans="1:2" x14ac:dyDescent="0.25">
      <c r="A395" s="7">
        <f>YEAR(Table1[[#This Row],[Order Date]])</f>
        <v>2014</v>
      </c>
      <c r="B395" s="8" t="s">
        <v>569</v>
      </c>
    </row>
    <row r="396" spans="1:2" x14ac:dyDescent="0.25">
      <c r="A396" s="7">
        <f>YEAR(Table1[[#This Row],[Order Date]])</f>
        <v>2014</v>
      </c>
      <c r="B396" s="8" t="s">
        <v>573</v>
      </c>
    </row>
    <row r="397" spans="1:2" x14ac:dyDescent="0.25">
      <c r="A397" s="7">
        <f>YEAR(Table1[[#This Row],[Order Date]])</f>
        <v>2014</v>
      </c>
      <c r="B397" s="8" t="s">
        <v>573</v>
      </c>
    </row>
    <row r="398" spans="1:2" x14ac:dyDescent="0.25">
      <c r="A398" s="7">
        <f>YEAR(Table1[[#This Row],[Order Date]])</f>
        <v>2014</v>
      </c>
      <c r="B398" s="8" t="s">
        <v>576</v>
      </c>
    </row>
    <row r="399" spans="1:2" x14ac:dyDescent="0.25">
      <c r="A399" s="7">
        <f>YEAR(Table1[[#This Row],[Order Date]])</f>
        <v>2014</v>
      </c>
      <c r="B399" s="8" t="s">
        <v>576</v>
      </c>
    </row>
    <row r="400" spans="1:2" x14ac:dyDescent="0.25">
      <c r="A400" s="7">
        <f>YEAR(Table1[[#This Row],[Order Date]])</f>
        <v>2014</v>
      </c>
      <c r="B400" s="8" t="s">
        <v>578</v>
      </c>
    </row>
    <row r="401" spans="1:2" x14ac:dyDescent="0.25">
      <c r="A401" s="7">
        <f>YEAR(Table1[[#This Row],[Order Date]])</f>
        <v>2014</v>
      </c>
      <c r="B401" s="8" t="s">
        <v>578</v>
      </c>
    </row>
    <row r="402" spans="1:2" x14ac:dyDescent="0.25">
      <c r="A402" s="7">
        <f>YEAR(Table1[[#This Row],[Order Date]])</f>
        <v>2014</v>
      </c>
      <c r="B402" s="8" t="s">
        <v>578</v>
      </c>
    </row>
    <row r="403" spans="1:2" x14ac:dyDescent="0.25">
      <c r="A403" s="7">
        <f>YEAR(Table1[[#This Row],[Order Date]])</f>
        <v>2014</v>
      </c>
      <c r="B403" s="8" t="s">
        <v>578</v>
      </c>
    </row>
    <row r="404" spans="1:2" x14ac:dyDescent="0.25">
      <c r="A404" s="7">
        <f>YEAR(Table1[[#This Row],[Order Date]])</f>
        <v>2014</v>
      </c>
      <c r="B404" s="8" t="s">
        <v>583</v>
      </c>
    </row>
    <row r="405" spans="1:2" x14ac:dyDescent="0.25">
      <c r="A405" s="7">
        <f>YEAR(Table1[[#This Row],[Order Date]])</f>
        <v>2014</v>
      </c>
      <c r="B405" s="8" t="s">
        <v>583</v>
      </c>
    </row>
    <row r="406" spans="1:2" x14ac:dyDescent="0.25">
      <c r="A406" s="7">
        <f>YEAR(Table1[[#This Row],[Order Date]])</f>
        <v>2014</v>
      </c>
      <c r="B406" s="8" t="s">
        <v>583</v>
      </c>
    </row>
    <row r="407" spans="1:2" x14ac:dyDescent="0.25">
      <c r="A407" s="7">
        <f>YEAR(Table1[[#This Row],[Order Date]])</f>
        <v>2014</v>
      </c>
      <c r="B407" s="8" t="s">
        <v>587</v>
      </c>
    </row>
    <row r="408" spans="1:2" x14ac:dyDescent="0.25">
      <c r="A408" s="7">
        <f>YEAR(Table1[[#This Row],[Order Date]])</f>
        <v>2014</v>
      </c>
      <c r="B408" s="8" t="s">
        <v>589</v>
      </c>
    </row>
    <row r="409" spans="1:2" x14ac:dyDescent="0.25">
      <c r="A409" s="7">
        <f>YEAR(Table1[[#This Row],[Order Date]])</f>
        <v>2014</v>
      </c>
      <c r="B409" s="8" t="s">
        <v>590</v>
      </c>
    </row>
    <row r="410" spans="1:2" x14ac:dyDescent="0.25">
      <c r="A410" s="7">
        <f>YEAR(Table1[[#This Row],[Order Date]])</f>
        <v>2014</v>
      </c>
      <c r="B410" s="8" t="s">
        <v>592</v>
      </c>
    </row>
    <row r="411" spans="1:2" x14ac:dyDescent="0.25">
      <c r="A411" s="7">
        <f>YEAR(Table1[[#This Row],[Order Date]])</f>
        <v>2014</v>
      </c>
      <c r="B411" s="8" t="s">
        <v>592</v>
      </c>
    </row>
    <row r="412" spans="1:2" x14ac:dyDescent="0.25">
      <c r="A412" s="7">
        <f>YEAR(Table1[[#This Row],[Order Date]])</f>
        <v>2014</v>
      </c>
      <c r="B412" s="8" t="s">
        <v>593</v>
      </c>
    </row>
    <row r="413" spans="1:2" x14ac:dyDescent="0.25">
      <c r="A413" s="7">
        <f>YEAR(Table1[[#This Row],[Order Date]])</f>
        <v>2014</v>
      </c>
      <c r="B413" s="8" t="s">
        <v>593</v>
      </c>
    </row>
    <row r="414" spans="1:2" x14ac:dyDescent="0.25">
      <c r="A414" s="7">
        <f>YEAR(Table1[[#This Row],[Order Date]])</f>
        <v>2014</v>
      </c>
      <c r="B414" s="8" t="s">
        <v>596</v>
      </c>
    </row>
    <row r="415" spans="1:2" x14ac:dyDescent="0.25">
      <c r="A415" s="7">
        <f>YEAR(Table1[[#This Row],[Order Date]])</f>
        <v>2014</v>
      </c>
      <c r="B415" s="8" t="s">
        <v>217</v>
      </c>
    </row>
    <row r="416" spans="1:2" x14ac:dyDescent="0.25">
      <c r="A416" s="7">
        <f>YEAR(Table1[[#This Row],[Order Date]])</f>
        <v>2014</v>
      </c>
      <c r="B416" s="8" t="s">
        <v>599</v>
      </c>
    </row>
    <row r="417" spans="1:2" x14ac:dyDescent="0.25">
      <c r="A417" s="7">
        <f>YEAR(Table1[[#This Row],[Order Date]])</f>
        <v>2014</v>
      </c>
      <c r="B417" s="8" t="s">
        <v>599</v>
      </c>
    </row>
    <row r="418" spans="1:2" x14ac:dyDescent="0.25">
      <c r="A418" s="7">
        <f>YEAR(Table1[[#This Row],[Order Date]])</f>
        <v>2014</v>
      </c>
      <c r="B418" s="8" t="s">
        <v>601</v>
      </c>
    </row>
    <row r="419" spans="1:2" x14ac:dyDescent="0.25">
      <c r="A419" s="7">
        <f>YEAR(Table1[[#This Row],[Order Date]])</f>
        <v>2014</v>
      </c>
      <c r="B419" s="8" t="s">
        <v>602</v>
      </c>
    </row>
    <row r="420" spans="1:2" x14ac:dyDescent="0.25">
      <c r="A420" s="7">
        <f>YEAR(Table1[[#This Row],[Order Date]])</f>
        <v>2014</v>
      </c>
      <c r="B420" s="8" t="s">
        <v>605</v>
      </c>
    </row>
    <row r="421" spans="1:2" x14ac:dyDescent="0.25">
      <c r="A421" s="7">
        <f>YEAR(Table1[[#This Row],[Order Date]])</f>
        <v>2014</v>
      </c>
      <c r="B421" s="8" t="s">
        <v>607</v>
      </c>
    </row>
    <row r="422" spans="1:2" x14ac:dyDescent="0.25">
      <c r="A422" s="7">
        <f>YEAR(Table1[[#This Row],[Order Date]])</f>
        <v>2014</v>
      </c>
      <c r="B422" s="8" t="s">
        <v>607</v>
      </c>
    </row>
    <row r="423" spans="1:2" x14ac:dyDescent="0.25">
      <c r="A423" s="7">
        <f>YEAR(Table1[[#This Row],[Order Date]])</f>
        <v>2014</v>
      </c>
      <c r="B423" s="8" t="s">
        <v>610</v>
      </c>
    </row>
    <row r="424" spans="1:2" x14ac:dyDescent="0.25">
      <c r="A424" s="7">
        <f>YEAR(Table1[[#This Row],[Order Date]])</f>
        <v>2014</v>
      </c>
      <c r="B424" s="8" t="s">
        <v>612</v>
      </c>
    </row>
    <row r="425" spans="1:2" x14ac:dyDescent="0.25">
      <c r="A425" s="7">
        <f>YEAR(Table1[[#This Row],[Order Date]])</f>
        <v>2014</v>
      </c>
      <c r="B425" s="8" t="s">
        <v>417</v>
      </c>
    </row>
    <row r="426" spans="1:2" x14ac:dyDescent="0.25">
      <c r="A426" s="7">
        <f>YEAR(Table1[[#This Row],[Order Date]])</f>
        <v>2014</v>
      </c>
      <c r="B426" s="8" t="s">
        <v>417</v>
      </c>
    </row>
    <row r="427" spans="1:2" x14ac:dyDescent="0.25">
      <c r="A427" s="7">
        <f>YEAR(Table1[[#This Row],[Order Date]])</f>
        <v>2014</v>
      </c>
      <c r="B427" s="8" t="s">
        <v>615</v>
      </c>
    </row>
    <row r="428" spans="1:2" x14ac:dyDescent="0.25">
      <c r="A428" s="7">
        <f>YEAR(Table1[[#This Row],[Order Date]])</f>
        <v>2014</v>
      </c>
      <c r="B428" s="8" t="s">
        <v>615</v>
      </c>
    </row>
    <row r="429" spans="1:2" x14ac:dyDescent="0.25">
      <c r="A429" s="7">
        <f>YEAR(Table1[[#This Row],[Order Date]])</f>
        <v>2014</v>
      </c>
      <c r="B429" s="8" t="s">
        <v>618</v>
      </c>
    </row>
    <row r="430" spans="1:2" x14ac:dyDescent="0.25">
      <c r="A430" s="7">
        <f>YEAR(Table1[[#This Row],[Order Date]])</f>
        <v>2014</v>
      </c>
      <c r="B430" s="8" t="s">
        <v>618</v>
      </c>
    </row>
    <row r="431" spans="1:2" x14ac:dyDescent="0.25">
      <c r="A431" s="7">
        <f>YEAR(Table1[[#This Row],[Order Date]])</f>
        <v>2014</v>
      </c>
      <c r="B431" s="8" t="s">
        <v>618</v>
      </c>
    </row>
    <row r="432" spans="1:2" x14ac:dyDescent="0.25">
      <c r="A432" s="7">
        <f>YEAR(Table1[[#This Row],[Order Date]])</f>
        <v>2014</v>
      </c>
      <c r="B432" s="8" t="s">
        <v>622</v>
      </c>
    </row>
    <row r="433" spans="1:2" x14ac:dyDescent="0.25">
      <c r="A433" s="7">
        <f>YEAR(Table1[[#This Row],[Order Date]])</f>
        <v>2014</v>
      </c>
      <c r="B433" s="8" t="s">
        <v>433</v>
      </c>
    </row>
    <row r="434" spans="1:2" x14ac:dyDescent="0.25">
      <c r="A434" s="7">
        <f>YEAR(Table1[[#This Row],[Order Date]])</f>
        <v>2014</v>
      </c>
      <c r="B434" s="8" t="s">
        <v>624</v>
      </c>
    </row>
    <row r="435" spans="1:2" x14ac:dyDescent="0.25">
      <c r="A435" s="7">
        <f>YEAR(Table1[[#This Row],[Order Date]])</f>
        <v>2014</v>
      </c>
      <c r="B435" s="8" t="s">
        <v>624</v>
      </c>
    </row>
    <row r="436" spans="1:2" x14ac:dyDescent="0.25">
      <c r="A436" s="7">
        <f>YEAR(Table1[[#This Row],[Order Date]])</f>
        <v>2014</v>
      </c>
      <c r="B436" s="8" t="s">
        <v>626</v>
      </c>
    </row>
    <row r="437" spans="1:2" x14ac:dyDescent="0.25">
      <c r="A437" s="7">
        <f>YEAR(Table1[[#This Row],[Order Date]])</f>
        <v>2014</v>
      </c>
      <c r="B437" s="8" t="s">
        <v>628</v>
      </c>
    </row>
    <row r="438" spans="1:2" x14ac:dyDescent="0.25">
      <c r="A438" s="7">
        <f>YEAR(Table1[[#This Row],[Order Date]])</f>
        <v>2014</v>
      </c>
      <c r="B438" s="8" t="s">
        <v>628</v>
      </c>
    </row>
    <row r="439" spans="1:2" x14ac:dyDescent="0.25">
      <c r="A439" s="7">
        <f>YEAR(Table1[[#This Row],[Order Date]])</f>
        <v>2014</v>
      </c>
      <c r="B439" s="8" t="s">
        <v>630</v>
      </c>
    </row>
    <row r="440" spans="1:2" x14ac:dyDescent="0.25">
      <c r="A440" s="7">
        <f>YEAR(Table1[[#This Row],[Order Date]])</f>
        <v>2014</v>
      </c>
      <c r="B440" s="8" t="s">
        <v>630</v>
      </c>
    </row>
    <row r="441" spans="1:2" x14ac:dyDescent="0.25">
      <c r="A441" s="7">
        <f>YEAR(Table1[[#This Row],[Order Date]])</f>
        <v>2014</v>
      </c>
      <c r="B441" s="8" t="s">
        <v>630</v>
      </c>
    </row>
    <row r="442" spans="1:2" x14ac:dyDescent="0.25">
      <c r="A442" s="7">
        <f>YEAR(Table1[[#This Row],[Order Date]])</f>
        <v>2014</v>
      </c>
      <c r="B442" s="8" t="s">
        <v>630</v>
      </c>
    </row>
    <row r="443" spans="1:2" x14ac:dyDescent="0.25">
      <c r="A443" s="7">
        <f>YEAR(Table1[[#This Row],[Order Date]])</f>
        <v>2014</v>
      </c>
      <c r="B443" s="8" t="s">
        <v>277</v>
      </c>
    </row>
    <row r="444" spans="1:2" x14ac:dyDescent="0.25">
      <c r="A444" s="7">
        <f>YEAR(Table1[[#This Row],[Order Date]])</f>
        <v>2014</v>
      </c>
      <c r="B444" s="8" t="s">
        <v>635</v>
      </c>
    </row>
    <row r="445" spans="1:2" x14ac:dyDescent="0.25">
      <c r="A445" s="7">
        <f>YEAR(Table1[[#This Row],[Order Date]])</f>
        <v>2014</v>
      </c>
      <c r="B445" s="8" t="s">
        <v>635</v>
      </c>
    </row>
    <row r="446" spans="1:2" x14ac:dyDescent="0.25">
      <c r="A446" s="7">
        <f>YEAR(Table1[[#This Row],[Order Date]])</f>
        <v>2014</v>
      </c>
      <c r="B446" s="8" t="s">
        <v>637</v>
      </c>
    </row>
    <row r="447" spans="1:2" x14ac:dyDescent="0.25">
      <c r="A447" s="7">
        <f>YEAR(Table1[[#This Row],[Order Date]])</f>
        <v>2014</v>
      </c>
      <c r="B447" s="8" t="s">
        <v>637</v>
      </c>
    </row>
    <row r="448" spans="1:2" x14ac:dyDescent="0.25">
      <c r="A448" s="7">
        <f>YEAR(Table1[[#This Row],[Order Date]])</f>
        <v>2014</v>
      </c>
      <c r="B448" s="8" t="s">
        <v>637</v>
      </c>
    </row>
    <row r="449" spans="1:2" x14ac:dyDescent="0.25">
      <c r="A449" s="7">
        <f>YEAR(Table1[[#This Row],[Order Date]])</f>
        <v>2014</v>
      </c>
      <c r="B449" s="8" t="s">
        <v>637</v>
      </c>
    </row>
    <row r="450" spans="1:2" x14ac:dyDescent="0.25">
      <c r="A450" s="7">
        <f>YEAR(Table1[[#This Row],[Order Date]])</f>
        <v>2014</v>
      </c>
      <c r="B450" s="8" t="s">
        <v>587</v>
      </c>
    </row>
    <row r="451" spans="1:2" x14ac:dyDescent="0.25">
      <c r="A451" s="7">
        <f>YEAR(Table1[[#This Row],[Order Date]])</f>
        <v>2014</v>
      </c>
      <c r="B451" s="8" t="s">
        <v>587</v>
      </c>
    </row>
    <row r="452" spans="1:2" x14ac:dyDescent="0.25">
      <c r="A452" s="7">
        <f>YEAR(Table1[[#This Row],[Order Date]])</f>
        <v>2014</v>
      </c>
      <c r="B452" s="8" t="s">
        <v>643</v>
      </c>
    </row>
    <row r="453" spans="1:2" x14ac:dyDescent="0.25">
      <c r="A453" s="7">
        <f>YEAR(Table1[[#This Row],[Order Date]])</f>
        <v>2014</v>
      </c>
      <c r="B453" s="8" t="s">
        <v>643</v>
      </c>
    </row>
    <row r="454" spans="1:2" x14ac:dyDescent="0.25">
      <c r="A454" s="7">
        <f>YEAR(Table1[[#This Row],[Order Date]])</f>
        <v>2014</v>
      </c>
      <c r="B454" s="8" t="s">
        <v>646</v>
      </c>
    </row>
    <row r="455" spans="1:2" x14ac:dyDescent="0.25">
      <c r="A455" s="7">
        <f>YEAR(Table1[[#This Row],[Order Date]])</f>
        <v>2014</v>
      </c>
      <c r="B455" s="8" t="s">
        <v>646</v>
      </c>
    </row>
    <row r="456" spans="1:2" x14ac:dyDescent="0.25">
      <c r="A456" s="7">
        <f>YEAR(Table1[[#This Row],[Order Date]])</f>
        <v>2014</v>
      </c>
      <c r="B456" s="8" t="s">
        <v>646</v>
      </c>
    </row>
    <row r="457" spans="1:2" x14ac:dyDescent="0.25">
      <c r="A457" s="7">
        <f>YEAR(Table1[[#This Row],[Order Date]])</f>
        <v>2014</v>
      </c>
      <c r="B457" s="8" t="s">
        <v>646</v>
      </c>
    </row>
    <row r="458" spans="1:2" x14ac:dyDescent="0.25">
      <c r="A458" s="7">
        <f>YEAR(Table1[[#This Row],[Order Date]])</f>
        <v>2014</v>
      </c>
      <c r="B458" s="8" t="s">
        <v>651</v>
      </c>
    </row>
    <row r="459" spans="1:2" x14ac:dyDescent="0.25">
      <c r="A459" s="7">
        <f>YEAR(Table1[[#This Row],[Order Date]])</f>
        <v>2014</v>
      </c>
      <c r="B459" s="8" t="s">
        <v>651</v>
      </c>
    </row>
    <row r="460" spans="1:2" x14ac:dyDescent="0.25">
      <c r="A460" s="7">
        <f>YEAR(Table1[[#This Row],[Order Date]])</f>
        <v>2014</v>
      </c>
      <c r="B460" s="8" t="s">
        <v>651</v>
      </c>
    </row>
    <row r="461" spans="1:2" x14ac:dyDescent="0.25">
      <c r="A461" s="7">
        <f>YEAR(Table1[[#This Row],[Order Date]])</f>
        <v>2014</v>
      </c>
      <c r="B461" s="8" t="s">
        <v>655</v>
      </c>
    </row>
    <row r="462" spans="1:2" x14ac:dyDescent="0.25">
      <c r="A462" s="7">
        <f>YEAR(Table1[[#This Row],[Order Date]])</f>
        <v>2014</v>
      </c>
      <c r="B462" s="8" t="s">
        <v>657</v>
      </c>
    </row>
    <row r="463" spans="1:2" x14ac:dyDescent="0.25">
      <c r="A463" s="7">
        <f>YEAR(Table1[[#This Row],[Order Date]])</f>
        <v>2014</v>
      </c>
      <c r="B463" s="8" t="s">
        <v>659</v>
      </c>
    </row>
    <row r="464" spans="1:2" x14ac:dyDescent="0.25">
      <c r="A464" s="7">
        <f>YEAR(Table1[[#This Row],[Order Date]])</f>
        <v>2014</v>
      </c>
      <c r="B464" s="8" t="s">
        <v>661</v>
      </c>
    </row>
    <row r="465" spans="1:2" x14ac:dyDescent="0.25">
      <c r="A465" s="7">
        <f>YEAR(Table1[[#This Row],[Order Date]])</f>
        <v>2014</v>
      </c>
      <c r="B465" s="8" t="s">
        <v>661</v>
      </c>
    </row>
    <row r="466" spans="1:2" x14ac:dyDescent="0.25">
      <c r="A466" s="7">
        <f>YEAR(Table1[[#This Row],[Order Date]])</f>
        <v>2014</v>
      </c>
      <c r="B466" s="8" t="s">
        <v>100</v>
      </c>
    </row>
    <row r="467" spans="1:2" x14ac:dyDescent="0.25">
      <c r="A467" s="7">
        <f>YEAR(Table1[[#This Row],[Order Date]])</f>
        <v>2014</v>
      </c>
      <c r="B467" s="8" t="s">
        <v>277</v>
      </c>
    </row>
    <row r="468" spans="1:2" x14ac:dyDescent="0.25">
      <c r="A468" s="7">
        <f>YEAR(Table1[[#This Row],[Order Date]])</f>
        <v>2014</v>
      </c>
      <c r="B468" s="8" t="s">
        <v>664</v>
      </c>
    </row>
    <row r="469" spans="1:2" x14ac:dyDescent="0.25">
      <c r="A469" s="7">
        <f>YEAR(Table1[[#This Row],[Order Date]])</f>
        <v>2014</v>
      </c>
      <c r="B469" s="8" t="s">
        <v>665</v>
      </c>
    </row>
    <row r="470" spans="1:2" x14ac:dyDescent="0.25">
      <c r="A470" s="7">
        <f>YEAR(Table1[[#This Row],[Order Date]])</f>
        <v>2014</v>
      </c>
      <c r="B470" s="8" t="s">
        <v>665</v>
      </c>
    </row>
    <row r="471" spans="1:2" x14ac:dyDescent="0.25">
      <c r="A471" s="7">
        <f>YEAR(Table1[[#This Row],[Order Date]])</f>
        <v>2014</v>
      </c>
      <c r="B471" s="8" t="s">
        <v>667</v>
      </c>
    </row>
    <row r="472" spans="1:2" x14ac:dyDescent="0.25">
      <c r="A472" s="7">
        <f>YEAR(Table1[[#This Row],[Order Date]])</f>
        <v>2014</v>
      </c>
      <c r="B472" s="8" t="s">
        <v>558</v>
      </c>
    </row>
    <row r="473" spans="1:2" x14ac:dyDescent="0.25">
      <c r="A473" s="7">
        <f>YEAR(Table1[[#This Row],[Order Date]])</f>
        <v>2014</v>
      </c>
      <c r="B473" s="8" t="s">
        <v>558</v>
      </c>
    </row>
    <row r="474" spans="1:2" x14ac:dyDescent="0.25">
      <c r="A474" s="7">
        <f>YEAR(Table1[[#This Row],[Order Date]])</f>
        <v>2014</v>
      </c>
      <c r="B474" s="8" t="s">
        <v>669</v>
      </c>
    </row>
    <row r="475" spans="1:2" x14ac:dyDescent="0.25">
      <c r="A475" s="7">
        <f>YEAR(Table1[[#This Row],[Order Date]])</f>
        <v>2014</v>
      </c>
      <c r="B475" s="8" t="s">
        <v>671</v>
      </c>
    </row>
    <row r="476" spans="1:2" x14ac:dyDescent="0.25">
      <c r="A476" s="7">
        <f>YEAR(Table1[[#This Row],[Order Date]])</f>
        <v>2014</v>
      </c>
      <c r="B476" s="8" t="s">
        <v>672</v>
      </c>
    </row>
    <row r="477" spans="1:2" x14ac:dyDescent="0.25">
      <c r="A477" s="7">
        <f>YEAR(Table1[[#This Row],[Order Date]])</f>
        <v>2014</v>
      </c>
      <c r="B477" s="8" t="s">
        <v>674</v>
      </c>
    </row>
    <row r="478" spans="1:2" x14ac:dyDescent="0.25">
      <c r="A478" s="7">
        <f>YEAR(Table1[[#This Row],[Order Date]])</f>
        <v>2014</v>
      </c>
      <c r="B478" s="8" t="s">
        <v>675</v>
      </c>
    </row>
    <row r="479" spans="1:2" x14ac:dyDescent="0.25">
      <c r="A479" s="7">
        <f>YEAR(Table1[[#This Row],[Order Date]])</f>
        <v>2014</v>
      </c>
      <c r="B479" s="8" t="s">
        <v>677</v>
      </c>
    </row>
    <row r="480" spans="1:2" x14ac:dyDescent="0.25">
      <c r="A480" s="7">
        <f>YEAR(Table1[[#This Row],[Order Date]])</f>
        <v>2014</v>
      </c>
      <c r="B480" s="8" t="s">
        <v>677</v>
      </c>
    </row>
    <row r="481" spans="1:2" x14ac:dyDescent="0.25">
      <c r="A481" s="7">
        <f>YEAR(Table1[[#This Row],[Order Date]])</f>
        <v>2014</v>
      </c>
      <c r="B481" s="8" t="s">
        <v>680</v>
      </c>
    </row>
    <row r="482" spans="1:2" x14ac:dyDescent="0.25">
      <c r="A482" s="7">
        <f>YEAR(Table1[[#This Row],[Order Date]])</f>
        <v>2014</v>
      </c>
      <c r="B482" s="8" t="s">
        <v>681</v>
      </c>
    </row>
    <row r="483" spans="1:2" x14ac:dyDescent="0.25">
      <c r="A483" s="7">
        <f>YEAR(Table1[[#This Row],[Order Date]])</f>
        <v>2014</v>
      </c>
      <c r="B483" s="8" t="s">
        <v>683</v>
      </c>
    </row>
    <row r="484" spans="1:2" x14ac:dyDescent="0.25">
      <c r="A484" s="7">
        <f>YEAR(Table1[[#This Row],[Order Date]])</f>
        <v>2014</v>
      </c>
      <c r="B484" s="8" t="s">
        <v>684</v>
      </c>
    </row>
    <row r="485" spans="1:2" x14ac:dyDescent="0.25">
      <c r="A485" s="7">
        <f>YEAR(Table1[[#This Row],[Order Date]])</f>
        <v>2014</v>
      </c>
      <c r="B485" s="8" t="s">
        <v>684</v>
      </c>
    </row>
    <row r="486" spans="1:2" x14ac:dyDescent="0.25">
      <c r="A486" s="7">
        <f>YEAR(Table1[[#This Row],[Order Date]])</f>
        <v>2014</v>
      </c>
      <c r="B486" s="8" t="s">
        <v>684</v>
      </c>
    </row>
    <row r="487" spans="1:2" x14ac:dyDescent="0.25">
      <c r="A487" s="7">
        <f>YEAR(Table1[[#This Row],[Order Date]])</f>
        <v>2014</v>
      </c>
      <c r="B487" s="8" t="s">
        <v>689</v>
      </c>
    </row>
    <row r="488" spans="1:2" x14ac:dyDescent="0.25">
      <c r="A488" s="7">
        <f>YEAR(Table1[[#This Row],[Order Date]])</f>
        <v>2014</v>
      </c>
      <c r="B488" s="8" t="s">
        <v>689</v>
      </c>
    </row>
    <row r="489" spans="1:2" x14ac:dyDescent="0.25">
      <c r="A489" s="7">
        <f>YEAR(Table1[[#This Row],[Order Date]])</f>
        <v>2014</v>
      </c>
      <c r="B489" s="8" t="s">
        <v>689</v>
      </c>
    </row>
    <row r="490" spans="1:2" x14ac:dyDescent="0.25">
      <c r="A490" s="7">
        <f>YEAR(Table1[[#This Row],[Order Date]])</f>
        <v>2014</v>
      </c>
      <c r="B490" s="8" t="s">
        <v>689</v>
      </c>
    </row>
    <row r="491" spans="1:2" x14ac:dyDescent="0.25">
      <c r="A491" s="7">
        <f>YEAR(Table1[[#This Row],[Order Date]])</f>
        <v>2014</v>
      </c>
      <c r="B491" s="8" t="s">
        <v>692</v>
      </c>
    </row>
    <row r="492" spans="1:2" x14ac:dyDescent="0.25">
      <c r="A492" s="7">
        <f>YEAR(Table1[[#This Row],[Order Date]])</f>
        <v>2014</v>
      </c>
      <c r="B492" s="8" t="s">
        <v>692</v>
      </c>
    </row>
    <row r="493" spans="1:2" x14ac:dyDescent="0.25">
      <c r="A493" s="7">
        <f>YEAR(Table1[[#This Row],[Order Date]])</f>
        <v>2014</v>
      </c>
      <c r="B493" s="8" t="s">
        <v>695</v>
      </c>
    </row>
    <row r="494" spans="1:2" x14ac:dyDescent="0.25">
      <c r="A494" s="7">
        <f>YEAR(Table1[[#This Row],[Order Date]])</f>
        <v>2014</v>
      </c>
      <c r="B494" s="8" t="s">
        <v>696</v>
      </c>
    </row>
    <row r="495" spans="1:2" x14ac:dyDescent="0.25">
      <c r="A495" s="7">
        <f>YEAR(Table1[[#This Row],[Order Date]])</f>
        <v>2014</v>
      </c>
      <c r="B495" s="8" t="s">
        <v>696</v>
      </c>
    </row>
    <row r="496" spans="1:2" x14ac:dyDescent="0.25">
      <c r="A496" s="7">
        <f>YEAR(Table1[[#This Row],[Order Date]])</f>
        <v>2014</v>
      </c>
      <c r="B496" s="8" t="s">
        <v>696</v>
      </c>
    </row>
    <row r="497" spans="1:2" x14ac:dyDescent="0.25">
      <c r="A497" s="7">
        <f>YEAR(Table1[[#This Row],[Order Date]])</f>
        <v>2014</v>
      </c>
      <c r="B497" s="8" t="s">
        <v>596</v>
      </c>
    </row>
    <row r="498" spans="1:2" x14ac:dyDescent="0.25">
      <c r="A498" s="7">
        <f>YEAR(Table1[[#This Row],[Order Date]])</f>
        <v>2014</v>
      </c>
      <c r="B498" s="8" t="s">
        <v>596</v>
      </c>
    </row>
    <row r="499" spans="1:2" x14ac:dyDescent="0.25">
      <c r="A499" s="7">
        <f>YEAR(Table1[[#This Row],[Order Date]])</f>
        <v>2014</v>
      </c>
      <c r="B499" s="8" t="s">
        <v>596</v>
      </c>
    </row>
    <row r="500" spans="1:2" x14ac:dyDescent="0.25">
      <c r="A500" s="7">
        <f>YEAR(Table1[[#This Row],[Order Date]])</f>
        <v>2014</v>
      </c>
      <c r="B500" s="8" t="s">
        <v>596</v>
      </c>
    </row>
    <row r="501" spans="1:2" x14ac:dyDescent="0.25">
      <c r="A501" s="7">
        <f>YEAR(Table1[[#This Row],[Order Date]])</f>
        <v>2014</v>
      </c>
      <c r="B501" s="8" t="s">
        <v>702</v>
      </c>
    </row>
    <row r="502" spans="1:2" x14ac:dyDescent="0.25">
      <c r="A502" s="7">
        <f>YEAR(Table1[[#This Row],[Order Date]])</f>
        <v>2014</v>
      </c>
      <c r="B502" s="8" t="s">
        <v>702</v>
      </c>
    </row>
    <row r="503" spans="1:2" x14ac:dyDescent="0.25">
      <c r="A503" s="7">
        <f>YEAR(Table1[[#This Row],[Order Date]])</f>
        <v>2014</v>
      </c>
      <c r="B503" s="8" t="s">
        <v>601</v>
      </c>
    </row>
    <row r="504" spans="1:2" x14ac:dyDescent="0.25">
      <c r="A504" s="7">
        <f>YEAR(Table1[[#This Row],[Order Date]])</f>
        <v>2014</v>
      </c>
      <c r="B504" s="8" t="s">
        <v>601</v>
      </c>
    </row>
    <row r="505" spans="1:2" x14ac:dyDescent="0.25">
      <c r="A505" s="7">
        <f>YEAR(Table1[[#This Row],[Order Date]])</f>
        <v>2014</v>
      </c>
      <c r="B505" s="8" t="s">
        <v>601</v>
      </c>
    </row>
    <row r="506" spans="1:2" x14ac:dyDescent="0.25">
      <c r="A506" s="7">
        <f>YEAR(Table1[[#This Row],[Order Date]])</f>
        <v>2014</v>
      </c>
      <c r="B506" s="8" t="s">
        <v>83</v>
      </c>
    </row>
    <row r="507" spans="1:2" x14ac:dyDescent="0.25">
      <c r="A507" s="7">
        <f>YEAR(Table1[[#This Row],[Order Date]])</f>
        <v>2014</v>
      </c>
      <c r="B507" s="8" t="s">
        <v>709</v>
      </c>
    </row>
    <row r="508" spans="1:2" x14ac:dyDescent="0.25">
      <c r="A508" s="7">
        <f>YEAR(Table1[[#This Row],[Order Date]])</f>
        <v>2014</v>
      </c>
      <c r="B508" s="8" t="s">
        <v>709</v>
      </c>
    </row>
    <row r="509" spans="1:2" x14ac:dyDescent="0.25">
      <c r="A509" s="7">
        <f>YEAR(Table1[[#This Row],[Order Date]])</f>
        <v>2014</v>
      </c>
      <c r="B509" s="8" t="s">
        <v>709</v>
      </c>
    </row>
    <row r="510" spans="1:2" x14ac:dyDescent="0.25">
      <c r="A510" s="7">
        <f>YEAR(Table1[[#This Row],[Order Date]])</f>
        <v>2014</v>
      </c>
      <c r="B510" s="8" t="s">
        <v>712</v>
      </c>
    </row>
    <row r="511" spans="1:2" x14ac:dyDescent="0.25">
      <c r="A511" s="7">
        <f>YEAR(Table1[[#This Row],[Order Date]])</f>
        <v>2014</v>
      </c>
      <c r="B511" s="8" t="s">
        <v>714</v>
      </c>
    </row>
    <row r="512" spans="1:2" x14ac:dyDescent="0.25">
      <c r="A512" s="7">
        <f>YEAR(Table1[[#This Row],[Order Date]])</f>
        <v>2014</v>
      </c>
      <c r="B512" s="8" t="s">
        <v>714</v>
      </c>
    </row>
    <row r="513" spans="1:2" x14ac:dyDescent="0.25">
      <c r="A513" s="7">
        <f>YEAR(Table1[[#This Row],[Order Date]])</f>
        <v>2014</v>
      </c>
      <c r="B513" s="8" t="s">
        <v>717</v>
      </c>
    </row>
    <row r="514" spans="1:2" x14ac:dyDescent="0.25">
      <c r="A514" s="7">
        <f>YEAR(Table1[[#This Row],[Order Date]])</f>
        <v>2014</v>
      </c>
      <c r="B514" s="8" t="s">
        <v>197</v>
      </c>
    </row>
    <row r="515" spans="1:2" x14ac:dyDescent="0.25">
      <c r="A515" s="7">
        <f>YEAR(Table1[[#This Row],[Order Date]])</f>
        <v>2014</v>
      </c>
      <c r="B515" s="8" t="s">
        <v>197</v>
      </c>
    </row>
    <row r="516" spans="1:2" x14ac:dyDescent="0.25">
      <c r="A516" s="7">
        <f>YEAR(Table1[[#This Row],[Order Date]])</f>
        <v>2014</v>
      </c>
      <c r="B516" s="8" t="s">
        <v>197</v>
      </c>
    </row>
    <row r="517" spans="1:2" x14ac:dyDescent="0.25">
      <c r="A517" s="7">
        <f>YEAR(Table1[[#This Row],[Order Date]])</f>
        <v>2014</v>
      </c>
      <c r="B517" s="8" t="s">
        <v>722</v>
      </c>
    </row>
    <row r="518" spans="1:2" x14ac:dyDescent="0.25">
      <c r="A518" s="7">
        <f>YEAR(Table1[[#This Row],[Order Date]])</f>
        <v>2014</v>
      </c>
      <c r="B518" s="8" t="s">
        <v>724</v>
      </c>
    </row>
    <row r="519" spans="1:2" x14ac:dyDescent="0.25">
      <c r="A519" s="7">
        <f>YEAR(Table1[[#This Row],[Order Date]])</f>
        <v>2014</v>
      </c>
      <c r="B519" s="8" t="s">
        <v>514</v>
      </c>
    </row>
    <row r="520" spans="1:2" x14ac:dyDescent="0.25">
      <c r="A520" s="7">
        <f>YEAR(Table1[[#This Row],[Order Date]])</f>
        <v>2014</v>
      </c>
      <c r="B520" s="8" t="s">
        <v>514</v>
      </c>
    </row>
    <row r="521" spans="1:2" x14ac:dyDescent="0.25">
      <c r="A521" s="7">
        <f>YEAR(Table1[[#This Row],[Order Date]])</f>
        <v>2014</v>
      </c>
      <c r="B521" s="8" t="s">
        <v>514</v>
      </c>
    </row>
    <row r="522" spans="1:2" x14ac:dyDescent="0.25">
      <c r="A522" s="7">
        <f>YEAR(Table1[[#This Row],[Order Date]])</f>
        <v>2014</v>
      </c>
      <c r="B522" s="8" t="s">
        <v>727</v>
      </c>
    </row>
    <row r="523" spans="1:2" x14ac:dyDescent="0.25">
      <c r="A523" s="7">
        <f>YEAR(Table1[[#This Row],[Order Date]])</f>
        <v>2014</v>
      </c>
      <c r="B523" s="8" t="s">
        <v>727</v>
      </c>
    </row>
    <row r="524" spans="1:2" x14ac:dyDescent="0.25">
      <c r="A524" s="7">
        <f>YEAR(Table1[[#This Row],[Order Date]])</f>
        <v>2014</v>
      </c>
      <c r="B524" s="8" t="s">
        <v>567</v>
      </c>
    </row>
    <row r="525" spans="1:2" x14ac:dyDescent="0.25">
      <c r="A525" s="7">
        <f>YEAR(Table1[[#This Row],[Order Date]])</f>
        <v>2014</v>
      </c>
      <c r="B525" s="8" t="s">
        <v>567</v>
      </c>
    </row>
    <row r="526" spans="1:2" x14ac:dyDescent="0.25">
      <c r="A526" s="7">
        <f>YEAR(Table1[[#This Row],[Order Date]])</f>
        <v>2014</v>
      </c>
      <c r="B526" s="8" t="s">
        <v>732</v>
      </c>
    </row>
    <row r="527" spans="1:2" x14ac:dyDescent="0.25">
      <c r="A527" s="7">
        <f>YEAR(Table1[[#This Row],[Order Date]])</f>
        <v>2014</v>
      </c>
      <c r="B527" s="8" t="s">
        <v>734</v>
      </c>
    </row>
    <row r="528" spans="1:2" x14ac:dyDescent="0.25">
      <c r="A528" s="7">
        <f>YEAR(Table1[[#This Row],[Order Date]])</f>
        <v>2014</v>
      </c>
      <c r="B528" s="8" t="s">
        <v>734</v>
      </c>
    </row>
    <row r="529" spans="1:2" x14ac:dyDescent="0.25">
      <c r="A529" s="7">
        <f>YEAR(Table1[[#This Row],[Order Date]])</f>
        <v>2014</v>
      </c>
      <c r="B529" s="8" t="s">
        <v>736</v>
      </c>
    </row>
    <row r="530" spans="1:2" x14ac:dyDescent="0.25">
      <c r="A530" s="7">
        <f>YEAR(Table1[[#This Row],[Order Date]])</f>
        <v>2014</v>
      </c>
      <c r="B530" s="8" t="s">
        <v>738</v>
      </c>
    </row>
    <row r="531" spans="1:2" x14ac:dyDescent="0.25">
      <c r="A531" s="7">
        <f>YEAR(Table1[[#This Row],[Order Date]])</f>
        <v>2014</v>
      </c>
      <c r="B531" s="8" t="s">
        <v>740</v>
      </c>
    </row>
    <row r="532" spans="1:2" x14ac:dyDescent="0.25">
      <c r="A532" s="7">
        <f>YEAR(Table1[[#This Row],[Order Date]])</f>
        <v>2014</v>
      </c>
      <c r="B532" s="8" t="s">
        <v>742</v>
      </c>
    </row>
    <row r="533" spans="1:2" x14ac:dyDescent="0.25">
      <c r="A533" s="7">
        <f>YEAR(Table1[[#This Row],[Order Date]])</f>
        <v>2014</v>
      </c>
      <c r="B533" s="8" t="s">
        <v>743</v>
      </c>
    </row>
    <row r="534" spans="1:2" x14ac:dyDescent="0.25">
      <c r="A534" s="7">
        <f>YEAR(Table1[[#This Row],[Order Date]])</f>
        <v>2014</v>
      </c>
      <c r="B534" s="8" t="s">
        <v>743</v>
      </c>
    </row>
    <row r="535" spans="1:2" x14ac:dyDescent="0.25">
      <c r="A535" s="7">
        <f>YEAR(Table1[[#This Row],[Order Date]])</f>
        <v>2014</v>
      </c>
      <c r="B535" s="8" t="s">
        <v>743</v>
      </c>
    </row>
    <row r="536" spans="1:2" x14ac:dyDescent="0.25">
      <c r="A536" s="7">
        <f>YEAR(Table1[[#This Row],[Order Date]])</f>
        <v>2014</v>
      </c>
      <c r="B536" s="8" t="s">
        <v>743</v>
      </c>
    </row>
    <row r="537" spans="1:2" x14ac:dyDescent="0.25">
      <c r="A537" s="7">
        <f>YEAR(Table1[[#This Row],[Order Date]])</f>
        <v>2014</v>
      </c>
      <c r="B537" s="8" t="s">
        <v>748</v>
      </c>
    </row>
    <row r="538" spans="1:2" x14ac:dyDescent="0.25">
      <c r="A538" s="7">
        <f>YEAR(Table1[[#This Row],[Order Date]])</f>
        <v>2014</v>
      </c>
      <c r="B538" s="8" t="s">
        <v>749</v>
      </c>
    </row>
    <row r="539" spans="1:2" x14ac:dyDescent="0.25">
      <c r="A539" s="7">
        <f>YEAR(Table1[[#This Row],[Order Date]])</f>
        <v>2014</v>
      </c>
      <c r="B539" s="8" t="s">
        <v>749</v>
      </c>
    </row>
    <row r="540" spans="1:2" x14ac:dyDescent="0.25">
      <c r="A540" s="7">
        <f>YEAR(Table1[[#This Row],[Order Date]])</f>
        <v>2014</v>
      </c>
      <c r="B540" s="8" t="s">
        <v>752</v>
      </c>
    </row>
    <row r="541" spans="1:2" x14ac:dyDescent="0.25">
      <c r="A541" s="7">
        <f>YEAR(Table1[[#This Row],[Order Date]])</f>
        <v>2014</v>
      </c>
      <c r="B541" s="8" t="s">
        <v>752</v>
      </c>
    </row>
    <row r="542" spans="1:2" x14ac:dyDescent="0.25">
      <c r="A542" s="7">
        <f>YEAR(Table1[[#This Row],[Order Date]])</f>
        <v>2014</v>
      </c>
      <c r="B542" s="8" t="s">
        <v>752</v>
      </c>
    </row>
    <row r="543" spans="1:2" x14ac:dyDescent="0.25">
      <c r="A543" s="7">
        <f>YEAR(Table1[[#This Row],[Order Date]])</f>
        <v>2014</v>
      </c>
      <c r="B543" s="8" t="s">
        <v>752</v>
      </c>
    </row>
    <row r="544" spans="1:2" x14ac:dyDescent="0.25">
      <c r="A544" s="7">
        <f>YEAR(Table1[[#This Row],[Order Date]])</f>
        <v>2014</v>
      </c>
      <c r="B544" s="8" t="s">
        <v>752</v>
      </c>
    </row>
    <row r="545" spans="1:2" x14ac:dyDescent="0.25">
      <c r="A545" s="7">
        <f>YEAR(Table1[[#This Row],[Order Date]])</f>
        <v>2014</v>
      </c>
      <c r="B545" s="8" t="s">
        <v>757</v>
      </c>
    </row>
    <row r="546" spans="1:2" x14ac:dyDescent="0.25">
      <c r="A546" s="7">
        <f>YEAR(Table1[[#This Row],[Order Date]])</f>
        <v>2014</v>
      </c>
      <c r="B546" s="8" t="s">
        <v>757</v>
      </c>
    </row>
    <row r="547" spans="1:2" x14ac:dyDescent="0.25">
      <c r="A547" s="7">
        <f>YEAR(Table1[[#This Row],[Order Date]])</f>
        <v>2014</v>
      </c>
      <c r="B547" s="8" t="s">
        <v>760</v>
      </c>
    </row>
    <row r="548" spans="1:2" x14ac:dyDescent="0.25">
      <c r="A548" s="7">
        <f>YEAR(Table1[[#This Row],[Order Date]])</f>
        <v>2014</v>
      </c>
      <c r="B548" s="8" t="s">
        <v>760</v>
      </c>
    </row>
    <row r="549" spans="1:2" x14ac:dyDescent="0.25">
      <c r="A549" s="7">
        <f>YEAR(Table1[[#This Row],[Order Date]])</f>
        <v>2014</v>
      </c>
      <c r="B549" s="8" t="s">
        <v>334</v>
      </c>
    </row>
    <row r="550" spans="1:2" x14ac:dyDescent="0.25">
      <c r="A550" s="7">
        <f>YEAR(Table1[[#This Row],[Order Date]])</f>
        <v>2014</v>
      </c>
      <c r="B550" s="8" t="s">
        <v>334</v>
      </c>
    </row>
    <row r="551" spans="1:2" x14ac:dyDescent="0.25">
      <c r="A551" s="7">
        <f>YEAR(Table1[[#This Row],[Order Date]])</f>
        <v>2014</v>
      </c>
      <c r="B551" s="8" t="s">
        <v>293</v>
      </c>
    </row>
    <row r="552" spans="1:2" x14ac:dyDescent="0.25">
      <c r="A552" s="7">
        <f>YEAR(Table1[[#This Row],[Order Date]])</f>
        <v>2014</v>
      </c>
      <c r="B552" s="8" t="s">
        <v>293</v>
      </c>
    </row>
    <row r="553" spans="1:2" x14ac:dyDescent="0.25">
      <c r="A553" s="7">
        <f>YEAR(Table1[[#This Row],[Order Date]])</f>
        <v>2014</v>
      </c>
      <c r="B553" s="8" t="s">
        <v>523</v>
      </c>
    </row>
    <row r="554" spans="1:2" x14ac:dyDescent="0.25">
      <c r="A554" s="7">
        <f>YEAR(Table1[[#This Row],[Order Date]])</f>
        <v>2014</v>
      </c>
      <c r="B554" s="8" t="s">
        <v>523</v>
      </c>
    </row>
    <row r="555" spans="1:2" x14ac:dyDescent="0.25">
      <c r="A555" s="7">
        <f>YEAR(Table1[[#This Row],[Order Date]])</f>
        <v>2014</v>
      </c>
      <c r="B555" s="8" t="s">
        <v>523</v>
      </c>
    </row>
    <row r="556" spans="1:2" x14ac:dyDescent="0.25">
      <c r="A556" s="7">
        <f>YEAR(Table1[[#This Row],[Order Date]])</f>
        <v>2014</v>
      </c>
      <c r="B556" s="8" t="s">
        <v>768</v>
      </c>
    </row>
    <row r="557" spans="1:2" x14ac:dyDescent="0.25">
      <c r="A557" s="7">
        <f>YEAR(Table1[[#This Row],[Order Date]])</f>
        <v>2014</v>
      </c>
      <c r="B557" s="8" t="s">
        <v>769</v>
      </c>
    </row>
    <row r="558" spans="1:2" x14ac:dyDescent="0.25">
      <c r="A558" s="7">
        <f>YEAR(Table1[[#This Row],[Order Date]])</f>
        <v>2014</v>
      </c>
      <c r="B558" s="8" t="s">
        <v>771</v>
      </c>
    </row>
    <row r="559" spans="1:2" x14ac:dyDescent="0.25">
      <c r="A559" s="7">
        <f>YEAR(Table1[[#This Row],[Order Date]])</f>
        <v>2014</v>
      </c>
      <c r="B559" s="8" t="s">
        <v>771</v>
      </c>
    </row>
    <row r="560" spans="1:2" x14ac:dyDescent="0.25">
      <c r="A560" s="7">
        <f>YEAR(Table1[[#This Row],[Order Date]])</f>
        <v>2014</v>
      </c>
      <c r="B560" s="8" t="s">
        <v>771</v>
      </c>
    </row>
    <row r="561" spans="1:2" x14ac:dyDescent="0.25">
      <c r="A561" s="7">
        <f>YEAR(Table1[[#This Row],[Order Date]])</f>
        <v>2014</v>
      </c>
      <c r="B561" s="8" t="s">
        <v>413</v>
      </c>
    </row>
    <row r="562" spans="1:2" x14ac:dyDescent="0.25">
      <c r="A562" s="7">
        <f>YEAR(Table1[[#This Row],[Order Date]])</f>
        <v>2014</v>
      </c>
      <c r="B562" s="8" t="s">
        <v>774</v>
      </c>
    </row>
    <row r="563" spans="1:2" x14ac:dyDescent="0.25">
      <c r="A563" s="7">
        <f>YEAR(Table1[[#This Row],[Order Date]])</f>
        <v>2014</v>
      </c>
      <c r="B563" s="8" t="s">
        <v>774</v>
      </c>
    </row>
    <row r="564" spans="1:2" x14ac:dyDescent="0.25">
      <c r="A564" s="7">
        <f>YEAR(Table1[[#This Row],[Order Date]])</f>
        <v>2014</v>
      </c>
      <c r="B564" s="8" t="s">
        <v>774</v>
      </c>
    </row>
    <row r="565" spans="1:2" x14ac:dyDescent="0.25">
      <c r="A565" s="7">
        <f>YEAR(Table1[[#This Row],[Order Date]])</f>
        <v>2014</v>
      </c>
      <c r="B565" s="8" t="s">
        <v>774</v>
      </c>
    </row>
    <row r="566" spans="1:2" x14ac:dyDescent="0.25">
      <c r="A566" s="7">
        <f>YEAR(Table1[[#This Row],[Order Date]])</f>
        <v>2014</v>
      </c>
      <c r="B566" s="8" t="s">
        <v>778</v>
      </c>
    </row>
    <row r="567" spans="1:2" x14ac:dyDescent="0.25">
      <c r="A567" s="7">
        <f>YEAR(Table1[[#This Row],[Order Date]])</f>
        <v>2014</v>
      </c>
      <c r="B567" s="8" t="s">
        <v>780</v>
      </c>
    </row>
    <row r="568" spans="1:2" x14ac:dyDescent="0.25">
      <c r="A568" s="7">
        <f>YEAR(Table1[[#This Row],[Order Date]])</f>
        <v>2014</v>
      </c>
      <c r="B568" s="8" t="s">
        <v>780</v>
      </c>
    </row>
    <row r="569" spans="1:2" x14ac:dyDescent="0.25">
      <c r="A569" s="7">
        <f>YEAR(Table1[[#This Row],[Order Date]])</f>
        <v>2014</v>
      </c>
      <c r="B569" s="8" t="s">
        <v>780</v>
      </c>
    </row>
    <row r="570" spans="1:2" x14ac:dyDescent="0.25">
      <c r="A570" s="7">
        <f>YEAR(Table1[[#This Row],[Order Date]])</f>
        <v>2014</v>
      </c>
      <c r="B570" s="8" t="s">
        <v>784</v>
      </c>
    </row>
    <row r="571" spans="1:2" x14ac:dyDescent="0.25">
      <c r="A571" s="7">
        <f>YEAR(Table1[[#This Row],[Order Date]])</f>
        <v>2014</v>
      </c>
      <c r="B571" s="8" t="s">
        <v>784</v>
      </c>
    </row>
    <row r="572" spans="1:2" x14ac:dyDescent="0.25">
      <c r="A572" s="7">
        <f>YEAR(Table1[[#This Row],[Order Date]])</f>
        <v>2014</v>
      </c>
      <c r="B572" s="8" t="s">
        <v>786</v>
      </c>
    </row>
    <row r="573" spans="1:2" x14ac:dyDescent="0.25">
      <c r="A573" s="7">
        <f>YEAR(Table1[[#This Row],[Order Date]])</f>
        <v>2014</v>
      </c>
      <c r="B573" s="8" t="s">
        <v>523</v>
      </c>
    </row>
    <row r="574" spans="1:2" x14ac:dyDescent="0.25">
      <c r="A574" s="7">
        <f>YEAR(Table1[[#This Row],[Order Date]])</f>
        <v>2014</v>
      </c>
      <c r="B574" s="8" t="s">
        <v>523</v>
      </c>
    </row>
    <row r="575" spans="1:2" x14ac:dyDescent="0.25">
      <c r="A575" s="7">
        <f>YEAR(Table1[[#This Row],[Order Date]])</f>
        <v>2014</v>
      </c>
      <c r="B575" s="8" t="s">
        <v>788</v>
      </c>
    </row>
    <row r="576" spans="1:2" x14ac:dyDescent="0.25">
      <c r="A576" s="7">
        <f>YEAR(Table1[[#This Row],[Order Date]])</f>
        <v>2014</v>
      </c>
      <c r="B576" s="8" t="s">
        <v>789</v>
      </c>
    </row>
    <row r="577" spans="1:2" x14ac:dyDescent="0.25">
      <c r="A577" s="7">
        <f>YEAR(Table1[[#This Row],[Order Date]])</f>
        <v>2014</v>
      </c>
      <c r="B577" s="8" t="s">
        <v>791</v>
      </c>
    </row>
    <row r="578" spans="1:2" x14ac:dyDescent="0.25">
      <c r="A578" s="7">
        <f>YEAR(Table1[[#This Row],[Order Date]])</f>
        <v>2014</v>
      </c>
      <c r="B578" s="8" t="s">
        <v>445</v>
      </c>
    </row>
    <row r="579" spans="1:2" x14ac:dyDescent="0.25">
      <c r="A579" s="7">
        <f>YEAR(Table1[[#This Row],[Order Date]])</f>
        <v>2014</v>
      </c>
      <c r="B579" s="8" t="s">
        <v>794</v>
      </c>
    </row>
    <row r="580" spans="1:2" x14ac:dyDescent="0.25">
      <c r="A580" s="7">
        <f>YEAR(Table1[[#This Row],[Order Date]])</f>
        <v>2014</v>
      </c>
      <c r="B580" s="8" t="s">
        <v>794</v>
      </c>
    </row>
    <row r="581" spans="1:2" x14ac:dyDescent="0.25">
      <c r="A581" s="7">
        <f>YEAR(Table1[[#This Row],[Order Date]])</f>
        <v>2014</v>
      </c>
      <c r="B581" s="8" t="s">
        <v>796</v>
      </c>
    </row>
    <row r="582" spans="1:2" x14ac:dyDescent="0.25">
      <c r="A582" s="7">
        <f>YEAR(Table1[[#This Row],[Order Date]])</f>
        <v>2014</v>
      </c>
      <c r="B582" s="8" t="s">
        <v>796</v>
      </c>
    </row>
    <row r="583" spans="1:2" x14ac:dyDescent="0.25">
      <c r="A583" s="7">
        <f>YEAR(Table1[[#This Row],[Order Date]])</f>
        <v>2014</v>
      </c>
      <c r="B583" s="8" t="s">
        <v>796</v>
      </c>
    </row>
    <row r="584" spans="1:2" x14ac:dyDescent="0.25">
      <c r="A584" s="7">
        <f>YEAR(Table1[[#This Row],[Order Date]])</f>
        <v>2014</v>
      </c>
      <c r="B584" s="8" t="s">
        <v>796</v>
      </c>
    </row>
    <row r="585" spans="1:2" x14ac:dyDescent="0.25">
      <c r="A585" s="7">
        <f>YEAR(Table1[[#This Row],[Order Date]])</f>
        <v>2014</v>
      </c>
      <c r="B585" s="8" t="s">
        <v>796</v>
      </c>
    </row>
    <row r="586" spans="1:2" x14ac:dyDescent="0.25">
      <c r="A586" s="7">
        <f>YEAR(Table1[[#This Row],[Order Date]])</f>
        <v>2014</v>
      </c>
      <c r="B586" s="8" t="s">
        <v>796</v>
      </c>
    </row>
    <row r="587" spans="1:2" x14ac:dyDescent="0.25">
      <c r="A587" s="7">
        <f>YEAR(Table1[[#This Row],[Order Date]])</f>
        <v>2014</v>
      </c>
      <c r="B587" s="8" t="s">
        <v>796</v>
      </c>
    </row>
    <row r="588" spans="1:2" x14ac:dyDescent="0.25">
      <c r="A588" s="7">
        <f>YEAR(Table1[[#This Row],[Order Date]])</f>
        <v>2014</v>
      </c>
      <c r="B588" s="8" t="s">
        <v>803</v>
      </c>
    </row>
    <row r="589" spans="1:2" x14ac:dyDescent="0.25">
      <c r="A589" s="7">
        <f>YEAR(Table1[[#This Row],[Order Date]])</f>
        <v>2014</v>
      </c>
      <c r="B589" s="8" t="s">
        <v>803</v>
      </c>
    </row>
    <row r="590" spans="1:2" x14ac:dyDescent="0.25">
      <c r="A590" s="7">
        <f>YEAR(Table1[[#This Row],[Order Date]])</f>
        <v>2014</v>
      </c>
      <c r="B590" s="8" t="s">
        <v>803</v>
      </c>
    </row>
    <row r="591" spans="1:2" x14ac:dyDescent="0.25">
      <c r="A591" s="7">
        <f>YEAR(Table1[[#This Row],[Order Date]])</f>
        <v>2014</v>
      </c>
      <c r="B591" s="8" t="s">
        <v>806</v>
      </c>
    </row>
    <row r="592" spans="1:2" x14ac:dyDescent="0.25">
      <c r="A592" s="7">
        <f>YEAR(Table1[[#This Row],[Order Date]])</f>
        <v>2014</v>
      </c>
      <c r="B592" s="8" t="s">
        <v>806</v>
      </c>
    </row>
    <row r="593" spans="1:2" x14ac:dyDescent="0.25">
      <c r="A593" s="7">
        <f>YEAR(Table1[[#This Row],[Order Date]])</f>
        <v>2014</v>
      </c>
      <c r="B593" s="8" t="s">
        <v>809</v>
      </c>
    </row>
    <row r="594" spans="1:2" x14ac:dyDescent="0.25">
      <c r="A594" s="7">
        <f>YEAR(Table1[[#This Row],[Order Date]])</f>
        <v>2014</v>
      </c>
      <c r="B594" s="8" t="s">
        <v>355</v>
      </c>
    </row>
    <row r="595" spans="1:2" x14ac:dyDescent="0.25">
      <c r="A595" s="7">
        <f>YEAR(Table1[[#This Row],[Order Date]])</f>
        <v>2014</v>
      </c>
      <c r="B595" s="8" t="s">
        <v>355</v>
      </c>
    </row>
    <row r="596" spans="1:2" x14ac:dyDescent="0.25">
      <c r="A596" s="7">
        <f>YEAR(Table1[[#This Row],[Order Date]])</f>
        <v>2014</v>
      </c>
      <c r="B596" s="8" t="s">
        <v>355</v>
      </c>
    </row>
    <row r="597" spans="1:2" x14ac:dyDescent="0.25">
      <c r="A597" s="7">
        <f>YEAR(Table1[[#This Row],[Order Date]])</f>
        <v>2014</v>
      </c>
      <c r="B597" s="8" t="s">
        <v>813</v>
      </c>
    </row>
    <row r="598" spans="1:2" x14ac:dyDescent="0.25">
      <c r="A598" s="7">
        <f>YEAR(Table1[[#This Row],[Order Date]])</f>
        <v>2014</v>
      </c>
      <c r="B598" s="8" t="s">
        <v>285</v>
      </c>
    </row>
    <row r="599" spans="1:2" x14ac:dyDescent="0.25">
      <c r="A599" s="7">
        <f>YEAR(Table1[[#This Row],[Order Date]])</f>
        <v>2014</v>
      </c>
      <c r="B599" s="8" t="s">
        <v>815</v>
      </c>
    </row>
    <row r="600" spans="1:2" x14ac:dyDescent="0.25">
      <c r="A600" s="7">
        <f>YEAR(Table1[[#This Row],[Order Date]])</f>
        <v>2014</v>
      </c>
      <c r="B600" s="8" t="s">
        <v>817</v>
      </c>
    </row>
    <row r="601" spans="1:2" x14ac:dyDescent="0.25">
      <c r="A601" s="7">
        <f>YEAR(Table1[[#This Row],[Order Date]])</f>
        <v>2014</v>
      </c>
      <c r="B601" s="8" t="s">
        <v>817</v>
      </c>
    </row>
    <row r="602" spans="1:2" x14ac:dyDescent="0.25">
      <c r="A602" s="7">
        <f>YEAR(Table1[[#This Row],[Order Date]])</f>
        <v>2014</v>
      </c>
      <c r="B602" s="8" t="s">
        <v>817</v>
      </c>
    </row>
    <row r="603" spans="1:2" x14ac:dyDescent="0.25">
      <c r="A603" s="7">
        <f>YEAR(Table1[[#This Row],[Order Date]])</f>
        <v>2014</v>
      </c>
      <c r="B603" s="8" t="s">
        <v>820</v>
      </c>
    </row>
    <row r="604" spans="1:2" x14ac:dyDescent="0.25">
      <c r="A604" s="7">
        <f>YEAR(Table1[[#This Row],[Order Date]])</f>
        <v>2014</v>
      </c>
      <c r="B604" s="8" t="s">
        <v>822</v>
      </c>
    </row>
    <row r="605" spans="1:2" x14ac:dyDescent="0.25">
      <c r="A605" s="7">
        <f>YEAR(Table1[[#This Row],[Order Date]])</f>
        <v>2014</v>
      </c>
      <c r="B605" s="8" t="s">
        <v>280</v>
      </c>
    </row>
    <row r="606" spans="1:2" x14ac:dyDescent="0.25">
      <c r="A606" s="7">
        <f>YEAR(Table1[[#This Row],[Order Date]])</f>
        <v>2014</v>
      </c>
      <c r="B606" s="8" t="s">
        <v>280</v>
      </c>
    </row>
    <row r="607" spans="1:2" x14ac:dyDescent="0.25">
      <c r="A607" s="7">
        <f>YEAR(Table1[[#This Row],[Order Date]])</f>
        <v>2014</v>
      </c>
      <c r="B607" s="8" t="s">
        <v>280</v>
      </c>
    </row>
    <row r="608" spans="1:2" x14ac:dyDescent="0.25">
      <c r="A608" s="7">
        <f>YEAR(Table1[[#This Row],[Order Date]])</f>
        <v>2014</v>
      </c>
      <c r="B608" s="8" t="s">
        <v>824</v>
      </c>
    </row>
    <row r="609" spans="1:2" x14ac:dyDescent="0.25">
      <c r="A609" s="7">
        <f>YEAR(Table1[[#This Row],[Order Date]])</f>
        <v>2014</v>
      </c>
      <c r="B609" s="8" t="s">
        <v>826</v>
      </c>
    </row>
    <row r="610" spans="1:2" x14ac:dyDescent="0.25">
      <c r="A610" s="7">
        <f>YEAR(Table1[[#This Row],[Order Date]])</f>
        <v>2014</v>
      </c>
      <c r="B610" s="8" t="s">
        <v>826</v>
      </c>
    </row>
    <row r="611" spans="1:2" x14ac:dyDescent="0.25">
      <c r="A611" s="7">
        <f>YEAR(Table1[[#This Row],[Order Date]])</f>
        <v>2014</v>
      </c>
      <c r="B611" s="8" t="s">
        <v>826</v>
      </c>
    </row>
    <row r="612" spans="1:2" x14ac:dyDescent="0.25">
      <c r="A612" s="7">
        <f>YEAR(Table1[[#This Row],[Order Date]])</f>
        <v>2014</v>
      </c>
      <c r="B612" s="8" t="s">
        <v>829</v>
      </c>
    </row>
    <row r="613" spans="1:2" x14ac:dyDescent="0.25">
      <c r="A613" s="7">
        <f>YEAR(Table1[[#This Row],[Order Date]])</f>
        <v>2014</v>
      </c>
      <c r="B613" s="8" t="s">
        <v>831</v>
      </c>
    </row>
    <row r="614" spans="1:2" x14ac:dyDescent="0.25">
      <c r="A614" s="7">
        <f>YEAR(Table1[[#This Row],[Order Date]])</f>
        <v>2014</v>
      </c>
      <c r="B614" s="8" t="s">
        <v>252</v>
      </c>
    </row>
    <row r="615" spans="1:2" x14ac:dyDescent="0.25">
      <c r="A615" s="7">
        <f>YEAR(Table1[[#This Row],[Order Date]])</f>
        <v>2014</v>
      </c>
      <c r="B615" s="8" t="s">
        <v>252</v>
      </c>
    </row>
    <row r="616" spans="1:2" x14ac:dyDescent="0.25">
      <c r="A616" s="7">
        <f>YEAR(Table1[[#This Row],[Order Date]])</f>
        <v>2014</v>
      </c>
      <c r="B616" s="8" t="s">
        <v>252</v>
      </c>
    </row>
    <row r="617" spans="1:2" x14ac:dyDescent="0.25">
      <c r="A617" s="7">
        <f>YEAR(Table1[[#This Row],[Order Date]])</f>
        <v>2014</v>
      </c>
      <c r="B617" s="8" t="s">
        <v>252</v>
      </c>
    </row>
    <row r="618" spans="1:2" x14ac:dyDescent="0.25">
      <c r="A618" s="7">
        <f>YEAR(Table1[[#This Row],[Order Date]])</f>
        <v>2014</v>
      </c>
      <c r="B618" s="8" t="s">
        <v>252</v>
      </c>
    </row>
    <row r="619" spans="1:2" x14ac:dyDescent="0.25">
      <c r="A619" s="7">
        <f>YEAR(Table1[[#This Row],[Order Date]])</f>
        <v>2014</v>
      </c>
      <c r="B619" s="8" t="s">
        <v>252</v>
      </c>
    </row>
    <row r="620" spans="1:2" x14ac:dyDescent="0.25">
      <c r="A620" s="7">
        <f>YEAR(Table1[[#This Row],[Order Date]])</f>
        <v>2014</v>
      </c>
      <c r="B620" s="8" t="s">
        <v>252</v>
      </c>
    </row>
    <row r="621" spans="1:2" x14ac:dyDescent="0.25">
      <c r="A621" s="7">
        <f>YEAR(Table1[[#This Row],[Order Date]])</f>
        <v>2014</v>
      </c>
      <c r="B621" s="8" t="s">
        <v>839</v>
      </c>
    </row>
    <row r="622" spans="1:2" x14ac:dyDescent="0.25">
      <c r="A622" s="7">
        <f>YEAR(Table1[[#This Row],[Order Date]])</f>
        <v>2014</v>
      </c>
      <c r="B622" s="8" t="s">
        <v>839</v>
      </c>
    </row>
    <row r="623" spans="1:2" x14ac:dyDescent="0.25">
      <c r="A623" s="7">
        <f>YEAR(Table1[[#This Row],[Order Date]])</f>
        <v>2014</v>
      </c>
      <c r="B623" s="8" t="s">
        <v>667</v>
      </c>
    </row>
    <row r="624" spans="1:2" x14ac:dyDescent="0.25">
      <c r="A624" s="7">
        <f>YEAR(Table1[[#This Row],[Order Date]])</f>
        <v>2014</v>
      </c>
      <c r="B624" s="8" t="s">
        <v>667</v>
      </c>
    </row>
    <row r="625" spans="1:2" x14ac:dyDescent="0.25">
      <c r="A625" s="7">
        <f>YEAR(Table1[[#This Row],[Order Date]])</f>
        <v>2014</v>
      </c>
      <c r="B625" s="8" t="s">
        <v>667</v>
      </c>
    </row>
    <row r="626" spans="1:2" x14ac:dyDescent="0.25">
      <c r="A626" s="7">
        <f>YEAR(Table1[[#This Row],[Order Date]])</f>
        <v>2014</v>
      </c>
      <c r="B626" s="8" t="s">
        <v>227</v>
      </c>
    </row>
    <row r="627" spans="1:2" x14ac:dyDescent="0.25">
      <c r="A627" s="7">
        <f>YEAR(Table1[[#This Row],[Order Date]])</f>
        <v>2014</v>
      </c>
      <c r="B627" s="8" t="s">
        <v>227</v>
      </c>
    </row>
    <row r="628" spans="1:2" x14ac:dyDescent="0.25">
      <c r="A628" s="7">
        <f>YEAR(Table1[[#This Row],[Order Date]])</f>
        <v>2014</v>
      </c>
      <c r="B628" s="8" t="s">
        <v>655</v>
      </c>
    </row>
    <row r="629" spans="1:2" x14ac:dyDescent="0.25">
      <c r="A629" s="7">
        <f>YEAR(Table1[[#This Row],[Order Date]])</f>
        <v>2014</v>
      </c>
      <c r="B629" s="8" t="s">
        <v>523</v>
      </c>
    </row>
    <row r="630" spans="1:2" x14ac:dyDescent="0.25">
      <c r="A630" s="7">
        <f>YEAR(Table1[[#This Row],[Order Date]])</f>
        <v>2014</v>
      </c>
      <c r="B630" s="8" t="s">
        <v>523</v>
      </c>
    </row>
    <row r="631" spans="1:2" x14ac:dyDescent="0.25">
      <c r="A631" s="7">
        <f>YEAR(Table1[[#This Row],[Order Date]])</f>
        <v>2014</v>
      </c>
      <c r="B631" s="8" t="s">
        <v>848</v>
      </c>
    </row>
    <row r="632" spans="1:2" x14ac:dyDescent="0.25">
      <c r="A632" s="7">
        <f>YEAR(Table1[[#This Row],[Order Date]])</f>
        <v>2014</v>
      </c>
      <c r="B632" s="8" t="s">
        <v>848</v>
      </c>
    </row>
    <row r="633" spans="1:2" x14ac:dyDescent="0.25">
      <c r="A633" s="7">
        <f>YEAR(Table1[[#This Row],[Order Date]])</f>
        <v>2014</v>
      </c>
      <c r="B633" s="8" t="s">
        <v>848</v>
      </c>
    </row>
    <row r="634" spans="1:2" x14ac:dyDescent="0.25">
      <c r="A634" s="7">
        <f>YEAR(Table1[[#This Row],[Order Date]])</f>
        <v>2014</v>
      </c>
      <c r="B634" s="8" t="s">
        <v>848</v>
      </c>
    </row>
    <row r="635" spans="1:2" x14ac:dyDescent="0.25">
      <c r="A635" s="7">
        <f>YEAR(Table1[[#This Row],[Order Date]])</f>
        <v>2014</v>
      </c>
      <c r="B635" s="8" t="s">
        <v>848</v>
      </c>
    </row>
    <row r="636" spans="1:2" x14ac:dyDescent="0.25">
      <c r="A636" s="7">
        <f>YEAR(Table1[[#This Row],[Order Date]])</f>
        <v>2014</v>
      </c>
      <c r="B636" s="8" t="s">
        <v>848</v>
      </c>
    </row>
    <row r="637" spans="1:2" x14ac:dyDescent="0.25">
      <c r="A637" s="7">
        <f>YEAR(Table1[[#This Row],[Order Date]])</f>
        <v>2014</v>
      </c>
      <c r="B637" s="8" t="s">
        <v>853</v>
      </c>
    </row>
    <row r="638" spans="1:2" x14ac:dyDescent="0.25">
      <c r="A638" s="7">
        <f>YEAR(Table1[[#This Row],[Order Date]])</f>
        <v>2014</v>
      </c>
      <c r="B638" s="8" t="s">
        <v>853</v>
      </c>
    </row>
    <row r="639" spans="1:2" x14ac:dyDescent="0.25">
      <c r="A639" s="7">
        <f>YEAR(Table1[[#This Row],[Order Date]])</f>
        <v>2014</v>
      </c>
      <c r="B639" s="8" t="s">
        <v>853</v>
      </c>
    </row>
    <row r="640" spans="1:2" x14ac:dyDescent="0.25">
      <c r="A640" s="7">
        <f>YEAR(Table1[[#This Row],[Order Date]])</f>
        <v>2014</v>
      </c>
      <c r="B640" s="8" t="s">
        <v>742</v>
      </c>
    </row>
    <row r="641" spans="1:2" x14ac:dyDescent="0.25">
      <c r="A641" s="7">
        <f>YEAR(Table1[[#This Row],[Order Date]])</f>
        <v>2014</v>
      </c>
      <c r="B641" s="8" t="s">
        <v>857</v>
      </c>
    </row>
    <row r="642" spans="1:2" x14ac:dyDescent="0.25">
      <c r="A642" s="7">
        <f>YEAR(Table1[[#This Row],[Order Date]])</f>
        <v>2014</v>
      </c>
      <c r="B642" s="8" t="s">
        <v>859</v>
      </c>
    </row>
    <row r="643" spans="1:2" x14ac:dyDescent="0.25">
      <c r="A643" s="7">
        <f>YEAR(Table1[[#This Row],[Order Date]])</f>
        <v>2014</v>
      </c>
      <c r="B643" s="8" t="s">
        <v>859</v>
      </c>
    </row>
    <row r="644" spans="1:2" x14ac:dyDescent="0.25">
      <c r="A644" s="7">
        <f>YEAR(Table1[[#This Row],[Order Date]])</f>
        <v>2014</v>
      </c>
      <c r="B644" s="8" t="s">
        <v>861</v>
      </c>
    </row>
    <row r="645" spans="1:2" x14ac:dyDescent="0.25">
      <c r="A645" s="7">
        <f>YEAR(Table1[[#This Row],[Order Date]])</f>
        <v>2014</v>
      </c>
      <c r="B645" s="8" t="s">
        <v>861</v>
      </c>
    </row>
    <row r="646" spans="1:2" x14ac:dyDescent="0.25">
      <c r="A646" s="7">
        <f>YEAR(Table1[[#This Row],[Order Date]])</f>
        <v>2014</v>
      </c>
      <c r="B646" s="8" t="s">
        <v>861</v>
      </c>
    </row>
    <row r="647" spans="1:2" x14ac:dyDescent="0.25">
      <c r="A647" s="7">
        <f>YEAR(Table1[[#This Row],[Order Date]])</f>
        <v>2014</v>
      </c>
      <c r="B647" s="8" t="s">
        <v>853</v>
      </c>
    </row>
    <row r="648" spans="1:2" x14ac:dyDescent="0.25">
      <c r="A648" s="7">
        <f>YEAR(Table1[[#This Row],[Order Date]])</f>
        <v>2014</v>
      </c>
      <c r="B648" s="8" t="s">
        <v>866</v>
      </c>
    </row>
    <row r="649" spans="1:2" x14ac:dyDescent="0.25">
      <c r="A649" s="7">
        <f>YEAR(Table1[[#This Row],[Order Date]])</f>
        <v>2014</v>
      </c>
      <c r="B649" s="8" t="s">
        <v>868</v>
      </c>
    </row>
    <row r="650" spans="1:2" x14ac:dyDescent="0.25">
      <c r="A650" s="7">
        <f>YEAR(Table1[[#This Row],[Order Date]])</f>
        <v>2014</v>
      </c>
      <c r="B650" s="8" t="s">
        <v>868</v>
      </c>
    </row>
    <row r="651" spans="1:2" x14ac:dyDescent="0.25">
      <c r="A651" s="7">
        <f>YEAR(Table1[[#This Row],[Order Date]])</f>
        <v>2014</v>
      </c>
      <c r="B651" s="8" t="s">
        <v>871</v>
      </c>
    </row>
    <row r="652" spans="1:2" x14ac:dyDescent="0.25">
      <c r="A652" s="7">
        <f>YEAR(Table1[[#This Row],[Order Date]])</f>
        <v>2014</v>
      </c>
      <c r="B652" s="8" t="s">
        <v>873</v>
      </c>
    </row>
    <row r="653" spans="1:2" x14ac:dyDescent="0.25">
      <c r="A653" s="7">
        <f>YEAR(Table1[[#This Row],[Order Date]])</f>
        <v>2014</v>
      </c>
      <c r="B653" s="8" t="s">
        <v>875</v>
      </c>
    </row>
    <row r="654" spans="1:2" x14ac:dyDescent="0.25">
      <c r="A654" s="7">
        <f>YEAR(Table1[[#This Row],[Order Date]])</f>
        <v>2014</v>
      </c>
      <c r="B654" s="8" t="s">
        <v>875</v>
      </c>
    </row>
    <row r="655" spans="1:2" x14ac:dyDescent="0.25">
      <c r="A655" s="7">
        <f>YEAR(Table1[[#This Row],[Order Date]])</f>
        <v>2014</v>
      </c>
      <c r="B655" s="8" t="s">
        <v>875</v>
      </c>
    </row>
    <row r="656" spans="1:2" x14ac:dyDescent="0.25">
      <c r="A656" s="7">
        <f>YEAR(Table1[[#This Row],[Order Date]])</f>
        <v>2014</v>
      </c>
      <c r="B656" s="8" t="s">
        <v>878</v>
      </c>
    </row>
    <row r="657" spans="1:2" x14ac:dyDescent="0.25">
      <c r="A657" s="7">
        <f>YEAR(Table1[[#This Row],[Order Date]])</f>
        <v>2014</v>
      </c>
      <c r="B657" s="8" t="s">
        <v>878</v>
      </c>
    </row>
    <row r="658" spans="1:2" x14ac:dyDescent="0.25">
      <c r="A658" s="7">
        <f>YEAR(Table1[[#This Row],[Order Date]])</f>
        <v>2014</v>
      </c>
      <c r="B658" s="8" t="s">
        <v>878</v>
      </c>
    </row>
    <row r="659" spans="1:2" x14ac:dyDescent="0.25">
      <c r="A659" s="7">
        <f>YEAR(Table1[[#This Row],[Order Date]])</f>
        <v>2014</v>
      </c>
      <c r="B659" s="8" t="s">
        <v>879</v>
      </c>
    </row>
    <row r="660" spans="1:2" x14ac:dyDescent="0.25">
      <c r="A660" s="7">
        <f>YEAR(Table1[[#This Row],[Order Date]])</f>
        <v>2014</v>
      </c>
      <c r="B660" s="8" t="s">
        <v>879</v>
      </c>
    </row>
    <row r="661" spans="1:2" x14ac:dyDescent="0.25">
      <c r="A661" s="7">
        <f>YEAR(Table1[[#This Row],[Order Date]])</f>
        <v>2014</v>
      </c>
      <c r="B661" s="8" t="s">
        <v>879</v>
      </c>
    </row>
    <row r="662" spans="1:2" x14ac:dyDescent="0.25">
      <c r="A662" s="7">
        <f>YEAR(Table1[[#This Row],[Order Date]])</f>
        <v>2014</v>
      </c>
      <c r="B662" s="8" t="s">
        <v>879</v>
      </c>
    </row>
    <row r="663" spans="1:2" x14ac:dyDescent="0.25">
      <c r="A663" s="7">
        <f>YEAR(Table1[[#This Row],[Order Date]])</f>
        <v>2014</v>
      </c>
      <c r="B663" s="8" t="s">
        <v>879</v>
      </c>
    </row>
    <row r="664" spans="1:2" x14ac:dyDescent="0.25">
      <c r="A664" s="7">
        <f>YEAR(Table1[[#This Row],[Order Date]])</f>
        <v>2014</v>
      </c>
      <c r="B664" s="8" t="s">
        <v>883</v>
      </c>
    </row>
    <row r="665" spans="1:2" x14ac:dyDescent="0.25">
      <c r="A665" s="7">
        <f>YEAR(Table1[[#This Row],[Order Date]])</f>
        <v>2014</v>
      </c>
      <c r="B665" s="8" t="s">
        <v>884</v>
      </c>
    </row>
    <row r="666" spans="1:2" x14ac:dyDescent="0.25">
      <c r="A666" s="7">
        <f>YEAR(Table1[[#This Row],[Order Date]])</f>
        <v>2014</v>
      </c>
      <c r="B666" s="8" t="s">
        <v>749</v>
      </c>
    </row>
    <row r="667" spans="1:2" x14ac:dyDescent="0.25">
      <c r="A667" s="7">
        <f>YEAR(Table1[[#This Row],[Order Date]])</f>
        <v>2014</v>
      </c>
      <c r="B667" s="8" t="s">
        <v>887</v>
      </c>
    </row>
    <row r="668" spans="1:2" x14ac:dyDescent="0.25">
      <c r="A668" s="7">
        <f>YEAR(Table1[[#This Row],[Order Date]])</f>
        <v>2014</v>
      </c>
      <c r="B668" s="8" t="s">
        <v>889</v>
      </c>
    </row>
    <row r="669" spans="1:2" x14ac:dyDescent="0.25">
      <c r="A669" s="7">
        <f>YEAR(Table1[[#This Row],[Order Date]])</f>
        <v>2014</v>
      </c>
      <c r="B669" s="8" t="s">
        <v>891</v>
      </c>
    </row>
    <row r="670" spans="1:2" x14ac:dyDescent="0.25">
      <c r="A670" s="7">
        <f>YEAR(Table1[[#This Row],[Order Date]])</f>
        <v>2014</v>
      </c>
      <c r="B670" s="8" t="s">
        <v>892</v>
      </c>
    </row>
    <row r="671" spans="1:2" x14ac:dyDescent="0.25">
      <c r="A671" s="7">
        <f>YEAR(Table1[[#This Row],[Order Date]])</f>
        <v>2014</v>
      </c>
      <c r="B671" s="8" t="s">
        <v>892</v>
      </c>
    </row>
    <row r="672" spans="1:2" x14ac:dyDescent="0.25">
      <c r="A672" s="7">
        <f>YEAR(Table1[[#This Row],[Order Date]])</f>
        <v>2014</v>
      </c>
      <c r="B672" s="8" t="s">
        <v>602</v>
      </c>
    </row>
    <row r="673" spans="1:2" x14ac:dyDescent="0.25">
      <c r="A673" s="7">
        <f>YEAR(Table1[[#This Row],[Order Date]])</f>
        <v>2014</v>
      </c>
      <c r="B673" s="8" t="s">
        <v>602</v>
      </c>
    </row>
    <row r="674" spans="1:2" x14ac:dyDescent="0.25">
      <c r="A674" s="7">
        <f>YEAR(Table1[[#This Row],[Order Date]])</f>
        <v>2014</v>
      </c>
      <c r="B674" s="8" t="s">
        <v>895</v>
      </c>
    </row>
    <row r="675" spans="1:2" x14ac:dyDescent="0.25">
      <c r="A675" s="7">
        <f>YEAR(Table1[[#This Row],[Order Date]])</f>
        <v>2014</v>
      </c>
      <c r="B675" s="8" t="s">
        <v>407</v>
      </c>
    </row>
    <row r="676" spans="1:2" x14ac:dyDescent="0.25">
      <c r="A676" s="7">
        <f>YEAR(Table1[[#This Row],[Order Date]])</f>
        <v>2014</v>
      </c>
      <c r="B676" s="8" t="s">
        <v>743</v>
      </c>
    </row>
    <row r="677" spans="1:2" x14ac:dyDescent="0.25">
      <c r="A677" s="7">
        <f>YEAR(Table1[[#This Row],[Order Date]])</f>
        <v>2014</v>
      </c>
      <c r="B677" s="8" t="s">
        <v>743</v>
      </c>
    </row>
    <row r="678" spans="1:2" x14ac:dyDescent="0.25">
      <c r="A678" s="7">
        <f>YEAR(Table1[[#This Row],[Order Date]])</f>
        <v>2014</v>
      </c>
      <c r="B678" s="8" t="s">
        <v>900</v>
      </c>
    </row>
    <row r="679" spans="1:2" x14ac:dyDescent="0.25">
      <c r="A679" s="7">
        <f>YEAR(Table1[[#This Row],[Order Date]])</f>
        <v>2014</v>
      </c>
      <c r="B679" s="8" t="s">
        <v>900</v>
      </c>
    </row>
    <row r="680" spans="1:2" x14ac:dyDescent="0.25">
      <c r="A680" s="7">
        <f>YEAR(Table1[[#This Row],[Order Date]])</f>
        <v>2014</v>
      </c>
      <c r="B680" s="8" t="s">
        <v>445</v>
      </c>
    </row>
    <row r="681" spans="1:2" x14ac:dyDescent="0.25">
      <c r="A681" s="7">
        <f>YEAR(Table1[[#This Row],[Order Date]])</f>
        <v>2014</v>
      </c>
      <c r="B681" s="8" t="s">
        <v>445</v>
      </c>
    </row>
    <row r="682" spans="1:2" x14ac:dyDescent="0.25">
      <c r="A682" s="7">
        <f>YEAR(Table1[[#This Row],[Order Date]])</f>
        <v>2014</v>
      </c>
      <c r="B682" s="8" t="s">
        <v>902</v>
      </c>
    </row>
    <row r="683" spans="1:2" x14ac:dyDescent="0.25">
      <c r="A683" s="7">
        <f>YEAR(Table1[[#This Row],[Order Date]])</f>
        <v>2014</v>
      </c>
      <c r="B683" s="8" t="s">
        <v>902</v>
      </c>
    </row>
    <row r="684" spans="1:2" x14ac:dyDescent="0.25">
      <c r="A684" s="7">
        <f>YEAR(Table1[[#This Row],[Order Date]])</f>
        <v>2014</v>
      </c>
      <c r="B684" s="8" t="s">
        <v>904</v>
      </c>
    </row>
    <row r="685" spans="1:2" x14ac:dyDescent="0.25">
      <c r="A685" s="7">
        <f>YEAR(Table1[[#This Row],[Order Date]])</f>
        <v>2014</v>
      </c>
      <c r="B685" s="8" t="s">
        <v>904</v>
      </c>
    </row>
    <row r="686" spans="1:2" x14ac:dyDescent="0.25">
      <c r="A686" s="7">
        <f>YEAR(Table1[[#This Row],[Order Date]])</f>
        <v>2014</v>
      </c>
      <c r="B686" s="8" t="s">
        <v>904</v>
      </c>
    </row>
    <row r="687" spans="1:2" x14ac:dyDescent="0.25">
      <c r="A687" s="7">
        <f>YEAR(Table1[[#This Row],[Order Date]])</f>
        <v>2014</v>
      </c>
      <c r="B687" s="8" t="s">
        <v>907</v>
      </c>
    </row>
    <row r="688" spans="1:2" x14ac:dyDescent="0.25">
      <c r="A688" s="7">
        <f>YEAR(Table1[[#This Row],[Order Date]])</f>
        <v>2014</v>
      </c>
      <c r="B688" s="8" t="s">
        <v>907</v>
      </c>
    </row>
    <row r="689" spans="1:2" x14ac:dyDescent="0.25">
      <c r="A689" s="7">
        <f>YEAR(Table1[[#This Row],[Order Date]])</f>
        <v>2014</v>
      </c>
      <c r="B689" s="8" t="s">
        <v>910</v>
      </c>
    </row>
    <row r="690" spans="1:2" x14ac:dyDescent="0.25">
      <c r="A690" s="7">
        <f>YEAR(Table1[[#This Row],[Order Date]])</f>
        <v>2014</v>
      </c>
      <c r="B690" s="8" t="s">
        <v>90</v>
      </c>
    </row>
    <row r="691" spans="1:2" x14ac:dyDescent="0.25">
      <c r="A691" s="7">
        <f>YEAR(Table1[[#This Row],[Order Date]])</f>
        <v>2014</v>
      </c>
      <c r="B691" s="8" t="s">
        <v>912</v>
      </c>
    </row>
    <row r="692" spans="1:2" x14ac:dyDescent="0.25">
      <c r="A692" s="7">
        <f>YEAR(Table1[[#This Row],[Order Date]])</f>
        <v>2014</v>
      </c>
      <c r="B692" s="8" t="s">
        <v>912</v>
      </c>
    </row>
    <row r="693" spans="1:2" x14ac:dyDescent="0.25">
      <c r="A693" s="7">
        <f>YEAR(Table1[[#This Row],[Order Date]])</f>
        <v>2014</v>
      </c>
      <c r="B693" s="8" t="s">
        <v>912</v>
      </c>
    </row>
    <row r="694" spans="1:2" x14ac:dyDescent="0.25">
      <c r="A694" s="7">
        <f>YEAR(Table1[[#This Row],[Order Date]])</f>
        <v>2014</v>
      </c>
      <c r="B694" s="8" t="s">
        <v>915</v>
      </c>
    </row>
    <row r="695" spans="1:2" x14ac:dyDescent="0.25">
      <c r="A695" s="7">
        <f>YEAR(Table1[[#This Row],[Order Date]])</f>
        <v>2014</v>
      </c>
      <c r="B695" s="8" t="s">
        <v>917</v>
      </c>
    </row>
    <row r="696" spans="1:2" x14ac:dyDescent="0.25">
      <c r="A696" s="7">
        <f>YEAR(Table1[[#This Row],[Order Date]])</f>
        <v>2014</v>
      </c>
      <c r="B696" s="8" t="s">
        <v>537</v>
      </c>
    </row>
    <row r="697" spans="1:2" x14ac:dyDescent="0.25">
      <c r="A697" s="7">
        <f>YEAR(Table1[[#This Row],[Order Date]])</f>
        <v>2014</v>
      </c>
      <c r="B697" s="8" t="s">
        <v>537</v>
      </c>
    </row>
    <row r="698" spans="1:2" x14ac:dyDescent="0.25">
      <c r="A698" s="7">
        <f>YEAR(Table1[[#This Row],[Order Date]])</f>
        <v>2014</v>
      </c>
      <c r="B698" s="8" t="s">
        <v>921</v>
      </c>
    </row>
    <row r="699" spans="1:2" x14ac:dyDescent="0.25">
      <c r="A699" s="7">
        <f>YEAR(Table1[[#This Row],[Order Date]])</f>
        <v>2014</v>
      </c>
      <c r="B699" s="8" t="s">
        <v>922</v>
      </c>
    </row>
    <row r="700" spans="1:2" x14ac:dyDescent="0.25">
      <c r="A700" s="7">
        <f>YEAR(Table1[[#This Row],[Order Date]])</f>
        <v>2014</v>
      </c>
      <c r="B700" s="8" t="s">
        <v>922</v>
      </c>
    </row>
    <row r="701" spans="1:2" x14ac:dyDescent="0.25">
      <c r="A701" s="7">
        <f>YEAR(Table1[[#This Row],[Order Date]])</f>
        <v>2014</v>
      </c>
      <c r="B701" s="8" t="s">
        <v>923</v>
      </c>
    </row>
    <row r="702" spans="1:2" x14ac:dyDescent="0.25">
      <c r="A702" s="7">
        <f>YEAR(Table1[[#This Row],[Order Date]])</f>
        <v>2014</v>
      </c>
      <c r="B702" s="8" t="s">
        <v>923</v>
      </c>
    </row>
    <row r="703" spans="1:2" x14ac:dyDescent="0.25">
      <c r="A703" s="7">
        <f>YEAR(Table1[[#This Row],[Order Date]])</f>
        <v>2014</v>
      </c>
      <c r="B703" s="8" t="s">
        <v>925</v>
      </c>
    </row>
    <row r="704" spans="1:2" x14ac:dyDescent="0.25">
      <c r="A704" s="7">
        <f>YEAR(Table1[[#This Row],[Order Date]])</f>
        <v>2014</v>
      </c>
      <c r="B704" s="8" t="s">
        <v>925</v>
      </c>
    </row>
    <row r="705" spans="1:2" x14ac:dyDescent="0.25">
      <c r="A705" s="7">
        <f>YEAR(Table1[[#This Row],[Order Date]])</f>
        <v>2014</v>
      </c>
      <c r="B705" s="8" t="s">
        <v>925</v>
      </c>
    </row>
    <row r="706" spans="1:2" x14ac:dyDescent="0.25">
      <c r="A706" s="7">
        <f>YEAR(Table1[[#This Row],[Order Date]])</f>
        <v>2014</v>
      </c>
      <c r="B706" s="8" t="s">
        <v>928</v>
      </c>
    </row>
    <row r="707" spans="1:2" x14ac:dyDescent="0.25">
      <c r="A707" s="7">
        <f>YEAR(Table1[[#This Row],[Order Date]])</f>
        <v>2014</v>
      </c>
      <c r="B707" s="8" t="s">
        <v>928</v>
      </c>
    </row>
    <row r="708" spans="1:2" x14ac:dyDescent="0.25">
      <c r="A708" s="7">
        <f>YEAR(Table1[[#This Row],[Order Date]])</f>
        <v>2014</v>
      </c>
      <c r="B708" s="8" t="s">
        <v>928</v>
      </c>
    </row>
    <row r="709" spans="1:2" x14ac:dyDescent="0.25">
      <c r="A709" s="7">
        <f>YEAR(Table1[[#This Row],[Order Date]])</f>
        <v>2014</v>
      </c>
      <c r="B709" s="8" t="s">
        <v>928</v>
      </c>
    </row>
    <row r="710" spans="1:2" x14ac:dyDescent="0.25">
      <c r="A710" s="7">
        <f>YEAR(Table1[[#This Row],[Order Date]])</f>
        <v>2014</v>
      </c>
      <c r="B710" s="8" t="s">
        <v>593</v>
      </c>
    </row>
    <row r="711" spans="1:2" x14ac:dyDescent="0.25">
      <c r="A711" s="7">
        <f>YEAR(Table1[[#This Row],[Order Date]])</f>
        <v>2014</v>
      </c>
      <c r="B711" s="8" t="s">
        <v>593</v>
      </c>
    </row>
    <row r="712" spans="1:2" x14ac:dyDescent="0.25">
      <c r="A712" s="7">
        <f>YEAR(Table1[[#This Row],[Order Date]])</f>
        <v>2014</v>
      </c>
      <c r="B712" s="8" t="s">
        <v>593</v>
      </c>
    </row>
    <row r="713" spans="1:2" x14ac:dyDescent="0.25">
      <c r="A713" s="7">
        <f>YEAR(Table1[[#This Row],[Order Date]])</f>
        <v>2014</v>
      </c>
      <c r="B713" s="8" t="s">
        <v>593</v>
      </c>
    </row>
    <row r="714" spans="1:2" x14ac:dyDescent="0.25">
      <c r="A714" s="7">
        <f>YEAR(Table1[[#This Row],[Order Date]])</f>
        <v>2014</v>
      </c>
      <c r="B714" s="8" t="s">
        <v>593</v>
      </c>
    </row>
    <row r="715" spans="1:2" x14ac:dyDescent="0.25">
      <c r="A715" s="7">
        <f>YEAR(Table1[[#This Row],[Order Date]])</f>
        <v>2014</v>
      </c>
      <c r="B715" s="8" t="s">
        <v>204</v>
      </c>
    </row>
    <row r="716" spans="1:2" x14ac:dyDescent="0.25">
      <c r="A716" s="7">
        <f>YEAR(Table1[[#This Row],[Order Date]])</f>
        <v>2014</v>
      </c>
      <c r="B716" s="8" t="s">
        <v>204</v>
      </c>
    </row>
    <row r="717" spans="1:2" x14ac:dyDescent="0.25">
      <c r="A717" s="7">
        <f>YEAR(Table1[[#This Row],[Order Date]])</f>
        <v>2014</v>
      </c>
      <c r="B717" s="8" t="s">
        <v>935</v>
      </c>
    </row>
    <row r="718" spans="1:2" x14ac:dyDescent="0.25">
      <c r="A718" s="7">
        <f>YEAR(Table1[[#This Row],[Order Date]])</f>
        <v>2014</v>
      </c>
      <c r="B718" s="8" t="s">
        <v>935</v>
      </c>
    </row>
    <row r="719" spans="1:2" x14ac:dyDescent="0.25">
      <c r="A719" s="7">
        <f>YEAR(Table1[[#This Row],[Order Date]])</f>
        <v>2014</v>
      </c>
      <c r="B719" s="8" t="s">
        <v>938</v>
      </c>
    </row>
    <row r="720" spans="1:2" x14ac:dyDescent="0.25">
      <c r="A720" s="7">
        <f>YEAR(Table1[[#This Row],[Order Date]])</f>
        <v>2014</v>
      </c>
      <c r="B720" s="8" t="s">
        <v>940</v>
      </c>
    </row>
    <row r="721" spans="1:2" x14ac:dyDescent="0.25">
      <c r="A721" s="7">
        <f>YEAR(Table1[[#This Row],[Order Date]])</f>
        <v>2014</v>
      </c>
      <c r="B721" s="8" t="s">
        <v>940</v>
      </c>
    </row>
    <row r="722" spans="1:2" x14ac:dyDescent="0.25">
      <c r="A722" s="7">
        <f>YEAR(Table1[[#This Row],[Order Date]])</f>
        <v>2014</v>
      </c>
      <c r="B722" s="8" t="s">
        <v>530</v>
      </c>
    </row>
    <row r="723" spans="1:2" x14ac:dyDescent="0.25">
      <c r="A723" s="7">
        <f>YEAR(Table1[[#This Row],[Order Date]])</f>
        <v>2014</v>
      </c>
      <c r="B723" s="8" t="s">
        <v>530</v>
      </c>
    </row>
    <row r="724" spans="1:2" x14ac:dyDescent="0.25">
      <c r="A724" s="7">
        <f>YEAR(Table1[[#This Row],[Order Date]])</f>
        <v>2014</v>
      </c>
      <c r="B724" s="8" t="s">
        <v>256</v>
      </c>
    </row>
    <row r="725" spans="1:2" x14ac:dyDescent="0.25">
      <c r="A725" s="7">
        <f>YEAR(Table1[[#This Row],[Order Date]])</f>
        <v>2014</v>
      </c>
      <c r="B725" s="8" t="s">
        <v>256</v>
      </c>
    </row>
    <row r="726" spans="1:2" x14ac:dyDescent="0.25">
      <c r="A726" s="7">
        <f>YEAR(Table1[[#This Row],[Order Date]])</f>
        <v>2014</v>
      </c>
      <c r="B726" s="8" t="s">
        <v>945</v>
      </c>
    </row>
    <row r="727" spans="1:2" x14ac:dyDescent="0.25">
      <c r="A727" s="7">
        <f>YEAR(Table1[[#This Row],[Order Date]])</f>
        <v>2014</v>
      </c>
      <c r="B727" s="8" t="s">
        <v>945</v>
      </c>
    </row>
    <row r="728" spans="1:2" x14ac:dyDescent="0.25">
      <c r="A728" s="7">
        <f>YEAR(Table1[[#This Row],[Order Date]])</f>
        <v>2014</v>
      </c>
      <c r="B728" s="8" t="s">
        <v>947</v>
      </c>
    </row>
    <row r="729" spans="1:2" x14ac:dyDescent="0.25">
      <c r="A729" s="7">
        <f>YEAR(Table1[[#This Row],[Order Date]])</f>
        <v>2014</v>
      </c>
      <c r="B729" s="8" t="s">
        <v>947</v>
      </c>
    </row>
    <row r="730" spans="1:2" x14ac:dyDescent="0.25">
      <c r="A730" s="7">
        <f>YEAR(Table1[[#This Row],[Order Date]])</f>
        <v>2014</v>
      </c>
      <c r="B730" s="8" t="s">
        <v>947</v>
      </c>
    </row>
    <row r="731" spans="1:2" x14ac:dyDescent="0.25">
      <c r="A731" s="7">
        <f>YEAR(Table1[[#This Row],[Order Date]])</f>
        <v>2014</v>
      </c>
      <c r="B731" s="8" t="s">
        <v>947</v>
      </c>
    </row>
    <row r="732" spans="1:2" x14ac:dyDescent="0.25">
      <c r="A732" s="7">
        <f>YEAR(Table1[[#This Row],[Order Date]])</f>
        <v>2014</v>
      </c>
      <c r="B732" s="8" t="s">
        <v>875</v>
      </c>
    </row>
    <row r="733" spans="1:2" x14ac:dyDescent="0.25">
      <c r="A733" s="7">
        <f>YEAR(Table1[[#This Row],[Order Date]])</f>
        <v>2014</v>
      </c>
      <c r="B733" s="8" t="s">
        <v>951</v>
      </c>
    </row>
    <row r="734" spans="1:2" x14ac:dyDescent="0.25">
      <c r="A734" s="7">
        <f>YEAR(Table1[[#This Row],[Order Date]])</f>
        <v>2014</v>
      </c>
      <c r="B734" s="8" t="s">
        <v>951</v>
      </c>
    </row>
    <row r="735" spans="1:2" x14ac:dyDescent="0.25">
      <c r="A735" s="7">
        <f>YEAR(Table1[[#This Row],[Order Date]])</f>
        <v>2014</v>
      </c>
      <c r="B735" s="8" t="s">
        <v>953</v>
      </c>
    </row>
    <row r="736" spans="1:2" x14ac:dyDescent="0.25">
      <c r="A736" s="7">
        <f>YEAR(Table1[[#This Row],[Order Date]])</f>
        <v>2014</v>
      </c>
      <c r="B736" s="8" t="s">
        <v>195</v>
      </c>
    </row>
    <row r="737" spans="1:2" x14ac:dyDescent="0.25">
      <c r="A737" s="7">
        <f>YEAR(Table1[[#This Row],[Order Date]])</f>
        <v>2014</v>
      </c>
      <c r="B737" s="8" t="s">
        <v>195</v>
      </c>
    </row>
    <row r="738" spans="1:2" x14ac:dyDescent="0.25">
      <c r="A738" s="7">
        <f>YEAR(Table1[[#This Row],[Order Date]])</f>
        <v>2014</v>
      </c>
      <c r="B738" s="8" t="s">
        <v>195</v>
      </c>
    </row>
    <row r="739" spans="1:2" x14ac:dyDescent="0.25">
      <c r="A739" s="7">
        <f>YEAR(Table1[[#This Row],[Order Date]])</f>
        <v>2014</v>
      </c>
      <c r="B739" s="8" t="s">
        <v>195</v>
      </c>
    </row>
    <row r="740" spans="1:2" x14ac:dyDescent="0.25">
      <c r="A740" s="7">
        <f>YEAR(Table1[[#This Row],[Order Date]])</f>
        <v>2014</v>
      </c>
      <c r="B740" s="8" t="s">
        <v>957</v>
      </c>
    </row>
    <row r="741" spans="1:2" x14ac:dyDescent="0.25">
      <c r="A741" s="7">
        <f>YEAR(Table1[[#This Row],[Order Date]])</f>
        <v>2014</v>
      </c>
      <c r="B741" s="8" t="s">
        <v>959</v>
      </c>
    </row>
    <row r="742" spans="1:2" x14ac:dyDescent="0.25">
      <c r="A742" s="7">
        <f>YEAR(Table1[[#This Row],[Order Date]])</f>
        <v>2014</v>
      </c>
      <c r="B742" s="8" t="s">
        <v>659</v>
      </c>
    </row>
    <row r="743" spans="1:2" x14ac:dyDescent="0.25">
      <c r="A743" s="7">
        <f>YEAR(Table1[[#This Row],[Order Date]])</f>
        <v>2014</v>
      </c>
      <c r="B743" s="8" t="s">
        <v>659</v>
      </c>
    </row>
    <row r="744" spans="1:2" x14ac:dyDescent="0.25">
      <c r="A744" s="7">
        <f>YEAR(Table1[[#This Row],[Order Date]])</f>
        <v>2014</v>
      </c>
      <c r="B744" s="8" t="s">
        <v>963</v>
      </c>
    </row>
    <row r="745" spans="1:2" x14ac:dyDescent="0.25">
      <c r="A745" s="7">
        <f>YEAR(Table1[[#This Row],[Order Date]])</f>
        <v>2014</v>
      </c>
      <c r="B745" s="8" t="s">
        <v>965</v>
      </c>
    </row>
    <row r="746" spans="1:2" x14ac:dyDescent="0.25">
      <c r="A746" s="7">
        <f>YEAR(Table1[[#This Row],[Order Date]])</f>
        <v>2014</v>
      </c>
      <c r="B746" s="8" t="s">
        <v>967</v>
      </c>
    </row>
    <row r="747" spans="1:2" x14ac:dyDescent="0.25">
      <c r="A747" s="7">
        <f>YEAR(Table1[[#This Row],[Order Date]])</f>
        <v>2014</v>
      </c>
      <c r="B747" s="8" t="s">
        <v>967</v>
      </c>
    </row>
    <row r="748" spans="1:2" x14ac:dyDescent="0.25">
      <c r="A748" s="7">
        <f>YEAR(Table1[[#This Row],[Order Date]])</f>
        <v>2014</v>
      </c>
      <c r="B748" s="8" t="s">
        <v>967</v>
      </c>
    </row>
    <row r="749" spans="1:2" x14ac:dyDescent="0.25">
      <c r="A749" s="7">
        <f>YEAR(Table1[[#This Row],[Order Date]])</f>
        <v>2014</v>
      </c>
      <c r="B749" s="8" t="s">
        <v>967</v>
      </c>
    </row>
    <row r="750" spans="1:2" x14ac:dyDescent="0.25">
      <c r="A750" s="7">
        <f>YEAR(Table1[[#This Row],[Order Date]])</f>
        <v>2014</v>
      </c>
      <c r="B750" s="8" t="s">
        <v>971</v>
      </c>
    </row>
    <row r="751" spans="1:2" x14ac:dyDescent="0.25">
      <c r="A751" s="7">
        <f>YEAR(Table1[[#This Row],[Order Date]])</f>
        <v>2014</v>
      </c>
      <c r="B751" s="8" t="s">
        <v>973</v>
      </c>
    </row>
    <row r="752" spans="1:2" x14ac:dyDescent="0.25">
      <c r="A752" s="7">
        <f>YEAR(Table1[[#This Row],[Order Date]])</f>
        <v>2014</v>
      </c>
      <c r="B752" s="8" t="s">
        <v>973</v>
      </c>
    </row>
    <row r="753" spans="1:2" x14ac:dyDescent="0.25">
      <c r="A753" s="7">
        <f>YEAR(Table1[[#This Row],[Order Date]])</f>
        <v>2014</v>
      </c>
      <c r="B753" s="8" t="s">
        <v>973</v>
      </c>
    </row>
    <row r="754" spans="1:2" x14ac:dyDescent="0.25">
      <c r="A754" s="7">
        <f>YEAR(Table1[[#This Row],[Order Date]])</f>
        <v>2014</v>
      </c>
      <c r="B754" s="8" t="s">
        <v>977</v>
      </c>
    </row>
    <row r="755" spans="1:2" x14ac:dyDescent="0.25">
      <c r="A755" s="7">
        <f>YEAR(Table1[[#This Row],[Order Date]])</f>
        <v>2014</v>
      </c>
      <c r="B755" s="8" t="s">
        <v>977</v>
      </c>
    </row>
    <row r="756" spans="1:2" x14ac:dyDescent="0.25">
      <c r="A756" s="7">
        <f>YEAR(Table1[[#This Row],[Order Date]])</f>
        <v>2014</v>
      </c>
      <c r="B756" s="8" t="s">
        <v>978</v>
      </c>
    </row>
    <row r="757" spans="1:2" x14ac:dyDescent="0.25">
      <c r="A757" s="7">
        <f>YEAR(Table1[[#This Row],[Order Date]])</f>
        <v>2014</v>
      </c>
      <c r="B757" s="8" t="s">
        <v>978</v>
      </c>
    </row>
    <row r="758" spans="1:2" x14ac:dyDescent="0.25">
      <c r="A758" s="7">
        <f>YEAR(Table1[[#This Row],[Order Date]])</f>
        <v>2014</v>
      </c>
      <c r="B758" s="8" t="s">
        <v>978</v>
      </c>
    </row>
    <row r="759" spans="1:2" x14ac:dyDescent="0.25">
      <c r="A759" s="7">
        <f>YEAR(Table1[[#This Row],[Order Date]])</f>
        <v>2014</v>
      </c>
      <c r="B759" s="8" t="s">
        <v>978</v>
      </c>
    </row>
    <row r="760" spans="1:2" x14ac:dyDescent="0.25">
      <c r="A760" s="7">
        <f>YEAR(Table1[[#This Row],[Order Date]])</f>
        <v>2014</v>
      </c>
      <c r="B760" s="8" t="s">
        <v>983</v>
      </c>
    </row>
    <row r="761" spans="1:2" x14ac:dyDescent="0.25">
      <c r="A761" s="7">
        <f>YEAR(Table1[[#This Row],[Order Date]])</f>
        <v>2014</v>
      </c>
      <c r="B761" s="8" t="s">
        <v>983</v>
      </c>
    </row>
    <row r="762" spans="1:2" x14ac:dyDescent="0.25">
      <c r="A762" s="7">
        <f>YEAR(Table1[[#This Row],[Order Date]])</f>
        <v>2014</v>
      </c>
      <c r="B762" s="8" t="s">
        <v>387</v>
      </c>
    </row>
    <row r="763" spans="1:2" x14ac:dyDescent="0.25">
      <c r="A763" s="7">
        <f>YEAR(Table1[[#This Row],[Order Date]])</f>
        <v>2014</v>
      </c>
      <c r="B763" s="8" t="s">
        <v>387</v>
      </c>
    </row>
    <row r="764" spans="1:2" x14ac:dyDescent="0.25">
      <c r="A764" s="7">
        <f>YEAR(Table1[[#This Row],[Order Date]])</f>
        <v>2014</v>
      </c>
      <c r="B764" s="8" t="s">
        <v>387</v>
      </c>
    </row>
    <row r="765" spans="1:2" x14ac:dyDescent="0.25">
      <c r="A765" s="7">
        <f>YEAR(Table1[[#This Row],[Order Date]])</f>
        <v>2014</v>
      </c>
      <c r="B765" s="8" t="s">
        <v>387</v>
      </c>
    </row>
    <row r="766" spans="1:2" x14ac:dyDescent="0.25">
      <c r="A766" s="7">
        <f>YEAR(Table1[[#This Row],[Order Date]])</f>
        <v>2014</v>
      </c>
      <c r="B766" s="8" t="s">
        <v>989</v>
      </c>
    </row>
    <row r="767" spans="1:2" x14ac:dyDescent="0.25">
      <c r="A767" s="7">
        <f>YEAR(Table1[[#This Row],[Order Date]])</f>
        <v>2014</v>
      </c>
      <c r="B767" s="8" t="s">
        <v>989</v>
      </c>
    </row>
    <row r="768" spans="1:2" x14ac:dyDescent="0.25">
      <c r="A768" s="7">
        <f>YEAR(Table1[[#This Row],[Order Date]])</f>
        <v>2014</v>
      </c>
      <c r="B768" s="8" t="s">
        <v>989</v>
      </c>
    </row>
    <row r="769" spans="1:2" x14ac:dyDescent="0.25">
      <c r="A769" s="7">
        <f>YEAR(Table1[[#This Row],[Order Date]])</f>
        <v>2014</v>
      </c>
      <c r="B769" s="8" t="s">
        <v>992</v>
      </c>
    </row>
    <row r="770" spans="1:2" x14ac:dyDescent="0.25">
      <c r="A770" s="7">
        <f>YEAR(Table1[[#This Row],[Order Date]])</f>
        <v>2014</v>
      </c>
      <c r="B770" s="8" t="s">
        <v>992</v>
      </c>
    </row>
    <row r="771" spans="1:2" x14ac:dyDescent="0.25">
      <c r="A771" s="7">
        <f>YEAR(Table1[[#This Row],[Order Date]])</f>
        <v>2014</v>
      </c>
      <c r="B771" s="8" t="s">
        <v>992</v>
      </c>
    </row>
    <row r="772" spans="1:2" x14ac:dyDescent="0.25">
      <c r="A772" s="7">
        <f>YEAR(Table1[[#This Row],[Order Date]])</f>
        <v>2014</v>
      </c>
      <c r="B772" s="8" t="s">
        <v>992</v>
      </c>
    </row>
    <row r="773" spans="1:2" x14ac:dyDescent="0.25">
      <c r="A773" s="7">
        <f>YEAR(Table1[[#This Row],[Order Date]])</f>
        <v>2014</v>
      </c>
      <c r="B773" s="8" t="s">
        <v>635</v>
      </c>
    </row>
    <row r="774" spans="1:2" x14ac:dyDescent="0.25">
      <c r="A774" s="7">
        <f>YEAR(Table1[[#This Row],[Order Date]])</f>
        <v>2014</v>
      </c>
      <c r="B774" s="8" t="s">
        <v>997</v>
      </c>
    </row>
    <row r="775" spans="1:2" x14ac:dyDescent="0.25">
      <c r="A775" s="7">
        <f>YEAR(Table1[[#This Row],[Order Date]])</f>
        <v>2014</v>
      </c>
      <c r="B775" s="8" t="s">
        <v>997</v>
      </c>
    </row>
    <row r="776" spans="1:2" x14ac:dyDescent="0.25">
      <c r="A776" s="7">
        <f>YEAR(Table1[[#This Row],[Order Date]])</f>
        <v>2014</v>
      </c>
      <c r="B776" s="8" t="s">
        <v>667</v>
      </c>
    </row>
    <row r="777" spans="1:2" x14ac:dyDescent="0.25">
      <c r="A777" s="7">
        <f>YEAR(Table1[[#This Row],[Order Date]])</f>
        <v>2014</v>
      </c>
      <c r="B777" s="8" t="s">
        <v>667</v>
      </c>
    </row>
    <row r="778" spans="1:2" x14ac:dyDescent="0.25">
      <c r="A778" s="7">
        <f>YEAR(Table1[[#This Row],[Order Date]])</f>
        <v>2014</v>
      </c>
      <c r="B778" s="8" t="s">
        <v>667</v>
      </c>
    </row>
    <row r="779" spans="1:2" x14ac:dyDescent="0.25">
      <c r="A779" s="7">
        <f>YEAR(Table1[[#This Row],[Order Date]])</f>
        <v>2014</v>
      </c>
      <c r="B779" s="8" t="s">
        <v>667</v>
      </c>
    </row>
    <row r="780" spans="1:2" x14ac:dyDescent="0.25">
      <c r="A780" s="7">
        <f>YEAR(Table1[[#This Row],[Order Date]])</f>
        <v>2014</v>
      </c>
      <c r="B780" s="8" t="s">
        <v>1003</v>
      </c>
    </row>
    <row r="781" spans="1:2" x14ac:dyDescent="0.25">
      <c r="A781" s="7">
        <f>YEAR(Table1[[#This Row],[Order Date]])</f>
        <v>2014</v>
      </c>
      <c r="B781" s="8" t="s">
        <v>1004</v>
      </c>
    </row>
    <row r="782" spans="1:2" x14ac:dyDescent="0.25">
      <c r="A782" s="7">
        <f>YEAR(Table1[[#This Row],[Order Date]])</f>
        <v>2014</v>
      </c>
      <c r="B782" s="8" t="s">
        <v>1005</v>
      </c>
    </row>
    <row r="783" spans="1:2" x14ac:dyDescent="0.25">
      <c r="A783" s="7">
        <f>YEAR(Table1[[#This Row],[Order Date]])</f>
        <v>2014</v>
      </c>
      <c r="B783" s="8" t="s">
        <v>1005</v>
      </c>
    </row>
    <row r="784" spans="1:2" x14ac:dyDescent="0.25">
      <c r="A784" s="7">
        <f>YEAR(Table1[[#This Row],[Order Date]])</f>
        <v>2014</v>
      </c>
      <c r="B784" s="8" t="s">
        <v>1005</v>
      </c>
    </row>
    <row r="785" spans="1:2" x14ac:dyDescent="0.25">
      <c r="A785" s="7">
        <f>YEAR(Table1[[#This Row],[Order Date]])</f>
        <v>2014</v>
      </c>
      <c r="B785" s="8" t="s">
        <v>1005</v>
      </c>
    </row>
    <row r="786" spans="1:2" x14ac:dyDescent="0.25">
      <c r="A786" s="7">
        <f>YEAR(Table1[[#This Row],[Order Date]])</f>
        <v>2014</v>
      </c>
      <c r="B786" s="8" t="s">
        <v>664</v>
      </c>
    </row>
    <row r="787" spans="1:2" x14ac:dyDescent="0.25">
      <c r="A787" s="7">
        <f>YEAR(Table1[[#This Row],[Order Date]])</f>
        <v>2014</v>
      </c>
      <c r="B787" s="8" t="s">
        <v>1009</v>
      </c>
    </row>
    <row r="788" spans="1:2" x14ac:dyDescent="0.25">
      <c r="A788" s="7">
        <f>YEAR(Table1[[#This Row],[Order Date]])</f>
        <v>2014</v>
      </c>
      <c r="B788" s="8" t="s">
        <v>1009</v>
      </c>
    </row>
    <row r="789" spans="1:2" x14ac:dyDescent="0.25">
      <c r="A789" s="7">
        <f>YEAR(Table1[[#This Row],[Order Date]])</f>
        <v>2014</v>
      </c>
      <c r="B789" s="8" t="s">
        <v>1009</v>
      </c>
    </row>
    <row r="790" spans="1:2" x14ac:dyDescent="0.25">
      <c r="A790" s="7">
        <f>YEAR(Table1[[#This Row],[Order Date]])</f>
        <v>2014</v>
      </c>
      <c r="B790" s="8" t="s">
        <v>1009</v>
      </c>
    </row>
    <row r="791" spans="1:2" x14ac:dyDescent="0.25">
      <c r="A791" s="7">
        <f>YEAR(Table1[[#This Row],[Order Date]])</f>
        <v>2014</v>
      </c>
      <c r="B791" s="8" t="s">
        <v>1012</v>
      </c>
    </row>
    <row r="792" spans="1:2" x14ac:dyDescent="0.25">
      <c r="A792" s="7">
        <f>YEAR(Table1[[#This Row],[Order Date]])</f>
        <v>2014</v>
      </c>
      <c r="B792" s="8" t="s">
        <v>1012</v>
      </c>
    </row>
    <row r="793" spans="1:2" x14ac:dyDescent="0.25">
      <c r="A793" s="7">
        <f>YEAR(Table1[[#This Row],[Order Date]])</f>
        <v>2014</v>
      </c>
      <c r="B793" s="8" t="s">
        <v>1012</v>
      </c>
    </row>
    <row r="794" spans="1:2" x14ac:dyDescent="0.25">
      <c r="A794" s="7">
        <f>YEAR(Table1[[#This Row],[Order Date]])</f>
        <v>2014</v>
      </c>
      <c r="B794" s="8" t="s">
        <v>230</v>
      </c>
    </row>
    <row r="795" spans="1:2" x14ac:dyDescent="0.25">
      <c r="A795" s="7">
        <f>YEAR(Table1[[#This Row],[Order Date]])</f>
        <v>2014</v>
      </c>
      <c r="B795" s="8" t="s">
        <v>230</v>
      </c>
    </row>
    <row r="796" spans="1:2" x14ac:dyDescent="0.25">
      <c r="A796" s="7">
        <f>YEAR(Table1[[#This Row],[Order Date]])</f>
        <v>2014</v>
      </c>
      <c r="B796" s="8" t="s">
        <v>1016</v>
      </c>
    </row>
    <row r="797" spans="1:2" x14ac:dyDescent="0.25">
      <c r="A797" s="7">
        <f>YEAR(Table1[[#This Row],[Order Date]])</f>
        <v>2014</v>
      </c>
      <c r="B797" s="8" t="s">
        <v>405</v>
      </c>
    </row>
    <row r="798" spans="1:2" x14ac:dyDescent="0.25">
      <c r="A798" s="7">
        <f>YEAR(Table1[[#This Row],[Order Date]])</f>
        <v>2014</v>
      </c>
      <c r="B798" s="8" t="s">
        <v>405</v>
      </c>
    </row>
    <row r="799" spans="1:2" x14ac:dyDescent="0.25">
      <c r="A799" s="7">
        <f>YEAR(Table1[[#This Row],[Order Date]])</f>
        <v>2014</v>
      </c>
      <c r="B799" s="8" t="s">
        <v>405</v>
      </c>
    </row>
    <row r="800" spans="1:2" x14ac:dyDescent="0.25">
      <c r="A800" s="7">
        <f>YEAR(Table1[[#This Row],[Order Date]])</f>
        <v>2014</v>
      </c>
      <c r="B800" s="8" t="s">
        <v>405</v>
      </c>
    </row>
    <row r="801" spans="1:2" x14ac:dyDescent="0.25">
      <c r="A801" s="7">
        <f>YEAR(Table1[[#This Row],[Order Date]])</f>
        <v>2014</v>
      </c>
      <c r="B801" s="8" t="s">
        <v>29</v>
      </c>
    </row>
    <row r="802" spans="1:2" x14ac:dyDescent="0.25">
      <c r="A802" s="7">
        <f>YEAR(Table1[[#This Row],[Order Date]])</f>
        <v>2014</v>
      </c>
      <c r="B802" s="8" t="s">
        <v>1023</v>
      </c>
    </row>
    <row r="803" spans="1:2" x14ac:dyDescent="0.25">
      <c r="A803" s="7">
        <f>YEAR(Table1[[#This Row],[Order Date]])</f>
        <v>2014</v>
      </c>
      <c r="B803" s="8" t="s">
        <v>1023</v>
      </c>
    </row>
    <row r="804" spans="1:2" x14ac:dyDescent="0.25">
      <c r="A804" s="7">
        <f>YEAR(Table1[[#This Row],[Order Date]])</f>
        <v>2014</v>
      </c>
      <c r="B804" s="8" t="s">
        <v>1023</v>
      </c>
    </row>
    <row r="805" spans="1:2" x14ac:dyDescent="0.25">
      <c r="A805" s="7">
        <f>YEAR(Table1[[#This Row],[Order Date]])</f>
        <v>2014</v>
      </c>
      <c r="B805" s="8" t="s">
        <v>1027</v>
      </c>
    </row>
    <row r="806" spans="1:2" x14ac:dyDescent="0.25">
      <c r="A806" s="7">
        <f>YEAR(Table1[[#This Row],[Order Date]])</f>
        <v>2014</v>
      </c>
      <c r="B806" s="8" t="s">
        <v>1027</v>
      </c>
    </row>
    <row r="807" spans="1:2" x14ac:dyDescent="0.25">
      <c r="A807" s="7">
        <f>YEAR(Table1[[#This Row],[Order Date]])</f>
        <v>2014</v>
      </c>
      <c r="B807" s="8" t="s">
        <v>1027</v>
      </c>
    </row>
    <row r="808" spans="1:2" x14ac:dyDescent="0.25">
      <c r="A808" s="7">
        <f>YEAR(Table1[[#This Row],[Order Date]])</f>
        <v>2014</v>
      </c>
      <c r="B808" s="8" t="s">
        <v>1027</v>
      </c>
    </row>
    <row r="809" spans="1:2" x14ac:dyDescent="0.25">
      <c r="A809" s="7">
        <f>YEAR(Table1[[#This Row],[Order Date]])</f>
        <v>2014</v>
      </c>
      <c r="B809" s="8" t="s">
        <v>1027</v>
      </c>
    </row>
    <row r="810" spans="1:2" x14ac:dyDescent="0.25">
      <c r="A810" s="7">
        <f>YEAR(Table1[[#This Row],[Order Date]])</f>
        <v>2014</v>
      </c>
      <c r="B810" s="8" t="s">
        <v>1027</v>
      </c>
    </row>
    <row r="811" spans="1:2" x14ac:dyDescent="0.25">
      <c r="A811" s="7">
        <f>YEAR(Table1[[#This Row],[Order Date]])</f>
        <v>2014</v>
      </c>
      <c r="B811" s="8" t="s">
        <v>237</v>
      </c>
    </row>
    <row r="812" spans="1:2" x14ac:dyDescent="0.25">
      <c r="A812" s="7">
        <f>YEAR(Table1[[#This Row],[Order Date]])</f>
        <v>2014</v>
      </c>
      <c r="B812" s="8" t="s">
        <v>1033</v>
      </c>
    </row>
    <row r="813" spans="1:2" x14ac:dyDescent="0.25">
      <c r="A813" s="7">
        <f>YEAR(Table1[[#This Row],[Order Date]])</f>
        <v>2014</v>
      </c>
      <c r="B813" s="8" t="s">
        <v>1035</v>
      </c>
    </row>
    <row r="814" spans="1:2" x14ac:dyDescent="0.25">
      <c r="A814" s="7">
        <f>YEAR(Table1[[#This Row],[Order Date]])</f>
        <v>2014</v>
      </c>
      <c r="B814" s="8" t="s">
        <v>280</v>
      </c>
    </row>
    <row r="815" spans="1:2" x14ac:dyDescent="0.25">
      <c r="A815" s="7">
        <f>YEAR(Table1[[#This Row],[Order Date]])</f>
        <v>2014</v>
      </c>
      <c r="B815" s="8" t="s">
        <v>280</v>
      </c>
    </row>
    <row r="816" spans="1:2" x14ac:dyDescent="0.25">
      <c r="A816" s="7">
        <f>YEAR(Table1[[#This Row],[Order Date]])</f>
        <v>2014</v>
      </c>
      <c r="B816" s="8" t="s">
        <v>280</v>
      </c>
    </row>
    <row r="817" spans="1:2" x14ac:dyDescent="0.25">
      <c r="A817" s="7">
        <f>YEAR(Table1[[#This Row],[Order Date]])</f>
        <v>2014</v>
      </c>
      <c r="B817" s="8" t="s">
        <v>1038</v>
      </c>
    </row>
    <row r="818" spans="1:2" x14ac:dyDescent="0.25">
      <c r="A818" s="7">
        <f>YEAR(Table1[[#This Row],[Order Date]])</f>
        <v>2014</v>
      </c>
      <c r="B818" s="8" t="s">
        <v>959</v>
      </c>
    </row>
    <row r="819" spans="1:2" x14ac:dyDescent="0.25">
      <c r="A819" s="7">
        <f>YEAR(Table1[[#This Row],[Order Date]])</f>
        <v>2014</v>
      </c>
      <c r="B819" s="8" t="s">
        <v>959</v>
      </c>
    </row>
    <row r="820" spans="1:2" x14ac:dyDescent="0.25">
      <c r="A820" s="7">
        <f>YEAR(Table1[[#This Row],[Order Date]])</f>
        <v>2014</v>
      </c>
      <c r="B820" s="8" t="s">
        <v>959</v>
      </c>
    </row>
    <row r="821" spans="1:2" x14ac:dyDescent="0.25">
      <c r="A821" s="7">
        <f>YEAR(Table1[[#This Row],[Order Date]])</f>
        <v>2014</v>
      </c>
      <c r="B821" s="8" t="s">
        <v>959</v>
      </c>
    </row>
    <row r="822" spans="1:2" x14ac:dyDescent="0.25">
      <c r="A822" s="7">
        <f>YEAR(Table1[[#This Row],[Order Date]])</f>
        <v>2014</v>
      </c>
      <c r="B822" s="8" t="s">
        <v>1042</v>
      </c>
    </row>
    <row r="823" spans="1:2" x14ac:dyDescent="0.25">
      <c r="A823" s="7">
        <f>YEAR(Table1[[#This Row],[Order Date]])</f>
        <v>2014</v>
      </c>
      <c r="B823" s="8" t="s">
        <v>1044</v>
      </c>
    </row>
    <row r="824" spans="1:2" x14ac:dyDescent="0.25">
      <c r="A824" s="7">
        <f>YEAR(Table1[[#This Row],[Order Date]])</f>
        <v>2014</v>
      </c>
      <c r="B824" s="8" t="s">
        <v>1046</v>
      </c>
    </row>
    <row r="825" spans="1:2" x14ac:dyDescent="0.25">
      <c r="A825" s="7">
        <f>YEAR(Table1[[#This Row],[Order Date]])</f>
        <v>2014</v>
      </c>
      <c r="B825" s="8" t="s">
        <v>1046</v>
      </c>
    </row>
    <row r="826" spans="1:2" x14ac:dyDescent="0.25">
      <c r="A826" s="7">
        <f>YEAR(Table1[[#This Row],[Order Date]])</f>
        <v>2014</v>
      </c>
      <c r="B826" s="8" t="s">
        <v>1046</v>
      </c>
    </row>
    <row r="827" spans="1:2" x14ac:dyDescent="0.25">
      <c r="A827" s="7">
        <f>YEAR(Table1[[#This Row],[Order Date]])</f>
        <v>2014</v>
      </c>
      <c r="B827" s="8" t="s">
        <v>675</v>
      </c>
    </row>
    <row r="828" spans="1:2" x14ac:dyDescent="0.25">
      <c r="A828" s="7">
        <f>YEAR(Table1[[#This Row],[Order Date]])</f>
        <v>2014</v>
      </c>
      <c r="B828" s="8" t="s">
        <v>675</v>
      </c>
    </row>
    <row r="829" spans="1:2" x14ac:dyDescent="0.25">
      <c r="A829" s="7">
        <f>YEAR(Table1[[#This Row],[Order Date]])</f>
        <v>2014</v>
      </c>
      <c r="B829" s="8" t="s">
        <v>1051</v>
      </c>
    </row>
    <row r="830" spans="1:2" x14ac:dyDescent="0.25">
      <c r="A830" s="7">
        <f>YEAR(Table1[[#This Row],[Order Date]])</f>
        <v>2014</v>
      </c>
      <c r="B830" s="8" t="s">
        <v>1051</v>
      </c>
    </row>
    <row r="831" spans="1:2" x14ac:dyDescent="0.25">
      <c r="A831" s="7">
        <f>YEAR(Table1[[#This Row],[Order Date]])</f>
        <v>2014</v>
      </c>
      <c r="B831" s="8" t="s">
        <v>1051</v>
      </c>
    </row>
    <row r="832" spans="1:2" x14ac:dyDescent="0.25">
      <c r="A832" s="7">
        <f>YEAR(Table1[[#This Row],[Order Date]])</f>
        <v>2014</v>
      </c>
      <c r="B832" s="8" t="s">
        <v>925</v>
      </c>
    </row>
    <row r="833" spans="1:2" x14ac:dyDescent="0.25">
      <c r="A833" s="7">
        <f>YEAR(Table1[[#This Row],[Order Date]])</f>
        <v>2014</v>
      </c>
      <c r="B833" s="8" t="s">
        <v>1055</v>
      </c>
    </row>
    <row r="834" spans="1:2" x14ac:dyDescent="0.25">
      <c r="A834" s="7">
        <f>YEAR(Table1[[#This Row],[Order Date]])</f>
        <v>2014</v>
      </c>
      <c r="B834" s="8" t="s">
        <v>1055</v>
      </c>
    </row>
    <row r="835" spans="1:2" x14ac:dyDescent="0.25">
      <c r="A835" s="7">
        <f>YEAR(Table1[[#This Row],[Order Date]])</f>
        <v>2014</v>
      </c>
      <c r="B835" s="8" t="s">
        <v>1055</v>
      </c>
    </row>
    <row r="836" spans="1:2" x14ac:dyDescent="0.25">
      <c r="A836" s="7">
        <f>YEAR(Table1[[#This Row],[Order Date]])</f>
        <v>2014</v>
      </c>
      <c r="B836" s="8" t="s">
        <v>1055</v>
      </c>
    </row>
    <row r="837" spans="1:2" x14ac:dyDescent="0.25">
      <c r="A837" s="7">
        <f>YEAR(Table1[[#This Row],[Order Date]])</f>
        <v>2014</v>
      </c>
      <c r="B837" s="8" t="s">
        <v>1055</v>
      </c>
    </row>
    <row r="838" spans="1:2" x14ac:dyDescent="0.25">
      <c r="A838" s="7">
        <f>YEAR(Table1[[#This Row],[Order Date]])</f>
        <v>2014</v>
      </c>
      <c r="B838" s="8" t="s">
        <v>1055</v>
      </c>
    </row>
    <row r="839" spans="1:2" x14ac:dyDescent="0.25">
      <c r="A839" s="7">
        <f>YEAR(Table1[[#This Row],[Order Date]])</f>
        <v>2014</v>
      </c>
      <c r="B839" s="8" t="s">
        <v>197</v>
      </c>
    </row>
    <row r="840" spans="1:2" x14ac:dyDescent="0.25">
      <c r="A840" s="7">
        <f>YEAR(Table1[[#This Row],[Order Date]])</f>
        <v>2014</v>
      </c>
      <c r="B840" s="8" t="s">
        <v>197</v>
      </c>
    </row>
    <row r="841" spans="1:2" x14ac:dyDescent="0.25">
      <c r="A841" s="7">
        <f>YEAR(Table1[[#This Row],[Order Date]])</f>
        <v>2014</v>
      </c>
      <c r="B841" s="8" t="s">
        <v>197</v>
      </c>
    </row>
    <row r="842" spans="1:2" x14ac:dyDescent="0.25">
      <c r="A842" s="7">
        <f>YEAR(Table1[[#This Row],[Order Date]])</f>
        <v>2014</v>
      </c>
      <c r="B842" s="8" t="s">
        <v>1064</v>
      </c>
    </row>
    <row r="843" spans="1:2" x14ac:dyDescent="0.25">
      <c r="A843" s="7">
        <f>YEAR(Table1[[#This Row],[Order Date]])</f>
        <v>2014</v>
      </c>
      <c r="B843" s="8" t="s">
        <v>1064</v>
      </c>
    </row>
    <row r="844" spans="1:2" x14ac:dyDescent="0.25">
      <c r="A844" s="7">
        <f>YEAR(Table1[[#This Row],[Order Date]])</f>
        <v>2014</v>
      </c>
      <c r="B844" s="8" t="s">
        <v>1064</v>
      </c>
    </row>
    <row r="845" spans="1:2" x14ac:dyDescent="0.25">
      <c r="A845" s="7">
        <f>YEAR(Table1[[#This Row],[Order Date]])</f>
        <v>2014</v>
      </c>
      <c r="B845" s="8" t="s">
        <v>1067</v>
      </c>
    </row>
    <row r="846" spans="1:2" x14ac:dyDescent="0.25">
      <c r="A846" s="7">
        <f>YEAR(Table1[[#This Row],[Order Date]])</f>
        <v>2014</v>
      </c>
      <c r="B846" s="8" t="s">
        <v>1067</v>
      </c>
    </row>
    <row r="847" spans="1:2" x14ac:dyDescent="0.25">
      <c r="A847" s="7">
        <f>YEAR(Table1[[#This Row],[Order Date]])</f>
        <v>2014</v>
      </c>
      <c r="B847" s="8" t="s">
        <v>1067</v>
      </c>
    </row>
    <row r="848" spans="1:2" x14ac:dyDescent="0.25">
      <c r="A848" s="7">
        <f>YEAR(Table1[[#This Row],[Order Date]])</f>
        <v>2014</v>
      </c>
      <c r="B848" s="8" t="s">
        <v>1070</v>
      </c>
    </row>
    <row r="849" spans="1:2" x14ac:dyDescent="0.25">
      <c r="A849" s="7">
        <f>YEAR(Table1[[#This Row],[Order Date]])</f>
        <v>2014</v>
      </c>
      <c r="B849" s="8" t="s">
        <v>1070</v>
      </c>
    </row>
    <row r="850" spans="1:2" x14ac:dyDescent="0.25">
      <c r="A850" s="7">
        <f>YEAR(Table1[[#This Row],[Order Date]])</f>
        <v>2014</v>
      </c>
      <c r="B850" s="8" t="s">
        <v>1070</v>
      </c>
    </row>
    <row r="851" spans="1:2" x14ac:dyDescent="0.25">
      <c r="A851" s="7">
        <f>YEAR(Table1[[#This Row],[Order Date]])</f>
        <v>2014</v>
      </c>
      <c r="B851" s="8" t="s">
        <v>536</v>
      </c>
    </row>
    <row r="852" spans="1:2" x14ac:dyDescent="0.25">
      <c r="A852" s="7">
        <f>YEAR(Table1[[#This Row],[Order Date]])</f>
        <v>2014</v>
      </c>
      <c r="B852" s="8" t="s">
        <v>536</v>
      </c>
    </row>
    <row r="853" spans="1:2" x14ac:dyDescent="0.25">
      <c r="A853" s="7">
        <f>YEAR(Table1[[#This Row],[Order Date]])</f>
        <v>2014</v>
      </c>
      <c r="B853" s="8" t="s">
        <v>1074</v>
      </c>
    </row>
    <row r="854" spans="1:2" x14ac:dyDescent="0.25">
      <c r="A854" s="7">
        <f>YEAR(Table1[[#This Row],[Order Date]])</f>
        <v>2014</v>
      </c>
      <c r="B854" s="8" t="s">
        <v>1076</v>
      </c>
    </row>
    <row r="855" spans="1:2" x14ac:dyDescent="0.25">
      <c r="A855" s="7">
        <f>YEAR(Table1[[#This Row],[Order Date]])</f>
        <v>2014</v>
      </c>
      <c r="B855" s="8" t="s">
        <v>1077</v>
      </c>
    </row>
    <row r="856" spans="1:2" x14ac:dyDescent="0.25">
      <c r="A856" s="7">
        <f>YEAR(Table1[[#This Row],[Order Date]])</f>
        <v>2014</v>
      </c>
      <c r="B856" s="8" t="s">
        <v>1079</v>
      </c>
    </row>
    <row r="857" spans="1:2" x14ac:dyDescent="0.25">
      <c r="A857" s="7">
        <f>YEAR(Table1[[#This Row],[Order Date]])</f>
        <v>2014</v>
      </c>
      <c r="B857" s="8" t="s">
        <v>1079</v>
      </c>
    </row>
    <row r="858" spans="1:2" x14ac:dyDescent="0.25">
      <c r="A858" s="7">
        <f>YEAR(Table1[[#This Row],[Order Date]])</f>
        <v>2014</v>
      </c>
      <c r="B858" s="8" t="s">
        <v>1079</v>
      </c>
    </row>
    <row r="859" spans="1:2" x14ac:dyDescent="0.25">
      <c r="A859" s="7">
        <f>YEAR(Table1[[#This Row],[Order Date]])</f>
        <v>2014</v>
      </c>
      <c r="B859" s="8" t="s">
        <v>1079</v>
      </c>
    </row>
    <row r="860" spans="1:2" x14ac:dyDescent="0.25">
      <c r="A860" s="7">
        <f>YEAR(Table1[[#This Row],[Order Date]])</f>
        <v>2014</v>
      </c>
      <c r="B860" s="8" t="s">
        <v>1084</v>
      </c>
    </row>
    <row r="861" spans="1:2" x14ac:dyDescent="0.25">
      <c r="A861" s="7">
        <f>YEAR(Table1[[#This Row],[Order Date]])</f>
        <v>2014</v>
      </c>
      <c r="B861" s="8" t="s">
        <v>1084</v>
      </c>
    </row>
    <row r="862" spans="1:2" x14ac:dyDescent="0.25">
      <c r="A862" s="7">
        <f>YEAR(Table1[[#This Row],[Order Date]])</f>
        <v>2014</v>
      </c>
      <c r="B862" s="8" t="s">
        <v>217</v>
      </c>
    </row>
    <row r="863" spans="1:2" x14ac:dyDescent="0.25">
      <c r="A863" s="7">
        <f>YEAR(Table1[[#This Row],[Order Date]])</f>
        <v>2014</v>
      </c>
      <c r="B863" s="8" t="s">
        <v>1088</v>
      </c>
    </row>
    <row r="864" spans="1:2" x14ac:dyDescent="0.25">
      <c r="A864" s="7">
        <f>YEAR(Table1[[#This Row],[Order Date]])</f>
        <v>2014</v>
      </c>
      <c r="B864" s="8" t="s">
        <v>1088</v>
      </c>
    </row>
    <row r="865" spans="1:2" x14ac:dyDescent="0.25">
      <c r="A865" s="7">
        <f>YEAR(Table1[[#This Row],[Order Date]])</f>
        <v>2014</v>
      </c>
      <c r="B865" s="8" t="s">
        <v>1088</v>
      </c>
    </row>
    <row r="866" spans="1:2" x14ac:dyDescent="0.25">
      <c r="A866" s="7">
        <f>YEAR(Table1[[#This Row],[Order Date]])</f>
        <v>2014</v>
      </c>
      <c r="B866" s="8" t="s">
        <v>1088</v>
      </c>
    </row>
    <row r="867" spans="1:2" x14ac:dyDescent="0.25">
      <c r="A867" s="7">
        <f>YEAR(Table1[[#This Row],[Order Date]])</f>
        <v>2014</v>
      </c>
      <c r="B867" s="8" t="s">
        <v>1088</v>
      </c>
    </row>
    <row r="868" spans="1:2" x14ac:dyDescent="0.25">
      <c r="A868" s="7">
        <f>YEAR(Table1[[#This Row],[Order Date]])</f>
        <v>2014</v>
      </c>
      <c r="B868" s="8" t="s">
        <v>1093</v>
      </c>
    </row>
    <row r="869" spans="1:2" x14ac:dyDescent="0.25">
      <c r="A869" s="7">
        <f>YEAR(Table1[[#This Row],[Order Date]])</f>
        <v>2014</v>
      </c>
      <c r="B869" s="8" t="s">
        <v>1095</v>
      </c>
    </row>
    <row r="870" spans="1:2" x14ac:dyDescent="0.25">
      <c r="A870" s="7">
        <f>YEAR(Table1[[#This Row],[Order Date]])</f>
        <v>2014</v>
      </c>
      <c r="B870" s="8" t="s">
        <v>1095</v>
      </c>
    </row>
    <row r="871" spans="1:2" x14ac:dyDescent="0.25">
      <c r="A871" s="7">
        <f>YEAR(Table1[[#This Row],[Order Date]])</f>
        <v>2014</v>
      </c>
      <c r="B871" s="8" t="s">
        <v>1097</v>
      </c>
    </row>
    <row r="872" spans="1:2" x14ac:dyDescent="0.25">
      <c r="A872" s="7">
        <f>YEAR(Table1[[#This Row],[Order Date]])</f>
        <v>2014</v>
      </c>
      <c r="B872" s="8" t="s">
        <v>1099</v>
      </c>
    </row>
    <row r="873" spans="1:2" x14ac:dyDescent="0.25">
      <c r="A873" s="7">
        <f>YEAR(Table1[[#This Row],[Order Date]])</f>
        <v>2014</v>
      </c>
      <c r="B873" s="8" t="s">
        <v>1099</v>
      </c>
    </row>
    <row r="874" spans="1:2" x14ac:dyDescent="0.25">
      <c r="A874" s="7">
        <f>YEAR(Table1[[#This Row],[Order Date]])</f>
        <v>2014</v>
      </c>
      <c r="B874" s="8" t="s">
        <v>1102</v>
      </c>
    </row>
    <row r="875" spans="1:2" x14ac:dyDescent="0.25">
      <c r="A875" s="7">
        <f>YEAR(Table1[[#This Row],[Order Date]])</f>
        <v>2014</v>
      </c>
      <c r="B875" s="8" t="s">
        <v>1104</v>
      </c>
    </row>
    <row r="876" spans="1:2" x14ac:dyDescent="0.25">
      <c r="A876" s="7">
        <f>YEAR(Table1[[#This Row],[Order Date]])</f>
        <v>2014</v>
      </c>
      <c r="B876" s="8" t="s">
        <v>983</v>
      </c>
    </row>
    <row r="877" spans="1:2" x14ac:dyDescent="0.25">
      <c r="A877" s="7">
        <f>YEAR(Table1[[#This Row],[Order Date]])</f>
        <v>2014</v>
      </c>
      <c r="B877" s="8" t="s">
        <v>983</v>
      </c>
    </row>
    <row r="878" spans="1:2" x14ac:dyDescent="0.25">
      <c r="A878" s="7">
        <f>YEAR(Table1[[#This Row],[Order Date]])</f>
        <v>2014</v>
      </c>
      <c r="B878" s="8" t="s">
        <v>646</v>
      </c>
    </row>
    <row r="879" spans="1:2" x14ac:dyDescent="0.25">
      <c r="A879" s="7">
        <f>YEAR(Table1[[#This Row],[Order Date]])</f>
        <v>2014</v>
      </c>
      <c r="B879" s="8" t="s">
        <v>646</v>
      </c>
    </row>
    <row r="880" spans="1:2" x14ac:dyDescent="0.25">
      <c r="A880" s="7">
        <f>YEAR(Table1[[#This Row],[Order Date]])</f>
        <v>2014</v>
      </c>
      <c r="B880" s="8" t="s">
        <v>646</v>
      </c>
    </row>
    <row r="881" spans="1:2" x14ac:dyDescent="0.25">
      <c r="A881" s="7">
        <f>YEAR(Table1[[#This Row],[Order Date]])</f>
        <v>2014</v>
      </c>
      <c r="B881" s="8" t="s">
        <v>1012</v>
      </c>
    </row>
    <row r="882" spans="1:2" x14ac:dyDescent="0.25">
      <c r="A882" s="7">
        <f>YEAR(Table1[[#This Row],[Order Date]])</f>
        <v>2014</v>
      </c>
      <c r="B882" s="8" t="s">
        <v>1111</v>
      </c>
    </row>
    <row r="883" spans="1:2" x14ac:dyDescent="0.25">
      <c r="A883" s="7">
        <f>YEAR(Table1[[#This Row],[Order Date]])</f>
        <v>2014</v>
      </c>
      <c r="B883" s="8" t="s">
        <v>1113</v>
      </c>
    </row>
    <row r="884" spans="1:2" x14ac:dyDescent="0.25">
      <c r="A884" s="7">
        <f>YEAR(Table1[[#This Row],[Order Date]])</f>
        <v>2014</v>
      </c>
      <c r="B884" s="8" t="s">
        <v>1113</v>
      </c>
    </row>
    <row r="885" spans="1:2" x14ac:dyDescent="0.25">
      <c r="A885" s="7">
        <f>YEAR(Table1[[#This Row],[Order Date]])</f>
        <v>2014</v>
      </c>
      <c r="B885" s="8" t="s">
        <v>1115</v>
      </c>
    </row>
    <row r="886" spans="1:2" x14ac:dyDescent="0.25">
      <c r="A886" s="7">
        <f>YEAR(Table1[[#This Row],[Order Date]])</f>
        <v>2014</v>
      </c>
      <c r="B886" s="8" t="s">
        <v>1115</v>
      </c>
    </row>
    <row r="887" spans="1:2" x14ac:dyDescent="0.25">
      <c r="A887" s="7">
        <f>YEAR(Table1[[#This Row],[Order Date]])</f>
        <v>2014</v>
      </c>
      <c r="B887" s="8" t="s">
        <v>1115</v>
      </c>
    </row>
    <row r="888" spans="1:2" x14ac:dyDescent="0.25">
      <c r="A888" s="7">
        <f>YEAR(Table1[[#This Row],[Order Date]])</f>
        <v>2014</v>
      </c>
      <c r="B888" s="8" t="s">
        <v>1115</v>
      </c>
    </row>
    <row r="889" spans="1:2" x14ac:dyDescent="0.25">
      <c r="A889" s="7">
        <f>YEAR(Table1[[#This Row],[Order Date]])</f>
        <v>2014</v>
      </c>
      <c r="B889" s="8" t="s">
        <v>1115</v>
      </c>
    </row>
    <row r="890" spans="1:2" x14ac:dyDescent="0.25">
      <c r="A890" s="7">
        <f>YEAR(Table1[[#This Row],[Order Date]])</f>
        <v>2014</v>
      </c>
      <c r="B890" s="8" t="s">
        <v>1115</v>
      </c>
    </row>
    <row r="891" spans="1:2" x14ac:dyDescent="0.25">
      <c r="A891" s="7">
        <f>YEAR(Table1[[#This Row],[Order Date]])</f>
        <v>2014</v>
      </c>
      <c r="B891" s="8" t="s">
        <v>590</v>
      </c>
    </row>
    <row r="892" spans="1:2" x14ac:dyDescent="0.25">
      <c r="A892" s="7">
        <f>YEAR(Table1[[#This Row],[Order Date]])</f>
        <v>2014</v>
      </c>
      <c r="B892" s="8" t="s">
        <v>590</v>
      </c>
    </row>
    <row r="893" spans="1:2" x14ac:dyDescent="0.25">
      <c r="A893" s="7">
        <f>YEAR(Table1[[#This Row],[Order Date]])</f>
        <v>2014</v>
      </c>
      <c r="B893" s="8" t="s">
        <v>1121</v>
      </c>
    </row>
    <row r="894" spans="1:2" x14ac:dyDescent="0.25">
      <c r="A894" s="7">
        <f>YEAR(Table1[[#This Row],[Order Date]])</f>
        <v>2014</v>
      </c>
      <c r="B894" s="8" t="s">
        <v>1122</v>
      </c>
    </row>
    <row r="895" spans="1:2" x14ac:dyDescent="0.25">
      <c r="A895" s="7">
        <f>YEAR(Table1[[#This Row],[Order Date]])</f>
        <v>2014</v>
      </c>
      <c r="B895" s="8" t="s">
        <v>1122</v>
      </c>
    </row>
    <row r="896" spans="1:2" x14ac:dyDescent="0.25">
      <c r="A896" s="7">
        <f>YEAR(Table1[[#This Row],[Order Date]])</f>
        <v>2014</v>
      </c>
      <c r="B896" s="8" t="s">
        <v>1122</v>
      </c>
    </row>
    <row r="897" spans="1:2" x14ac:dyDescent="0.25">
      <c r="A897" s="7">
        <f>YEAR(Table1[[#This Row],[Order Date]])</f>
        <v>2014</v>
      </c>
      <c r="B897" s="8" t="s">
        <v>72</v>
      </c>
    </row>
    <row r="898" spans="1:2" x14ac:dyDescent="0.25">
      <c r="A898" s="7">
        <f>YEAR(Table1[[#This Row],[Order Date]])</f>
        <v>2014</v>
      </c>
      <c r="B898" s="8" t="s">
        <v>72</v>
      </c>
    </row>
    <row r="899" spans="1:2" x14ac:dyDescent="0.25">
      <c r="A899" s="7">
        <f>YEAR(Table1[[#This Row],[Order Date]])</f>
        <v>2014</v>
      </c>
      <c r="B899" s="8" t="s">
        <v>72</v>
      </c>
    </row>
    <row r="900" spans="1:2" x14ac:dyDescent="0.25">
      <c r="A900" s="7">
        <f>YEAR(Table1[[#This Row],[Order Date]])</f>
        <v>2014</v>
      </c>
      <c r="B900" s="8" t="s">
        <v>72</v>
      </c>
    </row>
    <row r="901" spans="1:2" x14ac:dyDescent="0.25">
      <c r="A901" s="7">
        <f>YEAR(Table1[[#This Row],[Order Date]])</f>
        <v>2014</v>
      </c>
      <c r="B901" s="8" t="s">
        <v>72</v>
      </c>
    </row>
    <row r="902" spans="1:2" x14ac:dyDescent="0.25">
      <c r="A902" s="7">
        <f>YEAR(Table1[[#This Row],[Order Date]])</f>
        <v>2014</v>
      </c>
      <c r="B902" s="8" t="s">
        <v>1129</v>
      </c>
    </row>
    <row r="903" spans="1:2" x14ac:dyDescent="0.25">
      <c r="A903" s="7">
        <f>YEAR(Table1[[#This Row],[Order Date]])</f>
        <v>2014</v>
      </c>
      <c r="B903" s="8" t="s">
        <v>452</v>
      </c>
    </row>
    <row r="904" spans="1:2" x14ac:dyDescent="0.25">
      <c r="A904" s="7">
        <f>YEAR(Table1[[#This Row],[Order Date]])</f>
        <v>2014</v>
      </c>
      <c r="B904" s="8" t="s">
        <v>1131</v>
      </c>
    </row>
    <row r="905" spans="1:2" x14ac:dyDescent="0.25">
      <c r="A905" s="7">
        <f>YEAR(Table1[[#This Row],[Order Date]])</f>
        <v>2014</v>
      </c>
      <c r="B905" s="8" t="s">
        <v>1131</v>
      </c>
    </row>
    <row r="906" spans="1:2" x14ac:dyDescent="0.25">
      <c r="A906" s="7">
        <f>YEAR(Table1[[#This Row],[Order Date]])</f>
        <v>2014</v>
      </c>
      <c r="B906" s="8" t="s">
        <v>1131</v>
      </c>
    </row>
    <row r="907" spans="1:2" x14ac:dyDescent="0.25">
      <c r="A907" s="7">
        <f>YEAR(Table1[[#This Row],[Order Date]])</f>
        <v>2014</v>
      </c>
      <c r="B907" s="8" t="s">
        <v>1131</v>
      </c>
    </row>
    <row r="908" spans="1:2" x14ac:dyDescent="0.25">
      <c r="A908" s="7">
        <f>YEAR(Table1[[#This Row],[Order Date]])</f>
        <v>2014</v>
      </c>
      <c r="B908" s="8" t="s">
        <v>749</v>
      </c>
    </row>
    <row r="909" spans="1:2" x14ac:dyDescent="0.25">
      <c r="A909" s="7">
        <f>YEAR(Table1[[#This Row],[Order Date]])</f>
        <v>2014</v>
      </c>
      <c r="B909" s="8" t="s">
        <v>902</v>
      </c>
    </row>
    <row r="910" spans="1:2" x14ac:dyDescent="0.25">
      <c r="A910" s="7">
        <f>YEAR(Table1[[#This Row],[Order Date]])</f>
        <v>2014</v>
      </c>
      <c r="B910" s="8" t="s">
        <v>902</v>
      </c>
    </row>
    <row r="911" spans="1:2" x14ac:dyDescent="0.25">
      <c r="A911" s="7">
        <f>YEAR(Table1[[#This Row],[Order Date]])</f>
        <v>2014</v>
      </c>
      <c r="B911" s="8" t="s">
        <v>1138</v>
      </c>
    </row>
    <row r="912" spans="1:2" x14ac:dyDescent="0.25">
      <c r="A912" s="7">
        <f>YEAR(Table1[[#This Row],[Order Date]])</f>
        <v>2014</v>
      </c>
      <c r="B912" s="8" t="s">
        <v>90</v>
      </c>
    </row>
    <row r="913" spans="1:2" x14ac:dyDescent="0.25">
      <c r="A913" s="7">
        <f>YEAR(Table1[[#This Row],[Order Date]])</f>
        <v>2014</v>
      </c>
      <c r="B913" s="8" t="s">
        <v>90</v>
      </c>
    </row>
    <row r="914" spans="1:2" x14ac:dyDescent="0.25">
      <c r="A914" s="7">
        <f>YEAR(Table1[[#This Row],[Order Date]])</f>
        <v>2014</v>
      </c>
      <c r="B914" s="8" t="s">
        <v>615</v>
      </c>
    </row>
    <row r="915" spans="1:2" x14ac:dyDescent="0.25">
      <c r="A915" s="7">
        <f>YEAR(Table1[[#This Row],[Order Date]])</f>
        <v>2014</v>
      </c>
      <c r="B915" s="8" t="s">
        <v>1140</v>
      </c>
    </row>
    <row r="916" spans="1:2" x14ac:dyDescent="0.25">
      <c r="A916" s="7">
        <f>YEAR(Table1[[#This Row],[Order Date]])</f>
        <v>2014</v>
      </c>
      <c r="B916" s="8" t="s">
        <v>1009</v>
      </c>
    </row>
    <row r="917" spans="1:2" x14ac:dyDescent="0.25">
      <c r="A917" s="7">
        <f>YEAR(Table1[[#This Row],[Order Date]])</f>
        <v>2014</v>
      </c>
      <c r="B917" s="8" t="s">
        <v>1009</v>
      </c>
    </row>
    <row r="918" spans="1:2" x14ac:dyDescent="0.25">
      <c r="A918" s="7">
        <f>YEAR(Table1[[#This Row],[Order Date]])</f>
        <v>2014</v>
      </c>
      <c r="B918" s="8" t="s">
        <v>1009</v>
      </c>
    </row>
    <row r="919" spans="1:2" x14ac:dyDescent="0.25">
      <c r="A919" s="7">
        <f>YEAR(Table1[[#This Row],[Order Date]])</f>
        <v>2014</v>
      </c>
      <c r="B919" s="8" t="s">
        <v>1143</v>
      </c>
    </row>
    <row r="920" spans="1:2" x14ac:dyDescent="0.25">
      <c r="A920" s="7">
        <f>YEAR(Table1[[#This Row],[Order Date]])</f>
        <v>2014</v>
      </c>
      <c r="B920" s="8" t="s">
        <v>1145</v>
      </c>
    </row>
    <row r="921" spans="1:2" x14ac:dyDescent="0.25">
      <c r="A921" s="7">
        <f>YEAR(Table1[[#This Row],[Order Date]])</f>
        <v>2014</v>
      </c>
      <c r="B921" s="8" t="s">
        <v>829</v>
      </c>
    </row>
    <row r="922" spans="1:2" x14ac:dyDescent="0.25">
      <c r="A922" s="7">
        <f>YEAR(Table1[[#This Row],[Order Date]])</f>
        <v>2014</v>
      </c>
      <c r="B922" s="8" t="s">
        <v>1148</v>
      </c>
    </row>
    <row r="923" spans="1:2" x14ac:dyDescent="0.25">
      <c r="A923" s="7">
        <f>YEAR(Table1[[#This Row],[Order Date]])</f>
        <v>2014</v>
      </c>
      <c r="B923" s="8" t="s">
        <v>1148</v>
      </c>
    </row>
    <row r="924" spans="1:2" x14ac:dyDescent="0.25">
      <c r="A924" s="7">
        <f>YEAR(Table1[[#This Row],[Order Date]])</f>
        <v>2014</v>
      </c>
      <c r="B924" s="8" t="s">
        <v>1151</v>
      </c>
    </row>
    <row r="925" spans="1:2" x14ac:dyDescent="0.25">
      <c r="A925" s="7">
        <f>YEAR(Table1[[#This Row],[Order Date]])</f>
        <v>2014</v>
      </c>
      <c r="B925" s="8" t="s">
        <v>1152</v>
      </c>
    </row>
    <row r="926" spans="1:2" x14ac:dyDescent="0.25">
      <c r="A926" s="7">
        <f>YEAR(Table1[[#This Row],[Order Date]])</f>
        <v>2014</v>
      </c>
      <c r="B926" s="8" t="s">
        <v>1152</v>
      </c>
    </row>
    <row r="927" spans="1:2" x14ac:dyDescent="0.25">
      <c r="A927" s="7">
        <f>YEAR(Table1[[#This Row],[Order Date]])</f>
        <v>2014</v>
      </c>
      <c r="B927" s="8" t="s">
        <v>1152</v>
      </c>
    </row>
    <row r="928" spans="1:2" x14ac:dyDescent="0.25">
      <c r="A928" s="7">
        <f>YEAR(Table1[[#This Row],[Order Date]])</f>
        <v>2014</v>
      </c>
      <c r="B928" s="8" t="s">
        <v>1152</v>
      </c>
    </row>
    <row r="929" spans="1:2" x14ac:dyDescent="0.25">
      <c r="A929" s="7">
        <f>YEAR(Table1[[#This Row],[Order Date]])</f>
        <v>2014</v>
      </c>
      <c r="B929" s="8" t="s">
        <v>1152</v>
      </c>
    </row>
    <row r="930" spans="1:2" x14ac:dyDescent="0.25">
      <c r="A930" s="7">
        <f>YEAR(Table1[[#This Row],[Order Date]])</f>
        <v>2014</v>
      </c>
      <c r="B930" s="8" t="s">
        <v>1152</v>
      </c>
    </row>
    <row r="931" spans="1:2" x14ac:dyDescent="0.25">
      <c r="A931" s="7">
        <f>YEAR(Table1[[#This Row],[Order Date]])</f>
        <v>2014</v>
      </c>
      <c r="B931" s="8" t="s">
        <v>757</v>
      </c>
    </row>
    <row r="932" spans="1:2" x14ac:dyDescent="0.25">
      <c r="A932" s="7">
        <f>YEAR(Table1[[#This Row],[Order Date]])</f>
        <v>2014</v>
      </c>
      <c r="B932" s="8" t="s">
        <v>1151</v>
      </c>
    </row>
    <row r="933" spans="1:2" x14ac:dyDescent="0.25">
      <c r="A933" s="7">
        <f>YEAR(Table1[[#This Row],[Order Date]])</f>
        <v>2014</v>
      </c>
      <c r="B933" s="8" t="s">
        <v>1161</v>
      </c>
    </row>
    <row r="934" spans="1:2" x14ac:dyDescent="0.25">
      <c r="A934" s="7">
        <f>YEAR(Table1[[#This Row],[Order Date]])</f>
        <v>2014</v>
      </c>
      <c r="B934" s="8" t="s">
        <v>1161</v>
      </c>
    </row>
    <row r="935" spans="1:2" x14ac:dyDescent="0.25">
      <c r="A935" s="7">
        <f>YEAR(Table1[[#This Row],[Order Date]])</f>
        <v>2014</v>
      </c>
      <c r="B935" s="8" t="s">
        <v>1163</v>
      </c>
    </row>
    <row r="936" spans="1:2" x14ac:dyDescent="0.25">
      <c r="A936" s="7">
        <f>YEAR(Table1[[#This Row],[Order Date]])</f>
        <v>2014</v>
      </c>
      <c r="B936" s="8" t="s">
        <v>1164</v>
      </c>
    </row>
    <row r="937" spans="1:2" x14ac:dyDescent="0.25">
      <c r="A937" s="7">
        <f>YEAR(Table1[[#This Row],[Order Date]])</f>
        <v>2014</v>
      </c>
      <c r="B937" s="8" t="s">
        <v>1164</v>
      </c>
    </row>
    <row r="938" spans="1:2" x14ac:dyDescent="0.25">
      <c r="A938" s="7">
        <f>YEAR(Table1[[#This Row],[Order Date]])</f>
        <v>2014</v>
      </c>
      <c r="B938" s="8" t="s">
        <v>1164</v>
      </c>
    </row>
    <row r="939" spans="1:2" x14ac:dyDescent="0.25">
      <c r="A939" s="7">
        <f>YEAR(Table1[[#This Row],[Order Date]])</f>
        <v>2014</v>
      </c>
      <c r="B939" s="8" t="s">
        <v>1164</v>
      </c>
    </row>
    <row r="940" spans="1:2" x14ac:dyDescent="0.25">
      <c r="A940" s="7">
        <f>YEAR(Table1[[#This Row],[Order Date]])</f>
        <v>2014</v>
      </c>
      <c r="B940" s="8" t="s">
        <v>1167</v>
      </c>
    </row>
    <row r="941" spans="1:2" x14ac:dyDescent="0.25">
      <c r="A941" s="7">
        <f>YEAR(Table1[[#This Row],[Order Date]])</f>
        <v>2014</v>
      </c>
      <c r="B941" s="8" t="s">
        <v>1167</v>
      </c>
    </row>
    <row r="942" spans="1:2" x14ac:dyDescent="0.25">
      <c r="A942" s="7">
        <f>YEAR(Table1[[#This Row],[Order Date]])</f>
        <v>2014</v>
      </c>
      <c r="B942" s="8" t="s">
        <v>1167</v>
      </c>
    </row>
    <row r="943" spans="1:2" x14ac:dyDescent="0.25">
      <c r="A943" s="7">
        <f>YEAR(Table1[[#This Row],[Order Date]])</f>
        <v>2014</v>
      </c>
      <c r="B943" s="8" t="s">
        <v>1167</v>
      </c>
    </row>
    <row r="944" spans="1:2" x14ac:dyDescent="0.25">
      <c r="A944" s="7">
        <f>YEAR(Table1[[#This Row],[Order Date]])</f>
        <v>2014</v>
      </c>
      <c r="B944" s="8" t="s">
        <v>1172</v>
      </c>
    </row>
    <row r="945" spans="1:2" x14ac:dyDescent="0.25">
      <c r="A945" s="7">
        <f>YEAR(Table1[[#This Row],[Order Date]])</f>
        <v>2014</v>
      </c>
      <c r="B945" s="8" t="s">
        <v>1173</v>
      </c>
    </row>
    <row r="946" spans="1:2" x14ac:dyDescent="0.25">
      <c r="A946" s="7">
        <f>YEAR(Table1[[#This Row],[Order Date]])</f>
        <v>2014</v>
      </c>
      <c r="B946" s="8" t="s">
        <v>1173</v>
      </c>
    </row>
    <row r="947" spans="1:2" x14ac:dyDescent="0.25">
      <c r="A947" s="7">
        <f>YEAR(Table1[[#This Row],[Order Date]])</f>
        <v>2014</v>
      </c>
      <c r="B947" s="8" t="s">
        <v>81</v>
      </c>
    </row>
    <row r="948" spans="1:2" x14ac:dyDescent="0.25">
      <c r="A948" s="7">
        <f>YEAR(Table1[[#This Row],[Order Date]])</f>
        <v>2014</v>
      </c>
      <c r="B948" s="8" t="s">
        <v>81</v>
      </c>
    </row>
    <row r="949" spans="1:2" x14ac:dyDescent="0.25">
      <c r="A949" s="7">
        <f>YEAR(Table1[[#This Row],[Order Date]])</f>
        <v>2014</v>
      </c>
      <c r="B949" s="8" t="s">
        <v>81</v>
      </c>
    </row>
    <row r="950" spans="1:2" x14ac:dyDescent="0.25">
      <c r="A950" s="7">
        <f>YEAR(Table1[[#This Row],[Order Date]])</f>
        <v>2014</v>
      </c>
      <c r="B950" s="8" t="s">
        <v>1177</v>
      </c>
    </row>
    <row r="951" spans="1:2" x14ac:dyDescent="0.25">
      <c r="A951" s="7">
        <f>YEAR(Table1[[#This Row],[Order Date]])</f>
        <v>2014</v>
      </c>
      <c r="B951" s="8" t="s">
        <v>1178</v>
      </c>
    </row>
    <row r="952" spans="1:2" x14ac:dyDescent="0.25">
      <c r="A952" s="7">
        <f>YEAR(Table1[[#This Row],[Order Date]])</f>
        <v>2014</v>
      </c>
      <c r="B952" s="8" t="s">
        <v>1178</v>
      </c>
    </row>
    <row r="953" spans="1:2" x14ac:dyDescent="0.25">
      <c r="A953" s="7">
        <f>YEAR(Table1[[#This Row],[Order Date]])</f>
        <v>2014</v>
      </c>
      <c r="B953" s="8" t="s">
        <v>1178</v>
      </c>
    </row>
    <row r="954" spans="1:2" x14ac:dyDescent="0.25">
      <c r="A954" s="7">
        <f>YEAR(Table1[[#This Row],[Order Date]])</f>
        <v>2014</v>
      </c>
      <c r="B954" s="8" t="s">
        <v>1181</v>
      </c>
    </row>
    <row r="955" spans="1:2" x14ac:dyDescent="0.25">
      <c r="A955" s="7">
        <f>YEAR(Table1[[#This Row],[Order Date]])</f>
        <v>2014</v>
      </c>
      <c r="B955" s="8" t="s">
        <v>1181</v>
      </c>
    </row>
    <row r="956" spans="1:2" x14ac:dyDescent="0.25">
      <c r="A956" s="7">
        <f>YEAR(Table1[[#This Row],[Order Date]])</f>
        <v>2014</v>
      </c>
      <c r="B956" s="8" t="s">
        <v>1183</v>
      </c>
    </row>
    <row r="957" spans="1:2" x14ac:dyDescent="0.25">
      <c r="A957" s="7">
        <f>YEAR(Table1[[#This Row],[Order Date]])</f>
        <v>2014</v>
      </c>
      <c r="B957" s="8" t="s">
        <v>1183</v>
      </c>
    </row>
    <row r="958" spans="1:2" x14ac:dyDescent="0.25">
      <c r="A958" s="7">
        <f>YEAR(Table1[[#This Row],[Order Date]])</f>
        <v>2014</v>
      </c>
      <c r="B958" s="8" t="s">
        <v>1183</v>
      </c>
    </row>
    <row r="959" spans="1:2" x14ac:dyDescent="0.25">
      <c r="A959" s="7">
        <f>YEAR(Table1[[#This Row],[Order Date]])</f>
        <v>2014</v>
      </c>
      <c r="B959" s="8" t="s">
        <v>1186</v>
      </c>
    </row>
    <row r="960" spans="1:2" x14ac:dyDescent="0.25">
      <c r="A960" s="7">
        <f>YEAR(Table1[[#This Row],[Order Date]])</f>
        <v>2014</v>
      </c>
      <c r="B960" s="8" t="s">
        <v>1186</v>
      </c>
    </row>
    <row r="961" spans="1:2" x14ac:dyDescent="0.25">
      <c r="A961" s="7">
        <f>YEAR(Table1[[#This Row],[Order Date]])</f>
        <v>2014</v>
      </c>
      <c r="B961" s="8" t="s">
        <v>1186</v>
      </c>
    </row>
    <row r="962" spans="1:2" x14ac:dyDescent="0.25">
      <c r="A962" s="7">
        <f>YEAR(Table1[[#This Row],[Order Date]])</f>
        <v>2014</v>
      </c>
      <c r="B962" s="8" t="s">
        <v>77</v>
      </c>
    </row>
    <row r="963" spans="1:2" x14ac:dyDescent="0.25">
      <c r="A963" s="7">
        <f>YEAR(Table1[[#This Row],[Order Date]])</f>
        <v>2014</v>
      </c>
      <c r="B963" s="8" t="s">
        <v>1190</v>
      </c>
    </row>
    <row r="964" spans="1:2" x14ac:dyDescent="0.25">
      <c r="A964" s="7">
        <f>YEAR(Table1[[#This Row],[Order Date]])</f>
        <v>2014</v>
      </c>
      <c r="B964" s="8" t="s">
        <v>1190</v>
      </c>
    </row>
    <row r="965" spans="1:2" x14ac:dyDescent="0.25">
      <c r="A965" s="7">
        <f>YEAR(Table1[[#This Row],[Order Date]])</f>
        <v>2014</v>
      </c>
      <c r="B965" s="8" t="s">
        <v>1193</v>
      </c>
    </row>
    <row r="966" spans="1:2" x14ac:dyDescent="0.25">
      <c r="A966" s="7">
        <f>YEAR(Table1[[#This Row],[Order Date]])</f>
        <v>2014</v>
      </c>
      <c r="B966" s="8" t="s">
        <v>1193</v>
      </c>
    </row>
    <row r="967" spans="1:2" x14ac:dyDescent="0.25">
      <c r="A967" s="7">
        <f>YEAR(Table1[[#This Row],[Order Date]])</f>
        <v>2014</v>
      </c>
      <c r="B967" s="8" t="s">
        <v>1193</v>
      </c>
    </row>
    <row r="968" spans="1:2" x14ac:dyDescent="0.25">
      <c r="A968" s="7">
        <f>YEAR(Table1[[#This Row],[Order Date]])</f>
        <v>2014</v>
      </c>
      <c r="B968" s="8" t="s">
        <v>1196</v>
      </c>
    </row>
    <row r="969" spans="1:2" x14ac:dyDescent="0.25">
      <c r="A969" s="7">
        <f>YEAR(Table1[[#This Row],[Order Date]])</f>
        <v>2014</v>
      </c>
      <c r="B969" s="8" t="s">
        <v>1196</v>
      </c>
    </row>
    <row r="970" spans="1:2" x14ac:dyDescent="0.25">
      <c r="A970" s="7">
        <f>YEAR(Table1[[#This Row],[Order Date]])</f>
        <v>2014</v>
      </c>
      <c r="B970" s="8" t="s">
        <v>1198</v>
      </c>
    </row>
    <row r="971" spans="1:2" x14ac:dyDescent="0.25">
      <c r="A971" s="7">
        <f>YEAR(Table1[[#This Row],[Order Date]])</f>
        <v>2014</v>
      </c>
      <c r="B971" s="8" t="s">
        <v>1200</v>
      </c>
    </row>
    <row r="972" spans="1:2" x14ac:dyDescent="0.25">
      <c r="A972" s="7">
        <f>YEAR(Table1[[#This Row],[Order Date]])</f>
        <v>2014</v>
      </c>
      <c r="B972" s="8" t="s">
        <v>965</v>
      </c>
    </row>
    <row r="973" spans="1:2" x14ac:dyDescent="0.25">
      <c r="A973" s="7">
        <f>YEAR(Table1[[#This Row],[Order Date]])</f>
        <v>2014</v>
      </c>
      <c r="B973" s="8" t="s">
        <v>965</v>
      </c>
    </row>
    <row r="974" spans="1:2" x14ac:dyDescent="0.25">
      <c r="A974" s="7">
        <f>YEAR(Table1[[#This Row],[Order Date]])</f>
        <v>2014</v>
      </c>
      <c r="B974" s="8" t="s">
        <v>1138</v>
      </c>
    </row>
    <row r="975" spans="1:2" x14ac:dyDescent="0.25">
      <c r="A975" s="7">
        <f>YEAR(Table1[[#This Row],[Order Date]])</f>
        <v>2014</v>
      </c>
      <c r="B975" s="8" t="s">
        <v>1138</v>
      </c>
    </row>
    <row r="976" spans="1:2" x14ac:dyDescent="0.25">
      <c r="A976" s="7">
        <f>YEAR(Table1[[#This Row],[Order Date]])</f>
        <v>2014</v>
      </c>
      <c r="B976" s="8" t="s">
        <v>599</v>
      </c>
    </row>
    <row r="977" spans="1:2" x14ac:dyDescent="0.25">
      <c r="A977" s="7">
        <f>YEAR(Table1[[#This Row],[Order Date]])</f>
        <v>2014</v>
      </c>
      <c r="B977" s="8" t="s">
        <v>599</v>
      </c>
    </row>
    <row r="978" spans="1:2" x14ac:dyDescent="0.25">
      <c r="A978" s="7">
        <f>YEAR(Table1[[#This Row],[Order Date]])</f>
        <v>2014</v>
      </c>
      <c r="B978" s="8" t="s">
        <v>256</v>
      </c>
    </row>
    <row r="979" spans="1:2" x14ac:dyDescent="0.25">
      <c r="A979" s="7">
        <f>YEAR(Table1[[#This Row],[Order Date]])</f>
        <v>2014</v>
      </c>
      <c r="B979" s="8" t="s">
        <v>1207</v>
      </c>
    </row>
    <row r="980" spans="1:2" x14ac:dyDescent="0.25">
      <c r="A980" s="7">
        <f>YEAR(Table1[[#This Row],[Order Date]])</f>
        <v>2014</v>
      </c>
      <c r="B980" s="8" t="s">
        <v>1207</v>
      </c>
    </row>
    <row r="981" spans="1:2" x14ac:dyDescent="0.25">
      <c r="A981" s="7">
        <f>YEAR(Table1[[#This Row],[Order Date]])</f>
        <v>2014</v>
      </c>
      <c r="B981" s="8" t="s">
        <v>394</v>
      </c>
    </row>
    <row r="982" spans="1:2" x14ac:dyDescent="0.25">
      <c r="A982" s="7">
        <f>YEAR(Table1[[#This Row],[Order Date]])</f>
        <v>2014</v>
      </c>
      <c r="B982" s="8" t="s">
        <v>1095</v>
      </c>
    </row>
    <row r="983" spans="1:2" x14ac:dyDescent="0.25">
      <c r="A983" s="7">
        <f>YEAR(Table1[[#This Row],[Order Date]])</f>
        <v>2014</v>
      </c>
      <c r="B983" s="8" t="s">
        <v>193</v>
      </c>
    </row>
    <row r="984" spans="1:2" x14ac:dyDescent="0.25">
      <c r="A984" s="7">
        <f>YEAR(Table1[[#This Row],[Order Date]])</f>
        <v>2014</v>
      </c>
      <c r="B984" s="8" t="s">
        <v>778</v>
      </c>
    </row>
    <row r="985" spans="1:2" x14ac:dyDescent="0.25">
      <c r="A985" s="7">
        <f>YEAR(Table1[[#This Row],[Order Date]])</f>
        <v>2014</v>
      </c>
      <c r="B985" s="8" t="s">
        <v>547</v>
      </c>
    </row>
    <row r="986" spans="1:2" x14ac:dyDescent="0.25">
      <c r="A986" s="7">
        <f>YEAR(Table1[[#This Row],[Order Date]])</f>
        <v>2014</v>
      </c>
      <c r="B986" s="8" t="s">
        <v>1209</v>
      </c>
    </row>
    <row r="987" spans="1:2" x14ac:dyDescent="0.25">
      <c r="A987" s="7">
        <f>YEAR(Table1[[#This Row],[Order Date]])</f>
        <v>2014</v>
      </c>
      <c r="B987" s="8" t="s">
        <v>1211</v>
      </c>
    </row>
    <row r="988" spans="1:2" x14ac:dyDescent="0.25">
      <c r="A988" s="7">
        <f>YEAR(Table1[[#This Row],[Order Date]])</f>
        <v>2014</v>
      </c>
      <c r="B988" s="8" t="s">
        <v>1212</v>
      </c>
    </row>
    <row r="989" spans="1:2" x14ac:dyDescent="0.25">
      <c r="A989" s="7">
        <f>YEAR(Table1[[#This Row],[Order Date]])</f>
        <v>2014</v>
      </c>
      <c r="B989" s="8" t="s">
        <v>1214</v>
      </c>
    </row>
    <row r="990" spans="1:2" x14ac:dyDescent="0.25">
      <c r="A990" s="7">
        <f>YEAR(Table1[[#This Row],[Order Date]])</f>
        <v>2014</v>
      </c>
      <c r="B990" s="8" t="s">
        <v>1214</v>
      </c>
    </row>
    <row r="991" spans="1:2" x14ac:dyDescent="0.25">
      <c r="A991" s="7">
        <f>YEAR(Table1[[#This Row],[Order Date]])</f>
        <v>2014</v>
      </c>
      <c r="B991" s="8" t="s">
        <v>637</v>
      </c>
    </row>
    <row r="992" spans="1:2" x14ac:dyDescent="0.25">
      <c r="A992" s="7">
        <f>YEAR(Table1[[#This Row],[Order Date]])</f>
        <v>2014</v>
      </c>
      <c r="B992" s="8" t="s">
        <v>637</v>
      </c>
    </row>
    <row r="993" spans="1:2" x14ac:dyDescent="0.25">
      <c r="A993" s="7">
        <f>YEAR(Table1[[#This Row],[Order Date]])</f>
        <v>2014</v>
      </c>
      <c r="B993" s="8" t="s">
        <v>637</v>
      </c>
    </row>
    <row r="994" spans="1:2" x14ac:dyDescent="0.25">
      <c r="A994" s="7">
        <f>YEAR(Table1[[#This Row],[Order Date]])</f>
        <v>2014</v>
      </c>
      <c r="B994" s="8" t="s">
        <v>637</v>
      </c>
    </row>
    <row r="995" spans="1:2" x14ac:dyDescent="0.25">
      <c r="A995" s="7">
        <f>YEAR(Table1[[#This Row],[Order Date]])</f>
        <v>2014</v>
      </c>
      <c r="B995" s="8" t="s">
        <v>122</v>
      </c>
    </row>
    <row r="996" spans="1:2" x14ac:dyDescent="0.25">
      <c r="A996" s="7">
        <f>YEAR(Table1[[#This Row],[Order Date]])</f>
        <v>2014</v>
      </c>
      <c r="B996" s="8" t="s">
        <v>122</v>
      </c>
    </row>
    <row r="997" spans="1:2" x14ac:dyDescent="0.25">
      <c r="A997" s="7">
        <f>YEAR(Table1[[#This Row],[Order Date]])</f>
        <v>2014</v>
      </c>
      <c r="B997" s="8" t="s">
        <v>122</v>
      </c>
    </row>
    <row r="998" spans="1:2" x14ac:dyDescent="0.25">
      <c r="A998" s="7">
        <f>YEAR(Table1[[#This Row],[Order Date]])</f>
        <v>2014</v>
      </c>
      <c r="B998" s="8" t="s">
        <v>122</v>
      </c>
    </row>
    <row r="999" spans="1:2" x14ac:dyDescent="0.25">
      <c r="A999" s="7">
        <f>YEAR(Table1[[#This Row],[Order Date]])</f>
        <v>2014</v>
      </c>
      <c r="B999" s="8" t="s">
        <v>122</v>
      </c>
    </row>
    <row r="1000" spans="1:2" x14ac:dyDescent="0.25">
      <c r="A1000" s="7">
        <f>YEAR(Table1[[#This Row],[Order Date]])</f>
        <v>2014</v>
      </c>
      <c r="B1000" s="8" t="s">
        <v>1221</v>
      </c>
    </row>
    <row r="1001" spans="1:2" x14ac:dyDescent="0.25">
      <c r="A1001" s="7">
        <f>YEAR(Table1[[#This Row],[Order Date]])</f>
        <v>2014</v>
      </c>
      <c r="B1001" s="8" t="s">
        <v>1223</v>
      </c>
    </row>
    <row r="1002" spans="1:2" x14ac:dyDescent="0.25">
      <c r="A1002" s="7">
        <f>YEAR(Table1[[#This Row],[Order Date]])</f>
        <v>2014</v>
      </c>
      <c r="B1002" s="8" t="s">
        <v>1223</v>
      </c>
    </row>
    <row r="1003" spans="1:2" x14ac:dyDescent="0.25">
      <c r="A1003" s="7">
        <f>YEAR(Table1[[#This Row],[Order Date]])</f>
        <v>2014</v>
      </c>
      <c r="B1003" s="8" t="s">
        <v>1223</v>
      </c>
    </row>
    <row r="1004" spans="1:2" x14ac:dyDescent="0.25">
      <c r="A1004" s="7">
        <f>YEAR(Table1[[#This Row],[Order Date]])</f>
        <v>2014</v>
      </c>
      <c r="B1004" s="8" t="s">
        <v>1223</v>
      </c>
    </row>
    <row r="1005" spans="1:2" x14ac:dyDescent="0.25">
      <c r="A1005" s="7">
        <f>YEAR(Table1[[#This Row],[Order Date]])</f>
        <v>2014</v>
      </c>
      <c r="B1005" s="8" t="s">
        <v>1223</v>
      </c>
    </row>
    <row r="1006" spans="1:2" x14ac:dyDescent="0.25">
      <c r="A1006" s="7">
        <f>YEAR(Table1[[#This Row],[Order Date]])</f>
        <v>2014</v>
      </c>
      <c r="B1006" s="8" t="s">
        <v>301</v>
      </c>
    </row>
    <row r="1007" spans="1:2" x14ac:dyDescent="0.25">
      <c r="A1007" s="7">
        <f>YEAR(Table1[[#This Row],[Order Date]])</f>
        <v>2014</v>
      </c>
      <c r="B1007" s="8" t="s">
        <v>301</v>
      </c>
    </row>
    <row r="1008" spans="1:2" x14ac:dyDescent="0.25">
      <c r="A1008" s="7">
        <f>YEAR(Table1[[#This Row],[Order Date]])</f>
        <v>2014</v>
      </c>
      <c r="B1008" s="8" t="s">
        <v>301</v>
      </c>
    </row>
    <row r="1009" spans="1:2" x14ac:dyDescent="0.25">
      <c r="A1009" s="7">
        <f>YEAR(Table1[[#This Row],[Order Date]])</f>
        <v>2014</v>
      </c>
      <c r="B1009" s="8" t="s">
        <v>301</v>
      </c>
    </row>
    <row r="1010" spans="1:2" x14ac:dyDescent="0.25">
      <c r="A1010" s="7">
        <f>YEAR(Table1[[#This Row],[Order Date]])</f>
        <v>2014</v>
      </c>
      <c r="B1010" s="8" t="s">
        <v>1230</v>
      </c>
    </row>
    <row r="1011" spans="1:2" x14ac:dyDescent="0.25">
      <c r="A1011" s="7">
        <f>YEAR(Table1[[#This Row],[Order Date]])</f>
        <v>2014</v>
      </c>
      <c r="B1011" s="8" t="s">
        <v>1230</v>
      </c>
    </row>
    <row r="1012" spans="1:2" x14ac:dyDescent="0.25">
      <c r="A1012" s="7">
        <f>YEAR(Table1[[#This Row],[Order Date]])</f>
        <v>2014</v>
      </c>
      <c r="B1012" s="8" t="s">
        <v>1230</v>
      </c>
    </row>
    <row r="1013" spans="1:2" x14ac:dyDescent="0.25">
      <c r="A1013" s="7">
        <f>YEAR(Table1[[#This Row],[Order Date]])</f>
        <v>2014</v>
      </c>
      <c r="B1013" s="8" t="s">
        <v>740</v>
      </c>
    </row>
    <row r="1014" spans="1:2" x14ac:dyDescent="0.25">
      <c r="A1014" s="7">
        <f>YEAR(Table1[[#This Row],[Order Date]])</f>
        <v>2014</v>
      </c>
      <c r="B1014" s="8" t="s">
        <v>740</v>
      </c>
    </row>
    <row r="1015" spans="1:2" x14ac:dyDescent="0.25">
      <c r="A1015" s="7">
        <f>YEAR(Table1[[#This Row],[Order Date]])</f>
        <v>2014</v>
      </c>
      <c r="B1015" s="8" t="s">
        <v>740</v>
      </c>
    </row>
    <row r="1016" spans="1:2" x14ac:dyDescent="0.25">
      <c r="A1016" s="7">
        <f>YEAR(Table1[[#This Row],[Order Date]])</f>
        <v>2014</v>
      </c>
      <c r="B1016" s="8" t="s">
        <v>1234</v>
      </c>
    </row>
    <row r="1017" spans="1:2" x14ac:dyDescent="0.25">
      <c r="A1017" s="7">
        <f>YEAR(Table1[[#This Row],[Order Date]])</f>
        <v>2014</v>
      </c>
      <c r="B1017" s="8" t="s">
        <v>1234</v>
      </c>
    </row>
    <row r="1018" spans="1:2" x14ac:dyDescent="0.25">
      <c r="A1018" s="7">
        <f>YEAR(Table1[[#This Row],[Order Date]])</f>
        <v>2014</v>
      </c>
      <c r="B1018" s="8" t="s">
        <v>1234</v>
      </c>
    </row>
    <row r="1019" spans="1:2" x14ac:dyDescent="0.25">
      <c r="A1019" s="7">
        <f>YEAR(Table1[[#This Row],[Order Date]])</f>
        <v>2014</v>
      </c>
      <c r="B1019" s="8" t="s">
        <v>1234</v>
      </c>
    </row>
    <row r="1020" spans="1:2" x14ac:dyDescent="0.25">
      <c r="A1020" s="7">
        <f>YEAR(Table1[[#This Row],[Order Date]])</f>
        <v>2014</v>
      </c>
      <c r="B1020" s="8" t="s">
        <v>1234</v>
      </c>
    </row>
    <row r="1021" spans="1:2" x14ac:dyDescent="0.25">
      <c r="A1021" s="7">
        <f>YEAR(Table1[[#This Row],[Order Date]])</f>
        <v>2014</v>
      </c>
      <c r="B1021" s="8" t="s">
        <v>1234</v>
      </c>
    </row>
    <row r="1022" spans="1:2" x14ac:dyDescent="0.25">
      <c r="A1022" s="7">
        <f>YEAR(Table1[[#This Row],[Order Date]])</f>
        <v>2014</v>
      </c>
      <c r="B1022" s="8" t="s">
        <v>1234</v>
      </c>
    </row>
    <row r="1023" spans="1:2" x14ac:dyDescent="0.25">
      <c r="A1023" s="7">
        <f>YEAR(Table1[[#This Row],[Order Date]])</f>
        <v>2014</v>
      </c>
      <c r="B1023" s="8" t="s">
        <v>1074</v>
      </c>
    </row>
    <row r="1024" spans="1:2" x14ac:dyDescent="0.25">
      <c r="A1024" s="7">
        <f>YEAR(Table1[[#This Row],[Order Date]])</f>
        <v>2014</v>
      </c>
      <c r="B1024" s="8" t="s">
        <v>1241</v>
      </c>
    </row>
    <row r="1025" spans="1:2" x14ac:dyDescent="0.25">
      <c r="A1025" s="7">
        <f>YEAR(Table1[[#This Row],[Order Date]])</f>
        <v>2014</v>
      </c>
      <c r="B1025" s="8" t="s">
        <v>1242</v>
      </c>
    </row>
    <row r="1026" spans="1:2" x14ac:dyDescent="0.25">
      <c r="A1026" s="7">
        <f>YEAR(Table1[[#This Row],[Order Date]])</f>
        <v>2014</v>
      </c>
      <c r="B1026" s="8" t="s">
        <v>1242</v>
      </c>
    </row>
    <row r="1027" spans="1:2" x14ac:dyDescent="0.25">
      <c r="A1027" s="7">
        <f>YEAR(Table1[[#This Row],[Order Date]])</f>
        <v>2014</v>
      </c>
      <c r="B1027" s="8" t="s">
        <v>910</v>
      </c>
    </row>
    <row r="1028" spans="1:2" x14ac:dyDescent="0.25">
      <c r="A1028" s="7">
        <f>YEAR(Table1[[#This Row],[Order Date]])</f>
        <v>2014</v>
      </c>
      <c r="B1028" s="8" t="s">
        <v>910</v>
      </c>
    </row>
    <row r="1029" spans="1:2" x14ac:dyDescent="0.25">
      <c r="A1029" s="7">
        <f>YEAR(Table1[[#This Row],[Order Date]])</f>
        <v>2014</v>
      </c>
      <c r="B1029" s="8" t="s">
        <v>910</v>
      </c>
    </row>
    <row r="1030" spans="1:2" x14ac:dyDescent="0.25">
      <c r="A1030" s="7">
        <f>YEAR(Table1[[#This Row],[Order Date]])</f>
        <v>2014</v>
      </c>
      <c r="B1030" s="8" t="s">
        <v>677</v>
      </c>
    </row>
    <row r="1031" spans="1:2" x14ac:dyDescent="0.25">
      <c r="A1031" s="7">
        <f>YEAR(Table1[[#This Row],[Order Date]])</f>
        <v>2014</v>
      </c>
      <c r="B1031" s="8" t="s">
        <v>677</v>
      </c>
    </row>
    <row r="1032" spans="1:2" x14ac:dyDescent="0.25">
      <c r="A1032" s="7">
        <f>YEAR(Table1[[#This Row],[Order Date]])</f>
        <v>2014</v>
      </c>
      <c r="B1032" s="8" t="s">
        <v>1249</v>
      </c>
    </row>
    <row r="1033" spans="1:2" x14ac:dyDescent="0.25">
      <c r="A1033" s="7">
        <f>YEAR(Table1[[#This Row],[Order Date]])</f>
        <v>2014</v>
      </c>
      <c r="B1033" s="8" t="s">
        <v>1251</v>
      </c>
    </row>
    <row r="1034" spans="1:2" x14ac:dyDescent="0.25">
      <c r="A1034" s="7">
        <f>YEAR(Table1[[#This Row],[Order Date]])</f>
        <v>2014</v>
      </c>
      <c r="B1034" s="8" t="s">
        <v>1251</v>
      </c>
    </row>
    <row r="1035" spans="1:2" x14ac:dyDescent="0.25">
      <c r="A1035" s="7">
        <f>YEAR(Table1[[#This Row],[Order Date]])</f>
        <v>2014</v>
      </c>
      <c r="B1035" s="8" t="s">
        <v>1251</v>
      </c>
    </row>
    <row r="1036" spans="1:2" x14ac:dyDescent="0.25">
      <c r="A1036" s="7">
        <f>YEAR(Table1[[#This Row],[Order Date]])</f>
        <v>2014</v>
      </c>
      <c r="B1036" s="8" t="s">
        <v>1251</v>
      </c>
    </row>
    <row r="1037" spans="1:2" x14ac:dyDescent="0.25">
      <c r="A1037" s="7">
        <f>YEAR(Table1[[#This Row],[Order Date]])</f>
        <v>2014</v>
      </c>
      <c r="B1037" s="8" t="s">
        <v>1254</v>
      </c>
    </row>
    <row r="1038" spans="1:2" x14ac:dyDescent="0.25">
      <c r="A1038" s="7">
        <f>YEAR(Table1[[#This Row],[Order Date]])</f>
        <v>2014</v>
      </c>
      <c r="B1038" s="8" t="s">
        <v>1254</v>
      </c>
    </row>
    <row r="1039" spans="1:2" x14ac:dyDescent="0.25">
      <c r="A1039" s="7">
        <f>YEAR(Table1[[#This Row],[Order Date]])</f>
        <v>2014</v>
      </c>
      <c r="B1039" s="8" t="s">
        <v>1254</v>
      </c>
    </row>
    <row r="1040" spans="1:2" x14ac:dyDescent="0.25">
      <c r="A1040" s="7">
        <f>YEAR(Table1[[#This Row],[Order Date]])</f>
        <v>2014</v>
      </c>
      <c r="B1040" s="8" t="s">
        <v>1181</v>
      </c>
    </row>
    <row r="1041" spans="1:2" x14ac:dyDescent="0.25">
      <c r="A1041" s="7">
        <f>YEAR(Table1[[#This Row],[Order Date]])</f>
        <v>2014</v>
      </c>
      <c r="B1041" s="8" t="s">
        <v>1181</v>
      </c>
    </row>
    <row r="1042" spans="1:2" x14ac:dyDescent="0.25">
      <c r="A1042" s="7">
        <f>YEAR(Table1[[#This Row],[Order Date]])</f>
        <v>2014</v>
      </c>
      <c r="B1042" s="8" t="s">
        <v>94</v>
      </c>
    </row>
    <row r="1043" spans="1:2" x14ac:dyDescent="0.25">
      <c r="A1043" s="7">
        <f>YEAR(Table1[[#This Row],[Order Date]])</f>
        <v>2014</v>
      </c>
      <c r="B1043" s="8" t="s">
        <v>1258</v>
      </c>
    </row>
    <row r="1044" spans="1:2" x14ac:dyDescent="0.25">
      <c r="A1044" s="7">
        <f>YEAR(Table1[[#This Row],[Order Date]])</f>
        <v>2014</v>
      </c>
      <c r="B1044" s="8" t="s">
        <v>1260</v>
      </c>
    </row>
    <row r="1045" spans="1:2" x14ac:dyDescent="0.25">
      <c r="A1045" s="7">
        <f>YEAR(Table1[[#This Row],[Order Date]])</f>
        <v>2014</v>
      </c>
      <c r="B1045" s="8" t="s">
        <v>1260</v>
      </c>
    </row>
    <row r="1046" spans="1:2" x14ac:dyDescent="0.25">
      <c r="A1046" s="7">
        <f>YEAR(Table1[[#This Row],[Order Date]])</f>
        <v>2014</v>
      </c>
      <c r="B1046" s="8" t="s">
        <v>1260</v>
      </c>
    </row>
    <row r="1047" spans="1:2" x14ac:dyDescent="0.25">
      <c r="A1047" s="7">
        <f>YEAR(Table1[[#This Row],[Order Date]])</f>
        <v>2014</v>
      </c>
      <c r="B1047" s="8" t="s">
        <v>1260</v>
      </c>
    </row>
    <row r="1048" spans="1:2" x14ac:dyDescent="0.25">
      <c r="A1048" s="7">
        <f>YEAR(Table1[[#This Row],[Order Date]])</f>
        <v>2014</v>
      </c>
      <c r="B1048" s="8" t="s">
        <v>1263</v>
      </c>
    </row>
    <row r="1049" spans="1:2" x14ac:dyDescent="0.25">
      <c r="A1049" s="7">
        <f>YEAR(Table1[[#This Row],[Order Date]])</f>
        <v>2014</v>
      </c>
      <c r="B1049" s="8" t="s">
        <v>1263</v>
      </c>
    </row>
    <row r="1050" spans="1:2" x14ac:dyDescent="0.25">
      <c r="A1050" s="7">
        <f>YEAR(Table1[[#This Row],[Order Date]])</f>
        <v>2014</v>
      </c>
      <c r="B1050" s="8" t="s">
        <v>1263</v>
      </c>
    </row>
    <row r="1051" spans="1:2" x14ac:dyDescent="0.25">
      <c r="A1051" s="7">
        <f>YEAR(Table1[[#This Row],[Order Date]])</f>
        <v>2014</v>
      </c>
      <c r="B1051" s="8" t="s">
        <v>1263</v>
      </c>
    </row>
    <row r="1052" spans="1:2" x14ac:dyDescent="0.25">
      <c r="A1052" s="7">
        <f>YEAR(Table1[[#This Row],[Order Date]])</f>
        <v>2014</v>
      </c>
      <c r="B1052" s="8" t="s">
        <v>1267</v>
      </c>
    </row>
    <row r="1053" spans="1:2" x14ac:dyDescent="0.25">
      <c r="A1053" s="7">
        <f>YEAR(Table1[[#This Row],[Order Date]])</f>
        <v>2014</v>
      </c>
      <c r="B1053" s="8" t="s">
        <v>545</v>
      </c>
    </row>
    <row r="1054" spans="1:2" x14ac:dyDescent="0.25">
      <c r="A1054" s="7">
        <f>YEAR(Table1[[#This Row],[Order Date]])</f>
        <v>2014</v>
      </c>
      <c r="B1054" s="8" t="s">
        <v>545</v>
      </c>
    </row>
    <row r="1055" spans="1:2" x14ac:dyDescent="0.25">
      <c r="A1055" s="7">
        <f>YEAR(Table1[[#This Row],[Order Date]])</f>
        <v>2014</v>
      </c>
      <c r="B1055" s="8" t="s">
        <v>1271</v>
      </c>
    </row>
    <row r="1056" spans="1:2" x14ac:dyDescent="0.25">
      <c r="A1056" s="7">
        <f>YEAR(Table1[[#This Row],[Order Date]])</f>
        <v>2014</v>
      </c>
      <c r="B1056" s="8" t="s">
        <v>564</v>
      </c>
    </row>
    <row r="1057" spans="1:2" x14ac:dyDescent="0.25">
      <c r="A1057" s="7">
        <f>YEAR(Table1[[#This Row],[Order Date]])</f>
        <v>2014</v>
      </c>
      <c r="B1057" s="8" t="s">
        <v>256</v>
      </c>
    </row>
    <row r="1058" spans="1:2" x14ac:dyDescent="0.25">
      <c r="A1058" s="7">
        <f>YEAR(Table1[[#This Row],[Order Date]])</f>
        <v>2014</v>
      </c>
      <c r="B1058" s="8" t="s">
        <v>256</v>
      </c>
    </row>
    <row r="1059" spans="1:2" x14ac:dyDescent="0.25">
      <c r="A1059" s="7">
        <f>YEAR(Table1[[#This Row],[Order Date]])</f>
        <v>2014</v>
      </c>
      <c r="B1059" s="8" t="s">
        <v>1273</v>
      </c>
    </row>
    <row r="1060" spans="1:2" x14ac:dyDescent="0.25">
      <c r="A1060" s="7">
        <f>YEAR(Table1[[#This Row],[Order Date]])</f>
        <v>2014</v>
      </c>
      <c r="B1060" s="8" t="s">
        <v>1273</v>
      </c>
    </row>
    <row r="1061" spans="1:2" x14ac:dyDescent="0.25">
      <c r="A1061" s="7">
        <f>YEAR(Table1[[#This Row],[Order Date]])</f>
        <v>2014</v>
      </c>
      <c r="B1061" s="8" t="s">
        <v>1275</v>
      </c>
    </row>
    <row r="1062" spans="1:2" x14ac:dyDescent="0.25">
      <c r="A1062" s="7">
        <f>YEAR(Table1[[#This Row],[Order Date]])</f>
        <v>2014</v>
      </c>
      <c r="B1062" s="8" t="s">
        <v>131</v>
      </c>
    </row>
    <row r="1063" spans="1:2" x14ac:dyDescent="0.25">
      <c r="A1063" s="7">
        <f>YEAR(Table1[[#This Row],[Order Date]])</f>
        <v>2014</v>
      </c>
      <c r="B1063" s="8" t="s">
        <v>1277</v>
      </c>
    </row>
    <row r="1064" spans="1:2" x14ac:dyDescent="0.25">
      <c r="A1064" s="7">
        <f>YEAR(Table1[[#This Row],[Order Date]])</f>
        <v>2014</v>
      </c>
      <c r="B1064" s="8" t="s">
        <v>1277</v>
      </c>
    </row>
    <row r="1065" spans="1:2" x14ac:dyDescent="0.25">
      <c r="A1065" s="7">
        <f>YEAR(Table1[[#This Row],[Order Date]])</f>
        <v>2014</v>
      </c>
      <c r="B1065" s="8" t="s">
        <v>1277</v>
      </c>
    </row>
    <row r="1066" spans="1:2" x14ac:dyDescent="0.25">
      <c r="A1066" s="7">
        <f>YEAR(Table1[[#This Row],[Order Date]])</f>
        <v>2014</v>
      </c>
      <c r="B1066" s="8" t="s">
        <v>1279</v>
      </c>
    </row>
    <row r="1067" spans="1:2" x14ac:dyDescent="0.25">
      <c r="A1067" s="7">
        <f>YEAR(Table1[[#This Row],[Order Date]])</f>
        <v>2014</v>
      </c>
      <c r="B1067" s="8" t="s">
        <v>643</v>
      </c>
    </row>
    <row r="1068" spans="1:2" x14ac:dyDescent="0.25">
      <c r="A1068" s="7">
        <f>YEAR(Table1[[#This Row],[Order Date]])</f>
        <v>2014</v>
      </c>
      <c r="B1068" s="8" t="s">
        <v>1282</v>
      </c>
    </row>
    <row r="1069" spans="1:2" x14ac:dyDescent="0.25">
      <c r="A1069" s="7">
        <f>YEAR(Table1[[#This Row],[Order Date]])</f>
        <v>2014</v>
      </c>
      <c r="B1069" s="8" t="s">
        <v>1282</v>
      </c>
    </row>
    <row r="1070" spans="1:2" x14ac:dyDescent="0.25">
      <c r="A1070" s="7">
        <f>YEAR(Table1[[#This Row],[Order Date]])</f>
        <v>2014</v>
      </c>
      <c r="B1070" s="8" t="s">
        <v>1282</v>
      </c>
    </row>
    <row r="1071" spans="1:2" x14ac:dyDescent="0.25">
      <c r="A1071" s="7">
        <f>YEAR(Table1[[#This Row],[Order Date]])</f>
        <v>2014</v>
      </c>
      <c r="B1071" s="8" t="s">
        <v>1282</v>
      </c>
    </row>
    <row r="1072" spans="1:2" x14ac:dyDescent="0.25">
      <c r="A1072" s="7">
        <f>YEAR(Table1[[#This Row],[Order Date]])</f>
        <v>2014</v>
      </c>
      <c r="B1072" s="8" t="s">
        <v>1286</v>
      </c>
    </row>
    <row r="1073" spans="1:2" x14ac:dyDescent="0.25">
      <c r="A1073" s="7">
        <f>YEAR(Table1[[#This Row],[Order Date]])</f>
        <v>2014</v>
      </c>
      <c r="B1073" s="8" t="s">
        <v>1287</v>
      </c>
    </row>
    <row r="1074" spans="1:2" x14ac:dyDescent="0.25">
      <c r="A1074" s="7">
        <f>YEAR(Table1[[#This Row],[Order Date]])</f>
        <v>2014</v>
      </c>
      <c r="B1074" s="8" t="s">
        <v>1288</v>
      </c>
    </row>
    <row r="1075" spans="1:2" x14ac:dyDescent="0.25">
      <c r="A1075" s="7">
        <f>YEAR(Table1[[#This Row],[Order Date]])</f>
        <v>2014</v>
      </c>
      <c r="B1075" s="8" t="s">
        <v>1288</v>
      </c>
    </row>
    <row r="1076" spans="1:2" x14ac:dyDescent="0.25">
      <c r="A1076" s="7">
        <f>YEAR(Table1[[#This Row],[Order Date]])</f>
        <v>2014</v>
      </c>
      <c r="B1076" s="8" t="s">
        <v>907</v>
      </c>
    </row>
    <row r="1077" spans="1:2" x14ac:dyDescent="0.25">
      <c r="A1077" s="7">
        <f>YEAR(Table1[[#This Row],[Order Date]])</f>
        <v>2014</v>
      </c>
      <c r="B1077" s="8" t="s">
        <v>1289</v>
      </c>
    </row>
    <row r="1078" spans="1:2" x14ac:dyDescent="0.25">
      <c r="A1078" s="7">
        <f>YEAR(Table1[[#This Row],[Order Date]])</f>
        <v>2014</v>
      </c>
      <c r="B1078" s="8" t="s">
        <v>917</v>
      </c>
    </row>
    <row r="1079" spans="1:2" x14ac:dyDescent="0.25">
      <c r="A1079" s="7">
        <f>YEAR(Table1[[#This Row],[Order Date]])</f>
        <v>2014</v>
      </c>
      <c r="B1079" s="8" t="s">
        <v>1138</v>
      </c>
    </row>
    <row r="1080" spans="1:2" x14ac:dyDescent="0.25">
      <c r="A1080" s="7">
        <f>YEAR(Table1[[#This Row],[Order Date]])</f>
        <v>2014</v>
      </c>
      <c r="B1080" s="8" t="s">
        <v>712</v>
      </c>
    </row>
    <row r="1081" spans="1:2" x14ac:dyDescent="0.25">
      <c r="A1081" s="7">
        <f>YEAR(Table1[[#This Row],[Order Date]])</f>
        <v>2014</v>
      </c>
      <c r="B1081" s="8" t="s">
        <v>712</v>
      </c>
    </row>
    <row r="1082" spans="1:2" x14ac:dyDescent="0.25">
      <c r="A1082" s="7">
        <f>YEAR(Table1[[#This Row],[Order Date]])</f>
        <v>2014</v>
      </c>
      <c r="B1082" s="8" t="s">
        <v>712</v>
      </c>
    </row>
    <row r="1083" spans="1:2" x14ac:dyDescent="0.25">
      <c r="A1083" s="7">
        <f>YEAR(Table1[[#This Row],[Order Date]])</f>
        <v>2014</v>
      </c>
      <c r="B1083" s="8" t="s">
        <v>712</v>
      </c>
    </row>
    <row r="1084" spans="1:2" x14ac:dyDescent="0.25">
      <c r="A1084" s="7">
        <f>YEAR(Table1[[#This Row],[Order Date]])</f>
        <v>2014</v>
      </c>
      <c r="B1084" s="8" t="s">
        <v>712</v>
      </c>
    </row>
    <row r="1085" spans="1:2" x14ac:dyDescent="0.25">
      <c r="A1085" s="7">
        <f>YEAR(Table1[[#This Row],[Order Date]])</f>
        <v>2014</v>
      </c>
      <c r="B1085" s="8" t="s">
        <v>712</v>
      </c>
    </row>
    <row r="1086" spans="1:2" x14ac:dyDescent="0.25">
      <c r="A1086" s="7">
        <f>YEAR(Table1[[#This Row],[Order Date]])</f>
        <v>2014</v>
      </c>
      <c r="B1086" s="8" t="s">
        <v>712</v>
      </c>
    </row>
    <row r="1087" spans="1:2" x14ac:dyDescent="0.25">
      <c r="A1087" s="7">
        <f>YEAR(Table1[[#This Row],[Order Date]])</f>
        <v>2014</v>
      </c>
      <c r="B1087" s="8" t="s">
        <v>712</v>
      </c>
    </row>
    <row r="1088" spans="1:2" x14ac:dyDescent="0.25">
      <c r="A1088" s="7">
        <f>YEAR(Table1[[#This Row],[Order Date]])</f>
        <v>2014</v>
      </c>
      <c r="B1088" s="8" t="s">
        <v>1295</v>
      </c>
    </row>
    <row r="1089" spans="1:2" x14ac:dyDescent="0.25">
      <c r="A1089" s="7">
        <f>YEAR(Table1[[#This Row],[Order Date]])</f>
        <v>2014</v>
      </c>
      <c r="B1089" s="8" t="s">
        <v>1295</v>
      </c>
    </row>
    <row r="1090" spans="1:2" x14ac:dyDescent="0.25">
      <c r="A1090" s="7">
        <f>YEAR(Table1[[#This Row],[Order Date]])</f>
        <v>2014</v>
      </c>
      <c r="B1090" s="8" t="s">
        <v>1298</v>
      </c>
    </row>
    <row r="1091" spans="1:2" x14ac:dyDescent="0.25">
      <c r="A1091" s="7">
        <f>YEAR(Table1[[#This Row],[Order Date]])</f>
        <v>2014</v>
      </c>
      <c r="B1091" s="8" t="s">
        <v>1298</v>
      </c>
    </row>
    <row r="1092" spans="1:2" x14ac:dyDescent="0.25">
      <c r="A1092" s="7">
        <f>YEAR(Table1[[#This Row],[Order Date]])</f>
        <v>2014</v>
      </c>
      <c r="B1092" s="8" t="s">
        <v>879</v>
      </c>
    </row>
    <row r="1093" spans="1:2" x14ac:dyDescent="0.25">
      <c r="A1093" s="7">
        <f>YEAR(Table1[[#This Row],[Order Date]])</f>
        <v>2014</v>
      </c>
      <c r="B1093" s="8" t="s">
        <v>879</v>
      </c>
    </row>
    <row r="1094" spans="1:2" x14ac:dyDescent="0.25">
      <c r="A1094" s="7">
        <f>YEAR(Table1[[#This Row],[Order Date]])</f>
        <v>2014</v>
      </c>
      <c r="B1094" s="8" t="s">
        <v>1301</v>
      </c>
    </row>
    <row r="1095" spans="1:2" x14ac:dyDescent="0.25">
      <c r="A1095" s="7">
        <f>YEAR(Table1[[#This Row],[Order Date]])</f>
        <v>2014</v>
      </c>
      <c r="B1095" s="8" t="s">
        <v>1301</v>
      </c>
    </row>
    <row r="1096" spans="1:2" x14ac:dyDescent="0.25">
      <c r="A1096" s="7">
        <f>YEAR(Table1[[#This Row],[Order Date]])</f>
        <v>2014</v>
      </c>
      <c r="B1096" s="8" t="s">
        <v>1303</v>
      </c>
    </row>
    <row r="1097" spans="1:2" x14ac:dyDescent="0.25">
      <c r="A1097" s="7">
        <f>YEAR(Table1[[#This Row],[Order Date]])</f>
        <v>2014</v>
      </c>
      <c r="B1097" s="8" t="s">
        <v>1303</v>
      </c>
    </row>
    <row r="1098" spans="1:2" x14ac:dyDescent="0.25">
      <c r="A1098" s="7">
        <f>YEAR(Table1[[#This Row],[Order Date]])</f>
        <v>2014</v>
      </c>
      <c r="B1098" s="8" t="s">
        <v>1303</v>
      </c>
    </row>
    <row r="1099" spans="1:2" x14ac:dyDescent="0.25">
      <c r="A1099" s="7">
        <f>YEAR(Table1[[#This Row],[Order Date]])</f>
        <v>2014</v>
      </c>
      <c r="B1099" s="8" t="s">
        <v>1303</v>
      </c>
    </row>
    <row r="1100" spans="1:2" x14ac:dyDescent="0.25">
      <c r="A1100" s="7">
        <f>YEAR(Table1[[#This Row],[Order Date]])</f>
        <v>2014</v>
      </c>
      <c r="B1100" s="8" t="s">
        <v>1303</v>
      </c>
    </row>
    <row r="1101" spans="1:2" x14ac:dyDescent="0.25">
      <c r="A1101" s="7">
        <f>YEAR(Table1[[#This Row],[Order Date]])</f>
        <v>2014</v>
      </c>
      <c r="B1101" s="8" t="s">
        <v>1303</v>
      </c>
    </row>
    <row r="1102" spans="1:2" x14ac:dyDescent="0.25">
      <c r="A1102" s="7">
        <f>YEAR(Table1[[#This Row],[Order Date]])</f>
        <v>2014</v>
      </c>
      <c r="B1102" s="8" t="s">
        <v>1303</v>
      </c>
    </row>
    <row r="1103" spans="1:2" x14ac:dyDescent="0.25">
      <c r="A1103" s="7">
        <f>YEAR(Table1[[#This Row],[Order Date]])</f>
        <v>2014</v>
      </c>
      <c r="B1103" s="8" t="s">
        <v>475</v>
      </c>
    </row>
    <row r="1104" spans="1:2" x14ac:dyDescent="0.25">
      <c r="A1104" s="7">
        <f>YEAR(Table1[[#This Row],[Order Date]])</f>
        <v>2014</v>
      </c>
      <c r="B1104" s="8" t="s">
        <v>475</v>
      </c>
    </row>
    <row r="1105" spans="1:2" x14ac:dyDescent="0.25">
      <c r="A1105" s="7">
        <f>YEAR(Table1[[#This Row],[Order Date]])</f>
        <v>2014</v>
      </c>
      <c r="B1105" s="8" t="s">
        <v>475</v>
      </c>
    </row>
    <row r="1106" spans="1:2" x14ac:dyDescent="0.25">
      <c r="A1106" s="7">
        <f>YEAR(Table1[[#This Row],[Order Date]])</f>
        <v>2014</v>
      </c>
      <c r="B1106" s="8" t="s">
        <v>475</v>
      </c>
    </row>
    <row r="1107" spans="1:2" x14ac:dyDescent="0.25">
      <c r="A1107" s="7">
        <f>YEAR(Table1[[#This Row],[Order Date]])</f>
        <v>2014</v>
      </c>
      <c r="B1107" s="8" t="s">
        <v>1310</v>
      </c>
    </row>
    <row r="1108" spans="1:2" x14ac:dyDescent="0.25">
      <c r="A1108" s="7">
        <f>YEAR(Table1[[#This Row],[Order Date]])</f>
        <v>2014</v>
      </c>
      <c r="B1108" s="8" t="s">
        <v>419</v>
      </c>
    </row>
    <row r="1109" spans="1:2" x14ac:dyDescent="0.25">
      <c r="A1109" s="7">
        <f>YEAR(Table1[[#This Row],[Order Date]])</f>
        <v>2014</v>
      </c>
      <c r="B1109" s="8" t="s">
        <v>419</v>
      </c>
    </row>
    <row r="1110" spans="1:2" x14ac:dyDescent="0.25">
      <c r="A1110" s="7">
        <f>YEAR(Table1[[#This Row],[Order Date]])</f>
        <v>2014</v>
      </c>
      <c r="B1110" s="8" t="s">
        <v>684</v>
      </c>
    </row>
    <row r="1111" spans="1:2" x14ac:dyDescent="0.25">
      <c r="A1111" s="7">
        <f>YEAR(Table1[[#This Row],[Order Date]])</f>
        <v>2014</v>
      </c>
      <c r="B1111" s="8" t="s">
        <v>1312</v>
      </c>
    </row>
    <row r="1112" spans="1:2" x14ac:dyDescent="0.25">
      <c r="A1112" s="7">
        <f>YEAR(Table1[[#This Row],[Order Date]])</f>
        <v>2014</v>
      </c>
      <c r="B1112" s="8" t="s">
        <v>1254</v>
      </c>
    </row>
    <row r="1113" spans="1:2" x14ac:dyDescent="0.25">
      <c r="A1113" s="7">
        <f>YEAR(Table1[[#This Row],[Order Date]])</f>
        <v>2014</v>
      </c>
      <c r="B1113" s="8" t="s">
        <v>1254</v>
      </c>
    </row>
    <row r="1114" spans="1:2" x14ac:dyDescent="0.25">
      <c r="A1114" s="7">
        <f>YEAR(Table1[[#This Row],[Order Date]])</f>
        <v>2014</v>
      </c>
      <c r="B1114" s="8" t="s">
        <v>314</v>
      </c>
    </row>
    <row r="1115" spans="1:2" x14ac:dyDescent="0.25">
      <c r="A1115" s="7">
        <f>YEAR(Table1[[#This Row],[Order Date]])</f>
        <v>2014</v>
      </c>
      <c r="B1115" s="8" t="s">
        <v>314</v>
      </c>
    </row>
    <row r="1116" spans="1:2" x14ac:dyDescent="0.25">
      <c r="A1116" s="7">
        <f>YEAR(Table1[[#This Row],[Order Date]])</f>
        <v>2014</v>
      </c>
      <c r="B1116" s="8" t="s">
        <v>314</v>
      </c>
    </row>
    <row r="1117" spans="1:2" x14ac:dyDescent="0.25">
      <c r="A1117" s="7">
        <f>YEAR(Table1[[#This Row],[Order Date]])</f>
        <v>2014</v>
      </c>
      <c r="B1117" s="8" t="s">
        <v>314</v>
      </c>
    </row>
    <row r="1118" spans="1:2" x14ac:dyDescent="0.25">
      <c r="A1118" s="7">
        <f>YEAR(Table1[[#This Row],[Order Date]])</f>
        <v>2014</v>
      </c>
      <c r="B1118" s="8" t="s">
        <v>789</v>
      </c>
    </row>
    <row r="1119" spans="1:2" x14ac:dyDescent="0.25">
      <c r="A1119" s="7">
        <f>YEAR(Table1[[#This Row],[Order Date]])</f>
        <v>2014</v>
      </c>
      <c r="B1119" s="8" t="s">
        <v>1320</v>
      </c>
    </row>
    <row r="1120" spans="1:2" x14ac:dyDescent="0.25">
      <c r="A1120" s="7">
        <f>YEAR(Table1[[#This Row],[Order Date]])</f>
        <v>2014</v>
      </c>
      <c r="B1120" s="8" t="s">
        <v>1320</v>
      </c>
    </row>
    <row r="1121" spans="1:2" x14ac:dyDescent="0.25">
      <c r="A1121" s="7">
        <f>YEAR(Table1[[#This Row],[Order Date]])</f>
        <v>2014</v>
      </c>
      <c r="B1121" s="8" t="s">
        <v>1320</v>
      </c>
    </row>
    <row r="1122" spans="1:2" x14ac:dyDescent="0.25">
      <c r="A1122" s="7">
        <f>YEAR(Table1[[#This Row],[Order Date]])</f>
        <v>2014</v>
      </c>
      <c r="B1122" s="8" t="s">
        <v>1320</v>
      </c>
    </row>
    <row r="1123" spans="1:2" x14ac:dyDescent="0.25">
      <c r="A1123" s="7">
        <f>YEAR(Table1[[#This Row],[Order Date]])</f>
        <v>2014</v>
      </c>
      <c r="B1123" s="8" t="s">
        <v>1320</v>
      </c>
    </row>
    <row r="1124" spans="1:2" x14ac:dyDescent="0.25">
      <c r="A1124" s="7">
        <f>YEAR(Table1[[#This Row],[Order Date]])</f>
        <v>2014</v>
      </c>
      <c r="B1124" s="8" t="s">
        <v>1320</v>
      </c>
    </row>
    <row r="1125" spans="1:2" x14ac:dyDescent="0.25">
      <c r="A1125" s="7">
        <f>YEAR(Table1[[#This Row],[Order Date]])</f>
        <v>2014</v>
      </c>
      <c r="B1125" s="8" t="s">
        <v>637</v>
      </c>
    </row>
    <row r="1126" spans="1:2" x14ac:dyDescent="0.25">
      <c r="A1126" s="7">
        <f>YEAR(Table1[[#This Row],[Order Date]])</f>
        <v>2014</v>
      </c>
      <c r="B1126" s="8" t="s">
        <v>637</v>
      </c>
    </row>
    <row r="1127" spans="1:2" x14ac:dyDescent="0.25">
      <c r="A1127" s="7">
        <f>YEAR(Table1[[#This Row],[Order Date]])</f>
        <v>2014</v>
      </c>
      <c r="B1127" s="8" t="s">
        <v>1327</v>
      </c>
    </row>
    <row r="1128" spans="1:2" x14ac:dyDescent="0.25">
      <c r="A1128" s="7">
        <f>YEAR(Table1[[#This Row],[Order Date]])</f>
        <v>2014</v>
      </c>
      <c r="B1128" s="8" t="s">
        <v>537</v>
      </c>
    </row>
    <row r="1129" spans="1:2" x14ac:dyDescent="0.25">
      <c r="A1129" s="7">
        <f>YEAR(Table1[[#This Row],[Order Date]])</f>
        <v>2014</v>
      </c>
      <c r="B1129" s="8" t="s">
        <v>537</v>
      </c>
    </row>
    <row r="1130" spans="1:2" x14ac:dyDescent="0.25">
      <c r="A1130" s="7">
        <f>YEAR(Table1[[#This Row],[Order Date]])</f>
        <v>2014</v>
      </c>
      <c r="B1130" s="8" t="s">
        <v>615</v>
      </c>
    </row>
    <row r="1131" spans="1:2" x14ac:dyDescent="0.25">
      <c r="A1131" s="7">
        <f>YEAR(Table1[[#This Row],[Order Date]])</f>
        <v>2014</v>
      </c>
      <c r="B1131" s="8" t="s">
        <v>1330</v>
      </c>
    </row>
    <row r="1132" spans="1:2" x14ac:dyDescent="0.25">
      <c r="A1132" s="7">
        <f>YEAR(Table1[[#This Row],[Order Date]])</f>
        <v>2014</v>
      </c>
      <c r="B1132" s="8" t="s">
        <v>1332</v>
      </c>
    </row>
    <row r="1133" spans="1:2" x14ac:dyDescent="0.25">
      <c r="A1133" s="7">
        <f>YEAR(Table1[[#This Row],[Order Date]])</f>
        <v>2014</v>
      </c>
      <c r="B1133" s="8" t="s">
        <v>171</v>
      </c>
    </row>
    <row r="1134" spans="1:2" x14ac:dyDescent="0.25">
      <c r="A1134" s="7">
        <f>YEAR(Table1[[#This Row],[Order Date]])</f>
        <v>2014</v>
      </c>
      <c r="B1134" s="8" t="s">
        <v>1334</v>
      </c>
    </row>
    <row r="1135" spans="1:2" x14ac:dyDescent="0.25">
      <c r="A1135" s="7">
        <f>YEAR(Table1[[#This Row],[Order Date]])</f>
        <v>2014</v>
      </c>
      <c r="B1135" s="8" t="s">
        <v>1335</v>
      </c>
    </row>
    <row r="1136" spans="1:2" x14ac:dyDescent="0.25">
      <c r="A1136" s="7">
        <f>YEAR(Table1[[#This Row],[Order Date]])</f>
        <v>2014</v>
      </c>
      <c r="B1136" s="8" t="s">
        <v>1335</v>
      </c>
    </row>
    <row r="1137" spans="1:2" x14ac:dyDescent="0.25">
      <c r="A1137" s="7">
        <f>YEAR(Table1[[#This Row],[Order Date]])</f>
        <v>2014</v>
      </c>
      <c r="B1137" s="8" t="s">
        <v>556</v>
      </c>
    </row>
    <row r="1138" spans="1:2" x14ac:dyDescent="0.25">
      <c r="A1138" s="7">
        <f>YEAR(Table1[[#This Row],[Order Date]])</f>
        <v>2014</v>
      </c>
      <c r="B1138" s="8" t="s">
        <v>1338</v>
      </c>
    </row>
    <row r="1139" spans="1:2" x14ac:dyDescent="0.25">
      <c r="A1139" s="7">
        <f>YEAR(Table1[[#This Row],[Order Date]])</f>
        <v>2014</v>
      </c>
      <c r="B1139" s="8" t="s">
        <v>1338</v>
      </c>
    </row>
    <row r="1140" spans="1:2" x14ac:dyDescent="0.25">
      <c r="A1140" s="7">
        <f>YEAR(Table1[[#This Row],[Order Date]])</f>
        <v>2014</v>
      </c>
      <c r="B1140" s="8" t="s">
        <v>1339</v>
      </c>
    </row>
    <row r="1141" spans="1:2" x14ac:dyDescent="0.25">
      <c r="A1141" s="7">
        <f>YEAR(Table1[[#This Row],[Order Date]])</f>
        <v>2014</v>
      </c>
      <c r="B1141" s="8" t="s">
        <v>1339</v>
      </c>
    </row>
    <row r="1142" spans="1:2" x14ac:dyDescent="0.25">
      <c r="A1142" s="7">
        <f>YEAR(Table1[[#This Row],[Order Date]])</f>
        <v>2014</v>
      </c>
      <c r="B1142" s="8" t="s">
        <v>1339</v>
      </c>
    </row>
    <row r="1143" spans="1:2" x14ac:dyDescent="0.25">
      <c r="A1143" s="7">
        <f>YEAR(Table1[[#This Row],[Order Date]])</f>
        <v>2014</v>
      </c>
      <c r="B1143" s="8" t="s">
        <v>1341</v>
      </c>
    </row>
    <row r="1144" spans="1:2" x14ac:dyDescent="0.25">
      <c r="A1144" s="7">
        <f>YEAR(Table1[[#This Row],[Order Date]])</f>
        <v>2014</v>
      </c>
      <c r="B1144" s="8" t="s">
        <v>1341</v>
      </c>
    </row>
    <row r="1145" spans="1:2" x14ac:dyDescent="0.25">
      <c r="A1145" s="7">
        <f>YEAR(Table1[[#This Row],[Order Date]])</f>
        <v>2014</v>
      </c>
      <c r="B1145" s="8" t="s">
        <v>1343</v>
      </c>
    </row>
    <row r="1146" spans="1:2" x14ac:dyDescent="0.25">
      <c r="A1146" s="7">
        <f>YEAR(Table1[[#This Row],[Order Date]])</f>
        <v>2014</v>
      </c>
      <c r="B1146" s="8" t="s">
        <v>1172</v>
      </c>
    </row>
    <row r="1147" spans="1:2" x14ac:dyDescent="0.25">
      <c r="A1147" s="7">
        <f>YEAR(Table1[[#This Row],[Order Date]])</f>
        <v>2014</v>
      </c>
      <c r="B1147" s="8" t="s">
        <v>1172</v>
      </c>
    </row>
    <row r="1148" spans="1:2" x14ac:dyDescent="0.25">
      <c r="A1148" s="7">
        <f>YEAR(Table1[[#This Row],[Order Date]])</f>
        <v>2014</v>
      </c>
      <c r="B1148" s="8" t="s">
        <v>1172</v>
      </c>
    </row>
    <row r="1149" spans="1:2" x14ac:dyDescent="0.25">
      <c r="A1149" s="7">
        <f>YEAR(Table1[[#This Row],[Order Date]])</f>
        <v>2014</v>
      </c>
      <c r="B1149" s="8" t="s">
        <v>1172</v>
      </c>
    </row>
    <row r="1150" spans="1:2" x14ac:dyDescent="0.25">
      <c r="A1150" s="7">
        <f>YEAR(Table1[[#This Row],[Order Date]])</f>
        <v>2014</v>
      </c>
      <c r="B1150" s="8" t="s">
        <v>1172</v>
      </c>
    </row>
    <row r="1151" spans="1:2" x14ac:dyDescent="0.25">
      <c r="A1151" s="7">
        <f>YEAR(Table1[[#This Row],[Order Date]])</f>
        <v>2014</v>
      </c>
      <c r="B1151" s="8" t="s">
        <v>1172</v>
      </c>
    </row>
    <row r="1152" spans="1:2" x14ac:dyDescent="0.25">
      <c r="A1152" s="7">
        <f>YEAR(Table1[[#This Row],[Order Date]])</f>
        <v>2014</v>
      </c>
      <c r="B1152" s="8" t="s">
        <v>1346</v>
      </c>
    </row>
    <row r="1153" spans="1:2" x14ac:dyDescent="0.25">
      <c r="A1153" s="7">
        <f>YEAR(Table1[[#This Row],[Order Date]])</f>
        <v>2014</v>
      </c>
      <c r="B1153" s="8" t="s">
        <v>1346</v>
      </c>
    </row>
    <row r="1154" spans="1:2" x14ac:dyDescent="0.25">
      <c r="A1154" s="7">
        <f>YEAR(Table1[[#This Row],[Order Date]])</f>
        <v>2014</v>
      </c>
      <c r="B1154" s="8" t="s">
        <v>923</v>
      </c>
    </row>
    <row r="1155" spans="1:2" x14ac:dyDescent="0.25">
      <c r="A1155" s="7">
        <f>YEAR(Table1[[#This Row],[Order Date]])</f>
        <v>2014</v>
      </c>
      <c r="B1155" s="8" t="s">
        <v>923</v>
      </c>
    </row>
    <row r="1156" spans="1:2" x14ac:dyDescent="0.25">
      <c r="A1156" s="7">
        <f>YEAR(Table1[[#This Row],[Order Date]])</f>
        <v>2014</v>
      </c>
      <c r="B1156" s="8" t="s">
        <v>923</v>
      </c>
    </row>
    <row r="1157" spans="1:2" x14ac:dyDescent="0.25">
      <c r="A1157" s="7">
        <f>YEAR(Table1[[#This Row],[Order Date]])</f>
        <v>2014</v>
      </c>
      <c r="B1157" s="8" t="s">
        <v>722</v>
      </c>
    </row>
    <row r="1158" spans="1:2" x14ac:dyDescent="0.25">
      <c r="A1158" s="7">
        <f>YEAR(Table1[[#This Row],[Order Date]])</f>
        <v>2014</v>
      </c>
      <c r="B1158" s="8" t="s">
        <v>722</v>
      </c>
    </row>
    <row r="1159" spans="1:2" x14ac:dyDescent="0.25">
      <c r="A1159" s="7">
        <f>YEAR(Table1[[#This Row],[Order Date]])</f>
        <v>2014</v>
      </c>
      <c r="B1159" s="8" t="s">
        <v>722</v>
      </c>
    </row>
    <row r="1160" spans="1:2" x14ac:dyDescent="0.25">
      <c r="A1160" s="7">
        <f>YEAR(Table1[[#This Row],[Order Date]])</f>
        <v>2014</v>
      </c>
      <c r="B1160" s="8" t="s">
        <v>722</v>
      </c>
    </row>
    <row r="1161" spans="1:2" x14ac:dyDescent="0.25">
      <c r="A1161" s="7">
        <f>YEAR(Table1[[#This Row],[Order Date]])</f>
        <v>2014</v>
      </c>
      <c r="B1161" s="8" t="s">
        <v>722</v>
      </c>
    </row>
    <row r="1162" spans="1:2" x14ac:dyDescent="0.25">
      <c r="A1162" s="7">
        <f>YEAR(Table1[[#This Row],[Order Date]])</f>
        <v>2014</v>
      </c>
      <c r="B1162" s="8" t="s">
        <v>722</v>
      </c>
    </row>
    <row r="1163" spans="1:2" x14ac:dyDescent="0.25">
      <c r="A1163" s="7">
        <f>YEAR(Table1[[#This Row],[Order Date]])</f>
        <v>2014</v>
      </c>
      <c r="B1163" s="8" t="s">
        <v>1088</v>
      </c>
    </row>
    <row r="1164" spans="1:2" x14ac:dyDescent="0.25">
      <c r="A1164" s="7">
        <f>YEAR(Table1[[#This Row],[Order Date]])</f>
        <v>2014</v>
      </c>
      <c r="B1164" s="8" t="s">
        <v>1088</v>
      </c>
    </row>
    <row r="1165" spans="1:2" x14ac:dyDescent="0.25">
      <c r="A1165" s="7">
        <f>YEAR(Table1[[#This Row],[Order Date]])</f>
        <v>2014</v>
      </c>
      <c r="B1165" s="8" t="s">
        <v>605</v>
      </c>
    </row>
    <row r="1166" spans="1:2" x14ac:dyDescent="0.25">
      <c r="A1166" s="7">
        <f>YEAR(Table1[[#This Row],[Order Date]])</f>
        <v>2014</v>
      </c>
      <c r="B1166" s="8" t="s">
        <v>1356</v>
      </c>
    </row>
    <row r="1167" spans="1:2" x14ac:dyDescent="0.25">
      <c r="A1167" s="7">
        <f>YEAR(Table1[[#This Row],[Order Date]])</f>
        <v>2014</v>
      </c>
      <c r="B1167" s="8" t="s">
        <v>1357</v>
      </c>
    </row>
    <row r="1168" spans="1:2" x14ac:dyDescent="0.25">
      <c r="A1168" s="7">
        <f>YEAR(Table1[[#This Row],[Order Date]])</f>
        <v>2014</v>
      </c>
      <c r="B1168" s="8" t="s">
        <v>1258</v>
      </c>
    </row>
    <row r="1169" spans="1:2" x14ac:dyDescent="0.25">
      <c r="A1169" s="7">
        <f>YEAR(Table1[[#This Row],[Order Date]])</f>
        <v>2014</v>
      </c>
      <c r="B1169" s="8" t="s">
        <v>1359</v>
      </c>
    </row>
    <row r="1170" spans="1:2" x14ac:dyDescent="0.25">
      <c r="A1170" s="7">
        <f>YEAR(Table1[[#This Row],[Order Date]])</f>
        <v>2014</v>
      </c>
      <c r="B1170" s="8" t="s">
        <v>509</v>
      </c>
    </row>
    <row r="1171" spans="1:2" x14ac:dyDescent="0.25">
      <c r="A1171" s="7">
        <f>YEAR(Table1[[#This Row],[Order Date]])</f>
        <v>2014</v>
      </c>
      <c r="B1171" s="8" t="s">
        <v>509</v>
      </c>
    </row>
    <row r="1172" spans="1:2" x14ac:dyDescent="0.25">
      <c r="A1172" s="7">
        <f>YEAR(Table1[[#This Row],[Order Date]])</f>
        <v>2014</v>
      </c>
      <c r="B1172" s="8" t="s">
        <v>1361</v>
      </c>
    </row>
    <row r="1173" spans="1:2" x14ac:dyDescent="0.25">
      <c r="A1173" s="7">
        <f>YEAR(Table1[[#This Row],[Order Date]])</f>
        <v>2014</v>
      </c>
      <c r="B1173" s="8" t="s">
        <v>1361</v>
      </c>
    </row>
    <row r="1174" spans="1:2" x14ac:dyDescent="0.25">
      <c r="A1174" s="7">
        <f>YEAR(Table1[[#This Row],[Order Date]])</f>
        <v>2014</v>
      </c>
      <c r="B1174" s="8" t="s">
        <v>1361</v>
      </c>
    </row>
    <row r="1175" spans="1:2" x14ac:dyDescent="0.25">
      <c r="A1175" s="7">
        <f>YEAR(Table1[[#This Row],[Order Date]])</f>
        <v>2014</v>
      </c>
      <c r="B1175" s="8" t="s">
        <v>1361</v>
      </c>
    </row>
    <row r="1176" spans="1:2" x14ac:dyDescent="0.25">
      <c r="A1176" s="7">
        <f>YEAR(Table1[[#This Row],[Order Date]])</f>
        <v>2014</v>
      </c>
      <c r="B1176" s="8" t="s">
        <v>923</v>
      </c>
    </row>
    <row r="1177" spans="1:2" x14ac:dyDescent="0.25">
      <c r="A1177" s="7">
        <f>YEAR(Table1[[#This Row],[Order Date]])</f>
        <v>2014</v>
      </c>
      <c r="B1177" s="8" t="s">
        <v>923</v>
      </c>
    </row>
    <row r="1178" spans="1:2" x14ac:dyDescent="0.25">
      <c r="A1178" s="7">
        <f>YEAR(Table1[[#This Row],[Order Date]])</f>
        <v>2014</v>
      </c>
      <c r="B1178" s="8" t="s">
        <v>195</v>
      </c>
    </row>
    <row r="1179" spans="1:2" x14ac:dyDescent="0.25">
      <c r="A1179" s="7">
        <f>YEAR(Table1[[#This Row],[Order Date]])</f>
        <v>2014</v>
      </c>
      <c r="B1179" s="8" t="s">
        <v>193</v>
      </c>
    </row>
    <row r="1180" spans="1:2" x14ac:dyDescent="0.25">
      <c r="A1180" s="7">
        <f>YEAR(Table1[[#This Row],[Order Date]])</f>
        <v>2014</v>
      </c>
      <c r="B1180" s="8" t="s">
        <v>193</v>
      </c>
    </row>
    <row r="1181" spans="1:2" x14ac:dyDescent="0.25">
      <c r="A1181" s="7">
        <f>YEAR(Table1[[#This Row],[Order Date]])</f>
        <v>2014</v>
      </c>
      <c r="B1181" s="8" t="s">
        <v>193</v>
      </c>
    </row>
    <row r="1182" spans="1:2" x14ac:dyDescent="0.25">
      <c r="A1182" s="7">
        <f>YEAR(Table1[[#This Row],[Order Date]])</f>
        <v>2014</v>
      </c>
      <c r="B1182" s="8" t="s">
        <v>193</v>
      </c>
    </row>
    <row r="1183" spans="1:2" x14ac:dyDescent="0.25">
      <c r="A1183" s="7">
        <f>YEAR(Table1[[#This Row],[Order Date]])</f>
        <v>2014</v>
      </c>
      <c r="B1183" s="8" t="s">
        <v>1332</v>
      </c>
    </row>
    <row r="1184" spans="1:2" x14ac:dyDescent="0.25">
      <c r="A1184" s="7">
        <f>YEAR(Table1[[#This Row],[Order Date]])</f>
        <v>2014</v>
      </c>
      <c r="B1184" s="8" t="s">
        <v>1368</v>
      </c>
    </row>
    <row r="1185" spans="1:2" x14ac:dyDescent="0.25">
      <c r="A1185" s="7">
        <f>YEAR(Table1[[#This Row],[Order Date]])</f>
        <v>2014</v>
      </c>
      <c r="B1185" s="8" t="s">
        <v>1369</v>
      </c>
    </row>
    <row r="1186" spans="1:2" x14ac:dyDescent="0.25">
      <c r="A1186" s="7">
        <f>YEAR(Table1[[#This Row],[Order Date]])</f>
        <v>2014</v>
      </c>
      <c r="B1186" s="8" t="s">
        <v>1371</v>
      </c>
    </row>
    <row r="1187" spans="1:2" x14ac:dyDescent="0.25">
      <c r="A1187" s="7">
        <f>YEAR(Table1[[#This Row],[Order Date]])</f>
        <v>2014</v>
      </c>
      <c r="B1187" s="8" t="s">
        <v>1371</v>
      </c>
    </row>
    <row r="1188" spans="1:2" x14ac:dyDescent="0.25">
      <c r="A1188" s="7">
        <f>YEAR(Table1[[#This Row],[Order Date]])</f>
        <v>2014</v>
      </c>
      <c r="B1188" s="8" t="s">
        <v>1373</v>
      </c>
    </row>
    <row r="1189" spans="1:2" x14ac:dyDescent="0.25">
      <c r="A1189" s="7">
        <f>YEAR(Table1[[#This Row],[Order Date]])</f>
        <v>2014</v>
      </c>
      <c r="B1189" s="8" t="s">
        <v>1375</v>
      </c>
    </row>
    <row r="1190" spans="1:2" x14ac:dyDescent="0.25">
      <c r="A1190" s="7">
        <f>YEAR(Table1[[#This Row],[Order Date]])</f>
        <v>2014</v>
      </c>
      <c r="B1190" s="8" t="s">
        <v>1375</v>
      </c>
    </row>
    <row r="1191" spans="1:2" x14ac:dyDescent="0.25">
      <c r="A1191" s="7">
        <f>YEAR(Table1[[#This Row],[Order Date]])</f>
        <v>2014</v>
      </c>
      <c r="B1191" s="8" t="s">
        <v>1375</v>
      </c>
    </row>
    <row r="1192" spans="1:2" x14ac:dyDescent="0.25">
      <c r="A1192" s="7">
        <f>YEAR(Table1[[#This Row],[Order Date]])</f>
        <v>2014</v>
      </c>
      <c r="B1192" s="8" t="s">
        <v>1375</v>
      </c>
    </row>
    <row r="1193" spans="1:2" x14ac:dyDescent="0.25">
      <c r="A1193" s="7">
        <f>YEAR(Table1[[#This Row],[Order Date]])</f>
        <v>2014</v>
      </c>
      <c r="B1193" s="8" t="s">
        <v>1378</v>
      </c>
    </row>
    <row r="1194" spans="1:2" x14ac:dyDescent="0.25">
      <c r="A1194" s="7">
        <f>YEAR(Table1[[#This Row],[Order Date]])</f>
        <v>2014</v>
      </c>
      <c r="B1194" s="8" t="s">
        <v>1254</v>
      </c>
    </row>
    <row r="1195" spans="1:2" x14ac:dyDescent="0.25">
      <c r="A1195" s="7">
        <f>YEAR(Table1[[#This Row],[Order Date]])</f>
        <v>2014</v>
      </c>
      <c r="B1195" s="8" t="s">
        <v>1343</v>
      </c>
    </row>
    <row r="1196" spans="1:2" x14ac:dyDescent="0.25">
      <c r="A1196" s="7">
        <f>YEAR(Table1[[#This Row],[Order Date]])</f>
        <v>2014</v>
      </c>
      <c r="B1196" s="8" t="s">
        <v>1381</v>
      </c>
    </row>
    <row r="1197" spans="1:2" x14ac:dyDescent="0.25">
      <c r="A1197" s="7">
        <f>YEAR(Table1[[#This Row],[Order Date]])</f>
        <v>2014</v>
      </c>
      <c r="B1197" s="8" t="s">
        <v>1383</v>
      </c>
    </row>
    <row r="1198" spans="1:2" x14ac:dyDescent="0.25">
      <c r="A1198" s="7">
        <f>YEAR(Table1[[#This Row],[Order Date]])</f>
        <v>2014</v>
      </c>
      <c r="B1198" s="8" t="s">
        <v>1385</v>
      </c>
    </row>
    <row r="1199" spans="1:2" x14ac:dyDescent="0.25">
      <c r="A1199" s="7">
        <f>YEAR(Table1[[#This Row],[Order Date]])</f>
        <v>2014</v>
      </c>
      <c r="B1199" s="8" t="s">
        <v>1385</v>
      </c>
    </row>
    <row r="1200" spans="1:2" x14ac:dyDescent="0.25">
      <c r="A1200" s="7">
        <f>YEAR(Table1[[#This Row],[Order Date]])</f>
        <v>2014</v>
      </c>
      <c r="B1200" s="8" t="s">
        <v>270</v>
      </c>
    </row>
    <row r="1201" spans="1:2" x14ac:dyDescent="0.25">
      <c r="A1201" s="7">
        <f>YEAR(Table1[[#This Row],[Order Date]])</f>
        <v>2014</v>
      </c>
      <c r="B1201" s="8" t="s">
        <v>270</v>
      </c>
    </row>
    <row r="1202" spans="1:2" x14ac:dyDescent="0.25">
      <c r="A1202" s="7">
        <f>YEAR(Table1[[#This Row],[Order Date]])</f>
        <v>2014</v>
      </c>
      <c r="B1202" s="8" t="s">
        <v>270</v>
      </c>
    </row>
    <row r="1203" spans="1:2" x14ac:dyDescent="0.25">
      <c r="A1203" s="7">
        <f>YEAR(Table1[[#This Row],[Order Date]])</f>
        <v>2014</v>
      </c>
      <c r="B1203" s="8" t="s">
        <v>564</v>
      </c>
    </row>
    <row r="1204" spans="1:2" x14ac:dyDescent="0.25">
      <c r="A1204" s="7">
        <f>YEAR(Table1[[#This Row],[Order Date]])</f>
        <v>2014</v>
      </c>
      <c r="B1204" s="8" t="s">
        <v>564</v>
      </c>
    </row>
    <row r="1205" spans="1:2" x14ac:dyDescent="0.25">
      <c r="A1205" s="7">
        <f>YEAR(Table1[[#This Row],[Order Date]])</f>
        <v>2014</v>
      </c>
      <c r="B1205" s="8" t="s">
        <v>564</v>
      </c>
    </row>
    <row r="1206" spans="1:2" x14ac:dyDescent="0.25">
      <c r="A1206" s="7">
        <f>YEAR(Table1[[#This Row],[Order Date]])</f>
        <v>2014</v>
      </c>
      <c r="B1206" s="8" t="s">
        <v>77</v>
      </c>
    </row>
    <row r="1207" spans="1:2" x14ac:dyDescent="0.25">
      <c r="A1207" s="7">
        <f>YEAR(Table1[[#This Row],[Order Date]])</f>
        <v>2014</v>
      </c>
      <c r="B1207" s="8" t="s">
        <v>355</v>
      </c>
    </row>
    <row r="1208" spans="1:2" x14ac:dyDescent="0.25">
      <c r="A1208" s="7">
        <f>YEAR(Table1[[#This Row],[Order Date]])</f>
        <v>2014</v>
      </c>
      <c r="B1208" s="8" t="s">
        <v>1392</v>
      </c>
    </row>
    <row r="1209" spans="1:2" x14ac:dyDescent="0.25">
      <c r="A1209" s="7">
        <f>YEAR(Table1[[#This Row],[Order Date]])</f>
        <v>2014</v>
      </c>
      <c r="B1209" s="8" t="s">
        <v>1392</v>
      </c>
    </row>
    <row r="1210" spans="1:2" x14ac:dyDescent="0.25">
      <c r="A1210" s="7">
        <f>YEAR(Table1[[#This Row],[Order Date]])</f>
        <v>2014</v>
      </c>
      <c r="B1210" s="8" t="s">
        <v>1393</v>
      </c>
    </row>
    <row r="1211" spans="1:2" x14ac:dyDescent="0.25">
      <c r="A1211" s="7">
        <f>YEAR(Table1[[#This Row],[Order Date]])</f>
        <v>2014</v>
      </c>
      <c r="B1211" s="8" t="s">
        <v>1394</v>
      </c>
    </row>
    <row r="1212" spans="1:2" x14ac:dyDescent="0.25">
      <c r="A1212" s="7">
        <f>YEAR(Table1[[#This Row],[Order Date]])</f>
        <v>2014</v>
      </c>
      <c r="B1212" s="8" t="s">
        <v>1394</v>
      </c>
    </row>
    <row r="1213" spans="1:2" x14ac:dyDescent="0.25">
      <c r="A1213" s="7">
        <f>YEAR(Table1[[#This Row],[Order Date]])</f>
        <v>2014</v>
      </c>
      <c r="B1213" s="8" t="s">
        <v>109</v>
      </c>
    </row>
    <row r="1214" spans="1:2" x14ac:dyDescent="0.25">
      <c r="A1214" s="7">
        <f>YEAR(Table1[[#This Row],[Order Date]])</f>
        <v>2014</v>
      </c>
      <c r="B1214" s="8" t="s">
        <v>1152</v>
      </c>
    </row>
    <row r="1215" spans="1:2" x14ac:dyDescent="0.25">
      <c r="A1215" s="7">
        <f>YEAR(Table1[[#This Row],[Order Date]])</f>
        <v>2014</v>
      </c>
      <c r="B1215" s="8" t="s">
        <v>1152</v>
      </c>
    </row>
    <row r="1216" spans="1:2" x14ac:dyDescent="0.25">
      <c r="A1216" s="7">
        <f>YEAR(Table1[[#This Row],[Order Date]])</f>
        <v>2014</v>
      </c>
      <c r="B1216" s="8" t="s">
        <v>1152</v>
      </c>
    </row>
    <row r="1217" spans="1:2" x14ac:dyDescent="0.25">
      <c r="A1217" s="7">
        <f>YEAR(Table1[[#This Row],[Order Date]])</f>
        <v>2014</v>
      </c>
      <c r="B1217" s="8" t="s">
        <v>1152</v>
      </c>
    </row>
    <row r="1218" spans="1:2" x14ac:dyDescent="0.25">
      <c r="A1218" s="7">
        <f>YEAR(Table1[[#This Row],[Order Date]])</f>
        <v>2014</v>
      </c>
      <c r="B1218" s="8" t="s">
        <v>1152</v>
      </c>
    </row>
    <row r="1219" spans="1:2" x14ac:dyDescent="0.25">
      <c r="A1219" s="7">
        <f>YEAR(Table1[[#This Row],[Order Date]])</f>
        <v>2014</v>
      </c>
      <c r="B1219" s="8" t="s">
        <v>1401</v>
      </c>
    </row>
    <row r="1220" spans="1:2" x14ac:dyDescent="0.25">
      <c r="A1220" s="7">
        <f>YEAR(Table1[[#This Row],[Order Date]])</f>
        <v>2014</v>
      </c>
      <c r="B1220" s="8" t="s">
        <v>1401</v>
      </c>
    </row>
    <row r="1221" spans="1:2" x14ac:dyDescent="0.25">
      <c r="A1221" s="7">
        <f>YEAR(Table1[[#This Row],[Order Date]])</f>
        <v>2014</v>
      </c>
      <c r="B1221" s="8" t="s">
        <v>1401</v>
      </c>
    </row>
    <row r="1222" spans="1:2" x14ac:dyDescent="0.25">
      <c r="A1222" s="7">
        <f>YEAR(Table1[[#This Row],[Order Date]])</f>
        <v>2014</v>
      </c>
      <c r="B1222" s="8" t="s">
        <v>1401</v>
      </c>
    </row>
    <row r="1223" spans="1:2" x14ac:dyDescent="0.25">
      <c r="A1223" s="7">
        <f>YEAR(Table1[[#This Row],[Order Date]])</f>
        <v>2014</v>
      </c>
      <c r="B1223" s="8" t="s">
        <v>1401</v>
      </c>
    </row>
    <row r="1224" spans="1:2" x14ac:dyDescent="0.25">
      <c r="A1224" s="7">
        <f>YEAR(Table1[[#This Row],[Order Date]])</f>
        <v>2014</v>
      </c>
      <c r="B1224" s="8" t="s">
        <v>1401</v>
      </c>
    </row>
    <row r="1225" spans="1:2" x14ac:dyDescent="0.25">
      <c r="A1225" s="7">
        <f>YEAR(Table1[[#This Row],[Order Date]])</f>
        <v>2014</v>
      </c>
      <c r="B1225" s="8" t="s">
        <v>1181</v>
      </c>
    </row>
    <row r="1226" spans="1:2" x14ac:dyDescent="0.25">
      <c r="A1226" s="7">
        <f>YEAR(Table1[[#This Row],[Order Date]])</f>
        <v>2014</v>
      </c>
      <c r="B1226" s="8" t="s">
        <v>1181</v>
      </c>
    </row>
    <row r="1227" spans="1:2" x14ac:dyDescent="0.25">
      <c r="A1227" s="7">
        <f>YEAR(Table1[[#This Row],[Order Date]])</f>
        <v>2014</v>
      </c>
      <c r="B1227" s="8" t="s">
        <v>1405</v>
      </c>
    </row>
    <row r="1228" spans="1:2" x14ac:dyDescent="0.25">
      <c r="A1228" s="7">
        <f>YEAR(Table1[[#This Row],[Order Date]])</f>
        <v>2014</v>
      </c>
      <c r="B1228" s="8" t="s">
        <v>1405</v>
      </c>
    </row>
    <row r="1229" spans="1:2" x14ac:dyDescent="0.25">
      <c r="A1229" s="7">
        <f>YEAR(Table1[[#This Row],[Order Date]])</f>
        <v>2014</v>
      </c>
      <c r="B1229" s="8" t="s">
        <v>1405</v>
      </c>
    </row>
    <row r="1230" spans="1:2" x14ac:dyDescent="0.25">
      <c r="A1230" s="7">
        <f>YEAR(Table1[[#This Row],[Order Date]])</f>
        <v>2014</v>
      </c>
      <c r="B1230" s="8" t="s">
        <v>1405</v>
      </c>
    </row>
    <row r="1231" spans="1:2" x14ac:dyDescent="0.25">
      <c r="A1231" s="7">
        <f>YEAR(Table1[[#This Row],[Order Date]])</f>
        <v>2014</v>
      </c>
      <c r="B1231" s="8" t="s">
        <v>1408</v>
      </c>
    </row>
    <row r="1232" spans="1:2" x14ac:dyDescent="0.25">
      <c r="A1232" s="7">
        <f>YEAR(Table1[[#This Row],[Order Date]])</f>
        <v>2014</v>
      </c>
      <c r="B1232" s="8" t="s">
        <v>1408</v>
      </c>
    </row>
    <row r="1233" spans="1:2" x14ac:dyDescent="0.25">
      <c r="A1233" s="7">
        <f>YEAR(Table1[[#This Row],[Order Date]])</f>
        <v>2014</v>
      </c>
      <c r="B1233" s="8" t="s">
        <v>889</v>
      </c>
    </row>
    <row r="1234" spans="1:2" x14ac:dyDescent="0.25">
      <c r="A1234" s="7">
        <f>YEAR(Table1[[#This Row],[Order Date]])</f>
        <v>2014</v>
      </c>
      <c r="B1234" s="8" t="s">
        <v>1113</v>
      </c>
    </row>
    <row r="1235" spans="1:2" x14ac:dyDescent="0.25">
      <c r="A1235" s="7">
        <f>YEAR(Table1[[#This Row],[Order Date]])</f>
        <v>2014</v>
      </c>
      <c r="B1235" s="8" t="s">
        <v>1412</v>
      </c>
    </row>
    <row r="1236" spans="1:2" x14ac:dyDescent="0.25">
      <c r="A1236" s="7">
        <f>YEAR(Table1[[#This Row],[Order Date]])</f>
        <v>2014</v>
      </c>
      <c r="B1236" s="8" t="s">
        <v>1413</v>
      </c>
    </row>
    <row r="1237" spans="1:2" x14ac:dyDescent="0.25">
      <c r="A1237" s="7">
        <f>YEAR(Table1[[#This Row],[Order Date]])</f>
        <v>2014</v>
      </c>
      <c r="B1237" s="8" t="s">
        <v>727</v>
      </c>
    </row>
    <row r="1238" spans="1:2" x14ac:dyDescent="0.25">
      <c r="A1238" s="7">
        <f>YEAR(Table1[[#This Row],[Order Date]])</f>
        <v>2014</v>
      </c>
      <c r="B1238" s="8" t="s">
        <v>1414</v>
      </c>
    </row>
    <row r="1239" spans="1:2" x14ac:dyDescent="0.25">
      <c r="A1239" s="7">
        <f>YEAR(Table1[[#This Row],[Order Date]])</f>
        <v>2014</v>
      </c>
      <c r="B1239" s="8" t="s">
        <v>305</v>
      </c>
    </row>
    <row r="1240" spans="1:2" x14ac:dyDescent="0.25">
      <c r="A1240" s="7">
        <f>YEAR(Table1[[#This Row],[Order Date]])</f>
        <v>2014</v>
      </c>
      <c r="B1240" s="8" t="s">
        <v>1417</v>
      </c>
    </row>
    <row r="1241" spans="1:2" x14ac:dyDescent="0.25">
      <c r="A1241" s="7">
        <f>YEAR(Table1[[#This Row],[Order Date]])</f>
        <v>2014</v>
      </c>
      <c r="B1241" s="8" t="s">
        <v>1417</v>
      </c>
    </row>
    <row r="1242" spans="1:2" x14ac:dyDescent="0.25">
      <c r="A1242" s="7">
        <f>YEAR(Table1[[#This Row],[Order Date]])</f>
        <v>2014</v>
      </c>
      <c r="B1242" s="8" t="s">
        <v>1417</v>
      </c>
    </row>
    <row r="1243" spans="1:2" x14ac:dyDescent="0.25">
      <c r="A1243" s="7">
        <f>YEAR(Table1[[#This Row],[Order Date]])</f>
        <v>2014</v>
      </c>
      <c r="B1243" s="8" t="s">
        <v>1417</v>
      </c>
    </row>
    <row r="1244" spans="1:2" x14ac:dyDescent="0.25">
      <c r="A1244" s="7">
        <f>YEAR(Table1[[#This Row],[Order Date]])</f>
        <v>2014</v>
      </c>
      <c r="B1244" s="8" t="s">
        <v>1417</v>
      </c>
    </row>
    <row r="1245" spans="1:2" x14ac:dyDescent="0.25">
      <c r="A1245" s="7">
        <f>YEAR(Table1[[#This Row],[Order Date]])</f>
        <v>2014</v>
      </c>
      <c r="B1245" s="8" t="s">
        <v>1417</v>
      </c>
    </row>
    <row r="1246" spans="1:2" x14ac:dyDescent="0.25">
      <c r="A1246" s="7">
        <f>YEAR(Table1[[#This Row],[Order Date]])</f>
        <v>2014</v>
      </c>
      <c r="B1246" s="8" t="s">
        <v>1417</v>
      </c>
    </row>
    <row r="1247" spans="1:2" x14ac:dyDescent="0.25">
      <c r="A1247" s="7">
        <f>YEAR(Table1[[#This Row],[Order Date]])</f>
        <v>2014</v>
      </c>
      <c r="B1247" s="8" t="s">
        <v>1423</v>
      </c>
    </row>
    <row r="1248" spans="1:2" x14ac:dyDescent="0.25">
      <c r="A1248" s="7">
        <f>YEAR(Table1[[#This Row],[Order Date]])</f>
        <v>2014</v>
      </c>
      <c r="B1248" s="8" t="s">
        <v>1424</v>
      </c>
    </row>
    <row r="1249" spans="1:2" x14ac:dyDescent="0.25">
      <c r="A1249" s="7">
        <f>YEAR(Table1[[#This Row],[Order Date]])</f>
        <v>2014</v>
      </c>
      <c r="B1249" s="8" t="s">
        <v>1424</v>
      </c>
    </row>
    <row r="1250" spans="1:2" x14ac:dyDescent="0.25">
      <c r="A1250" s="7">
        <f>YEAR(Table1[[#This Row],[Order Date]])</f>
        <v>2014</v>
      </c>
      <c r="B1250" s="8" t="s">
        <v>1357</v>
      </c>
    </row>
    <row r="1251" spans="1:2" x14ac:dyDescent="0.25">
      <c r="A1251" s="7">
        <f>YEAR(Table1[[#This Row],[Order Date]])</f>
        <v>2014</v>
      </c>
      <c r="B1251" s="8" t="s">
        <v>1357</v>
      </c>
    </row>
    <row r="1252" spans="1:2" x14ac:dyDescent="0.25">
      <c r="A1252" s="7">
        <f>YEAR(Table1[[#This Row],[Order Date]])</f>
        <v>2014</v>
      </c>
      <c r="B1252" s="8" t="s">
        <v>1426</v>
      </c>
    </row>
    <row r="1253" spans="1:2" x14ac:dyDescent="0.25">
      <c r="A1253" s="7">
        <f>YEAR(Table1[[#This Row],[Order Date]])</f>
        <v>2014</v>
      </c>
      <c r="B1253" s="8" t="s">
        <v>1426</v>
      </c>
    </row>
    <row r="1254" spans="1:2" x14ac:dyDescent="0.25">
      <c r="A1254" s="7">
        <f>YEAR(Table1[[#This Row],[Order Date]])</f>
        <v>2014</v>
      </c>
      <c r="B1254" s="8" t="s">
        <v>1426</v>
      </c>
    </row>
    <row r="1255" spans="1:2" x14ac:dyDescent="0.25">
      <c r="A1255" s="7">
        <f>YEAR(Table1[[#This Row],[Order Date]])</f>
        <v>2014</v>
      </c>
      <c r="B1255" s="8" t="s">
        <v>1429</v>
      </c>
    </row>
    <row r="1256" spans="1:2" x14ac:dyDescent="0.25">
      <c r="A1256" s="7">
        <f>YEAR(Table1[[#This Row],[Order Date]])</f>
        <v>2014</v>
      </c>
      <c r="B1256" s="8" t="s">
        <v>1429</v>
      </c>
    </row>
    <row r="1257" spans="1:2" x14ac:dyDescent="0.25">
      <c r="A1257" s="7">
        <f>YEAR(Table1[[#This Row],[Order Date]])</f>
        <v>2014</v>
      </c>
      <c r="B1257" s="8" t="s">
        <v>1429</v>
      </c>
    </row>
    <row r="1258" spans="1:2" x14ac:dyDescent="0.25">
      <c r="A1258" s="7">
        <f>YEAR(Table1[[#This Row],[Order Date]])</f>
        <v>2014</v>
      </c>
      <c r="B1258" s="8" t="s">
        <v>1429</v>
      </c>
    </row>
    <row r="1259" spans="1:2" x14ac:dyDescent="0.25">
      <c r="A1259" s="7">
        <f>YEAR(Table1[[#This Row],[Order Date]])</f>
        <v>2014</v>
      </c>
      <c r="B1259" s="8" t="s">
        <v>1429</v>
      </c>
    </row>
    <row r="1260" spans="1:2" x14ac:dyDescent="0.25">
      <c r="A1260" s="7">
        <f>YEAR(Table1[[#This Row],[Order Date]])</f>
        <v>2014</v>
      </c>
      <c r="B1260" s="8" t="s">
        <v>1431</v>
      </c>
    </row>
    <row r="1261" spans="1:2" x14ac:dyDescent="0.25">
      <c r="A1261" s="7">
        <f>YEAR(Table1[[#This Row],[Order Date]])</f>
        <v>2014</v>
      </c>
      <c r="B1261" s="8" t="s">
        <v>1431</v>
      </c>
    </row>
    <row r="1262" spans="1:2" x14ac:dyDescent="0.25">
      <c r="A1262" s="7">
        <f>YEAR(Table1[[#This Row],[Order Date]])</f>
        <v>2014</v>
      </c>
      <c r="B1262" s="8" t="s">
        <v>1433</v>
      </c>
    </row>
    <row r="1263" spans="1:2" x14ac:dyDescent="0.25">
      <c r="A1263" s="7">
        <f>YEAR(Table1[[#This Row],[Order Date]])</f>
        <v>2014</v>
      </c>
      <c r="B1263" s="8" t="s">
        <v>1271</v>
      </c>
    </row>
    <row r="1264" spans="1:2" x14ac:dyDescent="0.25">
      <c r="A1264" s="7">
        <f>YEAR(Table1[[#This Row],[Order Date]])</f>
        <v>2014</v>
      </c>
      <c r="B1264" s="8" t="s">
        <v>1436</v>
      </c>
    </row>
    <row r="1265" spans="1:2" x14ac:dyDescent="0.25">
      <c r="A1265" s="7">
        <f>YEAR(Table1[[#This Row],[Order Date]])</f>
        <v>2014</v>
      </c>
      <c r="B1265" s="8" t="s">
        <v>1121</v>
      </c>
    </row>
    <row r="1266" spans="1:2" x14ac:dyDescent="0.25">
      <c r="A1266" s="7">
        <f>YEAR(Table1[[#This Row],[Order Date]])</f>
        <v>2014</v>
      </c>
      <c r="B1266" s="8" t="s">
        <v>109</v>
      </c>
    </row>
    <row r="1267" spans="1:2" x14ac:dyDescent="0.25">
      <c r="A1267" s="7">
        <f>YEAR(Table1[[#This Row],[Order Date]])</f>
        <v>2014</v>
      </c>
      <c r="B1267" s="8" t="s">
        <v>1438</v>
      </c>
    </row>
    <row r="1268" spans="1:2" x14ac:dyDescent="0.25">
      <c r="A1268" s="7">
        <f>YEAR(Table1[[#This Row],[Order Date]])</f>
        <v>2014</v>
      </c>
      <c r="B1268" s="8" t="s">
        <v>1433</v>
      </c>
    </row>
    <row r="1269" spans="1:2" x14ac:dyDescent="0.25">
      <c r="A1269" s="7">
        <f>YEAR(Table1[[#This Row],[Order Date]])</f>
        <v>2014</v>
      </c>
      <c r="B1269" s="8" t="s">
        <v>1214</v>
      </c>
    </row>
    <row r="1270" spans="1:2" x14ac:dyDescent="0.25">
      <c r="A1270" s="7">
        <f>YEAR(Table1[[#This Row],[Order Date]])</f>
        <v>2014</v>
      </c>
      <c r="B1270" s="8" t="s">
        <v>1209</v>
      </c>
    </row>
    <row r="1271" spans="1:2" x14ac:dyDescent="0.25">
      <c r="A1271" s="7">
        <f>YEAR(Table1[[#This Row],[Order Date]])</f>
        <v>2014</v>
      </c>
      <c r="B1271" s="8" t="s">
        <v>462</v>
      </c>
    </row>
    <row r="1272" spans="1:2" x14ac:dyDescent="0.25">
      <c r="A1272" s="7">
        <f>YEAR(Table1[[#This Row],[Order Date]])</f>
        <v>2014</v>
      </c>
      <c r="B1272" s="8" t="s">
        <v>1346</v>
      </c>
    </row>
    <row r="1273" spans="1:2" x14ac:dyDescent="0.25">
      <c r="A1273" s="7">
        <f>YEAR(Table1[[#This Row],[Order Date]])</f>
        <v>2014</v>
      </c>
      <c r="B1273" s="8" t="s">
        <v>1339</v>
      </c>
    </row>
    <row r="1274" spans="1:2" x14ac:dyDescent="0.25">
      <c r="A1274" s="7">
        <f>YEAR(Table1[[#This Row],[Order Date]])</f>
        <v>2014</v>
      </c>
      <c r="B1274" s="8" t="s">
        <v>788</v>
      </c>
    </row>
    <row r="1275" spans="1:2" x14ac:dyDescent="0.25">
      <c r="A1275" s="7">
        <f>YEAR(Table1[[#This Row],[Order Date]])</f>
        <v>2014</v>
      </c>
      <c r="B1275" s="8" t="s">
        <v>1198</v>
      </c>
    </row>
    <row r="1276" spans="1:2" x14ac:dyDescent="0.25">
      <c r="A1276" s="7">
        <f>YEAR(Table1[[#This Row],[Order Date]])</f>
        <v>2014</v>
      </c>
      <c r="B1276" s="8" t="s">
        <v>1198</v>
      </c>
    </row>
    <row r="1277" spans="1:2" x14ac:dyDescent="0.25">
      <c r="A1277" s="7">
        <f>YEAR(Table1[[#This Row],[Order Date]])</f>
        <v>2014</v>
      </c>
      <c r="B1277" s="8" t="s">
        <v>1443</v>
      </c>
    </row>
    <row r="1278" spans="1:2" x14ac:dyDescent="0.25">
      <c r="A1278" s="7">
        <f>YEAR(Table1[[#This Row],[Order Date]])</f>
        <v>2014</v>
      </c>
      <c r="B1278" s="8" t="s">
        <v>1443</v>
      </c>
    </row>
    <row r="1279" spans="1:2" x14ac:dyDescent="0.25">
      <c r="A1279" s="7">
        <f>YEAR(Table1[[#This Row],[Order Date]])</f>
        <v>2014</v>
      </c>
      <c r="B1279" s="8" t="s">
        <v>131</v>
      </c>
    </row>
    <row r="1280" spans="1:2" x14ac:dyDescent="0.25">
      <c r="A1280" s="7">
        <f>YEAR(Table1[[#This Row],[Order Date]])</f>
        <v>2014</v>
      </c>
      <c r="B1280" s="8" t="s">
        <v>270</v>
      </c>
    </row>
    <row r="1281" spans="1:2" x14ac:dyDescent="0.25">
      <c r="A1281" s="7">
        <f>YEAR(Table1[[#This Row],[Order Date]])</f>
        <v>2014</v>
      </c>
      <c r="B1281" s="8" t="s">
        <v>270</v>
      </c>
    </row>
    <row r="1282" spans="1:2" x14ac:dyDescent="0.25">
      <c r="A1282" s="7">
        <f>YEAR(Table1[[#This Row],[Order Date]])</f>
        <v>2014</v>
      </c>
      <c r="B1282" s="8" t="s">
        <v>270</v>
      </c>
    </row>
    <row r="1283" spans="1:2" x14ac:dyDescent="0.25">
      <c r="A1283" s="7">
        <f>YEAR(Table1[[#This Row],[Order Date]])</f>
        <v>2014</v>
      </c>
      <c r="B1283" s="8" t="s">
        <v>270</v>
      </c>
    </row>
    <row r="1284" spans="1:2" x14ac:dyDescent="0.25">
      <c r="A1284" s="7">
        <f>YEAR(Table1[[#This Row],[Order Date]])</f>
        <v>2014</v>
      </c>
      <c r="B1284" s="8" t="s">
        <v>289</v>
      </c>
    </row>
    <row r="1285" spans="1:2" x14ac:dyDescent="0.25">
      <c r="A1285" s="7">
        <f>YEAR(Table1[[#This Row],[Order Date]])</f>
        <v>2014</v>
      </c>
      <c r="B1285" s="8" t="s">
        <v>289</v>
      </c>
    </row>
    <row r="1286" spans="1:2" x14ac:dyDescent="0.25">
      <c r="A1286" s="7">
        <f>YEAR(Table1[[#This Row],[Order Date]])</f>
        <v>2014</v>
      </c>
      <c r="B1286" s="8" t="s">
        <v>1446</v>
      </c>
    </row>
    <row r="1287" spans="1:2" x14ac:dyDescent="0.25">
      <c r="A1287" s="7">
        <f>YEAR(Table1[[#This Row],[Order Date]])</f>
        <v>2014</v>
      </c>
      <c r="B1287" s="8" t="s">
        <v>1448</v>
      </c>
    </row>
    <row r="1288" spans="1:2" x14ac:dyDescent="0.25">
      <c r="A1288" s="7">
        <f>YEAR(Table1[[#This Row],[Order Date]])</f>
        <v>2014</v>
      </c>
      <c r="B1288" s="8" t="s">
        <v>1448</v>
      </c>
    </row>
    <row r="1289" spans="1:2" x14ac:dyDescent="0.25">
      <c r="A1289" s="7">
        <f>YEAR(Table1[[#This Row],[Order Date]])</f>
        <v>2014</v>
      </c>
      <c r="B1289" s="8" t="s">
        <v>724</v>
      </c>
    </row>
    <row r="1290" spans="1:2" x14ac:dyDescent="0.25">
      <c r="A1290" s="7">
        <f>YEAR(Table1[[#This Row],[Order Date]])</f>
        <v>2014</v>
      </c>
      <c r="B1290" s="8" t="s">
        <v>724</v>
      </c>
    </row>
    <row r="1291" spans="1:2" x14ac:dyDescent="0.25">
      <c r="A1291" s="7">
        <f>YEAR(Table1[[#This Row],[Order Date]])</f>
        <v>2014</v>
      </c>
      <c r="B1291" s="8" t="s">
        <v>1452</v>
      </c>
    </row>
    <row r="1292" spans="1:2" x14ac:dyDescent="0.25">
      <c r="A1292" s="7">
        <f>YEAR(Table1[[#This Row],[Order Date]])</f>
        <v>2014</v>
      </c>
      <c r="B1292" s="8" t="s">
        <v>1452</v>
      </c>
    </row>
    <row r="1293" spans="1:2" x14ac:dyDescent="0.25">
      <c r="A1293" s="7">
        <f>YEAR(Table1[[#This Row],[Order Date]])</f>
        <v>2014</v>
      </c>
      <c r="B1293" s="8" t="s">
        <v>556</v>
      </c>
    </row>
    <row r="1294" spans="1:2" x14ac:dyDescent="0.25">
      <c r="A1294" s="7">
        <f>YEAR(Table1[[#This Row],[Order Date]])</f>
        <v>2014</v>
      </c>
      <c r="B1294" s="8" t="s">
        <v>556</v>
      </c>
    </row>
    <row r="1295" spans="1:2" x14ac:dyDescent="0.25">
      <c r="A1295" s="7">
        <f>YEAR(Table1[[#This Row],[Order Date]])</f>
        <v>2014</v>
      </c>
      <c r="B1295" s="8" t="s">
        <v>307</v>
      </c>
    </row>
    <row r="1296" spans="1:2" x14ac:dyDescent="0.25">
      <c r="A1296" s="7">
        <f>YEAR(Table1[[#This Row],[Order Date]])</f>
        <v>2014</v>
      </c>
      <c r="B1296" s="8" t="s">
        <v>1339</v>
      </c>
    </row>
    <row r="1297" spans="1:2" x14ac:dyDescent="0.25">
      <c r="A1297" s="7">
        <f>YEAR(Table1[[#This Row],[Order Date]])</f>
        <v>2014</v>
      </c>
      <c r="B1297" s="8" t="s">
        <v>1339</v>
      </c>
    </row>
    <row r="1298" spans="1:2" x14ac:dyDescent="0.25">
      <c r="A1298" s="7">
        <f>YEAR(Table1[[#This Row],[Order Date]])</f>
        <v>2014</v>
      </c>
      <c r="B1298" s="8" t="s">
        <v>1457</v>
      </c>
    </row>
    <row r="1299" spans="1:2" x14ac:dyDescent="0.25">
      <c r="A1299" s="7">
        <f>YEAR(Table1[[#This Row],[Order Date]])</f>
        <v>2014</v>
      </c>
      <c r="B1299" s="8" t="s">
        <v>1459</v>
      </c>
    </row>
    <row r="1300" spans="1:2" x14ac:dyDescent="0.25">
      <c r="A1300" s="7">
        <f>YEAR(Table1[[#This Row],[Order Date]])</f>
        <v>2014</v>
      </c>
      <c r="B1300" s="8" t="s">
        <v>1459</v>
      </c>
    </row>
    <row r="1301" spans="1:2" x14ac:dyDescent="0.25">
      <c r="A1301" s="7">
        <f>YEAR(Table1[[#This Row],[Order Date]])</f>
        <v>2014</v>
      </c>
      <c r="B1301" s="8" t="s">
        <v>1459</v>
      </c>
    </row>
    <row r="1302" spans="1:2" x14ac:dyDescent="0.25">
      <c r="A1302" s="7">
        <f>YEAR(Table1[[#This Row],[Order Date]])</f>
        <v>2014</v>
      </c>
      <c r="B1302" s="8" t="s">
        <v>1459</v>
      </c>
    </row>
    <row r="1303" spans="1:2" x14ac:dyDescent="0.25">
      <c r="A1303" s="7">
        <f>YEAR(Table1[[#This Row],[Order Date]])</f>
        <v>2014</v>
      </c>
      <c r="B1303" s="8" t="s">
        <v>197</v>
      </c>
    </row>
    <row r="1304" spans="1:2" x14ac:dyDescent="0.25">
      <c r="A1304" s="7">
        <f>YEAR(Table1[[#This Row],[Order Date]])</f>
        <v>2014</v>
      </c>
      <c r="B1304" s="8" t="s">
        <v>197</v>
      </c>
    </row>
    <row r="1305" spans="1:2" x14ac:dyDescent="0.25">
      <c r="A1305" s="7">
        <f>YEAR(Table1[[#This Row],[Order Date]])</f>
        <v>2014</v>
      </c>
      <c r="B1305" s="8" t="s">
        <v>1463</v>
      </c>
    </row>
    <row r="1306" spans="1:2" x14ac:dyDescent="0.25">
      <c r="A1306" s="7">
        <f>YEAR(Table1[[#This Row],[Order Date]])</f>
        <v>2014</v>
      </c>
      <c r="B1306" s="8" t="s">
        <v>1338</v>
      </c>
    </row>
    <row r="1307" spans="1:2" x14ac:dyDescent="0.25">
      <c r="A1307" s="7">
        <f>YEAR(Table1[[#This Row],[Order Date]])</f>
        <v>2014</v>
      </c>
      <c r="B1307" s="8" t="s">
        <v>1338</v>
      </c>
    </row>
    <row r="1308" spans="1:2" x14ac:dyDescent="0.25">
      <c r="A1308" s="7">
        <f>YEAR(Table1[[#This Row],[Order Date]])</f>
        <v>2014</v>
      </c>
      <c r="B1308" s="8" t="s">
        <v>1338</v>
      </c>
    </row>
    <row r="1309" spans="1:2" x14ac:dyDescent="0.25">
      <c r="A1309" s="7">
        <f>YEAR(Table1[[#This Row],[Order Date]])</f>
        <v>2014</v>
      </c>
      <c r="B1309" s="8" t="s">
        <v>1338</v>
      </c>
    </row>
    <row r="1310" spans="1:2" x14ac:dyDescent="0.25">
      <c r="A1310" s="7">
        <f>YEAR(Table1[[#This Row],[Order Date]])</f>
        <v>2014</v>
      </c>
      <c r="B1310" s="8" t="s">
        <v>1466</v>
      </c>
    </row>
    <row r="1311" spans="1:2" x14ac:dyDescent="0.25">
      <c r="A1311" s="7">
        <f>YEAR(Table1[[#This Row],[Order Date]])</f>
        <v>2014</v>
      </c>
      <c r="B1311" s="8" t="s">
        <v>1466</v>
      </c>
    </row>
    <row r="1312" spans="1:2" x14ac:dyDescent="0.25">
      <c r="A1312" s="7">
        <f>YEAR(Table1[[#This Row],[Order Date]])</f>
        <v>2014</v>
      </c>
      <c r="B1312" s="8" t="s">
        <v>1467</v>
      </c>
    </row>
    <row r="1313" spans="1:2" x14ac:dyDescent="0.25">
      <c r="A1313" s="7">
        <f>YEAR(Table1[[#This Row],[Order Date]])</f>
        <v>2014</v>
      </c>
      <c r="B1313" s="8" t="s">
        <v>1467</v>
      </c>
    </row>
    <row r="1314" spans="1:2" x14ac:dyDescent="0.25">
      <c r="A1314" s="7">
        <f>YEAR(Table1[[#This Row],[Order Date]])</f>
        <v>2014</v>
      </c>
      <c r="B1314" s="8" t="s">
        <v>156</v>
      </c>
    </row>
    <row r="1315" spans="1:2" x14ac:dyDescent="0.25">
      <c r="A1315" s="7">
        <f>YEAR(Table1[[#This Row],[Order Date]])</f>
        <v>2014</v>
      </c>
      <c r="B1315" s="8" t="s">
        <v>156</v>
      </c>
    </row>
    <row r="1316" spans="1:2" x14ac:dyDescent="0.25">
      <c r="A1316" s="7">
        <f>YEAR(Table1[[#This Row],[Order Date]])</f>
        <v>2014</v>
      </c>
      <c r="B1316" s="8" t="s">
        <v>156</v>
      </c>
    </row>
    <row r="1317" spans="1:2" x14ac:dyDescent="0.25">
      <c r="A1317" s="7">
        <f>YEAR(Table1[[#This Row],[Order Date]])</f>
        <v>2014</v>
      </c>
      <c r="B1317" s="8" t="s">
        <v>1471</v>
      </c>
    </row>
    <row r="1318" spans="1:2" x14ac:dyDescent="0.25">
      <c r="A1318" s="7">
        <f>YEAR(Table1[[#This Row],[Order Date]])</f>
        <v>2014</v>
      </c>
      <c r="B1318" s="8" t="s">
        <v>1471</v>
      </c>
    </row>
    <row r="1319" spans="1:2" x14ac:dyDescent="0.25">
      <c r="A1319" s="7">
        <f>YEAR(Table1[[#This Row],[Order Date]])</f>
        <v>2014</v>
      </c>
      <c r="B1319" s="8" t="s">
        <v>1471</v>
      </c>
    </row>
    <row r="1320" spans="1:2" x14ac:dyDescent="0.25">
      <c r="A1320" s="7">
        <f>YEAR(Table1[[#This Row],[Order Date]])</f>
        <v>2014</v>
      </c>
      <c r="B1320" s="8" t="s">
        <v>884</v>
      </c>
    </row>
    <row r="1321" spans="1:2" x14ac:dyDescent="0.25">
      <c r="A1321" s="7">
        <f>YEAR(Table1[[#This Row],[Order Date]])</f>
        <v>2014</v>
      </c>
      <c r="B1321" s="8" t="s">
        <v>1474</v>
      </c>
    </row>
    <row r="1322" spans="1:2" x14ac:dyDescent="0.25">
      <c r="A1322" s="7">
        <f>YEAR(Table1[[#This Row],[Order Date]])</f>
        <v>2014</v>
      </c>
      <c r="B1322" s="8" t="s">
        <v>1474</v>
      </c>
    </row>
    <row r="1323" spans="1:2" x14ac:dyDescent="0.25">
      <c r="A1323" s="7">
        <f>YEAR(Table1[[#This Row],[Order Date]])</f>
        <v>2014</v>
      </c>
      <c r="B1323" s="8" t="s">
        <v>1475</v>
      </c>
    </row>
    <row r="1324" spans="1:2" x14ac:dyDescent="0.25">
      <c r="A1324" s="7">
        <f>YEAR(Table1[[#This Row],[Order Date]])</f>
        <v>2014</v>
      </c>
      <c r="B1324" s="8" t="s">
        <v>1475</v>
      </c>
    </row>
    <row r="1325" spans="1:2" x14ac:dyDescent="0.25">
      <c r="A1325" s="7">
        <f>YEAR(Table1[[#This Row],[Order Date]])</f>
        <v>2014</v>
      </c>
      <c r="B1325" s="8" t="s">
        <v>1477</v>
      </c>
    </row>
    <row r="1326" spans="1:2" x14ac:dyDescent="0.25">
      <c r="A1326" s="7">
        <f>YEAR(Table1[[#This Row],[Order Date]])</f>
        <v>2014</v>
      </c>
      <c r="B1326" s="8" t="s">
        <v>1477</v>
      </c>
    </row>
    <row r="1327" spans="1:2" x14ac:dyDescent="0.25">
      <c r="A1327" s="7">
        <f>YEAR(Table1[[#This Row],[Order Date]])</f>
        <v>2014</v>
      </c>
      <c r="B1327" s="8" t="s">
        <v>1408</v>
      </c>
    </row>
    <row r="1328" spans="1:2" x14ac:dyDescent="0.25">
      <c r="A1328" s="7">
        <f>YEAR(Table1[[#This Row],[Order Date]])</f>
        <v>2014</v>
      </c>
      <c r="B1328" s="8" t="s">
        <v>1478</v>
      </c>
    </row>
    <row r="1329" spans="1:2" x14ac:dyDescent="0.25">
      <c r="A1329" s="7">
        <f>YEAR(Table1[[#This Row],[Order Date]])</f>
        <v>2014</v>
      </c>
      <c r="B1329" s="8" t="s">
        <v>1478</v>
      </c>
    </row>
    <row r="1330" spans="1:2" x14ac:dyDescent="0.25">
      <c r="A1330" s="7">
        <f>YEAR(Table1[[#This Row],[Order Date]])</f>
        <v>2014</v>
      </c>
      <c r="B1330" s="8" t="s">
        <v>1478</v>
      </c>
    </row>
    <row r="1331" spans="1:2" x14ac:dyDescent="0.25">
      <c r="A1331" s="7">
        <f>YEAR(Table1[[#This Row],[Order Date]])</f>
        <v>2014</v>
      </c>
      <c r="B1331" s="8" t="s">
        <v>525</v>
      </c>
    </row>
    <row r="1332" spans="1:2" x14ac:dyDescent="0.25">
      <c r="A1332" s="7">
        <f>YEAR(Table1[[#This Row],[Order Date]])</f>
        <v>2014</v>
      </c>
      <c r="B1332" s="8" t="s">
        <v>525</v>
      </c>
    </row>
    <row r="1333" spans="1:2" x14ac:dyDescent="0.25">
      <c r="A1333" s="7">
        <f>YEAR(Table1[[#This Row],[Order Date]])</f>
        <v>2014</v>
      </c>
      <c r="B1333" s="8" t="s">
        <v>525</v>
      </c>
    </row>
    <row r="1334" spans="1:2" x14ac:dyDescent="0.25">
      <c r="A1334" s="7">
        <f>YEAR(Table1[[#This Row],[Order Date]])</f>
        <v>2014</v>
      </c>
      <c r="B1334" s="8" t="s">
        <v>1483</v>
      </c>
    </row>
    <row r="1335" spans="1:2" x14ac:dyDescent="0.25">
      <c r="A1335" s="7">
        <f>YEAR(Table1[[#This Row],[Order Date]])</f>
        <v>2014</v>
      </c>
      <c r="B1335" s="8" t="s">
        <v>1485</v>
      </c>
    </row>
    <row r="1336" spans="1:2" x14ac:dyDescent="0.25">
      <c r="A1336" s="7">
        <f>YEAR(Table1[[#This Row],[Order Date]])</f>
        <v>2014</v>
      </c>
      <c r="B1336" s="8" t="s">
        <v>1485</v>
      </c>
    </row>
    <row r="1337" spans="1:2" x14ac:dyDescent="0.25">
      <c r="A1337" s="7">
        <f>YEAR(Table1[[#This Row],[Order Date]])</f>
        <v>2014</v>
      </c>
      <c r="B1337" s="8" t="s">
        <v>1487</v>
      </c>
    </row>
    <row r="1338" spans="1:2" x14ac:dyDescent="0.25">
      <c r="A1338" s="7">
        <f>YEAR(Table1[[#This Row],[Order Date]])</f>
        <v>2014</v>
      </c>
      <c r="B1338" s="8" t="s">
        <v>1489</v>
      </c>
    </row>
    <row r="1339" spans="1:2" x14ac:dyDescent="0.25">
      <c r="A1339" s="7">
        <f>YEAR(Table1[[#This Row],[Order Date]])</f>
        <v>2014</v>
      </c>
      <c r="B1339" s="8" t="s">
        <v>1489</v>
      </c>
    </row>
    <row r="1340" spans="1:2" x14ac:dyDescent="0.25">
      <c r="A1340" s="7">
        <f>YEAR(Table1[[#This Row],[Order Date]])</f>
        <v>2014</v>
      </c>
      <c r="B1340" s="8" t="s">
        <v>1489</v>
      </c>
    </row>
    <row r="1341" spans="1:2" x14ac:dyDescent="0.25">
      <c r="A1341" s="7">
        <f>YEAR(Table1[[#This Row],[Order Date]])</f>
        <v>2014</v>
      </c>
      <c r="B1341" s="8" t="s">
        <v>1489</v>
      </c>
    </row>
    <row r="1342" spans="1:2" x14ac:dyDescent="0.25">
      <c r="A1342" s="7">
        <f>YEAR(Table1[[#This Row],[Order Date]])</f>
        <v>2014</v>
      </c>
      <c r="B1342" s="8" t="s">
        <v>1489</v>
      </c>
    </row>
    <row r="1343" spans="1:2" x14ac:dyDescent="0.25">
      <c r="A1343" s="7">
        <f>YEAR(Table1[[#This Row],[Order Date]])</f>
        <v>2014</v>
      </c>
      <c r="B1343" s="8" t="s">
        <v>1494</v>
      </c>
    </row>
    <row r="1344" spans="1:2" x14ac:dyDescent="0.25">
      <c r="A1344" s="7">
        <f>YEAR(Table1[[#This Row],[Order Date]])</f>
        <v>2014</v>
      </c>
      <c r="B1344" s="8" t="s">
        <v>373</v>
      </c>
    </row>
    <row r="1345" spans="1:2" x14ac:dyDescent="0.25">
      <c r="A1345" s="7">
        <f>YEAR(Table1[[#This Row],[Order Date]])</f>
        <v>2014</v>
      </c>
      <c r="B1345" s="8" t="s">
        <v>1495</v>
      </c>
    </row>
    <row r="1346" spans="1:2" x14ac:dyDescent="0.25">
      <c r="A1346" s="7">
        <f>YEAR(Table1[[#This Row],[Order Date]])</f>
        <v>2014</v>
      </c>
      <c r="B1346" s="8" t="s">
        <v>1495</v>
      </c>
    </row>
    <row r="1347" spans="1:2" x14ac:dyDescent="0.25">
      <c r="A1347" s="7">
        <f>YEAR(Table1[[#This Row],[Order Date]])</f>
        <v>2014</v>
      </c>
      <c r="B1347" s="8" t="s">
        <v>1497</v>
      </c>
    </row>
    <row r="1348" spans="1:2" x14ac:dyDescent="0.25">
      <c r="A1348" s="7">
        <f>YEAR(Table1[[#This Row],[Order Date]])</f>
        <v>2014</v>
      </c>
      <c r="B1348" s="8" t="s">
        <v>1497</v>
      </c>
    </row>
    <row r="1349" spans="1:2" x14ac:dyDescent="0.25">
      <c r="A1349" s="7">
        <f>YEAR(Table1[[#This Row],[Order Date]])</f>
        <v>2014</v>
      </c>
      <c r="B1349" s="8" t="s">
        <v>1497</v>
      </c>
    </row>
    <row r="1350" spans="1:2" x14ac:dyDescent="0.25">
      <c r="A1350" s="7">
        <f>YEAR(Table1[[#This Row],[Order Date]])</f>
        <v>2014</v>
      </c>
      <c r="B1350" s="8" t="s">
        <v>1497</v>
      </c>
    </row>
    <row r="1351" spans="1:2" x14ac:dyDescent="0.25">
      <c r="A1351" s="7">
        <f>YEAR(Table1[[#This Row],[Order Date]])</f>
        <v>2014</v>
      </c>
      <c r="B1351" s="8" t="s">
        <v>1497</v>
      </c>
    </row>
    <row r="1352" spans="1:2" x14ac:dyDescent="0.25">
      <c r="A1352" s="7">
        <f>YEAR(Table1[[#This Row],[Order Date]])</f>
        <v>2014</v>
      </c>
      <c r="B1352" s="8" t="s">
        <v>1477</v>
      </c>
    </row>
    <row r="1353" spans="1:2" x14ac:dyDescent="0.25">
      <c r="A1353" s="7">
        <f>YEAR(Table1[[#This Row],[Order Date]])</f>
        <v>2014</v>
      </c>
      <c r="B1353" s="8" t="s">
        <v>1477</v>
      </c>
    </row>
    <row r="1354" spans="1:2" x14ac:dyDescent="0.25">
      <c r="A1354" s="7">
        <f>YEAR(Table1[[#This Row],[Order Date]])</f>
        <v>2014</v>
      </c>
      <c r="B1354" s="8" t="s">
        <v>1502</v>
      </c>
    </row>
    <row r="1355" spans="1:2" x14ac:dyDescent="0.25">
      <c r="A1355" s="7">
        <f>YEAR(Table1[[#This Row],[Order Date]])</f>
        <v>2014</v>
      </c>
      <c r="B1355" s="8" t="s">
        <v>483</v>
      </c>
    </row>
    <row r="1356" spans="1:2" x14ac:dyDescent="0.25">
      <c r="A1356" s="7">
        <f>YEAR(Table1[[#This Row],[Order Date]])</f>
        <v>2014</v>
      </c>
      <c r="B1356" s="8" t="s">
        <v>483</v>
      </c>
    </row>
    <row r="1357" spans="1:2" x14ac:dyDescent="0.25">
      <c r="A1357" s="7">
        <f>YEAR(Table1[[#This Row],[Order Date]])</f>
        <v>2014</v>
      </c>
      <c r="B1357" s="8" t="s">
        <v>483</v>
      </c>
    </row>
    <row r="1358" spans="1:2" x14ac:dyDescent="0.25">
      <c r="A1358" s="7">
        <f>YEAR(Table1[[#This Row],[Order Date]])</f>
        <v>2014</v>
      </c>
      <c r="B1358" s="8" t="s">
        <v>1505</v>
      </c>
    </row>
    <row r="1359" spans="1:2" x14ac:dyDescent="0.25">
      <c r="A1359" s="7">
        <f>YEAR(Table1[[#This Row],[Order Date]])</f>
        <v>2014</v>
      </c>
      <c r="B1359" s="8" t="s">
        <v>1381</v>
      </c>
    </row>
    <row r="1360" spans="1:2" x14ac:dyDescent="0.25">
      <c r="A1360" s="7">
        <f>YEAR(Table1[[#This Row],[Order Date]])</f>
        <v>2014</v>
      </c>
      <c r="B1360" s="8" t="s">
        <v>1507</v>
      </c>
    </row>
    <row r="1361" spans="1:2" x14ac:dyDescent="0.25">
      <c r="A1361" s="7">
        <f>YEAR(Table1[[#This Row],[Order Date]])</f>
        <v>2014</v>
      </c>
      <c r="B1361" s="8" t="s">
        <v>554</v>
      </c>
    </row>
    <row r="1362" spans="1:2" x14ac:dyDescent="0.25">
      <c r="A1362" s="7">
        <f>YEAR(Table1[[#This Row],[Order Date]])</f>
        <v>2014</v>
      </c>
      <c r="B1362" s="8" t="s">
        <v>1152</v>
      </c>
    </row>
    <row r="1363" spans="1:2" x14ac:dyDescent="0.25">
      <c r="A1363" s="7">
        <f>YEAR(Table1[[#This Row],[Order Date]])</f>
        <v>2014</v>
      </c>
      <c r="B1363" s="8" t="s">
        <v>558</v>
      </c>
    </row>
    <row r="1364" spans="1:2" x14ac:dyDescent="0.25">
      <c r="A1364" s="7">
        <f>YEAR(Table1[[#This Row],[Order Date]])</f>
        <v>2014</v>
      </c>
      <c r="B1364" s="8" t="s">
        <v>702</v>
      </c>
    </row>
    <row r="1365" spans="1:2" x14ac:dyDescent="0.25">
      <c r="A1365" s="7">
        <f>YEAR(Table1[[#This Row],[Order Date]])</f>
        <v>2014</v>
      </c>
      <c r="B1365" s="8" t="s">
        <v>702</v>
      </c>
    </row>
    <row r="1366" spans="1:2" x14ac:dyDescent="0.25">
      <c r="A1366" s="7">
        <f>YEAR(Table1[[#This Row],[Order Date]])</f>
        <v>2014</v>
      </c>
      <c r="B1366" s="8" t="s">
        <v>1511</v>
      </c>
    </row>
    <row r="1367" spans="1:2" x14ac:dyDescent="0.25">
      <c r="A1367" s="7">
        <f>YEAR(Table1[[#This Row],[Order Date]])</f>
        <v>2014</v>
      </c>
      <c r="B1367" s="8" t="s">
        <v>1511</v>
      </c>
    </row>
    <row r="1368" spans="1:2" x14ac:dyDescent="0.25">
      <c r="A1368" s="7">
        <f>YEAR(Table1[[#This Row],[Order Date]])</f>
        <v>2014</v>
      </c>
      <c r="B1368" s="8" t="s">
        <v>1513</v>
      </c>
    </row>
    <row r="1369" spans="1:2" x14ac:dyDescent="0.25">
      <c r="A1369" s="7">
        <f>YEAR(Table1[[#This Row],[Order Date]])</f>
        <v>2014</v>
      </c>
      <c r="B1369" s="8" t="s">
        <v>1513</v>
      </c>
    </row>
    <row r="1370" spans="1:2" x14ac:dyDescent="0.25">
      <c r="A1370" s="7">
        <f>YEAR(Table1[[#This Row],[Order Date]])</f>
        <v>2014</v>
      </c>
      <c r="B1370" s="8" t="s">
        <v>1514</v>
      </c>
    </row>
    <row r="1371" spans="1:2" x14ac:dyDescent="0.25">
      <c r="A1371" s="7">
        <f>YEAR(Table1[[#This Row],[Order Date]])</f>
        <v>2014</v>
      </c>
      <c r="B1371" s="8" t="s">
        <v>1514</v>
      </c>
    </row>
    <row r="1372" spans="1:2" x14ac:dyDescent="0.25">
      <c r="A1372" s="7">
        <f>YEAR(Table1[[#This Row],[Order Date]])</f>
        <v>2014</v>
      </c>
      <c r="B1372" s="8" t="s">
        <v>1514</v>
      </c>
    </row>
    <row r="1373" spans="1:2" x14ac:dyDescent="0.25">
      <c r="A1373" s="7">
        <f>YEAR(Table1[[#This Row],[Order Date]])</f>
        <v>2014</v>
      </c>
      <c r="B1373" s="8" t="s">
        <v>1514</v>
      </c>
    </row>
    <row r="1374" spans="1:2" x14ac:dyDescent="0.25">
      <c r="A1374" s="7">
        <f>YEAR(Table1[[#This Row],[Order Date]])</f>
        <v>2014</v>
      </c>
      <c r="B1374" s="8" t="s">
        <v>1514</v>
      </c>
    </row>
    <row r="1375" spans="1:2" x14ac:dyDescent="0.25">
      <c r="A1375" s="7">
        <f>YEAR(Table1[[#This Row],[Order Date]])</f>
        <v>2014</v>
      </c>
      <c r="B1375" s="8" t="s">
        <v>1517</v>
      </c>
    </row>
    <row r="1376" spans="1:2" x14ac:dyDescent="0.25">
      <c r="A1376" s="7">
        <f>YEAR(Table1[[#This Row],[Order Date]])</f>
        <v>2014</v>
      </c>
      <c r="B1376" s="8" t="s">
        <v>218</v>
      </c>
    </row>
    <row r="1377" spans="1:2" x14ac:dyDescent="0.25">
      <c r="A1377" s="7">
        <f>YEAR(Table1[[#This Row],[Order Date]])</f>
        <v>2014</v>
      </c>
      <c r="B1377" s="8" t="s">
        <v>1519</v>
      </c>
    </row>
    <row r="1378" spans="1:2" x14ac:dyDescent="0.25">
      <c r="A1378" s="7">
        <f>YEAR(Table1[[#This Row],[Order Date]])</f>
        <v>2014</v>
      </c>
      <c r="B1378" s="8" t="s">
        <v>1519</v>
      </c>
    </row>
    <row r="1379" spans="1:2" x14ac:dyDescent="0.25">
      <c r="A1379" s="7">
        <f>YEAR(Table1[[#This Row],[Order Date]])</f>
        <v>2014</v>
      </c>
      <c r="B1379" s="8" t="s">
        <v>1521</v>
      </c>
    </row>
    <row r="1380" spans="1:2" x14ac:dyDescent="0.25">
      <c r="A1380" s="7">
        <f>YEAR(Table1[[#This Row],[Order Date]])</f>
        <v>2014</v>
      </c>
      <c r="B1380" s="8" t="s">
        <v>1521</v>
      </c>
    </row>
    <row r="1381" spans="1:2" x14ac:dyDescent="0.25">
      <c r="A1381" s="7">
        <f>YEAR(Table1[[#This Row],[Order Date]])</f>
        <v>2014</v>
      </c>
      <c r="B1381" s="8" t="s">
        <v>1521</v>
      </c>
    </row>
    <row r="1382" spans="1:2" x14ac:dyDescent="0.25">
      <c r="A1382" s="7">
        <f>YEAR(Table1[[#This Row],[Order Date]])</f>
        <v>2014</v>
      </c>
      <c r="B1382" s="8" t="s">
        <v>1521</v>
      </c>
    </row>
    <row r="1383" spans="1:2" x14ac:dyDescent="0.25">
      <c r="A1383" s="7">
        <f>YEAR(Table1[[#This Row],[Order Date]])</f>
        <v>2014</v>
      </c>
      <c r="B1383" s="8" t="s">
        <v>1521</v>
      </c>
    </row>
    <row r="1384" spans="1:2" x14ac:dyDescent="0.25">
      <c r="A1384" s="7">
        <f>YEAR(Table1[[#This Row],[Order Date]])</f>
        <v>2014</v>
      </c>
      <c r="B1384" s="8" t="s">
        <v>1521</v>
      </c>
    </row>
    <row r="1385" spans="1:2" x14ac:dyDescent="0.25">
      <c r="A1385" s="7">
        <f>YEAR(Table1[[#This Row],[Order Date]])</f>
        <v>2014</v>
      </c>
      <c r="B1385" s="8" t="s">
        <v>1521</v>
      </c>
    </row>
    <row r="1386" spans="1:2" x14ac:dyDescent="0.25">
      <c r="A1386" s="7">
        <f>YEAR(Table1[[#This Row],[Order Date]])</f>
        <v>2014</v>
      </c>
      <c r="B1386" s="8" t="s">
        <v>1521</v>
      </c>
    </row>
    <row r="1387" spans="1:2" x14ac:dyDescent="0.25">
      <c r="A1387" s="7">
        <f>YEAR(Table1[[#This Row],[Order Date]])</f>
        <v>2014</v>
      </c>
      <c r="B1387" s="8" t="s">
        <v>1521</v>
      </c>
    </row>
    <row r="1388" spans="1:2" x14ac:dyDescent="0.25">
      <c r="A1388" s="7">
        <f>YEAR(Table1[[#This Row],[Order Date]])</f>
        <v>2014</v>
      </c>
      <c r="B1388" s="8" t="s">
        <v>1528</v>
      </c>
    </row>
    <row r="1389" spans="1:2" x14ac:dyDescent="0.25">
      <c r="A1389" s="7">
        <f>YEAR(Table1[[#This Row],[Order Date]])</f>
        <v>2014</v>
      </c>
      <c r="B1389" s="8" t="s">
        <v>1528</v>
      </c>
    </row>
    <row r="1390" spans="1:2" x14ac:dyDescent="0.25">
      <c r="A1390" s="7">
        <f>YEAR(Table1[[#This Row],[Order Date]])</f>
        <v>2014</v>
      </c>
      <c r="B1390" s="8" t="s">
        <v>1528</v>
      </c>
    </row>
    <row r="1391" spans="1:2" x14ac:dyDescent="0.25">
      <c r="A1391" s="7">
        <f>YEAR(Table1[[#This Row],[Order Date]])</f>
        <v>2014</v>
      </c>
      <c r="B1391" s="8" t="s">
        <v>1528</v>
      </c>
    </row>
    <row r="1392" spans="1:2" x14ac:dyDescent="0.25">
      <c r="A1392" s="7">
        <f>YEAR(Table1[[#This Row],[Order Date]])</f>
        <v>2014</v>
      </c>
      <c r="B1392" s="8" t="s">
        <v>1528</v>
      </c>
    </row>
    <row r="1393" spans="1:2" x14ac:dyDescent="0.25">
      <c r="A1393" s="7">
        <f>YEAR(Table1[[#This Row],[Order Date]])</f>
        <v>2014</v>
      </c>
      <c r="B1393" s="8" t="s">
        <v>1528</v>
      </c>
    </row>
    <row r="1394" spans="1:2" x14ac:dyDescent="0.25">
      <c r="A1394" s="7">
        <f>YEAR(Table1[[#This Row],[Order Date]])</f>
        <v>2014</v>
      </c>
      <c r="B1394" s="8" t="s">
        <v>1528</v>
      </c>
    </row>
    <row r="1395" spans="1:2" x14ac:dyDescent="0.25">
      <c r="A1395" s="7">
        <f>YEAR(Table1[[#This Row],[Order Date]])</f>
        <v>2014</v>
      </c>
      <c r="B1395" s="8" t="s">
        <v>1534</v>
      </c>
    </row>
    <row r="1396" spans="1:2" x14ac:dyDescent="0.25">
      <c r="A1396" s="7">
        <f>YEAR(Table1[[#This Row],[Order Date]])</f>
        <v>2014</v>
      </c>
      <c r="B1396" s="8" t="s">
        <v>54</v>
      </c>
    </row>
    <row r="1397" spans="1:2" x14ac:dyDescent="0.25">
      <c r="A1397" s="7">
        <f>YEAR(Table1[[#This Row],[Order Date]])</f>
        <v>2014</v>
      </c>
      <c r="B1397" s="8" t="s">
        <v>1535</v>
      </c>
    </row>
    <row r="1398" spans="1:2" x14ac:dyDescent="0.25">
      <c r="A1398" s="7">
        <f>YEAR(Table1[[#This Row],[Order Date]])</f>
        <v>2014</v>
      </c>
      <c r="B1398" s="8" t="s">
        <v>889</v>
      </c>
    </row>
    <row r="1399" spans="1:2" x14ac:dyDescent="0.25">
      <c r="A1399" s="7">
        <f>YEAR(Table1[[#This Row],[Order Date]])</f>
        <v>2014</v>
      </c>
      <c r="B1399" s="8" t="s">
        <v>889</v>
      </c>
    </row>
    <row r="1400" spans="1:2" x14ac:dyDescent="0.25">
      <c r="A1400" s="7">
        <f>YEAR(Table1[[#This Row],[Order Date]])</f>
        <v>2014</v>
      </c>
      <c r="B1400" s="8" t="s">
        <v>69</v>
      </c>
    </row>
    <row r="1401" spans="1:2" x14ac:dyDescent="0.25">
      <c r="A1401" s="7">
        <f>YEAR(Table1[[#This Row],[Order Date]])</f>
        <v>2014</v>
      </c>
      <c r="B1401" s="8" t="s">
        <v>69</v>
      </c>
    </row>
    <row r="1402" spans="1:2" x14ac:dyDescent="0.25">
      <c r="A1402" s="7">
        <f>YEAR(Table1[[#This Row],[Order Date]])</f>
        <v>2014</v>
      </c>
      <c r="B1402" s="8" t="s">
        <v>1538</v>
      </c>
    </row>
    <row r="1403" spans="1:2" x14ac:dyDescent="0.25">
      <c r="A1403" s="7">
        <f>YEAR(Table1[[#This Row],[Order Date]])</f>
        <v>2014</v>
      </c>
      <c r="B1403" s="8" t="s">
        <v>1538</v>
      </c>
    </row>
    <row r="1404" spans="1:2" x14ac:dyDescent="0.25">
      <c r="A1404" s="7">
        <f>YEAR(Table1[[#This Row],[Order Date]])</f>
        <v>2014</v>
      </c>
      <c r="B1404" s="8" t="s">
        <v>1538</v>
      </c>
    </row>
    <row r="1405" spans="1:2" x14ac:dyDescent="0.25">
      <c r="A1405" s="7">
        <f>YEAR(Table1[[#This Row],[Order Date]])</f>
        <v>2014</v>
      </c>
      <c r="B1405" s="8" t="s">
        <v>1538</v>
      </c>
    </row>
    <row r="1406" spans="1:2" x14ac:dyDescent="0.25">
      <c r="A1406" s="7">
        <f>YEAR(Table1[[#This Row],[Order Date]])</f>
        <v>2014</v>
      </c>
      <c r="B1406" s="8" t="s">
        <v>1401</v>
      </c>
    </row>
    <row r="1407" spans="1:2" x14ac:dyDescent="0.25">
      <c r="A1407" s="7">
        <f>YEAR(Table1[[#This Row],[Order Date]])</f>
        <v>2014</v>
      </c>
      <c r="B1407" s="8" t="s">
        <v>29</v>
      </c>
    </row>
    <row r="1408" spans="1:2" x14ac:dyDescent="0.25">
      <c r="A1408" s="7">
        <f>YEAR(Table1[[#This Row],[Order Date]])</f>
        <v>2014</v>
      </c>
      <c r="B1408" s="8" t="s">
        <v>29</v>
      </c>
    </row>
    <row r="1409" spans="1:2" x14ac:dyDescent="0.25">
      <c r="A1409" s="7">
        <f>YEAR(Table1[[#This Row],[Order Date]])</f>
        <v>2014</v>
      </c>
      <c r="B1409" s="8" t="s">
        <v>1541</v>
      </c>
    </row>
    <row r="1410" spans="1:2" x14ac:dyDescent="0.25">
      <c r="A1410" s="7">
        <f>YEAR(Table1[[#This Row],[Order Date]])</f>
        <v>2014</v>
      </c>
      <c r="B1410" s="8" t="s">
        <v>1541</v>
      </c>
    </row>
    <row r="1411" spans="1:2" x14ac:dyDescent="0.25">
      <c r="A1411" s="7">
        <f>YEAR(Table1[[#This Row],[Order Date]])</f>
        <v>2014</v>
      </c>
      <c r="B1411" s="8" t="s">
        <v>1267</v>
      </c>
    </row>
    <row r="1412" spans="1:2" x14ac:dyDescent="0.25">
      <c r="A1412" s="7">
        <f>YEAR(Table1[[#This Row],[Order Date]])</f>
        <v>2014</v>
      </c>
      <c r="B1412" s="8" t="s">
        <v>1267</v>
      </c>
    </row>
    <row r="1413" spans="1:2" x14ac:dyDescent="0.25">
      <c r="A1413" s="7">
        <f>YEAR(Table1[[#This Row],[Order Date]])</f>
        <v>2014</v>
      </c>
      <c r="B1413" s="8" t="s">
        <v>1267</v>
      </c>
    </row>
    <row r="1414" spans="1:2" x14ac:dyDescent="0.25">
      <c r="A1414" s="7">
        <f>YEAR(Table1[[#This Row],[Order Date]])</f>
        <v>2014</v>
      </c>
      <c r="B1414" s="8" t="s">
        <v>1544</v>
      </c>
    </row>
    <row r="1415" spans="1:2" x14ac:dyDescent="0.25">
      <c r="A1415" s="7">
        <f>YEAR(Table1[[#This Row],[Order Date]])</f>
        <v>2014</v>
      </c>
      <c r="B1415" s="8" t="s">
        <v>1287</v>
      </c>
    </row>
    <row r="1416" spans="1:2" x14ac:dyDescent="0.25">
      <c r="A1416" s="7">
        <f>YEAR(Table1[[#This Row],[Order Date]])</f>
        <v>2014</v>
      </c>
      <c r="B1416" s="8" t="s">
        <v>1287</v>
      </c>
    </row>
    <row r="1417" spans="1:2" x14ac:dyDescent="0.25">
      <c r="A1417" s="7">
        <f>YEAR(Table1[[#This Row],[Order Date]])</f>
        <v>2014</v>
      </c>
      <c r="B1417" s="8" t="s">
        <v>1287</v>
      </c>
    </row>
    <row r="1418" spans="1:2" x14ac:dyDescent="0.25">
      <c r="A1418" s="7">
        <f>YEAR(Table1[[#This Row],[Order Date]])</f>
        <v>2014</v>
      </c>
      <c r="B1418" s="8" t="s">
        <v>983</v>
      </c>
    </row>
    <row r="1419" spans="1:2" x14ac:dyDescent="0.25">
      <c r="A1419" s="7">
        <f>YEAR(Table1[[#This Row],[Order Date]])</f>
        <v>2014</v>
      </c>
      <c r="B1419" s="8" t="s">
        <v>983</v>
      </c>
    </row>
    <row r="1420" spans="1:2" x14ac:dyDescent="0.25">
      <c r="A1420" s="7">
        <f>YEAR(Table1[[#This Row],[Order Date]])</f>
        <v>2014</v>
      </c>
      <c r="B1420" s="8" t="s">
        <v>1546</v>
      </c>
    </row>
    <row r="1421" spans="1:2" x14ac:dyDescent="0.25">
      <c r="A1421" s="7">
        <f>YEAR(Table1[[#This Row],[Order Date]])</f>
        <v>2014</v>
      </c>
      <c r="B1421" s="8" t="s">
        <v>154</v>
      </c>
    </row>
    <row r="1422" spans="1:2" x14ac:dyDescent="0.25">
      <c r="A1422" s="7">
        <f>YEAR(Table1[[#This Row],[Order Date]])</f>
        <v>2014</v>
      </c>
      <c r="B1422" s="8" t="s">
        <v>154</v>
      </c>
    </row>
    <row r="1423" spans="1:2" x14ac:dyDescent="0.25">
      <c r="A1423" s="7">
        <f>YEAR(Table1[[#This Row],[Order Date]])</f>
        <v>2014</v>
      </c>
      <c r="B1423" s="8" t="s">
        <v>154</v>
      </c>
    </row>
    <row r="1424" spans="1:2" x14ac:dyDescent="0.25">
      <c r="A1424" s="7">
        <f>YEAR(Table1[[#This Row],[Order Date]])</f>
        <v>2014</v>
      </c>
      <c r="B1424" s="8" t="s">
        <v>1547</v>
      </c>
    </row>
    <row r="1425" spans="1:2" x14ac:dyDescent="0.25">
      <c r="A1425" s="7">
        <f>YEAR(Table1[[#This Row],[Order Date]])</f>
        <v>2014</v>
      </c>
      <c r="B1425" s="8" t="s">
        <v>1548</v>
      </c>
    </row>
    <row r="1426" spans="1:2" x14ac:dyDescent="0.25">
      <c r="A1426" s="7">
        <f>YEAR(Table1[[#This Row],[Order Date]])</f>
        <v>2014</v>
      </c>
      <c r="B1426" s="8" t="s">
        <v>1548</v>
      </c>
    </row>
    <row r="1427" spans="1:2" x14ac:dyDescent="0.25">
      <c r="A1427" s="7">
        <f>YEAR(Table1[[#This Row],[Order Date]])</f>
        <v>2014</v>
      </c>
      <c r="B1427" s="8" t="s">
        <v>1550</v>
      </c>
    </row>
    <row r="1428" spans="1:2" x14ac:dyDescent="0.25">
      <c r="A1428" s="7">
        <f>YEAR(Table1[[#This Row],[Order Date]])</f>
        <v>2014</v>
      </c>
      <c r="B1428" s="8" t="s">
        <v>1550</v>
      </c>
    </row>
    <row r="1429" spans="1:2" x14ac:dyDescent="0.25">
      <c r="A1429" s="7">
        <f>YEAR(Table1[[#This Row],[Order Date]])</f>
        <v>2014</v>
      </c>
      <c r="B1429" s="8" t="s">
        <v>902</v>
      </c>
    </row>
    <row r="1430" spans="1:2" x14ac:dyDescent="0.25">
      <c r="A1430" s="7">
        <f>YEAR(Table1[[#This Row],[Order Date]])</f>
        <v>2014</v>
      </c>
      <c r="B1430" s="8" t="s">
        <v>128</v>
      </c>
    </row>
    <row r="1431" spans="1:2" x14ac:dyDescent="0.25">
      <c r="A1431" s="7">
        <f>YEAR(Table1[[#This Row],[Order Date]])</f>
        <v>2014</v>
      </c>
      <c r="B1431" s="8" t="s">
        <v>128</v>
      </c>
    </row>
    <row r="1432" spans="1:2" x14ac:dyDescent="0.25">
      <c r="A1432" s="7">
        <f>YEAR(Table1[[#This Row],[Order Date]])</f>
        <v>2014</v>
      </c>
      <c r="B1432" s="8" t="s">
        <v>128</v>
      </c>
    </row>
    <row r="1433" spans="1:2" x14ac:dyDescent="0.25">
      <c r="A1433" s="7">
        <f>YEAR(Table1[[#This Row],[Order Date]])</f>
        <v>2014</v>
      </c>
      <c r="B1433" s="8" t="s">
        <v>712</v>
      </c>
    </row>
    <row r="1434" spans="1:2" x14ac:dyDescent="0.25">
      <c r="A1434" s="7">
        <f>YEAR(Table1[[#This Row],[Order Date]])</f>
        <v>2014</v>
      </c>
      <c r="B1434" s="8" t="s">
        <v>1196</v>
      </c>
    </row>
    <row r="1435" spans="1:2" x14ac:dyDescent="0.25">
      <c r="A1435" s="7">
        <f>YEAR(Table1[[#This Row],[Order Date]])</f>
        <v>2014</v>
      </c>
      <c r="B1435" s="8" t="s">
        <v>1196</v>
      </c>
    </row>
    <row r="1436" spans="1:2" x14ac:dyDescent="0.25">
      <c r="A1436" s="7">
        <f>YEAR(Table1[[#This Row],[Order Date]])</f>
        <v>2014</v>
      </c>
      <c r="B1436" s="8" t="s">
        <v>1548</v>
      </c>
    </row>
    <row r="1437" spans="1:2" x14ac:dyDescent="0.25">
      <c r="A1437" s="7">
        <f>YEAR(Table1[[#This Row],[Order Date]])</f>
        <v>2014</v>
      </c>
      <c r="B1437" s="8" t="s">
        <v>1548</v>
      </c>
    </row>
    <row r="1438" spans="1:2" x14ac:dyDescent="0.25">
      <c r="A1438" s="7">
        <f>YEAR(Table1[[#This Row],[Order Date]])</f>
        <v>2014</v>
      </c>
      <c r="B1438" s="8" t="s">
        <v>1548</v>
      </c>
    </row>
    <row r="1439" spans="1:2" x14ac:dyDescent="0.25">
      <c r="A1439" s="7">
        <f>YEAR(Table1[[#This Row],[Order Date]])</f>
        <v>2014</v>
      </c>
      <c r="B1439" s="8" t="s">
        <v>1548</v>
      </c>
    </row>
    <row r="1440" spans="1:2" x14ac:dyDescent="0.25">
      <c r="A1440" s="7">
        <f>YEAR(Table1[[#This Row],[Order Date]])</f>
        <v>2014</v>
      </c>
      <c r="B1440" s="8" t="s">
        <v>1555</v>
      </c>
    </row>
    <row r="1441" spans="1:2" x14ac:dyDescent="0.25">
      <c r="A1441" s="7">
        <f>YEAR(Table1[[#This Row],[Order Date]])</f>
        <v>2014</v>
      </c>
      <c r="B1441" s="8" t="s">
        <v>536</v>
      </c>
    </row>
    <row r="1442" spans="1:2" x14ac:dyDescent="0.25">
      <c r="A1442" s="7">
        <f>YEAR(Table1[[#This Row],[Order Date]])</f>
        <v>2014</v>
      </c>
      <c r="B1442" s="8" t="s">
        <v>1557</v>
      </c>
    </row>
    <row r="1443" spans="1:2" x14ac:dyDescent="0.25">
      <c r="A1443" s="7">
        <f>YEAR(Table1[[#This Row],[Order Date]])</f>
        <v>2014</v>
      </c>
      <c r="B1443" s="8" t="s">
        <v>180</v>
      </c>
    </row>
    <row r="1444" spans="1:2" x14ac:dyDescent="0.25">
      <c r="A1444" s="7">
        <f>YEAR(Table1[[#This Row],[Order Date]])</f>
        <v>2014</v>
      </c>
      <c r="B1444" s="8" t="s">
        <v>180</v>
      </c>
    </row>
    <row r="1445" spans="1:2" x14ac:dyDescent="0.25">
      <c r="A1445" s="7">
        <f>YEAR(Table1[[#This Row],[Order Date]])</f>
        <v>2014</v>
      </c>
      <c r="B1445" s="8" t="s">
        <v>180</v>
      </c>
    </row>
    <row r="1446" spans="1:2" x14ac:dyDescent="0.25">
      <c r="A1446" s="7">
        <f>YEAR(Table1[[#This Row],[Order Date]])</f>
        <v>2014</v>
      </c>
      <c r="B1446" s="8" t="s">
        <v>180</v>
      </c>
    </row>
    <row r="1447" spans="1:2" x14ac:dyDescent="0.25">
      <c r="A1447" s="7">
        <f>YEAR(Table1[[#This Row],[Order Date]])</f>
        <v>2014</v>
      </c>
      <c r="B1447" s="8" t="s">
        <v>180</v>
      </c>
    </row>
    <row r="1448" spans="1:2" x14ac:dyDescent="0.25">
      <c r="A1448" s="7">
        <f>YEAR(Table1[[#This Row],[Order Date]])</f>
        <v>2014</v>
      </c>
      <c r="B1448" s="8" t="s">
        <v>1289</v>
      </c>
    </row>
    <row r="1449" spans="1:2" x14ac:dyDescent="0.25">
      <c r="A1449" s="7">
        <f>YEAR(Table1[[#This Row],[Order Date]])</f>
        <v>2014</v>
      </c>
      <c r="B1449" s="8" t="s">
        <v>1289</v>
      </c>
    </row>
    <row r="1450" spans="1:2" x14ac:dyDescent="0.25">
      <c r="A1450" s="7">
        <f>YEAR(Table1[[#This Row],[Order Date]])</f>
        <v>2014</v>
      </c>
      <c r="B1450" s="8" t="s">
        <v>1562</v>
      </c>
    </row>
    <row r="1451" spans="1:2" x14ac:dyDescent="0.25">
      <c r="A1451" s="7">
        <f>YEAR(Table1[[#This Row],[Order Date]])</f>
        <v>2014</v>
      </c>
      <c r="B1451" s="8" t="s">
        <v>1563</v>
      </c>
    </row>
    <row r="1452" spans="1:2" x14ac:dyDescent="0.25">
      <c r="A1452" s="7">
        <f>YEAR(Table1[[#This Row],[Order Date]])</f>
        <v>2014</v>
      </c>
      <c r="B1452" s="8" t="s">
        <v>1563</v>
      </c>
    </row>
    <row r="1453" spans="1:2" x14ac:dyDescent="0.25">
      <c r="A1453" s="7">
        <f>YEAR(Table1[[#This Row],[Order Date]])</f>
        <v>2014</v>
      </c>
      <c r="B1453" s="8" t="s">
        <v>1563</v>
      </c>
    </row>
    <row r="1454" spans="1:2" x14ac:dyDescent="0.25">
      <c r="A1454" s="7">
        <f>YEAR(Table1[[#This Row],[Order Date]])</f>
        <v>2014</v>
      </c>
      <c r="B1454" s="8" t="s">
        <v>1563</v>
      </c>
    </row>
    <row r="1455" spans="1:2" x14ac:dyDescent="0.25">
      <c r="A1455" s="7">
        <f>YEAR(Table1[[#This Row],[Order Date]])</f>
        <v>2014</v>
      </c>
      <c r="B1455" s="8" t="s">
        <v>1563</v>
      </c>
    </row>
    <row r="1456" spans="1:2" x14ac:dyDescent="0.25">
      <c r="A1456" s="7">
        <f>YEAR(Table1[[#This Row],[Order Date]])</f>
        <v>2014</v>
      </c>
      <c r="B1456" s="8" t="s">
        <v>1223</v>
      </c>
    </row>
    <row r="1457" spans="1:2" x14ac:dyDescent="0.25">
      <c r="A1457" s="7">
        <f>YEAR(Table1[[#This Row],[Order Date]])</f>
        <v>2014</v>
      </c>
      <c r="B1457" s="8" t="s">
        <v>1568</v>
      </c>
    </row>
    <row r="1458" spans="1:2" x14ac:dyDescent="0.25">
      <c r="A1458" s="7">
        <f>YEAR(Table1[[#This Row],[Order Date]])</f>
        <v>2014</v>
      </c>
      <c r="B1458" s="8" t="s">
        <v>1143</v>
      </c>
    </row>
    <row r="1459" spans="1:2" x14ac:dyDescent="0.25">
      <c r="A1459" s="7">
        <f>YEAR(Table1[[#This Row],[Order Date]])</f>
        <v>2014</v>
      </c>
      <c r="B1459" s="8" t="s">
        <v>215</v>
      </c>
    </row>
    <row r="1460" spans="1:2" x14ac:dyDescent="0.25">
      <c r="A1460" s="7">
        <f>YEAR(Table1[[#This Row],[Order Date]])</f>
        <v>2014</v>
      </c>
      <c r="B1460" s="8" t="s">
        <v>1571</v>
      </c>
    </row>
    <row r="1461" spans="1:2" x14ac:dyDescent="0.25">
      <c r="A1461" s="7">
        <f>YEAR(Table1[[#This Row],[Order Date]])</f>
        <v>2014</v>
      </c>
      <c r="B1461" s="8" t="s">
        <v>1571</v>
      </c>
    </row>
    <row r="1462" spans="1:2" x14ac:dyDescent="0.25">
      <c r="A1462" s="7">
        <f>YEAR(Table1[[#This Row],[Order Date]])</f>
        <v>2014</v>
      </c>
      <c r="B1462" s="8" t="s">
        <v>1571</v>
      </c>
    </row>
    <row r="1463" spans="1:2" x14ac:dyDescent="0.25">
      <c r="A1463" s="7">
        <f>YEAR(Table1[[#This Row],[Order Date]])</f>
        <v>2014</v>
      </c>
      <c r="B1463" s="8" t="s">
        <v>1571</v>
      </c>
    </row>
    <row r="1464" spans="1:2" x14ac:dyDescent="0.25">
      <c r="A1464" s="7">
        <f>YEAR(Table1[[#This Row],[Order Date]])</f>
        <v>2014</v>
      </c>
      <c r="B1464" s="8" t="s">
        <v>1571</v>
      </c>
    </row>
    <row r="1465" spans="1:2" x14ac:dyDescent="0.25">
      <c r="A1465" s="7">
        <f>YEAR(Table1[[#This Row],[Order Date]])</f>
        <v>2014</v>
      </c>
      <c r="B1465" s="8" t="s">
        <v>1574</v>
      </c>
    </row>
    <row r="1466" spans="1:2" x14ac:dyDescent="0.25">
      <c r="A1466" s="7">
        <f>YEAR(Table1[[#This Row],[Order Date]])</f>
        <v>2014</v>
      </c>
      <c r="B1466" s="8" t="s">
        <v>680</v>
      </c>
    </row>
    <row r="1467" spans="1:2" x14ac:dyDescent="0.25">
      <c r="A1467" s="7">
        <f>YEAR(Table1[[#This Row],[Order Date]])</f>
        <v>2014</v>
      </c>
      <c r="B1467" s="8" t="s">
        <v>1576</v>
      </c>
    </row>
    <row r="1468" spans="1:2" x14ac:dyDescent="0.25">
      <c r="A1468" s="7">
        <f>YEAR(Table1[[#This Row],[Order Date]])</f>
        <v>2014</v>
      </c>
      <c r="B1468" s="8" t="s">
        <v>1576</v>
      </c>
    </row>
    <row r="1469" spans="1:2" x14ac:dyDescent="0.25">
      <c r="A1469" s="7">
        <f>YEAR(Table1[[#This Row],[Order Date]])</f>
        <v>2014</v>
      </c>
      <c r="B1469" s="8" t="s">
        <v>1138</v>
      </c>
    </row>
    <row r="1470" spans="1:2" x14ac:dyDescent="0.25">
      <c r="A1470" s="7">
        <f>YEAR(Table1[[#This Row],[Order Date]])</f>
        <v>2014</v>
      </c>
      <c r="B1470" s="8" t="s">
        <v>768</v>
      </c>
    </row>
    <row r="1471" spans="1:2" x14ac:dyDescent="0.25">
      <c r="A1471" s="7">
        <f>YEAR(Table1[[#This Row],[Order Date]])</f>
        <v>2014</v>
      </c>
      <c r="B1471" s="8" t="s">
        <v>768</v>
      </c>
    </row>
    <row r="1472" spans="1:2" x14ac:dyDescent="0.25">
      <c r="A1472" s="7">
        <f>YEAR(Table1[[#This Row],[Order Date]])</f>
        <v>2014</v>
      </c>
      <c r="B1472" s="8" t="s">
        <v>768</v>
      </c>
    </row>
    <row r="1473" spans="1:2" x14ac:dyDescent="0.25">
      <c r="A1473" s="7">
        <f>YEAR(Table1[[#This Row],[Order Date]])</f>
        <v>2014</v>
      </c>
      <c r="B1473" s="8" t="s">
        <v>1258</v>
      </c>
    </row>
    <row r="1474" spans="1:2" x14ac:dyDescent="0.25">
      <c r="A1474" s="7">
        <f>YEAR(Table1[[#This Row],[Order Date]])</f>
        <v>2014</v>
      </c>
      <c r="B1474" s="8" t="s">
        <v>1258</v>
      </c>
    </row>
    <row r="1475" spans="1:2" x14ac:dyDescent="0.25">
      <c r="A1475" s="7">
        <f>YEAR(Table1[[#This Row],[Order Date]])</f>
        <v>2014</v>
      </c>
      <c r="B1475" s="8" t="s">
        <v>1258</v>
      </c>
    </row>
    <row r="1476" spans="1:2" x14ac:dyDescent="0.25">
      <c r="A1476" s="7">
        <f>YEAR(Table1[[#This Row],[Order Date]])</f>
        <v>2014</v>
      </c>
      <c r="B1476" s="8" t="s">
        <v>1258</v>
      </c>
    </row>
    <row r="1477" spans="1:2" x14ac:dyDescent="0.25">
      <c r="A1477" s="7">
        <f>YEAR(Table1[[#This Row],[Order Date]])</f>
        <v>2014</v>
      </c>
      <c r="B1477" s="8" t="s">
        <v>788</v>
      </c>
    </row>
    <row r="1478" spans="1:2" x14ac:dyDescent="0.25">
      <c r="A1478" s="7">
        <f>YEAR(Table1[[#This Row],[Order Date]])</f>
        <v>2014</v>
      </c>
      <c r="B1478" s="8" t="s">
        <v>788</v>
      </c>
    </row>
    <row r="1479" spans="1:2" x14ac:dyDescent="0.25">
      <c r="A1479" s="7">
        <f>YEAR(Table1[[#This Row],[Order Date]])</f>
        <v>2014</v>
      </c>
      <c r="B1479" s="8" t="s">
        <v>208</v>
      </c>
    </row>
    <row r="1480" spans="1:2" x14ac:dyDescent="0.25">
      <c r="A1480" s="7">
        <f>YEAR(Table1[[#This Row],[Order Date]])</f>
        <v>2014</v>
      </c>
      <c r="B1480" s="8" t="s">
        <v>208</v>
      </c>
    </row>
    <row r="1481" spans="1:2" x14ac:dyDescent="0.25">
      <c r="A1481" s="7">
        <f>YEAR(Table1[[#This Row],[Order Date]])</f>
        <v>2014</v>
      </c>
      <c r="B1481" s="8" t="s">
        <v>622</v>
      </c>
    </row>
    <row r="1482" spans="1:2" x14ac:dyDescent="0.25">
      <c r="A1482" s="7">
        <f>YEAR(Table1[[#This Row],[Order Date]])</f>
        <v>2014</v>
      </c>
      <c r="B1482" s="8" t="s">
        <v>1145</v>
      </c>
    </row>
    <row r="1483" spans="1:2" x14ac:dyDescent="0.25">
      <c r="A1483" s="7">
        <f>YEAR(Table1[[#This Row],[Order Date]])</f>
        <v>2014</v>
      </c>
      <c r="B1483" s="8" t="s">
        <v>1145</v>
      </c>
    </row>
    <row r="1484" spans="1:2" x14ac:dyDescent="0.25">
      <c r="A1484" s="7">
        <f>YEAR(Table1[[#This Row],[Order Date]])</f>
        <v>2014</v>
      </c>
      <c r="B1484" s="8" t="s">
        <v>1145</v>
      </c>
    </row>
    <row r="1485" spans="1:2" x14ac:dyDescent="0.25">
      <c r="A1485" s="7">
        <f>YEAR(Table1[[#This Row],[Order Date]])</f>
        <v>2014</v>
      </c>
      <c r="B1485" s="8" t="s">
        <v>1145</v>
      </c>
    </row>
    <row r="1486" spans="1:2" x14ac:dyDescent="0.25">
      <c r="A1486" s="7">
        <f>YEAR(Table1[[#This Row],[Order Date]])</f>
        <v>2014</v>
      </c>
      <c r="B1486" s="8" t="s">
        <v>1145</v>
      </c>
    </row>
    <row r="1487" spans="1:2" x14ac:dyDescent="0.25">
      <c r="A1487" s="7">
        <f>YEAR(Table1[[#This Row],[Order Date]])</f>
        <v>2014</v>
      </c>
      <c r="B1487" s="8" t="s">
        <v>1145</v>
      </c>
    </row>
    <row r="1488" spans="1:2" x14ac:dyDescent="0.25">
      <c r="A1488" s="7">
        <f>YEAR(Table1[[#This Row],[Order Date]])</f>
        <v>2014</v>
      </c>
      <c r="B1488" s="8" t="s">
        <v>1584</v>
      </c>
    </row>
    <row r="1489" spans="1:2" x14ac:dyDescent="0.25">
      <c r="A1489" s="7">
        <f>YEAR(Table1[[#This Row],[Order Date]])</f>
        <v>2014</v>
      </c>
      <c r="B1489" s="8" t="s">
        <v>465</v>
      </c>
    </row>
    <row r="1490" spans="1:2" x14ac:dyDescent="0.25">
      <c r="A1490" s="7">
        <f>YEAR(Table1[[#This Row],[Order Date]])</f>
        <v>2014</v>
      </c>
      <c r="B1490" s="8" t="s">
        <v>465</v>
      </c>
    </row>
    <row r="1491" spans="1:2" x14ac:dyDescent="0.25">
      <c r="A1491" s="7">
        <f>YEAR(Table1[[#This Row],[Order Date]])</f>
        <v>2014</v>
      </c>
      <c r="B1491" s="8" t="s">
        <v>465</v>
      </c>
    </row>
    <row r="1492" spans="1:2" x14ac:dyDescent="0.25">
      <c r="A1492" s="7">
        <f>YEAR(Table1[[#This Row],[Order Date]])</f>
        <v>2014</v>
      </c>
      <c r="B1492" s="8" t="s">
        <v>465</v>
      </c>
    </row>
    <row r="1493" spans="1:2" x14ac:dyDescent="0.25">
      <c r="A1493" s="7">
        <f>YEAR(Table1[[#This Row],[Order Date]])</f>
        <v>2014</v>
      </c>
      <c r="B1493" s="8" t="s">
        <v>465</v>
      </c>
    </row>
    <row r="1494" spans="1:2" x14ac:dyDescent="0.25">
      <c r="A1494" s="7">
        <f>YEAR(Table1[[#This Row],[Order Date]])</f>
        <v>2014</v>
      </c>
      <c r="B1494" s="8" t="s">
        <v>465</v>
      </c>
    </row>
    <row r="1495" spans="1:2" x14ac:dyDescent="0.25">
      <c r="A1495" s="7">
        <f>YEAR(Table1[[#This Row],[Order Date]])</f>
        <v>2014</v>
      </c>
      <c r="B1495" s="8" t="s">
        <v>252</v>
      </c>
    </row>
    <row r="1496" spans="1:2" x14ac:dyDescent="0.25">
      <c r="A1496" s="7">
        <f>YEAR(Table1[[#This Row],[Order Date]])</f>
        <v>2014</v>
      </c>
      <c r="B1496" s="8" t="s">
        <v>252</v>
      </c>
    </row>
    <row r="1497" spans="1:2" x14ac:dyDescent="0.25">
      <c r="A1497" s="7">
        <f>YEAR(Table1[[#This Row],[Order Date]])</f>
        <v>2014</v>
      </c>
      <c r="B1497" s="8" t="s">
        <v>252</v>
      </c>
    </row>
    <row r="1498" spans="1:2" x14ac:dyDescent="0.25">
      <c r="A1498" s="7">
        <f>YEAR(Table1[[#This Row],[Order Date]])</f>
        <v>2014</v>
      </c>
      <c r="B1498" s="8" t="s">
        <v>252</v>
      </c>
    </row>
    <row r="1499" spans="1:2" x14ac:dyDescent="0.25">
      <c r="A1499" s="7">
        <f>YEAR(Table1[[#This Row],[Order Date]])</f>
        <v>2014</v>
      </c>
      <c r="B1499" s="8" t="s">
        <v>252</v>
      </c>
    </row>
    <row r="1500" spans="1:2" x14ac:dyDescent="0.25">
      <c r="A1500" s="7">
        <f>YEAR(Table1[[#This Row],[Order Date]])</f>
        <v>2014</v>
      </c>
      <c r="B1500" s="8" t="s">
        <v>252</v>
      </c>
    </row>
    <row r="1501" spans="1:2" x14ac:dyDescent="0.25">
      <c r="A1501" s="7">
        <f>YEAR(Table1[[#This Row],[Order Date]])</f>
        <v>2014</v>
      </c>
      <c r="B1501" s="8" t="s">
        <v>1593</v>
      </c>
    </row>
    <row r="1502" spans="1:2" x14ac:dyDescent="0.25">
      <c r="A1502" s="7">
        <f>YEAR(Table1[[#This Row],[Order Date]])</f>
        <v>2014</v>
      </c>
      <c r="B1502" s="8" t="s">
        <v>1595</v>
      </c>
    </row>
    <row r="1503" spans="1:2" x14ac:dyDescent="0.25">
      <c r="A1503" s="7">
        <f>YEAR(Table1[[#This Row],[Order Date]])</f>
        <v>2014</v>
      </c>
      <c r="B1503" s="8" t="s">
        <v>1595</v>
      </c>
    </row>
    <row r="1504" spans="1:2" x14ac:dyDescent="0.25">
      <c r="A1504" s="7">
        <f>YEAR(Table1[[#This Row],[Order Date]])</f>
        <v>2014</v>
      </c>
      <c r="B1504" s="8" t="s">
        <v>1595</v>
      </c>
    </row>
    <row r="1505" spans="1:2" x14ac:dyDescent="0.25">
      <c r="A1505" s="7">
        <f>YEAR(Table1[[#This Row],[Order Date]])</f>
        <v>2014</v>
      </c>
      <c r="B1505" s="8" t="s">
        <v>1598</v>
      </c>
    </row>
    <row r="1506" spans="1:2" x14ac:dyDescent="0.25">
      <c r="A1506" s="7">
        <f>YEAR(Table1[[#This Row],[Order Date]])</f>
        <v>2014</v>
      </c>
      <c r="B1506" s="8" t="s">
        <v>1598</v>
      </c>
    </row>
    <row r="1507" spans="1:2" x14ac:dyDescent="0.25">
      <c r="A1507" s="7">
        <f>YEAR(Table1[[#This Row],[Order Date]])</f>
        <v>2014</v>
      </c>
      <c r="B1507" s="8" t="s">
        <v>1598</v>
      </c>
    </row>
    <row r="1508" spans="1:2" x14ac:dyDescent="0.25">
      <c r="A1508" s="7">
        <f>YEAR(Table1[[#This Row],[Order Date]])</f>
        <v>2014</v>
      </c>
      <c r="B1508" s="8" t="s">
        <v>1598</v>
      </c>
    </row>
    <row r="1509" spans="1:2" x14ac:dyDescent="0.25">
      <c r="A1509" s="7">
        <f>YEAR(Table1[[#This Row],[Order Date]])</f>
        <v>2014</v>
      </c>
      <c r="B1509" s="8" t="s">
        <v>1598</v>
      </c>
    </row>
    <row r="1510" spans="1:2" x14ac:dyDescent="0.25">
      <c r="A1510" s="7">
        <f>YEAR(Table1[[#This Row],[Order Date]])</f>
        <v>2014</v>
      </c>
      <c r="B1510" s="8" t="s">
        <v>1598</v>
      </c>
    </row>
    <row r="1511" spans="1:2" x14ac:dyDescent="0.25">
      <c r="A1511" s="7">
        <f>YEAR(Table1[[#This Row],[Order Date]])</f>
        <v>2014</v>
      </c>
      <c r="B1511" s="8" t="s">
        <v>1598</v>
      </c>
    </row>
    <row r="1512" spans="1:2" x14ac:dyDescent="0.25">
      <c r="A1512" s="7">
        <f>YEAR(Table1[[#This Row],[Order Date]])</f>
        <v>2014</v>
      </c>
      <c r="B1512" s="8" t="s">
        <v>1152</v>
      </c>
    </row>
    <row r="1513" spans="1:2" x14ac:dyDescent="0.25">
      <c r="A1513" s="7">
        <f>YEAR(Table1[[#This Row],[Order Date]])</f>
        <v>2014</v>
      </c>
      <c r="B1513" s="8" t="s">
        <v>1152</v>
      </c>
    </row>
    <row r="1514" spans="1:2" x14ac:dyDescent="0.25">
      <c r="A1514" s="7">
        <f>YEAR(Table1[[#This Row],[Order Date]])</f>
        <v>2014</v>
      </c>
      <c r="B1514" s="8" t="s">
        <v>1038</v>
      </c>
    </row>
    <row r="1515" spans="1:2" x14ac:dyDescent="0.25">
      <c r="A1515" s="7">
        <f>YEAR(Table1[[#This Row],[Order Date]])</f>
        <v>2014</v>
      </c>
      <c r="B1515" s="8" t="s">
        <v>1038</v>
      </c>
    </row>
    <row r="1516" spans="1:2" x14ac:dyDescent="0.25">
      <c r="A1516" s="7">
        <f>YEAR(Table1[[#This Row],[Order Date]])</f>
        <v>2014</v>
      </c>
      <c r="B1516" s="8" t="s">
        <v>1088</v>
      </c>
    </row>
    <row r="1517" spans="1:2" x14ac:dyDescent="0.25">
      <c r="A1517" s="7">
        <f>YEAR(Table1[[#This Row],[Order Date]])</f>
        <v>2014</v>
      </c>
      <c r="B1517" s="8" t="s">
        <v>1088</v>
      </c>
    </row>
    <row r="1518" spans="1:2" x14ac:dyDescent="0.25">
      <c r="A1518" s="7">
        <f>YEAR(Table1[[#This Row],[Order Date]])</f>
        <v>2014</v>
      </c>
      <c r="B1518" s="8" t="s">
        <v>1088</v>
      </c>
    </row>
    <row r="1519" spans="1:2" x14ac:dyDescent="0.25">
      <c r="A1519" s="7">
        <f>YEAR(Table1[[#This Row],[Order Date]])</f>
        <v>2014</v>
      </c>
      <c r="B1519" s="8" t="s">
        <v>450</v>
      </c>
    </row>
    <row r="1520" spans="1:2" x14ac:dyDescent="0.25">
      <c r="A1520" s="7">
        <f>YEAR(Table1[[#This Row],[Order Date]])</f>
        <v>2014</v>
      </c>
      <c r="B1520" s="8" t="s">
        <v>450</v>
      </c>
    </row>
    <row r="1521" spans="1:2" x14ac:dyDescent="0.25">
      <c r="A1521" s="7">
        <f>YEAR(Table1[[#This Row],[Order Date]])</f>
        <v>2014</v>
      </c>
      <c r="B1521" s="8" t="s">
        <v>450</v>
      </c>
    </row>
    <row r="1522" spans="1:2" x14ac:dyDescent="0.25">
      <c r="A1522" s="7">
        <f>YEAR(Table1[[#This Row],[Order Date]])</f>
        <v>2014</v>
      </c>
      <c r="B1522" s="8" t="s">
        <v>796</v>
      </c>
    </row>
    <row r="1523" spans="1:2" x14ac:dyDescent="0.25">
      <c r="A1523" s="7">
        <f>YEAR(Table1[[#This Row],[Order Date]])</f>
        <v>2014</v>
      </c>
      <c r="B1523" s="8" t="s">
        <v>796</v>
      </c>
    </row>
    <row r="1524" spans="1:2" x14ac:dyDescent="0.25">
      <c r="A1524" s="7">
        <f>YEAR(Table1[[#This Row],[Order Date]])</f>
        <v>2014</v>
      </c>
      <c r="B1524" s="8" t="s">
        <v>239</v>
      </c>
    </row>
    <row r="1525" spans="1:2" x14ac:dyDescent="0.25">
      <c r="A1525" s="7">
        <f>YEAR(Table1[[#This Row],[Order Date]])</f>
        <v>2014</v>
      </c>
      <c r="B1525" s="8" t="s">
        <v>239</v>
      </c>
    </row>
    <row r="1526" spans="1:2" x14ac:dyDescent="0.25">
      <c r="A1526" s="7">
        <f>YEAR(Table1[[#This Row],[Order Date]])</f>
        <v>2014</v>
      </c>
      <c r="B1526" s="8" t="s">
        <v>239</v>
      </c>
    </row>
    <row r="1527" spans="1:2" x14ac:dyDescent="0.25">
      <c r="A1527" s="7">
        <f>YEAR(Table1[[#This Row],[Order Date]])</f>
        <v>2014</v>
      </c>
      <c r="B1527" s="8" t="s">
        <v>1610</v>
      </c>
    </row>
    <row r="1528" spans="1:2" x14ac:dyDescent="0.25">
      <c r="A1528" s="7">
        <f>YEAR(Table1[[#This Row],[Order Date]])</f>
        <v>2014</v>
      </c>
      <c r="B1528" s="8" t="s">
        <v>1320</v>
      </c>
    </row>
    <row r="1529" spans="1:2" x14ac:dyDescent="0.25">
      <c r="A1529" s="7">
        <f>YEAR(Table1[[#This Row],[Order Date]])</f>
        <v>2014</v>
      </c>
      <c r="B1529" s="8" t="s">
        <v>1320</v>
      </c>
    </row>
    <row r="1530" spans="1:2" x14ac:dyDescent="0.25">
      <c r="A1530" s="7">
        <f>YEAR(Table1[[#This Row],[Order Date]])</f>
        <v>2014</v>
      </c>
      <c r="B1530" s="8" t="s">
        <v>1555</v>
      </c>
    </row>
    <row r="1531" spans="1:2" x14ac:dyDescent="0.25">
      <c r="A1531" s="7">
        <f>YEAR(Table1[[#This Row],[Order Date]])</f>
        <v>2014</v>
      </c>
      <c r="B1531" s="8" t="s">
        <v>1614</v>
      </c>
    </row>
    <row r="1532" spans="1:2" x14ac:dyDescent="0.25">
      <c r="A1532" s="7">
        <f>YEAR(Table1[[#This Row],[Order Date]])</f>
        <v>2014</v>
      </c>
      <c r="B1532" s="8" t="s">
        <v>1614</v>
      </c>
    </row>
    <row r="1533" spans="1:2" x14ac:dyDescent="0.25">
      <c r="A1533" s="7">
        <f>YEAR(Table1[[#This Row],[Order Date]])</f>
        <v>2014</v>
      </c>
      <c r="B1533" s="8" t="s">
        <v>1614</v>
      </c>
    </row>
    <row r="1534" spans="1:2" x14ac:dyDescent="0.25">
      <c r="A1534" s="7">
        <f>YEAR(Table1[[#This Row],[Order Date]])</f>
        <v>2014</v>
      </c>
      <c r="B1534" s="8" t="s">
        <v>1614</v>
      </c>
    </row>
    <row r="1535" spans="1:2" x14ac:dyDescent="0.25">
      <c r="A1535" s="7">
        <f>YEAR(Table1[[#This Row],[Order Date]])</f>
        <v>2014</v>
      </c>
      <c r="B1535" s="8" t="s">
        <v>1614</v>
      </c>
    </row>
    <row r="1536" spans="1:2" x14ac:dyDescent="0.25">
      <c r="A1536" s="7">
        <f>YEAR(Table1[[#This Row],[Order Date]])</f>
        <v>2014</v>
      </c>
      <c r="B1536" s="8" t="s">
        <v>9</v>
      </c>
    </row>
    <row r="1537" spans="1:2" x14ac:dyDescent="0.25">
      <c r="A1537" s="7">
        <f>YEAR(Table1[[#This Row],[Order Date]])</f>
        <v>2014</v>
      </c>
      <c r="B1537" s="8" t="s">
        <v>9</v>
      </c>
    </row>
    <row r="1538" spans="1:2" x14ac:dyDescent="0.25">
      <c r="A1538" s="7">
        <f>YEAR(Table1[[#This Row],[Order Date]])</f>
        <v>2014</v>
      </c>
      <c r="B1538" s="8" t="s">
        <v>1616</v>
      </c>
    </row>
    <row r="1539" spans="1:2" x14ac:dyDescent="0.25">
      <c r="A1539" s="7">
        <f>YEAR(Table1[[#This Row],[Order Date]])</f>
        <v>2014</v>
      </c>
      <c r="B1539" s="8" t="s">
        <v>1616</v>
      </c>
    </row>
    <row r="1540" spans="1:2" x14ac:dyDescent="0.25">
      <c r="A1540" s="7">
        <f>YEAR(Table1[[#This Row],[Order Date]])</f>
        <v>2014</v>
      </c>
      <c r="B1540" s="8" t="s">
        <v>1617</v>
      </c>
    </row>
    <row r="1541" spans="1:2" x14ac:dyDescent="0.25">
      <c r="A1541" s="7">
        <f>YEAR(Table1[[#This Row],[Order Date]])</f>
        <v>2014</v>
      </c>
      <c r="B1541" s="8" t="s">
        <v>1617</v>
      </c>
    </row>
    <row r="1542" spans="1:2" x14ac:dyDescent="0.25">
      <c r="A1542" s="7">
        <f>YEAR(Table1[[#This Row],[Order Date]])</f>
        <v>2014</v>
      </c>
      <c r="B1542" s="8" t="s">
        <v>1618</v>
      </c>
    </row>
    <row r="1543" spans="1:2" x14ac:dyDescent="0.25">
      <c r="A1543" s="7">
        <f>YEAR(Table1[[#This Row],[Order Date]])</f>
        <v>2014</v>
      </c>
      <c r="B1543" s="8" t="s">
        <v>1620</v>
      </c>
    </row>
    <row r="1544" spans="1:2" x14ac:dyDescent="0.25">
      <c r="A1544" s="7">
        <f>YEAR(Table1[[#This Row],[Order Date]])</f>
        <v>2014</v>
      </c>
      <c r="B1544" s="8" t="s">
        <v>1620</v>
      </c>
    </row>
    <row r="1545" spans="1:2" x14ac:dyDescent="0.25">
      <c r="A1545" s="7">
        <f>YEAR(Table1[[#This Row],[Order Date]])</f>
        <v>2014</v>
      </c>
      <c r="B1545" s="8" t="s">
        <v>1271</v>
      </c>
    </row>
    <row r="1546" spans="1:2" x14ac:dyDescent="0.25">
      <c r="A1546" s="7">
        <f>YEAR(Table1[[#This Row],[Order Date]])</f>
        <v>2014</v>
      </c>
      <c r="B1546" s="8" t="s">
        <v>1623</v>
      </c>
    </row>
    <row r="1547" spans="1:2" x14ac:dyDescent="0.25">
      <c r="A1547" s="7">
        <f>YEAR(Table1[[#This Row],[Order Date]])</f>
        <v>2014</v>
      </c>
      <c r="B1547" s="8" t="s">
        <v>1623</v>
      </c>
    </row>
    <row r="1548" spans="1:2" x14ac:dyDescent="0.25">
      <c r="A1548" s="7">
        <f>YEAR(Table1[[#This Row],[Order Date]])</f>
        <v>2014</v>
      </c>
      <c r="B1548" s="8" t="s">
        <v>1623</v>
      </c>
    </row>
    <row r="1549" spans="1:2" x14ac:dyDescent="0.25">
      <c r="A1549" s="7">
        <f>YEAR(Table1[[#This Row],[Order Date]])</f>
        <v>2014</v>
      </c>
      <c r="B1549" s="8" t="s">
        <v>1625</v>
      </c>
    </row>
    <row r="1550" spans="1:2" x14ac:dyDescent="0.25">
      <c r="A1550" s="7">
        <f>YEAR(Table1[[#This Row],[Order Date]])</f>
        <v>2014</v>
      </c>
      <c r="B1550" s="8" t="s">
        <v>740</v>
      </c>
    </row>
    <row r="1551" spans="1:2" x14ac:dyDescent="0.25">
      <c r="A1551" s="7">
        <f>YEAR(Table1[[#This Row],[Order Date]])</f>
        <v>2014</v>
      </c>
      <c r="B1551" s="8" t="s">
        <v>740</v>
      </c>
    </row>
    <row r="1552" spans="1:2" x14ac:dyDescent="0.25">
      <c r="A1552" s="7">
        <f>YEAR(Table1[[#This Row],[Order Date]])</f>
        <v>2014</v>
      </c>
      <c r="B1552" s="8" t="s">
        <v>740</v>
      </c>
    </row>
    <row r="1553" spans="1:2" x14ac:dyDescent="0.25">
      <c r="A1553" s="7">
        <f>YEAR(Table1[[#This Row],[Order Date]])</f>
        <v>2014</v>
      </c>
      <c r="B1553" s="8" t="s">
        <v>475</v>
      </c>
    </row>
    <row r="1554" spans="1:2" x14ac:dyDescent="0.25">
      <c r="A1554" s="7">
        <f>YEAR(Table1[[#This Row],[Order Date]])</f>
        <v>2014</v>
      </c>
      <c r="B1554" s="8" t="s">
        <v>1629</v>
      </c>
    </row>
    <row r="1555" spans="1:2" x14ac:dyDescent="0.25">
      <c r="A1555" s="7">
        <f>YEAR(Table1[[#This Row],[Order Date]])</f>
        <v>2014</v>
      </c>
      <c r="B1555" s="8" t="s">
        <v>215</v>
      </c>
    </row>
    <row r="1556" spans="1:2" x14ac:dyDescent="0.25">
      <c r="A1556" s="7">
        <f>YEAR(Table1[[#This Row],[Order Date]])</f>
        <v>2014</v>
      </c>
      <c r="B1556" s="8" t="s">
        <v>215</v>
      </c>
    </row>
    <row r="1557" spans="1:2" x14ac:dyDescent="0.25">
      <c r="A1557" s="7">
        <f>YEAR(Table1[[#This Row],[Order Date]])</f>
        <v>2014</v>
      </c>
      <c r="B1557" s="8" t="s">
        <v>215</v>
      </c>
    </row>
    <row r="1558" spans="1:2" x14ac:dyDescent="0.25">
      <c r="A1558" s="7">
        <f>YEAR(Table1[[#This Row],[Order Date]])</f>
        <v>2014</v>
      </c>
      <c r="B1558" s="8" t="s">
        <v>215</v>
      </c>
    </row>
    <row r="1559" spans="1:2" x14ac:dyDescent="0.25">
      <c r="A1559" s="7">
        <f>YEAR(Table1[[#This Row],[Order Date]])</f>
        <v>2014</v>
      </c>
      <c r="B1559" s="8" t="s">
        <v>1631</v>
      </c>
    </row>
    <row r="1560" spans="1:2" x14ac:dyDescent="0.25">
      <c r="A1560" s="7">
        <f>YEAR(Table1[[#This Row],[Order Date]])</f>
        <v>2014</v>
      </c>
      <c r="B1560" s="8" t="s">
        <v>1633</v>
      </c>
    </row>
    <row r="1561" spans="1:2" x14ac:dyDescent="0.25">
      <c r="A1561" s="7">
        <f>YEAR(Table1[[#This Row],[Order Date]])</f>
        <v>2014</v>
      </c>
      <c r="B1561" s="8" t="s">
        <v>1635</v>
      </c>
    </row>
    <row r="1562" spans="1:2" x14ac:dyDescent="0.25">
      <c r="A1562" s="7">
        <f>YEAR(Table1[[#This Row],[Order Date]])</f>
        <v>2014</v>
      </c>
      <c r="B1562" s="8" t="s">
        <v>1635</v>
      </c>
    </row>
    <row r="1563" spans="1:2" x14ac:dyDescent="0.25">
      <c r="A1563" s="7">
        <f>YEAR(Table1[[#This Row],[Order Date]])</f>
        <v>2014</v>
      </c>
      <c r="B1563" s="8" t="s">
        <v>1635</v>
      </c>
    </row>
    <row r="1564" spans="1:2" x14ac:dyDescent="0.25">
      <c r="A1564" s="7">
        <f>YEAR(Table1[[#This Row],[Order Date]])</f>
        <v>2014</v>
      </c>
      <c r="B1564" s="8" t="s">
        <v>413</v>
      </c>
    </row>
    <row r="1565" spans="1:2" x14ac:dyDescent="0.25">
      <c r="A1565" s="7">
        <f>YEAR(Table1[[#This Row],[Order Date]])</f>
        <v>2014</v>
      </c>
      <c r="B1565" s="8" t="s">
        <v>1638</v>
      </c>
    </row>
    <row r="1566" spans="1:2" x14ac:dyDescent="0.25">
      <c r="A1566" s="7">
        <f>YEAR(Table1[[#This Row],[Order Date]])</f>
        <v>2014</v>
      </c>
      <c r="B1566" s="8" t="s">
        <v>1638</v>
      </c>
    </row>
    <row r="1567" spans="1:2" x14ac:dyDescent="0.25">
      <c r="A1567" s="7">
        <f>YEAR(Table1[[#This Row],[Order Date]])</f>
        <v>2014</v>
      </c>
      <c r="B1567" s="8" t="s">
        <v>1638</v>
      </c>
    </row>
    <row r="1568" spans="1:2" x14ac:dyDescent="0.25">
      <c r="A1568" s="7">
        <f>YEAR(Table1[[#This Row],[Order Date]])</f>
        <v>2014</v>
      </c>
      <c r="B1568" s="8" t="s">
        <v>355</v>
      </c>
    </row>
    <row r="1569" spans="1:2" x14ac:dyDescent="0.25">
      <c r="A1569" s="7">
        <f>YEAR(Table1[[#This Row],[Order Date]])</f>
        <v>2014</v>
      </c>
      <c r="B1569" s="8" t="s">
        <v>355</v>
      </c>
    </row>
    <row r="1570" spans="1:2" x14ac:dyDescent="0.25">
      <c r="A1570" s="7">
        <f>YEAR(Table1[[#This Row],[Order Date]])</f>
        <v>2014</v>
      </c>
      <c r="B1570" s="8" t="s">
        <v>355</v>
      </c>
    </row>
    <row r="1571" spans="1:2" x14ac:dyDescent="0.25">
      <c r="A1571" s="7">
        <f>YEAR(Table1[[#This Row],[Order Date]])</f>
        <v>2014</v>
      </c>
      <c r="B1571" s="8" t="s">
        <v>1641</v>
      </c>
    </row>
    <row r="1572" spans="1:2" x14ac:dyDescent="0.25">
      <c r="A1572" s="7">
        <f>YEAR(Table1[[#This Row],[Order Date]])</f>
        <v>2014</v>
      </c>
      <c r="B1572" s="8" t="s">
        <v>1641</v>
      </c>
    </row>
    <row r="1573" spans="1:2" x14ac:dyDescent="0.25">
      <c r="A1573" s="7">
        <f>YEAR(Table1[[#This Row],[Order Date]])</f>
        <v>2014</v>
      </c>
      <c r="B1573" s="8" t="s">
        <v>352</v>
      </c>
    </row>
    <row r="1574" spans="1:2" x14ac:dyDescent="0.25">
      <c r="A1574" s="7">
        <f>YEAR(Table1[[#This Row],[Order Date]])</f>
        <v>2014</v>
      </c>
      <c r="B1574" s="8" t="s">
        <v>709</v>
      </c>
    </row>
    <row r="1575" spans="1:2" x14ac:dyDescent="0.25">
      <c r="A1575" s="7">
        <f>YEAR(Table1[[#This Row],[Order Date]])</f>
        <v>2014</v>
      </c>
      <c r="B1575" s="8" t="s">
        <v>709</v>
      </c>
    </row>
    <row r="1576" spans="1:2" x14ac:dyDescent="0.25">
      <c r="A1576" s="7">
        <f>YEAR(Table1[[#This Row],[Order Date]])</f>
        <v>2014</v>
      </c>
      <c r="B1576" s="8" t="s">
        <v>696</v>
      </c>
    </row>
    <row r="1577" spans="1:2" x14ac:dyDescent="0.25">
      <c r="A1577" s="7">
        <f>YEAR(Table1[[#This Row],[Order Date]])</f>
        <v>2014</v>
      </c>
      <c r="B1577" s="8" t="s">
        <v>1643</v>
      </c>
    </row>
    <row r="1578" spans="1:2" x14ac:dyDescent="0.25">
      <c r="A1578" s="7">
        <f>YEAR(Table1[[#This Row],[Order Date]])</f>
        <v>2014</v>
      </c>
      <c r="B1578" s="8" t="s">
        <v>1643</v>
      </c>
    </row>
    <row r="1579" spans="1:2" x14ac:dyDescent="0.25">
      <c r="A1579" s="7">
        <f>YEAR(Table1[[#This Row],[Order Date]])</f>
        <v>2014</v>
      </c>
      <c r="B1579" s="8" t="s">
        <v>791</v>
      </c>
    </row>
    <row r="1580" spans="1:2" x14ac:dyDescent="0.25">
      <c r="A1580" s="7">
        <f>YEAR(Table1[[#This Row],[Order Date]])</f>
        <v>2014</v>
      </c>
      <c r="B1580" s="8" t="s">
        <v>791</v>
      </c>
    </row>
    <row r="1581" spans="1:2" x14ac:dyDescent="0.25">
      <c r="A1581" s="7">
        <f>YEAR(Table1[[#This Row],[Order Date]])</f>
        <v>2014</v>
      </c>
      <c r="B1581" s="8" t="s">
        <v>791</v>
      </c>
    </row>
    <row r="1582" spans="1:2" x14ac:dyDescent="0.25">
      <c r="A1582" s="7">
        <f>YEAR(Table1[[#This Row],[Order Date]])</f>
        <v>2014</v>
      </c>
      <c r="B1582" s="8" t="s">
        <v>791</v>
      </c>
    </row>
    <row r="1583" spans="1:2" x14ac:dyDescent="0.25">
      <c r="A1583" s="7">
        <f>YEAR(Table1[[#This Row],[Order Date]])</f>
        <v>2014</v>
      </c>
      <c r="B1583" s="8" t="s">
        <v>791</v>
      </c>
    </row>
    <row r="1584" spans="1:2" x14ac:dyDescent="0.25">
      <c r="A1584" s="7">
        <f>YEAR(Table1[[#This Row],[Order Date]])</f>
        <v>2014</v>
      </c>
      <c r="B1584" s="8" t="s">
        <v>1648</v>
      </c>
    </row>
    <row r="1585" spans="1:2" x14ac:dyDescent="0.25">
      <c r="A1585" s="7">
        <f>YEAR(Table1[[#This Row],[Order Date]])</f>
        <v>2014</v>
      </c>
      <c r="B1585" s="8" t="s">
        <v>1562</v>
      </c>
    </row>
    <row r="1586" spans="1:2" x14ac:dyDescent="0.25">
      <c r="A1586" s="7">
        <f>YEAR(Table1[[#This Row],[Order Date]])</f>
        <v>2014</v>
      </c>
      <c r="B1586" s="8" t="s">
        <v>1562</v>
      </c>
    </row>
    <row r="1587" spans="1:2" x14ac:dyDescent="0.25">
      <c r="A1587" s="7">
        <f>YEAR(Table1[[#This Row],[Order Date]])</f>
        <v>2014</v>
      </c>
      <c r="B1587" s="8" t="s">
        <v>462</v>
      </c>
    </row>
    <row r="1588" spans="1:2" x14ac:dyDescent="0.25">
      <c r="A1588" s="7">
        <f>YEAR(Table1[[#This Row],[Order Date]])</f>
        <v>2014</v>
      </c>
      <c r="B1588" s="8" t="s">
        <v>1652</v>
      </c>
    </row>
    <row r="1589" spans="1:2" x14ac:dyDescent="0.25">
      <c r="A1589" s="7">
        <f>YEAR(Table1[[#This Row],[Order Date]])</f>
        <v>2014</v>
      </c>
      <c r="B1589" s="8" t="s">
        <v>1652</v>
      </c>
    </row>
    <row r="1590" spans="1:2" x14ac:dyDescent="0.25">
      <c r="A1590" s="7">
        <f>YEAR(Table1[[#This Row],[Order Date]])</f>
        <v>2014</v>
      </c>
      <c r="B1590" s="8" t="s">
        <v>1652</v>
      </c>
    </row>
    <row r="1591" spans="1:2" x14ac:dyDescent="0.25">
      <c r="A1591" s="7">
        <f>YEAR(Table1[[#This Row],[Order Date]])</f>
        <v>2014</v>
      </c>
      <c r="B1591" s="8" t="s">
        <v>1652</v>
      </c>
    </row>
    <row r="1592" spans="1:2" x14ac:dyDescent="0.25">
      <c r="A1592" s="7">
        <f>YEAR(Table1[[#This Row],[Order Date]])</f>
        <v>2014</v>
      </c>
      <c r="B1592" s="8" t="s">
        <v>1652</v>
      </c>
    </row>
    <row r="1593" spans="1:2" x14ac:dyDescent="0.25">
      <c r="A1593" s="7">
        <f>YEAR(Table1[[#This Row],[Order Date]])</f>
        <v>2014</v>
      </c>
      <c r="B1593" s="8" t="s">
        <v>1655</v>
      </c>
    </row>
    <row r="1594" spans="1:2" x14ac:dyDescent="0.25">
      <c r="A1594" s="7">
        <f>YEAR(Table1[[#This Row],[Order Date]])</f>
        <v>2014</v>
      </c>
      <c r="B1594" s="8" t="s">
        <v>1657</v>
      </c>
    </row>
    <row r="1595" spans="1:2" x14ac:dyDescent="0.25">
      <c r="A1595" s="7">
        <f>YEAR(Table1[[#This Row],[Order Date]])</f>
        <v>2014</v>
      </c>
      <c r="B1595" s="8" t="s">
        <v>727</v>
      </c>
    </row>
    <row r="1596" spans="1:2" x14ac:dyDescent="0.25">
      <c r="A1596" s="7">
        <f>YEAR(Table1[[#This Row],[Order Date]])</f>
        <v>2014</v>
      </c>
      <c r="B1596" s="8" t="s">
        <v>727</v>
      </c>
    </row>
    <row r="1597" spans="1:2" x14ac:dyDescent="0.25">
      <c r="A1597" s="7">
        <f>YEAR(Table1[[#This Row],[Order Date]])</f>
        <v>2014</v>
      </c>
      <c r="B1597" s="8" t="s">
        <v>1620</v>
      </c>
    </row>
    <row r="1598" spans="1:2" x14ac:dyDescent="0.25">
      <c r="A1598" s="7">
        <f>YEAR(Table1[[#This Row],[Order Date]])</f>
        <v>2014</v>
      </c>
      <c r="B1598" s="8" t="s">
        <v>1620</v>
      </c>
    </row>
    <row r="1599" spans="1:2" x14ac:dyDescent="0.25">
      <c r="A1599" s="7">
        <f>YEAR(Table1[[#This Row],[Order Date]])</f>
        <v>2014</v>
      </c>
      <c r="B1599" s="8" t="s">
        <v>1620</v>
      </c>
    </row>
    <row r="1600" spans="1:2" x14ac:dyDescent="0.25">
      <c r="A1600" s="7">
        <f>YEAR(Table1[[#This Row],[Order Date]])</f>
        <v>2014</v>
      </c>
      <c r="B1600" s="8" t="s">
        <v>1661</v>
      </c>
    </row>
    <row r="1601" spans="1:2" x14ac:dyDescent="0.25">
      <c r="A1601" s="7">
        <f>YEAR(Table1[[#This Row],[Order Date]])</f>
        <v>2014</v>
      </c>
      <c r="B1601" s="8" t="s">
        <v>1662</v>
      </c>
    </row>
    <row r="1602" spans="1:2" x14ac:dyDescent="0.25">
      <c r="A1602" s="7">
        <f>YEAR(Table1[[#This Row],[Order Date]])</f>
        <v>2014</v>
      </c>
      <c r="B1602" s="8" t="s">
        <v>1662</v>
      </c>
    </row>
    <row r="1603" spans="1:2" x14ac:dyDescent="0.25">
      <c r="A1603" s="7">
        <f>YEAR(Table1[[#This Row],[Order Date]])</f>
        <v>2014</v>
      </c>
      <c r="B1603" s="8" t="s">
        <v>1662</v>
      </c>
    </row>
    <row r="1604" spans="1:2" x14ac:dyDescent="0.25">
      <c r="A1604" s="7">
        <f>YEAR(Table1[[#This Row],[Order Date]])</f>
        <v>2014</v>
      </c>
      <c r="B1604" s="8" t="s">
        <v>1662</v>
      </c>
    </row>
    <row r="1605" spans="1:2" x14ac:dyDescent="0.25">
      <c r="A1605" s="7">
        <f>YEAR(Table1[[#This Row],[Order Date]])</f>
        <v>2014</v>
      </c>
      <c r="B1605" s="8" t="s">
        <v>1663</v>
      </c>
    </row>
    <row r="1606" spans="1:2" x14ac:dyDescent="0.25">
      <c r="A1606" s="7">
        <f>YEAR(Table1[[#This Row],[Order Date]])</f>
        <v>2014</v>
      </c>
      <c r="B1606" s="8" t="s">
        <v>465</v>
      </c>
    </row>
    <row r="1607" spans="1:2" x14ac:dyDescent="0.25">
      <c r="A1607" s="7">
        <f>YEAR(Table1[[#This Row],[Order Date]])</f>
        <v>2014</v>
      </c>
      <c r="B1607" s="8" t="s">
        <v>1172</v>
      </c>
    </row>
    <row r="1608" spans="1:2" x14ac:dyDescent="0.25">
      <c r="A1608" s="7">
        <f>YEAR(Table1[[#This Row],[Order Date]])</f>
        <v>2014</v>
      </c>
      <c r="B1608" s="8" t="s">
        <v>1172</v>
      </c>
    </row>
    <row r="1609" spans="1:2" x14ac:dyDescent="0.25">
      <c r="A1609" s="7">
        <f>YEAR(Table1[[#This Row],[Order Date]])</f>
        <v>2014</v>
      </c>
      <c r="B1609" s="8" t="s">
        <v>1665</v>
      </c>
    </row>
    <row r="1610" spans="1:2" x14ac:dyDescent="0.25">
      <c r="A1610" s="7">
        <f>YEAR(Table1[[#This Row],[Order Date]])</f>
        <v>2014</v>
      </c>
      <c r="B1610" s="8" t="s">
        <v>433</v>
      </c>
    </row>
    <row r="1611" spans="1:2" x14ac:dyDescent="0.25">
      <c r="A1611" s="7">
        <f>YEAR(Table1[[#This Row],[Order Date]])</f>
        <v>2014</v>
      </c>
      <c r="B1611" s="8" t="s">
        <v>433</v>
      </c>
    </row>
    <row r="1612" spans="1:2" x14ac:dyDescent="0.25">
      <c r="A1612" s="7">
        <f>YEAR(Table1[[#This Row],[Order Date]])</f>
        <v>2014</v>
      </c>
      <c r="B1612" s="8" t="s">
        <v>433</v>
      </c>
    </row>
    <row r="1613" spans="1:2" x14ac:dyDescent="0.25">
      <c r="A1613" s="7">
        <f>YEAR(Table1[[#This Row],[Order Date]])</f>
        <v>2014</v>
      </c>
      <c r="B1613" s="8" t="s">
        <v>433</v>
      </c>
    </row>
    <row r="1614" spans="1:2" x14ac:dyDescent="0.25">
      <c r="A1614" s="7">
        <f>YEAR(Table1[[#This Row],[Order Date]])</f>
        <v>2014</v>
      </c>
      <c r="B1614" s="8" t="s">
        <v>1669</v>
      </c>
    </row>
    <row r="1615" spans="1:2" x14ac:dyDescent="0.25">
      <c r="A1615" s="7">
        <f>YEAR(Table1[[#This Row],[Order Date]])</f>
        <v>2014</v>
      </c>
      <c r="B1615" s="8" t="s">
        <v>1669</v>
      </c>
    </row>
    <row r="1616" spans="1:2" x14ac:dyDescent="0.25">
      <c r="A1616" s="7">
        <f>YEAR(Table1[[#This Row],[Order Date]])</f>
        <v>2014</v>
      </c>
      <c r="B1616" s="8" t="s">
        <v>1669</v>
      </c>
    </row>
    <row r="1617" spans="1:2" x14ac:dyDescent="0.25">
      <c r="A1617" s="7">
        <f>YEAR(Table1[[#This Row],[Order Date]])</f>
        <v>2014</v>
      </c>
      <c r="B1617" s="8" t="s">
        <v>1669</v>
      </c>
    </row>
    <row r="1618" spans="1:2" x14ac:dyDescent="0.25">
      <c r="A1618" s="7">
        <f>YEAR(Table1[[#This Row],[Order Date]])</f>
        <v>2014</v>
      </c>
      <c r="B1618" s="8" t="s">
        <v>1662</v>
      </c>
    </row>
    <row r="1619" spans="1:2" x14ac:dyDescent="0.25">
      <c r="A1619" s="7">
        <f>YEAR(Table1[[#This Row],[Order Date]])</f>
        <v>2014</v>
      </c>
      <c r="B1619" s="8" t="s">
        <v>1671</v>
      </c>
    </row>
    <row r="1620" spans="1:2" x14ac:dyDescent="0.25">
      <c r="A1620" s="7">
        <f>YEAR(Table1[[#This Row],[Order Date]])</f>
        <v>2014</v>
      </c>
      <c r="B1620" s="8" t="s">
        <v>1671</v>
      </c>
    </row>
    <row r="1621" spans="1:2" x14ac:dyDescent="0.25">
      <c r="A1621" s="7">
        <f>YEAR(Table1[[#This Row],[Order Date]])</f>
        <v>2014</v>
      </c>
      <c r="B1621" s="8" t="s">
        <v>1672</v>
      </c>
    </row>
    <row r="1622" spans="1:2" x14ac:dyDescent="0.25">
      <c r="A1622" s="7">
        <f>YEAR(Table1[[#This Row],[Order Date]])</f>
        <v>2014</v>
      </c>
      <c r="B1622" s="8" t="s">
        <v>1672</v>
      </c>
    </row>
    <row r="1623" spans="1:2" x14ac:dyDescent="0.25">
      <c r="A1623" s="7">
        <f>YEAR(Table1[[#This Row],[Order Date]])</f>
        <v>2014</v>
      </c>
      <c r="B1623" s="8" t="s">
        <v>498</v>
      </c>
    </row>
    <row r="1624" spans="1:2" x14ac:dyDescent="0.25">
      <c r="A1624" s="7">
        <f>YEAR(Table1[[#This Row],[Order Date]])</f>
        <v>2014</v>
      </c>
      <c r="B1624" s="8" t="s">
        <v>498</v>
      </c>
    </row>
    <row r="1625" spans="1:2" x14ac:dyDescent="0.25">
      <c r="A1625" s="7">
        <f>YEAR(Table1[[#This Row],[Order Date]])</f>
        <v>2014</v>
      </c>
      <c r="B1625" s="8" t="s">
        <v>498</v>
      </c>
    </row>
    <row r="1626" spans="1:2" x14ac:dyDescent="0.25">
      <c r="A1626" s="7">
        <f>YEAR(Table1[[#This Row],[Order Date]])</f>
        <v>2014</v>
      </c>
      <c r="B1626" s="8" t="s">
        <v>498</v>
      </c>
    </row>
    <row r="1627" spans="1:2" x14ac:dyDescent="0.25">
      <c r="A1627" s="7">
        <f>YEAR(Table1[[#This Row],[Order Date]])</f>
        <v>2014</v>
      </c>
      <c r="B1627" s="8" t="s">
        <v>702</v>
      </c>
    </row>
    <row r="1628" spans="1:2" x14ac:dyDescent="0.25">
      <c r="A1628" s="7">
        <f>YEAR(Table1[[#This Row],[Order Date]])</f>
        <v>2014</v>
      </c>
      <c r="B1628" s="8" t="s">
        <v>1676</v>
      </c>
    </row>
    <row r="1629" spans="1:2" x14ac:dyDescent="0.25">
      <c r="A1629" s="7">
        <f>YEAR(Table1[[#This Row],[Order Date]])</f>
        <v>2014</v>
      </c>
      <c r="B1629" s="8" t="s">
        <v>1677</v>
      </c>
    </row>
    <row r="1630" spans="1:2" x14ac:dyDescent="0.25">
      <c r="A1630" s="7">
        <f>YEAR(Table1[[#This Row],[Order Date]])</f>
        <v>2014</v>
      </c>
      <c r="B1630" s="8" t="s">
        <v>1151</v>
      </c>
    </row>
    <row r="1631" spans="1:2" x14ac:dyDescent="0.25">
      <c r="A1631" s="7">
        <f>YEAR(Table1[[#This Row],[Order Date]])</f>
        <v>2014</v>
      </c>
      <c r="B1631" s="8" t="s">
        <v>193</v>
      </c>
    </row>
    <row r="1632" spans="1:2" x14ac:dyDescent="0.25">
      <c r="A1632" s="7">
        <f>YEAR(Table1[[#This Row],[Order Date]])</f>
        <v>2014</v>
      </c>
      <c r="B1632" s="8" t="s">
        <v>193</v>
      </c>
    </row>
    <row r="1633" spans="1:2" x14ac:dyDescent="0.25">
      <c r="A1633" s="7">
        <f>YEAR(Table1[[#This Row],[Order Date]])</f>
        <v>2014</v>
      </c>
      <c r="B1633" s="8" t="s">
        <v>193</v>
      </c>
    </row>
    <row r="1634" spans="1:2" x14ac:dyDescent="0.25">
      <c r="A1634" s="7">
        <f>YEAR(Table1[[#This Row],[Order Date]])</f>
        <v>2014</v>
      </c>
      <c r="B1634" s="8" t="s">
        <v>193</v>
      </c>
    </row>
    <row r="1635" spans="1:2" x14ac:dyDescent="0.25">
      <c r="A1635" s="7">
        <f>YEAR(Table1[[#This Row],[Order Date]])</f>
        <v>2014</v>
      </c>
      <c r="B1635" s="8" t="s">
        <v>1097</v>
      </c>
    </row>
    <row r="1636" spans="1:2" x14ac:dyDescent="0.25">
      <c r="A1636" s="7">
        <f>YEAR(Table1[[#This Row],[Order Date]])</f>
        <v>2014</v>
      </c>
      <c r="B1636" s="8" t="s">
        <v>1680</v>
      </c>
    </row>
    <row r="1637" spans="1:2" x14ac:dyDescent="0.25">
      <c r="A1637" s="7">
        <f>YEAR(Table1[[#This Row],[Order Date]])</f>
        <v>2014</v>
      </c>
      <c r="B1637" s="8" t="s">
        <v>1680</v>
      </c>
    </row>
    <row r="1638" spans="1:2" x14ac:dyDescent="0.25">
      <c r="A1638" s="7">
        <f>YEAR(Table1[[#This Row],[Order Date]])</f>
        <v>2014</v>
      </c>
      <c r="B1638" s="8" t="s">
        <v>1680</v>
      </c>
    </row>
    <row r="1639" spans="1:2" x14ac:dyDescent="0.25">
      <c r="A1639" s="7">
        <f>YEAR(Table1[[#This Row],[Order Date]])</f>
        <v>2014</v>
      </c>
      <c r="B1639" s="8" t="s">
        <v>1682</v>
      </c>
    </row>
    <row r="1640" spans="1:2" x14ac:dyDescent="0.25">
      <c r="A1640" s="7">
        <f>YEAR(Table1[[#This Row],[Order Date]])</f>
        <v>2014</v>
      </c>
      <c r="B1640" s="8" t="s">
        <v>1684</v>
      </c>
    </row>
    <row r="1641" spans="1:2" x14ac:dyDescent="0.25">
      <c r="A1641" s="7">
        <f>YEAR(Table1[[#This Row],[Order Date]])</f>
        <v>2014</v>
      </c>
      <c r="B1641" s="8" t="s">
        <v>389</v>
      </c>
    </row>
    <row r="1642" spans="1:2" x14ac:dyDescent="0.25">
      <c r="A1642" s="7">
        <f>YEAR(Table1[[#This Row],[Order Date]])</f>
        <v>2014</v>
      </c>
      <c r="B1642" s="8" t="s">
        <v>774</v>
      </c>
    </row>
    <row r="1643" spans="1:2" x14ac:dyDescent="0.25">
      <c r="A1643" s="7">
        <f>YEAR(Table1[[#This Row],[Order Date]])</f>
        <v>2014</v>
      </c>
      <c r="B1643" s="8" t="s">
        <v>1687</v>
      </c>
    </row>
    <row r="1644" spans="1:2" x14ac:dyDescent="0.25">
      <c r="A1644" s="7">
        <f>YEAR(Table1[[#This Row],[Order Date]])</f>
        <v>2014</v>
      </c>
      <c r="B1644" s="8" t="s">
        <v>1093</v>
      </c>
    </row>
    <row r="1645" spans="1:2" x14ac:dyDescent="0.25">
      <c r="A1645" s="7">
        <f>YEAR(Table1[[#This Row],[Order Date]])</f>
        <v>2014</v>
      </c>
      <c r="B1645" s="8" t="s">
        <v>1688</v>
      </c>
    </row>
    <row r="1646" spans="1:2" x14ac:dyDescent="0.25">
      <c r="A1646" s="7">
        <f>YEAR(Table1[[#This Row],[Order Date]])</f>
        <v>2014</v>
      </c>
      <c r="B1646" s="8" t="s">
        <v>1688</v>
      </c>
    </row>
    <row r="1647" spans="1:2" x14ac:dyDescent="0.25">
      <c r="A1647" s="7">
        <f>YEAR(Table1[[#This Row],[Order Date]])</f>
        <v>2014</v>
      </c>
      <c r="B1647" s="8" t="s">
        <v>1688</v>
      </c>
    </row>
    <row r="1648" spans="1:2" x14ac:dyDescent="0.25">
      <c r="A1648" s="7">
        <f>YEAR(Table1[[#This Row],[Order Date]])</f>
        <v>2014</v>
      </c>
      <c r="B1648" s="8" t="s">
        <v>1688</v>
      </c>
    </row>
    <row r="1649" spans="1:2" x14ac:dyDescent="0.25">
      <c r="A1649" s="7">
        <f>YEAR(Table1[[#This Row],[Order Date]])</f>
        <v>2014</v>
      </c>
      <c r="B1649" s="8" t="s">
        <v>289</v>
      </c>
    </row>
    <row r="1650" spans="1:2" x14ac:dyDescent="0.25">
      <c r="A1650" s="7">
        <f>YEAR(Table1[[#This Row],[Order Date]])</f>
        <v>2014</v>
      </c>
      <c r="B1650" s="8" t="s">
        <v>83</v>
      </c>
    </row>
    <row r="1651" spans="1:2" x14ac:dyDescent="0.25">
      <c r="A1651" s="7">
        <f>YEAR(Table1[[#This Row],[Order Date]])</f>
        <v>2014</v>
      </c>
      <c r="B1651" s="8" t="s">
        <v>578</v>
      </c>
    </row>
    <row r="1652" spans="1:2" x14ac:dyDescent="0.25">
      <c r="A1652" s="7">
        <f>YEAR(Table1[[#This Row],[Order Date]])</f>
        <v>2014</v>
      </c>
      <c r="B1652" s="8" t="s">
        <v>578</v>
      </c>
    </row>
    <row r="1653" spans="1:2" x14ac:dyDescent="0.25">
      <c r="A1653" s="7">
        <f>YEAR(Table1[[#This Row],[Order Date]])</f>
        <v>2014</v>
      </c>
      <c r="B1653" s="8" t="s">
        <v>1693</v>
      </c>
    </row>
    <row r="1654" spans="1:2" x14ac:dyDescent="0.25">
      <c r="A1654" s="7">
        <f>YEAR(Table1[[#This Row],[Order Date]])</f>
        <v>2014</v>
      </c>
      <c r="B1654" s="8" t="s">
        <v>1392</v>
      </c>
    </row>
    <row r="1655" spans="1:2" x14ac:dyDescent="0.25">
      <c r="A1655" s="7">
        <f>YEAR(Table1[[#This Row],[Order Date]])</f>
        <v>2014</v>
      </c>
      <c r="B1655" s="8" t="s">
        <v>1392</v>
      </c>
    </row>
    <row r="1656" spans="1:2" x14ac:dyDescent="0.25">
      <c r="A1656" s="7">
        <f>YEAR(Table1[[#This Row],[Order Date]])</f>
        <v>2014</v>
      </c>
      <c r="B1656" s="8" t="s">
        <v>1696</v>
      </c>
    </row>
    <row r="1657" spans="1:2" x14ac:dyDescent="0.25">
      <c r="A1657" s="7">
        <f>YEAR(Table1[[#This Row],[Order Date]])</f>
        <v>2014</v>
      </c>
      <c r="B1657" s="8" t="s">
        <v>1696</v>
      </c>
    </row>
    <row r="1658" spans="1:2" x14ac:dyDescent="0.25">
      <c r="A1658" s="7">
        <f>YEAR(Table1[[#This Row],[Order Date]])</f>
        <v>2014</v>
      </c>
      <c r="B1658" s="8" t="s">
        <v>1696</v>
      </c>
    </row>
    <row r="1659" spans="1:2" x14ac:dyDescent="0.25">
      <c r="A1659" s="7">
        <f>YEAR(Table1[[#This Row],[Order Date]])</f>
        <v>2014</v>
      </c>
      <c r="B1659" s="8" t="s">
        <v>1696</v>
      </c>
    </row>
    <row r="1660" spans="1:2" x14ac:dyDescent="0.25">
      <c r="A1660" s="7">
        <f>YEAR(Table1[[#This Row],[Order Date]])</f>
        <v>2014</v>
      </c>
      <c r="B1660" s="8" t="s">
        <v>626</v>
      </c>
    </row>
    <row r="1661" spans="1:2" x14ac:dyDescent="0.25">
      <c r="A1661" s="7">
        <f>YEAR(Table1[[#This Row],[Order Date]])</f>
        <v>2014</v>
      </c>
      <c r="B1661" s="8" t="s">
        <v>1699</v>
      </c>
    </row>
    <row r="1662" spans="1:2" x14ac:dyDescent="0.25">
      <c r="A1662" s="7">
        <f>YEAR(Table1[[#This Row],[Order Date]])</f>
        <v>2014</v>
      </c>
      <c r="B1662" s="8" t="s">
        <v>743</v>
      </c>
    </row>
    <row r="1663" spans="1:2" x14ac:dyDescent="0.25">
      <c r="A1663" s="7">
        <f>YEAR(Table1[[#This Row],[Order Date]])</f>
        <v>2014</v>
      </c>
      <c r="B1663" s="8" t="s">
        <v>743</v>
      </c>
    </row>
    <row r="1664" spans="1:2" x14ac:dyDescent="0.25">
      <c r="A1664" s="7">
        <f>YEAR(Table1[[#This Row],[Order Date]])</f>
        <v>2014</v>
      </c>
      <c r="B1664" s="8" t="s">
        <v>743</v>
      </c>
    </row>
    <row r="1665" spans="1:2" x14ac:dyDescent="0.25">
      <c r="A1665" s="7">
        <f>YEAR(Table1[[#This Row],[Order Date]])</f>
        <v>2014</v>
      </c>
      <c r="B1665" s="8" t="s">
        <v>689</v>
      </c>
    </row>
    <row r="1666" spans="1:2" x14ac:dyDescent="0.25">
      <c r="A1666" s="7">
        <f>YEAR(Table1[[#This Row],[Order Date]])</f>
        <v>2014</v>
      </c>
      <c r="B1666" s="8" t="s">
        <v>689</v>
      </c>
    </row>
    <row r="1667" spans="1:2" x14ac:dyDescent="0.25">
      <c r="A1667" s="7">
        <f>YEAR(Table1[[#This Row],[Order Date]])</f>
        <v>2014</v>
      </c>
      <c r="B1667" s="8" t="s">
        <v>689</v>
      </c>
    </row>
    <row r="1668" spans="1:2" x14ac:dyDescent="0.25">
      <c r="A1668" s="7">
        <f>YEAR(Table1[[#This Row],[Order Date]])</f>
        <v>2014</v>
      </c>
      <c r="B1668" s="8" t="s">
        <v>689</v>
      </c>
    </row>
    <row r="1669" spans="1:2" x14ac:dyDescent="0.25">
      <c r="A1669" s="7">
        <f>YEAR(Table1[[#This Row],[Order Date]])</f>
        <v>2014</v>
      </c>
      <c r="B1669" s="8" t="s">
        <v>689</v>
      </c>
    </row>
    <row r="1670" spans="1:2" x14ac:dyDescent="0.25">
      <c r="A1670" s="7">
        <f>YEAR(Table1[[#This Row],[Order Date]])</f>
        <v>2014</v>
      </c>
      <c r="B1670" s="8" t="s">
        <v>689</v>
      </c>
    </row>
    <row r="1671" spans="1:2" x14ac:dyDescent="0.25">
      <c r="A1671" s="7">
        <f>YEAR(Table1[[#This Row],[Order Date]])</f>
        <v>2014</v>
      </c>
      <c r="B1671" s="8" t="s">
        <v>1705</v>
      </c>
    </row>
    <row r="1672" spans="1:2" x14ac:dyDescent="0.25">
      <c r="A1672" s="7">
        <f>YEAR(Table1[[#This Row],[Order Date]])</f>
        <v>2014</v>
      </c>
      <c r="B1672" s="8" t="s">
        <v>401</v>
      </c>
    </row>
    <row r="1673" spans="1:2" x14ac:dyDescent="0.25">
      <c r="A1673" s="7">
        <f>YEAR(Table1[[#This Row],[Order Date]])</f>
        <v>2014</v>
      </c>
      <c r="B1673" s="8" t="s">
        <v>401</v>
      </c>
    </row>
    <row r="1674" spans="1:2" x14ac:dyDescent="0.25">
      <c r="A1674" s="7">
        <f>YEAR(Table1[[#This Row],[Order Date]])</f>
        <v>2014</v>
      </c>
      <c r="B1674" s="8" t="s">
        <v>509</v>
      </c>
    </row>
    <row r="1675" spans="1:2" x14ac:dyDescent="0.25">
      <c r="A1675" s="7">
        <f>YEAR(Table1[[#This Row],[Order Date]])</f>
        <v>2014</v>
      </c>
      <c r="B1675" s="8" t="s">
        <v>289</v>
      </c>
    </row>
    <row r="1676" spans="1:2" x14ac:dyDescent="0.25">
      <c r="A1676" s="7">
        <f>YEAR(Table1[[#This Row],[Order Date]])</f>
        <v>2014</v>
      </c>
      <c r="B1676" s="8" t="s">
        <v>289</v>
      </c>
    </row>
    <row r="1677" spans="1:2" x14ac:dyDescent="0.25">
      <c r="A1677" s="7">
        <f>YEAR(Table1[[#This Row],[Order Date]])</f>
        <v>2014</v>
      </c>
      <c r="B1677" s="8" t="s">
        <v>289</v>
      </c>
    </row>
    <row r="1678" spans="1:2" x14ac:dyDescent="0.25">
      <c r="A1678" s="7">
        <f>YEAR(Table1[[#This Row],[Order Date]])</f>
        <v>2014</v>
      </c>
      <c r="B1678" s="8" t="s">
        <v>857</v>
      </c>
    </row>
    <row r="1679" spans="1:2" x14ac:dyDescent="0.25">
      <c r="A1679" s="7">
        <f>YEAR(Table1[[#This Row],[Order Date]])</f>
        <v>2014</v>
      </c>
      <c r="B1679" s="8" t="s">
        <v>848</v>
      </c>
    </row>
    <row r="1680" spans="1:2" x14ac:dyDescent="0.25">
      <c r="A1680" s="7">
        <f>YEAR(Table1[[#This Row],[Order Date]])</f>
        <v>2014</v>
      </c>
      <c r="B1680" s="8" t="s">
        <v>848</v>
      </c>
    </row>
    <row r="1681" spans="1:2" x14ac:dyDescent="0.25">
      <c r="A1681" s="7">
        <f>YEAR(Table1[[#This Row],[Order Date]])</f>
        <v>2014</v>
      </c>
      <c r="B1681" s="8" t="s">
        <v>848</v>
      </c>
    </row>
    <row r="1682" spans="1:2" x14ac:dyDescent="0.25">
      <c r="A1682" s="7">
        <f>YEAR(Table1[[#This Row],[Order Date]])</f>
        <v>2014</v>
      </c>
      <c r="B1682" s="8" t="s">
        <v>1497</v>
      </c>
    </row>
    <row r="1683" spans="1:2" x14ac:dyDescent="0.25">
      <c r="A1683" s="7">
        <f>YEAR(Table1[[#This Row],[Order Date]])</f>
        <v>2014</v>
      </c>
      <c r="B1683" s="8" t="s">
        <v>1475</v>
      </c>
    </row>
    <row r="1684" spans="1:2" x14ac:dyDescent="0.25">
      <c r="A1684" s="7">
        <f>YEAR(Table1[[#This Row],[Order Date]])</f>
        <v>2014</v>
      </c>
      <c r="B1684" s="8" t="s">
        <v>1475</v>
      </c>
    </row>
    <row r="1685" spans="1:2" x14ac:dyDescent="0.25">
      <c r="A1685" s="7">
        <f>YEAR(Table1[[#This Row],[Order Date]])</f>
        <v>2014</v>
      </c>
      <c r="B1685" s="8" t="s">
        <v>1475</v>
      </c>
    </row>
    <row r="1686" spans="1:2" x14ac:dyDescent="0.25">
      <c r="A1686" s="7">
        <f>YEAR(Table1[[#This Row],[Order Date]])</f>
        <v>2014</v>
      </c>
      <c r="B1686" s="8" t="s">
        <v>1475</v>
      </c>
    </row>
    <row r="1687" spans="1:2" x14ac:dyDescent="0.25">
      <c r="A1687" s="7">
        <f>YEAR(Table1[[#This Row],[Order Date]])</f>
        <v>2014</v>
      </c>
      <c r="B1687" s="8" t="s">
        <v>1475</v>
      </c>
    </row>
    <row r="1688" spans="1:2" x14ac:dyDescent="0.25">
      <c r="A1688" s="7">
        <f>YEAR(Table1[[#This Row],[Order Date]])</f>
        <v>2014</v>
      </c>
      <c r="B1688" s="8" t="s">
        <v>1483</v>
      </c>
    </row>
    <row r="1689" spans="1:2" x14ac:dyDescent="0.25">
      <c r="A1689" s="7">
        <f>YEAR(Table1[[#This Row],[Order Date]])</f>
        <v>2014</v>
      </c>
      <c r="B1689" s="8" t="s">
        <v>1483</v>
      </c>
    </row>
    <row r="1690" spans="1:2" x14ac:dyDescent="0.25">
      <c r="A1690" s="7">
        <f>YEAR(Table1[[#This Row],[Order Date]])</f>
        <v>2014</v>
      </c>
      <c r="B1690" s="8" t="s">
        <v>1483</v>
      </c>
    </row>
    <row r="1691" spans="1:2" x14ac:dyDescent="0.25">
      <c r="A1691" s="7">
        <f>YEAR(Table1[[#This Row],[Order Date]])</f>
        <v>2014</v>
      </c>
      <c r="B1691" s="8" t="s">
        <v>1483</v>
      </c>
    </row>
    <row r="1692" spans="1:2" x14ac:dyDescent="0.25">
      <c r="A1692" s="7">
        <f>YEAR(Table1[[#This Row],[Order Date]])</f>
        <v>2014</v>
      </c>
      <c r="B1692" s="8" t="s">
        <v>902</v>
      </c>
    </row>
    <row r="1693" spans="1:2" x14ac:dyDescent="0.25">
      <c r="A1693" s="7">
        <f>YEAR(Table1[[#This Row],[Order Date]])</f>
        <v>2014</v>
      </c>
      <c r="B1693" s="8" t="s">
        <v>29</v>
      </c>
    </row>
    <row r="1694" spans="1:2" x14ac:dyDescent="0.25">
      <c r="A1694" s="7">
        <f>YEAR(Table1[[#This Row],[Order Date]])</f>
        <v>2014</v>
      </c>
      <c r="B1694" s="8" t="s">
        <v>1712</v>
      </c>
    </row>
    <row r="1695" spans="1:2" x14ac:dyDescent="0.25">
      <c r="A1695" s="7">
        <f>YEAR(Table1[[#This Row],[Order Date]])</f>
        <v>2014</v>
      </c>
      <c r="B1695" s="8" t="s">
        <v>1714</v>
      </c>
    </row>
    <row r="1696" spans="1:2" x14ac:dyDescent="0.25">
      <c r="A1696" s="7">
        <f>YEAR(Table1[[#This Row],[Order Date]])</f>
        <v>2014</v>
      </c>
      <c r="B1696" s="8" t="s">
        <v>61</v>
      </c>
    </row>
    <row r="1697" spans="1:2" x14ac:dyDescent="0.25">
      <c r="A1697" s="7">
        <f>YEAR(Table1[[#This Row],[Order Date]])</f>
        <v>2014</v>
      </c>
      <c r="B1697" s="8" t="s">
        <v>61</v>
      </c>
    </row>
    <row r="1698" spans="1:2" x14ac:dyDescent="0.25">
      <c r="A1698" s="7">
        <f>YEAR(Table1[[#This Row],[Order Date]])</f>
        <v>2014</v>
      </c>
      <c r="B1698" s="8" t="s">
        <v>61</v>
      </c>
    </row>
    <row r="1699" spans="1:2" x14ac:dyDescent="0.25">
      <c r="A1699" s="7">
        <f>YEAR(Table1[[#This Row],[Order Date]])</f>
        <v>2014</v>
      </c>
      <c r="B1699" s="8" t="s">
        <v>61</v>
      </c>
    </row>
    <row r="1700" spans="1:2" x14ac:dyDescent="0.25">
      <c r="A1700" s="7">
        <f>YEAR(Table1[[#This Row],[Order Date]])</f>
        <v>2014</v>
      </c>
      <c r="B1700" s="8" t="s">
        <v>1115</v>
      </c>
    </row>
    <row r="1701" spans="1:2" x14ac:dyDescent="0.25">
      <c r="A1701" s="7">
        <f>YEAR(Table1[[#This Row],[Order Date]])</f>
        <v>2014</v>
      </c>
      <c r="B1701" s="8" t="s">
        <v>1115</v>
      </c>
    </row>
    <row r="1702" spans="1:2" x14ac:dyDescent="0.25">
      <c r="A1702" s="7">
        <f>YEAR(Table1[[#This Row],[Order Date]])</f>
        <v>2014</v>
      </c>
      <c r="B1702" s="8" t="s">
        <v>1115</v>
      </c>
    </row>
    <row r="1703" spans="1:2" x14ac:dyDescent="0.25">
      <c r="A1703" s="7">
        <f>YEAR(Table1[[#This Row],[Order Date]])</f>
        <v>2014</v>
      </c>
      <c r="B1703" s="8" t="s">
        <v>1023</v>
      </c>
    </row>
    <row r="1704" spans="1:2" x14ac:dyDescent="0.25">
      <c r="A1704" s="7">
        <f>YEAR(Table1[[#This Row],[Order Date]])</f>
        <v>2014</v>
      </c>
      <c r="B1704" s="8" t="s">
        <v>1023</v>
      </c>
    </row>
    <row r="1705" spans="1:2" x14ac:dyDescent="0.25">
      <c r="A1705" s="7">
        <f>YEAR(Table1[[#This Row],[Order Date]])</f>
        <v>2014</v>
      </c>
      <c r="B1705" s="8" t="s">
        <v>1719</v>
      </c>
    </row>
    <row r="1706" spans="1:2" x14ac:dyDescent="0.25">
      <c r="A1706" s="7">
        <f>YEAR(Table1[[#This Row],[Order Date]])</f>
        <v>2014</v>
      </c>
      <c r="B1706" s="8" t="s">
        <v>1720</v>
      </c>
    </row>
    <row r="1707" spans="1:2" x14ac:dyDescent="0.25">
      <c r="A1707" s="7">
        <f>YEAR(Table1[[#This Row],[Order Date]])</f>
        <v>2014</v>
      </c>
      <c r="B1707" s="8" t="s">
        <v>839</v>
      </c>
    </row>
    <row r="1708" spans="1:2" x14ac:dyDescent="0.25">
      <c r="A1708" s="7">
        <f>YEAR(Table1[[#This Row],[Order Date]])</f>
        <v>2014</v>
      </c>
      <c r="B1708" s="8" t="s">
        <v>1722</v>
      </c>
    </row>
    <row r="1709" spans="1:2" x14ac:dyDescent="0.25">
      <c r="A1709" s="7">
        <f>YEAR(Table1[[#This Row],[Order Date]])</f>
        <v>2014</v>
      </c>
      <c r="B1709" s="8" t="s">
        <v>1723</v>
      </c>
    </row>
    <row r="1710" spans="1:2" x14ac:dyDescent="0.25">
      <c r="A1710" s="7">
        <f>YEAR(Table1[[#This Row],[Order Date]])</f>
        <v>2014</v>
      </c>
      <c r="B1710" s="8" t="s">
        <v>1723</v>
      </c>
    </row>
    <row r="1711" spans="1:2" x14ac:dyDescent="0.25">
      <c r="A1711" s="7">
        <f>YEAR(Table1[[#This Row],[Order Date]])</f>
        <v>2014</v>
      </c>
      <c r="B1711" s="8" t="s">
        <v>953</v>
      </c>
    </row>
    <row r="1712" spans="1:2" x14ac:dyDescent="0.25">
      <c r="A1712" s="7">
        <f>YEAR(Table1[[#This Row],[Order Date]])</f>
        <v>2014</v>
      </c>
      <c r="B1712" s="8" t="s">
        <v>1617</v>
      </c>
    </row>
    <row r="1713" spans="1:2" x14ac:dyDescent="0.25">
      <c r="A1713" s="7">
        <f>YEAR(Table1[[#This Row],[Order Date]])</f>
        <v>2014</v>
      </c>
      <c r="B1713" s="8" t="s">
        <v>684</v>
      </c>
    </row>
    <row r="1714" spans="1:2" x14ac:dyDescent="0.25">
      <c r="A1714" s="7">
        <f>YEAR(Table1[[#This Row],[Order Date]])</f>
        <v>2014</v>
      </c>
      <c r="B1714" s="8" t="s">
        <v>953</v>
      </c>
    </row>
    <row r="1715" spans="1:2" x14ac:dyDescent="0.25">
      <c r="A1715" s="7">
        <f>YEAR(Table1[[#This Row],[Order Date]])</f>
        <v>2014</v>
      </c>
      <c r="B1715" s="8" t="s">
        <v>953</v>
      </c>
    </row>
    <row r="1716" spans="1:2" x14ac:dyDescent="0.25">
      <c r="A1716" s="7">
        <f>YEAR(Table1[[#This Row],[Order Date]])</f>
        <v>2014</v>
      </c>
      <c r="B1716" s="8" t="s">
        <v>712</v>
      </c>
    </row>
    <row r="1717" spans="1:2" x14ac:dyDescent="0.25">
      <c r="A1717" s="7">
        <f>YEAR(Table1[[#This Row],[Order Date]])</f>
        <v>2014</v>
      </c>
      <c r="B1717" s="8" t="s">
        <v>712</v>
      </c>
    </row>
    <row r="1718" spans="1:2" x14ac:dyDescent="0.25">
      <c r="A1718" s="7">
        <f>YEAR(Table1[[#This Row],[Order Date]])</f>
        <v>2014</v>
      </c>
      <c r="B1718" s="8" t="s">
        <v>1727</v>
      </c>
    </row>
    <row r="1719" spans="1:2" x14ac:dyDescent="0.25">
      <c r="A1719" s="7">
        <f>YEAR(Table1[[#This Row],[Order Date]])</f>
        <v>2014</v>
      </c>
      <c r="B1719" s="8" t="s">
        <v>853</v>
      </c>
    </row>
    <row r="1720" spans="1:2" x14ac:dyDescent="0.25">
      <c r="A1720" s="7">
        <f>YEAR(Table1[[#This Row],[Order Date]])</f>
        <v>2014</v>
      </c>
      <c r="B1720" s="8" t="s">
        <v>1652</v>
      </c>
    </row>
    <row r="1721" spans="1:2" x14ac:dyDescent="0.25">
      <c r="A1721" s="7">
        <f>YEAR(Table1[[#This Row],[Order Date]])</f>
        <v>2014</v>
      </c>
      <c r="B1721" s="8" t="s">
        <v>1652</v>
      </c>
    </row>
    <row r="1722" spans="1:2" x14ac:dyDescent="0.25">
      <c r="A1722" s="7">
        <f>YEAR(Table1[[#This Row],[Order Date]])</f>
        <v>2014</v>
      </c>
      <c r="B1722" s="8" t="s">
        <v>1652</v>
      </c>
    </row>
    <row r="1723" spans="1:2" x14ac:dyDescent="0.25">
      <c r="A1723" s="7">
        <f>YEAR(Table1[[#This Row],[Order Date]])</f>
        <v>2014</v>
      </c>
      <c r="B1723" s="8" t="s">
        <v>1652</v>
      </c>
    </row>
    <row r="1724" spans="1:2" x14ac:dyDescent="0.25">
      <c r="A1724" s="7">
        <f>YEAR(Table1[[#This Row],[Order Date]])</f>
        <v>2014</v>
      </c>
      <c r="B1724" s="8" t="s">
        <v>346</v>
      </c>
    </row>
    <row r="1725" spans="1:2" x14ac:dyDescent="0.25">
      <c r="A1725" s="7">
        <f>YEAR(Table1[[#This Row],[Order Date]])</f>
        <v>2014</v>
      </c>
      <c r="B1725" s="8" t="s">
        <v>861</v>
      </c>
    </row>
    <row r="1726" spans="1:2" x14ac:dyDescent="0.25">
      <c r="A1726" s="7">
        <f>YEAR(Table1[[#This Row],[Order Date]])</f>
        <v>2014</v>
      </c>
      <c r="B1726" s="8" t="s">
        <v>861</v>
      </c>
    </row>
    <row r="1727" spans="1:2" x14ac:dyDescent="0.25">
      <c r="A1727" s="7">
        <f>YEAR(Table1[[#This Row],[Order Date]])</f>
        <v>2014</v>
      </c>
      <c r="B1727" s="8" t="s">
        <v>861</v>
      </c>
    </row>
    <row r="1728" spans="1:2" x14ac:dyDescent="0.25">
      <c r="A1728" s="7">
        <f>YEAR(Table1[[#This Row],[Order Date]])</f>
        <v>2014</v>
      </c>
      <c r="B1728" s="8" t="s">
        <v>1733</v>
      </c>
    </row>
    <row r="1729" spans="1:2" x14ac:dyDescent="0.25">
      <c r="A1729" s="7">
        <f>YEAR(Table1[[#This Row],[Order Date]])</f>
        <v>2014</v>
      </c>
      <c r="B1729" s="8" t="s">
        <v>1733</v>
      </c>
    </row>
    <row r="1730" spans="1:2" x14ac:dyDescent="0.25">
      <c r="A1730" s="7">
        <f>YEAR(Table1[[#This Row],[Order Date]])</f>
        <v>2014</v>
      </c>
      <c r="B1730" s="8" t="s">
        <v>1733</v>
      </c>
    </row>
    <row r="1731" spans="1:2" x14ac:dyDescent="0.25">
      <c r="A1731" s="7">
        <f>YEAR(Table1[[#This Row],[Order Date]])</f>
        <v>2014</v>
      </c>
      <c r="B1731" s="8" t="s">
        <v>1734</v>
      </c>
    </row>
    <row r="1732" spans="1:2" x14ac:dyDescent="0.25">
      <c r="A1732" s="7">
        <f>YEAR(Table1[[#This Row],[Order Date]])</f>
        <v>2014</v>
      </c>
      <c r="B1732" s="8" t="s">
        <v>1734</v>
      </c>
    </row>
    <row r="1733" spans="1:2" x14ac:dyDescent="0.25">
      <c r="A1733" s="7">
        <f>YEAR(Table1[[#This Row],[Order Date]])</f>
        <v>2014</v>
      </c>
      <c r="B1733" s="8" t="s">
        <v>1734</v>
      </c>
    </row>
    <row r="1734" spans="1:2" x14ac:dyDescent="0.25">
      <c r="A1734" s="7">
        <f>YEAR(Table1[[#This Row],[Order Date]])</f>
        <v>2014</v>
      </c>
      <c r="B1734" s="8" t="s">
        <v>1736</v>
      </c>
    </row>
    <row r="1735" spans="1:2" x14ac:dyDescent="0.25">
      <c r="A1735" s="7">
        <f>YEAR(Table1[[#This Row],[Order Date]])</f>
        <v>2014</v>
      </c>
      <c r="B1735" s="8" t="s">
        <v>1738</v>
      </c>
    </row>
    <row r="1736" spans="1:2" x14ac:dyDescent="0.25">
      <c r="A1736" s="7">
        <f>YEAR(Table1[[#This Row],[Order Date]])</f>
        <v>2014</v>
      </c>
      <c r="B1736" s="8" t="s">
        <v>1289</v>
      </c>
    </row>
    <row r="1737" spans="1:2" x14ac:dyDescent="0.25">
      <c r="A1737" s="7">
        <f>YEAR(Table1[[#This Row],[Order Date]])</f>
        <v>2014</v>
      </c>
      <c r="B1737" s="8" t="s">
        <v>1289</v>
      </c>
    </row>
    <row r="1738" spans="1:2" x14ac:dyDescent="0.25">
      <c r="A1738" s="7">
        <f>YEAR(Table1[[#This Row],[Order Date]])</f>
        <v>2014</v>
      </c>
      <c r="B1738" s="8" t="s">
        <v>1289</v>
      </c>
    </row>
    <row r="1739" spans="1:2" x14ac:dyDescent="0.25">
      <c r="A1739" s="7">
        <f>YEAR(Table1[[#This Row],[Order Date]])</f>
        <v>2014</v>
      </c>
      <c r="B1739" s="8" t="s">
        <v>1289</v>
      </c>
    </row>
    <row r="1740" spans="1:2" x14ac:dyDescent="0.25">
      <c r="A1740" s="7">
        <f>YEAR(Table1[[#This Row],[Order Date]])</f>
        <v>2014</v>
      </c>
      <c r="B1740" s="8" t="s">
        <v>1741</v>
      </c>
    </row>
    <row r="1741" spans="1:2" x14ac:dyDescent="0.25">
      <c r="A1741" s="7">
        <f>YEAR(Table1[[#This Row],[Order Date]])</f>
        <v>2014</v>
      </c>
      <c r="B1741" s="8" t="s">
        <v>1741</v>
      </c>
    </row>
    <row r="1742" spans="1:2" x14ac:dyDescent="0.25">
      <c r="A1742" s="7">
        <f>YEAR(Table1[[#This Row],[Order Date]])</f>
        <v>2014</v>
      </c>
      <c r="B1742" s="8" t="s">
        <v>1687</v>
      </c>
    </row>
    <row r="1743" spans="1:2" x14ac:dyDescent="0.25">
      <c r="A1743" s="7">
        <f>YEAR(Table1[[#This Row],[Order Date]])</f>
        <v>2014</v>
      </c>
      <c r="B1743" s="8" t="s">
        <v>1720</v>
      </c>
    </row>
    <row r="1744" spans="1:2" x14ac:dyDescent="0.25">
      <c r="A1744" s="7">
        <f>YEAR(Table1[[#This Row],[Order Date]])</f>
        <v>2014</v>
      </c>
      <c r="B1744" s="8" t="s">
        <v>1744</v>
      </c>
    </row>
    <row r="1745" spans="1:2" x14ac:dyDescent="0.25">
      <c r="A1745" s="7">
        <f>YEAR(Table1[[#This Row],[Order Date]])</f>
        <v>2014</v>
      </c>
      <c r="B1745" s="8" t="s">
        <v>81</v>
      </c>
    </row>
    <row r="1746" spans="1:2" x14ac:dyDescent="0.25">
      <c r="A1746" s="7">
        <f>YEAR(Table1[[#This Row],[Order Date]])</f>
        <v>2014</v>
      </c>
      <c r="B1746" s="8" t="s">
        <v>81</v>
      </c>
    </row>
    <row r="1747" spans="1:2" x14ac:dyDescent="0.25">
      <c r="A1747" s="7">
        <f>YEAR(Table1[[#This Row],[Order Date]])</f>
        <v>2014</v>
      </c>
      <c r="B1747" s="8" t="s">
        <v>1746</v>
      </c>
    </row>
    <row r="1748" spans="1:2" x14ac:dyDescent="0.25">
      <c r="A1748" s="7">
        <f>YEAR(Table1[[#This Row],[Order Date]])</f>
        <v>2014</v>
      </c>
      <c r="B1748" s="8" t="s">
        <v>1746</v>
      </c>
    </row>
    <row r="1749" spans="1:2" x14ac:dyDescent="0.25">
      <c r="A1749" s="7">
        <f>YEAR(Table1[[#This Row],[Order Date]])</f>
        <v>2014</v>
      </c>
      <c r="B1749" s="8" t="s">
        <v>1747</v>
      </c>
    </row>
    <row r="1750" spans="1:2" x14ac:dyDescent="0.25">
      <c r="A1750" s="7">
        <f>YEAR(Table1[[#This Row],[Order Date]])</f>
        <v>2014</v>
      </c>
      <c r="B1750" s="8" t="s">
        <v>1748</v>
      </c>
    </row>
    <row r="1751" spans="1:2" x14ac:dyDescent="0.25">
      <c r="A1751" s="7">
        <f>YEAR(Table1[[#This Row],[Order Date]])</f>
        <v>2014</v>
      </c>
      <c r="B1751" s="8" t="s">
        <v>1748</v>
      </c>
    </row>
    <row r="1752" spans="1:2" x14ac:dyDescent="0.25">
      <c r="A1752" s="7">
        <f>YEAR(Table1[[#This Row],[Order Date]])</f>
        <v>2014</v>
      </c>
      <c r="B1752" s="8" t="s">
        <v>1287</v>
      </c>
    </row>
    <row r="1753" spans="1:2" x14ac:dyDescent="0.25">
      <c r="A1753" s="7">
        <f>YEAR(Table1[[#This Row],[Order Date]])</f>
        <v>2014</v>
      </c>
      <c r="B1753" s="8" t="s">
        <v>1287</v>
      </c>
    </row>
    <row r="1754" spans="1:2" x14ac:dyDescent="0.25">
      <c r="A1754" s="7">
        <f>YEAR(Table1[[#This Row],[Order Date]])</f>
        <v>2014</v>
      </c>
      <c r="B1754" s="8" t="s">
        <v>1287</v>
      </c>
    </row>
    <row r="1755" spans="1:2" x14ac:dyDescent="0.25">
      <c r="A1755" s="7">
        <f>YEAR(Table1[[#This Row],[Order Date]])</f>
        <v>2014</v>
      </c>
      <c r="B1755" s="8" t="s">
        <v>1287</v>
      </c>
    </row>
    <row r="1756" spans="1:2" x14ac:dyDescent="0.25">
      <c r="A1756" s="7">
        <f>YEAR(Table1[[#This Row],[Order Date]])</f>
        <v>2014</v>
      </c>
      <c r="B1756" s="8" t="s">
        <v>1287</v>
      </c>
    </row>
    <row r="1757" spans="1:2" x14ac:dyDescent="0.25">
      <c r="A1757" s="7">
        <f>YEAR(Table1[[#This Row],[Order Date]])</f>
        <v>2014</v>
      </c>
      <c r="B1757" s="8" t="s">
        <v>1751</v>
      </c>
    </row>
    <row r="1758" spans="1:2" x14ac:dyDescent="0.25">
      <c r="A1758" s="7">
        <f>YEAR(Table1[[#This Row],[Order Date]])</f>
        <v>2014</v>
      </c>
      <c r="B1758" s="8" t="s">
        <v>1751</v>
      </c>
    </row>
    <row r="1759" spans="1:2" x14ac:dyDescent="0.25">
      <c r="A1759" s="7">
        <f>YEAR(Table1[[#This Row],[Order Date]])</f>
        <v>2014</v>
      </c>
      <c r="B1759" s="8" t="s">
        <v>1751</v>
      </c>
    </row>
    <row r="1760" spans="1:2" x14ac:dyDescent="0.25">
      <c r="A1760" s="7">
        <f>YEAR(Table1[[#This Row],[Order Date]])</f>
        <v>2014</v>
      </c>
      <c r="B1760" s="8" t="s">
        <v>1752</v>
      </c>
    </row>
    <row r="1761" spans="1:2" x14ac:dyDescent="0.25">
      <c r="A1761" s="7">
        <f>YEAR(Table1[[#This Row],[Order Date]])</f>
        <v>2014</v>
      </c>
      <c r="B1761" s="8" t="s">
        <v>1027</v>
      </c>
    </row>
    <row r="1762" spans="1:2" x14ac:dyDescent="0.25">
      <c r="A1762" s="7">
        <f>YEAR(Table1[[#This Row],[Order Date]])</f>
        <v>2014</v>
      </c>
      <c r="B1762" s="8" t="s">
        <v>1164</v>
      </c>
    </row>
    <row r="1763" spans="1:2" x14ac:dyDescent="0.25">
      <c r="A1763" s="7">
        <f>YEAR(Table1[[#This Row],[Order Date]])</f>
        <v>2014</v>
      </c>
      <c r="B1763" s="8" t="s">
        <v>1164</v>
      </c>
    </row>
    <row r="1764" spans="1:2" x14ac:dyDescent="0.25">
      <c r="A1764" s="7">
        <f>YEAR(Table1[[#This Row],[Order Date]])</f>
        <v>2014</v>
      </c>
      <c r="B1764" s="8" t="s">
        <v>1051</v>
      </c>
    </row>
    <row r="1765" spans="1:2" x14ac:dyDescent="0.25">
      <c r="A1765" s="7">
        <f>YEAR(Table1[[#This Row],[Order Date]])</f>
        <v>2014</v>
      </c>
      <c r="B1765" s="8" t="s">
        <v>1051</v>
      </c>
    </row>
    <row r="1766" spans="1:2" x14ac:dyDescent="0.25">
      <c r="A1766" s="7">
        <f>YEAR(Table1[[#This Row],[Order Date]])</f>
        <v>2014</v>
      </c>
      <c r="B1766" s="8" t="s">
        <v>1051</v>
      </c>
    </row>
    <row r="1767" spans="1:2" x14ac:dyDescent="0.25">
      <c r="A1767" s="7">
        <f>YEAR(Table1[[#This Row],[Order Date]])</f>
        <v>2014</v>
      </c>
      <c r="B1767" s="8" t="s">
        <v>1051</v>
      </c>
    </row>
    <row r="1768" spans="1:2" x14ac:dyDescent="0.25">
      <c r="A1768" s="7">
        <f>YEAR(Table1[[#This Row],[Order Date]])</f>
        <v>2014</v>
      </c>
      <c r="B1768" s="8" t="s">
        <v>1051</v>
      </c>
    </row>
    <row r="1769" spans="1:2" x14ac:dyDescent="0.25">
      <c r="A1769" s="7">
        <f>YEAR(Table1[[#This Row],[Order Date]])</f>
        <v>2014</v>
      </c>
      <c r="B1769" s="8" t="s">
        <v>1051</v>
      </c>
    </row>
    <row r="1770" spans="1:2" x14ac:dyDescent="0.25">
      <c r="A1770" s="7">
        <f>YEAR(Table1[[#This Row],[Order Date]])</f>
        <v>2014</v>
      </c>
      <c r="B1770" s="8" t="s">
        <v>490</v>
      </c>
    </row>
    <row r="1771" spans="1:2" x14ac:dyDescent="0.25">
      <c r="A1771" s="7">
        <f>YEAR(Table1[[#This Row],[Order Date]])</f>
        <v>2014</v>
      </c>
      <c r="B1771" s="8" t="s">
        <v>1574</v>
      </c>
    </row>
    <row r="1772" spans="1:2" x14ac:dyDescent="0.25">
      <c r="A1772" s="7">
        <f>YEAR(Table1[[#This Row],[Order Date]])</f>
        <v>2014</v>
      </c>
      <c r="B1772" s="8" t="s">
        <v>1546</v>
      </c>
    </row>
    <row r="1773" spans="1:2" x14ac:dyDescent="0.25">
      <c r="A1773" s="7">
        <f>YEAR(Table1[[#This Row],[Order Date]])</f>
        <v>2014</v>
      </c>
      <c r="B1773" s="8" t="s">
        <v>1758</v>
      </c>
    </row>
    <row r="1774" spans="1:2" x14ac:dyDescent="0.25">
      <c r="A1774" s="7">
        <f>YEAR(Table1[[#This Row],[Order Date]])</f>
        <v>2014</v>
      </c>
      <c r="B1774" s="8" t="s">
        <v>1044</v>
      </c>
    </row>
    <row r="1775" spans="1:2" x14ac:dyDescent="0.25">
      <c r="A1775" s="7">
        <f>YEAR(Table1[[#This Row],[Order Date]])</f>
        <v>2014</v>
      </c>
      <c r="B1775" s="8" t="s">
        <v>665</v>
      </c>
    </row>
    <row r="1776" spans="1:2" x14ac:dyDescent="0.25">
      <c r="A1776" s="7">
        <f>YEAR(Table1[[#This Row],[Order Date]])</f>
        <v>2014</v>
      </c>
      <c r="B1776" s="8" t="s">
        <v>1760</v>
      </c>
    </row>
    <row r="1777" spans="1:2" x14ac:dyDescent="0.25">
      <c r="A1777" s="7">
        <f>YEAR(Table1[[#This Row],[Order Date]])</f>
        <v>2014</v>
      </c>
      <c r="B1777" s="8" t="s">
        <v>1762</v>
      </c>
    </row>
    <row r="1778" spans="1:2" x14ac:dyDescent="0.25">
      <c r="A1778" s="7">
        <f>YEAR(Table1[[#This Row],[Order Date]])</f>
        <v>2014</v>
      </c>
      <c r="B1778" s="8" t="s">
        <v>1762</v>
      </c>
    </row>
    <row r="1779" spans="1:2" x14ac:dyDescent="0.25">
      <c r="A1779" s="7">
        <f>YEAR(Table1[[#This Row],[Order Date]])</f>
        <v>2014</v>
      </c>
      <c r="B1779" s="8" t="s">
        <v>1762</v>
      </c>
    </row>
    <row r="1780" spans="1:2" x14ac:dyDescent="0.25">
      <c r="A1780" s="7">
        <f>YEAR(Table1[[#This Row],[Order Date]])</f>
        <v>2014</v>
      </c>
      <c r="B1780" s="8" t="s">
        <v>1762</v>
      </c>
    </row>
    <row r="1781" spans="1:2" x14ac:dyDescent="0.25">
      <c r="A1781" s="7">
        <f>YEAR(Table1[[#This Row],[Order Date]])</f>
        <v>2014</v>
      </c>
      <c r="B1781" s="8" t="s">
        <v>1762</v>
      </c>
    </row>
    <row r="1782" spans="1:2" x14ac:dyDescent="0.25">
      <c r="A1782" s="7">
        <f>YEAR(Table1[[#This Row],[Order Date]])</f>
        <v>2014</v>
      </c>
      <c r="B1782" s="8" t="s">
        <v>1762</v>
      </c>
    </row>
    <row r="1783" spans="1:2" x14ac:dyDescent="0.25">
      <c r="A1783" s="7">
        <f>YEAR(Table1[[#This Row],[Order Date]])</f>
        <v>2014</v>
      </c>
      <c r="B1783" s="8" t="s">
        <v>1762</v>
      </c>
    </row>
    <row r="1784" spans="1:2" x14ac:dyDescent="0.25">
      <c r="A1784" s="7">
        <f>YEAR(Table1[[#This Row],[Order Date]])</f>
        <v>2014</v>
      </c>
      <c r="B1784" s="8" t="s">
        <v>1762</v>
      </c>
    </row>
    <row r="1785" spans="1:2" x14ac:dyDescent="0.25">
      <c r="A1785" s="7">
        <f>YEAR(Table1[[#This Row],[Order Date]])</f>
        <v>2014</v>
      </c>
      <c r="B1785" s="8" t="s">
        <v>749</v>
      </c>
    </row>
    <row r="1786" spans="1:2" x14ac:dyDescent="0.25">
      <c r="A1786" s="7">
        <f>YEAR(Table1[[#This Row],[Order Date]])</f>
        <v>2014</v>
      </c>
      <c r="B1786" s="8" t="s">
        <v>749</v>
      </c>
    </row>
    <row r="1787" spans="1:2" x14ac:dyDescent="0.25">
      <c r="A1787" s="7">
        <f>YEAR(Table1[[#This Row],[Order Date]])</f>
        <v>2014</v>
      </c>
      <c r="B1787" s="8" t="s">
        <v>1766</v>
      </c>
    </row>
    <row r="1788" spans="1:2" x14ac:dyDescent="0.25">
      <c r="A1788" s="7">
        <f>YEAR(Table1[[#This Row],[Order Date]])</f>
        <v>2014</v>
      </c>
      <c r="B1788" s="8" t="s">
        <v>1766</v>
      </c>
    </row>
    <row r="1789" spans="1:2" x14ac:dyDescent="0.25">
      <c r="A1789" s="7">
        <f>YEAR(Table1[[#This Row],[Order Date]])</f>
        <v>2014</v>
      </c>
      <c r="B1789" s="8" t="s">
        <v>176</v>
      </c>
    </row>
    <row r="1790" spans="1:2" x14ac:dyDescent="0.25">
      <c r="A1790" s="7">
        <f>YEAR(Table1[[#This Row],[Order Date]])</f>
        <v>2014</v>
      </c>
      <c r="B1790" s="8" t="s">
        <v>1414</v>
      </c>
    </row>
    <row r="1791" spans="1:2" x14ac:dyDescent="0.25">
      <c r="A1791" s="7">
        <f>YEAR(Table1[[#This Row],[Order Date]])</f>
        <v>2014</v>
      </c>
      <c r="B1791" s="8" t="s">
        <v>1214</v>
      </c>
    </row>
    <row r="1792" spans="1:2" x14ac:dyDescent="0.25">
      <c r="A1792" s="7">
        <f>YEAR(Table1[[#This Row],[Order Date]])</f>
        <v>2014</v>
      </c>
      <c r="B1792" s="8" t="s">
        <v>1214</v>
      </c>
    </row>
    <row r="1793" spans="1:2" x14ac:dyDescent="0.25">
      <c r="A1793" s="7">
        <f>YEAR(Table1[[#This Row],[Order Date]])</f>
        <v>2014</v>
      </c>
      <c r="B1793" s="8" t="s">
        <v>355</v>
      </c>
    </row>
    <row r="1794" spans="1:2" x14ac:dyDescent="0.25">
      <c r="A1794" s="7">
        <f>YEAR(Table1[[#This Row],[Order Date]])</f>
        <v>2014</v>
      </c>
      <c r="B1794" s="8" t="s">
        <v>355</v>
      </c>
    </row>
    <row r="1795" spans="1:2" x14ac:dyDescent="0.25">
      <c r="A1795" s="7">
        <f>YEAR(Table1[[#This Row],[Order Date]])</f>
        <v>2014</v>
      </c>
      <c r="B1795" s="8" t="s">
        <v>1758</v>
      </c>
    </row>
    <row r="1796" spans="1:2" x14ac:dyDescent="0.25">
      <c r="A1796" s="7">
        <f>YEAR(Table1[[#This Row],[Order Date]])</f>
        <v>2014</v>
      </c>
      <c r="B1796" s="8" t="s">
        <v>1758</v>
      </c>
    </row>
    <row r="1797" spans="1:2" x14ac:dyDescent="0.25">
      <c r="A1797" s="7">
        <f>YEAR(Table1[[#This Row],[Order Date]])</f>
        <v>2014</v>
      </c>
      <c r="B1797" s="8" t="s">
        <v>1684</v>
      </c>
    </row>
    <row r="1798" spans="1:2" x14ac:dyDescent="0.25">
      <c r="A1798" s="7">
        <f>YEAR(Table1[[#This Row],[Order Date]])</f>
        <v>2014</v>
      </c>
      <c r="B1798" s="8" t="s">
        <v>1684</v>
      </c>
    </row>
    <row r="1799" spans="1:2" x14ac:dyDescent="0.25">
      <c r="A1799" s="7">
        <f>YEAR(Table1[[#This Row],[Order Date]])</f>
        <v>2014</v>
      </c>
      <c r="B1799" s="8" t="s">
        <v>1771</v>
      </c>
    </row>
    <row r="1800" spans="1:2" x14ac:dyDescent="0.25">
      <c r="A1800" s="7">
        <f>YEAR(Table1[[#This Row],[Order Date]])</f>
        <v>2014</v>
      </c>
      <c r="B1800" s="8" t="s">
        <v>1771</v>
      </c>
    </row>
    <row r="1801" spans="1:2" x14ac:dyDescent="0.25">
      <c r="A1801" s="7">
        <f>YEAR(Table1[[#This Row],[Order Date]])</f>
        <v>2014</v>
      </c>
      <c r="B1801" s="8" t="s">
        <v>1771</v>
      </c>
    </row>
    <row r="1802" spans="1:2" x14ac:dyDescent="0.25">
      <c r="A1802" s="7">
        <f>YEAR(Table1[[#This Row],[Order Date]])</f>
        <v>2014</v>
      </c>
      <c r="B1802" s="8" t="s">
        <v>1211</v>
      </c>
    </row>
    <row r="1803" spans="1:2" x14ac:dyDescent="0.25">
      <c r="A1803" s="7">
        <f>YEAR(Table1[[#This Row],[Order Date]])</f>
        <v>2014</v>
      </c>
      <c r="B1803" s="8" t="s">
        <v>1211</v>
      </c>
    </row>
    <row r="1804" spans="1:2" x14ac:dyDescent="0.25">
      <c r="A1804" s="7">
        <f>YEAR(Table1[[#This Row],[Order Date]])</f>
        <v>2014</v>
      </c>
      <c r="B1804" s="8" t="s">
        <v>1211</v>
      </c>
    </row>
    <row r="1805" spans="1:2" x14ac:dyDescent="0.25">
      <c r="A1805" s="7">
        <f>YEAR(Table1[[#This Row],[Order Date]])</f>
        <v>2014</v>
      </c>
      <c r="B1805" s="8" t="s">
        <v>1563</v>
      </c>
    </row>
    <row r="1806" spans="1:2" x14ac:dyDescent="0.25">
      <c r="A1806" s="7">
        <f>YEAR(Table1[[#This Row],[Order Date]])</f>
        <v>2014</v>
      </c>
      <c r="B1806" s="8" t="s">
        <v>1776</v>
      </c>
    </row>
    <row r="1807" spans="1:2" x14ac:dyDescent="0.25">
      <c r="A1807" s="7">
        <f>YEAR(Table1[[#This Row],[Order Date]])</f>
        <v>2014</v>
      </c>
      <c r="B1807" s="8" t="s">
        <v>1778</v>
      </c>
    </row>
    <row r="1808" spans="1:2" x14ac:dyDescent="0.25">
      <c r="A1808" s="7">
        <f>YEAR(Table1[[#This Row],[Order Date]])</f>
        <v>2014</v>
      </c>
      <c r="B1808" s="8" t="s">
        <v>1778</v>
      </c>
    </row>
    <row r="1809" spans="1:2" x14ac:dyDescent="0.25">
      <c r="A1809" s="7">
        <f>YEAR(Table1[[#This Row],[Order Date]])</f>
        <v>2014</v>
      </c>
      <c r="B1809" s="8" t="s">
        <v>1778</v>
      </c>
    </row>
    <row r="1810" spans="1:2" x14ac:dyDescent="0.25">
      <c r="A1810" s="7">
        <f>YEAR(Table1[[#This Row],[Order Date]])</f>
        <v>2014</v>
      </c>
      <c r="B1810" s="8" t="s">
        <v>953</v>
      </c>
    </row>
    <row r="1811" spans="1:2" x14ac:dyDescent="0.25">
      <c r="A1811" s="7">
        <f>YEAR(Table1[[#This Row],[Order Date]])</f>
        <v>2014</v>
      </c>
      <c r="B1811" s="8" t="s">
        <v>1207</v>
      </c>
    </row>
    <row r="1812" spans="1:2" x14ac:dyDescent="0.25">
      <c r="A1812" s="7">
        <f>YEAR(Table1[[#This Row],[Order Date]])</f>
        <v>2014</v>
      </c>
      <c r="B1812" s="8" t="s">
        <v>1781</v>
      </c>
    </row>
    <row r="1813" spans="1:2" x14ac:dyDescent="0.25">
      <c r="A1813" s="7">
        <f>YEAR(Table1[[#This Row],[Order Date]])</f>
        <v>2014</v>
      </c>
      <c r="B1813" s="8" t="s">
        <v>738</v>
      </c>
    </row>
    <row r="1814" spans="1:2" x14ac:dyDescent="0.25">
      <c r="A1814" s="7">
        <f>YEAR(Table1[[#This Row],[Order Date]])</f>
        <v>2014</v>
      </c>
      <c r="B1814" s="8" t="s">
        <v>684</v>
      </c>
    </row>
    <row r="1815" spans="1:2" x14ac:dyDescent="0.25">
      <c r="A1815" s="7">
        <f>YEAR(Table1[[#This Row],[Order Date]])</f>
        <v>2014</v>
      </c>
      <c r="B1815" s="8" t="s">
        <v>684</v>
      </c>
    </row>
    <row r="1816" spans="1:2" x14ac:dyDescent="0.25">
      <c r="A1816" s="7">
        <f>YEAR(Table1[[#This Row],[Order Date]])</f>
        <v>2014</v>
      </c>
      <c r="B1816" s="8" t="s">
        <v>1783</v>
      </c>
    </row>
    <row r="1817" spans="1:2" x14ac:dyDescent="0.25">
      <c r="A1817" s="7">
        <f>YEAR(Table1[[#This Row],[Order Date]])</f>
        <v>2014</v>
      </c>
      <c r="B1817" s="8" t="s">
        <v>1433</v>
      </c>
    </row>
    <row r="1818" spans="1:2" x14ac:dyDescent="0.25">
      <c r="A1818" s="7">
        <f>YEAR(Table1[[#This Row],[Order Date]])</f>
        <v>2014</v>
      </c>
      <c r="B1818" s="8" t="s">
        <v>1433</v>
      </c>
    </row>
    <row r="1819" spans="1:2" x14ac:dyDescent="0.25">
      <c r="A1819" s="7">
        <f>YEAR(Table1[[#This Row],[Order Date]])</f>
        <v>2014</v>
      </c>
      <c r="B1819" s="8" t="s">
        <v>1433</v>
      </c>
    </row>
    <row r="1820" spans="1:2" x14ac:dyDescent="0.25">
      <c r="A1820" s="7">
        <f>YEAR(Table1[[#This Row],[Order Date]])</f>
        <v>2014</v>
      </c>
      <c r="B1820" s="8" t="s">
        <v>778</v>
      </c>
    </row>
    <row r="1821" spans="1:2" x14ac:dyDescent="0.25">
      <c r="A1821" s="7">
        <f>YEAR(Table1[[#This Row],[Order Date]])</f>
        <v>2014</v>
      </c>
      <c r="B1821" s="8" t="s">
        <v>1785</v>
      </c>
    </row>
    <row r="1822" spans="1:2" x14ac:dyDescent="0.25">
      <c r="A1822" s="7">
        <f>YEAR(Table1[[#This Row],[Order Date]])</f>
        <v>2014</v>
      </c>
      <c r="B1822" s="8" t="s">
        <v>1785</v>
      </c>
    </row>
    <row r="1823" spans="1:2" x14ac:dyDescent="0.25">
      <c r="A1823" s="7">
        <f>YEAR(Table1[[#This Row],[Order Date]])</f>
        <v>2014</v>
      </c>
      <c r="B1823" s="8" t="s">
        <v>1785</v>
      </c>
    </row>
    <row r="1824" spans="1:2" x14ac:dyDescent="0.25">
      <c r="A1824" s="7">
        <f>YEAR(Table1[[#This Row],[Order Date]])</f>
        <v>2014</v>
      </c>
      <c r="B1824" s="8" t="s">
        <v>122</v>
      </c>
    </row>
    <row r="1825" spans="1:2" x14ac:dyDescent="0.25">
      <c r="A1825" s="7">
        <f>YEAR(Table1[[#This Row],[Order Date]])</f>
        <v>2014</v>
      </c>
      <c r="B1825" s="8" t="s">
        <v>1788</v>
      </c>
    </row>
    <row r="1826" spans="1:2" x14ac:dyDescent="0.25">
      <c r="A1826" s="7">
        <f>YEAR(Table1[[#This Row],[Order Date]])</f>
        <v>2014</v>
      </c>
      <c r="B1826" s="8" t="s">
        <v>831</v>
      </c>
    </row>
    <row r="1827" spans="1:2" x14ac:dyDescent="0.25">
      <c r="A1827" s="7">
        <f>YEAR(Table1[[#This Row],[Order Date]])</f>
        <v>2014</v>
      </c>
      <c r="B1827" s="8" t="s">
        <v>831</v>
      </c>
    </row>
    <row r="1828" spans="1:2" x14ac:dyDescent="0.25">
      <c r="A1828" s="7">
        <f>YEAR(Table1[[#This Row],[Order Date]])</f>
        <v>2014</v>
      </c>
      <c r="B1828" s="8" t="s">
        <v>422</v>
      </c>
    </row>
    <row r="1829" spans="1:2" x14ac:dyDescent="0.25">
      <c r="A1829" s="7">
        <f>YEAR(Table1[[#This Row],[Order Date]])</f>
        <v>2014</v>
      </c>
      <c r="B1829" s="8" t="s">
        <v>1791</v>
      </c>
    </row>
    <row r="1830" spans="1:2" x14ac:dyDescent="0.25">
      <c r="A1830" s="7">
        <f>YEAR(Table1[[#This Row],[Order Date]])</f>
        <v>2014</v>
      </c>
      <c r="B1830" s="8" t="s">
        <v>922</v>
      </c>
    </row>
    <row r="1831" spans="1:2" x14ac:dyDescent="0.25">
      <c r="A1831" s="7">
        <f>YEAR(Table1[[#This Row],[Order Date]])</f>
        <v>2014</v>
      </c>
      <c r="B1831" s="8" t="s">
        <v>519</v>
      </c>
    </row>
    <row r="1832" spans="1:2" x14ac:dyDescent="0.25">
      <c r="A1832" s="7">
        <f>YEAR(Table1[[#This Row],[Order Date]])</f>
        <v>2014</v>
      </c>
      <c r="B1832" s="8" t="s">
        <v>1793</v>
      </c>
    </row>
    <row r="1833" spans="1:2" x14ac:dyDescent="0.25">
      <c r="A1833" s="7">
        <f>YEAR(Table1[[#This Row],[Order Date]])</f>
        <v>2014</v>
      </c>
      <c r="B1833" s="8" t="s">
        <v>1793</v>
      </c>
    </row>
    <row r="1834" spans="1:2" x14ac:dyDescent="0.25">
      <c r="A1834" s="7">
        <f>YEAR(Table1[[#This Row],[Order Date]])</f>
        <v>2014</v>
      </c>
      <c r="B1834" s="8" t="s">
        <v>1793</v>
      </c>
    </row>
    <row r="1835" spans="1:2" x14ac:dyDescent="0.25">
      <c r="A1835" s="7">
        <f>YEAR(Table1[[#This Row],[Order Date]])</f>
        <v>2014</v>
      </c>
      <c r="B1835" s="8" t="s">
        <v>1793</v>
      </c>
    </row>
    <row r="1836" spans="1:2" x14ac:dyDescent="0.25">
      <c r="A1836" s="7">
        <f>YEAR(Table1[[#This Row],[Order Date]])</f>
        <v>2014</v>
      </c>
      <c r="B1836" s="8" t="s">
        <v>452</v>
      </c>
    </row>
    <row r="1837" spans="1:2" x14ac:dyDescent="0.25">
      <c r="A1837" s="7">
        <f>YEAR(Table1[[#This Row],[Order Date]])</f>
        <v>2014</v>
      </c>
      <c r="B1837" s="8" t="s">
        <v>452</v>
      </c>
    </row>
    <row r="1838" spans="1:2" x14ac:dyDescent="0.25">
      <c r="A1838" s="7">
        <f>YEAR(Table1[[#This Row],[Order Date]])</f>
        <v>2014</v>
      </c>
      <c r="B1838" s="8" t="s">
        <v>143</v>
      </c>
    </row>
    <row r="1839" spans="1:2" x14ac:dyDescent="0.25">
      <c r="A1839" s="7">
        <f>YEAR(Table1[[#This Row],[Order Date]])</f>
        <v>2014</v>
      </c>
      <c r="B1839" s="8" t="s">
        <v>143</v>
      </c>
    </row>
    <row r="1840" spans="1:2" x14ac:dyDescent="0.25">
      <c r="A1840" s="7">
        <f>YEAR(Table1[[#This Row],[Order Date]])</f>
        <v>2014</v>
      </c>
      <c r="B1840" s="8" t="s">
        <v>1797</v>
      </c>
    </row>
    <row r="1841" spans="1:2" x14ac:dyDescent="0.25">
      <c r="A1841" s="7">
        <f>YEAR(Table1[[#This Row],[Order Date]])</f>
        <v>2014</v>
      </c>
      <c r="B1841" s="8" t="s">
        <v>1798</v>
      </c>
    </row>
    <row r="1842" spans="1:2" x14ac:dyDescent="0.25">
      <c r="A1842" s="7">
        <f>YEAR(Table1[[#This Row],[Order Date]])</f>
        <v>2014</v>
      </c>
      <c r="B1842" s="8" t="s">
        <v>732</v>
      </c>
    </row>
    <row r="1843" spans="1:2" x14ac:dyDescent="0.25">
      <c r="A1843" s="7">
        <f>YEAR(Table1[[#This Row],[Order Date]])</f>
        <v>2014</v>
      </c>
      <c r="B1843" s="8" t="s">
        <v>732</v>
      </c>
    </row>
    <row r="1844" spans="1:2" x14ac:dyDescent="0.25">
      <c r="A1844" s="7">
        <f>YEAR(Table1[[#This Row],[Order Date]])</f>
        <v>2014</v>
      </c>
      <c r="B1844" s="8" t="s">
        <v>1799</v>
      </c>
    </row>
    <row r="1845" spans="1:2" x14ac:dyDescent="0.25">
      <c r="A1845" s="7">
        <f>YEAR(Table1[[#This Row],[Order Date]])</f>
        <v>2014</v>
      </c>
      <c r="B1845" s="8" t="s">
        <v>1799</v>
      </c>
    </row>
    <row r="1846" spans="1:2" x14ac:dyDescent="0.25">
      <c r="A1846" s="7">
        <f>YEAR(Table1[[#This Row],[Order Date]])</f>
        <v>2014</v>
      </c>
      <c r="B1846" s="8" t="s">
        <v>1610</v>
      </c>
    </row>
    <row r="1847" spans="1:2" x14ac:dyDescent="0.25">
      <c r="A1847" s="7">
        <f>YEAR(Table1[[#This Row],[Order Date]])</f>
        <v>2014</v>
      </c>
      <c r="B1847" s="8" t="s">
        <v>1800</v>
      </c>
    </row>
    <row r="1848" spans="1:2" x14ac:dyDescent="0.25">
      <c r="A1848" s="7">
        <f>YEAR(Table1[[#This Row],[Order Date]])</f>
        <v>2014</v>
      </c>
      <c r="B1848" s="8" t="s">
        <v>1801</v>
      </c>
    </row>
    <row r="1849" spans="1:2" x14ac:dyDescent="0.25">
      <c r="A1849" s="7">
        <f>YEAR(Table1[[#This Row],[Order Date]])</f>
        <v>2014</v>
      </c>
      <c r="B1849" s="8" t="s">
        <v>1801</v>
      </c>
    </row>
    <row r="1850" spans="1:2" x14ac:dyDescent="0.25">
      <c r="A1850" s="7">
        <f>YEAR(Table1[[#This Row],[Order Date]])</f>
        <v>2014</v>
      </c>
      <c r="B1850" s="8" t="s">
        <v>1803</v>
      </c>
    </row>
    <row r="1851" spans="1:2" x14ac:dyDescent="0.25">
      <c r="A1851" s="7">
        <f>YEAR(Table1[[#This Row],[Order Date]])</f>
        <v>2014</v>
      </c>
      <c r="B1851" s="8" t="s">
        <v>1803</v>
      </c>
    </row>
    <row r="1852" spans="1:2" x14ac:dyDescent="0.25">
      <c r="A1852" s="7">
        <f>YEAR(Table1[[#This Row],[Order Date]])</f>
        <v>2014</v>
      </c>
      <c r="B1852" s="8" t="s">
        <v>1803</v>
      </c>
    </row>
    <row r="1853" spans="1:2" x14ac:dyDescent="0.25">
      <c r="A1853" s="7">
        <f>YEAR(Table1[[#This Row],[Order Date]])</f>
        <v>2014</v>
      </c>
      <c r="B1853" s="8" t="s">
        <v>788</v>
      </c>
    </row>
    <row r="1854" spans="1:2" x14ac:dyDescent="0.25">
      <c r="A1854" s="7">
        <f>YEAR(Table1[[#This Row],[Order Date]])</f>
        <v>2014</v>
      </c>
      <c r="B1854" s="8" t="s">
        <v>788</v>
      </c>
    </row>
    <row r="1855" spans="1:2" x14ac:dyDescent="0.25">
      <c r="A1855" s="7">
        <f>YEAR(Table1[[#This Row],[Order Date]])</f>
        <v>2014</v>
      </c>
      <c r="B1855" s="8" t="s">
        <v>788</v>
      </c>
    </row>
    <row r="1856" spans="1:2" x14ac:dyDescent="0.25">
      <c r="A1856" s="7">
        <f>YEAR(Table1[[#This Row],[Order Date]])</f>
        <v>2014</v>
      </c>
      <c r="B1856" s="8" t="s">
        <v>788</v>
      </c>
    </row>
    <row r="1857" spans="1:2" x14ac:dyDescent="0.25">
      <c r="A1857" s="7">
        <f>YEAR(Table1[[#This Row],[Order Date]])</f>
        <v>2014</v>
      </c>
      <c r="B1857" s="8" t="s">
        <v>128</v>
      </c>
    </row>
    <row r="1858" spans="1:2" x14ac:dyDescent="0.25">
      <c r="A1858" s="7">
        <f>YEAR(Table1[[#This Row],[Order Date]])</f>
        <v>2014</v>
      </c>
      <c r="B1858" s="8" t="s">
        <v>128</v>
      </c>
    </row>
    <row r="1859" spans="1:2" x14ac:dyDescent="0.25">
      <c r="A1859" s="7">
        <f>YEAR(Table1[[#This Row],[Order Date]])</f>
        <v>2014</v>
      </c>
      <c r="B1859" s="8" t="s">
        <v>128</v>
      </c>
    </row>
    <row r="1860" spans="1:2" x14ac:dyDescent="0.25">
      <c r="A1860" s="7">
        <f>YEAR(Table1[[#This Row],[Order Date]])</f>
        <v>2014</v>
      </c>
      <c r="B1860" s="8" t="s">
        <v>1811</v>
      </c>
    </row>
    <row r="1861" spans="1:2" x14ac:dyDescent="0.25">
      <c r="A1861" s="7">
        <f>YEAR(Table1[[#This Row],[Order Date]])</f>
        <v>2014</v>
      </c>
      <c r="B1861" s="8" t="s">
        <v>1811</v>
      </c>
    </row>
    <row r="1862" spans="1:2" x14ac:dyDescent="0.25">
      <c r="A1862" s="7">
        <f>YEAR(Table1[[#This Row],[Order Date]])</f>
        <v>2014</v>
      </c>
      <c r="B1862" s="8" t="s">
        <v>1811</v>
      </c>
    </row>
    <row r="1863" spans="1:2" x14ac:dyDescent="0.25">
      <c r="A1863" s="7">
        <f>YEAR(Table1[[#This Row],[Order Date]])</f>
        <v>2014</v>
      </c>
      <c r="B1863" s="8" t="s">
        <v>1811</v>
      </c>
    </row>
    <row r="1864" spans="1:2" x14ac:dyDescent="0.25">
      <c r="A1864" s="7">
        <f>YEAR(Table1[[#This Row],[Order Date]])</f>
        <v>2014</v>
      </c>
      <c r="B1864" s="8" t="s">
        <v>1121</v>
      </c>
    </row>
    <row r="1865" spans="1:2" x14ac:dyDescent="0.25">
      <c r="A1865" s="7">
        <f>YEAR(Table1[[#This Row],[Order Date]])</f>
        <v>2014</v>
      </c>
      <c r="B1865" s="8" t="s">
        <v>1813</v>
      </c>
    </row>
    <row r="1866" spans="1:2" x14ac:dyDescent="0.25">
      <c r="A1866" s="7">
        <f>YEAR(Table1[[#This Row],[Order Date]])</f>
        <v>2014</v>
      </c>
      <c r="B1866" s="8" t="s">
        <v>1813</v>
      </c>
    </row>
    <row r="1867" spans="1:2" x14ac:dyDescent="0.25">
      <c r="A1867" s="7">
        <f>YEAR(Table1[[#This Row],[Order Date]])</f>
        <v>2014</v>
      </c>
      <c r="B1867" s="8" t="s">
        <v>1813</v>
      </c>
    </row>
    <row r="1868" spans="1:2" x14ac:dyDescent="0.25">
      <c r="A1868" s="7">
        <f>YEAR(Table1[[#This Row],[Order Date]])</f>
        <v>2014</v>
      </c>
      <c r="B1868" s="8" t="s">
        <v>904</v>
      </c>
    </row>
    <row r="1869" spans="1:2" x14ac:dyDescent="0.25">
      <c r="A1869" s="7">
        <f>YEAR(Table1[[#This Row],[Order Date]])</f>
        <v>2014</v>
      </c>
      <c r="B1869" s="8" t="s">
        <v>904</v>
      </c>
    </row>
    <row r="1870" spans="1:2" x14ac:dyDescent="0.25">
      <c r="A1870" s="7">
        <f>YEAR(Table1[[#This Row],[Order Date]])</f>
        <v>2014</v>
      </c>
      <c r="B1870" s="8" t="s">
        <v>904</v>
      </c>
    </row>
    <row r="1871" spans="1:2" x14ac:dyDescent="0.25">
      <c r="A1871" s="7">
        <f>YEAR(Table1[[#This Row],[Order Date]])</f>
        <v>2014</v>
      </c>
      <c r="B1871" s="8" t="s">
        <v>904</v>
      </c>
    </row>
    <row r="1872" spans="1:2" x14ac:dyDescent="0.25">
      <c r="A1872" s="7">
        <f>YEAR(Table1[[#This Row],[Order Date]])</f>
        <v>2014</v>
      </c>
      <c r="B1872" s="8" t="s">
        <v>1471</v>
      </c>
    </row>
    <row r="1873" spans="1:2" x14ac:dyDescent="0.25">
      <c r="A1873" s="7">
        <f>YEAR(Table1[[#This Row],[Order Date]])</f>
        <v>2014</v>
      </c>
      <c r="B1873" s="8" t="s">
        <v>1817</v>
      </c>
    </row>
    <row r="1874" spans="1:2" x14ac:dyDescent="0.25">
      <c r="A1874" s="7">
        <f>YEAR(Table1[[#This Row],[Order Date]])</f>
        <v>2014</v>
      </c>
      <c r="B1874" s="8" t="s">
        <v>1817</v>
      </c>
    </row>
    <row r="1875" spans="1:2" x14ac:dyDescent="0.25">
      <c r="A1875" s="7">
        <f>YEAR(Table1[[#This Row],[Order Date]])</f>
        <v>2014</v>
      </c>
      <c r="B1875" s="8" t="s">
        <v>935</v>
      </c>
    </row>
    <row r="1876" spans="1:2" x14ac:dyDescent="0.25">
      <c r="A1876" s="7">
        <f>YEAR(Table1[[#This Row],[Order Date]])</f>
        <v>2014</v>
      </c>
      <c r="B1876" s="8" t="s">
        <v>630</v>
      </c>
    </row>
    <row r="1877" spans="1:2" x14ac:dyDescent="0.25">
      <c r="A1877" s="7">
        <f>YEAR(Table1[[#This Row],[Order Date]])</f>
        <v>2014</v>
      </c>
      <c r="B1877" s="8" t="s">
        <v>630</v>
      </c>
    </row>
    <row r="1878" spans="1:2" x14ac:dyDescent="0.25">
      <c r="A1878" s="7">
        <f>YEAR(Table1[[#This Row],[Order Date]])</f>
        <v>2014</v>
      </c>
      <c r="B1878" s="8" t="s">
        <v>630</v>
      </c>
    </row>
    <row r="1879" spans="1:2" x14ac:dyDescent="0.25">
      <c r="A1879" s="7">
        <f>YEAR(Table1[[#This Row],[Order Date]])</f>
        <v>2014</v>
      </c>
      <c r="B1879" s="8" t="s">
        <v>630</v>
      </c>
    </row>
    <row r="1880" spans="1:2" x14ac:dyDescent="0.25">
      <c r="A1880" s="7">
        <f>YEAR(Table1[[#This Row],[Order Date]])</f>
        <v>2014</v>
      </c>
      <c r="B1880" s="8" t="s">
        <v>630</v>
      </c>
    </row>
    <row r="1881" spans="1:2" x14ac:dyDescent="0.25">
      <c r="A1881" s="7">
        <f>YEAR(Table1[[#This Row],[Order Date]])</f>
        <v>2014</v>
      </c>
      <c r="B1881" s="8" t="s">
        <v>1563</v>
      </c>
    </row>
    <row r="1882" spans="1:2" x14ac:dyDescent="0.25">
      <c r="A1882" s="7">
        <f>YEAR(Table1[[#This Row],[Order Date]])</f>
        <v>2014</v>
      </c>
      <c r="B1882" s="8" t="s">
        <v>1563</v>
      </c>
    </row>
    <row r="1883" spans="1:2" x14ac:dyDescent="0.25">
      <c r="A1883" s="7">
        <f>YEAR(Table1[[#This Row],[Order Date]])</f>
        <v>2014</v>
      </c>
      <c r="B1883" s="8" t="s">
        <v>1401</v>
      </c>
    </row>
    <row r="1884" spans="1:2" x14ac:dyDescent="0.25">
      <c r="A1884" s="7">
        <f>YEAR(Table1[[#This Row],[Order Date]])</f>
        <v>2014</v>
      </c>
      <c r="B1884" s="8" t="s">
        <v>363</v>
      </c>
    </row>
    <row r="1885" spans="1:2" x14ac:dyDescent="0.25">
      <c r="A1885" s="7">
        <f>YEAR(Table1[[#This Row],[Order Date]])</f>
        <v>2014</v>
      </c>
      <c r="B1885" s="8" t="s">
        <v>363</v>
      </c>
    </row>
    <row r="1886" spans="1:2" x14ac:dyDescent="0.25">
      <c r="A1886" s="7">
        <f>YEAR(Table1[[#This Row],[Order Date]])</f>
        <v>2014</v>
      </c>
      <c r="B1886" s="8" t="s">
        <v>910</v>
      </c>
    </row>
    <row r="1887" spans="1:2" x14ac:dyDescent="0.25">
      <c r="A1887" s="7">
        <f>YEAR(Table1[[#This Row],[Order Date]])</f>
        <v>2014</v>
      </c>
      <c r="B1887" s="8" t="s">
        <v>1301</v>
      </c>
    </row>
    <row r="1888" spans="1:2" x14ac:dyDescent="0.25">
      <c r="A1888" s="7">
        <f>YEAR(Table1[[#This Row],[Order Date]])</f>
        <v>2014</v>
      </c>
      <c r="B1888" s="8" t="s">
        <v>1822</v>
      </c>
    </row>
    <row r="1889" spans="1:2" x14ac:dyDescent="0.25">
      <c r="A1889" s="7">
        <f>YEAR(Table1[[#This Row],[Order Date]])</f>
        <v>2014</v>
      </c>
      <c r="B1889" s="8" t="s">
        <v>695</v>
      </c>
    </row>
    <row r="1890" spans="1:2" x14ac:dyDescent="0.25">
      <c r="A1890" s="7">
        <f>YEAR(Table1[[#This Row],[Order Date]])</f>
        <v>2014</v>
      </c>
      <c r="B1890" s="8" t="s">
        <v>1211</v>
      </c>
    </row>
    <row r="1891" spans="1:2" x14ac:dyDescent="0.25">
      <c r="A1891" s="7">
        <f>YEAR(Table1[[#This Row],[Order Date]])</f>
        <v>2014</v>
      </c>
      <c r="B1891" s="8" t="s">
        <v>1211</v>
      </c>
    </row>
    <row r="1892" spans="1:2" x14ac:dyDescent="0.25">
      <c r="A1892" s="7">
        <f>YEAR(Table1[[#This Row],[Order Date]])</f>
        <v>2014</v>
      </c>
      <c r="B1892" s="8" t="s">
        <v>1211</v>
      </c>
    </row>
    <row r="1893" spans="1:2" x14ac:dyDescent="0.25">
      <c r="A1893" s="7">
        <f>YEAR(Table1[[#This Row],[Order Date]])</f>
        <v>2014</v>
      </c>
      <c r="B1893" s="8" t="s">
        <v>1826</v>
      </c>
    </row>
    <row r="1894" spans="1:2" x14ac:dyDescent="0.25">
      <c r="A1894" s="7">
        <f>YEAR(Table1[[#This Row],[Order Date]])</f>
        <v>2014</v>
      </c>
      <c r="B1894" s="8" t="s">
        <v>1828</v>
      </c>
    </row>
    <row r="1895" spans="1:2" x14ac:dyDescent="0.25">
      <c r="A1895" s="7">
        <f>YEAR(Table1[[#This Row],[Order Date]])</f>
        <v>2014</v>
      </c>
      <c r="B1895" s="8" t="s">
        <v>1568</v>
      </c>
    </row>
    <row r="1896" spans="1:2" x14ac:dyDescent="0.25">
      <c r="A1896" s="7">
        <f>YEAR(Table1[[#This Row],[Order Date]])</f>
        <v>2014</v>
      </c>
      <c r="B1896" s="8" t="s">
        <v>1568</v>
      </c>
    </row>
    <row r="1897" spans="1:2" x14ac:dyDescent="0.25">
      <c r="A1897" s="7">
        <f>YEAR(Table1[[#This Row],[Order Date]])</f>
        <v>2014</v>
      </c>
      <c r="B1897" s="8" t="s">
        <v>989</v>
      </c>
    </row>
    <row r="1898" spans="1:2" x14ac:dyDescent="0.25">
      <c r="A1898" s="7">
        <f>YEAR(Table1[[#This Row],[Order Date]])</f>
        <v>2014</v>
      </c>
      <c r="B1898" s="8" t="s">
        <v>1831</v>
      </c>
    </row>
    <row r="1899" spans="1:2" x14ac:dyDescent="0.25">
      <c r="A1899" s="7">
        <f>YEAR(Table1[[#This Row],[Order Date]])</f>
        <v>2014</v>
      </c>
      <c r="B1899" s="8" t="s">
        <v>1831</v>
      </c>
    </row>
    <row r="1900" spans="1:2" x14ac:dyDescent="0.25">
      <c r="A1900" s="7">
        <f>YEAR(Table1[[#This Row],[Order Date]])</f>
        <v>2014</v>
      </c>
      <c r="B1900" s="8" t="s">
        <v>1831</v>
      </c>
    </row>
    <row r="1901" spans="1:2" x14ac:dyDescent="0.25">
      <c r="A1901" s="7">
        <f>YEAR(Table1[[#This Row],[Order Date]])</f>
        <v>2014</v>
      </c>
      <c r="B1901" s="8" t="s">
        <v>1831</v>
      </c>
    </row>
    <row r="1902" spans="1:2" x14ac:dyDescent="0.25">
      <c r="A1902" s="7">
        <f>YEAR(Table1[[#This Row],[Order Date]])</f>
        <v>2014</v>
      </c>
      <c r="B1902" s="8" t="s">
        <v>1831</v>
      </c>
    </row>
    <row r="1903" spans="1:2" x14ac:dyDescent="0.25">
      <c r="A1903" s="7">
        <f>YEAR(Table1[[#This Row],[Order Date]])</f>
        <v>2014</v>
      </c>
      <c r="B1903" s="8" t="s">
        <v>1027</v>
      </c>
    </row>
    <row r="1904" spans="1:2" x14ac:dyDescent="0.25">
      <c r="A1904" s="7">
        <f>YEAR(Table1[[#This Row],[Order Date]])</f>
        <v>2014</v>
      </c>
      <c r="B1904" s="8" t="s">
        <v>712</v>
      </c>
    </row>
    <row r="1905" spans="1:2" x14ac:dyDescent="0.25">
      <c r="A1905" s="7">
        <f>YEAR(Table1[[#This Row],[Order Date]])</f>
        <v>2014</v>
      </c>
      <c r="B1905" s="8" t="s">
        <v>1655</v>
      </c>
    </row>
    <row r="1906" spans="1:2" x14ac:dyDescent="0.25">
      <c r="A1906" s="7">
        <f>YEAR(Table1[[#This Row],[Order Date]])</f>
        <v>2014</v>
      </c>
      <c r="B1906" s="8" t="s">
        <v>1655</v>
      </c>
    </row>
    <row r="1907" spans="1:2" x14ac:dyDescent="0.25">
      <c r="A1907" s="7">
        <f>YEAR(Table1[[#This Row],[Order Date]])</f>
        <v>2014</v>
      </c>
      <c r="B1907" s="8" t="s">
        <v>530</v>
      </c>
    </row>
    <row r="1908" spans="1:2" x14ac:dyDescent="0.25">
      <c r="A1908" s="7">
        <f>YEAR(Table1[[#This Row],[Order Date]])</f>
        <v>2014</v>
      </c>
      <c r="B1908" s="8" t="s">
        <v>530</v>
      </c>
    </row>
    <row r="1909" spans="1:2" x14ac:dyDescent="0.25">
      <c r="A1909" s="7">
        <f>YEAR(Table1[[#This Row],[Order Date]])</f>
        <v>2014</v>
      </c>
      <c r="B1909" s="8" t="s">
        <v>530</v>
      </c>
    </row>
    <row r="1910" spans="1:2" x14ac:dyDescent="0.25">
      <c r="A1910" s="7">
        <f>YEAR(Table1[[#This Row],[Order Date]])</f>
        <v>2014</v>
      </c>
      <c r="B1910" s="8" t="s">
        <v>530</v>
      </c>
    </row>
    <row r="1911" spans="1:2" x14ac:dyDescent="0.25">
      <c r="A1911" s="7">
        <f>YEAR(Table1[[#This Row],[Order Date]])</f>
        <v>2014</v>
      </c>
      <c r="B1911" s="8" t="s">
        <v>530</v>
      </c>
    </row>
    <row r="1912" spans="1:2" x14ac:dyDescent="0.25">
      <c r="A1912" s="7">
        <f>YEAR(Table1[[#This Row],[Order Date]])</f>
        <v>2014</v>
      </c>
      <c r="B1912" s="8" t="s">
        <v>530</v>
      </c>
    </row>
    <row r="1913" spans="1:2" x14ac:dyDescent="0.25">
      <c r="A1913" s="7">
        <f>YEAR(Table1[[#This Row],[Order Date]])</f>
        <v>2014</v>
      </c>
      <c r="B1913" s="8" t="s">
        <v>1361</v>
      </c>
    </row>
    <row r="1914" spans="1:2" x14ac:dyDescent="0.25">
      <c r="A1914" s="7">
        <f>YEAR(Table1[[#This Row],[Order Date]])</f>
        <v>2014</v>
      </c>
      <c r="B1914" s="8" t="s">
        <v>1665</v>
      </c>
    </row>
    <row r="1915" spans="1:2" x14ac:dyDescent="0.25">
      <c r="A1915" s="7">
        <f>YEAR(Table1[[#This Row],[Order Date]])</f>
        <v>2014</v>
      </c>
      <c r="B1915" s="8" t="s">
        <v>817</v>
      </c>
    </row>
    <row r="1916" spans="1:2" x14ac:dyDescent="0.25">
      <c r="A1916" s="7">
        <f>YEAR(Table1[[#This Row],[Order Date]])</f>
        <v>2014</v>
      </c>
      <c r="B1916" s="8" t="s">
        <v>817</v>
      </c>
    </row>
    <row r="1917" spans="1:2" x14ac:dyDescent="0.25">
      <c r="A1917" s="7">
        <f>YEAR(Table1[[#This Row],[Order Date]])</f>
        <v>2014</v>
      </c>
      <c r="B1917" s="8" t="s">
        <v>817</v>
      </c>
    </row>
    <row r="1918" spans="1:2" x14ac:dyDescent="0.25">
      <c r="A1918" s="7">
        <f>YEAR(Table1[[#This Row],[Order Date]])</f>
        <v>2014</v>
      </c>
      <c r="B1918" s="8" t="s">
        <v>817</v>
      </c>
    </row>
    <row r="1919" spans="1:2" x14ac:dyDescent="0.25">
      <c r="A1919" s="7">
        <f>YEAR(Table1[[#This Row],[Order Date]])</f>
        <v>2014</v>
      </c>
      <c r="B1919" s="8" t="s">
        <v>817</v>
      </c>
    </row>
    <row r="1920" spans="1:2" x14ac:dyDescent="0.25">
      <c r="A1920" s="7">
        <f>YEAR(Table1[[#This Row],[Order Date]])</f>
        <v>2014</v>
      </c>
      <c r="B1920" s="8" t="s">
        <v>383</v>
      </c>
    </row>
    <row r="1921" spans="1:2" x14ac:dyDescent="0.25">
      <c r="A1921" s="7">
        <f>YEAR(Table1[[#This Row],[Order Date]])</f>
        <v>2014</v>
      </c>
      <c r="B1921" s="8" t="s">
        <v>1840</v>
      </c>
    </row>
    <row r="1922" spans="1:2" x14ac:dyDescent="0.25">
      <c r="A1922" s="7">
        <f>YEAR(Table1[[#This Row],[Order Date]])</f>
        <v>2014</v>
      </c>
      <c r="B1922" s="8" t="s">
        <v>1840</v>
      </c>
    </row>
    <row r="1923" spans="1:2" x14ac:dyDescent="0.25">
      <c r="A1923" s="7">
        <f>YEAR(Table1[[#This Row],[Order Date]])</f>
        <v>2014</v>
      </c>
      <c r="B1923" s="8" t="s">
        <v>1842</v>
      </c>
    </row>
    <row r="1924" spans="1:2" x14ac:dyDescent="0.25">
      <c r="A1924" s="7">
        <f>YEAR(Table1[[#This Row],[Order Date]])</f>
        <v>2014</v>
      </c>
      <c r="B1924" s="8" t="s">
        <v>1842</v>
      </c>
    </row>
    <row r="1925" spans="1:2" x14ac:dyDescent="0.25">
      <c r="A1925" s="7">
        <f>YEAR(Table1[[#This Row],[Order Date]])</f>
        <v>2014</v>
      </c>
      <c r="B1925" s="8" t="s">
        <v>1842</v>
      </c>
    </row>
    <row r="1926" spans="1:2" x14ac:dyDescent="0.25">
      <c r="A1926" s="7">
        <f>YEAR(Table1[[#This Row],[Order Date]])</f>
        <v>2014</v>
      </c>
      <c r="B1926" s="8" t="s">
        <v>1842</v>
      </c>
    </row>
    <row r="1927" spans="1:2" x14ac:dyDescent="0.25">
      <c r="A1927" s="7">
        <f>YEAR(Table1[[#This Row],[Order Date]])</f>
        <v>2014</v>
      </c>
      <c r="B1927" s="8" t="s">
        <v>1477</v>
      </c>
    </row>
    <row r="1928" spans="1:2" x14ac:dyDescent="0.25">
      <c r="A1928" s="7">
        <f>YEAR(Table1[[#This Row],[Order Date]])</f>
        <v>2014</v>
      </c>
      <c r="B1928" s="8" t="s">
        <v>478</v>
      </c>
    </row>
    <row r="1929" spans="1:2" x14ac:dyDescent="0.25">
      <c r="A1929" s="7">
        <f>YEAR(Table1[[#This Row],[Order Date]])</f>
        <v>2014</v>
      </c>
      <c r="B1929" s="8" t="s">
        <v>1699</v>
      </c>
    </row>
    <row r="1930" spans="1:2" x14ac:dyDescent="0.25">
      <c r="A1930" s="7">
        <f>YEAR(Table1[[#This Row],[Order Date]])</f>
        <v>2014</v>
      </c>
      <c r="B1930" s="8" t="s">
        <v>839</v>
      </c>
    </row>
    <row r="1931" spans="1:2" x14ac:dyDescent="0.25">
      <c r="A1931" s="7">
        <f>YEAR(Table1[[#This Row],[Order Date]])</f>
        <v>2014</v>
      </c>
      <c r="B1931" s="8" t="s">
        <v>839</v>
      </c>
    </row>
    <row r="1932" spans="1:2" x14ac:dyDescent="0.25">
      <c r="A1932" s="7">
        <f>YEAR(Table1[[#This Row],[Order Date]])</f>
        <v>2014</v>
      </c>
      <c r="B1932" s="8" t="s">
        <v>1487</v>
      </c>
    </row>
    <row r="1933" spans="1:2" x14ac:dyDescent="0.25">
      <c r="A1933" s="7">
        <f>YEAR(Table1[[#This Row],[Order Date]])</f>
        <v>2014</v>
      </c>
      <c r="B1933" s="8" t="s">
        <v>1487</v>
      </c>
    </row>
    <row r="1934" spans="1:2" x14ac:dyDescent="0.25">
      <c r="A1934" s="7">
        <f>YEAR(Table1[[#This Row],[Order Date]])</f>
        <v>2014</v>
      </c>
      <c r="B1934" s="8" t="s">
        <v>1846</v>
      </c>
    </row>
    <row r="1935" spans="1:2" x14ac:dyDescent="0.25">
      <c r="A1935" s="7">
        <f>YEAR(Table1[[#This Row],[Order Date]])</f>
        <v>2014</v>
      </c>
      <c r="B1935" s="8" t="s">
        <v>159</v>
      </c>
    </row>
    <row r="1936" spans="1:2" x14ac:dyDescent="0.25">
      <c r="A1936" s="7">
        <f>YEAR(Table1[[#This Row],[Order Date]])</f>
        <v>2014</v>
      </c>
      <c r="B1936" s="8" t="s">
        <v>159</v>
      </c>
    </row>
    <row r="1937" spans="1:2" x14ac:dyDescent="0.25">
      <c r="A1937" s="7">
        <f>YEAR(Table1[[#This Row],[Order Date]])</f>
        <v>2014</v>
      </c>
      <c r="B1937" s="8" t="s">
        <v>159</v>
      </c>
    </row>
    <row r="1938" spans="1:2" x14ac:dyDescent="0.25">
      <c r="A1938" s="7">
        <f>YEAR(Table1[[#This Row],[Order Date]])</f>
        <v>2014</v>
      </c>
      <c r="B1938" s="8" t="s">
        <v>159</v>
      </c>
    </row>
    <row r="1939" spans="1:2" x14ac:dyDescent="0.25">
      <c r="A1939" s="7">
        <f>YEAR(Table1[[#This Row],[Order Date]])</f>
        <v>2014</v>
      </c>
      <c r="B1939" s="8" t="s">
        <v>1576</v>
      </c>
    </row>
    <row r="1940" spans="1:2" x14ac:dyDescent="0.25">
      <c r="A1940" s="7">
        <f>YEAR(Table1[[#This Row],[Order Date]])</f>
        <v>2014</v>
      </c>
      <c r="B1940" s="8" t="s">
        <v>1576</v>
      </c>
    </row>
    <row r="1941" spans="1:2" x14ac:dyDescent="0.25">
      <c r="A1941" s="7">
        <f>YEAR(Table1[[#This Row],[Order Date]])</f>
        <v>2014</v>
      </c>
      <c r="B1941" s="8" t="s">
        <v>607</v>
      </c>
    </row>
    <row r="1942" spans="1:2" x14ac:dyDescent="0.25">
      <c r="A1942" s="7">
        <f>YEAR(Table1[[#This Row],[Order Date]])</f>
        <v>2014</v>
      </c>
      <c r="B1942" s="8" t="s">
        <v>1178</v>
      </c>
    </row>
    <row r="1943" spans="1:2" x14ac:dyDescent="0.25">
      <c r="A1943" s="7">
        <f>YEAR(Table1[[#This Row],[Order Date]])</f>
        <v>2014</v>
      </c>
      <c r="B1943" s="8" t="s">
        <v>1178</v>
      </c>
    </row>
    <row r="1944" spans="1:2" x14ac:dyDescent="0.25">
      <c r="A1944" s="7">
        <f>YEAR(Table1[[#This Row],[Order Date]])</f>
        <v>2014</v>
      </c>
      <c r="B1944" s="8" t="s">
        <v>712</v>
      </c>
    </row>
    <row r="1945" spans="1:2" x14ac:dyDescent="0.25">
      <c r="A1945" s="7">
        <f>YEAR(Table1[[#This Row],[Order Date]])</f>
        <v>2014</v>
      </c>
      <c r="B1945" s="8" t="s">
        <v>1791</v>
      </c>
    </row>
    <row r="1946" spans="1:2" x14ac:dyDescent="0.25">
      <c r="A1946" s="7">
        <f>YEAR(Table1[[#This Row],[Order Date]])</f>
        <v>2014</v>
      </c>
      <c r="B1946" s="8" t="s">
        <v>54</v>
      </c>
    </row>
    <row r="1947" spans="1:2" x14ac:dyDescent="0.25">
      <c r="A1947" s="7">
        <f>YEAR(Table1[[#This Row],[Order Date]])</f>
        <v>2014</v>
      </c>
      <c r="B1947" s="8" t="s">
        <v>54</v>
      </c>
    </row>
    <row r="1948" spans="1:2" x14ac:dyDescent="0.25">
      <c r="A1948" s="7">
        <f>YEAR(Table1[[#This Row],[Order Date]])</f>
        <v>2014</v>
      </c>
      <c r="B1948" s="8" t="s">
        <v>54</v>
      </c>
    </row>
    <row r="1949" spans="1:2" x14ac:dyDescent="0.25">
      <c r="A1949" s="7">
        <f>YEAR(Table1[[#This Row],[Order Date]])</f>
        <v>2014</v>
      </c>
      <c r="B1949" s="8" t="s">
        <v>1571</v>
      </c>
    </row>
    <row r="1950" spans="1:2" x14ac:dyDescent="0.25">
      <c r="A1950" s="7">
        <f>YEAR(Table1[[#This Row],[Order Date]])</f>
        <v>2014</v>
      </c>
      <c r="B1950" s="8" t="s">
        <v>1571</v>
      </c>
    </row>
    <row r="1951" spans="1:2" x14ac:dyDescent="0.25">
      <c r="A1951" s="7">
        <f>YEAR(Table1[[#This Row],[Order Date]])</f>
        <v>2014</v>
      </c>
      <c r="B1951" s="8" t="s">
        <v>1856</v>
      </c>
    </row>
    <row r="1952" spans="1:2" x14ac:dyDescent="0.25">
      <c r="A1952" s="7">
        <f>YEAR(Table1[[#This Row],[Order Date]])</f>
        <v>2014</v>
      </c>
      <c r="B1952" s="8" t="s">
        <v>1856</v>
      </c>
    </row>
    <row r="1953" spans="1:2" x14ac:dyDescent="0.25">
      <c r="A1953" s="7">
        <f>YEAR(Table1[[#This Row],[Order Date]])</f>
        <v>2014</v>
      </c>
      <c r="B1953" s="8" t="s">
        <v>669</v>
      </c>
    </row>
    <row r="1954" spans="1:2" x14ac:dyDescent="0.25">
      <c r="A1954" s="7">
        <f>YEAR(Table1[[#This Row],[Order Date]])</f>
        <v>2014</v>
      </c>
      <c r="B1954" s="8" t="s">
        <v>669</v>
      </c>
    </row>
    <row r="1955" spans="1:2" x14ac:dyDescent="0.25">
      <c r="A1955" s="7">
        <f>YEAR(Table1[[#This Row],[Order Date]])</f>
        <v>2014</v>
      </c>
      <c r="B1955" s="8" t="s">
        <v>669</v>
      </c>
    </row>
    <row r="1956" spans="1:2" x14ac:dyDescent="0.25">
      <c r="A1956" s="7">
        <f>YEAR(Table1[[#This Row],[Order Date]])</f>
        <v>2014</v>
      </c>
      <c r="B1956" s="8" t="s">
        <v>669</v>
      </c>
    </row>
    <row r="1957" spans="1:2" x14ac:dyDescent="0.25">
      <c r="A1957" s="7">
        <f>YEAR(Table1[[#This Row],[Order Date]])</f>
        <v>2014</v>
      </c>
      <c r="B1957" s="8" t="s">
        <v>669</v>
      </c>
    </row>
    <row r="1958" spans="1:2" x14ac:dyDescent="0.25">
      <c r="A1958" s="7">
        <f>YEAR(Table1[[#This Row],[Order Date]])</f>
        <v>2014</v>
      </c>
      <c r="B1958" s="8" t="s">
        <v>669</v>
      </c>
    </row>
    <row r="1959" spans="1:2" x14ac:dyDescent="0.25">
      <c r="A1959" s="7">
        <f>YEAR(Table1[[#This Row],[Order Date]])</f>
        <v>2014</v>
      </c>
      <c r="B1959" s="8" t="s">
        <v>669</v>
      </c>
    </row>
    <row r="1960" spans="1:2" x14ac:dyDescent="0.25">
      <c r="A1960" s="7">
        <f>YEAR(Table1[[#This Row],[Order Date]])</f>
        <v>2014</v>
      </c>
      <c r="B1960" s="8" t="s">
        <v>195</v>
      </c>
    </row>
    <row r="1961" spans="1:2" x14ac:dyDescent="0.25">
      <c r="A1961" s="7">
        <f>YEAR(Table1[[#This Row],[Order Date]])</f>
        <v>2014</v>
      </c>
      <c r="B1961" s="8" t="s">
        <v>195</v>
      </c>
    </row>
    <row r="1962" spans="1:2" x14ac:dyDescent="0.25">
      <c r="A1962" s="7">
        <f>YEAR(Table1[[#This Row],[Order Date]])</f>
        <v>2014</v>
      </c>
      <c r="B1962" s="8" t="s">
        <v>1459</v>
      </c>
    </row>
    <row r="1963" spans="1:2" x14ac:dyDescent="0.25">
      <c r="A1963" s="7">
        <f>YEAR(Table1[[#This Row],[Order Date]])</f>
        <v>2014</v>
      </c>
      <c r="B1963" s="8" t="s">
        <v>1863</v>
      </c>
    </row>
    <row r="1964" spans="1:2" x14ac:dyDescent="0.25">
      <c r="A1964" s="7">
        <f>YEAR(Table1[[#This Row],[Order Date]])</f>
        <v>2014</v>
      </c>
      <c r="B1964" s="8" t="s">
        <v>587</v>
      </c>
    </row>
    <row r="1965" spans="1:2" x14ac:dyDescent="0.25">
      <c r="A1965" s="7">
        <f>YEAR(Table1[[#This Row],[Order Date]])</f>
        <v>2014</v>
      </c>
      <c r="B1965" s="8" t="s">
        <v>587</v>
      </c>
    </row>
    <row r="1966" spans="1:2" x14ac:dyDescent="0.25">
      <c r="A1966" s="7">
        <f>YEAR(Table1[[#This Row],[Order Date]])</f>
        <v>2014</v>
      </c>
      <c r="B1966" s="8" t="s">
        <v>1865</v>
      </c>
    </row>
    <row r="1967" spans="1:2" x14ac:dyDescent="0.25">
      <c r="A1967" s="7">
        <f>YEAR(Table1[[#This Row],[Order Date]])</f>
        <v>2014</v>
      </c>
      <c r="B1967" s="8" t="s">
        <v>1866</v>
      </c>
    </row>
    <row r="1968" spans="1:2" x14ac:dyDescent="0.25">
      <c r="A1968" s="7">
        <f>YEAR(Table1[[#This Row],[Order Date]])</f>
        <v>2014</v>
      </c>
      <c r="B1968" s="8" t="s">
        <v>1249</v>
      </c>
    </row>
    <row r="1969" spans="1:2" x14ac:dyDescent="0.25">
      <c r="A1969" s="7">
        <f>YEAR(Table1[[#This Row],[Order Date]])</f>
        <v>2014</v>
      </c>
      <c r="B1969" s="8" t="s">
        <v>1249</v>
      </c>
    </row>
    <row r="1970" spans="1:2" x14ac:dyDescent="0.25">
      <c r="A1970" s="7">
        <f>YEAR(Table1[[#This Row],[Order Date]])</f>
        <v>2014</v>
      </c>
      <c r="B1970" s="8" t="s">
        <v>1249</v>
      </c>
    </row>
    <row r="1971" spans="1:2" x14ac:dyDescent="0.25">
      <c r="A1971" s="7">
        <f>YEAR(Table1[[#This Row],[Order Date]])</f>
        <v>2014</v>
      </c>
      <c r="B1971" s="8" t="s">
        <v>1249</v>
      </c>
    </row>
    <row r="1972" spans="1:2" x14ac:dyDescent="0.25">
      <c r="A1972" s="7">
        <f>YEAR(Table1[[#This Row],[Order Date]])</f>
        <v>2014</v>
      </c>
      <c r="B1972" s="8" t="s">
        <v>1249</v>
      </c>
    </row>
    <row r="1973" spans="1:2" x14ac:dyDescent="0.25">
      <c r="A1973" s="7">
        <f>YEAR(Table1[[#This Row],[Order Date]])</f>
        <v>2014</v>
      </c>
      <c r="B1973" s="8" t="s">
        <v>1867</v>
      </c>
    </row>
    <row r="1974" spans="1:2" x14ac:dyDescent="0.25">
      <c r="A1974" s="7">
        <f>YEAR(Table1[[#This Row],[Order Date]])</f>
        <v>2014</v>
      </c>
      <c r="B1974" s="8" t="s">
        <v>185</v>
      </c>
    </row>
    <row r="1975" spans="1:2" x14ac:dyDescent="0.25">
      <c r="A1975" s="7">
        <f>YEAR(Table1[[#This Row],[Order Date]])</f>
        <v>2014</v>
      </c>
      <c r="B1975" s="8" t="s">
        <v>1868</v>
      </c>
    </row>
    <row r="1976" spans="1:2" x14ac:dyDescent="0.25">
      <c r="A1976" s="7">
        <f>YEAR(Table1[[#This Row],[Order Date]])</f>
        <v>2014</v>
      </c>
      <c r="B1976" s="8" t="s">
        <v>1868</v>
      </c>
    </row>
    <row r="1977" spans="1:2" x14ac:dyDescent="0.25">
      <c r="A1977" s="7">
        <f>YEAR(Table1[[#This Row],[Order Date]])</f>
        <v>2014</v>
      </c>
      <c r="B1977" s="8" t="s">
        <v>1298</v>
      </c>
    </row>
    <row r="1978" spans="1:2" x14ac:dyDescent="0.25">
      <c r="A1978" s="7">
        <f>YEAR(Table1[[#This Row],[Order Date]])</f>
        <v>2014</v>
      </c>
      <c r="B1978" s="8" t="s">
        <v>1298</v>
      </c>
    </row>
    <row r="1979" spans="1:2" x14ac:dyDescent="0.25">
      <c r="A1979" s="7">
        <f>YEAR(Table1[[#This Row],[Order Date]])</f>
        <v>2014</v>
      </c>
      <c r="B1979" s="8" t="s">
        <v>424</v>
      </c>
    </row>
    <row r="1980" spans="1:2" x14ac:dyDescent="0.25">
      <c r="A1980" s="7">
        <f>YEAR(Table1[[#This Row],[Order Date]])</f>
        <v>2014</v>
      </c>
      <c r="B1980" s="8" t="s">
        <v>1871</v>
      </c>
    </row>
    <row r="1981" spans="1:2" x14ac:dyDescent="0.25">
      <c r="A1981" s="7">
        <f>YEAR(Table1[[#This Row],[Order Date]])</f>
        <v>2014</v>
      </c>
      <c r="B1981" s="8" t="s">
        <v>883</v>
      </c>
    </row>
    <row r="1982" spans="1:2" x14ac:dyDescent="0.25">
      <c r="A1982" s="7">
        <f>YEAR(Table1[[#This Row],[Order Date]])</f>
        <v>2014</v>
      </c>
      <c r="B1982" s="8" t="s">
        <v>883</v>
      </c>
    </row>
    <row r="1983" spans="1:2" x14ac:dyDescent="0.25">
      <c r="A1983" s="7">
        <f>YEAR(Table1[[#This Row],[Order Date]])</f>
        <v>2014</v>
      </c>
      <c r="B1983" s="8" t="s">
        <v>512</v>
      </c>
    </row>
    <row r="1984" spans="1:2" x14ac:dyDescent="0.25">
      <c r="A1984" s="7">
        <f>YEAR(Table1[[#This Row],[Order Date]])</f>
        <v>2014</v>
      </c>
      <c r="B1984" s="8" t="s">
        <v>512</v>
      </c>
    </row>
    <row r="1985" spans="1:2" x14ac:dyDescent="0.25">
      <c r="A1985" s="7">
        <f>YEAR(Table1[[#This Row],[Order Date]])</f>
        <v>2014</v>
      </c>
      <c r="B1985" s="8" t="s">
        <v>1618</v>
      </c>
    </row>
    <row r="1986" spans="1:2" x14ac:dyDescent="0.25">
      <c r="A1986" s="7">
        <f>YEAR(Table1[[#This Row],[Order Date]])</f>
        <v>2014</v>
      </c>
      <c r="B1986" s="8" t="s">
        <v>973</v>
      </c>
    </row>
    <row r="1987" spans="1:2" x14ac:dyDescent="0.25">
      <c r="A1987" s="7">
        <f>YEAR(Table1[[#This Row],[Order Date]])</f>
        <v>2014</v>
      </c>
      <c r="B1987" s="8" t="s">
        <v>973</v>
      </c>
    </row>
    <row r="1988" spans="1:2" x14ac:dyDescent="0.25">
      <c r="A1988" s="7">
        <f>YEAR(Table1[[#This Row],[Order Date]])</f>
        <v>2014</v>
      </c>
      <c r="B1988" s="8" t="s">
        <v>973</v>
      </c>
    </row>
    <row r="1989" spans="1:2" x14ac:dyDescent="0.25">
      <c r="A1989" s="7">
        <f>YEAR(Table1[[#This Row],[Order Date]])</f>
        <v>2014</v>
      </c>
      <c r="B1989" s="8" t="s">
        <v>973</v>
      </c>
    </row>
    <row r="1990" spans="1:2" x14ac:dyDescent="0.25">
      <c r="A1990" s="7">
        <f>YEAR(Table1[[#This Row],[Order Date]])</f>
        <v>2014</v>
      </c>
      <c r="B1990" s="8" t="s">
        <v>973</v>
      </c>
    </row>
    <row r="1991" spans="1:2" x14ac:dyDescent="0.25">
      <c r="A1991" s="7">
        <f>YEAR(Table1[[#This Row],[Order Date]])</f>
        <v>2014</v>
      </c>
      <c r="B1991" s="8" t="s">
        <v>1877</v>
      </c>
    </row>
    <row r="1992" spans="1:2" x14ac:dyDescent="0.25">
      <c r="A1992" s="7">
        <f>YEAR(Table1[[#This Row],[Order Date]])</f>
        <v>2014</v>
      </c>
      <c r="B1992" s="8" t="s">
        <v>558</v>
      </c>
    </row>
    <row r="1993" spans="1:2" x14ac:dyDescent="0.25">
      <c r="A1993" s="7">
        <f>YEAR(Table1[[#This Row],[Order Date]])</f>
        <v>2014</v>
      </c>
      <c r="B1993" s="8" t="s">
        <v>558</v>
      </c>
    </row>
    <row r="1994" spans="1:2" x14ac:dyDescent="0.25">
      <c r="A1994" s="7">
        <f>YEAR(Table1[[#This Row],[Order Date]])</f>
        <v>2015</v>
      </c>
      <c r="B1994" s="8" t="s">
        <v>659</v>
      </c>
    </row>
    <row r="1995" spans="1:2" x14ac:dyDescent="0.25">
      <c r="A1995" s="7">
        <f>YEAR(Table1[[#This Row],[Order Date]])</f>
        <v>2015</v>
      </c>
      <c r="B1995" s="8" t="s">
        <v>659</v>
      </c>
    </row>
    <row r="1996" spans="1:2" x14ac:dyDescent="0.25">
      <c r="A1996" s="7">
        <f>YEAR(Table1[[#This Row],[Order Date]])</f>
        <v>2015</v>
      </c>
      <c r="B1996" s="8" t="s">
        <v>659</v>
      </c>
    </row>
    <row r="1997" spans="1:2" x14ac:dyDescent="0.25">
      <c r="A1997" s="7">
        <f>YEAR(Table1[[#This Row],[Order Date]])</f>
        <v>2015</v>
      </c>
      <c r="B1997" s="8" t="s">
        <v>659</v>
      </c>
    </row>
    <row r="1998" spans="1:2" x14ac:dyDescent="0.25">
      <c r="A1998" s="7">
        <f>YEAR(Table1[[#This Row],[Order Date]])</f>
        <v>2015</v>
      </c>
      <c r="B1998" s="8" t="s">
        <v>659</v>
      </c>
    </row>
    <row r="1999" spans="1:2" x14ac:dyDescent="0.25">
      <c r="A1999" s="7">
        <f>YEAR(Table1[[#This Row],[Order Date]])</f>
        <v>2015</v>
      </c>
      <c r="B1999" s="8" t="s">
        <v>1883</v>
      </c>
    </row>
    <row r="2000" spans="1:2" x14ac:dyDescent="0.25">
      <c r="A2000" s="7">
        <f>YEAR(Table1[[#This Row],[Order Date]])</f>
        <v>2015</v>
      </c>
      <c r="B2000" s="8" t="s">
        <v>1883</v>
      </c>
    </row>
    <row r="2001" spans="1:2" x14ac:dyDescent="0.25">
      <c r="A2001" s="7">
        <f>YEAR(Table1[[#This Row],[Order Date]])</f>
        <v>2015</v>
      </c>
      <c r="B2001" s="8" t="s">
        <v>1883</v>
      </c>
    </row>
    <row r="2002" spans="1:2" x14ac:dyDescent="0.25">
      <c r="A2002" s="7">
        <f>YEAR(Table1[[#This Row],[Order Date]])</f>
        <v>2015</v>
      </c>
      <c r="B2002" s="8" t="s">
        <v>1502</v>
      </c>
    </row>
    <row r="2003" spans="1:2" x14ac:dyDescent="0.25">
      <c r="A2003" s="7">
        <f>YEAR(Table1[[#This Row],[Order Date]])</f>
        <v>2015</v>
      </c>
      <c r="B2003" s="8" t="s">
        <v>1885</v>
      </c>
    </row>
    <row r="2004" spans="1:2" x14ac:dyDescent="0.25">
      <c r="A2004" s="7">
        <f>YEAR(Table1[[#This Row],[Order Date]])</f>
        <v>2015</v>
      </c>
      <c r="B2004" s="8" t="s">
        <v>1885</v>
      </c>
    </row>
    <row r="2005" spans="1:2" x14ac:dyDescent="0.25">
      <c r="A2005" s="7">
        <f>YEAR(Table1[[#This Row],[Order Date]])</f>
        <v>2015</v>
      </c>
      <c r="B2005" s="8" t="s">
        <v>1885</v>
      </c>
    </row>
    <row r="2006" spans="1:2" x14ac:dyDescent="0.25">
      <c r="A2006" s="7">
        <f>YEAR(Table1[[#This Row],[Order Date]])</f>
        <v>2015</v>
      </c>
      <c r="B2006" s="8" t="s">
        <v>61</v>
      </c>
    </row>
    <row r="2007" spans="1:2" x14ac:dyDescent="0.25">
      <c r="A2007" s="7">
        <f>YEAR(Table1[[#This Row],[Order Date]])</f>
        <v>2015</v>
      </c>
      <c r="B2007" s="8" t="s">
        <v>61</v>
      </c>
    </row>
    <row r="2008" spans="1:2" x14ac:dyDescent="0.25">
      <c r="A2008" s="7">
        <f>YEAR(Table1[[#This Row],[Order Date]])</f>
        <v>2015</v>
      </c>
      <c r="B2008" s="8" t="s">
        <v>1886</v>
      </c>
    </row>
    <row r="2009" spans="1:2" x14ac:dyDescent="0.25">
      <c r="A2009" s="7">
        <f>YEAR(Table1[[#This Row],[Order Date]])</f>
        <v>2015</v>
      </c>
      <c r="B2009" s="8" t="s">
        <v>215</v>
      </c>
    </row>
    <row r="2010" spans="1:2" x14ac:dyDescent="0.25">
      <c r="A2010" s="7">
        <f>YEAR(Table1[[#This Row],[Order Date]])</f>
        <v>2015</v>
      </c>
      <c r="B2010" s="8" t="s">
        <v>657</v>
      </c>
    </row>
    <row r="2011" spans="1:2" x14ac:dyDescent="0.25">
      <c r="A2011" s="7">
        <f>YEAR(Table1[[#This Row],[Order Date]])</f>
        <v>2015</v>
      </c>
      <c r="B2011" s="8" t="s">
        <v>657</v>
      </c>
    </row>
    <row r="2012" spans="1:2" x14ac:dyDescent="0.25">
      <c r="A2012" s="7">
        <f>YEAR(Table1[[#This Row],[Order Date]])</f>
        <v>2015</v>
      </c>
      <c r="B2012" s="8" t="s">
        <v>657</v>
      </c>
    </row>
    <row r="2013" spans="1:2" x14ac:dyDescent="0.25">
      <c r="A2013" s="7">
        <f>YEAR(Table1[[#This Row],[Order Date]])</f>
        <v>2015</v>
      </c>
      <c r="B2013" s="8" t="s">
        <v>1877</v>
      </c>
    </row>
    <row r="2014" spans="1:2" x14ac:dyDescent="0.25">
      <c r="A2014" s="7">
        <f>YEAR(Table1[[#This Row],[Order Date]])</f>
        <v>2015</v>
      </c>
      <c r="B2014" s="8" t="s">
        <v>1877</v>
      </c>
    </row>
    <row r="2015" spans="1:2" x14ac:dyDescent="0.25">
      <c r="A2015" s="7">
        <f>YEAR(Table1[[#This Row],[Order Date]])</f>
        <v>2015</v>
      </c>
      <c r="B2015" s="8" t="s">
        <v>1249</v>
      </c>
    </row>
    <row r="2016" spans="1:2" x14ac:dyDescent="0.25">
      <c r="A2016" s="7">
        <f>YEAR(Table1[[#This Row],[Order Date]])</f>
        <v>2015</v>
      </c>
      <c r="B2016" s="8" t="s">
        <v>1249</v>
      </c>
    </row>
    <row r="2017" spans="1:2" x14ac:dyDescent="0.25">
      <c r="A2017" s="7">
        <f>YEAR(Table1[[#This Row],[Order Date]])</f>
        <v>2015</v>
      </c>
      <c r="B2017" s="8" t="s">
        <v>366</v>
      </c>
    </row>
    <row r="2018" spans="1:2" x14ac:dyDescent="0.25">
      <c r="A2018" s="7">
        <f>YEAR(Table1[[#This Row],[Order Date]])</f>
        <v>2015</v>
      </c>
      <c r="B2018" s="8" t="s">
        <v>366</v>
      </c>
    </row>
    <row r="2019" spans="1:2" x14ac:dyDescent="0.25">
      <c r="A2019" s="7">
        <f>YEAR(Table1[[#This Row],[Order Date]])</f>
        <v>2015</v>
      </c>
      <c r="B2019" s="8" t="s">
        <v>366</v>
      </c>
    </row>
    <row r="2020" spans="1:2" x14ac:dyDescent="0.25">
      <c r="A2020" s="7">
        <f>YEAR(Table1[[#This Row],[Order Date]])</f>
        <v>2015</v>
      </c>
      <c r="B2020" s="8" t="s">
        <v>366</v>
      </c>
    </row>
    <row r="2021" spans="1:2" x14ac:dyDescent="0.25">
      <c r="A2021" s="7">
        <f>YEAR(Table1[[#This Row],[Order Date]])</f>
        <v>2015</v>
      </c>
      <c r="B2021" s="8" t="s">
        <v>77</v>
      </c>
    </row>
    <row r="2022" spans="1:2" x14ac:dyDescent="0.25">
      <c r="A2022" s="7">
        <f>YEAR(Table1[[#This Row],[Order Date]])</f>
        <v>2015</v>
      </c>
      <c r="B2022" s="8" t="s">
        <v>1891</v>
      </c>
    </row>
    <row r="2023" spans="1:2" x14ac:dyDescent="0.25">
      <c r="A2023" s="7">
        <f>YEAR(Table1[[#This Row],[Order Date]])</f>
        <v>2015</v>
      </c>
      <c r="B2023" s="8" t="s">
        <v>1892</v>
      </c>
    </row>
    <row r="2024" spans="1:2" x14ac:dyDescent="0.25">
      <c r="A2024" s="7">
        <f>YEAR(Table1[[#This Row],[Order Date]])</f>
        <v>2015</v>
      </c>
      <c r="B2024" s="8" t="s">
        <v>1892</v>
      </c>
    </row>
    <row r="2025" spans="1:2" x14ac:dyDescent="0.25">
      <c r="A2025" s="7">
        <f>YEAR(Table1[[#This Row],[Order Date]])</f>
        <v>2015</v>
      </c>
      <c r="B2025" s="8" t="s">
        <v>1892</v>
      </c>
    </row>
    <row r="2026" spans="1:2" x14ac:dyDescent="0.25">
      <c r="A2026" s="7">
        <f>YEAR(Table1[[#This Row],[Order Date]])</f>
        <v>2015</v>
      </c>
      <c r="B2026" s="8" t="s">
        <v>1892</v>
      </c>
    </row>
    <row r="2027" spans="1:2" x14ac:dyDescent="0.25">
      <c r="A2027" s="7">
        <f>YEAR(Table1[[#This Row],[Order Date]])</f>
        <v>2015</v>
      </c>
      <c r="B2027" s="8" t="s">
        <v>1892</v>
      </c>
    </row>
    <row r="2028" spans="1:2" x14ac:dyDescent="0.25">
      <c r="A2028" s="7">
        <f>YEAR(Table1[[#This Row],[Order Date]])</f>
        <v>2015</v>
      </c>
      <c r="B2028" s="8" t="s">
        <v>953</v>
      </c>
    </row>
    <row r="2029" spans="1:2" x14ac:dyDescent="0.25">
      <c r="A2029" s="7">
        <f>YEAR(Table1[[#This Row],[Order Date]])</f>
        <v>2015</v>
      </c>
      <c r="B2029" s="8" t="s">
        <v>953</v>
      </c>
    </row>
    <row r="2030" spans="1:2" x14ac:dyDescent="0.25">
      <c r="A2030" s="7">
        <f>YEAR(Table1[[#This Row],[Order Date]])</f>
        <v>2015</v>
      </c>
      <c r="B2030" s="8" t="s">
        <v>953</v>
      </c>
    </row>
    <row r="2031" spans="1:2" x14ac:dyDescent="0.25">
      <c r="A2031" s="7">
        <f>YEAR(Table1[[#This Row],[Order Date]])</f>
        <v>2015</v>
      </c>
      <c r="B2031" s="8" t="s">
        <v>1898</v>
      </c>
    </row>
    <row r="2032" spans="1:2" x14ac:dyDescent="0.25">
      <c r="A2032" s="7">
        <f>YEAR(Table1[[#This Row],[Order Date]])</f>
        <v>2015</v>
      </c>
      <c r="B2032" s="8" t="s">
        <v>605</v>
      </c>
    </row>
    <row r="2033" spans="1:2" x14ac:dyDescent="0.25">
      <c r="A2033" s="7">
        <f>YEAR(Table1[[#This Row],[Order Date]])</f>
        <v>2015</v>
      </c>
      <c r="B2033" s="8" t="s">
        <v>475</v>
      </c>
    </row>
    <row r="2034" spans="1:2" x14ac:dyDescent="0.25">
      <c r="A2034" s="7">
        <f>YEAR(Table1[[#This Row],[Order Date]])</f>
        <v>2015</v>
      </c>
      <c r="B2034" s="8" t="s">
        <v>1885</v>
      </c>
    </row>
    <row r="2035" spans="1:2" x14ac:dyDescent="0.25">
      <c r="A2035" s="7">
        <f>YEAR(Table1[[#This Row],[Order Date]])</f>
        <v>2015</v>
      </c>
      <c r="B2035" s="8" t="s">
        <v>610</v>
      </c>
    </row>
    <row r="2036" spans="1:2" x14ac:dyDescent="0.25">
      <c r="A2036" s="7">
        <f>YEAR(Table1[[#This Row],[Order Date]])</f>
        <v>2015</v>
      </c>
      <c r="B2036" s="8" t="s">
        <v>610</v>
      </c>
    </row>
    <row r="2037" spans="1:2" x14ac:dyDescent="0.25">
      <c r="A2037" s="7">
        <f>YEAR(Table1[[#This Row],[Order Date]])</f>
        <v>2015</v>
      </c>
      <c r="B2037" s="8" t="s">
        <v>803</v>
      </c>
    </row>
    <row r="2038" spans="1:2" x14ac:dyDescent="0.25">
      <c r="A2038" s="7">
        <f>YEAR(Table1[[#This Row],[Order Date]])</f>
        <v>2015</v>
      </c>
      <c r="B2038" s="8" t="s">
        <v>803</v>
      </c>
    </row>
    <row r="2039" spans="1:2" x14ac:dyDescent="0.25">
      <c r="A2039" s="7">
        <f>YEAR(Table1[[#This Row],[Order Date]])</f>
        <v>2015</v>
      </c>
      <c r="B2039" s="8" t="s">
        <v>1900</v>
      </c>
    </row>
    <row r="2040" spans="1:2" x14ac:dyDescent="0.25">
      <c r="A2040" s="7">
        <f>YEAR(Table1[[#This Row],[Order Date]])</f>
        <v>2015</v>
      </c>
      <c r="B2040" s="8" t="s">
        <v>1741</v>
      </c>
    </row>
    <row r="2041" spans="1:2" x14ac:dyDescent="0.25">
      <c r="A2041" s="7">
        <f>YEAR(Table1[[#This Row],[Order Date]])</f>
        <v>2015</v>
      </c>
      <c r="B2041" s="8" t="s">
        <v>58</v>
      </c>
    </row>
    <row r="2042" spans="1:2" x14ac:dyDescent="0.25">
      <c r="A2042" s="7">
        <f>YEAR(Table1[[#This Row],[Order Date]])</f>
        <v>2015</v>
      </c>
      <c r="B2042" s="8" t="s">
        <v>58</v>
      </c>
    </row>
    <row r="2043" spans="1:2" x14ac:dyDescent="0.25">
      <c r="A2043" s="7">
        <f>YEAR(Table1[[#This Row],[Order Date]])</f>
        <v>2015</v>
      </c>
      <c r="B2043" s="8" t="s">
        <v>58</v>
      </c>
    </row>
    <row r="2044" spans="1:2" x14ac:dyDescent="0.25">
      <c r="A2044" s="7">
        <f>YEAR(Table1[[#This Row],[Order Date]])</f>
        <v>2015</v>
      </c>
      <c r="B2044" s="8" t="s">
        <v>1799</v>
      </c>
    </row>
    <row r="2045" spans="1:2" x14ac:dyDescent="0.25">
      <c r="A2045" s="7">
        <f>YEAR(Table1[[#This Row],[Order Date]])</f>
        <v>2015</v>
      </c>
      <c r="B2045" s="8" t="s">
        <v>1102</v>
      </c>
    </row>
    <row r="2046" spans="1:2" x14ac:dyDescent="0.25">
      <c r="A2046" s="7">
        <f>YEAR(Table1[[#This Row],[Order Date]])</f>
        <v>2015</v>
      </c>
      <c r="B2046" s="8" t="s">
        <v>1145</v>
      </c>
    </row>
    <row r="2047" spans="1:2" x14ac:dyDescent="0.25">
      <c r="A2047" s="7">
        <f>YEAR(Table1[[#This Row],[Order Date]])</f>
        <v>2015</v>
      </c>
      <c r="B2047" s="8" t="s">
        <v>978</v>
      </c>
    </row>
    <row r="2048" spans="1:2" x14ac:dyDescent="0.25">
      <c r="A2048" s="7">
        <f>YEAR(Table1[[#This Row],[Order Date]])</f>
        <v>2015</v>
      </c>
      <c r="B2048" s="8" t="s">
        <v>978</v>
      </c>
    </row>
    <row r="2049" spans="1:2" x14ac:dyDescent="0.25">
      <c r="A2049" s="7">
        <f>YEAR(Table1[[#This Row],[Order Date]])</f>
        <v>2015</v>
      </c>
      <c r="B2049" s="8" t="s">
        <v>1178</v>
      </c>
    </row>
    <row r="2050" spans="1:2" x14ac:dyDescent="0.25">
      <c r="A2050" s="7">
        <f>YEAR(Table1[[#This Row],[Order Date]])</f>
        <v>2015</v>
      </c>
      <c r="B2050" s="8" t="s">
        <v>1178</v>
      </c>
    </row>
    <row r="2051" spans="1:2" x14ac:dyDescent="0.25">
      <c r="A2051" s="7">
        <f>YEAR(Table1[[#This Row],[Order Date]])</f>
        <v>2015</v>
      </c>
      <c r="B2051" s="8" t="s">
        <v>1178</v>
      </c>
    </row>
    <row r="2052" spans="1:2" x14ac:dyDescent="0.25">
      <c r="A2052" s="7">
        <f>YEAR(Table1[[#This Row],[Order Date]])</f>
        <v>2015</v>
      </c>
      <c r="B2052" s="8" t="s">
        <v>554</v>
      </c>
    </row>
    <row r="2053" spans="1:2" x14ac:dyDescent="0.25">
      <c r="A2053" s="7">
        <f>YEAR(Table1[[#This Row],[Order Date]])</f>
        <v>2015</v>
      </c>
      <c r="B2053" s="8" t="s">
        <v>554</v>
      </c>
    </row>
    <row r="2054" spans="1:2" x14ac:dyDescent="0.25">
      <c r="A2054" s="7">
        <f>YEAR(Table1[[#This Row],[Order Date]])</f>
        <v>2015</v>
      </c>
      <c r="B2054" s="8" t="s">
        <v>1907</v>
      </c>
    </row>
    <row r="2055" spans="1:2" x14ac:dyDescent="0.25">
      <c r="A2055" s="7">
        <f>YEAR(Table1[[#This Row],[Order Date]])</f>
        <v>2015</v>
      </c>
      <c r="B2055" s="8" t="s">
        <v>1538</v>
      </c>
    </row>
    <row r="2056" spans="1:2" x14ac:dyDescent="0.25">
      <c r="A2056" s="7">
        <f>YEAR(Table1[[#This Row],[Order Date]])</f>
        <v>2015</v>
      </c>
      <c r="B2056" s="8" t="s">
        <v>809</v>
      </c>
    </row>
    <row r="2057" spans="1:2" x14ac:dyDescent="0.25">
      <c r="A2057" s="7">
        <f>YEAR(Table1[[#This Row],[Order Date]])</f>
        <v>2015</v>
      </c>
      <c r="B2057" s="8" t="s">
        <v>671</v>
      </c>
    </row>
    <row r="2058" spans="1:2" x14ac:dyDescent="0.25">
      <c r="A2058" s="7">
        <f>YEAR(Table1[[#This Row],[Order Date]])</f>
        <v>2015</v>
      </c>
      <c r="B2058" s="8" t="s">
        <v>659</v>
      </c>
    </row>
    <row r="2059" spans="1:2" x14ac:dyDescent="0.25">
      <c r="A2059" s="7">
        <f>YEAR(Table1[[#This Row],[Order Date]])</f>
        <v>2015</v>
      </c>
      <c r="B2059" s="8" t="s">
        <v>1042</v>
      </c>
    </row>
    <row r="2060" spans="1:2" x14ac:dyDescent="0.25">
      <c r="A2060" s="7">
        <f>YEAR(Table1[[#This Row],[Order Date]])</f>
        <v>2015</v>
      </c>
      <c r="B2060" s="8" t="s">
        <v>1042</v>
      </c>
    </row>
    <row r="2061" spans="1:2" x14ac:dyDescent="0.25">
      <c r="A2061" s="7">
        <f>YEAR(Table1[[#This Row],[Order Date]])</f>
        <v>2015</v>
      </c>
      <c r="B2061" s="8" t="s">
        <v>1042</v>
      </c>
    </row>
    <row r="2062" spans="1:2" x14ac:dyDescent="0.25">
      <c r="A2062" s="7">
        <f>YEAR(Table1[[#This Row],[Order Date]])</f>
        <v>2015</v>
      </c>
      <c r="B2062" s="8" t="s">
        <v>1910</v>
      </c>
    </row>
    <row r="2063" spans="1:2" x14ac:dyDescent="0.25">
      <c r="A2063" s="7">
        <f>YEAR(Table1[[#This Row],[Order Date]])</f>
        <v>2015</v>
      </c>
      <c r="B2063" s="8" t="s">
        <v>1910</v>
      </c>
    </row>
    <row r="2064" spans="1:2" x14ac:dyDescent="0.25">
      <c r="A2064" s="7">
        <f>YEAR(Table1[[#This Row],[Order Date]])</f>
        <v>2015</v>
      </c>
      <c r="B2064" s="8" t="s">
        <v>1910</v>
      </c>
    </row>
    <row r="2065" spans="1:2" x14ac:dyDescent="0.25">
      <c r="A2065" s="7">
        <f>YEAR(Table1[[#This Row],[Order Date]])</f>
        <v>2015</v>
      </c>
      <c r="B2065" s="8" t="s">
        <v>1912</v>
      </c>
    </row>
    <row r="2066" spans="1:2" x14ac:dyDescent="0.25">
      <c r="A2066" s="7">
        <f>YEAR(Table1[[#This Row],[Order Date]])</f>
        <v>2015</v>
      </c>
      <c r="B2066" s="8" t="s">
        <v>1912</v>
      </c>
    </row>
    <row r="2067" spans="1:2" x14ac:dyDescent="0.25">
      <c r="A2067" s="7">
        <f>YEAR(Table1[[#This Row],[Order Date]])</f>
        <v>2015</v>
      </c>
      <c r="B2067" s="8" t="s">
        <v>389</v>
      </c>
    </row>
    <row r="2068" spans="1:2" x14ac:dyDescent="0.25">
      <c r="A2068" s="7">
        <f>YEAR(Table1[[#This Row],[Order Date]])</f>
        <v>2015</v>
      </c>
      <c r="B2068" s="8" t="s">
        <v>389</v>
      </c>
    </row>
    <row r="2069" spans="1:2" x14ac:dyDescent="0.25">
      <c r="A2069" s="7">
        <f>YEAR(Table1[[#This Row],[Order Date]])</f>
        <v>2015</v>
      </c>
      <c r="B2069" s="8" t="s">
        <v>1241</v>
      </c>
    </row>
    <row r="2070" spans="1:2" x14ac:dyDescent="0.25">
      <c r="A2070" s="7">
        <f>YEAR(Table1[[#This Row],[Order Date]])</f>
        <v>2015</v>
      </c>
      <c r="B2070" s="8" t="s">
        <v>796</v>
      </c>
    </row>
    <row r="2071" spans="1:2" x14ac:dyDescent="0.25">
      <c r="A2071" s="7">
        <f>YEAR(Table1[[#This Row],[Order Date]])</f>
        <v>2015</v>
      </c>
      <c r="B2071" s="8" t="s">
        <v>796</v>
      </c>
    </row>
    <row r="2072" spans="1:2" x14ac:dyDescent="0.25">
      <c r="A2072" s="7">
        <f>YEAR(Table1[[#This Row],[Order Date]])</f>
        <v>2015</v>
      </c>
      <c r="B2072" s="8" t="s">
        <v>796</v>
      </c>
    </row>
    <row r="2073" spans="1:2" x14ac:dyDescent="0.25">
      <c r="A2073" s="7">
        <f>YEAR(Table1[[#This Row],[Order Date]])</f>
        <v>2015</v>
      </c>
      <c r="B2073" s="8" t="s">
        <v>892</v>
      </c>
    </row>
    <row r="2074" spans="1:2" x14ac:dyDescent="0.25">
      <c r="A2074" s="7">
        <f>YEAR(Table1[[#This Row],[Order Date]])</f>
        <v>2015</v>
      </c>
      <c r="B2074" s="8" t="s">
        <v>1327</v>
      </c>
    </row>
    <row r="2075" spans="1:2" x14ac:dyDescent="0.25">
      <c r="A2075" s="7">
        <f>YEAR(Table1[[#This Row],[Order Date]])</f>
        <v>2015</v>
      </c>
      <c r="B2075" s="8" t="s">
        <v>1327</v>
      </c>
    </row>
    <row r="2076" spans="1:2" x14ac:dyDescent="0.25">
      <c r="A2076" s="7">
        <f>YEAR(Table1[[#This Row],[Order Date]])</f>
        <v>2015</v>
      </c>
      <c r="B2076" s="8" t="s">
        <v>1916</v>
      </c>
    </row>
    <row r="2077" spans="1:2" x14ac:dyDescent="0.25">
      <c r="A2077" s="7">
        <f>YEAR(Table1[[#This Row],[Order Date]])</f>
        <v>2015</v>
      </c>
      <c r="B2077" s="8" t="s">
        <v>1448</v>
      </c>
    </row>
    <row r="2078" spans="1:2" x14ac:dyDescent="0.25">
      <c r="A2078" s="7">
        <f>YEAR(Table1[[#This Row],[Order Date]])</f>
        <v>2015</v>
      </c>
      <c r="B2078" s="8" t="s">
        <v>1748</v>
      </c>
    </row>
    <row r="2079" spans="1:2" x14ac:dyDescent="0.25">
      <c r="A2079" s="7">
        <f>YEAR(Table1[[#This Row],[Order Date]])</f>
        <v>2015</v>
      </c>
      <c r="B2079" s="8" t="s">
        <v>1178</v>
      </c>
    </row>
    <row r="2080" spans="1:2" x14ac:dyDescent="0.25">
      <c r="A2080" s="7">
        <f>YEAR(Table1[[#This Row],[Order Date]])</f>
        <v>2015</v>
      </c>
      <c r="B2080" s="8" t="s">
        <v>1178</v>
      </c>
    </row>
    <row r="2081" spans="1:2" x14ac:dyDescent="0.25">
      <c r="A2081" s="7">
        <f>YEAR(Table1[[#This Row],[Order Date]])</f>
        <v>2015</v>
      </c>
      <c r="B2081" s="8" t="s">
        <v>1178</v>
      </c>
    </row>
    <row r="2082" spans="1:2" x14ac:dyDescent="0.25">
      <c r="A2082" s="7">
        <f>YEAR(Table1[[#This Row],[Order Date]])</f>
        <v>2015</v>
      </c>
      <c r="B2082" s="8" t="s">
        <v>1178</v>
      </c>
    </row>
    <row r="2083" spans="1:2" x14ac:dyDescent="0.25">
      <c r="A2083" s="7">
        <f>YEAR(Table1[[#This Row],[Order Date]])</f>
        <v>2015</v>
      </c>
      <c r="B2083" s="8" t="s">
        <v>1178</v>
      </c>
    </row>
    <row r="2084" spans="1:2" x14ac:dyDescent="0.25">
      <c r="A2084" s="7">
        <f>YEAR(Table1[[#This Row],[Order Date]])</f>
        <v>2015</v>
      </c>
      <c r="B2084" s="8" t="s">
        <v>677</v>
      </c>
    </row>
    <row r="2085" spans="1:2" x14ac:dyDescent="0.25">
      <c r="A2085" s="7">
        <f>YEAR(Table1[[#This Row],[Order Date]])</f>
        <v>2015</v>
      </c>
      <c r="B2085" s="8" t="s">
        <v>677</v>
      </c>
    </row>
    <row r="2086" spans="1:2" x14ac:dyDescent="0.25">
      <c r="A2086" s="7">
        <f>YEAR(Table1[[#This Row],[Order Date]])</f>
        <v>2015</v>
      </c>
      <c r="B2086" s="8" t="s">
        <v>468</v>
      </c>
    </row>
    <row r="2087" spans="1:2" x14ac:dyDescent="0.25">
      <c r="A2087" s="7">
        <f>YEAR(Table1[[#This Row],[Order Date]])</f>
        <v>2015</v>
      </c>
      <c r="B2087" s="8" t="s">
        <v>468</v>
      </c>
    </row>
    <row r="2088" spans="1:2" x14ac:dyDescent="0.25">
      <c r="A2088" s="7">
        <f>YEAR(Table1[[#This Row],[Order Date]])</f>
        <v>2015</v>
      </c>
      <c r="B2088" s="8" t="s">
        <v>468</v>
      </c>
    </row>
    <row r="2089" spans="1:2" x14ac:dyDescent="0.25">
      <c r="A2089" s="7">
        <f>YEAR(Table1[[#This Row],[Order Date]])</f>
        <v>2015</v>
      </c>
      <c r="B2089" s="8" t="s">
        <v>599</v>
      </c>
    </row>
    <row r="2090" spans="1:2" x14ac:dyDescent="0.25">
      <c r="A2090" s="7">
        <f>YEAR(Table1[[#This Row],[Order Date]])</f>
        <v>2015</v>
      </c>
      <c r="B2090" s="8" t="s">
        <v>599</v>
      </c>
    </row>
    <row r="2091" spans="1:2" x14ac:dyDescent="0.25">
      <c r="A2091" s="7">
        <f>YEAR(Table1[[#This Row],[Order Date]])</f>
        <v>2015</v>
      </c>
      <c r="B2091" s="8" t="s">
        <v>599</v>
      </c>
    </row>
    <row r="2092" spans="1:2" x14ac:dyDescent="0.25">
      <c r="A2092" s="7">
        <f>YEAR(Table1[[#This Row],[Order Date]])</f>
        <v>2015</v>
      </c>
      <c r="B2092" s="8" t="s">
        <v>599</v>
      </c>
    </row>
    <row r="2093" spans="1:2" x14ac:dyDescent="0.25">
      <c r="A2093" s="7">
        <f>YEAR(Table1[[#This Row],[Order Date]])</f>
        <v>2015</v>
      </c>
      <c r="B2093" s="8" t="s">
        <v>599</v>
      </c>
    </row>
    <row r="2094" spans="1:2" x14ac:dyDescent="0.25">
      <c r="A2094" s="7">
        <f>YEAR(Table1[[#This Row],[Order Date]])</f>
        <v>2015</v>
      </c>
      <c r="B2094" s="8" t="s">
        <v>1791</v>
      </c>
    </row>
    <row r="2095" spans="1:2" x14ac:dyDescent="0.25">
      <c r="A2095" s="7">
        <f>YEAR(Table1[[#This Row],[Order Date]])</f>
        <v>2015</v>
      </c>
      <c r="B2095" s="8" t="s">
        <v>437</v>
      </c>
    </row>
    <row r="2096" spans="1:2" x14ac:dyDescent="0.25">
      <c r="A2096" s="7">
        <f>YEAR(Table1[[#This Row],[Order Date]])</f>
        <v>2015</v>
      </c>
      <c r="B2096" s="8" t="s">
        <v>437</v>
      </c>
    </row>
    <row r="2097" spans="1:2" x14ac:dyDescent="0.25">
      <c r="A2097" s="7">
        <f>YEAR(Table1[[#This Row],[Order Date]])</f>
        <v>2015</v>
      </c>
      <c r="B2097" s="8" t="s">
        <v>1648</v>
      </c>
    </row>
    <row r="2098" spans="1:2" x14ac:dyDescent="0.25">
      <c r="A2098" s="7">
        <f>YEAR(Table1[[#This Row],[Order Date]])</f>
        <v>2015</v>
      </c>
      <c r="B2098" s="8" t="s">
        <v>1920</v>
      </c>
    </row>
    <row r="2099" spans="1:2" x14ac:dyDescent="0.25">
      <c r="A2099" s="7">
        <f>YEAR(Table1[[#This Row],[Order Date]])</f>
        <v>2015</v>
      </c>
      <c r="B2099" s="8" t="s">
        <v>1920</v>
      </c>
    </row>
    <row r="2100" spans="1:2" x14ac:dyDescent="0.25">
      <c r="A2100" s="7">
        <f>YEAR(Table1[[#This Row],[Order Date]])</f>
        <v>2015</v>
      </c>
      <c r="B2100" s="8" t="s">
        <v>878</v>
      </c>
    </row>
    <row r="2101" spans="1:2" x14ac:dyDescent="0.25">
      <c r="A2101" s="7">
        <f>YEAR(Table1[[#This Row],[Order Date]])</f>
        <v>2015</v>
      </c>
      <c r="B2101" s="8" t="s">
        <v>283</v>
      </c>
    </row>
    <row r="2102" spans="1:2" x14ac:dyDescent="0.25">
      <c r="A2102" s="7">
        <f>YEAR(Table1[[#This Row],[Order Date]])</f>
        <v>2015</v>
      </c>
      <c r="B2102" s="8" t="s">
        <v>1173</v>
      </c>
    </row>
    <row r="2103" spans="1:2" x14ac:dyDescent="0.25">
      <c r="A2103" s="7">
        <f>YEAR(Table1[[#This Row],[Order Date]])</f>
        <v>2015</v>
      </c>
      <c r="B2103" s="8" t="s">
        <v>1643</v>
      </c>
    </row>
    <row r="2104" spans="1:2" x14ac:dyDescent="0.25">
      <c r="A2104" s="7">
        <f>YEAR(Table1[[#This Row],[Order Date]])</f>
        <v>2015</v>
      </c>
      <c r="B2104" s="8" t="s">
        <v>1811</v>
      </c>
    </row>
    <row r="2105" spans="1:2" x14ac:dyDescent="0.25">
      <c r="A2105" s="7">
        <f>YEAR(Table1[[#This Row],[Order Date]])</f>
        <v>2015</v>
      </c>
      <c r="B2105" s="8" t="s">
        <v>1922</v>
      </c>
    </row>
    <row r="2106" spans="1:2" x14ac:dyDescent="0.25">
      <c r="A2106" s="7">
        <f>YEAR(Table1[[#This Row],[Order Date]])</f>
        <v>2015</v>
      </c>
      <c r="B2106" s="8" t="s">
        <v>1922</v>
      </c>
    </row>
    <row r="2107" spans="1:2" x14ac:dyDescent="0.25">
      <c r="A2107" s="7">
        <f>YEAR(Table1[[#This Row],[Order Date]])</f>
        <v>2015</v>
      </c>
      <c r="B2107" s="8" t="s">
        <v>1785</v>
      </c>
    </row>
    <row r="2108" spans="1:2" x14ac:dyDescent="0.25">
      <c r="A2108" s="7">
        <f>YEAR(Table1[[#This Row],[Order Date]])</f>
        <v>2015</v>
      </c>
      <c r="B2108" s="8" t="s">
        <v>1785</v>
      </c>
    </row>
    <row r="2109" spans="1:2" x14ac:dyDescent="0.25">
      <c r="A2109" s="7">
        <f>YEAR(Table1[[#This Row],[Order Date]])</f>
        <v>2015</v>
      </c>
      <c r="B2109" s="8" t="s">
        <v>1517</v>
      </c>
    </row>
    <row r="2110" spans="1:2" x14ac:dyDescent="0.25">
      <c r="A2110" s="7">
        <f>YEAR(Table1[[#This Row],[Order Date]])</f>
        <v>2015</v>
      </c>
      <c r="B2110" s="8" t="s">
        <v>1517</v>
      </c>
    </row>
    <row r="2111" spans="1:2" x14ac:dyDescent="0.25">
      <c r="A2111" s="7">
        <f>YEAR(Table1[[#This Row],[Order Date]])</f>
        <v>2015</v>
      </c>
      <c r="B2111" s="8" t="s">
        <v>1417</v>
      </c>
    </row>
    <row r="2112" spans="1:2" x14ac:dyDescent="0.25">
      <c r="A2112" s="7">
        <f>YEAR(Table1[[#This Row],[Order Date]])</f>
        <v>2015</v>
      </c>
      <c r="B2112" s="8" t="s">
        <v>1417</v>
      </c>
    </row>
    <row r="2113" spans="1:2" x14ac:dyDescent="0.25">
      <c r="A2113" s="7">
        <f>YEAR(Table1[[#This Row],[Order Date]])</f>
        <v>2015</v>
      </c>
      <c r="B2113" s="8" t="s">
        <v>1926</v>
      </c>
    </row>
    <row r="2114" spans="1:2" x14ac:dyDescent="0.25">
      <c r="A2114" s="7">
        <f>YEAR(Table1[[#This Row],[Order Date]])</f>
        <v>2015</v>
      </c>
      <c r="B2114" s="8" t="s">
        <v>1055</v>
      </c>
    </row>
    <row r="2115" spans="1:2" x14ac:dyDescent="0.25">
      <c r="A2115" s="7">
        <f>YEAR(Table1[[#This Row],[Order Date]])</f>
        <v>2015</v>
      </c>
      <c r="B2115" s="8" t="s">
        <v>1055</v>
      </c>
    </row>
    <row r="2116" spans="1:2" x14ac:dyDescent="0.25">
      <c r="A2116" s="7">
        <f>YEAR(Table1[[#This Row],[Order Date]])</f>
        <v>2015</v>
      </c>
      <c r="B2116" s="8" t="s">
        <v>195</v>
      </c>
    </row>
    <row r="2117" spans="1:2" x14ac:dyDescent="0.25">
      <c r="A2117" s="7">
        <f>YEAR(Table1[[#This Row],[Order Date]])</f>
        <v>2015</v>
      </c>
      <c r="B2117" s="8" t="s">
        <v>1669</v>
      </c>
    </row>
    <row r="2118" spans="1:2" x14ac:dyDescent="0.25">
      <c r="A2118" s="7">
        <f>YEAR(Table1[[#This Row],[Order Date]])</f>
        <v>2015</v>
      </c>
      <c r="B2118" s="8" t="s">
        <v>1669</v>
      </c>
    </row>
    <row r="2119" spans="1:2" x14ac:dyDescent="0.25">
      <c r="A2119" s="7">
        <f>YEAR(Table1[[#This Row],[Order Date]])</f>
        <v>2015</v>
      </c>
      <c r="B2119" s="8" t="s">
        <v>712</v>
      </c>
    </row>
    <row r="2120" spans="1:2" x14ac:dyDescent="0.25">
      <c r="A2120" s="7">
        <f>YEAR(Table1[[#This Row],[Order Date]])</f>
        <v>2015</v>
      </c>
      <c r="B2120" s="8" t="s">
        <v>270</v>
      </c>
    </row>
    <row r="2121" spans="1:2" x14ac:dyDescent="0.25">
      <c r="A2121" s="7">
        <f>YEAR(Table1[[#This Row],[Order Date]])</f>
        <v>2015</v>
      </c>
      <c r="B2121" s="8" t="s">
        <v>270</v>
      </c>
    </row>
    <row r="2122" spans="1:2" x14ac:dyDescent="0.25">
      <c r="A2122" s="7">
        <f>YEAR(Table1[[#This Row],[Order Date]])</f>
        <v>2015</v>
      </c>
      <c r="B2122" s="8" t="s">
        <v>1931</v>
      </c>
    </row>
    <row r="2123" spans="1:2" x14ac:dyDescent="0.25">
      <c r="A2123" s="7">
        <f>YEAR(Table1[[#This Row],[Order Date]])</f>
        <v>2015</v>
      </c>
      <c r="B2123" s="8" t="s">
        <v>1933</v>
      </c>
    </row>
    <row r="2124" spans="1:2" x14ac:dyDescent="0.25">
      <c r="A2124" s="7">
        <f>YEAR(Table1[[#This Row],[Order Date]])</f>
        <v>2015</v>
      </c>
      <c r="B2124" s="8" t="s">
        <v>674</v>
      </c>
    </row>
    <row r="2125" spans="1:2" x14ac:dyDescent="0.25">
      <c r="A2125" s="7">
        <f>YEAR(Table1[[#This Row],[Order Date]])</f>
        <v>2015</v>
      </c>
      <c r="B2125" s="8" t="s">
        <v>674</v>
      </c>
    </row>
    <row r="2126" spans="1:2" x14ac:dyDescent="0.25">
      <c r="A2126" s="7">
        <f>YEAR(Table1[[#This Row],[Order Date]])</f>
        <v>2015</v>
      </c>
      <c r="B2126" s="8" t="s">
        <v>1027</v>
      </c>
    </row>
    <row r="2127" spans="1:2" x14ac:dyDescent="0.25">
      <c r="A2127" s="7">
        <f>YEAR(Table1[[#This Row],[Order Date]])</f>
        <v>2015</v>
      </c>
      <c r="B2127" s="8" t="s">
        <v>1027</v>
      </c>
    </row>
    <row r="2128" spans="1:2" x14ac:dyDescent="0.25">
      <c r="A2128" s="7">
        <f>YEAR(Table1[[#This Row],[Order Date]])</f>
        <v>2015</v>
      </c>
      <c r="B2128" s="8" t="s">
        <v>1027</v>
      </c>
    </row>
    <row r="2129" spans="1:2" x14ac:dyDescent="0.25">
      <c r="A2129" s="7">
        <f>YEAR(Table1[[#This Row],[Order Date]])</f>
        <v>2015</v>
      </c>
      <c r="B2129" s="8" t="s">
        <v>1828</v>
      </c>
    </row>
    <row r="2130" spans="1:2" x14ac:dyDescent="0.25">
      <c r="A2130" s="7">
        <f>YEAR(Table1[[#This Row],[Order Date]])</f>
        <v>2015</v>
      </c>
      <c r="B2130" s="8" t="s">
        <v>1828</v>
      </c>
    </row>
    <row r="2131" spans="1:2" x14ac:dyDescent="0.25">
      <c r="A2131" s="7">
        <f>YEAR(Table1[[#This Row],[Order Date]])</f>
        <v>2015</v>
      </c>
      <c r="B2131" s="8" t="s">
        <v>1736</v>
      </c>
    </row>
    <row r="2132" spans="1:2" x14ac:dyDescent="0.25">
      <c r="A2132" s="7">
        <f>YEAR(Table1[[#This Row],[Order Date]])</f>
        <v>2015</v>
      </c>
      <c r="B2132" s="8" t="s">
        <v>1736</v>
      </c>
    </row>
    <row r="2133" spans="1:2" x14ac:dyDescent="0.25">
      <c r="A2133" s="7">
        <f>YEAR(Table1[[#This Row],[Order Date]])</f>
        <v>2015</v>
      </c>
      <c r="B2133" s="8" t="s">
        <v>1736</v>
      </c>
    </row>
    <row r="2134" spans="1:2" x14ac:dyDescent="0.25">
      <c r="A2134" s="7">
        <f>YEAR(Table1[[#This Row],[Order Date]])</f>
        <v>2015</v>
      </c>
      <c r="B2134" s="8" t="s">
        <v>1935</v>
      </c>
    </row>
    <row r="2135" spans="1:2" x14ac:dyDescent="0.25">
      <c r="A2135" s="7">
        <f>YEAR(Table1[[#This Row],[Order Date]])</f>
        <v>2015</v>
      </c>
      <c r="B2135" s="8" t="s">
        <v>1935</v>
      </c>
    </row>
    <row r="2136" spans="1:2" x14ac:dyDescent="0.25">
      <c r="A2136" s="7">
        <f>YEAR(Table1[[#This Row],[Order Date]])</f>
        <v>2015</v>
      </c>
      <c r="B2136" s="8" t="s">
        <v>151</v>
      </c>
    </row>
    <row r="2137" spans="1:2" x14ac:dyDescent="0.25">
      <c r="A2137" s="7">
        <f>YEAR(Table1[[#This Row],[Order Date]])</f>
        <v>2015</v>
      </c>
      <c r="B2137" s="8" t="s">
        <v>1937</v>
      </c>
    </row>
    <row r="2138" spans="1:2" x14ac:dyDescent="0.25">
      <c r="A2138" s="7">
        <f>YEAR(Table1[[#This Row],[Order Date]])</f>
        <v>2015</v>
      </c>
      <c r="B2138" s="8" t="s">
        <v>1258</v>
      </c>
    </row>
    <row r="2139" spans="1:2" x14ac:dyDescent="0.25">
      <c r="A2139" s="7">
        <f>YEAR(Table1[[#This Row],[Order Date]])</f>
        <v>2015</v>
      </c>
      <c r="B2139" s="8" t="s">
        <v>1258</v>
      </c>
    </row>
    <row r="2140" spans="1:2" x14ac:dyDescent="0.25">
      <c r="A2140" s="7">
        <f>YEAR(Table1[[#This Row],[Order Date]])</f>
        <v>2015</v>
      </c>
      <c r="B2140" s="8" t="s">
        <v>1258</v>
      </c>
    </row>
    <row r="2141" spans="1:2" x14ac:dyDescent="0.25">
      <c r="A2141" s="7">
        <f>YEAR(Table1[[#This Row],[Order Date]])</f>
        <v>2015</v>
      </c>
      <c r="B2141" s="8" t="s">
        <v>1258</v>
      </c>
    </row>
    <row r="2142" spans="1:2" x14ac:dyDescent="0.25">
      <c r="A2142" s="7">
        <f>YEAR(Table1[[#This Row],[Order Date]])</f>
        <v>2015</v>
      </c>
      <c r="B2142" s="8" t="s">
        <v>1004</v>
      </c>
    </row>
    <row r="2143" spans="1:2" x14ac:dyDescent="0.25">
      <c r="A2143" s="7">
        <f>YEAR(Table1[[#This Row],[Order Date]])</f>
        <v>2015</v>
      </c>
      <c r="B2143" s="8" t="s">
        <v>1004</v>
      </c>
    </row>
    <row r="2144" spans="1:2" x14ac:dyDescent="0.25">
      <c r="A2144" s="7">
        <f>YEAR(Table1[[#This Row],[Order Date]])</f>
        <v>2015</v>
      </c>
      <c r="B2144" s="8" t="s">
        <v>971</v>
      </c>
    </row>
    <row r="2145" spans="1:2" x14ac:dyDescent="0.25">
      <c r="A2145" s="7">
        <f>YEAR(Table1[[#This Row],[Order Date]])</f>
        <v>2015</v>
      </c>
      <c r="B2145" s="8" t="s">
        <v>971</v>
      </c>
    </row>
    <row r="2146" spans="1:2" x14ac:dyDescent="0.25">
      <c r="A2146" s="7">
        <f>YEAR(Table1[[#This Row],[Order Date]])</f>
        <v>2015</v>
      </c>
      <c r="B2146" s="8" t="s">
        <v>971</v>
      </c>
    </row>
    <row r="2147" spans="1:2" x14ac:dyDescent="0.25">
      <c r="A2147" s="7">
        <f>YEAR(Table1[[#This Row],[Order Date]])</f>
        <v>2015</v>
      </c>
      <c r="B2147" s="8" t="s">
        <v>971</v>
      </c>
    </row>
    <row r="2148" spans="1:2" x14ac:dyDescent="0.25">
      <c r="A2148" s="7">
        <f>YEAR(Table1[[#This Row],[Order Date]])</f>
        <v>2015</v>
      </c>
      <c r="B2148" s="8" t="s">
        <v>1941</v>
      </c>
    </row>
    <row r="2149" spans="1:2" x14ac:dyDescent="0.25">
      <c r="A2149" s="7">
        <f>YEAR(Table1[[#This Row],[Order Date]])</f>
        <v>2015</v>
      </c>
      <c r="B2149" s="8" t="s">
        <v>1941</v>
      </c>
    </row>
    <row r="2150" spans="1:2" x14ac:dyDescent="0.25">
      <c r="A2150" s="7">
        <f>YEAR(Table1[[#This Row],[Order Date]])</f>
        <v>2015</v>
      </c>
      <c r="B2150" s="8" t="s">
        <v>1941</v>
      </c>
    </row>
    <row r="2151" spans="1:2" x14ac:dyDescent="0.25">
      <c r="A2151" s="7">
        <f>YEAR(Table1[[#This Row],[Order Date]])</f>
        <v>2015</v>
      </c>
      <c r="B2151" s="8" t="s">
        <v>1941</v>
      </c>
    </row>
    <row r="2152" spans="1:2" x14ac:dyDescent="0.25">
      <c r="A2152" s="7">
        <f>YEAR(Table1[[#This Row],[Order Date]])</f>
        <v>2015</v>
      </c>
      <c r="B2152" s="8" t="s">
        <v>1941</v>
      </c>
    </row>
    <row r="2153" spans="1:2" x14ac:dyDescent="0.25">
      <c r="A2153" s="7">
        <f>YEAR(Table1[[#This Row],[Order Date]])</f>
        <v>2015</v>
      </c>
      <c r="B2153" s="8" t="s">
        <v>891</v>
      </c>
    </row>
    <row r="2154" spans="1:2" x14ac:dyDescent="0.25">
      <c r="A2154" s="7">
        <f>YEAR(Table1[[#This Row],[Order Date]])</f>
        <v>2015</v>
      </c>
      <c r="B2154" s="8" t="s">
        <v>1446</v>
      </c>
    </row>
    <row r="2155" spans="1:2" x14ac:dyDescent="0.25">
      <c r="A2155" s="7">
        <f>YEAR(Table1[[#This Row],[Order Date]])</f>
        <v>2015</v>
      </c>
      <c r="B2155" s="8" t="s">
        <v>809</v>
      </c>
    </row>
    <row r="2156" spans="1:2" x14ac:dyDescent="0.25">
      <c r="A2156" s="7">
        <f>YEAR(Table1[[#This Row],[Order Date]])</f>
        <v>2015</v>
      </c>
      <c r="B2156" s="8" t="s">
        <v>873</v>
      </c>
    </row>
    <row r="2157" spans="1:2" x14ac:dyDescent="0.25">
      <c r="A2157" s="7">
        <f>YEAR(Table1[[#This Row],[Order Date]])</f>
        <v>2015</v>
      </c>
      <c r="B2157" s="8" t="s">
        <v>873</v>
      </c>
    </row>
    <row r="2158" spans="1:2" x14ac:dyDescent="0.25">
      <c r="A2158" s="7">
        <f>YEAR(Table1[[#This Row],[Order Date]])</f>
        <v>2015</v>
      </c>
      <c r="B2158" s="8" t="s">
        <v>1945</v>
      </c>
    </row>
    <row r="2159" spans="1:2" x14ac:dyDescent="0.25">
      <c r="A2159" s="7">
        <f>YEAR(Table1[[#This Row],[Order Date]])</f>
        <v>2015</v>
      </c>
      <c r="B2159" s="8" t="s">
        <v>94</v>
      </c>
    </row>
    <row r="2160" spans="1:2" x14ac:dyDescent="0.25">
      <c r="A2160" s="7">
        <f>YEAR(Table1[[#This Row],[Order Date]])</f>
        <v>2015</v>
      </c>
      <c r="B2160" s="8" t="s">
        <v>452</v>
      </c>
    </row>
    <row r="2161" spans="1:2" x14ac:dyDescent="0.25">
      <c r="A2161" s="7">
        <f>YEAR(Table1[[#This Row],[Order Date]])</f>
        <v>2015</v>
      </c>
      <c r="B2161" s="8" t="s">
        <v>1946</v>
      </c>
    </row>
    <row r="2162" spans="1:2" x14ac:dyDescent="0.25">
      <c r="A2162" s="7">
        <f>YEAR(Table1[[#This Row],[Order Date]])</f>
        <v>2015</v>
      </c>
      <c r="B2162" s="8" t="s">
        <v>1946</v>
      </c>
    </row>
    <row r="2163" spans="1:2" x14ac:dyDescent="0.25">
      <c r="A2163" s="7">
        <f>YEAR(Table1[[#This Row],[Order Date]])</f>
        <v>2015</v>
      </c>
      <c r="B2163" s="8" t="s">
        <v>1946</v>
      </c>
    </row>
    <row r="2164" spans="1:2" x14ac:dyDescent="0.25">
      <c r="A2164" s="7">
        <f>YEAR(Table1[[#This Row],[Order Date]])</f>
        <v>2015</v>
      </c>
      <c r="B2164" s="8" t="s">
        <v>1408</v>
      </c>
    </row>
    <row r="2165" spans="1:2" x14ac:dyDescent="0.25">
      <c r="A2165" s="7">
        <f>YEAR(Table1[[#This Row],[Order Date]])</f>
        <v>2015</v>
      </c>
      <c r="B2165" s="8" t="s">
        <v>1251</v>
      </c>
    </row>
    <row r="2166" spans="1:2" x14ac:dyDescent="0.25">
      <c r="A2166" s="7">
        <f>YEAR(Table1[[#This Row],[Order Date]])</f>
        <v>2015</v>
      </c>
      <c r="B2166" s="8" t="s">
        <v>545</v>
      </c>
    </row>
    <row r="2167" spans="1:2" x14ac:dyDescent="0.25">
      <c r="A2167" s="7">
        <f>YEAR(Table1[[#This Row],[Order Date]])</f>
        <v>2015</v>
      </c>
      <c r="B2167" s="8" t="s">
        <v>545</v>
      </c>
    </row>
    <row r="2168" spans="1:2" x14ac:dyDescent="0.25">
      <c r="A2168" s="7">
        <f>YEAR(Table1[[#This Row],[Order Date]])</f>
        <v>2015</v>
      </c>
      <c r="B2168" s="8" t="s">
        <v>915</v>
      </c>
    </row>
    <row r="2169" spans="1:2" x14ac:dyDescent="0.25">
      <c r="A2169" s="7">
        <f>YEAR(Table1[[#This Row],[Order Date]])</f>
        <v>2015</v>
      </c>
      <c r="B2169" s="8" t="s">
        <v>915</v>
      </c>
    </row>
    <row r="2170" spans="1:2" x14ac:dyDescent="0.25">
      <c r="A2170" s="7">
        <f>YEAR(Table1[[#This Row],[Order Date]])</f>
        <v>2015</v>
      </c>
      <c r="B2170" s="8" t="s">
        <v>587</v>
      </c>
    </row>
    <row r="2171" spans="1:2" x14ac:dyDescent="0.25">
      <c r="A2171" s="7">
        <f>YEAR(Table1[[#This Row],[Order Date]])</f>
        <v>2015</v>
      </c>
      <c r="B2171" s="8" t="s">
        <v>1898</v>
      </c>
    </row>
    <row r="2172" spans="1:2" x14ac:dyDescent="0.25">
      <c r="A2172" s="7">
        <f>YEAR(Table1[[#This Row],[Order Date]])</f>
        <v>2015</v>
      </c>
      <c r="B2172" s="8" t="s">
        <v>1948</v>
      </c>
    </row>
    <row r="2173" spans="1:2" x14ac:dyDescent="0.25">
      <c r="A2173" s="7">
        <f>YEAR(Table1[[#This Row],[Order Date]])</f>
        <v>2015</v>
      </c>
      <c r="B2173" s="8" t="s">
        <v>1948</v>
      </c>
    </row>
    <row r="2174" spans="1:2" x14ac:dyDescent="0.25">
      <c r="A2174" s="7">
        <f>YEAR(Table1[[#This Row],[Order Date]])</f>
        <v>2015</v>
      </c>
      <c r="B2174" s="8" t="s">
        <v>1948</v>
      </c>
    </row>
    <row r="2175" spans="1:2" x14ac:dyDescent="0.25">
      <c r="A2175" s="7">
        <f>YEAR(Table1[[#This Row],[Order Date]])</f>
        <v>2015</v>
      </c>
      <c r="B2175" s="8" t="s">
        <v>1948</v>
      </c>
    </row>
    <row r="2176" spans="1:2" x14ac:dyDescent="0.25">
      <c r="A2176" s="7">
        <f>YEAR(Table1[[#This Row],[Order Date]])</f>
        <v>2015</v>
      </c>
      <c r="B2176" s="8" t="s">
        <v>1951</v>
      </c>
    </row>
    <row r="2177" spans="1:2" x14ac:dyDescent="0.25">
      <c r="A2177" s="7">
        <f>YEAR(Table1[[#This Row],[Order Date]])</f>
        <v>2015</v>
      </c>
      <c r="B2177" s="8" t="s">
        <v>1310</v>
      </c>
    </row>
    <row r="2178" spans="1:2" x14ac:dyDescent="0.25">
      <c r="A2178" s="7">
        <f>YEAR(Table1[[#This Row],[Order Date]])</f>
        <v>2015</v>
      </c>
      <c r="B2178" s="8" t="s">
        <v>892</v>
      </c>
    </row>
    <row r="2179" spans="1:2" x14ac:dyDescent="0.25">
      <c r="A2179" s="7">
        <f>YEAR(Table1[[#This Row],[Order Date]])</f>
        <v>2015</v>
      </c>
      <c r="B2179" s="8" t="s">
        <v>380</v>
      </c>
    </row>
    <row r="2180" spans="1:2" x14ac:dyDescent="0.25">
      <c r="A2180" s="7">
        <f>YEAR(Table1[[#This Row],[Order Date]])</f>
        <v>2015</v>
      </c>
      <c r="B2180" s="8" t="s">
        <v>380</v>
      </c>
    </row>
    <row r="2181" spans="1:2" x14ac:dyDescent="0.25">
      <c r="A2181" s="7">
        <f>YEAR(Table1[[#This Row],[Order Date]])</f>
        <v>2015</v>
      </c>
      <c r="B2181" s="8" t="s">
        <v>1332</v>
      </c>
    </row>
    <row r="2182" spans="1:2" x14ac:dyDescent="0.25">
      <c r="A2182" s="7">
        <f>YEAR(Table1[[#This Row],[Order Date]])</f>
        <v>2015</v>
      </c>
      <c r="B2182" s="8" t="s">
        <v>1688</v>
      </c>
    </row>
    <row r="2183" spans="1:2" x14ac:dyDescent="0.25">
      <c r="A2183" s="7">
        <f>YEAR(Table1[[#This Row],[Order Date]])</f>
        <v>2015</v>
      </c>
      <c r="B2183" s="8" t="s">
        <v>1688</v>
      </c>
    </row>
    <row r="2184" spans="1:2" x14ac:dyDescent="0.25">
      <c r="A2184" s="7">
        <f>YEAR(Table1[[#This Row],[Order Date]])</f>
        <v>2015</v>
      </c>
      <c r="B2184" s="8" t="s">
        <v>1957</v>
      </c>
    </row>
    <row r="2185" spans="1:2" x14ac:dyDescent="0.25">
      <c r="A2185" s="7">
        <f>YEAR(Table1[[#This Row],[Order Date]])</f>
        <v>2015</v>
      </c>
      <c r="B2185" s="8" t="s">
        <v>1495</v>
      </c>
    </row>
    <row r="2186" spans="1:2" x14ac:dyDescent="0.25">
      <c r="A2186" s="7">
        <f>YEAR(Table1[[#This Row],[Order Date]])</f>
        <v>2015</v>
      </c>
      <c r="B2186" s="8" t="s">
        <v>1495</v>
      </c>
    </row>
    <row r="2187" spans="1:2" x14ac:dyDescent="0.25">
      <c r="A2187" s="7">
        <f>YEAR(Table1[[#This Row],[Order Date]])</f>
        <v>2015</v>
      </c>
      <c r="B2187" s="8" t="s">
        <v>1495</v>
      </c>
    </row>
    <row r="2188" spans="1:2" x14ac:dyDescent="0.25">
      <c r="A2188" s="7">
        <f>YEAR(Table1[[#This Row],[Order Date]])</f>
        <v>2015</v>
      </c>
      <c r="B2188" s="8" t="s">
        <v>1051</v>
      </c>
    </row>
    <row r="2189" spans="1:2" x14ac:dyDescent="0.25">
      <c r="A2189" s="7">
        <f>YEAR(Table1[[#This Row],[Order Date]])</f>
        <v>2015</v>
      </c>
      <c r="B2189" s="8" t="s">
        <v>1051</v>
      </c>
    </row>
    <row r="2190" spans="1:2" x14ac:dyDescent="0.25">
      <c r="A2190" s="7">
        <f>YEAR(Table1[[#This Row],[Order Date]])</f>
        <v>2015</v>
      </c>
      <c r="B2190" s="8" t="s">
        <v>1051</v>
      </c>
    </row>
    <row r="2191" spans="1:2" x14ac:dyDescent="0.25">
      <c r="A2191" s="7">
        <f>YEAR(Table1[[#This Row],[Order Date]])</f>
        <v>2015</v>
      </c>
      <c r="B2191" s="8" t="s">
        <v>1051</v>
      </c>
    </row>
    <row r="2192" spans="1:2" x14ac:dyDescent="0.25">
      <c r="A2192" s="7">
        <f>YEAR(Table1[[#This Row],[Order Date]])</f>
        <v>2015</v>
      </c>
      <c r="B2192" s="8" t="s">
        <v>907</v>
      </c>
    </row>
    <row r="2193" spans="1:2" x14ac:dyDescent="0.25">
      <c r="A2193" s="7">
        <f>YEAR(Table1[[#This Row],[Order Date]])</f>
        <v>2015</v>
      </c>
      <c r="B2193" s="8" t="s">
        <v>1330</v>
      </c>
    </row>
    <row r="2194" spans="1:2" x14ac:dyDescent="0.25">
      <c r="A2194" s="7">
        <f>YEAR(Table1[[#This Row],[Order Date]])</f>
        <v>2015</v>
      </c>
      <c r="B2194" s="8" t="s">
        <v>185</v>
      </c>
    </row>
    <row r="2195" spans="1:2" x14ac:dyDescent="0.25">
      <c r="A2195" s="7">
        <f>YEAR(Table1[[#This Row],[Order Date]])</f>
        <v>2015</v>
      </c>
      <c r="B2195" s="8" t="s">
        <v>1962</v>
      </c>
    </row>
    <row r="2196" spans="1:2" x14ac:dyDescent="0.25">
      <c r="A2196" s="7">
        <f>YEAR(Table1[[#This Row],[Order Date]])</f>
        <v>2015</v>
      </c>
      <c r="B2196" s="8" t="s">
        <v>1962</v>
      </c>
    </row>
    <row r="2197" spans="1:2" x14ac:dyDescent="0.25">
      <c r="A2197" s="7">
        <f>YEAR(Table1[[#This Row],[Order Date]])</f>
        <v>2015</v>
      </c>
      <c r="B2197" s="8" t="s">
        <v>1963</v>
      </c>
    </row>
    <row r="2198" spans="1:2" x14ac:dyDescent="0.25">
      <c r="A2198" s="7">
        <f>YEAR(Table1[[#This Row],[Order Date]])</f>
        <v>2015</v>
      </c>
      <c r="B2198" s="8" t="s">
        <v>1652</v>
      </c>
    </row>
    <row r="2199" spans="1:2" x14ac:dyDescent="0.25">
      <c r="A2199" s="7">
        <f>YEAR(Table1[[#This Row],[Order Date]])</f>
        <v>2015</v>
      </c>
      <c r="B2199" s="8" t="s">
        <v>1652</v>
      </c>
    </row>
    <row r="2200" spans="1:2" x14ac:dyDescent="0.25">
      <c r="A2200" s="7">
        <f>YEAR(Table1[[#This Row],[Order Date]])</f>
        <v>2015</v>
      </c>
      <c r="B2200" s="8" t="s">
        <v>778</v>
      </c>
    </row>
    <row r="2201" spans="1:2" x14ac:dyDescent="0.25">
      <c r="A2201" s="7">
        <f>YEAR(Table1[[#This Row],[Order Date]])</f>
        <v>2015</v>
      </c>
      <c r="B2201" s="8" t="s">
        <v>1669</v>
      </c>
    </row>
    <row r="2202" spans="1:2" x14ac:dyDescent="0.25">
      <c r="A2202" s="7">
        <f>YEAR(Table1[[#This Row],[Order Date]])</f>
        <v>2015</v>
      </c>
      <c r="B2202" s="8" t="s">
        <v>1669</v>
      </c>
    </row>
    <row r="2203" spans="1:2" x14ac:dyDescent="0.25">
      <c r="A2203" s="7">
        <f>YEAR(Table1[[#This Row],[Order Date]])</f>
        <v>2015</v>
      </c>
      <c r="B2203" s="8" t="s">
        <v>1669</v>
      </c>
    </row>
    <row r="2204" spans="1:2" x14ac:dyDescent="0.25">
      <c r="A2204" s="7">
        <f>YEAR(Table1[[#This Row],[Order Date]])</f>
        <v>2015</v>
      </c>
      <c r="B2204" s="8" t="s">
        <v>1669</v>
      </c>
    </row>
    <row r="2205" spans="1:2" x14ac:dyDescent="0.25">
      <c r="A2205" s="7">
        <f>YEAR(Table1[[#This Row],[Order Date]])</f>
        <v>2015</v>
      </c>
      <c r="B2205" s="8" t="s">
        <v>1669</v>
      </c>
    </row>
    <row r="2206" spans="1:2" x14ac:dyDescent="0.25">
      <c r="A2206" s="7">
        <f>YEAR(Table1[[#This Row],[Order Date]])</f>
        <v>2015</v>
      </c>
      <c r="B2206" s="8" t="s">
        <v>1966</v>
      </c>
    </row>
    <row r="2207" spans="1:2" x14ac:dyDescent="0.25">
      <c r="A2207" s="7">
        <f>YEAR(Table1[[#This Row],[Order Date]])</f>
        <v>2015</v>
      </c>
      <c r="B2207" s="8" t="s">
        <v>1966</v>
      </c>
    </row>
    <row r="2208" spans="1:2" x14ac:dyDescent="0.25">
      <c r="A2208" s="7">
        <f>YEAR(Table1[[#This Row],[Order Date]])</f>
        <v>2015</v>
      </c>
      <c r="B2208" s="8" t="s">
        <v>1966</v>
      </c>
    </row>
    <row r="2209" spans="1:2" x14ac:dyDescent="0.25">
      <c r="A2209" s="7">
        <f>YEAR(Table1[[#This Row],[Order Date]])</f>
        <v>2015</v>
      </c>
      <c r="B2209" s="8" t="s">
        <v>1968</v>
      </c>
    </row>
    <row r="2210" spans="1:2" x14ac:dyDescent="0.25">
      <c r="A2210" s="7">
        <f>YEAR(Table1[[#This Row],[Order Date]])</f>
        <v>2015</v>
      </c>
      <c r="B2210" s="8" t="s">
        <v>1968</v>
      </c>
    </row>
    <row r="2211" spans="1:2" x14ac:dyDescent="0.25">
      <c r="A2211" s="7">
        <f>YEAR(Table1[[#This Row],[Order Date]])</f>
        <v>2015</v>
      </c>
      <c r="B2211" s="8" t="s">
        <v>1968</v>
      </c>
    </row>
    <row r="2212" spans="1:2" x14ac:dyDescent="0.25">
      <c r="A2212" s="7">
        <f>YEAR(Table1[[#This Row],[Order Date]])</f>
        <v>2015</v>
      </c>
      <c r="B2212" s="8" t="s">
        <v>465</v>
      </c>
    </row>
    <row r="2213" spans="1:2" x14ac:dyDescent="0.25">
      <c r="A2213" s="7">
        <f>YEAR(Table1[[#This Row],[Order Date]])</f>
        <v>2015</v>
      </c>
      <c r="B2213" s="8" t="s">
        <v>1635</v>
      </c>
    </row>
    <row r="2214" spans="1:2" x14ac:dyDescent="0.25">
      <c r="A2214" s="7">
        <f>YEAR(Table1[[#This Row],[Order Date]])</f>
        <v>2015</v>
      </c>
      <c r="B2214" s="8" t="s">
        <v>1635</v>
      </c>
    </row>
    <row r="2215" spans="1:2" x14ac:dyDescent="0.25">
      <c r="A2215" s="7">
        <f>YEAR(Table1[[#This Row],[Order Date]])</f>
        <v>2015</v>
      </c>
      <c r="B2215" s="8" t="s">
        <v>1635</v>
      </c>
    </row>
    <row r="2216" spans="1:2" x14ac:dyDescent="0.25">
      <c r="A2216" s="7">
        <f>YEAR(Table1[[#This Row],[Order Date]])</f>
        <v>2015</v>
      </c>
      <c r="B2216" s="8" t="s">
        <v>1971</v>
      </c>
    </row>
    <row r="2217" spans="1:2" x14ac:dyDescent="0.25">
      <c r="A2217" s="7">
        <f>YEAR(Table1[[#This Row],[Order Date]])</f>
        <v>2015</v>
      </c>
      <c r="B2217" s="8" t="s">
        <v>1856</v>
      </c>
    </row>
    <row r="2218" spans="1:2" x14ac:dyDescent="0.25">
      <c r="A2218" s="7">
        <f>YEAR(Table1[[#This Row],[Order Date]])</f>
        <v>2015</v>
      </c>
      <c r="B2218" s="8" t="s">
        <v>1856</v>
      </c>
    </row>
    <row r="2219" spans="1:2" x14ac:dyDescent="0.25">
      <c r="A2219" s="7">
        <f>YEAR(Table1[[#This Row],[Order Date]])</f>
        <v>2015</v>
      </c>
      <c r="B2219" s="8" t="s">
        <v>1373</v>
      </c>
    </row>
    <row r="2220" spans="1:2" x14ac:dyDescent="0.25">
      <c r="A2220" s="7">
        <f>YEAR(Table1[[#This Row],[Order Date]])</f>
        <v>2015</v>
      </c>
      <c r="B2220" s="8" t="s">
        <v>1023</v>
      </c>
    </row>
    <row r="2221" spans="1:2" x14ac:dyDescent="0.25">
      <c r="A2221" s="7">
        <f>YEAR(Table1[[#This Row],[Order Date]])</f>
        <v>2015</v>
      </c>
      <c r="B2221" s="8" t="s">
        <v>1023</v>
      </c>
    </row>
    <row r="2222" spans="1:2" x14ac:dyDescent="0.25">
      <c r="A2222" s="7">
        <f>YEAR(Table1[[#This Row],[Order Date]])</f>
        <v>2015</v>
      </c>
      <c r="B2222" s="8" t="s">
        <v>788</v>
      </c>
    </row>
    <row r="2223" spans="1:2" x14ac:dyDescent="0.25">
      <c r="A2223" s="7">
        <f>YEAR(Table1[[#This Row],[Order Date]])</f>
        <v>2015</v>
      </c>
      <c r="B2223" s="8" t="s">
        <v>1438</v>
      </c>
    </row>
    <row r="2224" spans="1:2" x14ac:dyDescent="0.25">
      <c r="A2224" s="7">
        <f>YEAR(Table1[[#This Row],[Order Date]])</f>
        <v>2015</v>
      </c>
      <c r="B2224" s="8" t="s">
        <v>1438</v>
      </c>
    </row>
    <row r="2225" spans="1:2" x14ac:dyDescent="0.25">
      <c r="A2225" s="7">
        <f>YEAR(Table1[[#This Row],[Order Date]])</f>
        <v>2015</v>
      </c>
      <c r="B2225" s="8" t="s">
        <v>910</v>
      </c>
    </row>
    <row r="2226" spans="1:2" x14ac:dyDescent="0.25">
      <c r="A2226" s="7">
        <f>YEAR(Table1[[#This Row],[Order Date]])</f>
        <v>2015</v>
      </c>
      <c r="B2226" s="8" t="s">
        <v>1974</v>
      </c>
    </row>
    <row r="2227" spans="1:2" x14ac:dyDescent="0.25">
      <c r="A2227" s="7">
        <f>YEAR(Table1[[#This Row],[Order Date]])</f>
        <v>2015</v>
      </c>
      <c r="B2227" s="8" t="s">
        <v>1744</v>
      </c>
    </row>
    <row r="2228" spans="1:2" x14ac:dyDescent="0.25">
      <c r="A2228" s="7">
        <f>YEAR(Table1[[#This Row],[Order Date]])</f>
        <v>2015</v>
      </c>
      <c r="B2228" s="8" t="s">
        <v>1977</v>
      </c>
    </row>
    <row r="2229" spans="1:2" x14ac:dyDescent="0.25">
      <c r="A2229" s="7">
        <f>YEAR(Table1[[#This Row],[Order Date]])</f>
        <v>2015</v>
      </c>
      <c r="B2229" s="8" t="s">
        <v>1104</v>
      </c>
    </row>
    <row r="2230" spans="1:2" x14ac:dyDescent="0.25">
      <c r="A2230" s="7">
        <f>YEAR(Table1[[#This Row],[Order Date]])</f>
        <v>2015</v>
      </c>
      <c r="B2230" s="8" t="s">
        <v>1104</v>
      </c>
    </row>
    <row r="2231" spans="1:2" x14ac:dyDescent="0.25">
      <c r="A2231" s="7">
        <f>YEAR(Table1[[#This Row],[Order Date]])</f>
        <v>2015</v>
      </c>
      <c r="B2231" s="8" t="s">
        <v>738</v>
      </c>
    </row>
    <row r="2232" spans="1:2" x14ac:dyDescent="0.25">
      <c r="A2232" s="7">
        <f>YEAR(Table1[[#This Row],[Order Date]])</f>
        <v>2015</v>
      </c>
      <c r="B2232" s="8" t="s">
        <v>1401</v>
      </c>
    </row>
    <row r="2233" spans="1:2" x14ac:dyDescent="0.25">
      <c r="A2233" s="7">
        <f>YEAR(Table1[[#This Row],[Order Date]])</f>
        <v>2015</v>
      </c>
      <c r="B2233" s="8" t="s">
        <v>1401</v>
      </c>
    </row>
    <row r="2234" spans="1:2" x14ac:dyDescent="0.25">
      <c r="A2234" s="7">
        <f>YEAR(Table1[[#This Row],[Order Date]])</f>
        <v>2015</v>
      </c>
      <c r="B2234" s="8" t="s">
        <v>107</v>
      </c>
    </row>
    <row r="2235" spans="1:2" x14ac:dyDescent="0.25">
      <c r="A2235" s="7">
        <f>YEAR(Table1[[#This Row],[Order Date]])</f>
        <v>2015</v>
      </c>
      <c r="B2235" s="8" t="s">
        <v>1633</v>
      </c>
    </row>
    <row r="2236" spans="1:2" x14ac:dyDescent="0.25">
      <c r="A2236" s="7">
        <f>YEAR(Table1[[#This Row],[Order Date]])</f>
        <v>2015</v>
      </c>
      <c r="B2236" s="8" t="s">
        <v>1633</v>
      </c>
    </row>
    <row r="2237" spans="1:2" x14ac:dyDescent="0.25">
      <c r="A2237" s="7">
        <f>YEAR(Table1[[#This Row],[Order Date]])</f>
        <v>2015</v>
      </c>
      <c r="B2237" s="8" t="s">
        <v>280</v>
      </c>
    </row>
    <row r="2238" spans="1:2" x14ac:dyDescent="0.25">
      <c r="A2238" s="7">
        <f>YEAR(Table1[[#This Row],[Order Date]])</f>
        <v>2015</v>
      </c>
      <c r="B2238" s="8" t="s">
        <v>280</v>
      </c>
    </row>
    <row r="2239" spans="1:2" x14ac:dyDescent="0.25">
      <c r="A2239" s="7">
        <f>YEAR(Table1[[#This Row],[Order Date]])</f>
        <v>2015</v>
      </c>
      <c r="B2239" s="8" t="s">
        <v>681</v>
      </c>
    </row>
    <row r="2240" spans="1:2" x14ac:dyDescent="0.25">
      <c r="A2240" s="7">
        <f>YEAR(Table1[[#This Row],[Order Date]])</f>
        <v>2015</v>
      </c>
      <c r="B2240" s="8" t="s">
        <v>1357</v>
      </c>
    </row>
    <row r="2241" spans="1:2" x14ac:dyDescent="0.25">
      <c r="A2241" s="7">
        <f>YEAR(Table1[[#This Row],[Order Date]])</f>
        <v>2015</v>
      </c>
      <c r="B2241" s="8" t="s">
        <v>1426</v>
      </c>
    </row>
    <row r="2242" spans="1:2" x14ac:dyDescent="0.25">
      <c r="A2242" s="7">
        <f>YEAR(Table1[[#This Row],[Order Date]])</f>
        <v>2015</v>
      </c>
      <c r="B2242" s="8" t="s">
        <v>289</v>
      </c>
    </row>
    <row r="2243" spans="1:2" x14ac:dyDescent="0.25">
      <c r="A2243" s="7">
        <f>YEAR(Table1[[#This Row],[Order Date]])</f>
        <v>2015</v>
      </c>
      <c r="B2243" s="8" t="s">
        <v>289</v>
      </c>
    </row>
    <row r="2244" spans="1:2" x14ac:dyDescent="0.25">
      <c r="A2244" s="7">
        <f>YEAR(Table1[[#This Row],[Order Date]])</f>
        <v>2015</v>
      </c>
      <c r="B2244" s="8" t="s">
        <v>289</v>
      </c>
    </row>
    <row r="2245" spans="1:2" x14ac:dyDescent="0.25">
      <c r="A2245" s="7">
        <f>YEAR(Table1[[#This Row],[Order Date]])</f>
        <v>2015</v>
      </c>
      <c r="B2245" s="8" t="s">
        <v>289</v>
      </c>
    </row>
    <row r="2246" spans="1:2" x14ac:dyDescent="0.25">
      <c r="A2246" s="7">
        <f>YEAR(Table1[[#This Row],[Order Date]])</f>
        <v>2015</v>
      </c>
      <c r="B2246" s="8" t="s">
        <v>307</v>
      </c>
    </row>
    <row r="2247" spans="1:2" x14ac:dyDescent="0.25">
      <c r="A2247" s="7">
        <f>YEAR(Table1[[#This Row],[Order Date]])</f>
        <v>2015</v>
      </c>
      <c r="B2247" s="8" t="s">
        <v>1986</v>
      </c>
    </row>
    <row r="2248" spans="1:2" x14ac:dyDescent="0.25">
      <c r="A2248" s="7">
        <f>YEAR(Table1[[#This Row],[Order Date]])</f>
        <v>2015</v>
      </c>
      <c r="B2248" s="8" t="s">
        <v>1446</v>
      </c>
    </row>
    <row r="2249" spans="1:2" x14ac:dyDescent="0.25">
      <c r="A2249" s="7">
        <f>YEAR(Table1[[#This Row],[Order Date]])</f>
        <v>2015</v>
      </c>
      <c r="B2249" s="8" t="s">
        <v>1446</v>
      </c>
    </row>
    <row r="2250" spans="1:2" x14ac:dyDescent="0.25">
      <c r="A2250" s="7">
        <f>YEAR(Table1[[#This Row],[Order Date]])</f>
        <v>2015</v>
      </c>
      <c r="B2250" s="8" t="s">
        <v>398</v>
      </c>
    </row>
    <row r="2251" spans="1:2" x14ac:dyDescent="0.25">
      <c r="A2251" s="7">
        <f>YEAR(Table1[[#This Row],[Order Date]])</f>
        <v>2015</v>
      </c>
      <c r="B2251" s="8" t="s">
        <v>475</v>
      </c>
    </row>
    <row r="2252" spans="1:2" x14ac:dyDescent="0.25">
      <c r="A2252" s="7">
        <f>YEAR(Table1[[#This Row],[Order Date]])</f>
        <v>2015</v>
      </c>
      <c r="B2252" s="8" t="s">
        <v>922</v>
      </c>
    </row>
    <row r="2253" spans="1:2" x14ac:dyDescent="0.25">
      <c r="A2253" s="7">
        <f>YEAR(Table1[[#This Row],[Order Date]])</f>
        <v>2015</v>
      </c>
      <c r="B2253" s="8" t="s">
        <v>922</v>
      </c>
    </row>
    <row r="2254" spans="1:2" x14ac:dyDescent="0.25">
      <c r="A2254" s="7">
        <f>YEAR(Table1[[#This Row],[Order Date]])</f>
        <v>2015</v>
      </c>
      <c r="B2254" s="8" t="s">
        <v>1991</v>
      </c>
    </row>
    <row r="2255" spans="1:2" x14ac:dyDescent="0.25">
      <c r="A2255" s="7">
        <f>YEAR(Table1[[#This Row],[Order Date]])</f>
        <v>2015</v>
      </c>
      <c r="B2255" s="8" t="s">
        <v>1991</v>
      </c>
    </row>
    <row r="2256" spans="1:2" x14ac:dyDescent="0.25">
      <c r="A2256" s="7">
        <f>YEAR(Table1[[#This Row],[Order Date]])</f>
        <v>2015</v>
      </c>
      <c r="B2256" s="8" t="s">
        <v>1991</v>
      </c>
    </row>
    <row r="2257" spans="1:2" x14ac:dyDescent="0.25">
      <c r="A2257" s="7">
        <f>YEAR(Table1[[#This Row],[Order Date]])</f>
        <v>2015</v>
      </c>
      <c r="B2257" s="8" t="s">
        <v>1788</v>
      </c>
    </row>
    <row r="2258" spans="1:2" x14ac:dyDescent="0.25">
      <c r="A2258" s="7">
        <f>YEAR(Table1[[#This Row],[Order Date]])</f>
        <v>2015</v>
      </c>
      <c r="B2258" s="8" t="s">
        <v>1994</v>
      </c>
    </row>
    <row r="2259" spans="1:2" x14ac:dyDescent="0.25">
      <c r="A2259" s="7">
        <f>YEAR(Table1[[#This Row],[Order Date]])</f>
        <v>2015</v>
      </c>
      <c r="B2259" s="8" t="s">
        <v>1004</v>
      </c>
    </row>
    <row r="2260" spans="1:2" x14ac:dyDescent="0.25">
      <c r="A2260" s="7">
        <f>YEAR(Table1[[#This Row],[Order Date]])</f>
        <v>2015</v>
      </c>
      <c r="B2260" s="8" t="s">
        <v>545</v>
      </c>
    </row>
    <row r="2261" spans="1:2" x14ac:dyDescent="0.25">
      <c r="A2261" s="7">
        <f>YEAR(Table1[[#This Row],[Order Date]])</f>
        <v>2015</v>
      </c>
      <c r="B2261" s="8" t="s">
        <v>545</v>
      </c>
    </row>
    <row r="2262" spans="1:2" x14ac:dyDescent="0.25">
      <c r="A2262" s="7">
        <f>YEAR(Table1[[#This Row],[Order Date]])</f>
        <v>2015</v>
      </c>
      <c r="B2262" s="8" t="s">
        <v>545</v>
      </c>
    </row>
    <row r="2263" spans="1:2" x14ac:dyDescent="0.25">
      <c r="A2263" s="7">
        <f>YEAR(Table1[[#This Row],[Order Date]])</f>
        <v>2015</v>
      </c>
      <c r="B2263" s="8" t="s">
        <v>545</v>
      </c>
    </row>
    <row r="2264" spans="1:2" x14ac:dyDescent="0.25">
      <c r="A2264" s="7">
        <f>YEAR(Table1[[#This Row],[Order Date]])</f>
        <v>2015</v>
      </c>
      <c r="B2264" s="8" t="s">
        <v>417</v>
      </c>
    </row>
    <row r="2265" spans="1:2" x14ac:dyDescent="0.25">
      <c r="A2265" s="7">
        <f>YEAR(Table1[[#This Row],[Order Date]])</f>
        <v>2015</v>
      </c>
      <c r="B2265" s="8" t="s">
        <v>417</v>
      </c>
    </row>
    <row r="2266" spans="1:2" x14ac:dyDescent="0.25">
      <c r="A2266" s="7">
        <f>YEAR(Table1[[#This Row],[Order Date]])</f>
        <v>2015</v>
      </c>
      <c r="B2266" s="8" t="s">
        <v>417</v>
      </c>
    </row>
    <row r="2267" spans="1:2" x14ac:dyDescent="0.25">
      <c r="A2267" s="7">
        <f>YEAR(Table1[[#This Row],[Order Date]])</f>
        <v>2015</v>
      </c>
      <c r="B2267" s="8" t="s">
        <v>417</v>
      </c>
    </row>
    <row r="2268" spans="1:2" x14ac:dyDescent="0.25">
      <c r="A2268" s="7">
        <f>YEAR(Table1[[#This Row],[Order Date]])</f>
        <v>2015</v>
      </c>
      <c r="B2268" s="8" t="s">
        <v>417</v>
      </c>
    </row>
    <row r="2269" spans="1:2" x14ac:dyDescent="0.25">
      <c r="A2269" s="7">
        <f>YEAR(Table1[[#This Row],[Order Date]])</f>
        <v>2015</v>
      </c>
      <c r="B2269" s="8" t="s">
        <v>1521</v>
      </c>
    </row>
    <row r="2270" spans="1:2" x14ac:dyDescent="0.25">
      <c r="A2270" s="7">
        <f>YEAR(Table1[[#This Row],[Order Date]])</f>
        <v>2015</v>
      </c>
      <c r="B2270" s="8" t="s">
        <v>786</v>
      </c>
    </row>
    <row r="2271" spans="1:2" x14ac:dyDescent="0.25">
      <c r="A2271" s="7">
        <f>YEAR(Table1[[#This Row],[Order Date]])</f>
        <v>2015</v>
      </c>
      <c r="B2271" s="8" t="s">
        <v>786</v>
      </c>
    </row>
    <row r="2272" spans="1:2" x14ac:dyDescent="0.25">
      <c r="A2272" s="7">
        <f>YEAR(Table1[[#This Row],[Order Date]])</f>
        <v>2015</v>
      </c>
      <c r="B2272" s="8" t="s">
        <v>786</v>
      </c>
    </row>
    <row r="2273" spans="1:2" x14ac:dyDescent="0.25">
      <c r="A2273" s="7">
        <f>YEAR(Table1[[#This Row],[Order Date]])</f>
        <v>2015</v>
      </c>
      <c r="B2273" s="8" t="s">
        <v>786</v>
      </c>
    </row>
    <row r="2274" spans="1:2" x14ac:dyDescent="0.25">
      <c r="A2274" s="7">
        <f>YEAR(Table1[[#This Row],[Order Date]])</f>
        <v>2015</v>
      </c>
      <c r="B2274" s="8" t="s">
        <v>786</v>
      </c>
    </row>
    <row r="2275" spans="1:2" x14ac:dyDescent="0.25">
      <c r="A2275" s="7">
        <f>YEAR(Table1[[#This Row],[Order Date]])</f>
        <v>2015</v>
      </c>
      <c r="B2275" s="8" t="s">
        <v>786</v>
      </c>
    </row>
    <row r="2276" spans="1:2" x14ac:dyDescent="0.25">
      <c r="A2276" s="7">
        <f>YEAR(Table1[[#This Row],[Order Date]])</f>
        <v>2015</v>
      </c>
      <c r="B2276" s="8" t="s">
        <v>786</v>
      </c>
    </row>
    <row r="2277" spans="1:2" x14ac:dyDescent="0.25">
      <c r="A2277" s="7">
        <f>YEAR(Table1[[#This Row],[Order Date]])</f>
        <v>2015</v>
      </c>
      <c r="B2277" s="8" t="s">
        <v>786</v>
      </c>
    </row>
    <row r="2278" spans="1:2" x14ac:dyDescent="0.25">
      <c r="A2278" s="7">
        <f>YEAR(Table1[[#This Row],[Order Date]])</f>
        <v>2015</v>
      </c>
      <c r="B2278" s="8" t="s">
        <v>677</v>
      </c>
    </row>
    <row r="2279" spans="1:2" x14ac:dyDescent="0.25">
      <c r="A2279" s="7">
        <f>YEAR(Table1[[#This Row],[Order Date]])</f>
        <v>2015</v>
      </c>
      <c r="B2279" s="8" t="s">
        <v>139</v>
      </c>
    </row>
    <row r="2280" spans="1:2" x14ac:dyDescent="0.25">
      <c r="A2280" s="7">
        <f>YEAR(Table1[[#This Row],[Order Date]])</f>
        <v>2015</v>
      </c>
      <c r="B2280" s="8" t="s">
        <v>829</v>
      </c>
    </row>
    <row r="2281" spans="1:2" x14ac:dyDescent="0.25">
      <c r="A2281" s="7">
        <f>YEAR(Table1[[#This Row],[Order Date]])</f>
        <v>2015</v>
      </c>
      <c r="B2281" s="8" t="s">
        <v>829</v>
      </c>
    </row>
    <row r="2282" spans="1:2" x14ac:dyDescent="0.25">
      <c r="A2282" s="7">
        <f>YEAR(Table1[[#This Row],[Order Date]])</f>
        <v>2015</v>
      </c>
      <c r="B2282" s="8" t="s">
        <v>1371</v>
      </c>
    </row>
    <row r="2283" spans="1:2" x14ac:dyDescent="0.25">
      <c r="A2283" s="7">
        <f>YEAR(Table1[[#This Row],[Order Date]])</f>
        <v>2015</v>
      </c>
      <c r="B2283" s="8" t="s">
        <v>1371</v>
      </c>
    </row>
    <row r="2284" spans="1:2" x14ac:dyDescent="0.25">
      <c r="A2284" s="7">
        <f>YEAR(Table1[[#This Row],[Order Date]])</f>
        <v>2015</v>
      </c>
      <c r="B2284" s="8" t="s">
        <v>1371</v>
      </c>
    </row>
    <row r="2285" spans="1:2" x14ac:dyDescent="0.25">
      <c r="A2285" s="7">
        <f>YEAR(Table1[[#This Row],[Order Date]])</f>
        <v>2015</v>
      </c>
      <c r="B2285" s="8" t="s">
        <v>1371</v>
      </c>
    </row>
    <row r="2286" spans="1:2" x14ac:dyDescent="0.25">
      <c r="A2286" s="7">
        <f>YEAR(Table1[[#This Row],[Order Date]])</f>
        <v>2015</v>
      </c>
      <c r="B2286" s="8" t="s">
        <v>1371</v>
      </c>
    </row>
    <row r="2287" spans="1:2" x14ac:dyDescent="0.25">
      <c r="A2287" s="7">
        <f>YEAR(Table1[[#This Row],[Order Date]])</f>
        <v>2015</v>
      </c>
      <c r="B2287" s="8" t="s">
        <v>935</v>
      </c>
    </row>
    <row r="2288" spans="1:2" x14ac:dyDescent="0.25">
      <c r="A2288" s="7">
        <f>YEAR(Table1[[#This Row],[Order Date]])</f>
        <v>2015</v>
      </c>
      <c r="B2288" s="8" t="s">
        <v>618</v>
      </c>
    </row>
    <row r="2289" spans="1:2" x14ac:dyDescent="0.25">
      <c r="A2289" s="7">
        <f>YEAR(Table1[[#This Row],[Order Date]])</f>
        <v>2015</v>
      </c>
      <c r="B2289" s="8" t="s">
        <v>618</v>
      </c>
    </row>
    <row r="2290" spans="1:2" x14ac:dyDescent="0.25">
      <c r="A2290" s="7">
        <f>YEAR(Table1[[#This Row],[Order Date]])</f>
        <v>2015</v>
      </c>
      <c r="B2290" s="8" t="s">
        <v>1177</v>
      </c>
    </row>
    <row r="2291" spans="1:2" x14ac:dyDescent="0.25">
      <c r="A2291" s="7">
        <f>YEAR(Table1[[#This Row],[Order Date]])</f>
        <v>2015</v>
      </c>
      <c r="B2291" s="8" t="s">
        <v>712</v>
      </c>
    </row>
    <row r="2292" spans="1:2" x14ac:dyDescent="0.25">
      <c r="A2292" s="7">
        <f>YEAR(Table1[[#This Row],[Order Date]])</f>
        <v>2015</v>
      </c>
      <c r="B2292" s="8" t="s">
        <v>712</v>
      </c>
    </row>
    <row r="2293" spans="1:2" x14ac:dyDescent="0.25">
      <c r="A2293" s="7">
        <f>YEAR(Table1[[#This Row],[Order Date]])</f>
        <v>2015</v>
      </c>
      <c r="B2293" s="8" t="s">
        <v>505</v>
      </c>
    </row>
    <row r="2294" spans="1:2" x14ac:dyDescent="0.25">
      <c r="A2294" s="7">
        <f>YEAR(Table1[[#This Row],[Order Date]])</f>
        <v>2015</v>
      </c>
      <c r="B2294" s="8" t="s">
        <v>831</v>
      </c>
    </row>
    <row r="2295" spans="1:2" x14ac:dyDescent="0.25">
      <c r="A2295" s="7">
        <f>YEAR(Table1[[#This Row],[Order Date]])</f>
        <v>2015</v>
      </c>
      <c r="B2295" s="8" t="s">
        <v>1485</v>
      </c>
    </row>
    <row r="2296" spans="1:2" x14ac:dyDescent="0.25">
      <c r="A2296" s="7">
        <f>YEAR(Table1[[#This Row],[Order Date]])</f>
        <v>2015</v>
      </c>
      <c r="B2296" s="8" t="s">
        <v>1414</v>
      </c>
    </row>
    <row r="2297" spans="1:2" x14ac:dyDescent="0.25">
      <c r="A2297" s="7">
        <f>YEAR(Table1[[#This Row],[Order Date]])</f>
        <v>2015</v>
      </c>
      <c r="B2297" s="8" t="s">
        <v>1494</v>
      </c>
    </row>
    <row r="2298" spans="1:2" x14ac:dyDescent="0.25">
      <c r="A2298" s="7">
        <f>YEAR(Table1[[#This Row],[Order Date]])</f>
        <v>2015</v>
      </c>
      <c r="B2298" s="8" t="s">
        <v>1494</v>
      </c>
    </row>
    <row r="2299" spans="1:2" x14ac:dyDescent="0.25">
      <c r="A2299" s="7">
        <f>YEAR(Table1[[#This Row],[Order Date]])</f>
        <v>2015</v>
      </c>
      <c r="B2299" s="8" t="s">
        <v>509</v>
      </c>
    </row>
    <row r="2300" spans="1:2" x14ac:dyDescent="0.25">
      <c r="A2300" s="7">
        <f>YEAR(Table1[[#This Row],[Order Date]])</f>
        <v>2015</v>
      </c>
      <c r="B2300" s="8" t="s">
        <v>509</v>
      </c>
    </row>
    <row r="2301" spans="1:2" x14ac:dyDescent="0.25">
      <c r="A2301" s="7">
        <f>YEAR(Table1[[#This Row],[Order Date]])</f>
        <v>2015</v>
      </c>
      <c r="B2301" s="8" t="s">
        <v>509</v>
      </c>
    </row>
    <row r="2302" spans="1:2" x14ac:dyDescent="0.25">
      <c r="A2302" s="7">
        <f>YEAR(Table1[[#This Row],[Order Date]])</f>
        <v>2015</v>
      </c>
      <c r="B2302" s="8" t="s">
        <v>1212</v>
      </c>
    </row>
    <row r="2303" spans="1:2" x14ac:dyDescent="0.25">
      <c r="A2303" s="7">
        <f>YEAR(Table1[[#This Row],[Order Date]])</f>
        <v>2015</v>
      </c>
      <c r="B2303" s="8" t="s">
        <v>1212</v>
      </c>
    </row>
    <row r="2304" spans="1:2" x14ac:dyDescent="0.25">
      <c r="A2304" s="7">
        <f>YEAR(Table1[[#This Row],[Order Date]])</f>
        <v>2015</v>
      </c>
      <c r="B2304" s="8" t="s">
        <v>1705</v>
      </c>
    </row>
    <row r="2305" spans="1:2" x14ac:dyDescent="0.25">
      <c r="A2305" s="7">
        <f>YEAR(Table1[[#This Row],[Order Date]])</f>
        <v>2015</v>
      </c>
      <c r="B2305" s="8" t="s">
        <v>1705</v>
      </c>
    </row>
    <row r="2306" spans="1:2" x14ac:dyDescent="0.25">
      <c r="A2306" s="7">
        <f>YEAR(Table1[[#This Row],[Order Date]])</f>
        <v>2015</v>
      </c>
      <c r="B2306" s="8" t="s">
        <v>2011</v>
      </c>
    </row>
    <row r="2307" spans="1:2" x14ac:dyDescent="0.25">
      <c r="A2307" s="7">
        <f>YEAR(Table1[[#This Row],[Order Date]])</f>
        <v>2015</v>
      </c>
      <c r="B2307" s="8" t="s">
        <v>1459</v>
      </c>
    </row>
    <row r="2308" spans="1:2" x14ac:dyDescent="0.25">
      <c r="A2308" s="7">
        <f>YEAR(Table1[[#This Row],[Order Date]])</f>
        <v>2015</v>
      </c>
      <c r="B2308" s="8" t="s">
        <v>1459</v>
      </c>
    </row>
    <row r="2309" spans="1:2" x14ac:dyDescent="0.25">
      <c r="A2309" s="7">
        <f>YEAR(Table1[[#This Row],[Order Date]])</f>
        <v>2015</v>
      </c>
      <c r="B2309" s="8" t="s">
        <v>2012</v>
      </c>
    </row>
    <row r="2310" spans="1:2" x14ac:dyDescent="0.25">
      <c r="A2310" s="7">
        <f>YEAR(Table1[[#This Row],[Order Date]])</f>
        <v>2015</v>
      </c>
      <c r="B2310" s="8" t="s">
        <v>2013</v>
      </c>
    </row>
    <row r="2311" spans="1:2" x14ac:dyDescent="0.25">
      <c r="A2311" s="7">
        <f>YEAR(Table1[[#This Row],[Order Date]])</f>
        <v>2015</v>
      </c>
      <c r="B2311" s="8" t="s">
        <v>2013</v>
      </c>
    </row>
    <row r="2312" spans="1:2" x14ac:dyDescent="0.25">
      <c r="A2312" s="7">
        <f>YEAR(Table1[[#This Row],[Order Date]])</f>
        <v>2015</v>
      </c>
      <c r="B2312" s="8" t="s">
        <v>1517</v>
      </c>
    </row>
    <row r="2313" spans="1:2" x14ac:dyDescent="0.25">
      <c r="A2313" s="7">
        <f>YEAR(Table1[[#This Row],[Order Date]])</f>
        <v>2015</v>
      </c>
      <c r="B2313" s="8" t="s">
        <v>1517</v>
      </c>
    </row>
    <row r="2314" spans="1:2" x14ac:dyDescent="0.25">
      <c r="A2314" s="7">
        <f>YEAR(Table1[[#This Row],[Order Date]])</f>
        <v>2015</v>
      </c>
      <c r="B2314" s="8" t="s">
        <v>1517</v>
      </c>
    </row>
    <row r="2315" spans="1:2" x14ac:dyDescent="0.25">
      <c r="A2315" s="7">
        <f>YEAR(Table1[[#This Row],[Order Date]])</f>
        <v>2015</v>
      </c>
      <c r="B2315" s="8" t="s">
        <v>1067</v>
      </c>
    </row>
    <row r="2316" spans="1:2" x14ac:dyDescent="0.25">
      <c r="A2316" s="7">
        <f>YEAR(Table1[[#This Row],[Order Date]])</f>
        <v>2015</v>
      </c>
      <c r="B2316" s="8" t="s">
        <v>2017</v>
      </c>
    </row>
    <row r="2317" spans="1:2" x14ac:dyDescent="0.25">
      <c r="A2317" s="7">
        <f>YEAR(Table1[[#This Row],[Order Date]])</f>
        <v>2015</v>
      </c>
      <c r="B2317" s="8" t="s">
        <v>2017</v>
      </c>
    </row>
    <row r="2318" spans="1:2" x14ac:dyDescent="0.25">
      <c r="A2318" s="7">
        <f>YEAR(Table1[[#This Row],[Order Date]])</f>
        <v>2015</v>
      </c>
      <c r="B2318" s="8" t="s">
        <v>1392</v>
      </c>
    </row>
    <row r="2319" spans="1:2" x14ac:dyDescent="0.25">
      <c r="A2319" s="7">
        <f>YEAR(Table1[[#This Row],[Order Date]])</f>
        <v>2015</v>
      </c>
      <c r="B2319" s="8" t="s">
        <v>1758</v>
      </c>
    </row>
    <row r="2320" spans="1:2" x14ac:dyDescent="0.25">
      <c r="A2320" s="7">
        <f>YEAR(Table1[[#This Row],[Order Date]])</f>
        <v>2015</v>
      </c>
      <c r="B2320" s="8" t="s">
        <v>1758</v>
      </c>
    </row>
    <row r="2321" spans="1:2" x14ac:dyDescent="0.25">
      <c r="A2321" s="7">
        <f>YEAR(Table1[[#This Row],[Order Date]])</f>
        <v>2015</v>
      </c>
      <c r="B2321" s="8" t="s">
        <v>1758</v>
      </c>
    </row>
    <row r="2322" spans="1:2" x14ac:dyDescent="0.25">
      <c r="A2322" s="7">
        <f>YEAR(Table1[[#This Row],[Order Date]])</f>
        <v>2015</v>
      </c>
      <c r="B2322" s="8" t="s">
        <v>2021</v>
      </c>
    </row>
    <row r="2323" spans="1:2" x14ac:dyDescent="0.25">
      <c r="A2323" s="7">
        <f>YEAR(Table1[[#This Row],[Order Date]])</f>
        <v>2015</v>
      </c>
      <c r="B2323" s="8" t="s">
        <v>560</v>
      </c>
    </row>
    <row r="2324" spans="1:2" x14ac:dyDescent="0.25">
      <c r="A2324" s="7">
        <f>YEAR(Table1[[#This Row],[Order Date]])</f>
        <v>2015</v>
      </c>
      <c r="B2324" s="8" t="s">
        <v>560</v>
      </c>
    </row>
    <row r="2325" spans="1:2" x14ac:dyDescent="0.25">
      <c r="A2325" s="7">
        <f>YEAR(Table1[[#This Row],[Order Date]])</f>
        <v>2015</v>
      </c>
      <c r="B2325" s="8" t="s">
        <v>560</v>
      </c>
    </row>
    <row r="2326" spans="1:2" x14ac:dyDescent="0.25">
      <c r="A2326" s="7">
        <f>YEAR(Table1[[#This Row],[Order Date]])</f>
        <v>2015</v>
      </c>
      <c r="B2326" s="8" t="s">
        <v>560</v>
      </c>
    </row>
    <row r="2327" spans="1:2" x14ac:dyDescent="0.25">
      <c r="A2327" s="7">
        <f>YEAR(Table1[[#This Row],[Order Date]])</f>
        <v>2015</v>
      </c>
      <c r="B2327" s="8" t="s">
        <v>560</v>
      </c>
    </row>
    <row r="2328" spans="1:2" x14ac:dyDescent="0.25">
      <c r="A2328" s="7">
        <f>YEAR(Table1[[#This Row],[Order Date]])</f>
        <v>2015</v>
      </c>
      <c r="B2328" s="8" t="s">
        <v>560</v>
      </c>
    </row>
    <row r="2329" spans="1:2" x14ac:dyDescent="0.25">
      <c r="A2329" s="7">
        <f>YEAR(Table1[[#This Row],[Order Date]])</f>
        <v>2015</v>
      </c>
      <c r="B2329" s="8" t="s">
        <v>1277</v>
      </c>
    </row>
    <row r="2330" spans="1:2" x14ac:dyDescent="0.25">
      <c r="A2330" s="7">
        <f>YEAR(Table1[[#This Row],[Order Date]])</f>
        <v>2015</v>
      </c>
      <c r="B2330" s="8" t="s">
        <v>1341</v>
      </c>
    </row>
    <row r="2331" spans="1:2" x14ac:dyDescent="0.25">
      <c r="A2331" s="7">
        <f>YEAR(Table1[[#This Row],[Order Date]])</f>
        <v>2015</v>
      </c>
      <c r="B2331" s="8" t="s">
        <v>1341</v>
      </c>
    </row>
    <row r="2332" spans="1:2" x14ac:dyDescent="0.25">
      <c r="A2332" s="7">
        <f>YEAR(Table1[[#This Row],[Order Date]])</f>
        <v>2015</v>
      </c>
      <c r="B2332" s="8" t="s">
        <v>590</v>
      </c>
    </row>
    <row r="2333" spans="1:2" x14ac:dyDescent="0.25">
      <c r="A2333" s="7">
        <f>YEAR(Table1[[#This Row],[Order Date]])</f>
        <v>2015</v>
      </c>
      <c r="B2333" s="8" t="s">
        <v>590</v>
      </c>
    </row>
    <row r="2334" spans="1:2" x14ac:dyDescent="0.25">
      <c r="A2334" s="7">
        <f>YEAR(Table1[[#This Row],[Order Date]])</f>
        <v>2015</v>
      </c>
      <c r="B2334" s="8" t="s">
        <v>590</v>
      </c>
    </row>
    <row r="2335" spans="1:2" x14ac:dyDescent="0.25">
      <c r="A2335" s="7">
        <f>YEAR(Table1[[#This Row],[Order Date]])</f>
        <v>2015</v>
      </c>
      <c r="B2335" s="8" t="s">
        <v>590</v>
      </c>
    </row>
    <row r="2336" spans="1:2" x14ac:dyDescent="0.25">
      <c r="A2336" s="7">
        <f>YEAR(Table1[[#This Row],[Order Date]])</f>
        <v>2015</v>
      </c>
      <c r="B2336" s="8" t="s">
        <v>1555</v>
      </c>
    </row>
    <row r="2337" spans="1:2" x14ac:dyDescent="0.25">
      <c r="A2337" s="7">
        <f>YEAR(Table1[[#This Row],[Order Date]])</f>
        <v>2015</v>
      </c>
      <c r="B2337" s="8" t="s">
        <v>680</v>
      </c>
    </row>
    <row r="2338" spans="1:2" x14ac:dyDescent="0.25">
      <c r="A2338" s="7">
        <f>YEAR(Table1[[#This Row],[Order Date]])</f>
        <v>2015</v>
      </c>
      <c r="B2338" s="8" t="s">
        <v>680</v>
      </c>
    </row>
    <row r="2339" spans="1:2" x14ac:dyDescent="0.25">
      <c r="A2339" s="7">
        <f>YEAR(Table1[[#This Row],[Order Date]])</f>
        <v>2015</v>
      </c>
      <c r="B2339" s="8" t="s">
        <v>680</v>
      </c>
    </row>
    <row r="2340" spans="1:2" x14ac:dyDescent="0.25">
      <c r="A2340" s="7">
        <f>YEAR(Table1[[#This Row],[Order Date]])</f>
        <v>2015</v>
      </c>
      <c r="B2340" s="8" t="s">
        <v>680</v>
      </c>
    </row>
    <row r="2341" spans="1:2" x14ac:dyDescent="0.25">
      <c r="A2341" s="7">
        <f>YEAR(Table1[[#This Row],[Order Date]])</f>
        <v>2015</v>
      </c>
      <c r="B2341" s="8" t="s">
        <v>680</v>
      </c>
    </row>
    <row r="2342" spans="1:2" x14ac:dyDescent="0.25">
      <c r="A2342" s="7">
        <f>YEAR(Table1[[#This Row],[Order Date]])</f>
        <v>2015</v>
      </c>
      <c r="B2342" s="8" t="s">
        <v>1288</v>
      </c>
    </row>
    <row r="2343" spans="1:2" x14ac:dyDescent="0.25">
      <c r="A2343" s="7">
        <f>YEAR(Table1[[#This Row],[Order Date]])</f>
        <v>2015</v>
      </c>
      <c r="B2343" s="8" t="s">
        <v>1288</v>
      </c>
    </row>
    <row r="2344" spans="1:2" x14ac:dyDescent="0.25">
      <c r="A2344" s="7">
        <f>YEAR(Table1[[#This Row],[Order Date]])</f>
        <v>2015</v>
      </c>
      <c r="B2344" s="8" t="s">
        <v>1288</v>
      </c>
    </row>
    <row r="2345" spans="1:2" x14ac:dyDescent="0.25">
      <c r="A2345" s="7">
        <f>YEAR(Table1[[#This Row],[Order Date]])</f>
        <v>2015</v>
      </c>
      <c r="B2345" s="8" t="s">
        <v>9</v>
      </c>
    </row>
    <row r="2346" spans="1:2" x14ac:dyDescent="0.25">
      <c r="A2346" s="7">
        <f>YEAR(Table1[[#This Row],[Order Date]])</f>
        <v>2015</v>
      </c>
      <c r="B2346" s="8" t="s">
        <v>9</v>
      </c>
    </row>
    <row r="2347" spans="1:2" x14ac:dyDescent="0.25">
      <c r="A2347" s="7">
        <f>YEAR(Table1[[#This Row],[Order Date]])</f>
        <v>2015</v>
      </c>
      <c r="B2347" s="8" t="s">
        <v>9</v>
      </c>
    </row>
    <row r="2348" spans="1:2" x14ac:dyDescent="0.25">
      <c r="A2348" s="7">
        <f>YEAR(Table1[[#This Row],[Order Date]])</f>
        <v>2015</v>
      </c>
      <c r="B2348" s="8" t="s">
        <v>9</v>
      </c>
    </row>
    <row r="2349" spans="1:2" x14ac:dyDescent="0.25">
      <c r="A2349" s="7">
        <f>YEAR(Table1[[#This Row],[Order Date]])</f>
        <v>2015</v>
      </c>
      <c r="B2349" s="8" t="s">
        <v>1412</v>
      </c>
    </row>
    <row r="2350" spans="1:2" x14ac:dyDescent="0.25">
      <c r="A2350" s="7">
        <f>YEAR(Table1[[#This Row],[Order Date]])</f>
        <v>2015</v>
      </c>
      <c r="B2350" s="8" t="s">
        <v>1076</v>
      </c>
    </row>
    <row r="2351" spans="1:2" x14ac:dyDescent="0.25">
      <c r="A2351" s="7">
        <f>YEAR(Table1[[#This Row],[Order Date]])</f>
        <v>2015</v>
      </c>
      <c r="B2351" s="8" t="s">
        <v>1143</v>
      </c>
    </row>
    <row r="2352" spans="1:2" x14ac:dyDescent="0.25">
      <c r="A2352" s="7">
        <f>YEAR(Table1[[#This Row],[Order Date]])</f>
        <v>2015</v>
      </c>
      <c r="B2352" s="8" t="s">
        <v>1143</v>
      </c>
    </row>
    <row r="2353" spans="1:2" x14ac:dyDescent="0.25">
      <c r="A2353" s="7">
        <f>YEAR(Table1[[#This Row],[Order Date]])</f>
        <v>2015</v>
      </c>
      <c r="B2353" s="8" t="s">
        <v>607</v>
      </c>
    </row>
    <row r="2354" spans="1:2" x14ac:dyDescent="0.25">
      <c r="A2354" s="7">
        <f>YEAR(Table1[[#This Row],[Order Date]])</f>
        <v>2015</v>
      </c>
      <c r="B2354" s="8" t="s">
        <v>2033</v>
      </c>
    </row>
    <row r="2355" spans="1:2" x14ac:dyDescent="0.25">
      <c r="A2355" s="7">
        <f>YEAR(Table1[[#This Row],[Order Date]])</f>
        <v>2015</v>
      </c>
      <c r="B2355" s="8" t="s">
        <v>2033</v>
      </c>
    </row>
    <row r="2356" spans="1:2" x14ac:dyDescent="0.25">
      <c r="A2356" s="7">
        <f>YEAR(Table1[[#This Row],[Order Date]])</f>
        <v>2015</v>
      </c>
      <c r="B2356" s="8" t="s">
        <v>2033</v>
      </c>
    </row>
    <row r="2357" spans="1:2" x14ac:dyDescent="0.25">
      <c r="A2357" s="7">
        <f>YEAR(Table1[[#This Row],[Order Date]])</f>
        <v>2015</v>
      </c>
      <c r="B2357" s="8" t="s">
        <v>2033</v>
      </c>
    </row>
    <row r="2358" spans="1:2" x14ac:dyDescent="0.25">
      <c r="A2358" s="7">
        <f>YEAR(Table1[[#This Row],[Order Date]])</f>
        <v>2015</v>
      </c>
      <c r="B2358" s="8" t="s">
        <v>2033</v>
      </c>
    </row>
    <row r="2359" spans="1:2" x14ac:dyDescent="0.25">
      <c r="A2359" s="7">
        <f>YEAR(Table1[[#This Row],[Order Date]])</f>
        <v>2015</v>
      </c>
      <c r="B2359" s="8" t="s">
        <v>2033</v>
      </c>
    </row>
    <row r="2360" spans="1:2" x14ac:dyDescent="0.25">
      <c r="A2360" s="7">
        <f>YEAR(Table1[[#This Row],[Order Date]])</f>
        <v>2015</v>
      </c>
      <c r="B2360" s="8" t="s">
        <v>2033</v>
      </c>
    </row>
    <row r="2361" spans="1:2" x14ac:dyDescent="0.25">
      <c r="A2361" s="7">
        <f>YEAR(Table1[[#This Row],[Order Date]])</f>
        <v>2015</v>
      </c>
      <c r="B2361" s="8" t="s">
        <v>2033</v>
      </c>
    </row>
    <row r="2362" spans="1:2" x14ac:dyDescent="0.25">
      <c r="A2362" s="7">
        <f>YEAR(Table1[[#This Row],[Order Date]])</f>
        <v>2015</v>
      </c>
      <c r="B2362" s="8" t="s">
        <v>2033</v>
      </c>
    </row>
    <row r="2363" spans="1:2" x14ac:dyDescent="0.25">
      <c r="A2363" s="7">
        <f>YEAR(Table1[[#This Row],[Order Date]])</f>
        <v>2015</v>
      </c>
      <c r="B2363" s="8" t="s">
        <v>635</v>
      </c>
    </row>
    <row r="2364" spans="1:2" x14ac:dyDescent="0.25">
      <c r="A2364" s="7">
        <f>YEAR(Table1[[#This Row],[Order Date]])</f>
        <v>2015</v>
      </c>
      <c r="B2364" s="8" t="s">
        <v>635</v>
      </c>
    </row>
    <row r="2365" spans="1:2" x14ac:dyDescent="0.25">
      <c r="A2365" s="7">
        <f>YEAR(Table1[[#This Row],[Order Date]])</f>
        <v>2015</v>
      </c>
      <c r="B2365" s="8" t="s">
        <v>560</v>
      </c>
    </row>
    <row r="2366" spans="1:2" x14ac:dyDescent="0.25">
      <c r="A2366" s="7">
        <f>YEAR(Table1[[#This Row],[Order Date]])</f>
        <v>2015</v>
      </c>
      <c r="B2366" s="8" t="s">
        <v>560</v>
      </c>
    </row>
    <row r="2367" spans="1:2" x14ac:dyDescent="0.25">
      <c r="A2367" s="7">
        <f>YEAR(Table1[[#This Row],[Order Date]])</f>
        <v>2015</v>
      </c>
      <c r="B2367" s="8" t="s">
        <v>560</v>
      </c>
    </row>
    <row r="2368" spans="1:2" x14ac:dyDescent="0.25">
      <c r="A2368" s="7">
        <f>YEAR(Table1[[#This Row],[Order Date]])</f>
        <v>2015</v>
      </c>
      <c r="B2368" s="8" t="s">
        <v>1335</v>
      </c>
    </row>
    <row r="2369" spans="1:2" x14ac:dyDescent="0.25">
      <c r="A2369" s="7">
        <f>YEAR(Table1[[#This Row],[Order Date]])</f>
        <v>2015</v>
      </c>
      <c r="B2369" s="8" t="s">
        <v>2037</v>
      </c>
    </row>
    <row r="2370" spans="1:2" x14ac:dyDescent="0.25">
      <c r="A2370" s="7">
        <f>YEAR(Table1[[#This Row],[Order Date]])</f>
        <v>2015</v>
      </c>
      <c r="B2370" s="8" t="s">
        <v>2039</v>
      </c>
    </row>
    <row r="2371" spans="1:2" x14ac:dyDescent="0.25">
      <c r="A2371" s="7">
        <f>YEAR(Table1[[#This Row],[Order Date]])</f>
        <v>2015</v>
      </c>
      <c r="B2371" s="8" t="s">
        <v>2039</v>
      </c>
    </row>
    <row r="2372" spans="1:2" x14ac:dyDescent="0.25">
      <c r="A2372" s="7">
        <f>YEAR(Table1[[#This Row],[Order Date]])</f>
        <v>2015</v>
      </c>
      <c r="B2372" s="8" t="s">
        <v>2039</v>
      </c>
    </row>
    <row r="2373" spans="1:2" x14ac:dyDescent="0.25">
      <c r="A2373" s="7">
        <f>YEAR(Table1[[#This Row],[Order Date]])</f>
        <v>2015</v>
      </c>
      <c r="B2373" s="8" t="s">
        <v>2039</v>
      </c>
    </row>
    <row r="2374" spans="1:2" x14ac:dyDescent="0.25">
      <c r="A2374" s="7">
        <f>YEAR(Table1[[#This Row],[Order Date]])</f>
        <v>2015</v>
      </c>
      <c r="B2374" s="8" t="s">
        <v>325</v>
      </c>
    </row>
    <row r="2375" spans="1:2" x14ac:dyDescent="0.25">
      <c r="A2375" s="7">
        <f>YEAR(Table1[[#This Row],[Order Date]])</f>
        <v>2015</v>
      </c>
      <c r="B2375" s="8" t="s">
        <v>325</v>
      </c>
    </row>
    <row r="2376" spans="1:2" x14ac:dyDescent="0.25">
      <c r="A2376" s="7">
        <f>YEAR(Table1[[#This Row],[Order Date]])</f>
        <v>2015</v>
      </c>
      <c r="B2376" s="8" t="s">
        <v>167</v>
      </c>
    </row>
    <row r="2377" spans="1:2" x14ac:dyDescent="0.25">
      <c r="A2377" s="7">
        <f>YEAR(Table1[[#This Row],[Order Date]])</f>
        <v>2015</v>
      </c>
      <c r="B2377" s="8" t="s">
        <v>249</v>
      </c>
    </row>
    <row r="2378" spans="1:2" x14ac:dyDescent="0.25">
      <c r="A2378" s="7">
        <f>YEAR(Table1[[#This Row],[Order Date]])</f>
        <v>2015</v>
      </c>
      <c r="B2378" s="8" t="s">
        <v>1004</v>
      </c>
    </row>
    <row r="2379" spans="1:2" x14ac:dyDescent="0.25">
      <c r="A2379" s="7">
        <f>YEAR(Table1[[#This Row],[Order Date]])</f>
        <v>2015</v>
      </c>
      <c r="B2379" s="8" t="s">
        <v>1910</v>
      </c>
    </row>
    <row r="2380" spans="1:2" x14ac:dyDescent="0.25">
      <c r="A2380" s="7">
        <f>YEAR(Table1[[#This Row],[Order Date]])</f>
        <v>2015</v>
      </c>
      <c r="B2380" s="8" t="s">
        <v>1910</v>
      </c>
    </row>
    <row r="2381" spans="1:2" x14ac:dyDescent="0.25">
      <c r="A2381" s="7">
        <f>YEAR(Table1[[#This Row],[Order Date]])</f>
        <v>2015</v>
      </c>
      <c r="B2381" s="8" t="s">
        <v>1459</v>
      </c>
    </row>
    <row r="2382" spans="1:2" x14ac:dyDescent="0.25">
      <c r="A2382" s="7">
        <f>YEAR(Table1[[#This Row],[Order Date]])</f>
        <v>2015</v>
      </c>
      <c r="B2382" s="8" t="s">
        <v>1459</v>
      </c>
    </row>
    <row r="2383" spans="1:2" x14ac:dyDescent="0.25">
      <c r="A2383" s="7">
        <f>YEAR(Table1[[#This Row],[Order Date]])</f>
        <v>2015</v>
      </c>
      <c r="B2383" s="8" t="s">
        <v>2042</v>
      </c>
    </row>
    <row r="2384" spans="1:2" x14ac:dyDescent="0.25">
      <c r="A2384" s="7">
        <f>YEAR(Table1[[#This Row],[Order Date]])</f>
        <v>2015</v>
      </c>
      <c r="B2384" s="8" t="s">
        <v>857</v>
      </c>
    </row>
    <row r="2385" spans="1:2" x14ac:dyDescent="0.25">
      <c r="A2385" s="7">
        <f>YEAR(Table1[[#This Row],[Order Date]])</f>
        <v>2015</v>
      </c>
      <c r="B2385" s="8" t="s">
        <v>857</v>
      </c>
    </row>
    <row r="2386" spans="1:2" x14ac:dyDescent="0.25">
      <c r="A2386" s="7">
        <f>YEAR(Table1[[#This Row],[Order Date]])</f>
        <v>2015</v>
      </c>
      <c r="B2386" s="8" t="s">
        <v>857</v>
      </c>
    </row>
    <row r="2387" spans="1:2" x14ac:dyDescent="0.25">
      <c r="A2387" s="7">
        <f>YEAR(Table1[[#This Row],[Order Date]])</f>
        <v>2015</v>
      </c>
      <c r="B2387" s="8" t="s">
        <v>1643</v>
      </c>
    </row>
    <row r="2388" spans="1:2" x14ac:dyDescent="0.25">
      <c r="A2388" s="7">
        <f>YEAR(Table1[[#This Row],[Order Date]])</f>
        <v>2015</v>
      </c>
      <c r="B2388" s="8" t="s">
        <v>1963</v>
      </c>
    </row>
    <row r="2389" spans="1:2" x14ac:dyDescent="0.25">
      <c r="A2389" s="7">
        <f>YEAR(Table1[[#This Row],[Order Date]])</f>
        <v>2015</v>
      </c>
      <c r="B2389" s="8" t="s">
        <v>1963</v>
      </c>
    </row>
    <row r="2390" spans="1:2" x14ac:dyDescent="0.25">
      <c r="A2390" s="7">
        <f>YEAR(Table1[[#This Row],[Order Date]])</f>
        <v>2015</v>
      </c>
      <c r="B2390" s="8" t="s">
        <v>1963</v>
      </c>
    </row>
    <row r="2391" spans="1:2" x14ac:dyDescent="0.25">
      <c r="A2391" s="7">
        <f>YEAR(Table1[[#This Row],[Order Date]])</f>
        <v>2015</v>
      </c>
      <c r="B2391" s="8" t="s">
        <v>1963</v>
      </c>
    </row>
    <row r="2392" spans="1:2" x14ac:dyDescent="0.25">
      <c r="A2392" s="7">
        <f>YEAR(Table1[[#This Row],[Order Date]])</f>
        <v>2015</v>
      </c>
      <c r="B2392" s="8" t="s">
        <v>218</v>
      </c>
    </row>
    <row r="2393" spans="1:2" x14ac:dyDescent="0.25">
      <c r="A2393" s="7">
        <f>YEAR(Table1[[#This Row],[Order Date]])</f>
        <v>2015</v>
      </c>
      <c r="B2393" s="8" t="s">
        <v>218</v>
      </c>
    </row>
    <row r="2394" spans="1:2" x14ac:dyDescent="0.25">
      <c r="A2394" s="7">
        <f>YEAR(Table1[[#This Row],[Order Date]])</f>
        <v>2015</v>
      </c>
      <c r="B2394" s="8" t="s">
        <v>709</v>
      </c>
    </row>
    <row r="2395" spans="1:2" x14ac:dyDescent="0.25">
      <c r="A2395" s="7">
        <f>YEAR(Table1[[#This Row],[Order Date]])</f>
        <v>2015</v>
      </c>
      <c r="B2395" s="8" t="s">
        <v>709</v>
      </c>
    </row>
    <row r="2396" spans="1:2" x14ac:dyDescent="0.25">
      <c r="A2396" s="7">
        <f>YEAR(Table1[[#This Row],[Order Date]])</f>
        <v>2015</v>
      </c>
      <c r="B2396" s="8" t="s">
        <v>709</v>
      </c>
    </row>
    <row r="2397" spans="1:2" x14ac:dyDescent="0.25">
      <c r="A2397" s="7">
        <f>YEAR(Table1[[#This Row],[Order Date]])</f>
        <v>2015</v>
      </c>
      <c r="B2397" s="8" t="s">
        <v>1676</v>
      </c>
    </row>
    <row r="2398" spans="1:2" x14ac:dyDescent="0.25">
      <c r="A2398" s="7">
        <f>YEAR(Table1[[#This Row],[Order Date]])</f>
        <v>2015</v>
      </c>
      <c r="B2398" s="8" t="s">
        <v>1676</v>
      </c>
    </row>
    <row r="2399" spans="1:2" x14ac:dyDescent="0.25">
      <c r="A2399" s="7">
        <f>YEAR(Table1[[#This Row],[Order Date]])</f>
        <v>2015</v>
      </c>
      <c r="B2399" s="8" t="s">
        <v>889</v>
      </c>
    </row>
    <row r="2400" spans="1:2" x14ac:dyDescent="0.25">
      <c r="A2400" s="7">
        <f>YEAR(Table1[[#This Row],[Order Date]])</f>
        <v>2015</v>
      </c>
      <c r="B2400" s="8" t="s">
        <v>889</v>
      </c>
    </row>
    <row r="2401" spans="1:2" x14ac:dyDescent="0.25">
      <c r="A2401" s="7">
        <f>YEAR(Table1[[#This Row],[Order Date]])</f>
        <v>2015</v>
      </c>
      <c r="B2401" s="8" t="s">
        <v>889</v>
      </c>
    </row>
    <row r="2402" spans="1:2" x14ac:dyDescent="0.25">
      <c r="A2402" s="7">
        <f>YEAR(Table1[[#This Row],[Order Date]])</f>
        <v>2015</v>
      </c>
      <c r="B2402" s="8" t="s">
        <v>131</v>
      </c>
    </row>
    <row r="2403" spans="1:2" x14ac:dyDescent="0.25">
      <c r="A2403" s="7">
        <f>YEAR(Table1[[#This Row],[Order Date]])</f>
        <v>2015</v>
      </c>
      <c r="B2403" s="8" t="s">
        <v>131</v>
      </c>
    </row>
    <row r="2404" spans="1:2" x14ac:dyDescent="0.25">
      <c r="A2404" s="7">
        <f>YEAR(Table1[[#This Row],[Order Date]])</f>
        <v>2015</v>
      </c>
      <c r="B2404" s="8" t="s">
        <v>1332</v>
      </c>
    </row>
    <row r="2405" spans="1:2" x14ac:dyDescent="0.25">
      <c r="A2405" s="7">
        <f>YEAR(Table1[[#This Row],[Order Date]])</f>
        <v>2015</v>
      </c>
      <c r="B2405" s="8" t="s">
        <v>533</v>
      </c>
    </row>
    <row r="2406" spans="1:2" x14ac:dyDescent="0.25">
      <c r="A2406" s="7">
        <f>YEAR(Table1[[#This Row],[Order Date]])</f>
        <v>2015</v>
      </c>
      <c r="B2406" s="8" t="s">
        <v>552</v>
      </c>
    </row>
    <row r="2407" spans="1:2" x14ac:dyDescent="0.25">
      <c r="A2407" s="7">
        <f>YEAR(Table1[[#This Row],[Order Date]])</f>
        <v>2015</v>
      </c>
      <c r="B2407" s="8" t="s">
        <v>452</v>
      </c>
    </row>
    <row r="2408" spans="1:2" x14ac:dyDescent="0.25">
      <c r="A2408" s="7">
        <f>YEAR(Table1[[#This Row],[Order Date]])</f>
        <v>2015</v>
      </c>
      <c r="B2408" s="8" t="s">
        <v>452</v>
      </c>
    </row>
    <row r="2409" spans="1:2" x14ac:dyDescent="0.25">
      <c r="A2409" s="7">
        <f>YEAR(Table1[[#This Row],[Order Date]])</f>
        <v>2015</v>
      </c>
      <c r="B2409" s="8" t="s">
        <v>2048</v>
      </c>
    </row>
    <row r="2410" spans="1:2" x14ac:dyDescent="0.25">
      <c r="A2410" s="7">
        <f>YEAR(Table1[[#This Row],[Order Date]])</f>
        <v>2015</v>
      </c>
      <c r="B2410" s="8" t="s">
        <v>2048</v>
      </c>
    </row>
    <row r="2411" spans="1:2" x14ac:dyDescent="0.25">
      <c r="A2411" s="7">
        <f>YEAR(Table1[[#This Row],[Order Date]])</f>
        <v>2015</v>
      </c>
      <c r="B2411" s="8" t="s">
        <v>2048</v>
      </c>
    </row>
    <row r="2412" spans="1:2" x14ac:dyDescent="0.25">
      <c r="A2412" s="7">
        <f>YEAR(Table1[[#This Row],[Order Date]])</f>
        <v>2015</v>
      </c>
      <c r="B2412" s="8" t="s">
        <v>2048</v>
      </c>
    </row>
    <row r="2413" spans="1:2" x14ac:dyDescent="0.25">
      <c r="A2413" s="7">
        <f>YEAR(Table1[[#This Row],[Order Date]])</f>
        <v>2015</v>
      </c>
      <c r="B2413" s="8" t="s">
        <v>2048</v>
      </c>
    </row>
    <row r="2414" spans="1:2" x14ac:dyDescent="0.25">
      <c r="A2414" s="7">
        <f>YEAR(Table1[[#This Row],[Order Date]])</f>
        <v>2015</v>
      </c>
      <c r="B2414" s="8" t="s">
        <v>1295</v>
      </c>
    </row>
    <row r="2415" spans="1:2" x14ac:dyDescent="0.25">
      <c r="A2415" s="7">
        <f>YEAR(Table1[[#This Row],[Order Date]])</f>
        <v>2015</v>
      </c>
      <c r="B2415" s="8" t="s">
        <v>2053</v>
      </c>
    </row>
    <row r="2416" spans="1:2" x14ac:dyDescent="0.25">
      <c r="A2416" s="7">
        <f>YEAR(Table1[[#This Row],[Order Date]])</f>
        <v>2015</v>
      </c>
      <c r="B2416" s="8" t="s">
        <v>2053</v>
      </c>
    </row>
    <row r="2417" spans="1:2" x14ac:dyDescent="0.25">
      <c r="A2417" s="7">
        <f>YEAR(Table1[[#This Row],[Order Date]])</f>
        <v>2015</v>
      </c>
      <c r="B2417" s="8" t="s">
        <v>2053</v>
      </c>
    </row>
    <row r="2418" spans="1:2" x14ac:dyDescent="0.25">
      <c r="A2418" s="7">
        <f>YEAR(Table1[[#This Row],[Order Date]])</f>
        <v>2015</v>
      </c>
      <c r="B2418" s="8" t="s">
        <v>1546</v>
      </c>
    </row>
    <row r="2419" spans="1:2" x14ac:dyDescent="0.25">
      <c r="A2419" s="7">
        <f>YEAR(Table1[[#This Row],[Order Date]])</f>
        <v>2015</v>
      </c>
      <c r="B2419" s="8" t="s">
        <v>1546</v>
      </c>
    </row>
    <row r="2420" spans="1:2" x14ac:dyDescent="0.25">
      <c r="A2420" s="7">
        <f>YEAR(Table1[[#This Row],[Order Date]])</f>
        <v>2015</v>
      </c>
      <c r="B2420" s="8" t="s">
        <v>1546</v>
      </c>
    </row>
    <row r="2421" spans="1:2" x14ac:dyDescent="0.25">
      <c r="A2421" s="7">
        <f>YEAR(Table1[[#This Row],[Order Date]])</f>
        <v>2015</v>
      </c>
      <c r="B2421" s="8" t="s">
        <v>1519</v>
      </c>
    </row>
    <row r="2422" spans="1:2" x14ac:dyDescent="0.25">
      <c r="A2422" s="7">
        <f>YEAR(Table1[[#This Row],[Order Date]])</f>
        <v>2015</v>
      </c>
      <c r="B2422" s="8" t="s">
        <v>1519</v>
      </c>
    </row>
    <row r="2423" spans="1:2" x14ac:dyDescent="0.25">
      <c r="A2423" s="7">
        <f>YEAR(Table1[[#This Row],[Order Date]])</f>
        <v>2015</v>
      </c>
      <c r="B2423" s="8" t="s">
        <v>2057</v>
      </c>
    </row>
    <row r="2424" spans="1:2" x14ac:dyDescent="0.25">
      <c r="A2424" s="7">
        <f>YEAR(Table1[[#This Row],[Order Date]])</f>
        <v>2015</v>
      </c>
      <c r="B2424" s="8" t="s">
        <v>523</v>
      </c>
    </row>
    <row r="2425" spans="1:2" x14ac:dyDescent="0.25">
      <c r="A2425" s="7">
        <f>YEAR(Table1[[#This Row],[Order Date]])</f>
        <v>2015</v>
      </c>
      <c r="B2425" s="8" t="s">
        <v>523</v>
      </c>
    </row>
    <row r="2426" spans="1:2" x14ac:dyDescent="0.25">
      <c r="A2426" s="7">
        <f>YEAR(Table1[[#This Row],[Order Date]])</f>
        <v>2015</v>
      </c>
      <c r="B2426" s="8" t="s">
        <v>523</v>
      </c>
    </row>
    <row r="2427" spans="1:2" x14ac:dyDescent="0.25">
      <c r="A2427" s="7">
        <f>YEAR(Table1[[#This Row],[Order Date]])</f>
        <v>2015</v>
      </c>
      <c r="B2427" s="8" t="s">
        <v>523</v>
      </c>
    </row>
    <row r="2428" spans="1:2" x14ac:dyDescent="0.25">
      <c r="A2428" s="7">
        <f>YEAR(Table1[[#This Row],[Order Date]])</f>
        <v>2015</v>
      </c>
      <c r="B2428" s="8" t="s">
        <v>523</v>
      </c>
    </row>
    <row r="2429" spans="1:2" x14ac:dyDescent="0.25">
      <c r="A2429" s="7">
        <f>YEAR(Table1[[#This Row],[Order Date]])</f>
        <v>2015</v>
      </c>
      <c r="B2429" s="8" t="s">
        <v>523</v>
      </c>
    </row>
    <row r="2430" spans="1:2" x14ac:dyDescent="0.25">
      <c r="A2430" s="7">
        <f>YEAR(Table1[[#This Row],[Order Date]])</f>
        <v>2015</v>
      </c>
      <c r="B2430" s="8" t="s">
        <v>523</v>
      </c>
    </row>
    <row r="2431" spans="1:2" x14ac:dyDescent="0.25">
      <c r="A2431" s="7">
        <f>YEAR(Table1[[#This Row],[Order Date]])</f>
        <v>2015</v>
      </c>
      <c r="B2431" s="8" t="s">
        <v>2060</v>
      </c>
    </row>
    <row r="2432" spans="1:2" x14ac:dyDescent="0.25">
      <c r="A2432" s="7">
        <f>YEAR(Table1[[#This Row],[Order Date]])</f>
        <v>2015</v>
      </c>
      <c r="B2432" s="8" t="s">
        <v>2060</v>
      </c>
    </row>
    <row r="2433" spans="1:2" x14ac:dyDescent="0.25">
      <c r="A2433" s="7">
        <f>YEAR(Table1[[#This Row],[Order Date]])</f>
        <v>2015</v>
      </c>
      <c r="B2433" s="8" t="s">
        <v>2060</v>
      </c>
    </row>
    <row r="2434" spans="1:2" x14ac:dyDescent="0.25">
      <c r="A2434" s="7">
        <f>YEAR(Table1[[#This Row],[Order Date]])</f>
        <v>2015</v>
      </c>
      <c r="B2434" s="8" t="s">
        <v>2060</v>
      </c>
    </row>
    <row r="2435" spans="1:2" x14ac:dyDescent="0.25">
      <c r="A2435" s="7">
        <f>YEAR(Table1[[#This Row],[Order Date]])</f>
        <v>2015</v>
      </c>
      <c r="B2435" s="8" t="s">
        <v>545</v>
      </c>
    </row>
    <row r="2436" spans="1:2" x14ac:dyDescent="0.25">
      <c r="A2436" s="7">
        <f>YEAR(Table1[[#This Row],[Order Date]])</f>
        <v>2015</v>
      </c>
      <c r="B2436" s="8" t="s">
        <v>1478</v>
      </c>
    </row>
    <row r="2437" spans="1:2" x14ac:dyDescent="0.25">
      <c r="A2437" s="7">
        <f>YEAR(Table1[[#This Row],[Order Date]])</f>
        <v>2015</v>
      </c>
      <c r="B2437" s="8" t="s">
        <v>593</v>
      </c>
    </row>
    <row r="2438" spans="1:2" x14ac:dyDescent="0.25">
      <c r="A2438" s="7">
        <f>YEAR(Table1[[#This Row],[Order Date]])</f>
        <v>2015</v>
      </c>
      <c r="B2438" s="8" t="s">
        <v>443</v>
      </c>
    </row>
    <row r="2439" spans="1:2" x14ac:dyDescent="0.25">
      <c r="A2439" s="7">
        <f>YEAR(Table1[[#This Row],[Order Date]])</f>
        <v>2015</v>
      </c>
      <c r="B2439" s="8" t="s">
        <v>2064</v>
      </c>
    </row>
    <row r="2440" spans="1:2" x14ac:dyDescent="0.25">
      <c r="A2440" s="7">
        <f>YEAR(Table1[[#This Row],[Order Date]])</f>
        <v>2015</v>
      </c>
      <c r="B2440" s="8" t="s">
        <v>2065</v>
      </c>
    </row>
    <row r="2441" spans="1:2" x14ac:dyDescent="0.25">
      <c r="A2441" s="7">
        <f>YEAR(Table1[[#This Row],[Order Date]])</f>
        <v>2015</v>
      </c>
      <c r="B2441" s="8" t="s">
        <v>2065</v>
      </c>
    </row>
    <row r="2442" spans="1:2" x14ac:dyDescent="0.25">
      <c r="A2442" s="7">
        <f>YEAR(Table1[[#This Row],[Order Date]])</f>
        <v>2015</v>
      </c>
      <c r="B2442" s="8" t="s">
        <v>1271</v>
      </c>
    </row>
    <row r="2443" spans="1:2" x14ac:dyDescent="0.25">
      <c r="A2443" s="7">
        <f>YEAR(Table1[[#This Row],[Order Date]])</f>
        <v>2015</v>
      </c>
      <c r="B2443" s="8" t="s">
        <v>1883</v>
      </c>
    </row>
    <row r="2444" spans="1:2" x14ac:dyDescent="0.25">
      <c r="A2444" s="7">
        <f>YEAR(Table1[[#This Row],[Order Date]])</f>
        <v>2015</v>
      </c>
      <c r="B2444" s="8" t="s">
        <v>554</v>
      </c>
    </row>
    <row r="2445" spans="1:2" x14ac:dyDescent="0.25">
      <c r="A2445" s="7">
        <f>YEAR(Table1[[#This Row],[Order Date]])</f>
        <v>2015</v>
      </c>
      <c r="B2445" s="8" t="s">
        <v>1267</v>
      </c>
    </row>
    <row r="2446" spans="1:2" x14ac:dyDescent="0.25">
      <c r="A2446" s="7">
        <f>YEAR(Table1[[#This Row],[Order Date]])</f>
        <v>2015</v>
      </c>
      <c r="B2446" s="8" t="s">
        <v>1267</v>
      </c>
    </row>
    <row r="2447" spans="1:2" x14ac:dyDescent="0.25">
      <c r="A2447" s="7">
        <f>YEAR(Table1[[#This Row],[Order Date]])</f>
        <v>2015</v>
      </c>
      <c r="B2447" s="8" t="s">
        <v>1267</v>
      </c>
    </row>
    <row r="2448" spans="1:2" x14ac:dyDescent="0.25">
      <c r="A2448" s="7">
        <f>YEAR(Table1[[#This Row],[Order Date]])</f>
        <v>2015</v>
      </c>
      <c r="B2448" s="8" t="s">
        <v>1003</v>
      </c>
    </row>
    <row r="2449" spans="1:2" x14ac:dyDescent="0.25">
      <c r="A2449" s="7">
        <f>YEAR(Table1[[#This Row],[Order Date]])</f>
        <v>2015</v>
      </c>
      <c r="B2449" s="8" t="s">
        <v>848</v>
      </c>
    </row>
    <row r="2450" spans="1:2" x14ac:dyDescent="0.25">
      <c r="A2450" s="7">
        <f>YEAR(Table1[[#This Row],[Order Date]])</f>
        <v>2015</v>
      </c>
      <c r="B2450" s="8" t="s">
        <v>848</v>
      </c>
    </row>
    <row r="2451" spans="1:2" x14ac:dyDescent="0.25">
      <c r="A2451" s="7">
        <f>YEAR(Table1[[#This Row],[Order Date]])</f>
        <v>2015</v>
      </c>
      <c r="B2451" s="8" t="s">
        <v>848</v>
      </c>
    </row>
    <row r="2452" spans="1:2" x14ac:dyDescent="0.25">
      <c r="A2452" s="7">
        <f>YEAR(Table1[[#This Row],[Order Date]])</f>
        <v>2015</v>
      </c>
      <c r="B2452" s="8" t="s">
        <v>848</v>
      </c>
    </row>
    <row r="2453" spans="1:2" x14ac:dyDescent="0.25">
      <c r="A2453" s="7">
        <f>YEAR(Table1[[#This Row],[Order Date]])</f>
        <v>2015</v>
      </c>
      <c r="B2453" s="8" t="s">
        <v>848</v>
      </c>
    </row>
    <row r="2454" spans="1:2" x14ac:dyDescent="0.25">
      <c r="A2454" s="7">
        <f>YEAR(Table1[[#This Row],[Order Date]])</f>
        <v>2015</v>
      </c>
      <c r="B2454" s="8" t="s">
        <v>945</v>
      </c>
    </row>
    <row r="2455" spans="1:2" x14ac:dyDescent="0.25">
      <c r="A2455" s="7">
        <f>YEAR(Table1[[#This Row],[Order Date]])</f>
        <v>2015</v>
      </c>
      <c r="B2455" s="8" t="s">
        <v>910</v>
      </c>
    </row>
    <row r="2456" spans="1:2" x14ac:dyDescent="0.25">
      <c r="A2456" s="7">
        <f>YEAR(Table1[[#This Row],[Order Date]])</f>
        <v>2015</v>
      </c>
      <c r="B2456" s="8" t="s">
        <v>910</v>
      </c>
    </row>
    <row r="2457" spans="1:2" x14ac:dyDescent="0.25">
      <c r="A2457" s="7">
        <f>YEAR(Table1[[#This Row],[Order Date]])</f>
        <v>2015</v>
      </c>
      <c r="B2457" s="8" t="s">
        <v>1633</v>
      </c>
    </row>
    <row r="2458" spans="1:2" x14ac:dyDescent="0.25">
      <c r="A2458" s="7">
        <f>YEAR(Table1[[#This Row],[Order Date]])</f>
        <v>2015</v>
      </c>
      <c r="B2458" s="8" t="s">
        <v>533</v>
      </c>
    </row>
    <row r="2459" spans="1:2" x14ac:dyDescent="0.25">
      <c r="A2459" s="7">
        <f>YEAR(Table1[[#This Row],[Order Date]])</f>
        <v>2015</v>
      </c>
      <c r="B2459" s="8" t="s">
        <v>392</v>
      </c>
    </row>
    <row r="2460" spans="1:2" x14ac:dyDescent="0.25">
      <c r="A2460" s="7">
        <f>YEAR(Table1[[#This Row],[Order Date]])</f>
        <v>2015</v>
      </c>
      <c r="B2460" s="8" t="s">
        <v>392</v>
      </c>
    </row>
    <row r="2461" spans="1:2" x14ac:dyDescent="0.25">
      <c r="A2461" s="7">
        <f>YEAR(Table1[[#This Row],[Order Date]])</f>
        <v>2015</v>
      </c>
      <c r="B2461" s="8" t="s">
        <v>1200</v>
      </c>
    </row>
    <row r="2462" spans="1:2" x14ac:dyDescent="0.25">
      <c r="A2462" s="7">
        <f>YEAR(Table1[[#This Row],[Order Date]])</f>
        <v>2015</v>
      </c>
      <c r="B2462" s="8" t="s">
        <v>325</v>
      </c>
    </row>
    <row r="2463" spans="1:2" x14ac:dyDescent="0.25">
      <c r="A2463" s="7">
        <f>YEAR(Table1[[#This Row],[Order Date]])</f>
        <v>2015</v>
      </c>
      <c r="B2463" s="8" t="s">
        <v>2071</v>
      </c>
    </row>
    <row r="2464" spans="1:2" x14ac:dyDescent="0.25">
      <c r="A2464" s="7">
        <f>YEAR(Table1[[#This Row],[Order Date]])</f>
        <v>2015</v>
      </c>
      <c r="B2464" s="8" t="s">
        <v>742</v>
      </c>
    </row>
    <row r="2465" spans="1:2" x14ac:dyDescent="0.25">
      <c r="A2465" s="7">
        <f>YEAR(Table1[[#This Row],[Order Date]])</f>
        <v>2015</v>
      </c>
      <c r="B2465" s="8" t="s">
        <v>742</v>
      </c>
    </row>
    <row r="2466" spans="1:2" x14ac:dyDescent="0.25">
      <c r="A2466" s="7">
        <f>YEAR(Table1[[#This Row],[Order Date]])</f>
        <v>2015</v>
      </c>
      <c r="B2466" s="8" t="s">
        <v>742</v>
      </c>
    </row>
    <row r="2467" spans="1:2" x14ac:dyDescent="0.25">
      <c r="A2467" s="7">
        <f>YEAR(Table1[[#This Row],[Order Date]])</f>
        <v>2015</v>
      </c>
      <c r="B2467" s="8" t="s">
        <v>530</v>
      </c>
    </row>
    <row r="2468" spans="1:2" x14ac:dyDescent="0.25">
      <c r="A2468" s="7">
        <f>YEAR(Table1[[#This Row],[Order Date]])</f>
        <v>2015</v>
      </c>
      <c r="B2468" s="8" t="s">
        <v>530</v>
      </c>
    </row>
    <row r="2469" spans="1:2" x14ac:dyDescent="0.25">
      <c r="A2469" s="7">
        <f>YEAR(Table1[[#This Row],[Order Date]])</f>
        <v>2015</v>
      </c>
      <c r="B2469" s="8" t="s">
        <v>1957</v>
      </c>
    </row>
    <row r="2470" spans="1:2" x14ac:dyDescent="0.25">
      <c r="A2470" s="7">
        <f>YEAR(Table1[[#This Row],[Order Date]])</f>
        <v>2015</v>
      </c>
      <c r="B2470" s="8" t="s">
        <v>1957</v>
      </c>
    </row>
    <row r="2471" spans="1:2" x14ac:dyDescent="0.25">
      <c r="A2471" s="7">
        <f>YEAR(Table1[[#This Row],[Order Date]])</f>
        <v>2015</v>
      </c>
      <c r="B2471" s="8" t="s">
        <v>1957</v>
      </c>
    </row>
    <row r="2472" spans="1:2" x14ac:dyDescent="0.25">
      <c r="A2472" s="7">
        <f>YEAR(Table1[[#This Row],[Order Date]])</f>
        <v>2015</v>
      </c>
      <c r="B2472" s="8" t="s">
        <v>1957</v>
      </c>
    </row>
    <row r="2473" spans="1:2" x14ac:dyDescent="0.25">
      <c r="A2473" s="7">
        <f>YEAR(Table1[[#This Row],[Order Date]])</f>
        <v>2015</v>
      </c>
      <c r="B2473" s="8" t="s">
        <v>1957</v>
      </c>
    </row>
    <row r="2474" spans="1:2" x14ac:dyDescent="0.25">
      <c r="A2474" s="7">
        <f>YEAR(Table1[[#This Row],[Order Date]])</f>
        <v>2015</v>
      </c>
      <c r="B2474" s="8" t="s">
        <v>1957</v>
      </c>
    </row>
    <row r="2475" spans="1:2" x14ac:dyDescent="0.25">
      <c r="A2475" s="7">
        <f>YEAR(Table1[[#This Row],[Order Date]])</f>
        <v>2015</v>
      </c>
      <c r="B2475" s="8" t="s">
        <v>1957</v>
      </c>
    </row>
    <row r="2476" spans="1:2" x14ac:dyDescent="0.25">
      <c r="A2476" s="7">
        <f>YEAR(Table1[[#This Row],[Order Date]])</f>
        <v>2015</v>
      </c>
      <c r="B2476" s="8" t="s">
        <v>1467</v>
      </c>
    </row>
    <row r="2477" spans="1:2" x14ac:dyDescent="0.25">
      <c r="A2477" s="7">
        <f>YEAR(Table1[[#This Row],[Order Date]])</f>
        <v>2015</v>
      </c>
      <c r="B2477" s="8" t="s">
        <v>1883</v>
      </c>
    </row>
    <row r="2478" spans="1:2" x14ac:dyDescent="0.25">
      <c r="A2478" s="7">
        <f>YEAR(Table1[[#This Row],[Order Date]])</f>
        <v>2015</v>
      </c>
      <c r="B2478" s="8" t="s">
        <v>1883</v>
      </c>
    </row>
    <row r="2479" spans="1:2" x14ac:dyDescent="0.25">
      <c r="A2479" s="7">
        <f>YEAR(Table1[[#This Row],[Order Date]])</f>
        <v>2015</v>
      </c>
      <c r="B2479" s="8" t="s">
        <v>1883</v>
      </c>
    </row>
    <row r="2480" spans="1:2" x14ac:dyDescent="0.25">
      <c r="A2480" s="7">
        <f>YEAR(Table1[[#This Row],[Order Date]])</f>
        <v>2015</v>
      </c>
      <c r="B2480" s="8" t="s">
        <v>1883</v>
      </c>
    </row>
    <row r="2481" spans="1:2" x14ac:dyDescent="0.25">
      <c r="A2481" s="7">
        <f>YEAR(Table1[[#This Row],[Order Date]])</f>
        <v>2015</v>
      </c>
      <c r="B2481" s="8" t="s">
        <v>443</v>
      </c>
    </row>
    <row r="2482" spans="1:2" x14ac:dyDescent="0.25">
      <c r="A2482" s="7">
        <f>YEAR(Table1[[#This Row],[Order Date]])</f>
        <v>2015</v>
      </c>
      <c r="B2482" s="8" t="s">
        <v>1446</v>
      </c>
    </row>
    <row r="2483" spans="1:2" x14ac:dyDescent="0.25">
      <c r="A2483" s="7">
        <f>YEAR(Table1[[#This Row],[Order Date]])</f>
        <v>2015</v>
      </c>
      <c r="B2483" s="8" t="s">
        <v>456</v>
      </c>
    </row>
    <row r="2484" spans="1:2" x14ac:dyDescent="0.25">
      <c r="A2484" s="7">
        <f>YEAR(Table1[[#This Row],[Order Date]])</f>
        <v>2015</v>
      </c>
      <c r="B2484" s="8" t="s">
        <v>1289</v>
      </c>
    </row>
    <row r="2485" spans="1:2" x14ac:dyDescent="0.25">
      <c r="A2485" s="7">
        <f>YEAR(Table1[[#This Row],[Order Date]])</f>
        <v>2015</v>
      </c>
      <c r="B2485" s="8" t="s">
        <v>1289</v>
      </c>
    </row>
    <row r="2486" spans="1:2" x14ac:dyDescent="0.25">
      <c r="A2486" s="7">
        <f>YEAR(Table1[[#This Row],[Order Date]])</f>
        <v>2015</v>
      </c>
      <c r="B2486" s="8" t="s">
        <v>859</v>
      </c>
    </row>
    <row r="2487" spans="1:2" x14ac:dyDescent="0.25">
      <c r="A2487" s="7">
        <f>YEAR(Table1[[#This Row],[Order Date]])</f>
        <v>2015</v>
      </c>
      <c r="B2487" s="8" t="s">
        <v>859</v>
      </c>
    </row>
    <row r="2488" spans="1:2" x14ac:dyDescent="0.25">
      <c r="A2488" s="7">
        <f>YEAR(Table1[[#This Row],[Order Date]])</f>
        <v>2015</v>
      </c>
      <c r="B2488" s="8" t="s">
        <v>54</v>
      </c>
    </row>
    <row r="2489" spans="1:2" x14ac:dyDescent="0.25">
      <c r="A2489" s="7">
        <f>YEAR(Table1[[#This Row],[Order Date]])</f>
        <v>2015</v>
      </c>
      <c r="B2489" s="8" t="s">
        <v>1023</v>
      </c>
    </row>
    <row r="2490" spans="1:2" x14ac:dyDescent="0.25">
      <c r="A2490" s="7">
        <f>YEAR(Table1[[#This Row],[Order Date]])</f>
        <v>2015</v>
      </c>
      <c r="B2490" s="8" t="s">
        <v>1023</v>
      </c>
    </row>
    <row r="2491" spans="1:2" x14ac:dyDescent="0.25">
      <c r="A2491" s="7">
        <f>YEAR(Table1[[#This Row],[Order Date]])</f>
        <v>2015</v>
      </c>
      <c r="B2491" s="8" t="s">
        <v>857</v>
      </c>
    </row>
    <row r="2492" spans="1:2" x14ac:dyDescent="0.25">
      <c r="A2492" s="7">
        <f>YEAR(Table1[[#This Row],[Order Date]])</f>
        <v>2015</v>
      </c>
      <c r="B2492" s="8" t="s">
        <v>989</v>
      </c>
    </row>
    <row r="2493" spans="1:2" x14ac:dyDescent="0.25">
      <c r="A2493" s="7">
        <f>YEAR(Table1[[#This Row],[Order Date]])</f>
        <v>2015</v>
      </c>
      <c r="B2493" s="8" t="s">
        <v>1343</v>
      </c>
    </row>
    <row r="2494" spans="1:2" x14ac:dyDescent="0.25">
      <c r="A2494" s="7">
        <f>YEAR(Table1[[#This Row],[Order Date]])</f>
        <v>2015</v>
      </c>
      <c r="B2494" s="8" t="s">
        <v>1341</v>
      </c>
    </row>
    <row r="2495" spans="1:2" x14ac:dyDescent="0.25">
      <c r="A2495" s="7">
        <f>YEAR(Table1[[#This Row],[Order Date]])</f>
        <v>2015</v>
      </c>
      <c r="B2495" s="8" t="s">
        <v>1341</v>
      </c>
    </row>
    <row r="2496" spans="1:2" x14ac:dyDescent="0.25">
      <c r="A2496" s="7">
        <f>YEAR(Table1[[#This Row],[Order Date]])</f>
        <v>2015</v>
      </c>
      <c r="B2496" s="8" t="s">
        <v>1341</v>
      </c>
    </row>
    <row r="2497" spans="1:2" x14ac:dyDescent="0.25">
      <c r="A2497" s="7">
        <f>YEAR(Table1[[#This Row],[Order Date]])</f>
        <v>2015</v>
      </c>
      <c r="B2497" s="8" t="s">
        <v>1341</v>
      </c>
    </row>
    <row r="2498" spans="1:2" x14ac:dyDescent="0.25">
      <c r="A2498" s="7">
        <f>YEAR(Table1[[#This Row],[Order Date]])</f>
        <v>2015</v>
      </c>
      <c r="B2498" s="8" t="s">
        <v>1287</v>
      </c>
    </row>
    <row r="2499" spans="1:2" x14ac:dyDescent="0.25">
      <c r="A2499" s="7">
        <f>YEAR(Table1[[#This Row],[Order Date]])</f>
        <v>2015</v>
      </c>
      <c r="B2499" s="8" t="s">
        <v>622</v>
      </c>
    </row>
    <row r="2500" spans="1:2" x14ac:dyDescent="0.25">
      <c r="A2500" s="7">
        <f>YEAR(Table1[[#This Row],[Order Date]])</f>
        <v>2015</v>
      </c>
      <c r="B2500" s="8" t="s">
        <v>622</v>
      </c>
    </row>
    <row r="2501" spans="1:2" x14ac:dyDescent="0.25">
      <c r="A2501" s="7">
        <f>YEAR(Table1[[#This Row],[Order Date]])</f>
        <v>2015</v>
      </c>
      <c r="B2501" s="8" t="s">
        <v>357</v>
      </c>
    </row>
    <row r="2502" spans="1:2" x14ac:dyDescent="0.25">
      <c r="A2502" s="7">
        <f>YEAR(Table1[[#This Row],[Order Date]])</f>
        <v>2015</v>
      </c>
      <c r="B2502" s="8" t="s">
        <v>180</v>
      </c>
    </row>
    <row r="2503" spans="1:2" x14ac:dyDescent="0.25">
      <c r="A2503" s="7">
        <f>YEAR(Table1[[#This Row],[Order Date]])</f>
        <v>2015</v>
      </c>
      <c r="B2503" s="8" t="s">
        <v>180</v>
      </c>
    </row>
    <row r="2504" spans="1:2" x14ac:dyDescent="0.25">
      <c r="A2504" s="7">
        <f>YEAR(Table1[[#This Row],[Order Date]])</f>
        <v>2015</v>
      </c>
      <c r="B2504" s="8" t="s">
        <v>46</v>
      </c>
    </row>
    <row r="2505" spans="1:2" x14ac:dyDescent="0.25">
      <c r="A2505" s="7">
        <f>YEAR(Table1[[#This Row],[Order Date]])</f>
        <v>2015</v>
      </c>
      <c r="B2505" s="8" t="s">
        <v>46</v>
      </c>
    </row>
    <row r="2506" spans="1:2" x14ac:dyDescent="0.25">
      <c r="A2506" s="7">
        <f>YEAR(Table1[[#This Row],[Order Date]])</f>
        <v>2015</v>
      </c>
      <c r="B2506" s="8" t="s">
        <v>2079</v>
      </c>
    </row>
    <row r="2507" spans="1:2" x14ac:dyDescent="0.25">
      <c r="A2507" s="7">
        <f>YEAR(Table1[[#This Row],[Order Date]])</f>
        <v>2015</v>
      </c>
      <c r="B2507" s="8" t="s">
        <v>268</v>
      </c>
    </row>
    <row r="2508" spans="1:2" x14ac:dyDescent="0.25">
      <c r="A2508" s="7">
        <f>YEAR(Table1[[#This Row],[Order Date]])</f>
        <v>2015</v>
      </c>
      <c r="B2508" s="8" t="s">
        <v>180</v>
      </c>
    </row>
    <row r="2509" spans="1:2" x14ac:dyDescent="0.25">
      <c r="A2509" s="7">
        <f>YEAR(Table1[[#This Row],[Order Date]])</f>
        <v>2015</v>
      </c>
      <c r="B2509" s="8" t="s">
        <v>180</v>
      </c>
    </row>
    <row r="2510" spans="1:2" x14ac:dyDescent="0.25">
      <c r="A2510" s="7">
        <f>YEAR(Table1[[#This Row],[Order Date]])</f>
        <v>2015</v>
      </c>
      <c r="B2510" s="8" t="s">
        <v>1776</v>
      </c>
    </row>
    <row r="2511" spans="1:2" x14ac:dyDescent="0.25">
      <c r="A2511" s="7">
        <f>YEAR(Table1[[#This Row],[Order Date]])</f>
        <v>2015</v>
      </c>
      <c r="B2511" s="8" t="s">
        <v>119</v>
      </c>
    </row>
    <row r="2512" spans="1:2" x14ac:dyDescent="0.25">
      <c r="A2512" s="7">
        <f>YEAR(Table1[[#This Row],[Order Date]])</f>
        <v>2015</v>
      </c>
      <c r="B2512" s="8" t="s">
        <v>119</v>
      </c>
    </row>
    <row r="2513" spans="1:2" x14ac:dyDescent="0.25">
      <c r="A2513" s="7">
        <f>YEAR(Table1[[#This Row],[Order Date]])</f>
        <v>2015</v>
      </c>
      <c r="B2513" s="8" t="s">
        <v>119</v>
      </c>
    </row>
    <row r="2514" spans="1:2" x14ac:dyDescent="0.25">
      <c r="A2514" s="7">
        <f>YEAR(Table1[[#This Row],[Order Date]])</f>
        <v>2015</v>
      </c>
      <c r="B2514" s="8" t="s">
        <v>530</v>
      </c>
    </row>
    <row r="2515" spans="1:2" x14ac:dyDescent="0.25">
      <c r="A2515" s="7">
        <f>YEAR(Table1[[#This Row],[Order Date]])</f>
        <v>2015</v>
      </c>
      <c r="B2515" s="8" t="s">
        <v>530</v>
      </c>
    </row>
    <row r="2516" spans="1:2" x14ac:dyDescent="0.25">
      <c r="A2516" s="7">
        <f>YEAR(Table1[[#This Row],[Order Date]])</f>
        <v>2015</v>
      </c>
      <c r="B2516" s="8" t="s">
        <v>530</v>
      </c>
    </row>
    <row r="2517" spans="1:2" x14ac:dyDescent="0.25">
      <c r="A2517" s="7">
        <f>YEAR(Table1[[#This Row],[Order Date]])</f>
        <v>2015</v>
      </c>
      <c r="B2517" s="8" t="s">
        <v>530</v>
      </c>
    </row>
    <row r="2518" spans="1:2" x14ac:dyDescent="0.25">
      <c r="A2518" s="7">
        <f>YEAR(Table1[[#This Row],[Order Date]])</f>
        <v>2015</v>
      </c>
      <c r="B2518" s="8" t="s">
        <v>465</v>
      </c>
    </row>
    <row r="2519" spans="1:2" x14ac:dyDescent="0.25">
      <c r="A2519" s="7">
        <f>YEAR(Table1[[#This Row],[Order Date]])</f>
        <v>2015</v>
      </c>
      <c r="B2519" s="8" t="s">
        <v>820</v>
      </c>
    </row>
    <row r="2520" spans="1:2" x14ac:dyDescent="0.25">
      <c r="A2520" s="7">
        <f>YEAR(Table1[[#This Row],[Order Date]])</f>
        <v>2015</v>
      </c>
      <c r="B2520" s="8" t="s">
        <v>820</v>
      </c>
    </row>
    <row r="2521" spans="1:2" x14ac:dyDescent="0.25">
      <c r="A2521" s="7">
        <f>YEAR(Table1[[#This Row],[Order Date]])</f>
        <v>2015</v>
      </c>
      <c r="B2521" s="8" t="s">
        <v>820</v>
      </c>
    </row>
    <row r="2522" spans="1:2" x14ac:dyDescent="0.25">
      <c r="A2522" s="7">
        <f>YEAR(Table1[[#This Row],[Order Date]])</f>
        <v>2015</v>
      </c>
      <c r="B2522" s="8" t="s">
        <v>2083</v>
      </c>
    </row>
    <row r="2523" spans="1:2" x14ac:dyDescent="0.25">
      <c r="A2523" s="7">
        <f>YEAR(Table1[[#This Row],[Order Date]])</f>
        <v>2015</v>
      </c>
      <c r="B2523" s="8" t="s">
        <v>1178</v>
      </c>
    </row>
    <row r="2524" spans="1:2" x14ac:dyDescent="0.25">
      <c r="A2524" s="7">
        <f>YEAR(Table1[[#This Row],[Order Date]])</f>
        <v>2015</v>
      </c>
      <c r="B2524" s="8" t="s">
        <v>1178</v>
      </c>
    </row>
    <row r="2525" spans="1:2" x14ac:dyDescent="0.25">
      <c r="A2525" s="7">
        <f>YEAR(Table1[[#This Row],[Order Date]])</f>
        <v>2015</v>
      </c>
      <c r="B2525" s="8" t="s">
        <v>902</v>
      </c>
    </row>
    <row r="2526" spans="1:2" x14ac:dyDescent="0.25">
      <c r="A2526" s="7">
        <f>YEAR(Table1[[#This Row],[Order Date]])</f>
        <v>2015</v>
      </c>
      <c r="B2526" s="8" t="s">
        <v>902</v>
      </c>
    </row>
    <row r="2527" spans="1:2" x14ac:dyDescent="0.25">
      <c r="A2527" s="7">
        <f>YEAR(Table1[[#This Row],[Order Date]])</f>
        <v>2015</v>
      </c>
      <c r="B2527" s="8" t="s">
        <v>902</v>
      </c>
    </row>
    <row r="2528" spans="1:2" x14ac:dyDescent="0.25">
      <c r="A2528" s="7">
        <f>YEAR(Table1[[#This Row],[Order Date]])</f>
        <v>2015</v>
      </c>
      <c r="B2528" s="8" t="s">
        <v>902</v>
      </c>
    </row>
    <row r="2529" spans="1:2" x14ac:dyDescent="0.25">
      <c r="A2529" s="7">
        <f>YEAR(Table1[[#This Row],[Order Date]])</f>
        <v>2015</v>
      </c>
      <c r="B2529" s="8" t="s">
        <v>1077</v>
      </c>
    </row>
    <row r="2530" spans="1:2" x14ac:dyDescent="0.25">
      <c r="A2530" s="7">
        <f>YEAR(Table1[[#This Row],[Order Date]])</f>
        <v>2015</v>
      </c>
      <c r="B2530" s="8" t="s">
        <v>1077</v>
      </c>
    </row>
    <row r="2531" spans="1:2" x14ac:dyDescent="0.25">
      <c r="A2531" s="7">
        <f>YEAR(Table1[[#This Row],[Order Date]])</f>
        <v>2015</v>
      </c>
      <c r="B2531" s="8" t="s">
        <v>1004</v>
      </c>
    </row>
    <row r="2532" spans="1:2" x14ac:dyDescent="0.25">
      <c r="A2532" s="7">
        <f>YEAR(Table1[[#This Row],[Order Date]])</f>
        <v>2015</v>
      </c>
      <c r="B2532" s="8" t="s">
        <v>1004</v>
      </c>
    </row>
    <row r="2533" spans="1:2" x14ac:dyDescent="0.25">
      <c r="A2533" s="7">
        <f>YEAR(Table1[[#This Row],[Order Date]])</f>
        <v>2015</v>
      </c>
      <c r="B2533" s="8" t="s">
        <v>1004</v>
      </c>
    </row>
    <row r="2534" spans="1:2" x14ac:dyDescent="0.25">
      <c r="A2534" s="7">
        <f>YEAR(Table1[[#This Row],[Order Date]])</f>
        <v>2015</v>
      </c>
      <c r="B2534" s="8" t="s">
        <v>1214</v>
      </c>
    </row>
    <row r="2535" spans="1:2" x14ac:dyDescent="0.25">
      <c r="A2535" s="7">
        <f>YEAR(Table1[[#This Row],[Order Date]])</f>
        <v>2015</v>
      </c>
      <c r="B2535" s="8" t="s">
        <v>1214</v>
      </c>
    </row>
    <row r="2536" spans="1:2" x14ac:dyDescent="0.25">
      <c r="A2536" s="7">
        <f>YEAR(Table1[[#This Row],[Order Date]])</f>
        <v>2015</v>
      </c>
      <c r="B2536" s="8" t="s">
        <v>1214</v>
      </c>
    </row>
    <row r="2537" spans="1:2" x14ac:dyDescent="0.25">
      <c r="A2537" s="7">
        <f>YEAR(Table1[[#This Row],[Order Date]])</f>
        <v>2015</v>
      </c>
      <c r="B2537" s="8" t="s">
        <v>1178</v>
      </c>
    </row>
    <row r="2538" spans="1:2" x14ac:dyDescent="0.25">
      <c r="A2538" s="7">
        <f>YEAR(Table1[[#This Row],[Order Date]])</f>
        <v>2015</v>
      </c>
      <c r="B2538" s="8" t="s">
        <v>1793</v>
      </c>
    </row>
    <row r="2539" spans="1:2" x14ac:dyDescent="0.25">
      <c r="A2539" s="7">
        <f>YEAR(Table1[[#This Row],[Order Date]])</f>
        <v>2015</v>
      </c>
      <c r="B2539" s="8" t="s">
        <v>2088</v>
      </c>
    </row>
    <row r="2540" spans="1:2" x14ac:dyDescent="0.25">
      <c r="A2540" s="7">
        <f>YEAR(Table1[[#This Row],[Order Date]])</f>
        <v>2015</v>
      </c>
      <c r="B2540" s="8" t="s">
        <v>2088</v>
      </c>
    </row>
    <row r="2541" spans="1:2" x14ac:dyDescent="0.25">
      <c r="A2541" s="7">
        <f>YEAR(Table1[[#This Row],[Order Date]])</f>
        <v>2015</v>
      </c>
      <c r="B2541" s="8" t="s">
        <v>2088</v>
      </c>
    </row>
    <row r="2542" spans="1:2" x14ac:dyDescent="0.25">
      <c r="A2542" s="7">
        <f>YEAR(Table1[[#This Row],[Order Date]])</f>
        <v>2015</v>
      </c>
      <c r="B2542" s="8" t="s">
        <v>2091</v>
      </c>
    </row>
    <row r="2543" spans="1:2" x14ac:dyDescent="0.25">
      <c r="A2543" s="7">
        <f>YEAR(Table1[[#This Row],[Order Date]])</f>
        <v>2015</v>
      </c>
      <c r="B2543" s="8" t="s">
        <v>536</v>
      </c>
    </row>
    <row r="2544" spans="1:2" x14ac:dyDescent="0.25">
      <c r="A2544" s="7">
        <f>YEAR(Table1[[#This Row],[Order Date]])</f>
        <v>2015</v>
      </c>
      <c r="B2544" s="8" t="s">
        <v>536</v>
      </c>
    </row>
    <row r="2545" spans="1:2" x14ac:dyDescent="0.25">
      <c r="A2545" s="7">
        <f>YEAR(Table1[[#This Row],[Order Date]])</f>
        <v>2015</v>
      </c>
      <c r="B2545" s="8" t="s">
        <v>536</v>
      </c>
    </row>
    <row r="2546" spans="1:2" x14ac:dyDescent="0.25">
      <c r="A2546" s="7">
        <f>YEAR(Table1[[#This Row],[Order Date]])</f>
        <v>2015</v>
      </c>
      <c r="B2546" s="8" t="s">
        <v>343</v>
      </c>
    </row>
    <row r="2547" spans="1:2" x14ac:dyDescent="0.25">
      <c r="A2547" s="7">
        <f>YEAR(Table1[[#This Row],[Order Date]])</f>
        <v>2015</v>
      </c>
      <c r="B2547" s="8" t="s">
        <v>217</v>
      </c>
    </row>
    <row r="2548" spans="1:2" x14ac:dyDescent="0.25">
      <c r="A2548" s="7">
        <f>YEAR(Table1[[#This Row],[Order Date]])</f>
        <v>2015</v>
      </c>
      <c r="B2548" s="8" t="s">
        <v>217</v>
      </c>
    </row>
    <row r="2549" spans="1:2" x14ac:dyDescent="0.25">
      <c r="A2549" s="7">
        <f>YEAR(Table1[[#This Row],[Order Date]])</f>
        <v>2015</v>
      </c>
      <c r="B2549" s="8" t="s">
        <v>217</v>
      </c>
    </row>
    <row r="2550" spans="1:2" x14ac:dyDescent="0.25">
      <c r="A2550" s="7">
        <f>YEAR(Table1[[#This Row],[Order Date]])</f>
        <v>2015</v>
      </c>
      <c r="B2550" s="8" t="s">
        <v>2094</v>
      </c>
    </row>
    <row r="2551" spans="1:2" x14ac:dyDescent="0.25">
      <c r="A2551" s="7">
        <f>YEAR(Table1[[#This Row],[Order Date]])</f>
        <v>2015</v>
      </c>
      <c r="B2551" s="8" t="s">
        <v>2095</v>
      </c>
    </row>
    <row r="2552" spans="1:2" x14ac:dyDescent="0.25">
      <c r="A2552" s="7">
        <f>YEAR(Table1[[#This Row],[Order Date]])</f>
        <v>2015</v>
      </c>
      <c r="B2552" s="8" t="s">
        <v>803</v>
      </c>
    </row>
    <row r="2553" spans="1:2" x14ac:dyDescent="0.25">
      <c r="A2553" s="7">
        <f>YEAR(Table1[[#This Row],[Order Date]])</f>
        <v>2015</v>
      </c>
      <c r="B2553" s="8" t="s">
        <v>1167</v>
      </c>
    </row>
    <row r="2554" spans="1:2" x14ac:dyDescent="0.25">
      <c r="A2554" s="7">
        <f>YEAR(Table1[[#This Row],[Order Date]])</f>
        <v>2015</v>
      </c>
      <c r="B2554" s="8" t="s">
        <v>1167</v>
      </c>
    </row>
    <row r="2555" spans="1:2" x14ac:dyDescent="0.25">
      <c r="A2555" s="7">
        <f>YEAR(Table1[[#This Row],[Order Date]])</f>
        <v>2015</v>
      </c>
      <c r="B2555" s="8" t="s">
        <v>1167</v>
      </c>
    </row>
    <row r="2556" spans="1:2" x14ac:dyDescent="0.25">
      <c r="A2556" s="7">
        <f>YEAR(Table1[[#This Row],[Order Date]])</f>
        <v>2015</v>
      </c>
      <c r="B2556" s="8" t="s">
        <v>1167</v>
      </c>
    </row>
    <row r="2557" spans="1:2" x14ac:dyDescent="0.25">
      <c r="A2557" s="7">
        <f>YEAR(Table1[[#This Row],[Order Date]])</f>
        <v>2015</v>
      </c>
      <c r="B2557" s="8" t="s">
        <v>1741</v>
      </c>
    </row>
    <row r="2558" spans="1:2" x14ac:dyDescent="0.25">
      <c r="A2558" s="7">
        <f>YEAR(Table1[[#This Row],[Order Date]])</f>
        <v>2015</v>
      </c>
      <c r="B2558" s="8" t="s">
        <v>1741</v>
      </c>
    </row>
    <row r="2559" spans="1:2" x14ac:dyDescent="0.25">
      <c r="A2559" s="7">
        <f>YEAR(Table1[[#This Row],[Order Date]])</f>
        <v>2015</v>
      </c>
      <c r="B2559" s="8" t="s">
        <v>1741</v>
      </c>
    </row>
    <row r="2560" spans="1:2" x14ac:dyDescent="0.25">
      <c r="A2560" s="7">
        <f>YEAR(Table1[[#This Row],[Order Date]])</f>
        <v>2015</v>
      </c>
      <c r="B2560" s="8" t="s">
        <v>445</v>
      </c>
    </row>
    <row r="2561" spans="1:2" x14ac:dyDescent="0.25">
      <c r="A2561" s="7">
        <f>YEAR(Table1[[#This Row],[Order Date]])</f>
        <v>2015</v>
      </c>
      <c r="B2561" s="8" t="s">
        <v>445</v>
      </c>
    </row>
    <row r="2562" spans="1:2" x14ac:dyDescent="0.25">
      <c r="A2562" s="7">
        <f>YEAR(Table1[[#This Row],[Order Date]])</f>
        <v>2015</v>
      </c>
      <c r="B2562" s="8" t="s">
        <v>244</v>
      </c>
    </row>
    <row r="2563" spans="1:2" x14ac:dyDescent="0.25">
      <c r="A2563" s="7">
        <f>YEAR(Table1[[#This Row],[Order Date]])</f>
        <v>2015</v>
      </c>
      <c r="B2563" s="8" t="s">
        <v>244</v>
      </c>
    </row>
    <row r="2564" spans="1:2" x14ac:dyDescent="0.25">
      <c r="A2564" s="7">
        <f>YEAR(Table1[[#This Row],[Order Date]])</f>
        <v>2015</v>
      </c>
      <c r="B2564" s="8" t="s">
        <v>244</v>
      </c>
    </row>
    <row r="2565" spans="1:2" x14ac:dyDescent="0.25">
      <c r="A2565" s="7">
        <f>YEAR(Table1[[#This Row],[Order Date]])</f>
        <v>2015</v>
      </c>
      <c r="B2565" s="8" t="s">
        <v>244</v>
      </c>
    </row>
    <row r="2566" spans="1:2" x14ac:dyDescent="0.25">
      <c r="A2566" s="7">
        <f>YEAR(Table1[[#This Row],[Order Date]])</f>
        <v>2015</v>
      </c>
      <c r="B2566" s="8" t="s">
        <v>2100</v>
      </c>
    </row>
    <row r="2567" spans="1:2" x14ac:dyDescent="0.25">
      <c r="A2567" s="7">
        <f>YEAR(Table1[[#This Row],[Order Date]])</f>
        <v>2015</v>
      </c>
      <c r="B2567" s="8" t="s">
        <v>590</v>
      </c>
    </row>
    <row r="2568" spans="1:2" x14ac:dyDescent="0.25">
      <c r="A2568" s="7">
        <f>YEAR(Table1[[#This Row],[Order Date]])</f>
        <v>2015</v>
      </c>
      <c r="B2568" s="8" t="s">
        <v>590</v>
      </c>
    </row>
    <row r="2569" spans="1:2" x14ac:dyDescent="0.25">
      <c r="A2569" s="7">
        <f>YEAR(Table1[[#This Row],[Order Date]])</f>
        <v>2015</v>
      </c>
      <c r="B2569" s="8" t="s">
        <v>1557</v>
      </c>
    </row>
    <row r="2570" spans="1:2" x14ac:dyDescent="0.25">
      <c r="A2570" s="7">
        <f>YEAR(Table1[[#This Row],[Order Date]])</f>
        <v>2015</v>
      </c>
      <c r="B2570" s="8" t="s">
        <v>1557</v>
      </c>
    </row>
    <row r="2571" spans="1:2" x14ac:dyDescent="0.25">
      <c r="A2571" s="7">
        <f>YEAR(Table1[[#This Row],[Order Date]])</f>
        <v>2015</v>
      </c>
      <c r="B2571" s="8" t="s">
        <v>2101</v>
      </c>
    </row>
    <row r="2572" spans="1:2" x14ac:dyDescent="0.25">
      <c r="A2572" s="7">
        <f>YEAR(Table1[[#This Row],[Order Date]])</f>
        <v>2015</v>
      </c>
      <c r="B2572" s="8" t="s">
        <v>2101</v>
      </c>
    </row>
    <row r="2573" spans="1:2" x14ac:dyDescent="0.25">
      <c r="A2573" s="7">
        <f>YEAR(Table1[[#This Row],[Order Date]])</f>
        <v>2015</v>
      </c>
      <c r="B2573" s="8" t="s">
        <v>1946</v>
      </c>
    </row>
    <row r="2574" spans="1:2" x14ac:dyDescent="0.25">
      <c r="A2574" s="7">
        <f>YEAR(Table1[[#This Row],[Order Date]])</f>
        <v>2015</v>
      </c>
      <c r="B2574" s="8" t="s">
        <v>2103</v>
      </c>
    </row>
    <row r="2575" spans="1:2" x14ac:dyDescent="0.25">
      <c r="A2575" s="7">
        <f>YEAR(Table1[[#This Row],[Order Date]])</f>
        <v>2015</v>
      </c>
      <c r="B2575" s="8" t="s">
        <v>2104</v>
      </c>
    </row>
    <row r="2576" spans="1:2" x14ac:dyDescent="0.25">
      <c r="A2576" s="7">
        <f>YEAR(Table1[[#This Row],[Order Date]])</f>
        <v>2015</v>
      </c>
      <c r="B2576" s="8" t="s">
        <v>661</v>
      </c>
    </row>
    <row r="2577" spans="1:2" x14ac:dyDescent="0.25">
      <c r="A2577" s="7">
        <f>YEAR(Table1[[#This Row],[Order Date]])</f>
        <v>2015</v>
      </c>
      <c r="B2577" s="8" t="s">
        <v>661</v>
      </c>
    </row>
    <row r="2578" spans="1:2" x14ac:dyDescent="0.25">
      <c r="A2578" s="7">
        <f>YEAR(Table1[[#This Row],[Order Date]])</f>
        <v>2015</v>
      </c>
      <c r="B2578" s="8" t="s">
        <v>661</v>
      </c>
    </row>
    <row r="2579" spans="1:2" x14ac:dyDescent="0.25">
      <c r="A2579" s="7">
        <f>YEAR(Table1[[#This Row],[Order Date]])</f>
        <v>2015</v>
      </c>
      <c r="B2579" s="8" t="s">
        <v>1842</v>
      </c>
    </row>
    <row r="2580" spans="1:2" x14ac:dyDescent="0.25">
      <c r="A2580" s="7">
        <f>YEAR(Table1[[#This Row],[Order Date]])</f>
        <v>2015</v>
      </c>
      <c r="B2580" s="8" t="s">
        <v>1842</v>
      </c>
    </row>
    <row r="2581" spans="1:2" x14ac:dyDescent="0.25">
      <c r="A2581" s="7">
        <f>YEAR(Table1[[#This Row],[Order Date]])</f>
        <v>2015</v>
      </c>
      <c r="B2581" s="8" t="s">
        <v>1886</v>
      </c>
    </row>
    <row r="2582" spans="1:2" x14ac:dyDescent="0.25">
      <c r="A2582" s="7">
        <f>YEAR(Table1[[#This Row],[Order Date]])</f>
        <v>2015</v>
      </c>
      <c r="B2582" s="8" t="s">
        <v>1886</v>
      </c>
    </row>
    <row r="2583" spans="1:2" x14ac:dyDescent="0.25">
      <c r="A2583" s="7">
        <f>YEAR(Table1[[#This Row],[Order Date]])</f>
        <v>2015</v>
      </c>
      <c r="B2583" s="8" t="s">
        <v>1886</v>
      </c>
    </row>
    <row r="2584" spans="1:2" x14ac:dyDescent="0.25">
      <c r="A2584" s="7">
        <f>YEAR(Table1[[#This Row],[Order Date]])</f>
        <v>2015</v>
      </c>
      <c r="B2584" s="8" t="s">
        <v>1886</v>
      </c>
    </row>
    <row r="2585" spans="1:2" x14ac:dyDescent="0.25">
      <c r="A2585" s="7">
        <f>YEAR(Table1[[#This Row],[Order Date]])</f>
        <v>2015</v>
      </c>
      <c r="B2585" s="8" t="s">
        <v>1886</v>
      </c>
    </row>
    <row r="2586" spans="1:2" x14ac:dyDescent="0.25">
      <c r="A2586" s="7">
        <f>YEAR(Table1[[#This Row],[Order Date]])</f>
        <v>2015</v>
      </c>
      <c r="B2586" s="8" t="s">
        <v>1886</v>
      </c>
    </row>
    <row r="2587" spans="1:2" x14ac:dyDescent="0.25">
      <c r="A2587" s="7">
        <f>YEAR(Table1[[#This Row],[Order Date]])</f>
        <v>2015</v>
      </c>
      <c r="B2587" s="8" t="s">
        <v>1886</v>
      </c>
    </row>
    <row r="2588" spans="1:2" x14ac:dyDescent="0.25">
      <c r="A2588" s="7">
        <f>YEAR(Table1[[#This Row],[Order Date]])</f>
        <v>2015</v>
      </c>
      <c r="B2588" s="8" t="s">
        <v>1312</v>
      </c>
    </row>
    <row r="2589" spans="1:2" x14ac:dyDescent="0.25">
      <c r="A2589" s="7">
        <f>YEAR(Table1[[#This Row],[Order Date]])</f>
        <v>2015</v>
      </c>
      <c r="B2589" s="8" t="s">
        <v>607</v>
      </c>
    </row>
    <row r="2590" spans="1:2" x14ac:dyDescent="0.25">
      <c r="A2590" s="7">
        <f>YEAR(Table1[[#This Row],[Order Date]])</f>
        <v>2015</v>
      </c>
      <c r="B2590" s="8" t="s">
        <v>429</v>
      </c>
    </row>
    <row r="2591" spans="1:2" x14ac:dyDescent="0.25">
      <c r="A2591" s="7">
        <f>YEAR(Table1[[#This Row],[Order Date]])</f>
        <v>2015</v>
      </c>
      <c r="B2591" s="8" t="s">
        <v>429</v>
      </c>
    </row>
    <row r="2592" spans="1:2" x14ac:dyDescent="0.25">
      <c r="A2592" s="7">
        <f>YEAR(Table1[[#This Row],[Order Date]])</f>
        <v>2015</v>
      </c>
      <c r="B2592" s="8" t="s">
        <v>2107</v>
      </c>
    </row>
    <row r="2593" spans="1:2" x14ac:dyDescent="0.25">
      <c r="A2593" s="7">
        <f>YEAR(Table1[[#This Row],[Order Date]])</f>
        <v>2015</v>
      </c>
      <c r="B2593" s="8" t="s">
        <v>2107</v>
      </c>
    </row>
    <row r="2594" spans="1:2" x14ac:dyDescent="0.25">
      <c r="A2594" s="7">
        <f>YEAR(Table1[[#This Row],[Order Date]])</f>
        <v>2015</v>
      </c>
      <c r="B2594" s="8" t="s">
        <v>2107</v>
      </c>
    </row>
    <row r="2595" spans="1:2" x14ac:dyDescent="0.25">
      <c r="A2595" s="7">
        <f>YEAR(Table1[[#This Row],[Order Date]])</f>
        <v>2015</v>
      </c>
      <c r="B2595" s="8" t="s">
        <v>72</v>
      </c>
    </row>
    <row r="2596" spans="1:2" x14ac:dyDescent="0.25">
      <c r="A2596" s="7">
        <f>YEAR(Table1[[#This Row],[Order Date]])</f>
        <v>2015</v>
      </c>
      <c r="B2596" s="8" t="s">
        <v>72</v>
      </c>
    </row>
    <row r="2597" spans="1:2" x14ac:dyDescent="0.25">
      <c r="A2597" s="7">
        <f>YEAR(Table1[[#This Row],[Order Date]])</f>
        <v>2015</v>
      </c>
      <c r="B2597" s="8" t="s">
        <v>72</v>
      </c>
    </row>
    <row r="2598" spans="1:2" x14ac:dyDescent="0.25">
      <c r="A2598" s="7">
        <f>YEAR(Table1[[#This Row],[Order Date]])</f>
        <v>2015</v>
      </c>
      <c r="B2598" s="8" t="s">
        <v>72</v>
      </c>
    </row>
    <row r="2599" spans="1:2" x14ac:dyDescent="0.25">
      <c r="A2599" s="7">
        <f>YEAR(Table1[[#This Row],[Order Date]])</f>
        <v>2015</v>
      </c>
      <c r="B2599" s="8" t="s">
        <v>72</v>
      </c>
    </row>
    <row r="2600" spans="1:2" x14ac:dyDescent="0.25">
      <c r="A2600" s="7">
        <f>YEAR(Table1[[#This Row],[Order Date]])</f>
        <v>2015</v>
      </c>
      <c r="B2600" s="8" t="s">
        <v>1466</v>
      </c>
    </row>
    <row r="2601" spans="1:2" x14ac:dyDescent="0.25">
      <c r="A2601" s="7">
        <f>YEAR(Table1[[#This Row],[Order Date]])</f>
        <v>2015</v>
      </c>
      <c r="B2601" s="8" t="s">
        <v>1466</v>
      </c>
    </row>
    <row r="2602" spans="1:2" x14ac:dyDescent="0.25">
      <c r="A2602" s="7">
        <f>YEAR(Table1[[#This Row],[Order Date]])</f>
        <v>2015</v>
      </c>
      <c r="B2602" s="8" t="s">
        <v>1466</v>
      </c>
    </row>
    <row r="2603" spans="1:2" x14ac:dyDescent="0.25">
      <c r="A2603" s="7">
        <f>YEAR(Table1[[#This Row],[Order Date]])</f>
        <v>2015</v>
      </c>
      <c r="B2603" s="8" t="s">
        <v>1466</v>
      </c>
    </row>
    <row r="2604" spans="1:2" x14ac:dyDescent="0.25">
      <c r="A2604" s="7">
        <f>YEAR(Table1[[#This Row],[Order Date]])</f>
        <v>2015</v>
      </c>
      <c r="B2604" s="8" t="s">
        <v>1466</v>
      </c>
    </row>
    <row r="2605" spans="1:2" x14ac:dyDescent="0.25">
      <c r="A2605" s="7">
        <f>YEAR(Table1[[#This Row],[Order Date]])</f>
        <v>2015</v>
      </c>
      <c r="B2605" s="8" t="s">
        <v>1466</v>
      </c>
    </row>
    <row r="2606" spans="1:2" x14ac:dyDescent="0.25">
      <c r="A2606" s="7">
        <f>YEAR(Table1[[#This Row],[Order Date]])</f>
        <v>2015</v>
      </c>
      <c r="B2606" s="8" t="s">
        <v>1466</v>
      </c>
    </row>
    <row r="2607" spans="1:2" x14ac:dyDescent="0.25">
      <c r="A2607" s="7">
        <f>YEAR(Table1[[#This Row],[Order Date]])</f>
        <v>2015</v>
      </c>
      <c r="B2607" s="8" t="s">
        <v>1466</v>
      </c>
    </row>
    <row r="2608" spans="1:2" x14ac:dyDescent="0.25">
      <c r="A2608" s="7">
        <f>YEAR(Table1[[#This Row],[Order Date]])</f>
        <v>2015</v>
      </c>
      <c r="B2608" s="8" t="s">
        <v>2111</v>
      </c>
    </row>
    <row r="2609" spans="1:2" x14ac:dyDescent="0.25">
      <c r="A2609" s="7">
        <f>YEAR(Table1[[#This Row],[Order Date]])</f>
        <v>2015</v>
      </c>
      <c r="B2609" s="8" t="s">
        <v>2111</v>
      </c>
    </row>
    <row r="2610" spans="1:2" x14ac:dyDescent="0.25">
      <c r="A2610" s="7">
        <f>YEAR(Table1[[#This Row],[Order Date]])</f>
        <v>2015</v>
      </c>
      <c r="B2610" s="8" t="s">
        <v>732</v>
      </c>
    </row>
    <row r="2611" spans="1:2" x14ac:dyDescent="0.25">
      <c r="A2611" s="7">
        <f>YEAR(Table1[[#This Row],[Order Date]])</f>
        <v>2015</v>
      </c>
      <c r="B2611" s="8" t="s">
        <v>2112</v>
      </c>
    </row>
    <row r="2612" spans="1:2" x14ac:dyDescent="0.25">
      <c r="A2612" s="7">
        <f>YEAR(Table1[[#This Row],[Order Date]])</f>
        <v>2015</v>
      </c>
      <c r="B2612" s="8" t="s">
        <v>1223</v>
      </c>
    </row>
    <row r="2613" spans="1:2" x14ac:dyDescent="0.25">
      <c r="A2613" s="7">
        <f>YEAR(Table1[[#This Row],[Order Date]])</f>
        <v>2015</v>
      </c>
      <c r="B2613" s="8" t="s">
        <v>1937</v>
      </c>
    </row>
    <row r="2614" spans="1:2" x14ac:dyDescent="0.25">
      <c r="A2614" s="7">
        <f>YEAR(Table1[[#This Row],[Order Date]])</f>
        <v>2015</v>
      </c>
      <c r="B2614" s="8" t="s">
        <v>1669</v>
      </c>
    </row>
    <row r="2615" spans="1:2" x14ac:dyDescent="0.25">
      <c r="A2615" s="7">
        <f>YEAR(Table1[[#This Row],[Order Date]])</f>
        <v>2015</v>
      </c>
      <c r="B2615" s="8" t="s">
        <v>1669</v>
      </c>
    </row>
    <row r="2616" spans="1:2" x14ac:dyDescent="0.25">
      <c r="A2616" s="7">
        <f>YEAR(Table1[[#This Row],[Order Date]])</f>
        <v>2015</v>
      </c>
      <c r="B2616" s="8" t="s">
        <v>1669</v>
      </c>
    </row>
    <row r="2617" spans="1:2" x14ac:dyDescent="0.25">
      <c r="A2617" s="7">
        <f>YEAR(Table1[[#This Row],[Order Date]])</f>
        <v>2015</v>
      </c>
      <c r="B2617" s="8" t="s">
        <v>1669</v>
      </c>
    </row>
    <row r="2618" spans="1:2" x14ac:dyDescent="0.25">
      <c r="A2618" s="7">
        <f>YEAR(Table1[[#This Row],[Order Date]])</f>
        <v>2015</v>
      </c>
      <c r="B2618" s="8" t="s">
        <v>1811</v>
      </c>
    </row>
    <row r="2619" spans="1:2" x14ac:dyDescent="0.25">
      <c r="A2619" s="7">
        <f>YEAR(Table1[[#This Row],[Order Date]])</f>
        <v>2015</v>
      </c>
      <c r="B2619" s="8" t="s">
        <v>1811</v>
      </c>
    </row>
    <row r="2620" spans="1:2" x14ac:dyDescent="0.25">
      <c r="A2620" s="7">
        <f>YEAR(Table1[[#This Row],[Order Date]])</f>
        <v>2015</v>
      </c>
      <c r="B2620" s="8" t="s">
        <v>1811</v>
      </c>
    </row>
    <row r="2621" spans="1:2" x14ac:dyDescent="0.25">
      <c r="A2621" s="7">
        <f>YEAR(Table1[[#This Row],[Order Date]])</f>
        <v>2015</v>
      </c>
      <c r="B2621" s="8" t="s">
        <v>959</v>
      </c>
    </row>
    <row r="2622" spans="1:2" x14ac:dyDescent="0.25">
      <c r="A2622" s="7">
        <f>YEAR(Table1[[#This Row],[Order Date]])</f>
        <v>2015</v>
      </c>
      <c r="B2622" s="8" t="s">
        <v>2115</v>
      </c>
    </row>
    <row r="2623" spans="1:2" x14ac:dyDescent="0.25">
      <c r="A2623" s="7">
        <f>YEAR(Table1[[#This Row],[Order Date]])</f>
        <v>2015</v>
      </c>
      <c r="B2623" s="8" t="s">
        <v>1665</v>
      </c>
    </row>
    <row r="2624" spans="1:2" x14ac:dyDescent="0.25">
      <c r="A2624" s="7">
        <f>YEAR(Table1[[#This Row],[Order Date]])</f>
        <v>2015</v>
      </c>
      <c r="B2624" s="8" t="s">
        <v>618</v>
      </c>
    </row>
    <row r="2625" spans="1:2" x14ac:dyDescent="0.25">
      <c r="A2625" s="7">
        <f>YEAR(Table1[[#This Row],[Order Date]])</f>
        <v>2015</v>
      </c>
      <c r="B2625" s="8" t="s">
        <v>618</v>
      </c>
    </row>
    <row r="2626" spans="1:2" x14ac:dyDescent="0.25">
      <c r="A2626" s="7">
        <f>YEAR(Table1[[#This Row],[Order Date]])</f>
        <v>2015</v>
      </c>
      <c r="B2626" s="8" t="s">
        <v>618</v>
      </c>
    </row>
    <row r="2627" spans="1:2" x14ac:dyDescent="0.25">
      <c r="A2627" s="7">
        <f>YEAR(Table1[[#This Row],[Order Date]])</f>
        <v>2015</v>
      </c>
      <c r="B2627" s="8" t="s">
        <v>618</v>
      </c>
    </row>
    <row r="2628" spans="1:2" x14ac:dyDescent="0.25">
      <c r="A2628" s="7">
        <f>YEAR(Table1[[#This Row],[Order Date]])</f>
        <v>2015</v>
      </c>
      <c r="B2628" s="8" t="s">
        <v>1534</v>
      </c>
    </row>
    <row r="2629" spans="1:2" x14ac:dyDescent="0.25">
      <c r="A2629" s="7">
        <f>YEAR(Table1[[#This Row],[Order Date]])</f>
        <v>2015</v>
      </c>
      <c r="B2629" s="8" t="s">
        <v>875</v>
      </c>
    </row>
    <row r="2630" spans="1:2" x14ac:dyDescent="0.25">
      <c r="A2630" s="7">
        <f>YEAR(Table1[[#This Row],[Order Date]])</f>
        <v>2015</v>
      </c>
      <c r="B2630" s="8" t="s">
        <v>953</v>
      </c>
    </row>
    <row r="2631" spans="1:2" x14ac:dyDescent="0.25">
      <c r="A2631" s="7">
        <f>YEAR(Table1[[#This Row],[Order Date]])</f>
        <v>2015</v>
      </c>
      <c r="B2631" s="8" t="s">
        <v>26</v>
      </c>
    </row>
    <row r="2632" spans="1:2" x14ac:dyDescent="0.25">
      <c r="A2632" s="7">
        <f>YEAR(Table1[[#This Row],[Order Date]])</f>
        <v>2015</v>
      </c>
      <c r="B2632" s="8" t="s">
        <v>26</v>
      </c>
    </row>
    <row r="2633" spans="1:2" x14ac:dyDescent="0.25">
      <c r="A2633" s="7">
        <f>YEAR(Table1[[#This Row],[Order Date]])</f>
        <v>2015</v>
      </c>
      <c r="B2633" s="8" t="s">
        <v>26</v>
      </c>
    </row>
    <row r="2634" spans="1:2" x14ac:dyDescent="0.25">
      <c r="A2634" s="7">
        <f>YEAR(Table1[[#This Row],[Order Date]])</f>
        <v>2015</v>
      </c>
      <c r="B2634" s="8" t="s">
        <v>567</v>
      </c>
    </row>
    <row r="2635" spans="1:2" x14ac:dyDescent="0.25">
      <c r="A2635" s="7">
        <f>YEAR(Table1[[#This Row],[Order Date]])</f>
        <v>2015</v>
      </c>
      <c r="B2635" s="8" t="s">
        <v>567</v>
      </c>
    </row>
    <row r="2636" spans="1:2" x14ac:dyDescent="0.25">
      <c r="A2636" s="7">
        <f>YEAR(Table1[[#This Row],[Order Date]])</f>
        <v>2015</v>
      </c>
      <c r="B2636" s="8" t="s">
        <v>2117</v>
      </c>
    </row>
    <row r="2637" spans="1:2" x14ac:dyDescent="0.25">
      <c r="A2637" s="7">
        <f>YEAR(Table1[[#This Row],[Order Date]])</f>
        <v>2015</v>
      </c>
      <c r="B2637" s="8" t="s">
        <v>2117</v>
      </c>
    </row>
    <row r="2638" spans="1:2" x14ac:dyDescent="0.25">
      <c r="A2638" s="7">
        <f>YEAR(Table1[[#This Row],[Order Date]])</f>
        <v>2015</v>
      </c>
      <c r="B2638" s="8" t="s">
        <v>2117</v>
      </c>
    </row>
    <row r="2639" spans="1:2" x14ac:dyDescent="0.25">
      <c r="A2639" s="7">
        <f>YEAR(Table1[[#This Row],[Order Date]])</f>
        <v>2015</v>
      </c>
      <c r="B2639" s="8" t="s">
        <v>2117</v>
      </c>
    </row>
    <row r="2640" spans="1:2" x14ac:dyDescent="0.25">
      <c r="A2640" s="7">
        <f>YEAR(Table1[[#This Row],[Order Date]])</f>
        <v>2015</v>
      </c>
      <c r="B2640" s="8" t="s">
        <v>376</v>
      </c>
    </row>
    <row r="2641" spans="1:2" x14ac:dyDescent="0.25">
      <c r="A2641" s="7">
        <f>YEAR(Table1[[#This Row],[Order Date]])</f>
        <v>2015</v>
      </c>
      <c r="B2641" s="8" t="s">
        <v>1688</v>
      </c>
    </row>
    <row r="2642" spans="1:2" x14ac:dyDescent="0.25">
      <c r="A2642" s="7">
        <f>YEAR(Table1[[#This Row],[Order Date]])</f>
        <v>2015</v>
      </c>
      <c r="B2642" s="8" t="s">
        <v>1977</v>
      </c>
    </row>
    <row r="2643" spans="1:2" x14ac:dyDescent="0.25">
      <c r="A2643" s="7">
        <f>YEAR(Table1[[#This Row],[Order Date]])</f>
        <v>2015</v>
      </c>
      <c r="B2643" s="8" t="s">
        <v>1977</v>
      </c>
    </row>
    <row r="2644" spans="1:2" x14ac:dyDescent="0.25">
      <c r="A2644" s="7">
        <f>YEAR(Table1[[#This Row],[Order Date]])</f>
        <v>2015</v>
      </c>
      <c r="B2644" s="8" t="s">
        <v>1977</v>
      </c>
    </row>
    <row r="2645" spans="1:2" x14ac:dyDescent="0.25">
      <c r="A2645" s="7">
        <f>YEAR(Table1[[#This Row],[Order Date]])</f>
        <v>2015</v>
      </c>
      <c r="B2645" s="8" t="s">
        <v>1121</v>
      </c>
    </row>
    <row r="2646" spans="1:2" x14ac:dyDescent="0.25">
      <c r="A2646" s="7">
        <f>YEAR(Table1[[#This Row],[Order Date]])</f>
        <v>2015</v>
      </c>
      <c r="B2646" s="8" t="s">
        <v>1121</v>
      </c>
    </row>
    <row r="2647" spans="1:2" x14ac:dyDescent="0.25">
      <c r="A2647" s="7">
        <f>YEAR(Table1[[#This Row],[Order Date]])</f>
        <v>2015</v>
      </c>
      <c r="B2647" s="8" t="s">
        <v>1121</v>
      </c>
    </row>
    <row r="2648" spans="1:2" x14ac:dyDescent="0.25">
      <c r="A2648" s="7">
        <f>YEAR(Table1[[#This Row],[Order Date]])</f>
        <v>2015</v>
      </c>
      <c r="B2648" s="8" t="s">
        <v>1121</v>
      </c>
    </row>
    <row r="2649" spans="1:2" x14ac:dyDescent="0.25">
      <c r="A2649" s="7">
        <f>YEAR(Table1[[#This Row],[Order Date]])</f>
        <v>2015</v>
      </c>
      <c r="B2649" s="8" t="s">
        <v>1121</v>
      </c>
    </row>
    <row r="2650" spans="1:2" x14ac:dyDescent="0.25">
      <c r="A2650" s="7">
        <f>YEAR(Table1[[#This Row],[Order Date]])</f>
        <v>2015</v>
      </c>
      <c r="B2650" s="8" t="s">
        <v>1778</v>
      </c>
    </row>
    <row r="2651" spans="1:2" x14ac:dyDescent="0.25">
      <c r="A2651" s="7">
        <f>YEAR(Table1[[#This Row],[Order Date]])</f>
        <v>2015</v>
      </c>
      <c r="B2651" s="8" t="s">
        <v>1778</v>
      </c>
    </row>
    <row r="2652" spans="1:2" x14ac:dyDescent="0.25">
      <c r="A2652" s="7">
        <f>YEAR(Table1[[#This Row],[Order Date]])</f>
        <v>2015</v>
      </c>
      <c r="B2652" s="8" t="s">
        <v>1778</v>
      </c>
    </row>
    <row r="2653" spans="1:2" x14ac:dyDescent="0.25">
      <c r="A2653" s="7">
        <f>YEAR(Table1[[#This Row],[Order Date]])</f>
        <v>2015</v>
      </c>
      <c r="B2653" s="8" t="s">
        <v>32</v>
      </c>
    </row>
    <row r="2654" spans="1:2" x14ac:dyDescent="0.25">
      <c r="A2654" s="7">
        <f>YEAR(Table1[[#This Row],[Order Date]])</f>
        <v>2015</v>
      </c>
      <c r="B2654" s="8" t="s">
        <v>973</v>
      </c>
    </row>
    <row r="2655" spans="1:2" x14ac:dyDescent="0.25">
      <c r="A2655" s="7">
        <f>YEAR(Table1[[#This Row],[Order Date]])</f>
        <v>2015</v>
      </c>
      <c r="B2655" s="8" t="s">
        <v>1181</v>
      </c>
    </row>
    <row r="2656" spans="1:2" x14ac:dyDescent="0.25">
      <c r="A2656" s="7">
        <f>YEAR(Table1[[#This Row],[Order Date]])</f>
        <v>2015</v>
      </c>
      <c r="B2656" s="8" t="s">
        <v>2124</v>
      </c>
    </row>
    <row r="2657" spans="1:2" x14ac:dyDescent="0.25">
      <c r="A2657" s="7">
        <f>YEAR(Table1[[#This Row],[Order Date]])</f>
        <v>2015</v>
      </c>
      <c r="B2657" s="8" t="s">
        <v>2124</v>
      </c>
    </row>
    <row r="2658" spans="1:2" x14ac:dyDescent="0.25">
      <c r="A2658" s="7">
        <f>YEAR(Table1[[#This Row],[Order Date]])</f>
        <v>2015</v>
      </c>
      <c r="B2658" s="8" t="s">
        <v>599</v>
      </c>
    </row>
    <row r="2659" spans="1:2" x14ac:dyDescent="0.25">
      <c r="A2659" s="7">
        <f>YEAR(Table1[[#This Row],[Order Date]])</f>
        <v>2015</v>
      </c>
      <c r="B2659" s="8" t="s">
        <v>917</v>
      </c>
    </row>
    <row r="2660" spans="1:2" x14ac:dyDescent="0.25">
      <c r="A2660" s="7">
        <f>YEAR(Table1[[#This Row],[Order Date]])</f>
        <v>2015</v>
      </c>
      <c r="B2660" s="8" t="s">
        <v>915</v>
      </c>
    </row>
    <row r="2661" spans="1:2" x14ac:dyDescent="0.25">
      <c r="A2661" s="7">
        <f>YEAR(Table1[[#This Row],[Order Date]])</f>
        <v>2015</v>
      </c>
      <c r="B2661" s="8" t="s">
        <v>1012</v>
      </c>
    </row>
    <row r="2662" spans="1:2" x14ac:dyDescent="0.25">
      <c r="A2662" s="7">
        <f>YEAR(Table1[[#This Row],[Order Date]])</f>
        <v>2015</v>
      </c>
      <c r="B2662" s="8" t="s">
        <v>220</v>
      </c>
    </row>
    <row r="2663" spans="1:2" x14ac:dyDescent="0.25">
      <c r="A2663" s="7">
        <f>YEAR(Table1[[#This Row],[Order Date]])</f>
        <v>2015</v>
      </c>
      <c r="B2663" s="8" t="s">
        <v>2126</v>
      </c>
    </row>
    <row r="2664" spans="1:2" x14ac:dyDescent="0.25">
      <c r="A2664" s="7">
        <f>YEAR(Table1[[#This Row],[Order Date]])</f>
        <v>2015</v>
      </c>
      <c r="B2664" s="8" t="s">
        <v>794</v>
      </c>
    </row>
    <row r="2665" spans="1:2" x14ac:dyDescent="0.25">
      <c r="A2665" s="7">
        <f>YEAR(Table1[[#This Row],[Order Date]])</f>
        <v>2015</v>
      </c>
      <c r="B2665" s="8" t="s">
        <v>1122</v>
      </c>
    </row>
    <row r="2666" spans="1:2" x14ac:dyDescent="0.25">
      <c r="A2666" s="7">
        <f>YEAR(Table1[[#This Row],[Order Date]])</f>
        <v>2015</v>
      </c>
      <c r="B2666" s="8" t="s">
        <v>1122</v>
      </c>
    </row>
    <row r="2667" spans="1:2" x14ac:dyDescent="0.25">
      <c r="A2667" s="7">
        <f>YEAR(Table1[[#This Row],[Order Date]])</f>
        <v>2015</v>
      </c>
      <c r="B2667" s="8" t="s">
        <v>1122</v>
      </c>
    </row>
    <row r="2668" spans="1:2" x14ac:dyDescent="0.25">
      <c r="A2668" s="7">
        <f>YEAR(Table1[[#This Row],[Order Date]])</f>
        <v>2015</v>
      </c>
      <c r="B2668" s="8" t="s">
        <v>684</v>
      </c>
    </row>
    <row r="2669" spans="1:2" x14ac:dyDescent="0.25">
      <c r="A2669" s="7">
        <f>YEAR(Table1[[#This Row],[Order Date]])</f>
        <v>2015</v>
      </c>
      <c r="B2669" s="8" t="s">
        <v>684</v>
      </c>
    </row>
    <row r="2670" spans="1:2" x14ac:dyDescent="0.25">
      <c r="A2670" s="7">
        <f>YEAR(Table1[[#This Row],[Order Date]])</f>
        <v>2015</v>
      </c>
      <c r="B2670" s="8" t="s">
        <v>684</v>
      </c>
    </row>
    <row r="2671" spans="1:2" x14ac:dyDescent="0.25">
      <c r="A2671" s="7">
        <f>YEAR(Table1[[#This Row],[Order Date]])</f>
        <v>2015</v>
      </c>
      <c r="B2671" s="8" t="s">
        <v>2131</v>
      </c>
    </row>
    <row r="2672" spans="1:2" x14ac:dyDescent="0.25">
      <c r="A2672" s="7">
        <f>YEAR(Table1[[#This Row],[Order Date]])</f>
        <v>2015</v>
      </c>
      <c r="B2672" s="8" t="s">
        <v>2131</v>
      </c>
    </row>
    <row r="2673" spans="1:2" x14ac:dyDescent="0.25">
      <c r="A2673" s="7">
        <f>YEAR(Table1[[#This Row],[Order Date]])</f>
        <v>2015</v>
      </c>
      <c r="B2673" s="8" t="s">
        <v>1448</v>
      </c>
    </row>
    <row r="2674" spans="1:2" x14ac:dyDescent="0.25">
      <c r="A2674" s="7">
        <f>YEAR(Table1[[#This Row],[Order Date]])</f>
        <v>2015</v>
      </c>
      <c r="B2674" s="8" t="s">
        <v>1633</v>
      </c>
    </row>
    <row r="2675" spans="1:2" x14ac:dyDescent="0.25">
      <c r="A2675" s="7">
        <f>YEAR(Table1[[#This Row],[Order Date]])</f>
        <v>2015</v>
      </c>
      <c r="B2675" s="8" t="s">
        <v>1633</v>
      </c>
    </row>
    <row r="2676" spans="1:2" x14ac:dyDescent="0.25">
      <c r="A2676" s="7">
        <f>YEAR(Table1[[#This Row],[Order Date]])</f>
        <v>2015</v>
      </c>
      <c r="B2676" s="8" t="s">
        <v>1633</v>
      </c>
    </row>
    <row r="2677" spans="1:2" x14ac:dyDescent="0.25">
      <c r="A2677" s="7">
        <f>YEAR(Table1[[#This Row],[Order Date]])</f>
        <v>2015</v>
      </c>
      <c r="B2677" s="8" t="s">
        <v>107</v>
      </c>
    </row>
    <row r="2678" spans="1:2" x14ac:dyDescent="0.25">
      <c r="A2678" s="7">
        <f>YEAR(Table1[[#This Row],[Order Date]])</f>
        <v>2015</v>
      </c>
      <c r="B2678" s="8" t="s">
        <v>107</v>
      </c>
    </row>
    <row r="2679" spans="1:2" x14ac:dyDescent="0.25">
      <c r="A2679" s="7">
        <f>YEAR(Table1[[#This Row],[Order Date]])</f>
        <v>2015</v>
      </c>
      <c r="B2679" s="8" t="s">
        <v>107</v>
      </c>
    </row>
    <row r="2680" spans="1:2" x14ac:dyDescent="0.25">
      <c r="A2680" s="7">
        <f>YEAR(Table1[[#This Row],[Order Date]])</f>
        <v>2015</v>
      </c>
      <c r="B2680" s="8" t="s">
        <v>107</v>
      </c>
    </row>
    <row r="2681" spans="1:2" x14ac:dyDescent="0.25">
      <c r="A2681" s="7">
        <f>YEAR(Table1[[#This Row],[Order Date]])</f>
        <v>2015</v>
      </c>
      <c r="B2681" s="8" t="s">
        <v>593</v>
      </c>
    </row>
    <row r="2682" spans="1:2" x14ac:dyDescent="0.25">
      <c r="A2682" s="7">
        <f>YEAR(Table1[[#This Row],[Order Date]])</f>
        <v>2015</v>
      </c>
      <c r="B2682" s="8" t="s">
        <v>218</v>
      </c>
    </row>
    <row r="2683" spans="1:2" x14ac:dyDescent="0.25">
      <c r="A2683" s="7">
        <f>YEAR(Table1[[#This Row],[Order Date]])</f>
        <v>2015</v>
      </c>
      <c r="B2683" s="8" t="s">
        <v>218</v>
      </c>
    </row>
    <row r="2684" spans="1:2" x14ac:dyDescent="0.25">
      <c r="A2684" s="7">
        <f>YEAR(Table1[[#This Row],[Order Date]])</f>
        <v>2015</v>
      </c>
      <c r="B2684" s="8" t="s">
        <v>218</v>
      </c>
    </row>
    <row r="2685" spans="1:2" x14ac:dyDescent="0.25">
      <c r="A2685" s="7">
        <f>YEAR(Table1[[#This Row],[Order Date]])</f>
        <v>2015</v>
      </c>
      <c r="B2685" s="8" t="s">
        <v>218</v>
      </c>
    </row>
    <row r="2686" spans="1:2" x14ac:dyDescent="0.25">
      <c r="A2686" s="7">
        <f>YEAR(Table1[[#This Row],[Order Date]])</f>
        <v>2015</v>
      </c>
      <c r="B2686" s="8" t="s">
        <v>1055</v>
      </c>
    </row>
    <row r="2687" spans="1:2" x14ac:dyDescent="0.25">
      <c r="A2687" s="7">
        <f>YEAR(Table1[[#This Row],[Order Date]])</f>
        <v>2015</v>
      </c>
      <c r="B2687" s="8" t="s">
        <v>1663</v>
      </c>
    </row>
    <row r="2688" spans="1:2" x14ac:dyDescent="0.25">
      <c r="A2688" s="7">
        <f>YEAR(Table1[[#This Row],[Order Date]])</f>
        <v>2015</v>
      </c>
      <c r="B2688" s="8" t="s">
        <v>1776</v>
      </c>
    </row>
    <row r="2689" spans="1:2" x14ac:dyDescent="0.25">
      <c r="A2689" s="7">
        <f>YEAR(Table1[[#This Row],[Order Date]])</f>
        <v>2015</v>
      </c>
      <c r="B2689" s="8" t="s">
        <v>1776</v>
      </c>
    </row>
    <row r="2690" spans="1:2" x14ac:dyDescent="0.25">
      <c r="A2690" s="7">
        <f>YEAR(Table1[[#This Row],[Order Date]])</f>
        <v>2015</v>
      </c>
      <c r="B2690" s="8" t="s">
        <v>1163</v>
      </c>
    </row>
    <row r="2691" spans="1:2" x14ac:dyDescent="0.25">
      <c r="A2691" s="7">
        <f>YEAR(Table1[[#This Row],[Order Date]])</f>
        <v>2015</v>
      </c>
      <c r="B2691" s="8" t="s">
        <v>1163</v>
      </c>
    </row>
    <row r="2692" spans="1:2" x14ac:dyDescent="0.25">
      <c r="A2692" s="7">
        <f>YEAR(Table1[[#This Row],[Order Date]])</f>
        <v>2015</v>
      </c>
      <c r="B2692" s="8" t="s">
        <v>413</v>
      </c>
    </row>
    <row r="2693" spans="1:2" x14ac:dyDescent="0.25">
      <c r="A2693" s="7">
        <f>YEAR(Table1[[#This Row],[Order Date]])</f>
        <v>2015</v>
      </c>
      <c r="B2693" s="8" t="s">
        <v>413</v>
      </c>
    </row>
    <row r="2694" spans="1:2" x14ac:dyDescent="0.25">
      <c r="A2694" s="7">
        <f>YEAR(Table1[[#This Row],[Order Date]])</f>
        <v>2015</v>
      </c>
      <c r="B2694" s="8" t="s">
        <v>768</v>
      </c>
    </row>
    <row r="2695" spans="1:2" x14ac:dyDescent="0.25">
      <c r="A2695" s="7">
        <f>YEAR(Table1[[#This Row],[Order Date]])</f>
        <v>2015</v>
      </c>
      <c r="B2695" s="8" t="s">
        <v>514</v>
      </c>
    </row>
    <row r="2696" spans="1:2" x14ac:dyDescent="0.25">
      <c r="A2696" s="7">
        <f>YEAR(Table1[[#This Row],[Order Date]])</f>
        <v>2015</v>
      </c>
      <c r="B2696" s="8" t="s">
        <v>1023</v>
      </c>
    </row>
    <row r="2697" spans="1:2" x14ac:dyDescent="0.25">
      <c r="A2697" s="7">
        <f>YEAR(Table1[[#This Row],[Order Date]])</f>
        <v>2015</v>
      </c>
      <c r="B2697" s="8" t="s">
        <v>305</v>
      </c>
    </row>
    <row r="2698" spans="1:2" x14ac:dyDescent="0.25">
      <c r="A2698" s="7">
        <f>YEAR(Table1[[#This Row],[Order Date]])</f>
        <v>2015</v>
      </c>
      <c r="B2698" s="8" t="s">
        <v>289</v>
      </c>
    </row>
    <row r="2699" spans="1:2" x14ac:dyDescent="0.25">
      <c r="A2699" s="7">
        <f>YEAR(Table1[[#This Row],[Order Date]])</f>
        <v>2015</v>
      </c>
      <c r="B2699" s="8" t="s">
        <v>2137</v>
      </c>
    </row>
    <row r="2700" spans="1:2" x14ac:dyDescent="0.25">
      <c r="A2700" s="7">
        <f>YEAR(Table1[[#This Row],[Order Date]])</f>
        <v>2015</v>
      </c>
      <c r="B2700" s="8" t="s">
        <v>2137</v>
      </c>
    </row>
    <row r="2701" spans="1:2" x14ac:dyDescent="0.25">
      <c r="A2701" s="7">
        <f>YEAR(Table1[[#This Row],[Order Date]])</f>
        <v>2015</v>
      </c>
      <c r="B2701" s="8" t="s">
        <v>2137</v>
      </c>
    </row>
    <row r="2702" spans="1:2" x14ac:dyDescent="0.25">
      <c r="A2702" s="7">
        <f>YEAR(Table1[[#This Row],[Order Date]])</f>
        <v>2015</v>
      </c>
      <c r="B2702" s="8" t="s">
        <v>2137</v>
      </c>
    </row>
    <row r="2703" spans="1:2" x14ac:dyDescent="0.25">
      <c r="A2703" s="7">
        <f>YEAR(Table1[[#This Row],[Order Date]])</f>
        <v>2015</v>
      </c>
      <c r="B2703" s="8" t="s">
        <v>2137</v>
      </c>
    </row>
    <row r="2704" spans="1:2" x14ac:dyDescent="0.25">
      <c r="A2704" s="7">
        <f>YEAR(Table1[[#This Row],[Order Date]])</f>
        <v>2015</v>
      </c>
      <c r="B2704" s="8" t="s">
        <v>1178</v>
      </c>
    </row>
    <row r="2705" spans="1:2" x14ac:dyDescent="0.25">
      <c r="A2705" s="7">
        <f>YEAR(Table1[[#This Row],[Order Date]])</f>
        <v>2015</v>
      </c>
      <c r="B2705" s="8" t="s">
        <v>1178</v>
      </c>
    </row>
    <row r="2706" spans="1:2" x14ac:dyDescent="0.25">
      <c r="A2706" s="7">
        <f>YEAR(Table1[[#This Row],[Order Date]])</f>
        <v>2015</v>
      </c>
      <c r="B2706" s="8" t="s">
        <v>215</v>
      </c>
    </row>
    <row r="2707" spans="1:2" x14ac:dyDescent="0.25">
      <c r="A2707" s="7">
        <f>YEAR(Table1[[#This Row],[Order Date]])</f>
        <v>2015</v>
      </c>
      <c r="B2707" s="8" t="s">
        <v>1327</v>
      </c>
    </row>
    <row r="2708" spans="1:2" x14ac:dyDescent="0.25">
      <c r="A2708" s="7">
        <f>YEAR(Table1[[#This Row],[Order Date]])</f>
        <v>2015</v>
      </c>
      <c r="B2708" s="8" t="s">
        <v>1327</v>
      </c>
    </row>
    <row r="2709" spans="1:2" x14ac:dyDescent="0.25">
      <c r="A2709" s="7">
        <f>YEAR(Table1[[#This Row],[Order Date]])</f>
        <v>2015</v>
      </c>
      <c r="B2709" s="8" t="s">
        <v>1327</v>
      </c>
    </row>
    <row r="2710" spans="1:2" x14ac:dyDescent="0.25">
      <c r="A2710" s="7">
        <f>YEAR(Table1[[#This Row],[Order Date]])</f>
        <v>2015</v>
      </c>
      <c r="B2710" s="8" t="s">
        <v>1327</v>
      </c>
    </row>
    <row r="2711" spans="1:2" x14ac:dyDescent="0.25">
      <c r="A2711" s="7">
        <f>YEAR(Table1[[#This Row],[Order Date]])</f>
        <v>2015</v>
      </c>
      <c r="B2711" s="8" t="s">
        <v>2138</v>
      </c>
    </row>
    <row r="2712" spans="1:2" x14ac:dyDescent="0.25">
      <c r="A2712" s="7">
        <f>YEAR(Table1[[#This Row],[Order Date]])</f>
        <v>2015</v>
      </c>
      <c r="B2712" s="8" t="s">
        <v>2138</v>
      </c>
    </row>
    <row r="2713" spans="1:2" x14ac:dyDescent="0.25">
      <c r="A2713" s="7">
        <f>YEAR(Table1[[#This Row],[Order Date]])</f>
        <v>2015</v>
      </c>
      <c r="B2713" s="8" t="s">
        <v>1544</v>
      </c>
    </row>
    <row r="2714" spans="1:2" x14ac:dyDescent="0.25">
      <c r="A2714" s="7">
        <f>YEAR(Table1[[#This Row],[Order Date]])</f>
        <v>2015</v>
      </c>
      <c r="B2714" s="8" t="s">
        <v>1544</v>
      </c>
    </row>
    <row r="2715" spans="1:2" x14ac:dyDescent="0.25">
      <c r="A2715" s="7">
        <f>YEAR(Table1[[#This Row],[Order Date]])</f>
        <v>2015</v>
      </c>
      <c r="B2715" s="8" t="s">
        <v>1544</v>
      </c>
    </row>
    <row r="2716" spans="1:2" x14ac:dyDescent="0.25">
      <c r="A2716" s="7">
        <f>YEAR(Table1[[#This Row],[Order Date]])</f>
        <v>2015</v>
      </c>
      <c r="B2716" s="8" t="s">
        <v>1803</v>
      </c>
    </row>
    <row r="2717" spans="1:2" x14ac:dyDescent="0.25">
      <c r="A2717" s="7">
        <f>YEAR(Table1[[#This Row],[Order Date]])</f>
        <v>2015</v>
      </c>
      <c r="B2717" s="8" t="s">
        <v>1665</v>
      </c>
    </row>
    <row r="2718" spans="1:2" x14ac:dyDescent="0.25">
      <c r="A2718" s="7">
        <f>YEAR(Table1[[#This Row],[Order Date]])</f>
        <v>2015</v>
      </c>
      <c r="B2718" s="8" t="s">
        <v>1369</v>
      </c>
    </row>
    <row r="2719" spans="1:2" x14ac:dyDescent="0.25">
      <c r="A2719" s="7">
        <f>YEAR(Table1[[#This Row],[Order Date]])</f>
        <v>2015</v>
      </c>
      <c r="B2719" s="8" t="s">
        <v>959</v>
      </c>
    </row>
    <row r="2720" spans="1:2" x14ac:dyDescent="0.25">
      <c r="A2720" s="7">
        <f>YEAR(Table1[[#This Row],[Order Date]])</f>
        <v>2015</v>
      </c>
      <c r="B2720" s="8" t="s">
        <v>959</v>
      </c>
    </row>
    <row r="2721" spans="1:2" x14ac:dyDescent="0.25">
      <c r="A2721" s="7">
        <f>YEAR(Table1[[#This Row],[Order Date]])</f>
        <v>2015</v>
      </c>
      <c r="B2721" s="8" t="s">
        <v>2145</v>
      </c>
    </row>
    <row r="2722" spans="1:2" x14ac:dyDescent="0.25">
      <c r="A2722" s="7">
        <f>YEAR(Table1[[#This Row],[Order Date]])</f>
        <v>2015</v>
      </c>
      <c r="B2722" s="8" t="s">
        <v>1172</v>
      </c>
    </row>
    <row r="2723" spans="1:2" x14ac:dyDescent="0.25">
      <c r="A2723" s="7">
        <f>YEAR(Table1[[#This Row],[Order Date]])</f>
        <v>2015</v>
      </c>
      <c r="B2723" s="8" t="s">
        <v>1172</v>
      </c>
    </row>
    <row r="2724" spans="1:2" x14ac:dyDescent="0.25">
      <c r="A2724" s="7">
        <f>YEAR(Table1[[#This Row],[Order Date]])</f>
        <v>2015</v>
      </c>
      <c r="B2724" s="8" t="s">
        <v>490</v>
      </c>
    </row>
    <row r="2725" spans="1:2" x14ac:dyDescent="0.25">
      <c r="A2725" s="7">
        <f>YEAR(Table1[[#This Row],[Order Date]])</f>
        <v>2015</v>
      </c>
      <c r="B2725" s="8" t="s">
        <v>490</v>
      </c>
    </row>
    <row r="2726" spans="1:2" x14ac:dyDescent="0.25">
      <c r="A2726" s="7">
        <f>YEAR(Table1[[#This Row],[Order Date]])</f>
        <v>2015</v>
      </c>
      <c r="B2726" s="8" t="s">
        <v>2147</v>
      </c>
    </row>
    <row r="2727" spans="1:2" x14ac:dyDescent="0.25">
      <c r="A2727" s="7">
        <f>YEAR(Table1[[#This Row],[Order Date]])</f>
        <v>2015</v>
      </c>
      <c r="B2727" s="8" t="s">
        <v>2147</v>
      </c>
    </row>
    <row r="2728" spans="1:2" x14ac:dyDescent="0.25">
      <c r="A2728" s="7">
        <f>YEAR(Table1[[#This Row],[Order Date]])</f>
        <v>2015</v>
      </c>
      <c r="B2728" s="8" t="s">
        <v>2147</v>
      </c>
    </row>
    <row r="2729" spans="1:2" x14ac:dyDescent="0.25">
      <c r="A2729" s="7">
        <f>YEAR(Table1[[#This Row],[Order Date]])</f>
        <v>2015</v>
      </c>
      <c r="B2729" s="8" t="s">
        <v>2147</v>
      </c>
    </row>
    <row r="2730" spans="1:2" x14ac:dyDescent="0.25">
      <c r="A2730" s="7">
        <f>YEAR(Table1[[#This Row],[Order Date]])</f>
        <v>2015</v>
      </c>
      <c r="B2730" s="8" t="s">
        <v>1181</v>
      </c>
    </row>
    <row r="2731" spans="1:2" x14ac:dyDescent="0.25">
      <c r="A2731" s="7">
        <f>YEAR(Table1[[#This Row],[Order Date]])</f>
        <v>2015</v>
      </c>
      <c r="B2731" s="8" t="s">
        <v>1916</v>
      </c>
    </row>
    <row r="2732" spans="1:2" x14ac:dyDescent="0.25">
      <c r="A2732" s="7">
        <f>YEAR(Table1[[#This Row],[Order Date]])</f>
        <v>2015</v>
      </c>
      <c r="B2732" s="8" t="s">
        <v>959</v>
      </c>
    </row>
    <row r="2733" spans="1:2" x14ac:dyDescent="0.25">
      <c r="A2733" s="7">
        <f>YEAR(Table1[[#This Row],[Order Date]])</f>
        <v>2015</v>
      </c>
      <c r="B2733" s="8" t="s">
        <v>1303</v>
      </c>
    </row>
    <row r="2734" spans="1:2" x14ac:dyDescent="0.25">
      <c r="A2734" s="7">
        <f>YEAR(Table1[[#This Row],[Order Date]])</f>
        <v>2015</v>
      </c>
      <c r="B2734" s="8" t="s">
        <v>1883</v>
      </c>
    </row>
    <row r="2735" spans="1:2" x14ac:dyDescent="0.25">
      <c r="A2735" s="7">
        <f>YEAR(Table1[[#This Row],[Order Date]])</f>
        <v>2015</v>
      </c>
      <c r="B2735" s="8" t="s">
        <v>1883</v>
      </c>
    </row>
    <row r="2736" spans="1:2" x14ac:dyDescent="0.25">
      <c r="A2736" s="7">
        <f>YEAR(Table1[[#This Row],[Order Date]])</f>
        <v>2015</v>
      </c>
      <c r="B2736" s="8" t="s">
        <v>622</v>
      </c>
    </row>
    <row r="2737" spans="1:2" x14ac:dyDescent="0.25">
      <c r="A2737" s="7">
        <f>YEAR(Table1[[#This Row],[Order Date]])</f>
        <v>2015</v>
      </c>
      <c r="B2737" s="8" t="s">
        <v>1719</v>
      </c>
    </row>
    <row r="2738" spans="1:2" x14ac:dyDescent="0.25">
      <c r="A2738" s="7">
        <f>YEAR(Table1[[#This Row],[Order Date]])</f>
        <v>2015</v>
      </c>
      <c r="B2738" s="8" t="s">
        <v>1719</v>
      </c>
    </row>
    <row r="2739" spans="1:2" x14ac:dyDescent="0.25">
      <c r="A2739" s="7">
        <f>YEAR(Table1[[#This Row],[Order Date]])</f>
        <v>2015</v>
      </c>
      <c r="B2739" s="8" t="s">
        <v>1719</v>
      </c>
    </row>
    <row r="2740" spans="1:2" x14ac:dyDescent="0.25">
      <c r="A2740" s="7">
        <f>YEAR(Table1[[#This Row],[Order Date]])</f>
        <v>2015</v>
      </c>
      <c r="B2740" s="8" t="s">
        <v>1719</v>
      </c>
    </row>
    <row r="2741" spans="1:2" x14ac:dyDescent="0.25">
      <c r="A2741" s="7">
        <f>YEAR(Table1[[#This Row],[Order Date]])</f>
        <v>2015</v>
      </c>
      <c r="B2741" s="8" t="s">
        <v>1719</v>
      </c>
    </row>
    <row r="2742" spans="1:2" x14ac:dyDescent="0.25">
      <c r="A2742" s="7">
        <f>YEAR(Table1[[#This Row],[Order Date]])</f>
        <v>2015</v>
      </c>
      <c r="B2742" s="8" t="s">
        <v>1719</v>
      </c>
    </row>
    <row r="2743" spans="1:2" x14ac:dyDescent="0.25">
      <c r="A2743" s="7">
        <f>YEAR(Table1[[#This Row],[Order Date]])</f>
        <v>2015</v>
      </c>
      <c r="B2743" s="8" t="s">
        <v>1719</v>
      </c>
    </row>
    <row r="2744" spans="1:2" x14ac:dyDescent="0.25">
      <c r="A2744" s="7">
        <f>YEAR(Table1[[#This Row],[Order Date]])</f>
        <v>2015</v>
      </c>
      <c r="B2744" s="8" t="s">
        <v>1719</v>
      </c>
    </row>
    <row r="2745" spans="1:2" x14ac:dyDescent="0.25">
      <c r="A2745" s="7">
        <f>YEAR(Table1[[#This Row],[Order Date]])</f>
        <v>2015</v>
      </c>
      <c r="B2745" s="8" t="s">
        <v>1719</v>
      </c>
    </row>
    <row r="2746" spans="1:2" x14ac:dyDescent="0.25">
      <c r="A2746" s="7">
        <f>YEAR(Table1[[#This Row],[Order Date]])</f>
        <v>2015</v>
      </c>
      <c r="B2746" s="8" t="s">
        <v>1738</v>
      </c>
    </row>
    <row r="2747" spans="1:2" x14ac:dyDescent="0.25">
      <c r="A2747" s="7">
        <f>YEAR(Table1[[#This Row],[Order Date]])</f>
        <v>2015</v>
      </c>
      <c r="B2747" s="8" t="s">
        <v>519</v>
      </c>
    </row>
    <row r="2748" spans="1:2" x14ac:dyDescent="0.25">
      <c r="A2748" s="7">
        <f>YEAR(Table1[[#This Row],[Order Date]])</f>
        <v>2015</v>
      </c>
      <c r="B2748" s="8" t="s">
        <v>900</v>
      </c>
    </row>
    <row r="2749" spans="1:2" x14ac:dyDescent="0.25">
      <c r="A2749" s="7">
        <f>YEAR(Table1[[#This Row],[Order Date]])</f>
        <v>2015</v>
      </c>
      <c r="B2749" s="8" t="s">
        <v>151</v>
      </c>
    </row>
    <row r="2750" spans="1:2" x14ac:dyDescent="0.25">
      <c r="A2750" s="7">
        <f>YEAR(Table1[[#This Row],[Order Date]])</f>
        <v>2015</v>
      </c>
      <c r="B2750" s="8" t="s">
        <v>1840</v>
      </c>
    </row>
    <row r="2751" spans="1:2" x14ac:dyDescent="0.25">
      <c r="A2751" s="7">
        <f>YEAR(Table1[[#This Row],[Order Date]])</f>
        <v>2015</v>
      </c>
      <c r="B2751" s="8" t="s">
        <v>1840</v>
      </c>
    </row>
    <row r="2752" spans="1:2" x14ac:dyDescent="0.25">
      <c r="A2752" s="7">
        <f>YEAR(Table1[[#This Row],[Order Date]])</f>
        <v>2015</v>
      </c>
      <c r="B2752" s="8" t="s">
        <v>1840</v>
      </c>
    </row>
    <row r="2753" spans="1:2" x14ac:dyDescent="0.25">
      <c r="A2753" s="7">
        <f>YEAR(Table1[[#This Row],[Order Date]])</f>
        <v>2015</v>
      </c>
      <c r="B2753" s="8" t="s">
        <v>1840</v>
      </c>
    </row>
    <row r="2754" spans="1:2" x14ac:dyDescent="0.25">
      <c r="A2754" s="7">
        <f>YEAR(Table1[[#This Row],[Order Date]])</f>
        <v>2015</v>
      </c>
      <c r="B2754" s="8" t="s">
        <v>1840</v>
      </c>
    </row>
    <row r="2755" spans="1:2" x14ac:dyDescent="0.25">
      <c r="A2755" s="7">
        <f>YEAR(Table1[[#This Row],[Order Date]])</f>
        <v>2015</v>
      </c>
      <c r="B2755" s="8" t="s">
        <v>1840</v>
      </c>
    </row>
    <row r="2756" spans="1:2" x14ac:dyDescent="0.25">
      <c r="A2756" s="7">
        <f>YEAR(Table1[[#This Row],[Order Date]])</f>
        <v>2015</v>
      </c>
      <c r="B2756" s="8" t="s">
        <v>233</v>
      </c>
    </row>
    <row r="2757" spans="1:2" x14ac:dyDescent="0.25">
      <c r="A2757" s="7">
        <f>YEAR(Table1[[#This Row],[Order Date]])</f>
        <v>2015</v>
      </c>
      <c r="B2757" s="8" t="s">
        <v>233</v>
      </c>
    </row>
    <row r="2758" spans="1:2" x14ac:dyDescent="0.25">
      <c r="A2758" s="7">
        <f>YEAR(Table1[[#This Row],[Order Date]])</f>
        <v>2015</v>
      </c>
      <c r="B2758" s="8" t="s">
        <v>1514</v>
      </c>
    </row>
    <row r="2759" spans="1:2" x14ac:dyDescent="0.25">
      <c r="A2759" s="7">
        <f>YEAR(Table1[[#This Row],[Order Date]])</f>
        <v>2015</v>
      </c>
      <c r="B2759" s="8" t="s">
        <v>1514</v>
      </c>
    </row>
    <row r="2760" spans="1:2" x14ac:dyDescent="0.25">
      <c r="A2760" s="7">
        <f>YEAR(Table1[[#This Row],[Order Date]])</f>
        <v>2015</v>
      </c>
      <c r="B2760" s="8" t="s">
        <v>1514</v>
      </c>
    </row>
    <row r="2761" spans="1:2" x14ac:dyDescent="0.25">
      <c r="A2761" s="7">
        <f>YEAR(Table1[[#This Row],[Order Date]])</f>
        <v>2015</v>
      </c>
      <c r="B2761" s="8" t="s">
        <v>1751</v>
      </c>
    </row>
    <row r="2762" spans="1:2" x14ac:dyDescent="0.25">
      <c r="A2762" s="7">
        <f>YEAR(Table1[[#This Row],[Order Date]])</f>
        <v>2015</v>
      </c>
      <c r="B2762" s="8" t="s">
        <v>1751</v>
      </c>
    </row>
    <row r="2763" spans="1:2" x14ac:dyDescent="0.25">
      <c r="A2763" s="7">
        <f>YEAR(Table1[[#This Row],[Order Date]])</f>
        <v>2015</v>
      </c>
      <c r="B2763" s="8" t="s">
        <v>1751</v>
      </c>
    </row>
    <row r="2764" spans="1:2" x14ac:dyDescent="0.25">
      <c r="A2764" s="7">
        <f>YEAR(Table1[[#This Row],[Order Date]])</f>
        <v>2015</v>
      </c>
      <c r="B2764" s="8" t="s">
        <v>1751</v>
      </c>
    </row>
    <row r="2765" spans="1:2" x14ac:dyDescent="0.25">
      <c r="A2765" s="7">
        <f>YEAR(Table1[[#This Row],[Order Date]])</f>
        <v>2015</v>
      </c>
      <c r="B2765" s="8" t="s">
        <v>1751</v>
      </c>
    </row>
    <row r="2766" spans="1:2" x14ac:dyDescent="0.25">
      <c r="A2766" s="7">
        <f>YEAR(Table1[[#This Row],[Order Date]])</f>
        <v>2015</v>
      </c>
      <c r="B2766" s="8" t="s">
        <v>1751</v>
      </c>
    </row>
    <row r="2767" spans="1:2" x14ac:dyDescent="0.25">
      <c r="A2767" s="7">
        <f>YEAR(Table1[[#This Row],[Order Date]])</f>
        <v>2015</v>
      </c>
      <c r="B2767" s="8" t="s">
        <v>1751</v>
      </c>
    </row>
    <row r="2768" spans="1:2" x14ac:dyDescent="0.25">
      <c r="A2768" s="7">
        <f>YEAR(Table1[[#This Row],[Order Date]])</f>
        <v>2015</v>
      </c>
      <c r="B2768" s="8" t="s">
        <v>2156</v>
      </c>
    </row>
    <row r="2769" spans="1:2" x14ac:dyDescent="0.25">
      <c r="A2769" s="7">
        <f>YEAR(Table1[[#This Row],[Order Date]])</f>
        <v>2015</v>
      </c>
      <c r="B2769" s="8" t="s">
        <v>69</v>
      </c>
    </row>
    <row r="2770" spans="1:2" x14ac:dyDescent="0.25">
      <c r="A2770" s="7">
        <f>YEAR(Table1[[#This Row],[Order Date]])</f>
        <v>2015</v>
      </c>
      <c r="B2770" s="8" t="s">
        <v>69</v>
      </c>
    </row>
    <row r="2771" spans="1:2" x14ac:dyDescent="0.25">
      <c r="A2771" s="7">
        <f>YEAR(Table1[[#This Row],[Order Date]])</f>
        <v>2015</v>
      </c>
      <c r="B2771" s="8" t="s">
        <v>69</v>
      </c>
    </row>
    <row r="2772" spans="1:2" x14ac:dyDescent="0.25">
      <c r="A2772" s="7">
        <f>YEAR(Table1[[#This Row],[Order Date]])</f>
        <v>2015</v>
      </c>
      <c r="B2772" s="8" t="s">
        <v>1357</v>
      </c>
    </row>
    <row r="2773" spans="1:2" x14ac:dyDescent="0.25">
      <c r="A2773" s="7">
        <f>YEAR(Table1[[#This Row],[Order Date]])</f>
        <v>2015</v>
      </c>
      <c r="B2773" s="8" t="s">
        <v>171</v>
      </c>
    </row>
    <row r="2774" spans="1:2" x14ac:dyDescent="0.25">
      <c r="A2774" s="7">
        <f>YEAR(Table1[[#This Row],[Order Date]])</f>
        <v>2015</v>
      </c>
      <c r="B2774" s="8" t="s">
        <v>1945</v>
      </c>
    </row>
    <row r="2775" spans="1:2" x14ac:dyDescent="0.25">
      <c r="A2775" s="7">
        <f>YEAR(Table1[[#This Row],[Order Date]])</f>
        <v>2015</v>
      </c>
      <c r="B2775" s="8" t="s">
        <v>1945</v>
      </c>
    </row>
    <row r="2776" spans="1:2" x14ac:dyDescent="0.25">
      <c r="A2776" s="7">
        <f>YEAR(Table1[[#This Row],[Order Date]])</f>
        <v>2015</v>
      </c>
      <c r="B2776" s="8" t="s">
        <v>1945</v>
      </c>
    </row>
    <row r="2777" spans="1:2" x14ac:dyDescent="0.25">
      <c r="A2777" s="7">
        <f>YEAR(Table1[[#This Row],[Order Date]])</f>
        <v>2015</v>
      </c>
      <c r="B2777" s="8" t="s">
        <v>1945</v>
      </c>
    </row>
    <row r="2778" spans="1:2" x14ac:dyDescent="0.25">
      <c r="A2778" s="7">
        <f>YEAR(Table1[[#This Row],[Order Date]])</f>
        <v>2015</v>
      </c>
      <c r="B2778" s="8" t="s">
        <v>2104</v>
      </c>
    </row>
    <row r="2779" spans="1:2" x14ac:dyDescent="0.25">
      <c r="A2779" s="7">
        <f>YEAR(Table1[[#This Row],[Order Date]])</f>
        <v>2015</v>
      </c>
      <c r="B2779" s="8" t="s">
        <v>2104</v>
      </c>
    </row>
    <row r="2780" spans="1:2" x14ac:dyDescent="0.25">
      <c r="A2780" s="7">
        <f>YEAR(Table1[[#This Row],[Order Date]])</f>
        <v>2015</v>
      </c>
      <c r="B2780" s="8" t="s">
        <v>445</v>
      </c>
    </row>
    <row r="2781" spans="1:2" x14ac:dyDescent="0.25">
      <c r="A2781" s="7">
        <f>YEAR(Table1[[#This Row],[Order Date]])</f>
        <v>2015</v>
      </c>
      <c r="B2781" s="8" t="s">
        <v>445</v>
      </c>
    </row>
    <row r="2782" spans="1:2" x14ac:dyDescent="0.25">
      <c r="A2782" s="7">
        <f>YEAR(Table1[[#This Row],[Order Date]])</f>
        <v>2015</v>
      </c>
      <c r="B2782" s="8" t="s">
        <v>1863</v>
      </c>
    </row>
    <row r="2783" spans="1:2" x14ac:dyDescent="0.25">
      <c r="A2783" s="7">
        <f>YEAR(Table1[[#This Row],[Order Date]])</f>
        <v>2015</v>
      </c>
      <c r="B2783" s="8" t="s">
        <v>1863</v>
      </c>
    </row>
    <row r="2784" spans="1:2" x14ac:dyDescent="0.25">
      <c r="A2784" s="7">
        <f>YEAR(Table1[[#This Row],[Order Date]])</f>
        <v>2015</v>
      </c>
      <c r="B2784" s="8" t="s">
        <v>1863</v>
      </c>
    </row>
    <row r="2785" spans="1:2" x14ac:dyDescent="0.25">
      <c r="A2785" s="7">
        <f>YEAR(Table1[[#This Row],[Order Date]])</f>
        <v>2015</v>
      </c>
      <c r="B2785" s="8" t="s">
        <v>1288</v>
      </c>
    </row>
    <row r="2786" spans="1:2" x14ac:dyDescent="0.25">
      <c r="A2786" s="7">
        <f>YEAR(Table1[[#This Row],[Order Date]])</f>
        <v>2015</v>
      </c>
      <c r="B2786" s="8" t="s">
        <v>2033</v>
      </c>
    </row>
    <row r="2787" spans="1:2" x14ac:dyDescent="0.25">
      <c r="A2787" s="7">
        <f>YEAR(Table1[[#This Row],[Order Date]])</f>
        <v>2015</v>
      </c>
      <c r="B2787" s="8" t="s">
        <v>2162</v>
      </c>
    </row>
    <row r="2788" spans="1:2" x14ac:dyDescent="0.25">
      <c r="A2788" s="7">
        <f>YEAR(Table1[[#This Row],[Order Date]])</f>
        <v>2015</v>
      </c>
      <c r="B2788" s="8" t="s">
        <v>2162</v>
      </c>
    </row>
    <row r="2789" spans="1:2" x14ac:dyDescent="0.25">
      <c r="A2789" s="7">
        <f>YEAR(Table1[[#This Row],[Order Date]])</f>
        <v>2015</v>
      </c>
      <c r="B2789" s="8" t="s">
        <v>1076</v>
      </c>
    </row>
    <row r="2790" spans="1:2" x14ac:dyDescent="0.25">
      <c r="A2790" s="7">
        <f>YEAR(Table1[[#This Row],[Order Date]])</f>
        <v>2015</v>
      </c>
      <c r="B2790" s="8" t="s">
        <v>1242</v>
      </c>
    </row>
    <row r="2791" spans="1:2" x14ac:dyDescent="0.25">
      <c r="A2791" s="7">
        <f>YEAR(Table1[[#This Row],[Order Date]])</f>
        <v>2015</v>
      </c>
      <c r="B2791" s="8" t="s">
        <v>487</v>
      </c>
    </row>
    <row r="2792" spans="1:2" x14ac:dyDescent="0.25">
      <c r="A2792" s="7">
        <f>YEAR(Table1[[#This Row],[Order Date]])</f>
        <v>2015</v>
      </c>
      <c r="B2792" s="8" t="s">
        <v>487</v>
      </c>
    </row>
    <row r="2793" spans="1:2" x14ac:dyDescent="0.25">
      <c r="A2793" s="7">
        <f>YEAR(Table1[[#This Row],[Order Date]])</f>
        <v>2015</v>
      </c>
      <c r="B2793" s="8" t="s">
        <v>487</v>
      </c>
    </row>
    <row r="2794" spans="1:2" x14ac:dyDescent="0.25">
      <c r="A2794" s="7">
        <f>YEAR(Table1[[#This Row],[Order Date]])</f>
        <v>2015</v>
      </c>
      <c r="B2794" s="8" t="s">
        <v>2164</v>
      </c>
    </row>
    <row r="2795" spans="1:2" x14ac:dyDescent="0.25">
      <c r="A2795" s="7">
        <f>YEAR(Table1[[#This Row],[Order Date]])</f>
        <v>2015</v>
      </c>
      <c r="B2795" s="8" t="s">
        <v>2166</v>
      </c>
    </row>
    <row r="2796" spans="1:2" x14ac:dyDescent="0.25">
      <c r="A2796" s="7">
        <f>YEAR(Table1[[#This Row],[Order Date]])</f>
        <v>2015</v>
      </c>
      <c r="B2796" s="8" t="s">
        <v>2166</v>
      </c>
    </row>
    <row r="2797" spans="1:2" x14ac:dyDescent="0.25">
      <c r="A2797" s="7">
        <f>YEAR(Table1[[#This Row],[Order Date]])</f>
        <v>2015</v>
      </c>
      <c r="B2797" s="8" t="s">
        <v>2166</v>
      </c>
    </row>
    <row r="2798" spans="1:2" x14ac:dyDescent="0.25">
      <c r="A2798" s="7">
        <f>YEAR(Table1[[#This Row],[Order Date]])</f>
        <v>2015</v>
      </c>
      <c r="B2798" s="8" t="s">
        <v>2166</v>
      </c>
    </row>
    <row r="2799" spans="1:2" x14ac:dyDescent="0.25">
      <c r="A2799" s="7">
        <f>YEAR(Table1[[#This Row],[Order Date]])</f>
        <v>2015</v>
      </c>
      <c r="B2799" s="8" t="s">
        <v>2166</v>
      </c>
    </row>
    <row r="2800" spans="1:2" x14ac:dyDescent="0.25">
      <c r="A2800" s="7">
        <f>YEAR(Table1[[#This Row],[Order Date]])</f>
        <v>2015</v>
      </c>
      <c r="B2800" s="8" t="s">
        <v>2166</v>
      </c>
    </row>
    <row r="2801" spans="1:2" x14ac:dyDescent="0.25">
      <c r="A2801" s="7">
        <f>YEAR(Table1[[#This Row],[Order Date]])</f>
        <v>2015</v>
      </c>
      <c r="B2801" s="8" t="s">
        <v>889</v>
      </c>
    </row>
    <row r="2802" spans="1:2" x14ac:dyDescent="0.25">
      <c r="A2802" s="7">
        <f>YEAR(Table1[[#This Row],[Order Date]])</f>
        <v>2015</v>
      </c>
      <c r="B2802" s="8" t="s">
        <v>889</v>
      </c>
    </row>
    <row r="2803" spans="1:2" x14ac:dyDescent="0.25">
      <c r="A2803" s="7">
        <f>YEAR(Table1[[#This Row],[Order Date]])</f>
        <v>2015</v>
      </c>
      <c r="B2803" s="8" t="s">
        <v>889</v>
      </c>
    </row>
    <row r="2804" spans="1:2" x14ac:dyDescent="0.25">
      <c r="A2804" s="7">
        <f>YEAR(Table1[[#This Row],[Order Date]])</f>
        <v>2015</v>
      </c>
      <c r="B2804" s="8" t="s">
        <v>889</v>
      </c>
    </row>
    <row r="2805" spans="1:2" x14ac:dyDescent="0.25">
      <c r="A2805" s="7">
        <f>YEAR(Table1[[#This Row],[Order Date]])</f>
        <v>2015</v>
      </c>
      <c r="B2805" s="8" t="s">
        <v>456</v>
      </c>
    </row>
    <row r="2806" spans="1:2" x14ac:dyDescent="0.25">
      <c r="A2806" s="7">
        <f>YEAR(Table1[[#This Row],[Order Date]])</f>
        <v>2015</v>
      </c>
      <c r="B2806" s="8" t="s">
        <v>456</v>
      </c>
    </row>
    <row r="2807" spans="1:2" x14ac:dyDescent="0.25">
      <c r="A2807" s="7">
        <f>YEAR(Table1[[#This Row],[Order Date]])</f>
        <v>2015</v>
      </c>
      <c r="B2807" s="8" t="s">
        <v>50</v>
      </c>
    </row>
    <row r="2808" spans="1:2" x14ac:dyDescent="0.25">
      <c r="A2808" s="7">
        <f>YEAR(Table1[[#This Row],[Order Date]])</f>
        <v>2015</v>
      </c>
      <c r="B2808" s="8" t="s">
        <v>957</v>
      </c>
    </row>
    <row r="2809" spans="1:2" x14ac:dyDescent="0.25">
      <c r="A2809" s="7">
        <f>YEAR(Table1[[#This Row],[Order Date]])</f>
        <v>2015</v>
      </c>
      <c r="B2809" s="8" t="s">
        <v>957</v>
      </c>
    </row>
    <row r="2810" spans="1:2" x14ac:dyDescent="0.25">
      <c r="A2810" s="7">
        <f>YEAR(Table1[[#This Row],[Order Date]])</f>
        <v>2015</v>
      </c>
      <c r="B2810" s="8" t="s">
        <v>957</v>
      </c>
    </row>
    <row r="2811" spans="1:2" x14ac:dyDescent="0.25">
      <c r="A2811" s="7">
        <f>YEAR(Table1[[#This Row],[Order Date]])</f>
        <v>2015</v>
      </c>
      <c r="B2811" s="8" t="s">
        <v>957</v>
      </c>
    </row>
    <row r="2812" spans="1:2" x14ac:dyDescent="0.25">
      <c r="A2812" s="7">
        <f>YEAR(Table1[[#This Row],[Order Date]])</f>
        <v>2015</v>
      </c>
      <c r="B2812" s="8" t="s">
        <v>769</v>
      </c>
    </row>
    <row r="2813" spans="1:2" x14ac:dyDescent="0.25">
      <c r="A2813" s="7">
        <f>YEAR(Table1[[#This Row],[Order Date]])</f>
        <v>2015</v>
      </c>
      <c r="B2813" s="8" t="s">
        <v>921</v>
      </c>
    </row>
    <row r="2814" spans="1:2" x14ac:dyDescent="0.25">
      <c r="A2814" s="7">
        <f>YEAR(Table1[[#This Row],[Order Date]])</f>
        <v>2015</v>
      </c>
      <c r="B2814" s="8" t="s">
        <v>921</v>
      </c>
    </row>
    <row r="2815" spans="1:2" x14ac:dyDescent="0.25">
      <c r="A2815" s="7">
        <f>YEAR(Table1[[#This Row],[Order Date]])</f>
        <v>2015</v>
      </c>
      <c r="B2815" s="8" t="s">
        <v>921</v>
      </c>
    </row>
    <row r="2816" spans="1:2" x14ac:dyDescent="0.25">
      <c r="A2816" s="7">
        <f>YEAR(Table1[[#This Row],[Order Date]])</f>
        <v>2015</v>
      </c>
      <c r="B2816" s="8" t="s">
        <v>921</v>
      </c>
    </row>
    <row r="2817" spans="1:2" x14ac:dyDescent="0.25">
      <c r="A2817" s="7">
        <f>YEAR(Table1[[#This Row],[Order Date]])</f>
        <v>2015</v>
      </c>
      <c r="B2817" s="8" t="s">
        <v>1891</v>
      </c>
    </row>
    <row r="2818" spans="1:2" x14ac:dyDescent="0.25">
      <c r="A2818" s="7">
        <f>YEAR(Table1[[#This Row],[Order Date]])</f>
        <v>2015</v>
      </c>
      <c r="B2818" s="8" t="s">
        <v>1891</v>
      </c>
    </row>
    <row r="2819" spans="1:2" x14ac:dyDescent="0.25">
      <c r="A2819" s="7">
        <f>YEAR(Table1[[#This Row],[Order Date]])</f>
        <v>2015</v>
      </c>
      <c r="B2819" s="8" t="s">
        <v>1429</v>
      </c>
    </row>
    <row r="2820" spans="1:2" x14ac:dyDescent="0.25">
      <c r="A2820" s="7">
        <f>YEAR(Table1[[#This Row],[Order Date]])</f>
        <v>2015</v>
      </c>
      <c r="B2820" s="8" t="s">
        <v>879</v>
      </c>
    </row>
    <row r="2821" spans="1:2" x14ac:dyDescent="0.25">
      <c r="A2821" s="7">
        <f>YEAR(Table1[[#This Row],[Order Date]])</f>
        <v>2015</v>
      </c>
      <c r="B2821" s="8" t="s">
        <v>1452</v>
      </c>
    </row>
    <row r="2822" spans="1:2" x14ac:dyDescent="0.25">
      <c r="A2822" s="7">
        <f>YEAR(Table1[[#This Row],[Order Date]])</f>
        <v>2015</v>
      </c>
      <c r="B2822" s="8" t="s">
        <v>788</v>
      </c>
    </row>
    <row r="2823" spans="1:2" x14ac:dyDescent="0.25">
      <c r="A2823" s="7">
        <f>YEAR(Table1[[#This Row],[Order Date]])</f>
        <v>2015</v>
      </c>
      <c r="B2823" s="8" t="s">
        <v>788</v>
      </c>
    </row>
    <row r="2824" spans="1:2" x14ac:dyDescent="0.25">
      <c r="A2824" s="7">
        <f>YEAR(Table1[[#This Row],[Order Date]])</f>
        <v>2015</v>
      </c>
      <c r="B2824" s="8" t="s">
        <v>788</v>
      </c>
    </row>
    <row r="2825" spans="1:2" x14ac:dyDescent="0.25">
      <c r="A2825" s="7">
        <f>YEAR(Table1[[#This Row],[Order Date]])</f>
        <v>2015</v>
      </c>
      <c r="B2825" s="8" t="s">
        <v>176</v>
      </c>
    </row>
    <row r="2826" spans="1:2" x14ac:dyDescent="0.25">
      <c r="A2826" s="7">
        <f>YEAR(Table1[[#This Row],[Order Date]])</f>
        <v>2015</v>
      </c>
      <c r="B2826" s="8" t="s">
        <v>307</v>
      </c>
    </row>
    <row r="2827" spans="1:2" x14ac:dyDescent="0.25">
      <c r="A2827" s="7">
        <f>YEAR(Table1[[#This Row],[Order Date]])</f>
        <v>2015</v>
      </c>
      <c r="B2827" s="8" t="s">
        <v>635</v>
      </c>
    </row>
    <row r="2828" spans="1:2" x14ac:dyDescent="0.25">
      <c r="A2828" s="7">
        <f>YEAR(Table1[[#This Row],[Order Date]])</f>
        <v>2015</v>
      </c>
      <c r="B2828" s="8" t="s">
        <v>1452</v>
      </c>
    </row>
    <row r="2829" spans="1:2" x14ac:dyDescent="0.25">
      <c r="A2829" s="7">
        <f>YEAR(Table1[[#This Row],[Order Date]])</f>
        <v>2015</v>
      </c>
      <c r="B2829" s="8" t="s">
        <v>1452</v>
      </c>
    </row>
    <row r="2830" spans="1:2" x14ac:dyDescent="0.25">
      <c r="A2830" s="7">
        <f>YEAR(Table1[[#This Row],[Order Date]])</f>
        <v>2015</v>
      </c>
      <c r="B2830" s="8" t="s">
        <v>1452</v>
      </c>
    </row>
    <row r="2831" spans="1:2" x14ac:dyDescent="0.25">
      <c r="A2831" s="7">
        <f>YEAR(Table1[[#This Row],[Order Date]])</f>
        <v>2015</v>
      </c>
      <c r="B2831" s="8" t="s">
        <v>1186</v>
      </c>
    </row>
    <row r="2832" spans="1:2" x14ac:dyDescent="0.25">
      <c r="A2832" s="7">
        <f>YEAR(Table1[[#This Row],[Order Date]])</f>
        <v>2015</v>
      </c>
      <c r="B2832" s="8" t="s">
        <v>925</v>
      </c>
    </row>
    <row r="2833" spans="1:2" x14ac:dyDescent="0.25">
      <c r="A2833" s="7">
        <f>YEAR(Table1[[#This Row],[Order Date]])</f>
        <v>2015</v>
      </c>
      <c r="B2833" s="8" t="s">
        <v>1148</v>
      </c>
    </row>
    <row r="2834" spans="1:2" x14ac:dyDescent="0.25">
      <c r="A2834" s="7">
        <f>YEAR(Table1[[#This Row],[Order Date]])</f>
        <v>2015</v>
      </c>
      <c r="B2834" s="8" t="s">
        <v>1148</v>
      </c>
    </row>
    <row r="2835" spans="1:2" x14ac:dyDescent="0.25">
      <c r="A2835" s="7">
        <f>YEAR(Table1[[#This Row],[Order Date]])</f>
        <v>2015</v>
      </c>
      <c r="B2835" s="8" t="s">
        <v>1148</v>
      </c>
    </row>
    <row r="2836" spans="1:2" x14ac:dyDescent="0.25">
      <c r="A2836" s="7">
        <f>YEAR(Table1[[#This Row],[Order Date]])</f>
        <v>2015</v>
      </c>
      <c r="B2836" s="8" t="s">
        <v>1424</v>
      </c>
    </row>
    <row r="2837" spans="1:2" x14ac:dyDescent="0.25">
      <c r="A2837" s="7">
        <f>YEAR(Table1[[#This Row],[Order Date]])</f>
        <v>2015</v>
      </c>
      <c r="B2837" s="8" t="s">
        <v>1797</v>
      </c>
    </row>
    <row r="2838" spans="1:2" x14ac:dyDescent="0.25">
      <c r="A2838" s="7">
        <f>YEAR(Table1[[#This Row],[Order Date]])</f>
        <v>2015</v>
      </c>
      <c r="B2838" s="8" t="s">
        <v>500</v>
      </c>
    </row>
    <row r="2839" spans="1:2" x14ac:dyDescent="0.25">
      <c r="A2839" s="7">
        <f>YEAR(Table1[[#This Row],[Order Date]])</f>
        <v>2015</v>
      </c>
      <c r="B2839" s="8" t="s">
        <v>500</v>
      </c>
    </row>
    <row r="2840" spans="1:2" x14ac:dyDescent="0.25">
      <c r="A2840" s="7">
        <f>YEAR(Table1[[#This Row],[Order Date]])</f>
        <v>2015</v>
      </c>
      <c r="B2840" s="8" t="s">
        <v>839</v>
      </c>
    </row>
    <row r="2841" spans="1:2" x14ac:dyDescent="0.25">
      <c r="A2841" s="7">
        <f>YEAR(Table1[[#This Row],[Order Date]])</f>
        <v>2015</v>
      </c>
      <c r="B2841" s="8" t="s">
        <v>839</v>
      </c>
    </row>
    <row r="2842" spans="1:2" x14ac:dyDescent="0.25">
      <c r="A2842" s="7">
        <f>YEAR(Table1[[#This Row],[Order Date]])</f>
        <v>2015</v>
      </c>
      <c r="B2842" s="8" t="s">
        <v>2174</v>
      </c>
    </row>
    <row r="2843" spans="1:2" x14ac:dyDescent="0.25">
      <c r="A2843" s="7">
        <f>YEAR(Table1[[#This Row],[Order Date]])</f>
        <v>2015</v>
      </c>
      <c r="B2843" s="8" t="s">
        <v>2174</v>
      </c>
    </row>
    <row r="2844" spans="1:2" x14ac:dyDescent="0.25">
      <c r="A2844" s="7">
        <f>YEAR(Table1[[#This Row],[Order Date]])</f>
        <v>2015</v>
      </c>
      <c r="B2844" s="8" t="s">
        <v>2174</v>
      </c>
    </row>
    <row r="2845" spans="1:2" x14ac:dyDescent="0.25">
      <c r="A2845" s="7">
        <f>YEAR(Table1[[#This Row],[Order Date]])</f>
        <v>2015</v>
      </c>
      <c r="B2845" s="8" t="s">
        <v>2174</v>
      </c>
    </row>
    <row r="2846" spans="1:2" x14ac:dyDescent="0.25">
      <c r="A2846" s="7">
        <f>YEAR(Table1[[#This Row],[Order Date]])</f>
        <v>2015</v>
      </c>
      <c r="B2846" s="8" t="s">
        <v>1693</v>
      </c>
    </row>
    <row r="2847" spans="1:2" x14ac:dyDescent="0.25">
      <c r="A2847" s="7">
        <f>YEAR(Table1[[#This Row],[Order Date]])</f>
        <v>2015</v>
      </c>
      <c r="B2847" s="8" t="s">
        <v>443</v>
      </c>
    </row>
    <row r="2848" spans="1:2" x14ac:dyDescent="0.25">
      <c r="A2848" s="7">
        <f>YEAR(Table1[[#This Row],[Order Date]])</f>
        <v>2015</v>
      </c>
      <c r="B2848" s="8" t="s">
        <v>443</v>
      </c>
    </row>
    <row r="2849" spans="1:2" x14ac:dyDescent="0.25">
      <c r="A2849" s="7">
        <f>YEAR(Table1[[#This Row],[Order Date]])</f>
        <v>2015</v>
      </c>
      <c r="B2849" s="8" t="s">
        <v>443</v>
      </c>
    </row>
    <row r="2850" spans="1:2" x14ac:dyDescent="0.25">
      <c r="A2850" s="7">
        <f>YEAR(Table1[[#This Row],[Order Date]])</f>
        <v>2015</v>
      </c>
      <c r="B2850" s="8" t="s">
        <v>443</v>
      </c>
    </row>
    <row r="2851" spans="1:2" x14ac:dyDescent="0.25">
      <c r="A2851" s="7">
        <f>YEAR(Table1[[#This Row],[Order Date]])</f>
        <v>2015</v>
      </c>
      <c r="B2851" s="8" t="s">
        <v>892</v>
      </c>
    </row>
    <row r="2852" spans="1:2" x14ac:dyDescent="0.25">
      <c r="A2852" s="7">
        <f>YEAR(Table1[[#This Row],[Order Date]])</f>
        <v>2015</v>
      </c>
      <c r="B2852" s="8" t="s">
        <v>1489</v>
      </c>
    </row>
    <row r="2853" spans="1:2" x14ac:dyDescent="0.25">
      <c r="A2853" s="7">
        <f>YEAR(Table1[[#This Row],[Order Date]])</f>
        <v>2015</v>
      </c>
      <c r="B2853" s="8" t="s">
        <v>1489</v>
      </c>
    </row>
    <row r="2854" spans="1:2" x14ac:dyDescent="0.25">
      <c r="A2854" s="7">
        <f>YEAR(Table1[[#This Row],[Order Date]])</f>
        <v>2015</v>
      </c>
      <c r="B2854" s="8" t="s">
        <v>1489</v>
      </c>
    </row>
    <row r="2855" spans="1:2" x14ac:dyDescent="0.25">
      <c r="A2855" s="7">
        <f>YEAR(Table1[[#This Row],[Order Date]])</f>
        <v>2015</v>
      </c>
      <c r="B2855" s="8" t="s">
        <v>1489</v>
      </c>
    </row>
    <row r="2856" spans="1:2" x14ac:dyDescent="0.25">
      <c r="A2856" s="7">
        <f>YEAR(Table1[[#This Row],[Order Date]])</f>
        <v>2015</v>
      </c>
      <c r="B2856" s="8" t="s">
        <v>873</v>
      </c>
    </row>
    <row r="2857" spans="1:2" x14ac:dyDescent="0.25">
      <c r="A2857" s="7">
        <f>YEAR(Table1[[#This Row],[Order Date]])</f>
        <v>2015</v>
      </c>
      <c r="B2857" s="8" t="s">
        <v>2176</v>
      </c>
    </row>
    <row r="2858" spans="1:2" x14ac:dyDescent="0.25">
      <c r="A2858" s="7">
        <f>YEAR(Table1[[#This Row],[Order Date]])</f>
        <v>2015</v>
      </c>
      <c r="B2858" s="8" t="s">
        <v>1412</v>
      </c>
    </row>
    <row r="2859" spans="1:2" x14ac:dyDescent="0.25">
      <c r="A2859" s="7">
        <f>YEAR(Table1[[#This Row],[Order Date]])</f>
        <v>2015</v>
      </c>
      <c r="B2859" s="8" t="s">
        <v>1412</v>
      </c>
    </row>
    <row r="2860" spans="1:2" x14ac:dyDescent="0.25">
      <c r="A2860" s="7">
        <f>YEAR(Table1[[#This Row],[Order Date]])</f>
        <v>2015</v>
      </c>
      <c r="B2860" s="8" t="s">
        <v>749</v>
      </c>
    </row>
    <row r="2861" spans="1:2" x14ac:dyDescent="0.25">
      <c r="A2861" s="7">
        <f>YEAR(Table1[[#This Row],[Order Date]])</f>
        <v>2015</v>
      </c>
      <c r="B2861" s="8" t="s">
        <v>873</v>
      </c>
    </row>
    <row r="2862" spans="1:2" x14ac:dyDescent="0.25">
      <c r="A2862" s="7">
        <f>YEAR(Table1[[#This Row],[Order Date]])</f>
        <v>2015</v>
      </c>
      <c r="B2862" s="8" t="s">
        <v>2179</v>
      </c>
    </row>
    <row r="2863" spans="1:2" x14ac:dyDescent="0.25">
      <c r="A2863" s="7">
        <f>YEAR(Table1[[#This Row],[Order Date]])</f>
        <v>2015</v>
      </c>
      <c r="B2863" s="8" t="s">
        <v>2179</v>
      </c>
    </row>
    <row r="2864" spans="1:2" x14ac:dyDescent="0.25">
      <c r="A2864" s="7">
        <f>YEAR(Table1[[#This Row],[Order Date]])</f>
        <v>2015</v>
      </c>
      <c r="B2864" s="8" t="s">
        <v>1371</v>
      </c>
    </row>
    <row r="2865" spans="1:2" x14ac:dyDescent="0.25">
      <c r="A2865" s="7">
        <f>YEAR(Table1[[#This Row],[Order Date]])</f>
        <v>2015</v>
      </c>
      <c r="B2865" s="8" t="s">
        <v>1371</v>
      </c>
    </row>
    <row r="2866" spans="1:2" x14ac:dyDescent="0.25">
      <c r="A2866" s="7">
        <f>YEAR(Table1[[#This Row],[Order Date]])</f>
        <v>2015</v>
      </c>
      <c r="B2866" s="8" t="s">
        <v>1371</v>
      </c>
    </row>
    <row r="2867" spans="1:2" x14ac:dyDescent="0.25">
      <c r="A2867" s="7">
        <f>YEAR(Table1[[#This Row],[Order Date]])</f>
        <v>2015</v>
      </c>
      <c r="B2867" s="8" t="s">
        <v>2183</v>
      </c>
    </row>
    <row r="2868" spans="1:2" x14ac:dyDescent="0.25">
      <c r="A2868" s="7">
        <f>YEAR(Table1[[#This Row],[Order Date]])</f>
        <v>2015</v>
      </c>
      <c r="B2868" s="8" t="s">
        <v>2183</v>
      </c>
    </row>
    <row r="2869" spans="1:2" x14ac:dyDescent="0.25">
      <c r="A2869" s="7">
        <f>YEAR(Table1[[#This Row],[Order Date]])</f>
        <v>2015</v>
      </c>
      <c r="B2869" s="8" t="s">
        <v>2183</v>
      </c>
    </row>
    <row r="2870" spans="1:2" x14ac:dyDescent="0.25">
      <c r="A2870" s="7">
        <f>YEAR(Table1[[#This Row],[Order Date]])</f>
        <v>2015</v>
      </c>
      <c r="B2870" s="8" t="s">
        <v>437</v>
      </c>
    </row>
    <row r="2871" spans="1:2" x14ac:dyDescent="0.25">
      <c r="A2871" s="7">
        <f>YEAR(Table1[[#This Row],[Order Date]])</f>
        <v>2015</v>
      </c>
      <c r="B2871" s="8" t="s">
        <v>589</v>
      </c>
    </row>
    <row r="2872" spans="1:2" x14ac:dyDescent="0.25">
      <c r="A2872" s="7">
        <f>YEAR(Table1[[#This Row],[Order Date]])</f>
        <v>2015</v>
      </c>
      <c r="B2872" s="8" t="s">
        <v>589</v>
      </c>
    </row>
    <row r="2873" spans="1:2" x14ac:dyDescent="0.25">
      <c r="A2873" s="7">
        <f>YEAR(Table1[[#This Row],[Order Date]])</f>
        <v>2015</v>
      </c>
      <c r="B2873" s="8" t="s">
        <v>589</v>
      </c>
    </row>
    <row r="2874" spans="1:2" x14ac:dyDescent="0.25">
      <c r="A2874" s="7">
        <f>YEAR(Table1[[#This Row],[Order Date]])</f>
        <v>2015</v>
      </c>
      <c r="B2874" s="8" t="s">
        <v>667</v>
      </c>
    </row>
    <row r="2875" spans="1:2" x14ac:dyDescent="0.25">
      <c r="A2875" s="7">
        <f>YEAR(Table1[[#This Row],[Order Date]])</f>
        <v>2015</v>
      </c>
      <c r="B2875" s="8" t="s">
        <v>667</v>
      </c>
    </row>
    <row r="2876" spans="1:2" x14ac:dyDescent="0.25">
      <c r="A2876" s="7">
        <f>YEAR(Table1[[#This Row],[Order Date]])</f>
        <v>2015</v>
      </c>
      <c r="B2876" s="8" t="s">
        <v>667</v>
      </c>
    </row>
    <row r="2877" spans="1:2" x14ac:dyDescent="0.25">
      <c r="A2877" s="7">
        <f>YEAR(Table1[[#This Row],[Order Date]])</f>
        <v>2015</v>
      </c>
      <c r="B2877" s="8" t="s">
        <v>667</v>
      </c>
    </row>
    <row r="2878" spans="1:2" x14ac:dyDescent="0.25">
      <c r="A2878" s="7">
        <f>YEAR(Table1[[#This Row],[Order Date]])</f>
        <v>2015</v>
      </c>
      <c r="B2878" s="8" t="s">
        <v>667</v>
      </c>
    </row>
    <row r="2879" spans="1:2" x14ac:dyDescent="0.25">
      <c r="A2879" s="7">
        <f>YEAR(Table1[[#This Row],[Order Date]])</f>
        <v>2015</v>
      </c>
      <c r="B2879" s="8" t="s">
        <v>667</v>
      </c>
    </row>
    <row r="2880" spans="1:2" x14ac:dyDescent="0.25">
      <c r="A2880" s="7">
        <f>YEAR(Table1[[#This Row],[Order Date]])</f>
        <v>2015</v>
      </c>
      <c r="B2880" s="8" t="s">
        <v>667</v>
      </c>
    </row>
    <row r="2881" spans="1:2" x14ac:dyDescent="0.25">
      <c r="A2881" s="7">
        <f>YEAR(Table1[[#This Row],[Order Date]])</f>
        <v>2015</v>
      </c>
      <c r="B2881" s="8" t="s">
        <v>667</v>
      </c>
    </row>
    <row r="2882" spans="1:2" x14ac:dyDescent="0.25">
      <c r="A2882" s="7">
        <f>YEAR(Table1[[#This Row],[Order Date]])</f>
        <v>2015</v>
      </c>
      <c r="B2882" s="8" t="s">
        <v>667</v>
      </c>
    </row>
    <row r="2883" spans="1:2" x14ac:dyDescent="0.25">
      <c r="A2883" s="7">
        <f>YEAR(Table1[[#This Row],[Order Date]])</f>
        <v>2015</v>
      </c>
      <c r="B2883" s="8" t="s">
        <v>667</v>
      </c>
    </row>
    <row r="2884" spans="1:2" x14ac:dyDescent="0.25">
      <c r="A2884" s="7">
        <f>YEAR(Table1[[#This Row],[Order Date]])</f>
        <v>2015</v>
      </c>
      <c r="B2884" s="8" t="s">
        <v>498</v>
      </c>
    </row>
    <row r="2885" spans="1:2" x14ac:dyDescent="0.25">
      <c r="A2885" s="7">
        <f>YEAR(Table1[[#This Row],[Order Date]])</f>
        <v>2015</v>
      </c>
      <c r="B2885" s="8" t="s">
        <v>228</v>
      </c>
    </row>
    <row r="2886" spans="1:2" x14ac:dyDescent="0.25">
      <c r="A2886" s="7">
        <f>YEAR(Table1[[#This Row],[Order Date]])</f>
        <v>2015</v>
      </c>
      <c r="B2886" s="8" t="s">
        <v>1310</v>
      </c>
    </row>
    <row r="2887" spans="1:2" x14ac:dyDescent="0.25">
      <c r="A2887" s="7">
        <f>YEAR(Table1[[#This Row],[Order Date]])</f>
        <v>2015</v>
      </c>
      <c r="B2887" s="8" t="s">
        <v>1310</v>
      </c>
    </row>
    <row r="2888" spans="1:2" x14ac:dyDescent="0.25">
      <c r="A2888" s="7">
        <f>YEAR(Table1[[#This Row],[Order Date]])</f>
        <v>2015</v>
      </c>
      <c r="B2888" s="8" t="s">
        <v>1547</v>
      </c>
    </row>
    <row r="2889" spans="1:2" x14ac:dyDescent="0.25">
      <c r="A2889" s="7">
        <f>YEAR(Table1[[#This Row],[Order Date]])</f>
        <v>2015</v>
      </c>
      <c r="B2889" s="8" t="s">
        <v>1547</v>
      </c>
    </row>
    <row r="2890" spans="1:2" x14ac:dyDescent="0.25">
      <c r="A2890" s="7">
        <f>YEAR(Table1[[#This Row],[Order Date]])</f>
        <v>2015</v>
      </c>
      <c r="B2890" s="8" t="s">
        <v>1547</v>
      </c>
    </row>
    <row r="2891" spans="1:2" x14ac:dyDescent="0.25">
      <c r="A2891" s="7">
        <f>YEAR(Table1[[#This Row],[Order Date]])</f>
        <v>2015</v>
      </c>
      <c r="B2891" s="8" t="s">
        <v>1563</v>
      </c>
    </row>
    <row r="2892" spans="1:2" x14ac:dyDescent="0.25">
      <c r="A2892" s="7">
        <f>YEAR(Table1[[#This Row],[Order Date]])</f>
        <v>2015</v>
      </c>
      <c r="B2892" s="8" t="s">
        <v>1563</v>
      </c>
    </row>
    <row r="2893" spans="1:2" x14ac:dyDescent="0.25">
      <c r="A2893" s="7">
        <f>YEAR(Table1[[#This Row],[Order Date]])</f>
        <v>2015</v>
      </c>
      <c r="B2893" s="8" t="s">
        <v>1563</v>
      </c>
    </row>
    <row r="2894" spans="1:2" x14ac:dyDescent="0.25">
      <c r="A2894" s="7">
        <f>YEAR(Table1[[#This Row],[Order Date]])</f>
        <v>2015</v>
      </c>
      <c r="B2894" s="8" t="s">
        <v>2094</v>
      </c>
    </row>
    <row r="2895" spans="1:2" x14ac:dyDescent="0.25">
      <c r="A2895" s="7">
        <f>YEAR(Table1[[#This Row],[Order Date]])</f>
        <v>2015</v>
      </c>
      <c r="B2895" s="8" t="s">
        <v>717</v>
      </c>
    </row>
    <row r="2896" spans="1:2" x14ac:dyDescent="0.25">
      <c r="A2896" s="7">
        <f>YEAR(Table1[[#This Row],[Order Date]])</f>
        <v>2015</v>
      </c>
      <c r="B2896" s="8" t="s">
        <v>2188</v>
      </c>
    </row>
    <row r="2897" spans="1:2" x14ac:dyDescent="0.25">
      <c r="A2897" s="7">
        <f>YEAR(Table1[[#This Row],[Order Date]])</f>
        <v>2015</v>
      </c>
      <c r="B2897" s="8" t="s">
        <v>2188</v>
      </c>
    </row>
    <row r="2898" spans="1:2" x14ac:dyDescent="0.25">
      <c r="A2898" s="7">
        <f>YEAR(Table1[[#This Row],[Order Date]])</f>
        <v>2015</v>
      </c>
      <c r="B2898" s="8" t="s">
        <v>1289</v>
      </c>
    </row>
    <row r="2899" spans="1:2" x14ac:dyDescent="0.25">
      <c r="A2899" s="7">
        <f>YEAR(Table1[[#This Row],[Order Date]])</f>
        <v>2015</v>
      </c>
      <c r="B2899" s="8" t="s">
        <v>1840</v>
      </c>
    </row>
    <row r="2900" spans="1:2" x14ac:dyDescent="0.25">
      <c r="A2900" s="7">
        <f>YEAR(Table1[[#This Row],[Order Date]])</f>
        <v>2015</v>
      </c>
      <c r="B2900" s="8" t="s">
        <v>1781</v>
      </c>
    </row>
    <row r="2901" spans="1:2" x14ac:dyDescent="0.25">
      <c r="A2901" s="7">
        <f>YEAR(Table1[[#This Row],[Order Date]])</f>
        <v>2015</v>
      </c>
      <c r="B2901" s="8" t="s">
        <v>143</v>
      </c>
    </row>
    <row r="2902" spans="1:2" x14ac:dyDescent="0.25">
      <c r="A2902" s="7">
        <f>YEAR(Table1[[#This Row],[Order Date]])</f>
        <v>2015</v>
      </c>
      <c r="B2902" s="8" t="s">
        <v>1273</v>
      </c>
    </row>
    <row r="2903" spans="1:2" x14ac:dyDescent="0.25">
      <c r="A2903" s="7">
        <f>YEAR(Table1[[#This Row],[Order Date]])</f>
        <v>2015</v>
      </c>
      <c r="B2903" s="8" t="s">
        <v>875</v>
      </c>
    </row>
    <row r="2904" spans="1:2" x14ac:dyDescent="0.25">
      <c r="A2904" s="7">
        <f>YEAR(Table1[[#This Row],[Order Date]])</f>
        <v>2015</v>
      </c>
      <c r="B2904" s="8" t="s">
        <v>2190</v>
      </c>
    </row>
    <row r="2905" spans="1:2" x14ac:dyDescent="0.25">
      <c r="A2905" s="7">
        <f>YEAR(Table1[[#This Row],[Order Date]])</f>
        <v>2015</v>
      </c>
      <c r="B2905" s="8" t="s">
        <v>771</v>
      </c>
    </row>
    <row r="2906" spans="1:2" x14ac:dyDescent="0.25">
      <c r="A2906" s="7">
        <f>YEAR(Table1[[#This Row],[Order Date]])</f>
        <v>2015</v>
      </c>
      <c r="B2906" s="8" t="s">
        <v>771</v>
      </c>
    </row>
    <row r="2907" spans="1:2" x14ac:dyDescent="0.25">
      <c r="A2907" s="7">
        <f>YEAR(Table1[[#This Row],[Order Date]])</f>
        <v>2015</v>
      </c>
      <c r="B2907" s="8" t="s">
        <v>1661</v>
      </c>
    </row>
    <row r="2908" spans="1:2" x14ac:dyDescent="0.25">
      <c r="A2908" s="7">
        <f>YEAR(Table1[[#This Row],[Order Date]])</f>
        <v>2015</v>
      </c>
      <c r="B2908" s="8" t="s">
        <v>1661</v>
      </c>
    </row>
    <row r="2909" spans="1:2" x14ac:dyDescent="0.25">
      <c r="A2909" s="7">
        <f>YEAR(Table1[[#This Row],[Order Date]])</f>
        <v>2015</v>
      </c>
      <c r="B2909" s="8" t="s">
        <v>1661</v>
      </c>
    </row>
    <row r="2910" spans="1:2" x14ac:dyDescent="0.25">
      <c r="A2910" s="7">
        <f>YEAR(Table1[[#This Row],[Order Date]])</f>
        <v>2015</v>
      </c>
      <c r="B2910" s="8" t="s">
        <v>1661</v>
      </c>
    </row>
    <row r="2911" spans="1:2" x14ac:dyDescent="0.25">
      <c r="A2911" s="7">
        <f>YEAR(Table1[[#This Row],[Order Date]])</f>
        <v>2015</v>
      </c>
      <c r="B2911" s="8" t="s">
        <v>1791</v>
      </c>
    </row>
    <row r="2912" spans="1:2" x14ac:dyDescent="0.25">
      <c r="A2912" s="7">
        <f>YEAR(Table1[[#This Row],[Order Date]])</f>
        <v>2015</v>
      </c>
      <c r="B2912" s="8" t="s">
        <v>1791</v>
      </c>
    </row>
    <row r="2913" spans="1:2" x14ac:dyDescent="0.25">
      <c r="A2913" s="7">
        <f>YEAR(Table1[[#This Row],[Order Date]])</f>
        <v>2015</v>
      </c>
      <c r="B2913" s="8" t="s">
        <v>1791</v>
      </c>
    </row>
    <row r="2914" spans="1:2" x14ac:dyDescent="0.25">
      <c r="A2914" s="7">
        <f>YEAR(Table1[[#This Row],[Order Date]])</f>
        <v>2015</v>
      </c>
      <c r="B2914" s="8" t="s">
        <v>1791</v>
      </c>
    </row>
    <row r="2915" spans="1:2" x14ac:dyDescent="0.25">
      <c r="A2915" s="7">
        <f>YEAR(Table1[[#This Row],[Order Date]])</f>
        <v>2015</v>
      </c>
      <c r="B2915" s="8" t="s">
        <v>1791</v>
      </c>
    </row>
    <row r="2916" spans="1:2" x14ac:dyDescent="0.25">
      <c r="A2916" s="7">
        <f>YEAR(Table1[[#This Row],[Order Date]])</f>
        <v>2015</v>
      </c>
      <c r="B2916" s="8" t="s">
        <v>1791</v>
      </c>
    </row>
    <row r="2917" spans="1:2" x14ac:dyDescent="0.25">
      <c r="A2917" s="7">
        <f>YEAR(Table1[[#This Row],[Order Date]])</f>
        <v>2015</v>
      </c>
      <c r="B2917" s="8" t="s">
        <v>1791</v>
      </c>
    </row>
    <row r="2918" spans="1:2" x14ac:dyDescent="0.25">
      <c r="A2918" s="7">
        <f>YEAR(Table1[[#This Row],[Order Date]])</f>
        <v>2015</v>
      </c>
      <c r="B2918" s="8" t="s">
        <v>2197</v>
      </c>
    </row>
    <row r="2919" spans="1:2" x14ac:dyDescent="0.25">
      <c r="A2919" s="7">
        <f>YEAR(Table1[[#This Row],[Order Date]])</f>
        <v>2015</v>
      </c>
      <c r="B2919" s="8" t="s">
        <v>2197</v>
      </c>
    </row>
    <row r="2920" spans="1:2" x14ac:dyDescent="0.25">
      <c r="A2920" s="7">
        <f>YEAR(Table1[[#This Row],[Order Date]])</f>
        <v>2015</v>
      </c>
      <c r="B2920" s="8" t="s">
        <v>2199</v>
      </c>
    </row>
    <row r="2921" spans="1:2" x14ac:dyDescent="0.25">
      <c r="A2921" s="7">
        <f>YEAR(Table1[[#This Row],[Order Date]])</f>
        <v>2015</v>
      </c>
      <c r="B2921" s="8" t="s">
        <v>768</v>
      </c>
    </row>
    <row r="2922" spans="1:2" x14ac:dyDescent="0.25">
      <c r="A2922" s="7">
        <f>YEAR(Table1[[#This Row],[Order Date]])</f>
        <v>2015</v>
      </c>
      <c r="B2922" s="8" t="s">
        <v>768</v>
      </c>
    </row>
    <row r="2923" spans="1:2" x14ac:dyDescent="0.25">
      <c r="A2923" s="7">
        <f>YEAR(Table1[[#This Row],[Order Date]])</f>
        <v>2015</v>
      </c>
      <c r="B2923" s="8" t="s">
        <v>768</v>
      </c>
    </row>
    <row r="2924" spans="1:2" x14ac:dyDescent="0.25">
      <c r="A2924" s="7">
        <f>YEAR(Table1[[#This Row],[Order Date]])</f>
        <v>2015</v>
      </c>
      <c r="B2924" s="8" t="s">
        <v>768</v>
      </c>
    </row>
    <row r="2925" spans="1:2" x14ac:dyDescent="0.25">
      <c r="A2925" s="7">
        <f>YEAR(Table1[[#This Row],[Order Date]])</f>
        <v>2015</v>
      </c>
      <c r="B2925" s="8" t="s">
        <v>1046</v>
      </c>
    </row>
    <row r="2926" spans="1:2" x14ac:dyDescent="0.25">
      <c r="A2926" s="7">
        <f>YEAR(Table1[[#This Row],[Order Date]])</f>
        <v>2015</v>
      </c>
      <c r="B2926" s="8" t="s">
        <v>1046</v>
      </c>
    </row>
    <row r="2927" spans="1:2" x14ac:dyDescent="0.25">
      <c r="A2927" s="7">
        <f>YEAR(Table1[[#This Row],[Order Date]])</f>
        <v>2015</v>
      </c>
      <c r="B2927" s="8" t="s">
        <v>1046</v>
      </c>
    </row>
    <row r="2928" spans="1:2" x14ac:dyDescent="0.25">
      <c r="A2928" s="7">
        <f>YEAR(Table1[[#This Row],[Order Date]])</f>
        <v>2015</v>
      </c>
      <c r="B2928" s="8" t="s">
        <v>1046</v>
      </c>
    </row>
    <row r="2929" spans="1:2" x14ac:dyDescent="0.25">
      <c r="A2929" s="7">
        <f>YEAR(Table1[[#This Row],[Order Date]])</f>
        <v>2015</v>
      </c>
      <c r="B2929" s="8" t="s">
        <v>589</v>
      </c>
    </row>
    <row r="2930" spans="1:2" x14ac:dyDescent="0.25">
      <c r="A2930" s="7">
        <f>YEAR(Table1[[#This Row],[Order Date]])</f>
        <v>2015</v>
      </c>
      <c r="B2930" s="8" t="s">
        <v>589</v>
      </c>
    </row>
    <row r="2931" spans="1:2" x14ac:dyDescent="0.25">
      <c r="A2931" s="7">
        <f>YEAR(Table1[[#This Row],[Order Date]])</f>
        <v>2015</v>
      </c>
      <c r="B2931" s="8" t="s">
        <v>1736</v>
      </c>
    </row>
    <row r="2932" spans="1:2" x14ac:dyDescent="0.25">
      <c r="A2932" s="7">
        <f>YEAR(Table1[[#This Row],[Order Date]])</f>
        <v>2015</v>
      </c>
      <c r="B2932" s="8" t="s">
        <v>1736</v>
      </c>
    </row>
    <row r="2933" spans="1:2" x14ac:dyDescent="0.25">
      <c r="A2933" s="7">
        <f>YEAR(Table1[[#This Row],[Order Date]])</f>
        <v>2015</v>
      </c>
      <c r="B2933" s="8" t="s">
        <v>1736</v>
      </c>
    </row>
    <row r="2934" spans="1:2" x14ac:dyDescent="0.25">
      <c r="A2934" s="7">
        <f>YEAR(Table1[[#This Row],[Order Date]])</f>
        <v>2015</v>
      </c>
      <c r="B2934" s="8" t="s">
        <v>1343</v>
      </c>
    </row>
    <row r="2935" spans="1:2" x14ac:dyDescent="0.25">
      <c r="A2935" s="7">
        <f>YEAR(Table1[[#This Row],[Order Date]])</f>
        <v>2015</v>
      </c>
      <c r="B2935" s="8" t="s">
        <v>1343</v>
      </c>
    </row>
    <row r="2936" spans="1:2" x14ac:dyDescent="0.25">
      <c r="A2936" s="7">
        <f>YEAR(Table1[[#This Row],[Order Date]])</f>
        <v>2015</v>
      </c>
      <c r="B2936" s="8" t="s">
        <v>336</v>
      </c>
    </row>
    <row r="2937" spans="1:2" x14ac:dyDescent="0.25">
      <c r="A2937" s="7">
        <f>YEAR(Table1[[#This Row],[Order Date]])</f>
        <v>2015</v>
      </c>
      <c r="B2937" s="8" t="s">
        <v>336</v>
      </c>
    </row>
    <row r="2938" spans="1:2" x14ac:dyDescent="0.25">
      <c r="A2938" s="7">
        <f>YEAR(Table1[[#This Row],[Order Date]])</f>
        <v>2015</v>
      </c>
      <c r="B2938" s="8" t="s">
        <v>336</v>
      </c>
    </row>
    <row r="2939" spans="1:2" x14ac:dyDescent="0.25">
      <c r="A2939" s="7">
        <f>YEAR(Table1[[#This Row],[Order Date]])</f>
        <v>2015</v>
      </c>
      <c r="B2939" s="8" t="s">
        <v>336</v>
      </c>
    </row>
    <row r="2940" spans="1:2" x14ac:dyDescent="0.25">
      <c r="A2940" s="7">
        <f>YEAR(Table1[[#This Row],[Order Date]])</f>
        <v>2015</v>
      </c>
      <c r="B2940" s="8" t="s">
        <v>336</v>
      </c>
    </row>
    <row r="2941" spans="1:2" x14ac:dyDescent="0.25">
      <c r="A2941" s="7">
        <f>YEAR(Table1[[#This Row],[Order Date]])</f>
        <v>2015</v>
      </c>
      <c r="B2941" s="8" t="s">
        <v>2205</v>
      </c>
    </row>
    <row r="2942" spans="1:2" x14ac:dyDescent="0.25">
      <c r="A2942" s="7">
        <f>YEAR(Table1[[#This Row],[Order Date]])</f>
        <v>2015</v>
      </c>
      <c r="B2942" s="8" t="s">
        <v>2206</v>
      </c>
    </row>
    <row r="2943" spans="1:2" x14ac:dyDescent="0.25">
      <c r="A2943" s="7">
        <f>YEAR(Table1[[#This Row],[Order Date]])</f>
        <v>2015</v>
      </c>
      <c r="B2943" s="8" t="s">
        <v>683</v>
      </c>
    </row>
    <row r="2944" spans="1:2" x14ac:dyDescent="0.25">
      <c r="A2944" s="7">
        <f>YEAR(Table1[[#This Row],[Order Date]])</f>
        <v>2015</v>
      </c>
      <c r="B2944" s="8" t="s">
        <v>683</v>
      </c>
    </row>
    <row r="2945" spans="1:2" x14ac:dyDescent="0.25">
      <c r="A2945" s="7">
        <f>YEAR(Table1[[#This Row],[Order Date]])</f>
        <v>2015</v>
      </c>
      <c r="B2945" s="8" t="s">
        <v>683</v>
      </c>
    </row>
    <row r="2946" spans="1:2" x14ac:dyDescent="0.25">
      <c r="A2946" s="7">
        <f>YEAR(Table1[[#This Row],[Order Date]])</f>
        <v>2015</v>
      </c>
      <c r="B2946" s="8" t="s">
        <v>683</v>
      </c>
    </row>
    <row r="2947" spans="1:2" x14ac:dyDescent="0.25">
      <c r="A2947" s="7">
        <f>YEAR(Table1[[#This Row],[Order Date]])</f>
        <v>2015</v>
      </c>
      <c r="B2947" s="8" t="s">
        <v>2209</v>
      </c>
    </row>
    <row r="2948" spans="1:2" x14ac:dyDescent="0.25">
      <c r="A2948" s="7">
        <f>YEAR(Table1[[#This Row],[Order Date]])</f>
        <v>2015</v>
      </c>
      <c r="B2948" s="8" t="s">
        <v>2209</v>
      </c>
    </row>
    <row r="2949" spans="1:2" x14ac:dyDescent="0.25">
      <c r="A2949" s="7">
        <f>YEAR(Table1[[#This Row],[Order Date]])</f>
        <v>2015</v>
      </c>
      <c r="B2949" s="8" t="s">
        <v>2209</v>
      </c>
    </row>
    <row r="2950" spans="1:2" x14ac:dyDescent="0.25">
      <c r="A2950" s="7">
        <f>YEAR(Table1[[#This Row],[Order Date]])</f>
        <v>2015</v>
      </c>
      <c r="B2950" s="8" t="s">
        <v>2209</v>
      </c>
    </row>
    <row r="2951" spans="1:2" x14ac:dyDescent="0.25">
      <c r="A2951" s="7">
        <f>YEAR(Table1[[#This Row],[Order Date]])</f>
        <v>2015</v>
      </c>
      <c r="B2951" s="8" t="s">
        <v>2209</v>
      </c>
    </row>
    <row r="2952" spans="1:2" x14ac:dyDescent="0.25">
      <c r="A2952" s="7">
        <f>YEAR(Table1[[#This Row],[Order Date]])</f>
        <v>2015</v>
      </c>
      <c r="B2952" s="8" t="s">
        <v>2209</v>
      </c>
    </row>
    <row r="2953" spans="1:2" x14ac:dyDescent="0.25">
      <c r="A2953" s="7">
        <f>YEAR(Table1[[#This Row],[Order Date]])</f>
        <v>2015</v>
      </c>
      <c r="B2953" s="8" t="s">
        <v>2209</v>
      </c>
    </row>
    <row r="2954" spans="1:2" x14ac:dyDescent="0.25">
      <c r="A2954" s="7">
        <f>YEAR(Table1[[#This Row],[Order Date]])</f>
        <v>2015</v>
      </c>
      <c r="B2954" s="8" t="s">
        <v>352</v>
      </c>
    </row>
    <row r="2955" spans="1:2" x14ac:dyDescent="0.25">
      <c r="A2955" s="7">
        <f>YEAR(Table1[[#This Row],[Order Date]])</f>
        <v>2015</v>
      </c>
      <c r="B2955" s="8" t="s">
        <v>352</v>
      </c>
    </row>
    <row r="2956" spans="1:2" x14ac:dyDescent="0.25">
      <c r="A2956" s="7">
        <f>YEAR(Table1[[#This Row],[Order Date]])</f>
        <v>2015</v>
      </c>
      <c r="B2956" s="8" t="s">
        <v>352</v>
      </c>
    </row>
    <row r="2957" spans="1:2" x14ac:dyDescent="0.25">
      <c r="A2957" s="7">
        <f>YEAR(Table1[[#This Row],[Order Date]])</f>
        <v>2015</v>
      </c>
      <c r="B2957" s="8" t="s">
        <v>352</v>
      </c>
    </row>
    <row r="2958" spans="1:2" x14ac:dyDescent="0.25">
      <c r="A2958" s="7">
        <f>YEAR(Table1[[#This Row],[Order Date]])</f>
        <v>2015</v>
      </c>
      <c r="B2958" s="8" t="s">
        <v>2104</v>
      </c>
    </row>
    <row r="2959" spans="1:2" x14ac:dyDescent="0.25">
      <c r="A2959" s="7">
        <f>YEAR(Table1[[#This Row],[Order Date]])</f>
        <v>2015</v>
      </c>
      <c r="B2959" s="8" t="s">
        <v>2104</v>
      </c>
    </row>
    <row r="2960" spans="1:2" x14ac:dyDescent="0.25">
      <c r="A2960" s="7">
        <f>YEAR(Table1[[#This Row],[Order Date]])</f>
        <v>2015</v>
      </c>
      <c r="B2960" s="8" t="s">
        <v>2212</v>
      </c>
    </row>
    <row r="2961" spans="1:2" x14ac:dyDescent="0.25">
      <c r="A2961" s="7">
        <f>YEAR(Table1[[#This Row],[Order Date]])</f>
        <v>2015</v>
      </c>
      <c r="B2961" s="8" t="s">
        <v>2212</v>
      </c>
    </row>
    <row r="2962" spans="1:2" x14ac:dyDescent="0.25">
      <c r="A2962" s="7">
        <f>YEAR(Table1[[#This Row],[Order Date]])</f>
        <v>2015</v>
      </c>
      <c r="B2962" s="8" t="s">
        <v>2212</v>
      </c>
    </row>
    <row r="2963" spans="1:2" x14ac:dyDescent="0.25">
      <c r="A2963" s="7">
        <f>YEAR(Table1[[#This Row],[Order Date]])</f>
        <v>2015</v>
      </c>
      <c r="B2963" s="8" t="s">
        <v>233</v>
      </c>
    </row>
    <row r="2964" spans="1:2" x14ac:dyDescent="0.25">
      <c r="A2964" s="7">
        <f>YEAR(Table1[[#This Row],[Order Date]])</f>
        <v>2015</v>
      </c>
      <c r="B2964" s="8" t="s">
        <v>1426</v>
      </c>
    </row>
    <row r="2965" spans="1:2" x14ac:dyDescent="0.25">
      <c r="A2965" s="7">
        <f>YEAR(Table1[[#This Row],[Order Date]])</f>
        <v>2015</v>
      </c>
      <c r="B2965" s="8" t="s">
        <v>380</v>
      </c>
    </row>
    <row r="2966" spans="1:2" x14ac:dyDescent="0.25">
      <c r="A2966" s="7">
        <f>YEAR(Table1[[#This Row],[Order Date]])</f>
        <v>2015</v>
      </c>
      <c r="B2966" s="8" t="s">
        <v>380</v>
      </c>
    </row>
    <row r="2967" spans="1:2" x14ac:dyDescent="0.25">
      <c r="A2967" s="7">
        <f>YEAR(Table1[[#This Row],[Order Date]])</f>
        <v>2015</v>
      </c>
      <c r="B2967" s="8" t="s">
        <v>380</v>
      </c>
    </row>
    <row r="2968" spans="1:2" x14ac:dyDescent="0.25">
      <c r="A2968" s="7">
        <f>YEAR(Table1[[#This Row],[Order Date]])</f>
        <v>2015</v>
      </c>
      <c r="B2968" s="8" t="s">
        <v>1535</v>
      </c>
    </row>
    <row r="2969" spans="1:2" x14ac:dyDescent="0.25">
      <c r="A2969" s="7">
        <f>YEAR(Table1[[#This Row],[Order Date]])</f>
        <v>2015</v>
      </c>
      <c r="B2969" s="8" t="s">
        <v>1535</v>
      </c>
    </row>
    <row r="2970" spans="1:2" x14ac:dyDescent="0.25">
      <c r="A2970" s="7">
        <f>YEAR(Table1[[#This Row],[Order Date]])</f>
        <v>2015</v>
      </c>
      <c r="B2970" s="8" t="s">
        <v>831</v>
      </c>
    </row>
    <row r="2971" spans="1:2" x14ac:dyDescent="0.25">
      <c r="A2971" s="7">
        <f>YEAR(Table1[[#This Row],[Order Date]])</f>
        <v>2015</v>
      </c>
      <c r="B2971" s="8" t="s">
        <v>831</v>
      </c>
    </row>
    <row r="2972" spans="1:2" x14ac:dyDescent="0.25">
      <c r="A2972" s="7">
        <f>YEAR(Table1[[#This Row],[Order Date]])</f>
        <v>2015</v>
      </c>
      <c r="B2972" s="8" t="s">
        <v>831</v>
      </c>
    </row>
    <row r="2973" spans="1:2" x14ac:dyDescent="0.25">
      <c r="A2973" s="7">
        <f>YEAR(Table1[[#This Row],[Order Date]])</f>
        <v>2015</v>
      </c>
      <c r="B2973" s="8" t="s">
        <v>1193</v>
      </c>
    </row>
    <row r="2974" spans="1:2" x14ac:dyDescent="0.25">
      <c r="A2974" s="7">
        <f>YEAR(Table1[[#This Row],[Order Date]])</f>
        <v>2015</v>
      </c>
      <c r="B2974" s="8" t="s">
        <v>1334</v>
      </c>
    </row>
    <row r="2975" spans="1:2" x14ac:dyDescent="0.25">
      <c r="A2975" s="7">
        <f>YEAR(Table1[[#This Row],[Order Date]])</f>
        <v>2015</v>
      </c>
      <c r="B2975" s="8" t="s">
        <v>1334</v>
      </c>
    </row>
    <row r="2976" spans="1:2" x14ac:dyDescent="0.25">
      <c r="A2976" s="7">
        <f>YEAR(Table1[[#This Row],[Order Date]])</f>
        <v>2015</v>
      </c>
      <c r="B2976" s="8" t="s">
        <v>1334</v>
      </c>
    </row>
    <row r="2977" spans="1:2" x14ac:dyDescent="0.25">
      <c r="A2977" s="7">
        <f>YEAR(Table1[[#This Row],[Order Date]])</f>
        <v>2015</v>
      </c>
      <c r="B2977" s="8" t="s">
        <v>1793</v>
      </c>
    </row>
    <row r="2978" spans="1:2" x14ac:dyDescent="0.25">
      <c r="A2978" s="7">
        <f>YEAR(Table1[[#This Row],[Order Date]])</f>
        <v>2015</v>
      </c>
      <c r="B2978" s="8" t="s">
        <v>1514</v>
      </c>
    </row>
    <row r="2979" spans="1:2" x14ac:dyDescent="0.25">
      <c r="A2979" s="7">
        <f>YEAR(Table1[[#This Row],[Order Date]])</f>
        <v>2015</v>
      </c>
      <c r="B2979" s="8" t="s">
        <v>352</v>
      </c>
    </row>
    <row r="2980" spans="1:2" x14ac:dyDescent="0.25">
      <c r="A2980" s="7">
        <f>YEAR(Table1[[#This Row],[Order Date]])</f>
        <v>2015</v>
      </c>
      <c r="B2980" s="8" t="s">
        <v>352</v>
      </c>
    </row>
    <row r="2981" spans="1:2" x14ac:dyDescent="0.25">
      <c r="A2981" s="7">
        <f>YEAR(Table1[[#This Row],[Order Date]])</f>
        <v>2015</v>
      </c>
      <c r="B2981" s="8" t="s">
        <v>352</v>
      </c>
    </row>
    <row r="2982" spans="1:2" x14ac:dyDescent="0.25">
      <c r="A2982" s="7">
        <f>YEAR(Table1[[#This Row],[Order Date]])</f>
        <v>2015</v>
      </c>
      <c r="B2982" s="8" t="s">
        <v>352</v>
      </c>
    </row>
    <row r="2983" spans="1:2" x14ac:dyDescent="0.25">
      <c r="A2983" s="7">
        <f>YEAR(Table1[[#This Row],[Order Date]])</f>
        <v>2015</v>
      </c>
      <c r="B2983" s="8" t="s">
        <v>352</v>
      </c>
    </row>
    <row r="2984" spans="1:2" x14ac:dyDescent="0.25">
      <c r="A2984" s="7">
        <f>YEAR(Table1[[#This Row],[Order Date]])</f>
        <v>2015</v>
      </c>
      <c r="B2984" s="8" t="s">
        <v>352</v>
      </c>
    </row>
    <row r="2985" spans="1:2" x14ac:dyDescent="0.25">
      <c r="A2985" s="7">
        <f>YEAR(Table1[[#This Row],[Order Date]])</f>
        <v>2015</v>
      </c>
      <c r="B2985" s="8" t="s">
        <v>1974</v>
      </c>
    </row>
    <row r="2986" spans="1:2" x14ac:dyDescent="0.25">
      <c r="A2986" s="7">
        <f>YEAR(Table1[[#This Row],[Order Date]])</f>
        <v>2015</v>
      </c>
      <c r="B2986" s="8" t="s">
        <v>1974</v>
      </c>
    </row>
    <row r="2987" spans="1:2" x14ac:dyDescent="0.25">
      <c r="A2987" s="7">
        <f>YEAR(Table1[[#This Row],[Order Date]])</f>
        <v>2015</v>
      </c>
      <c r="B2987" s="8" t="s">
        <v>1401</v>
      </c>
    </row>
    <row r="2988" spans="1:2" x14ac:dyDescent="0.25">
      <c r="A2988" s="7">
        <f>YEAR(Table1[[#This Row],[Order Date]])</f>
        <v>2015</v>
      </c>
      <c r="B2988" s="8" t="s">
        <v>1793</v>
      </c>
    </row>
    <row r="2989" spans="1:2" x14ac:dyDescent="0.25">
      <c r="A2989" s="7">
        <f>YEAR(Table1[[#This Row],[Order Date]])</f>
        <v>2015</v>
      </c>
      <c r="B2989" s="8" t="s">
        <v>1793</v>
      </c>
    </row>
    <row r="2990" spans="1:2" x14ac:dyDescent="0.25">
      <c r="A2990" s="7">
        <f>YEAR(Table1[[#This Row],[Order Date]])</f>
        <v>2015</v>
      </c>
      <c r="B2990" s="8" t="s">
        <v>601</v>
      </c>
    </row>
    <row r="2991" spans="1:2" x14ac:dyDescent="0.25">
      <c r="A2991" s="7">
        <f>YEAR(Table1[[#This Row],[Order Date]])</f>
        <v>2015</v>
      </c>
      <c r="B2991" s="8" t="s">
        <v>475</v>
      </c>
    </row>
    <row r="2992" spans="1:2" x14ac:dyDescent="0.25">
      <c r="A2992" s="7">
        <f>YEAR(Table1[[#This Row],[Order Date]])</f>
        <v>2015</v>
      </c>
      <c r="B2992" s="8" t="s">
        <v>475</v>
      </c>
    </row>
    <row r="2993" spans="1:2" x14ac:dyDescent="0.25">
      <c r="A2993" s="7">
        <f>YEAR(Table1[[#This Row],[Order Date]])</f>
        <v>2015</v>
      </c>
      <c r="B2993" s="8" t="s">
        <v>475</v>
      </c>
    </row>
    <row r="2994" spans="1:2" x14ac:dyDescent="0.25">
      <c r="A2994" s="7">
        <f>YEAR(Table1[[#This Row],[Order Date]])</f>
        <v>2015</v>
      </c>
      <c r="B2994" s="8" t="s">
        <v>475</v>
      </c>
    </row>
    <row r="2995" spans="1:2" x14ac:dyDescent="0.25">
      <c r="A2995" s="7">
        <f>YEAR(Table1[[#This Row],[Order Date]])</f>
        <v>2015</v>
      </c>
      <c r="B2995" s="8" t="s">
        <v>131</v>
      </c>
    </row>
    <row r="2996" spans="1:2" x14ac:dyDescent="0.25">
      <c r="A2996" s="7">
        <f>YEAR(Table1[[#This Row],[Order Date]])</f>
        <v>2015</v>
      </c>
      <c r="B2996" s="8" t="s">
        <v>1629</v>
      </c>
    </row>
    <row r="2997" spans="1:2" x14ac:dyDescent="0.25">
      <c r="A2997" s="7">
        <f>YEAR(Table1[[#This Row],[Order Date]])</f>
        <v>2015</v>
      </c>
      <c r="B2997" s="8" t="s">
        <v>1413</v>
      </c>
    </row>
    <row r="2998" spans="1:2" x14ac:dyDescent="0.25">
      <c r="A2998" s="7">
        <f>YEAR(Table1[[#This Row],[Order Date]])</f>
        <v>2015</v>
      </c>
      <c r="B2998" s="8" t="s">
        <v>1413</v>
      </c>
    </row>
    <row r="2999" spans="1:2" x14ac:dyDescent="0.25">
      <c r="A2999" s="7">
        <f>YEAR(Table1[[#This Row],[Order Date]])</f>
        <v>2015</v>
      </c>
      <c r="B2999" s="8" t="s">
        <v>1413</v>
      </c>
    </row>
    <row r="3000" spans="1:2" x14ac:dyDescent="0.25">
      <c r="A3000" s="7">
        <f>YEAR(Table1[[#This Row],[Order Date]])</f>
        <v>2015</v>
      </c>
      <c r="B3000" s="8" t="s">
        <v>398</v>
      </c>
    </row>
    <row r="3001" spans="1:2" x14ac:dyDescent="0.25">
      <c r="A3001" s="7">
        <f>YEAR(Table1[[#This Row],[Order Date]])</f>
        <v>2015</v>
      </c>
      <c r="B3001" s="8" t="s">
        <v>398</v>
      </c>
    </row>
    <row r="3002" spans="1:2" x14ac:dyDescent="0.25">
      <c r="A3002" s="7">
        <f>YEAR(Table1[[#This Row],[Order Date]])</f>
        <v>2015</v>
      </c>
      <c r="B3002" s="8" t="s">
        <v>398</v>
      </c>
    </row>
    <row r="3003" spans="1:2" x14ac:dyDescent="0.25">
      <c r="A3003" s="7">
        <f>YEAR(Table1[[#This Row],[Order Date]])</f>
        <v>2015</v>
      </c>
      <c r="B3003" s="8" t="s">
        <v>398</v>
      </c>
    </row>
    <row r="3004" spans="1:2" x14ac:dyDescent="0.25">
      <c r="A3004" s="7">
        <f>YEAR(Table1[[#This Row],[Order Date]])</f>
        <v>2015</v>
      </c>
      <c r="B3004" s="8" t="s">
        <v>1655</v>
      </c>
    </row>
    <row r="3005" spans="1:2" x14ac:dyDescent="0.25">
      <c r="A3005" s="7">
        <f>YEAR(Table1[[#This Row],[Order Date]])</f>
        <v>2015</v>
      </c>
      <c r="B3005" s="8" t="s">
        <v>403</v>
      </c>
    </row>
    <row r="3006" spans="1:2" x14ac:dyDescent="0.25">
      <c r="A3006" s="7">
        <f>YEAR(Table1[[#This Row],[Order Date]])</f>
        <v>2015</v>
      </c>
      <c r="B3006" s="8" t="s">
        <v>403</v>
      </c>
    </row>
    <row r="3007" spans="1:2" x14ac:dyDescent="0.25">
      <c r="A3007" s="7">
        <f>YEAR(Table1[[#This Row],[Order Date]])</f>
        <v>2015</v>
      </c>
      <c r="B3007" s="8" t="s">
        <v>403</v>
      </c>
    </row>
    <row r="3008" spans="1:2" x14ac:dyDescent="0.25">
      <c r="A3008" s="7">
        <f>YEAR(Table1[[#This Row],[Order Date]])</f>
        <v>2015</v>
      </c>
      <c r="B3008" s="8" t="s">
        <v>2053</v>
      </c>
    </row>
    <row r="3009" spans="1:2" x14ac:dyDescent="0.25">
      <c r="A3009" s="7">
        <f>YEAR(Table1[[#This Row],[Order Date]])</f>
        <v>2015</v>
      </c>
      <c r="B3009" s="8" t="s">
        <v>2053</v>
      </c>
    </row>
    <row r="3010" spans="1:2" x14ac:dyDescent="0.25">
      <c r="A3010" s="7">
        <f>YEAR(Table1[[#This Row],[Order Date]])</f>
        <v>2015</v>
      </c>
      <c r="B3010" s="8" t="s">
        <v>2053</v>
      </c>
    </row>
    <row r="3011" spans="1:2" x14ac:dyDescent="0.25">
      <c r="A3011" s="7">
        <f>YEAR(Table1[[#This Row],[Order Date]])</f>
        <v>2015</v>
      </c>
      <c r="B3011" s="8" t="s">
        <v>1295</v>
      </c>
    </row>
    <row r="3012" spans="1:2" x14ac:dyDescent="0.25">
      <c r="A3012" s="7">
        <f>YEAR(Table1[[#This Row],[Order Date]])</f>
        <v>2015</v>
      </c>
      <c r="B3012" s="8" t="s">
        <v>1295</v>
      </c>
    </row>
    <row r="3013" spans="1:2" x14ac:dyDescent="0.25">
      <c r="A3013" s="7">
        <f>YEAR(Table1[[#This Row],[Order Date]])</f>
        <v>2015</v>
      </c>
      <c r="B3013" s="8" t="s">
        <v>1295</v>
      </c>
    </row>
    <row r="3014" spans="1:2" x14ac:dyDescent="0.25">
      <c r="A3014" s="7">
        <f>YEAR(Table1[[#This Row],[Order Date]])</f>
        <v>2015</v>
      </c>
      <c r="B3014" s="8" t="s">
        <v>1044</v>
      </c>
    </row>
    <row r="3015" spans="1:2" x14ac:dyDescent="0.25">
      <c r="A3015" s="7">
        <f>YEAR(Table1[[#This Row],[Order Date]])</f>
        <v>2015</v>
      </c>
      <c r="B3015" s="8" t="s">
        <v>1044</v>
      </c>
    </row>
    <row r="3016" spans="1:2" x14ac:dyDescent="0.25">
      <c r="A3016" s="7">
        <f>YEAR(Table1[[#This Row],[Order Date]])</f>
        <v>2015</v>
      </c>
      <c r="B3016" s="8" t="s">
        <v>1744</v>
      </c>
    </row>
    <row r="3017" spans="1:2" x14ac:dyDescent="0.25">
      <c r="A3017" s="7">
        <f>YEAR(Table1[[#This Row],[Order Date]])</f>
        <v>2015</v>
      </c>
      <c r="B3017" s="8" t="s">
        <v>681</v>
      </c>
    </row>
    <row r="3018" spans="1:2" x14ac:dyDescent="0.25">
      <c r="A3018" s="7">
        <f>YEAR(Table1[[#This Row],[Order Date]])</f>
        <v>2015</v>
      </c>
      <c r="B3018" s="8" t="s">
        <v>1122</v>
      </c>
    </row>
    <row r="3019" spans="1:2" x14ac:dyDescent="0.25">
      <c r="A3019" s="7">
        <f>YEAR(Table1[[#This Row],[Order Date]])</f>
        <v>2015</v>
      </c>
      <c r="B3019" s="8" t="s">
        <v>1122</v>
      </c>
    </row>
    <row r="3020" spans="1:2" x14ac:dyDescent="0.25">
      <c r="A3020" s="7">
        <f>YEAR(Table1[[#This Row],[Order Date]])</f>
        <v>2015</v>
      </c>
      <c r="B3020" s="8" t="s">
        <v>1122</v>
      </c>
    </row>
    <row r="3021" spans="1:2" x14ac:dyDescent="0.25">
      <c r="A3021" s="7">
        <f>YEAR(Table1[[#This Row],[Order Date]])</f>
        <v>2015</v>
      </c>
      <c r="B3021" s="8" t="s">
        <v>1122</v>
      </c>
    </row>
    <row r="3022" spans="1:2" x14ac:dyDescent="0.25">
      <c r="A3022" s="7">
        <f>YEAR(Table1[[#This Row],[Order Date]])</f>
        <v>2015</v>
      </c>
      <c r="B3022" s="8" t="s">
        <v>452</v>
      </c>
    </row>
    <row r="3023" spans="1:2" x14ac:dyDescent="0.25">
      <c r="A3023" s="7">
        <f>YEAR(Table1[[#This Row],[Order Date]])</f>
        <v>2015</v>
      </c>
      <c r="B3023" s="8" t="s">
        <v>589</v>
      </c>
    </row>
    <row r="3024" spans="1:2" x14ac:dyDescent="0.25">
      <c r="A3024" s="7">
        <f>YEAR(Table1[[#This Row],[Order Date]])</f>
        <v>2015</v>
      </c>
      <c r="B3024" s="8" t="s">
        <v>2199</v>
      </c>
    </row>
    <row r="3025" spans="1:2" x14ac:dyDescent="0.25">
      <c r="A3025" s="7">
        <f>YEAR(Table1[[#This Row],[Order Date]])</f>
        <v>2015</v>
      </c>
      <c r="B3025" s="8" t="s">
        <v>1005</v>
      </c>
    </row>
    <row r="3026" spans="1:2" x14ac:dyDescent="0.25">
      <c r="A3026" s="7">
        <f>YEAR(Table1[[#This Row],[Order Date]])</f>
        <v>2015</v>
      </c>
      <c r="B3026" s="8" t="s">
        <v>1005</v>
      </c>
    </row>
    <row r="3027" spans="1:2" x14ac:dyDescent="0.25">
      <c r="A3027" s="7">
        <f>YEAR(Table1[[#This Row],[Order Date]])</f>
        <v>2015</v>
      </c>
      <c r="B3027" s="8" t="s">
        <v>1005</v>
      </c>
    </row>
    <row r="3028" spans="1:2" x14ac:dyDescent="0.25">
      <c r="A3028" s="7">
        <f>YEAR(Table1[[#This Row],[Order Date]])</f>
        <v>2015</v>
      </c>
      <c r="B3028" s="8" t="s">
        <v>2222</v>
      </c>
    </row>
    <row r="3029" spans="1:2" x14ac:dyDescent="0.25">
      <c r="A3029" s="7">
        <f>YEAR(Table1[[#This Row],[Order Date]])</f>
        <v>2015</v>
      </c>
      <c r="B3029" s="8" t="s">
        <v>2222</v>
      </c>
    </row>
    <row r="3030" spans="1:2" x14ac:dyDescent="0.25">
      <c r="A3030" s="7">
        <f>YEAR(Table1[[#This Row],[Order Date]])</f>
        <v>2015</v>
      </c>
      <c r="B3030" s="8" t="s">
        <v>2222</v>
      </c>
    </row>
    <row r="3031" spans="1:2" x14ac:dyDescent="0.25">
      <c r="A3031" s="7">
        <f>YEAR(Table1[[#This Row],[Order Date]])</f>
        <v>2015</v>
      </c>
      <c r="B3031" s="8" t="s">
        <v>1791</v>
      </c>
    </row>
    <row r="3032" spans="1:2" x14ac:dyDescent="0.25">
      <c r="A3032" s="7">
        <f>YEAR(Table1[[#This Row],[Order Date]])</f>
        <v>2015</v>
      </c>
      <c r="B3032" s="8" t="s">
        <v>1791</v>
      </c>
    </row>
    <row r="3033" spans="1:2" x14ac:dyDescent="0.25">
      <c r="A3033" s="7">
        <f>YEAR(Table1[[#This Row],[Order Date]])</f>
        <v>2015</v>
      </c>
      <c r="B3033" s="8" t="s">
        <v>1826</v>
      </c>
    </row>
    <row r="3034" spans="1:2" x14ac:dyDescent="0.25">
      <c r="A3034" s="7">
        <f>YEAR(Table1[[#This Row],[Order Date]])</f>
        <v>2015</v>
      </c>
      <c r="B3034" s="8" t="s">
        <v>569</v>
      </c>
    </row>
    <row r="3035" spans="1:2" x14ac:dyDescent="0.25">
      <c r="A3035" s="7">
        <f>YEAR(Table1[[#This Row],[Order Date]])</f>
        <v>2015</v>
      </c>
      <c r="B3035" s="8" t="s">
        <v>569</v>
      </c>
    </row>
    <row r="3036" spans="1:2" x14ac:dyDescent="0.25">
      <c r="A3036" s="7">
        <f>YEAR(Table1[[#This Row],[Order Date]])</f>
        <v>2015</v>
      </c>
      <c r="B3036" s="8" t="s">
        <v>1912</v>
      </c>
    </row>
    <row r="3037" spans="1:2" x14ac:dyDescent="0.25">
      <c r="A3037" s="7">
        <f>YEAR(Table1[[#This Row],[Order Date]])</f>
        <v>2015</v>
      </c>
      <c r="B3037" s="8" t="s">
        <v>2225</v>
      </c>
    </row>
    <row r="3038" spans="1:2" x14ac:dyDescent="0.25">
      <c r="A3038" s="7">
        <f>YEAR(Table1[[#This Row],[Order Date]])</f>
        <v>2015</v>
      </c>
      <c r="B3038" s="8" t="s">
        <v>176</v>
      </c>
    </row>
    <row r="3039" spans="1:2" x14ac:dyDescent="0.25">
      <c r="A3039" s="7">
        <f>YEAR(Table1[[#This Row],[Order Date]])</f>
        <v>2015</v>
      </c>
      <c r="B3039" s="8" t="s">
        <v>1699</v>
      </c>
    </row>
    <row r="3040" spans="1:2" x14ac:dyDescent="0.25">
      <c r="A3040" s="7">
        <f>YEAR(Table1[[#This Row],[Order Date]])</f>
        <v>2015</v>
      </c>
      <c r="B3040" s="8" t="s">
        <v>81</v>
      </c>
    </row>
    <row r="3041" spans="1:2" x14ac:dyDescent="0.25">
      <c r="A3041" s="7">
        <f>YEAR(Table1[[#This Row],[Order Date]])</f>
        <v>2015</v>
      </c>
      <c r="B3041" s="8" t="s">
        <v>81</v>
      </c>
    </row>
    <row r="3042" spans="1:2" x14ac:dyDescent="0.25">
      <c r="A3042" s="7">
        <f>YEAR(Table1[[#This Row],[Order Date]])</f>
        <v>2015</v>
      </c>
      <c r="B3042" s="8" t="s">
        <v>1095</v>
      </c>
    </row>
    <row r="3043" spans="1:2" x14ac:dyDescent="0.25">
      <c r="A3043" s="7">
        <f>YEAR(Table1[[#This Row],[Order Date]])</f>
        <v>2015</v>
      </c>
      <c r="B3043" s="8" t="s">
        <v>2126</v>
      </c>
    </row>
    <row r="3044" spans="1:2" x14ac:dyDescent="0.25">
      <c r="A3044" s="7">
        <f>YEAR(Table1[[#This Row],[Order Date]])</f>
        <v>2015</v>
      </c>
      <c r="B3044" s="8" t="s">
        <v>1452</v>
      </c>
    </row>
    <row r="3045" spans="1:2" x14ac:dyDescent="0.25">
      <c r="A3045" s="7">
        <f>YEAR(Table1[[#This Row],[Order Date]])</f>
        <v>2015</v>
      </c>
      <c r="B3045" s="8" t="s">
        <v>978</v>
      </c>
    </row>
    <row r="3046" spans="1:2" x14ac:dyDescent="0.25">
      <c r="A3046" s="7">
        <f>YEAR(Table1[[#This Row],[Order Date]])</f>
        <v>2015</v>
      </c>
      <c r="B3046" s="8" t="s">
        <v>1251</v>
      </c>
    </row>
    <row r="3047" spans="1:2" x14ac:dyDescent="0.25">
      <c r="A3047" s="7">
        <f>YEAR(Table1[[#This Row],[Order Date]])</f>
        <v>2015</v>
      </c>
      <c r="B3047" s="8" t="s">
        <v>1251</v>
      </c>
    </row>
    <row r="3048" spans="1:2" x14ac:dyDescent="0.25">
      <c r="A3048" s="7">
        <f>YEAR(Table1[[#This Row],[Order Date]])</f>
        <v>2015</v>
      </c>
      <c r="B3048" s="8" t="s">
        <v>1230</v>
      </c>
    </row>
    <row r="3049" spans="1:2" x14ac:dyDescent="0.25">
      <c r="A3049" s="7">
        <f>YEAR(Table1[[#This Row],[Order Date]])</f>
        <v>2015</v>
      </c>
      <c r="B3049" s="8" t="s">
        <v>1230</v>
      </c>
    </row>
    <row r="3050" spans="1:2" x14ac:dyDescent="0.25">
      <c r="A3050" s="7">
        <f>YEAR(Table1[[#This Row],[Order Date]])</f>
        <v>2015</v>
      </c>
      <c r="B3050" s="8" t="s">
        <v>1230</v>
      </c>
    </row>
    <row r="3051" spans="1:2" x14ac:dyDescent="0.25">
      <c r="A3051" s="7">
        <f>YEAR(Table1[[#This Row],[Order Date]])</f>
        <v>2015</v>
      </c>
      <c r="B3051" s="8" t="s">
        <v>1186</v>
      </c>
    </row>
    <row r="3052" spans="1:2" x14ac:dyDescent="0.25">
      <c r="A3052" s="7">
        <f>YEAR(Table1[[#This Row],[Order Date]])</f>
        <v>2015</v>
      </c>
      <c r="B3052" s="8" t="s">
        <v>1443</v>
      </c>
    </row>
    <row r="3053" spans="1:2" x14ac:dyDescent="0.25">
      <c r="A3053" s="7">
        <f>YEAR(Table1[[#This Row],[Order Date]])</f>
        <v>2015</v>
      </c>
      <c r="B3053" s="8" t="s">
        <v>1095</v>
      </c>
    </row>
    <row r="3054" spans="1:2" x14ac:dyDescent="0.25">
      <c r="A3054" s="7">
        <f>YEAR(Table1[[#This Row],[Order Date]])</f>
        <v>2015</v>
      </c>
      <c r="B3054" s="8" t="s">
        <v>1095</v>
      </c>
    </row>
    <row r="3055" spans="1:2" x14ac:dyDescent="0.25">
      <c r="A3055" s="7">
        <f>YEAR(Table1[[#This Row],[Order Date]])</f>
        <v>2015</v>
      </c>
      <c r="B3055" s="8" t="s">
        <v>1095</v>
      </c>
    </row>
    <row r="3056" spans="1:2" x14ac:dyDescent="0.25">
      <c r="A3056" s="7">
        <f>YEAR(Table1[[#This Row],[Order Date]])</f>
        <v>2015</v>
      </c>
      <c r="B3056" s="8" t="s">
        <v>1095</v>
      </c>
    </row>
    <row r="3057" spans="1:2" x14ac:dyDescent="0.25">
      <c r="A3057" s="7">
        <f>YEAR(Table1[[#This Row],[Order Date]])</f>
        <v>2015</v>
      </c>
      <c r="B3057" s="8" t="s">
        <v>1095</v>
      </c>
    </row>
    <row r="3058" spans="1:2" x14ac:dyDescent="0.25">
      <c r="A3058" s="7">
        <f>YEAR(Table1[[#This Row],[Order Date]])</f>
        <v>2015</v>
      </c>
      <c r="B3058" s="8" t="s">
        <v>2230</v>
      </c>
    </row>
    <row r="3059" spans="1:2" x14ac:dyDescent="0.25">
      <c r="A3059" s="7">
        <f>YEAR(Table1[[#This Row],[Order Date]])</f>
        <v>2015</v>
      </c>
      <c r="B3059" s="8" t="s">
        <v>2230</v>
      </c>
    </row>
    <row r="3060" spans="1:2" x14ac:dyDescent="0.25">
      <c r="A3060" s="7">
        <f>YEAR(Table1[[#This Row],[Order Date]])</f>
        <v>2015</v>
      </c>
      <c r="B3060" s="8" t="s">
        <v>659</v>
      </c>
    </row>
    <row r="3061" spans="1:2" x14ac:dyDescent="0.25">
      <c r="A3061" s="7">
        <f>YEAR(Table1[[#This Row],[Order Date]])</f>
        <v>2015</v>
      </c>
      <c r="B3061" s="8" t="s">
        <v>978</v>
      </c>
    </row>
    <row r="3062" spans="1:2" x14ac:dyDescent="0.25">
      <c r="A3062" s="7">
        <f>YEAR(Table1[[#This Row],[Order Date]])</f>
        <v>2015</v>
      </c>
      <c r="B3062" s="8" t="s">
        <v>259</v>
      </c>
    </row>
    <row r="3063" spans="1:2" x14ac:dyDescent="0.25">
      <c r="A3063" s="7">
        <f>YEAR(Table1[[#This Row],[Order Date]])</f>
        <v>2015</v>
      </c>
      <c r="B3063" s="8" t="s">
        <v>525</v>
      </c>
    </row>
    <row r="3064" spans="1:2" x14ac:dyDescent="0.25">
      <c r="A3064" s="7">
        <f>YEAR(Table1[[#This Row],[Order Date]])</f>
        <v>2015</v>
      </c>
      <c r="B3064" s="8" t="s">
        <v>525</v>
      </c>
    </row>
    <row r="3065" spans="1:2" x14ac:dyDescent="0.25">
      <c r="A3065" s="7">
        <f>YEAR(Table1[[#This Row],[Order Date]])</f>
        <v>2015</v>
      </c>
      <c r="B3065" s="8" t="s">
        <v>525</v>
      </c>
    </row>
    <row r="3066" spans="1:2" x14ac:dyDescent="0.25">
      <c r="A3066" s="7">
        <f>YEAR(Table1[[#This Row],[Order Date]])</f>
        <v>2015</v>
      </c>
      <c r="B3066" s="8" t="s">
        <v>1738</v>
      </c>
    </row>
    <row r="3067" spans="1:2" x14ac:dyDescent="0.25">
      <c r="A3067" s="7">
        <f>YEAR(Table1[[#This Row],[Order Date]])</f>
        <v>2015</v>
      </c>
      <c r="B3067" s="8" t="s">
        <v>2232</v>
      </c>
    </row>
    <row r="3068" spans="1:2" x14ac:dyDescent="0.25">
      <c r="A3068" s="7">
        <f>YEAR(Table1[[#This Row],[Order Date]])</f>
        <v>2015</v>
      </c>
      <c r="B3068" s="8" t="s">
        <v>1327</v>
      </c>
    </row>
    <row r="3069" spans="1:2" x14ac:dyDescent="0.25">
      <c r="A3069" s="7">
        <f>YEAR(Table1[[#This Row],[Order Date]])</f>
        <v>2015</v>
      </c>
      <c r="B3069" s="8" t="s">
        <v>1868</v>
      </c>
    </row>
    <row r="3070" spans="1:2" x14ac:dyDescent="0.25">
      <c r="A3070" s="7">
        <f>YEAR(Table1[[#This Row],[Order Date]])</f>
        <v>2015</v>
      </c>
      <c r="B3070" s="8" t="s">
        <v>768</v>
      </c>
    </row>
    <row r="3071" spans="1:2" x14ac:dyDescent="0.25">
      <c r="A3071" s="7">
        <f>YEAR(Table1[[#This Row],[Order Date]])</f>
        <v>2015</v>
      </c>
      <c r="B3071" s="8" t="s">
        <v>768</v>
      </c>
    </row>
    <row r="3072" spans="1:2" x14ac:dyDescent="0.25">
      <c r="A3072" s="7">
        <f>YEAR(Table1[[#This Row],[Order Date]])</f>
        <v>2015</v>
      </c>
      <c r="B3072" s="8" t="s">
        <v>637</v>
      </c>
    </row>
    <row r="3073" spans="1:2" x14ac:dyDescent="0.25">
      <c r="A3073" s="7">
        <f>YEAR(Table1[[#This Row],[Order Date]])</f>
        <v>2015</v>
      </c>
      <c r="B3073" s="8" t="s">
        <v>912</v>
      </c>
    </row>
    <row r="3074" spans="1:2" x14ac:dyDescent="0.25">
      <c r="A3074" s="7">
        <f>YEAR(Table1[[#This Row],[Order Date]])</f>
        <v>2015</v>
      </c>
      <c r="B3074" s="8" t="s">
        <v>912</v>
      </c>
    </row>
    <row r="3075" spans="1:2" x14ac:dyDescent="0.25">
      <c r="A3075" s="7">
        <f>YEAR(Table1[[#This Row],[Order Date]])</f>
        <v>2015</v>
      </c>
      <c r="B3075" s="8" t="s">
        <v>912</v>
      </c>
    </row>
    <row r="3076" spans="1:2" x14ac:dyDescent="0.25">
      <c r="A3076" s="7">
        <f>YEAR(Table1[[#This Row],[Order Date]])</f>
        <v>2015</v>
      </c>
      <c r="B3076" s="8" t="s">
        <v>912</v>
      </c>
    </row>
    <row r="3077" spans="1:2" x14ac:dyDescent="0.25">
      <c r="A3077" s="7">
        <f>YEAR(Table1[[#This Row],[Order Date]])</f>
        <v>2015</v>
      </c>
      <c r="B3077" s="8" t="s">
        <v>583</v>
      </c>
    </row>
    <row r="3078" spans="1:2" x14ac:dyDescent="0.25">
      <c r="A3078" s="7">
        <f>YEAR(Table1[[#This Row],[Order Date]])</f>
        <v>2015</v>
      </c>
      <c r="B3078" s="8" t="s">
        <v>2117</v>
      </c>
    </row>
    <row r="3079" spans="1:2" x14ac:dyDescent="0.25">
      <c r="A3079" s="7">
        <f>YEAR(Table1[[#This Row],[Order Date]])</f>
        <v>2015</v>
      </c>
      <c r="B3079" s="8" t="s">
        <v>2117</v>
      </c>
    </row>
    <row r="3080" spans="1:2" x14ac:dyDescent="0.25">
      <c r="A3080" s="7">
        <f>YEAR(Table1[[#This Row],[Order Date]])</f>
        <v>2015</v>
      </c>
      <c r="B3080" s="8" t="s">
        <v>2117</v>
      </c>
    </row>
    <row r="3081" spans="1:2" x14ac:dyDescent="0.25">
      <c r="A3081" s="7">
        <f>YEAR(Table1[[#This Row],[Order Date]])</f>
        <v>2015</v>
      </c>
      <c r="B3081" s="8" t="s">
        <v>2117</v>
      </c>
    </row>
    <row r="3082" spans="1:2" x14ac:dyDescent="0.25">
      <c r="A3082" s="7">
        <f>YEAR(Table1[[#This Row],[Order Date]])</f>
        <v>2015</v>
      </c>
      <c r="B3082" s="8" t="s">
        <v>2117</v>
      </c>
    </row>
    <row r="3083" spans="1:2" x14ac:dyDescent="0.25">
      <c r="A3083" s="7">
        <f>YEAR(Table1[[#This Row],[Order Date]])</f>
        <v>2015</v>
      </c>
      <c r="B3083" s="8" t="s">
        <v>651</v>
      </c>
    </row>
    <row r="3084" spans="1:2" x14ac:dyDescent="0.25">
      <c r="A3084" s="7">
        <f>YEAR(Table1[[#This Row],[Order Date]])</f>
        <v>2015</v>
      </c>
      <c r="B3084" s="8" t="s">
        <v>651</v>
      </c>
    </row>
    <row r="3085" spans="1:2" x14ac:dyDescent="0.25">
      <c r="A3085" s="7">
        <f>YEAR(Table1[[#This Row],[Order Date]])</f>
        <v>2015</v>
      </c>
      <c r="B3085" s="8" t="s">
        <v>217</v>
      </c>
    </row>
    <row r="3086" spans="1:2" x14ac:dyDescent="0.25">
      <c r="A3086" s="7">
        <f>YEAR(Table1[[#This Row],[Order Date]])</f>
        <v>2015</v>
      </c>
      <c r="B3086" s="8" t="s">
        <v>217</v>
      </c>
    </row>
    <row r="3087" spans="1:2" x14ac:dyDescent="0.25">
      <c r="A3087" s="7">
        <f>YEAR(Table1[[#This Row],[Order Date]])</f>
        <v>2015</v>
      </c>
      <c r="B3087" s="8" t="s">
        <v>217</v>
      </c>
    </row>
    <row r="3088" spans="1:2" x14ac:dyDescent="0.25">
      <c r="A3088" s="7">
        <f>YEAR(Table1[[#This Row],[Order Date]])</f>
        <v>2015</v>
      </c>
      <c r="B3088" s="8" t="s">
        <v>217</v>
      </c>
    </row>
    <row r="3089" spans="1:2" x14ac:dyDescent="0.25">
      <c r="A3089" s="7">
        <f>YEAR(Table1[[#This Row],[Order Date]])</f>
        <v>2015</v>
      </c>
      <c r="B3089" s="8" t="s">
        <v>217</v>
      </c>
    </row>
    <row r="3090" spans="1:2" x14ac:dyDescent="0.25">
      <c r="A3090" s="7">
        <f>YEAR(Table1[[#This Row],[Order Date]])</f>
        <v>2015</v>
      </c>
      <c r="B3090" s="8" t="s">
        <v>217</v>
      </c>
    </row>
    <row r="3091" spans="1:2" x14ac:dyDescent="0.25">
      <c r="A3091" s="7">
        <f>YEAR(Table1[[#This Row],[Order Date]])</f>
        <v>2015</v>
      </c>
      <c r="B3091" s="8" t="s">
        <v>1831</v>
      </c>
    </row>
    <row r="3092" spans="1:2" x14ac:dyDescent="0.25">
      <c r="A3092" s="7">
        <f>YEAR(Table1[[#This Row],[Order Date]])</f>
        <v>2015</v>
      </c>
      <c r="B3092" s="8" t="s">
        <v>1459</v>
      </c>
    </row>
    <row r="3093" spans="1:2" x14ac:dyDescent="0.25">
      <c r="A3093" s="7">
        <f>YEAR(Table1[[#This Row],[Order Date]])</f>
        <v>2015</v>
      </c>
      <c r="B3093" s="8" t="s">
        <v>1459</v>
      </c>
    </row>
    <row r="3094" spans="1:2" x14ac:dyDescent="0.25">
      <c r="A3094" s="7">
        <f>YEAR(Table1[[#This Row],[Order Date]])</f>
        <v>2015</v>
      </c>
      <c r="B3094" s="8" t="s">
        <v>592</v>
      </c>
    </row>
    <row r="3095" spans="1:2" x14ac:dyDescent="0.25">
      <c r="A3095" s="7">
        <f>YEAR(Table1[[#This Row],[Order Date]])</f>
        <v>2015</v>
      </c>
      <c r="B3095" s="8" t="s">
        <v>2112</v>
      </c>
    </row>
    <row r="3096" spans="1:2" x14ac:dyDescent="0.25">
      <c r="A3096" s="7">
        <f>YEAR(Table1[[#This Row],[Order Date]])</f>
        <v>2015</v>
      </c>
      <c r="B3096" s="8" t="s">
        <v>2112</v>
      </c>
    </row>
    <row r="3097" spans="1:2" x14ac:dyDescent="0.25">
      <c r="A3097" s="7">
        <f>YEAR(Table1[[#This Row],[Order Date]])</f>
        <v>2015</v>
      </c>
      <c r="B3097" s="8" t="s">
        <v>1005</v>
      </c>
    </row>
    <row r="3098" spans="1:2" x14ac:dyDescent="0.25">
      <c r="A3098" s="7">
        <f>YEAR(Table1[[#This Row],[Order Date]])</f>
        <v>2015</v>
      </c>
      <c r="B3098" s="8" t="s">
        <v>1005</v>
      </c>
    </row>
    <row r="3099" spans="1:2" x14ac:dyDescent="0.25">
      <c r="A3099" s="7">
        <f>YEAR(Table1[[#This Row],[Order Date]])</f>
        <v>2015</v>
      </c>
      <c r="B3099" s="8" t="s">
        <v>1528</v>
      </c>
    </row>
    <row r="3100" spans="1:2" x14ac:dyDescent="0.25">
      <c r="A3100" s="7">
        <f>YEAR(Table1[[#This Row],[Order Date]])</f>
        <v>2015</v>
      </c>
      <c r="B3100" s="8" t="s">
        <v>2242</v>
      </c>
    </row>
    <row r="3101" spans="1:2" x14ac:dyDescent="0.25">
      <c r="A3101" s="7">
        <f>YEAR(Table1[[#This Row],[Order Date]])</f>
        <v>2015</v>
      </c>
      <c r="B3101" s="8" t="s">
        <v>2242</v>
      </c>
    </row>
    <row r="3102" spans="1:2" x14ac:dyDescent="0.25">
      <c r="A3102" s="7">
        <f>YEAR(Table1[[#This Row],[Order Date]])</f>
        <v>2015</v>
      </c>
      <c r="B3102" s="8" t="s">
        <v>2242</v>
      </c>
    </row>
    <row r="3103" spans="1:2" x14ac:dyDescent="0.25">
      <c r="A3103" s="7">
        <f>YEAR(Table1[[#This Row],[Order Date]])</f>
        <v>2015</v>
      </c>
      <c r="B3103" s="8" t="s">
        <v>2242</v>
      </c>
    </row>
    <row r="3104" spans="1:2" x14ac:dyDescent="0.25">
      <c r="A3104" s="7">
        <f>YEAR(Table1[[#This Row],[Order Date]])</f>
        <v>2015</v>
      </c>
      <c r="B3104" s="8" t="s">
        <v>2242</v>
      </c>
    </row>
    <row r="3105" spans="1:2" x14ac:dyDescent="0.25">
      <c r="A3105" s="7">
        <f>YEAR(Table1[[#This Row],[Order Date]])</f>
        <v>2015</v>
      </c>
      <c r="B3105" s="8" t="s">
        <v>2242</v>
      </c>
    </row>
    <row r="3106" spans="1:2" x14ac:dyDescent="0.25">
      <c r="A3106" s="7">
        <f>YEAR(Table1[[#This Row],[Order Date]])</f>
        <v>2015</v>
      </c>
      <c r="B3106" s="8" t="s">
        <v>383</v>
      </c>
    </row>
    <row r="3107" spans="1:2" x14ac:dyDescent="0.25">
      <c r="A3107" s="7">
        <f>YEAR(Table1[[#This Row],[Order Date]])</f>
        <v>2015</v>
      </c>
      <c r="B3107" s="8" t="s">
        <v>1249</v>
      </c>
    </row>
    <row r="3108" spans="1:2" x14ac:dyDescent="0.25">
      <c r="A3108" s="7">
        <f>YEAR(Table1[[#This Row],[Order Date]])</f>
        <v>2015</v>
      </c>
      <c r="B3108" s="8" t="s">
        <v>1948</v>
      </c>
    </row>
    <row r="3109" spans="1:2" x14ac:dyDescent="0.25">
      <c r="A3109" s="7">
        <f>YEAR(Table1[[#This Row],[Order Date]])</f>
        <v>2015</v>
      </c>
      <c r="B3109" s="8" t="s">
        <v>366</v>
      </c>
    </row>
    <row r="3110" spans="1:2" x14ac:dyDescent="0.25">
      <c r="A3110" s="7">
        <f>YEAR(Table1[[#This Row],[Order Date]])</f>
        <v>2015</v>
      </c>
      <c r="B3110" s="8" t="s">
        <v>366</v>
      </c>
    </row>
    <row r="3111" spans="1:2" x14ac:dyDescent="0.25">
      <c r="A3111" s="7">
        <f>YEAR(Table1[[#This Row],[Order Date]])</f>
        <v>2015</v>
      </c>
      <c r="B3111" s="8" t="s">
        <v>366</v>
      </c>
    </row>
    <row r="3112" spans="1:2" x14ac:dyDescent="0.25">
      <c r="A3112" s="7">
        <f>YEAR(Table1[[#This Row],[Order Date]])</f>
        <v>2015</v>
      </c>
      <c r="B3112" s="8" t="s">
        <v>2174</v>
      </c>
    </row>
    <row r="3113" spans="1:2" x14ac:dyDescent="0.25">
      <c r="A3113" s="7">
        <f>YEAR(Table1[[#This Row],[Order Date]])</f>
        <v>2015</v>
      </c>
      <c r="B3113" s="8" t="s">
        <v>1696</v>
      </c>
    </row>
    <row r="3114" spans="1:2" x14ac:dyDescent="0.25">
      <c r="A3114" s="7">
        <f>YEAR(Table1[[#This Row],[Order Date]])</f>
        <v>2015</v>
      </c>
      <c r="B3114" s="8" t="s">
        <v>1696</v>
      </c>
    </row>
    <row r="3115" spans="1:2" x14ac:dyDescent="0.25">
      <c r="A3115" s="7">
        <f>YEAR(Table1[[#This Row],[Order Date]])</f>
        <v>2015</v>
      </c>
      <c r="B3115" s="8" t="s">
        <v>1696</v>
      </c>
    </row>
    <row r="3116" spans="1:2" x14ac:dyDescent="0.25">
      <c r="A3116" s="7">
        <f>YEAR(Table1[[#This Row],[Order Date]])</f>
        <v>2015</v>
      </c>
      <c r="B3116" s="8" t="s">
        <v>1696</v>
      </c>
    </row>
    <row r="3117" spans="1:2" x14ac:dyDescent="0.25">
      <c r="A3117" s="7">
        <f>YEAR(Table1[[#This Row],[Order Date]])</f>
        <v>2015</v>
      </c>
      <c r="B3117" s="8" t="s">
        <v>630</v>
      </c>
    </row>
    <row r="3118" spans="1:2" x14ac:dyDescent="0.25">
      <c r="A3118" s="7">
        <f>YEAR(Table1[[#This Row],[Order Date]])</f>
        <v>2015</v>
      </c>
      <c r="B3118" s="8" t="s">
        <v>630</v>
      </c>
    </row>
    <row r="3119" spans="1:2" x14ac:dyDescent="0.25">
      <c r="A3119" s="7">
        <f>YEAR(Table1[[#This Row],[Order Date]])</f>
        <v>2015</v>
      </c>
      <c r="B3119" s="8" t="s">
        <v>2244</v>
      </c>
    </row>
    <row r="3120" spans="1:2" x14ac:dyDescent="0.25">
      <c r="A3120" s="7">
        <f>YEAR(Table1[[#This Row],[Order Date]])</f>
        <v>2015</v>
      </c>
      <c r="B3120" s="8" t="s">
        <v>2244</v>
      </c>
    </row>
    <row r="3121" spans="1:2" x14ac:dyDescent="0.25">
      <c r="A3121" s="7">
        <f>YEAR(Table1[[#This Row],[Order Date]])</f>
        <v>2015</v>
      </c>
      <c r="B3121" s="8" t="s">
        <v>2244</v>
      </c>
    </row>
    <row r="3122" spans="1:2" x14ac:dyDescent="0.25">
      <c r="A3122" s="7">
        <f>YEAR(Table1[[#This Row],[Order Date]])</f>
        <v>2015</v>
      </c>
      <c r="B3122" s="8" t="s">
        <v>848</v>
      </c>
    </row>
    <row r="3123" spans="1:2" x14ac:dyDescent="0.25">
      <c r="A3123" s="7">
        <f>YEAR(Table1[[#This Row],[Order Date]])</f>
        <v>2015</v>
      </c>
      <c r="B3123" s="8" t="s">
        <v>848</v>
      </c>
    </row>
    <row r="3124" spans="1:2" x14ac:dyDescent="0.25">
      <c r="A3124" s="7">
        <f>YEAR(Table1[[#This Row],[Order Date]])</f>
        <v>2015</v>
      </c>
      <c r="B3124" s="8" t="s">
        <v>848</v>
      </c>
    </row>
    <row r="3125" spans="1:2" x14ac:dyDescent="0.25">
      <c r="A3125" s="7">
        <f>YEAR(Table1[[#This Row],[Order Date]])</f>
        <v>2015</v>
      </c>
      <c r="B3125" s="8" t="s">
        <v>2246</v>
      </c>
    </row>
    <row r="3126" spans="1:2" x14ac:dyDescent="0.25">
      <c r="A3126" s="7">
        <f>YEAR(Table1[[#This Row],[Order Date]])</f>
        <v>2015</v>
      </c>
      <c r="B3126" s="8" t="s">
        <v>2246</v>
      </c>
    </row>
    <row r="3127" spans="1:2" x14ac:dyDescent="0.25">
      <c r="A3127" s="7">
        <f>YEAR(Table1[[#This Row],[Order Date]])</f>
        <v>2015</v>
      </c>
      <c r="B3127" s="8" t="s">
        <v>156</v>
      </c>
    </row>
    <row r="3128" spans="1:2" x14ac:dyDescent="0.25">
      <c r="A3128" s="7">
        <f>YEAR(Table1[[#This Row],[Order Date]])</f>
        <v>2015</v>
      </c>
      <c r="B3128" s="8" t="s">
        <v>1477</v>
      </c>
    </row>
    <row r="3129" spans="1:2" x14ac:dyDescent="0.25">
      <c r="A3129" s="7">
        <f>YEAR(Table1[[#This Row],[Order Date]])</f>
        <v>2015</v>
      </c>
      <c r="B3129" s="8" t="s">
        <v>1477</v>
      </c>
    </row>
    <row r="3130" spans="1:2" x14ac:dyDescent="0.25">
      <c r="A3130" s="7">
        <f>YEAR(Table1[[#This Row],[Order Date]])</f>
        <v>2015</v>
      </c>
      <c r="B3130" s="8" t="s">
        <v>1477</v>
      </c>
    </row>
    <row r="3131" spans="1:2" x14ac:dyDescent="0.25">
      <c r="A3131" s="7">
        <f>YEAR(Table1[[#This Row],[Order Date]])</f>
        <v>2015</v>
      </c>
      <c r="B3131" s="8" t="s">
        <v>1477</v>
      </c>
    </row>
    <row r="3132" spans="1:2" x14ac:dyDescent="0.25">
      <c r="A3132" s="7">
        <f>YEAR(Table1[[#This Row],[Order Date]])</f>
        <v>2015</v>
      </c>
      <c r="B3132" s="8" t="s">
        <v>1477</v>
      </c>
    </row>
    <row r="3133" spans="1:2" x14ac:dyDescent="0.25">
      <c r="A3133" s="7">
        <f>YEAR(Table1[[#This Row],[Order Date]])</f>
        <v>2015</v>
      </c>
      <c r="B3133" s="8" t="s">
        <v>1477</v>
      </c>
    </row>
    <row r="3134" spans="1:2" x14ac:dyDescent="0.25">
      <c r="A3134" s="7">
        <f>YEAR(Table1[[#This Row],[Order Date]])</f>
        <v>2015</v>
      </c>
      <c r="B3134" s="8" t="s">
        <v>1477</v>
      </c>
    </row>
    <row r="3135" spans="1:2" x14ac:dyDescent="0.25">
      <c r="A3135" s="7">
        <f>YEAR(Table1[[#This Row],[Order Date]])</f>
        <v>2015</v>
      </c>
      <c r="B3135" s="8" t="s">
        <v>2248</v>
      </c>
    </row>
    <row r="3136" spans="1:2" x14ac:dyDescent="0.25">
      <c r="A3136" s="7">
        <f>YEAR(Table1[[#This Row],[Order Date]])</f>
        <v>2015</v>
      </c>
      <c r="B3136" s="8" t="s">
        <v>1502</v>
      </c>
    </row>
    <row r="3137" spans="1:2" x14ac:dyDescent="0.25">
      <c r="A3137" s="7">
        <f>YEAR(Table1[[#This Row],[Order Date]])</f>
        <v>2015</v>
      </c>
      <c r="B3137" s="8" t="s">
        <v>1502</v>
      </c>
    </row>
    <row r="3138" spans="1:2" x14ac:dyDescent="0.25">
      <c r="A3138" s="7">
        <f>YEAR(Table1[[#This Row],[Order Date]])</f>
        <v>2015</v>
      </c>
      <c r="B3138" s="8" t="s">
        <v>1497</v>
      </c>
    </row>
    <row r="3139" spans="1:2" x14ac:dyDescent="0.25">
      <c r="A3139" s="7">
        <f>YEAR(Table1[[#This Row],[Order Date]])</f>
        <v>2015</v>
      </c>
      <c r="B3139" s="8" t="s">
        <v>2183</v>
      </c>
    </row>
    <row r="3140" spans="1:2" x14ac:dyDescent="0.25">
      <c r="A3140" s="7">
        <f>YEAR(Table1[[#This Row],[Order Date]])</f>
        <v>2015</v>
      </c>
      <c r="B3140" s="8" t="s">
        <v>1788</v>
      </c>
    </row>
    <row r="3141" spans="1:2" x14ac:dyDescent="0.25">
      <c r="A3141" s="7">
        <f>YEAR(Table1[[#This Row],[Order Date]])</f>
        <v>2015</v>
      </c>
      <c r="B3141" s="8" t="s">
        <v>618</v>
      </c>
    </row>
    <row r="3142" spans="1:2" x14ac:dyDescent="0.25">
      <c r="A3142" s="7">
        <f>YEAR(Table1[[#This Row],[Order Date]])</f>
        <v>2015</v>
      </c>
      <c r="B3142" s="8" t="s">
        <v>618</v>
      </c>
    </row>
    <row r="3143" spans="1:2" x14ac:dyDescent="0.25">
      <c r="A3143" s="7">
        <f>YEAR(Table1[[#This Row],[Order Date]])</f>
        <v>2015</v>
      </c>
      <c r="B3143" s="8" t="s">
        <v>618</v>
      </c>
    </row>
    <row r="3144" spans="1:2" x14ac:dyDescent="0.25">
      <c r="A3144" s="7">
        <f>YEAR(Table1[[#This Row],[Order Date]])</f>
        <v>2015</v>
      </c>
      <c r="B3144" s="8" t="s">
        <v>618</v>
      </c>
    </row>
    <row r="3145" spans="1:2" x14ac:dyDescent="0.25">
      <c r="A3145" s="7">
        <f>YEAR(Table1[[#This Row],[Order Date]])</f>
        <v>2015</v>
      </c>
      <c r="B3145" s="8" t="s">
        <v>618</v>
      </c>
    </row>
    <row r="3146" spans="1:2" x14ac:dyDescent="0.25">
      <c r="A3146" s="7">
        <f>YEAR(Table1[[#This Row],[Order Date]])</f>
        <v>2015</v>
      </c>
      <c r="B3146" s="8" t="s">
        <v>618</v>
      </c>
    </row>
    <row r="3147" spans="1:2" x14ac:dyDescent="0.25">
      <c r="A3147" s="7">
        <f>YEAR(Table1[[#This Row],[Order Date]])</f>
        <v>2015</v>
      </c>
      <c r="B3147" s="8" t="s">
        <v>618</v>
      </c>
    </row>
    <row r="3148" spans="1:2" x14ac:dyDescent="0.25">
      <c r="A3148" s="7">
        <f>YEAR(Table1[[#This Row],[Order Date]])</f>
        <v>2015</v>
      </c>
      <c r="B3148" s="8" t="s">
        <v>618</v>
      </c>
    </row>
    <row r="3149" spans="1:2" x14ac:dyDescent="0.25">
      <c r="A3149" s="7">
        <f>YEAR(Table1[[#This Row],[Order Date]])</f>
        <v>2015</v>
      </c>
      <c r="B3149" s="8" t="s">
        <v>618</v>
      </c>
    </row>
    <row r="3150" spans="1:2" x14ac:dyDescent="0.25">
      <c r="A3150" s="7">
        <f>YEAR(Table1[[#This Row],[Order Date]])</f>
        <v>2015</v>
      </c>
      <c r="B3150" s="8" t="s">
        <v>618</v>
      </c>
    </row>
    <row r="3151" spans="1:2" x14ac:dyDescent="0.25">
      <c r="A3151" s="7">
        <f>YEAR(Table1[[#This Row],[Order Date]])</f>
        <v>2015</v>
      </c>
      <c r="B3151" s="8" t="s">
        <v>429</v>
      </c>
    </row>
    <row r="3152" spans="1:2" x14ac:dyDescent="0.25">
      <c r="A3152" s="7">
        <f>YEAR(Table1[[#This Row],[Order Date]])</f>
        <v>2015</v>
      </c>
      <c r="B3152" s="8" t="s">
        <v>429</v>
      </c>
    </row>
    <row r="3153" spans="1:2" x14ac:dyDescent="0.25">
      <c r="A3153" s="7">
        <f>YEAR(Table1[[#This Row],[Order Date]])</f>
        <v>2015</v>
      </c>
      <c r="B3153" s="8" t="s">
        <v>429</v>
      </c>
    </row>
    <row r="3154" spans="1:2" x14ac:dyDescent="0.25">
      <c r="A3154" s="7">
        <f>YEAR(Table1[[#This Row],[Order Date]])</f>
        <v>2015</v>
      </c>
      <c r="B3154" s="8" t="s">
        <v>1538</v>
      </c>
    </row>
    <row r="3155" spans="1:2" x14ac:dyDescent="0.25">
      <c r="A3155" s="7">
        <f>YEAR(Table1[[#This Row],[Order Date]])</f>
        <v>2015</v>
      </c>
      <c r="B3155" s="8" t="s">
        <v>1538</v>
      </c>
    </row>
    <row r="3156" spans="1:2" x14ac:dyDescent="0.25">
      <c r="A3156" s="7">
        <f>YEAR(Table1[[#This Row],[Order Date]])</f>
        <v>2015</v>
      </c>
      <c r="B3156" s="8" t="s">
        <v>1538</v>
      </c>
    </row>
    <row r="3157" spans="1:2" x14ac:dyDescent="0.25">
      <c r="A3157" s="7">
        <f>YEAR(Table1[[#This Row],[Order Date]])</f>
        <v>2015</v>
      </c>
      <c r="B3157" s="8" t="s">
        <v>1538</v>
      </c>
    </row>
    <row r="3158" spans="1:2" x14ac:dyDescent="0.25">
      <c r="A3158" s="7">
        <f>YEAR(Table1[[#This Row],[Order Date]])</f>
        <v>2015</v>
      </c>
      <c r="B3158" s="8" t="s">
        <v>1538</v>
      </c>
    </row>
    <row r="3159" spans="1:2" x14ac:dyDescent="0.25">
      <c r="A3159" s="7">
        <f>YEAR(Table1[[#This Row],[Order Date]])</f>
        <v>2015</v>
      </c>
      <c r="B3159" s="8" t="s">
        <v>583</v>
      </c>
    </row>
    <row r="3160" spans="1:2" x14ac:dyDescent="0.25">
      <c r="A3160" s="7">
        <f>YEAR(Table1[[#This Row],[Order Date]])</f>
        <v>2015</v>
      </c>
      <c r="B3160" s="8" t="s">
        <v>583</v>
      </c>
    </row>
    <row r="3161" spans="1:2" x14ac:dyDescent="0.25">
      <c r="A3161" s="7">
        <f>YEAR(Table1[[#This Row],[Order Date]])</f>
        <v>2015</v>
      </c>
      <c r="B3161" s="8" t="s">
        <v>583</v>
      </c>
    </row>
    <row r="3162" spans="1:2" x14ac:dyDescent="0.25">
      <c r="A3162" s="7">
        <f>YEAR(Table1[[#This Row],[Order Date]])</f>
        <v>2015</v>
      </c>
      <c r="B3162" s="8" t="s">
        <v>2252</v>
      </c>
    </row>
    <row r="3163" spans="1:2" x14ac:dyDescent="0.25">
      <c r="A3163" s="7">
        <f>YEAR(Table1[[#This Row],[Order Date]])</f>
        <v>2015</v>
      </c>
      <c r="B3163" s="8" t="s">
        <v>2253</v>
      </c>
    </row>
    <row r="3164" spans="1:2" x14ac:dyDescent="0.25">
      <c r="A3164" s="7">
        <f>YEAR(Table1[[#This Row],[Order Date]])</f>
        <v>2015</v>
      </c>
      <c r="B3164" s="8" t="s">
        <v>2254</v>
      </c>
    </row>
    <row r="3165" spans="1:2" x14ac:dyDescent="0.25">
      <c r="A3165" s="7">
        <f>YEAR(Table1[[#This Row],[Order Date]])</f>
        <v>2015</v>
      </c>
      <c r="B3165" s="8" t="s">
        <v>1557</v>
      </c>
    </row>
    <row r="3166" spans="1:2" x14ac:dyDescent="0.25">
      <c r="A3166" s="7">
        <f>YEAR(Table1[[#This Row],[Order Date]])</f>
        <v>2015</v>
      </c>
      <c r="B3166" s="8" t="s">
        <v>241</v>
      </c>
    </row>
    <row r="3167" spans="1:2" x14ac:dyDescent="0.25">
      <c r="A3167" s="7">
        <f>YEAR(Table1[[#This Row],[Order Date]])</f>
        <v>2015</v>
      </c>
      <c r="B3167" s="8" t="s">
        <v>1907</v>
      </c>
    </row>
    <row r="3168" spans="1:2" x14ac:dyDescent="0.25">
      <c r="A3168" s="7">
        <f>YEAR(Table1[[#This Row],[Order Date]])</f>
        <v>2015</v>
      </c>
      <c r="B3168" s="8" t="s">
        <v>237</v>
      </c>
    </row>
    <row r="3169" spans="1:2" x14ac:dyDescent="0.25">
      <c r="A3169" s="7">
        <f>YEAR(Table1[[#This Row],[Order Date]])</f>
        <v>2015</v>
      </c>
      <c r="B3169" s="8" t="s">
        <v>576</v>
      </c>
    </row>
    <row r="3170" spans="1:2" x14ac:dyDescent="0.25">
      <c r="A3170" s="7">
        <f>YEAR(Table1[[#This Row],[Order Date]])</f>
        <v>2015</v>
      </c>
      <c r="B3170" s="8" t="s">
        <v>2115</v>
      </c>
    </row>
    <row r="3171" spans="1:2" x14ac:dyDescent="0.25">
      <c r="A3171" s="7">
        <f>YEAR(Table1[[#This Row],[Order Date]])</f>
        <v>2015</v>
      </c>
      <c r="B3171" s="8" t="s">
        <v>664</v>
      </c>
    </row>
    <row r="3172" spans="1:2" x14ac:dyDescent="0.25">
      <c r="A3172" s="7">
        <f>YEAR(Table1[[#This Row],[Order Date]])</f>
        <v>2015</v>
      </c>
      <c r="B3172" s="8" t="s">
        <v>1576</v>
      </c>
    </row>
    <row r="3173" spans="1:2" x14ac:dyDescent="0.25">
      <c r="A3173" s="7">
        <f>YEAR(Table1[[#This Row],[Order Date]])</f>
        <v>2015</v>
      </c>
      <c r="B3173" s="8" t="s">
        <v>1576</v>
      </c>
    </row>
    <row r="3174" spans="1:2" x14ac:dyDescent="0.25">
      <c r="A3174" s="7">
        <f>YEAR(Table1[[#This Row],[Order Date]])</f>
        <v>2015</v>
      </c>
      <c r="B3174" s="8" t="s">
        <v>1574</v>
      </c>
    </row>
    <row r="3175" spans="1:2" x14ac:dyDescent="0.25">
      <c r="A3175" s="7">
        <f>YEAR(Table1[[#This Row],[Order Date]])</f>
        <v>2015</v>
      </c>
      <c r="B3175" s="8" t="s">
        <v>1574</v>
      </c>
    </row>
    <row r="3176" spans="1:2" x14ac:dyDescent="0.25">
      <c r="A3176" s="7">
        <f>YEAR(Table1[[#This Row],[Order Date]])</f>
        <v>2015</v>
      </c>
      <c r="B3176" s="8" t="s">
        <v>1528</v>
      </c>
    </row>
    <row r="3177" spans="1:2" x14ac:dyDescent="0.25">
      <c r="A3177" s="7">
        <f>YEAR(Table1[[#This Row],[Order Date]])</f>
        <v>2015</v>
      </c>
      <c r="B3177" s="8" t="s">
        <v>2021</v>
      </c>
    </row>
    <row r="3178" spans="1:2" x14ac:dyDescent="0.25">
      <c r="A3178" s="7">
        <f>YEAR(Table1[[#This Row],[Order Date]])</f>
        <v>2015</v>
      </c>
      <c r="B3178" s="8" t="s">
        <v>2064</v>
      </c>
    </row>
    <row r="3179" spans="1:2" x14ac:dyDescent="0.25">
      <c r="A3179" s="7">
        <f>YEAR(Table1[[#This Row],[Order Date]])</f>
        <v>2015</v>
      </c>
      <c r="B3179" s="8" t="s">
        <v>2064</v>
      </c>
    </row>
    <row r="3180" spans="1:2" x14ac:dyDescent="0.25">
      <c r="A3180" s="7">
        <f>YEAR(Table1[[#This Row],[Order Date]])</f>
        <v>2015</v>
      </c>
      <c r="B3180" s="8" t="s">
        <v>2064</v>
      </c>
    </row>
    <row r="3181" spans="1:2" x14ac:dyDescent="0.25">
      <c r="A3181" s="7">
        <f>YEAR(Table1[[#This Row],[Order Date]])</f>
        <v>2015</v>
      </c>
      <c r="B3181" s="8" t="s">
        <v>1064</v>
      </c>
    </row>
    <row r="3182" spans="1:2" x14ac:dyDescent="0.25">
      <c r="A3182" s="7">
        <f>YEAR(Table1[[#This Row],[Order Date]])</f>
        <v>2015</v>
      </c>
      <c r="B3182" s="8" t="s">
        <v>159</v>
      </c>
    </row>
    <row r="3183" spans="1:2" x14ac:dyDescent="0.25">
      <c r="A3183" s="7">
        <f>YEAR(Table1[[#This Row],[Order Date]])</f>
        <v>2015</v>
      </c>
      <c r="B3183" s="8" t="s">
        <v>159</v>
      </c>
    </row>
    <row r="3184" spans="1:2" x14ac:dyDescent="0.25">
      <c r="A3184" s="7">
        <f>YEAR(Table1[[#This Row],[Order Date]])</f>
        <v>2015</v>
      </c>
      <c r="B3184" s="8" t="s">
        <v>1414</v>
      </c>
    </row>
    <row r="3185" spans="1:2" x14ac:dyDescent="0.25">
      <c r="A3185" s="7">
        <f>YEAR(Table1[[#This Row],[Order Date]])</f>
        <v>2015</v>
      </c>
      <c r="B3185" s="8" t="s">
        <v>1414</v>
      </c>
    </row>
    <row r="3186" spans="1:2" x14ac:dyDescent="0.25">
      <c r="A3186" s="7">
        <f>YEAR(Table1[[#This Row],[Order Date]])</f>
        <v>2015</v>
      </c>
      <c r="B3186" s="8" t="s">
        <v>1115</v>
      </c>
    </row>
    <row r="3187" spans="1:2" x14ac:dyDescent="0.25">
      <c r="A3187" s="7">
        <f>YEAR(Table1[[#This Row],[Order Date]])</f>
        <v>2015</v>
      </c>
      <c r="B3187" s="8" t="s">
        <v>456</v>
      </c>
    </row>
    <row r="3188" spans="1:2" x14ac:dyDescent="0.25">
      <c r="A3188" s="7">
        <f>YEAR(Table1[[#This Row],[Order Date]])</f>
        <v>2015</v>
      </c>
      <c r="B3188" s="8" t="s">
        <v>456</v>
      </c>
    </row>
    <row r="3189" spans="1:2" x14ac:dyDescent="0.25">
      <c r="A3189" s="7">
        <f>YEAR(Table1[[#This Row],[Order Date]])</f>
        <v>2015</v>
      </c>
      <c r="B3189" s="8" t="s">
        <v>2111</v>
      </c>
    </row>
    <row r="3190" spans="1:2" x14ac:dyDescent="0.25">
      <c r="A3190" s="7">
        <f>YEAR(Table1[[#This Row],[Order Date]])</f>
        <v>2015</v>
      </c>
      <c r="B3190" s="8" t="s">
        <v>2111</v>
      </c>
    </row>
    <row r="3191" spans="1:2" x14ac:dyDescent="0.25">
      <c r="A3191" s="7">
        <f>YEAR(Table1[[#This Row],[Order Date]])</f>
        <v>2015</v>
      </c>
      <c r="B3191" s="8" t="s">
        <v>2111</v>
      </c>
    </row>
    <row r="3192" spans="1:2" x14ac:dyDescent="0.25">
      <c r="A3192" s="7">
        <f>YEAR(Table1[[#This Row],[Order Date]])</f>
        <v>2015</v>
      </c>
      <c r="B3192" s="8" t="s">
        <v>2111</v>
      </c>
    </row>
    <row r="3193" spans="1:2" x14ac:dyDescent="0.25">
      <c r="A3193" s="7">
        <f>YEAR(Table1[[#This Row],[Order Date]])</f>
        <v>2015</v>
      </c>
      <c r="B3193" s="8" t="s">
        <v>2111</v>
      </c>
    </row>
    <row r="3194" spans="1:2" x14ac:dyDescent="0.25">
      <c r="A3194" s="7">
        <f>YEAR(Table1[[#This Row],[Order Date]])</f>
        <v>2015</v>
      </c>
      <c r="B3194" s="8" t="s">
        <v>2111</v>
      </c>
    </row>
    <row r="3195" spans="1:2" x14ac:dyDescent="0.25">
      <c r="A3195" s="7">
        <f>YEAR(Table1[[#This Row],[Order Date]])</f>
        <v>2015</v>
      </c>
      <c r="B3195" s="8" t="s">
        <v>2111</v>
      </c>
    </row>
    <row r="3196" spans="1:2" x14ac:dyDescent="0.25">
      <c r="A3196" s="7">
        <f>YEAR(Table1[[#This Row],[Order Date]])</f>
        <v>2015</v>
      </c>
      <c r="B3196" s="8" t="s">
        <v>2111</v>
      </c>
    </row>
    <row r="3197" spans="1:2" x14ac:dyDescent="0.25">
      <c r="A3197" s="7">
        <f>YEAR(Table1[[#This Row],[Order Date]])</f>
        <v>2015</v>
      </c>
      <c r="B3197" s="8" t="s">
        <v>2111</v>
      </c>
    </row>
    <row r="3198" spans="1:2" x14ac:dyDescent="0.25">
      <c r="A3198" s="7">
        <f>YEAR(Table1[[#This Row],[Order Date]])</f>
        <v>2015</v>
      </c>
      <c r="B3198" s="8" t="s">
        <v>1267</v>
      </c>
    </row>
    <row r="3199" spans="1:2" x14ac:dyDescent="0.25">
      <c r="A3199" s="7">
        <f>YEAR(Table1[[#This Row],[Order Date]])</f>
        <v>2015</v>
      </c>
      <c r="B3199" s="8" t="s">
        <v>220</v>
      </c>
    </row>
    <row r="3200" spans="1:2" x14ac:dyDescent="0.25">
      <c r="A3200" s="7">
        <f>YEAR(Table1[[#This Row],[Order Date]])</f>
        <v>2015</v>
      </c>
      <c r="B3200" s="8" t="s">
        <v>220</v>
      </c>
    </row>
    <row r="3201" spans="1:2" x14ac:dyDescent="0.25">
      <c r="A3201" s="7">
        <f>YEAR(Table1[[#This Row],[Order Date]])</f>
        <v>2015</v>
      </c>
      <c r="B3201" s="8" t="s">
        <v>2259</v>
      </c>
    </row>
    <row r="3202" spans="1:2" x14ac:dyDescent="0.25">
      <c r="A3202" s="7">
        <f>YEAR(Table1[[#This Row],[Order Date]])</f>
        <v>2015</v>
      </c>
      <c r="B3202" s="8" t="s">
        <v>2259</v>
      </c>
    </row>
    <row r="3203" spans="1:2" x14ac:dyDescent="0.25">
      <c r="A3203" s="7">
        <f>YEAR(Table1[[#This Row],[Order Date]])</f>
        <v>2015</v>
      </c>
      <c r="B3203" s="8" t="s">
        <v>2259</v>
      </c>
    </row>
    <row r="3204" spans="1:2" x14ac:dyDescent="0.25">
      <c r="A3204" s="7">
        <f>YEAR(Table1[[#This Row],[Order Date]])</f>
        <v>2015</v>
      </c>
      <c r="B3204" s="8" t="s">
        <v>2259</v>
      </c>
    </row>
    <row r="3205" spans="1:2" x14ac:dyDescent="0.25">
      <c r="A3205" s="7">
        <f>YEAR(Table1[[#This Row],[Order Date]])</f>
        <v>2015</v>
      </c>
      <c r="B3205" s="8" t="s">
        <v>2259</v>
      </c>
    </row>
    <row r="3206" spans="1:2" x14ac:dyDescent="0.25">
      <c r="A3206" s="7">
        <f>YEAR(Table1[[#This Row],[Order Date]])</f>
        <v>2015</v>
      </c>
      <c r="B3206" s="8" t="s">
        <v>809</v>
      </c>
    </row>
    <row r="3207" spans="1:2" x14ac:dyDescent="0.25">
      <c r="A3207" s="7">
        <f>YEAR(Table1[[#This Row],[Order Date]])</f>
        <v>2015</v>
      </c>
      <c r="B3207" s="8" t="s">
        <v>809</v>
      </c>
    </row>
    <row r="3208" spans="1:2" x14ac:dyDescent="0.25">
      <c r="A3208" s="7">
        <f>YEAR(Table1[[#This Row],[Order Date]])</f>
        <v>2015</v>
      </c>
      <c r="B3208" s="8" t="s">
        <v>119</v>
      </c>
    </row>
    <row r="3209" spans="1:2" x14ac:dyDescent="0.25">
      <c r="A3209" s="7">
        <f>YEAR(Table1[[#This Row],[Order Date]])</f>
        <v>2015</v>
      </c>
      <c r="B3209" s="8" t="s">
        <v>1289</v>
      </c>
    </row>
    <row r="3210" spans="1:2" x14ac:dyDescent="0.25">
      <c r="A3210" s="7">
        <f>YEAR(Table1[[#This Row],[Order Date]])</f>
        <v>2015</v>
      </c>
      <c r="B3210" s="8" t="s">
        <v>1251</v>
      </c>
    </row>
    <row r="3211" spans="1:2" x14ac:dyDescent="0.25">
      <c r="A3211" s="7">
        <f>YEAR(Table1[[#This Row],[Order Date]])</f>
        <v>2015</v>
      </c>
      <c r="B3211" s="8" t="s">
        <v>1143</v>
      </c>
    </row>
    <row r="3212" spans="1:2" x14ac:dyDescent="0.25">
      <c r="A3212" s="7">
        <f>YEAR(Table1[[#This Row],[Order Date]])</f>
        <v>2015</v>
      </c>
      <c r="B3212" s="8" t="s">
        <v>1143</v>
      </c>
    </row>
    <row r="3213" spans="1:2" x14ac:dyDescent="0.25">
      <c r="A3213" s="7">
        <f>YEAR(Table1[[#This Row],[Order Date]])</f>
        <v>2015</v>
      </c>
      <c r="B3213" s="8" t="s">
        <v>1672</v>
      </c>
    </row>
    <row r="3214" spans="1:2" x14ac:dyDescent="0.25">
      <c r="A3214" s="7">
        <f>YEAR(Table1[[#This Row],[Order Date]])</f>
        <v>2015</v>
      </c>
      <c r="B3214" s="8" t="s">
        <v>945</v>
      </c>
    </row>
    <row r="3215" spans="1:2" x14ac:dyDescent="0.25">
      <c r="A3215" s="7">
        <f>YEAR(Table1[[#This Row],[Order Date]])</f>
        <v>2015</v>
      </c>
      <c r="B3215" s="8" t="s">
        <v>945</v>
      </c>
    </row>
    <row r="3216" spans="1:2" x14ac:dyDescent="0.25">
      <c r="A3216" s="7">
        <f>YEAR(Table1[[#This Row],[Order Date]])</f>
        <v>2015</v>
      </c>
      <c r="B3216" s="8" t="s">
        <v>2199</v>
      </c>
    </row>
    <row r="3217" spans="1:2" x14ac:dyDescent="0.25">
      <c r="A3217" s="7">
        <f>YEAR(Table1[[#This Row],[Order Date]])</f>
        <v>2015</v>
      </c>
      <c r="B3217" s="8" t="s">
        <v>2199</v>
      </c>
    </row>
    <row r="3218" spans="1:2" x14ac:dyDescent="0.25">
      <c r="A3218" s="7">
        <f>YEAR(Table1[[#This Row],[Order Date]])</f>
        <v>2015</v>
      </c>
      <c r="B3218" s="8" t="s">
        <v>2262</v>
      </c>
    </row>
    <row r="3219" spans="1:2" x14ac:dyDescent="0.25">
      <c r="A3219" s="7">
        <f>YEAR(Table1[[#This Row],[Order Date]])</f>
        <v>2015</v>
      </c>
      <c r="B3219" s="8" t="s">
        <v>405</v>
      </c>
    </row>
    <row r="3220" spans="1:2" x14ac:dyDescent="0.25">
      <c r="A3220" s="7">
        <f>YEAR(Table1[[#This Row],[Order Date]])</f>
        <v>2015</v>
      </c>
      <c r="B3220" s="8" t="s">
        <v>405</v>
      </c>
    </row>
    <row r="3221" spans="1:2" x14ac:dyDescent="0.25">
      <c r="A3221" s="7">
        <f>YEAR(Table1[[#This Row],[Order Date]])</f>
        <v>2015</v>
      </c>
      <c r="B3221" s="8" t="s">
        <v>405</v>
      </c>
    </row>
    <row r="3222" spans="1:2" x14ac:dyDescent="0.25">
      <c r="A3222" s="7">
        <f>YEAR(Table1[[#This Row],[Order Date]])</f>
        <v>2015</v>
      </c>
      <c r="B3222" s="8" t="s">
        <v>1084</v>
      </c>
    </row>
    <row r="3223" spans="1:2" x14ac:dyDescent="0.25">
      <c r="A3223" s="7">
        <f>YEAR(Table1[[#This Row],[Order Date]])</f>
        <v>2015</v>
      </c>
      <c r="B3223" s="8" t="s">
        <v>1084</v>
      </c>
    </row>
    <row r="3224" spans="1:2" x14ac:dyDescent="0.25">
      <c r="A3224" s="7">
        <f>YEAR(Table1[[#This Row],[Order Date]])</f>
        <v>2015</v>
      </c>
      <c r="B3224" s="8" t="s">
        <v>1084</v>
      </c>
    </row>
    <row r="3225" spans="1:2" x14ac:dyDescent="0.25">
      <c r="A3225" s="7">
        <f>YEAR(Table1[[#This Row],[Order Date]])</f>
        <v>2015</v>
      </c>
      <c r="B3225" s="8" t="s">
        <v>1084</v>
      </c>
    </row>
    <row r="3226" spans="1:2" x14ac:dyDescent="0.25">
      <c r="A3226" s="7">
        <f>YEAR(Table1[[#This Row],[Order Date]])</f>
        <v>2015</v>
      </c>
      <c r="B3226" s="8" t="s">
        <v>1084</v>
      </c>
    </row>
    <row r="3227" spans="1:2" x14ac:dyDescent="0.25">
      <c r="A3227" s="7">
        <f>YEAR(Table1[[#This Row],[Order Date]])</f>
        <v>2015</v>
      </c>
      <c r="B3227" s="8" t="s">
        <v>1623</v>
      </c>
    </row>
    <row r="3228" spans="1:2" x14ac:dyDescent="0.25">
      <c r="A3228" s="7">
        <f>YEAR(Table1[[#This Row],[Order Date]])</f>
        <v>2015</v>
      </c>
      <c r="B3228" s="8" t="s">
        <v>622</v>
      </c>
    </row>
    <row r="3229" spans="1:2" x14ac:dyDescent="0.25">
      <c r="A3229" s="7">
        <f>YEAR(Table1[[#This Row],[Order Date]])</f>
        <v>2015</v>
      </c>
      <c r="B3229" s="8" t="s">
        <v>14</v>
      </c>
    </row>
    <row r="3230" spans="1:2" x14ac:dyDescent="0.25">
      <c r="A3230" s="7">
        <f>YEAR(Table1[[#This Row],[Order Date]])</f>
        <v>2015</v>
      </c>
      <c r="B3230" s="8" t="s">
        <v>14</v>
      </c>
    </row>
    <row r="3231" spans="1:2" x14ac:dyDescent="0.25">
      <c r="A3231" s="7">
        <f>YEAR(Table1[[#This Row],[Order Date]])</f>
        <v>2015</v>
      </c>
      <c r="B3231" s="8" t="s">
        <v>14</v>
      </c>
    </row>
    <row r="3232" spans="1:2" x14ac:dyDescent="0.25">
      <c r="A3232" s="7">
        <f>YEAR(Table1[[#This Row],[Order Date]])</f>
        <v>2015</v>
      </c>
      <c r="B3232" s="8" t="s">
        <v>1528</v>
      </c>
    </row>
    <row r="3233" spans="1:2" x14ac:dyDescent="0.25">
      <c r="A3233" s="7">
        <f>YEAR(Table1[[#This Row],[Order Date]])</f>
        <v>2015</v>
      </c>
      <c r="B3233" s="8" t="s">
        <v>1341</v>
      </c>
    </row>
    <row r="3234" spans="1:2" x14ac:dyDescent="0.25">
      <c r="A3234" s="7">
        <f>YEAR(Table1[[#This Row],[Order Date]])</f>
        <v>2015</v>
      </c>
      <c r="B3234" s="8" t="s">
        <v>2265</v>
      </c>
    </row>
    <row r="3235" spans="1:2" x14ac:dyDescent="0.25">
      <c r="A3235" s="7">
        <f>YEAR(Table1[[#This Row],[Order Date]])</f>
        <v>2015</v>
      </c>
      <c r="B3235" s="8" t="s">
        <v>83</v>
      </c>
    </row>
    <row r="3236" spans="1:2" x14ac:dyDescent="0.25">
      <c r="A3236" s="7">
        <f>YEAR(Table1[[#This Row],[Order Date]])</f>
        <v>2015</v>
      </c>
      <c r="B3236" s="8" t="s">
        <v>83</v>
      </c>
    </row>
    <row r="3237" spans="1:2" x14ac:dyDescent="0.25">
      <c r="A3237" s="7">
        <f>YEAR(Table1[[#This Row],[Order Date]])</f>
        <v>2015</v>
      </c>
      <c r="B3237" s="8" t="s">
        <v>83</v>
      </c>
    </row>
    <row r="3238" spans="1:2" x14ac:dyDescent="0.25">
      <c r="A3238" s="7">
        <f>YEAR(Table1[[#This Row],[Order Date]])</f>
        <v>2015</v>
      </c>
      <c r="B3238" s="8" t="s">
        <v>1941</v>
      </c>
    </row>
    <row r="3239" spans="1:2" x14ac:dyDescent="0.25">
      <c r="A3239" s="7">
        <f>YEAR(Table1[[#This Row],[Order Date]])</f>
        <v>2015</v>
      </c>
      <c r="B3239" s="8" t="s">
        <v>1771</v>
      </c>
    </row>
    <row r="3240" spans="1:2" x14ac:dyDescent="0.25">
      <c r="A3240" s="7">
        <f>YEAR(Table1[[#This Row],[Order Date]])</f>
        <v>2015</v>
      </c>
      <c r="B3240" s="8" t="s">
        <v>1771</v>
      </c>
    </row>
    <row r="3241" spans="1:2" x14ac:dyDescent="0.25">
      <c r="A3241" s="7">
        <f>YEAR(Table1[[#This Row],[Order Date]])</f>
        <v>2015</v>
      </c>
      <c r="B3241" s="8" t="s">
        <v>1771</v>
      </c>
    </row>
    <row r="3242" spans="1:2" x14ac:dyDescent="0.25">
      <c r="A3242" s="7">
        <f>YEAR(Table1[[#This Row],[Order Date]])</f>
        <v>2015</v>
      </c>
      <c r="B3242" s="8" t="s">
        <v>197</v>
      </c>
    </row>
    <row r="3243" spans="1:2" x14ac:dyDescent="0.25">
      <c r="A3243" s="7">
        <f>YEAR(Table1[[#This Row],[Order Date]])</f>
        <v>2015</v>
      </c>
      <c r="B3243" s="8" t="s">
        <v>197</v>
      </c>
    </row>
    <row r="3244" spans="1:2" x14ac:dyDescent="0.25">
      <c r="A3244" s="7">
        <f>YEAR(Table1[[#This Row],[Order Date]])</f>
        <v>2015</v>
      </c>
      <c r="B3244" s="8" t="s">
        <v>197</v>
      </c>
    </row>
    <row r="3245" spans="1:2" x14ac:dyDescent="0.25">
      <c r="A3245" s="7">
        <f>YEAR(Table1[[#This Row],[Order Date]])</f>
        <v>2015</v>
      </c>
      <c r="B3245" s="8" t="s">
        <v>197</v>
      </c>
    </row>
    <row r="3246" spans="1:2" x14ac:dyDescent="0.25">
      <c r="A3246" s="7">
        <f>YEAR(Table1[[#This Row],[Order Date]])</f>
        <v>2015</v>
      </c>
      <c r="B3246" s="8" t="s">
        <v>791</v>
      </c>
    </row>
    <row r="3247" spans="1:2" x14ac:dyDescent="0.25">
      <c r="A3247" s="7">
        <f>YEAR(Table1[[#This Row],[Order Date]])</f>
        <v>2015</v>
      </c>
      <c r="B3247" s="8" t="s">
        <v>791</v>
      </c>
    </row>
    <row r="3248" spans="1:2" x14ac:dyDescent="0.25">
      <c r="A3248" s="7">
        <f>YEAR(Table1[[#This Row],[Order Date]])</f>
        <v>2015</v>
      </c>
      <c r="B3248" s="8" t="s">
        <v>778</v>
      </c>
    </row>
    <row r="3249" spans="1:2" x14ac:dyDescent="0.25">
      <c r="A3249" s="7">
        <f>YEAR(Table1[[#This Row],[Order Date]])</f>
        <v>2015</v>
      </c>
      <c r="B3249" s="8" t="s">
        <v>768</v>
      </c>
    </row>
    <row r="3250" spans="1:2" x14ac:dyDescent="0.25">
      <c r="A3250" s="7">
        <f>YEAR(Table1[[#This Row],[Order Date]])</f>
        <v>2015</v>
      </c>
      <c r="B3250" s="8" t="s">
        <v>768</v>
      </c>
    </row>
    <row r="3251" spans="1:2" x14ac:dyDescent="0.25">
      <c r="A3251" s="7">
        <f>YEAR(Table1[[#This Row],[Order Date]])</f>
        <v>2015</v>
      </c>
      <c r="B3251" s="8" t="s">
        <v>1477</v>
      </c>
    </row>
    <row r="3252" spans="1:2" x14ac:dyDescent="0.25">
      <c r="A3252" s="7">
        <f>YEAR(Table1[[#This Row],[Order Date]])</f>
        <v>2015</v>
      </c>
      <c r="B3252" s="8" t="s">
        <v>1477</v>
      </c>
    </row>
    <row r="3253" spans="1:2" x14ac:dyDescent="0.25">
      <c r="A3253" s="7">
        <f>YEAR(Table1[[#This Row],[Order Date]])</f>
        <v>2015</v>
      </c>
      <c r="B3253" s="8" t="s">
        <v>1477</v>
      </c>
    </row>
    <row r="3254" spans="1:2" x14ac:dyDescent="0.25">
      <c r="A3254" s="7">
        <f>YEAR(Table1[[#This Row],[Order Date]])</f>
        <v>2015</v>
      </c>
      <c r="B3254" s="8" t="s">
        <v>1907</v>
      </c>
    </row>
    <row r="3255" spans="1:2" x14ac:dyDescent="0.25">
      <c r="A3255" s="7">
        <f>YEAR(Table1[[#This Row],[Order Date]])</f>
        <v>2015</v>
      </c>
      <c r="B3255" s="8" t="s">
        <v>1907</v>
      </c>
    </row>
    <row r="3256" spans="1:2" x14ac:dyDescent="0.25">
      <c r="A3256" s="7">
        <f>YEAR(Table1[[#This Row],[Order Date]])</f>
        <v>2015</v>
      </c>
      <c r="B3256" s="8" t="s">
        <v>1907</v>
      </c>
    </row>
    <row r="3257" spans="1:2" x14ac:dyDescent="0.25">
      <c r="A3257" s="7">
        <f>YEAR(Table1[[#This Row],[Order Date]])</f>
        <v>2015</v>
      </c>
      <c r="B3257" s="8" t="s">
        <v>1907</v>
      </c>
    </row>
    <row r="3258" spans="1:2" x14ac:dyDescent="0.25">
      <c r="A3258" s="7">
        <f>YEAR(Table1[[#This Row],[Order Date]])</f>
        <v>2015</v>
      </c>
      <c r="B3258" s="8" t="s">
        <v>1907</v>
      </c>
    </row>
    <row r="3259" spans="1:2" x14ac:dyDescent="0.25">
      <c r="A3259" s="7">
        <f>YEAR(Table1[[#This Row],[Order Date]])</f>
        <v>2015</v>
      </c>
      <c r="B3259" s="8" t="s">
        <v>1907</v>
      </c>
    </row>
    <row r="3260" spans="1:2" x14ac:dyDescent="0.25">
      <c r="A3260" s="7">
        <f>YEAR(Table1[[#This Row],[Order Date]])</f>
        <v>2015</v>
      </c>
      <c r="B3260" s="8" t="s">
        <v>1907</v>
      </c>
    </row>
    <row r="3261" spans="1:2" x14ac:dyDescent="0.25">
      <c r="A3261" s="7">
        <f>YEAR(Table1[[#This Row],[Order Date]])</f>
        <v>2015</v>
      </c>
      <c r="B3261" s="8" t="s">
        <v>1828</v>
      </c>
    </row>
    <row r="3262" spans="1:2" x14ac:dyDescent="0.25">
      <c r="A3262" s="7">
        <f>YEAR(Table1[[#This Row],[Order Date]])</f>
        <v>2015</v>
      </c>
      <c r="B3262" s="8" t="s">
        <v>1828</v>
      </c>
    </row>
    <row r="3263" spans="1:2" x14ac:dyDescent="0.25">
      <c r="A3263" s="7">
        <f>YEAR(Table1[[#This Row],[Order Date]])</f>
        <v>2015</v>
      </c>
      <c r="B3263" s="8" t="s">
        <v>2270</v>
      </c>
    </row>
    <row r="3264" spans="1:2" x14ac:dyDescent="0.25">
      <c r="A3264" s="7">
        <f>YEAR(Table1[[#This Row],[Order Date]])</f>
        <v>2015</v>
      </c>
      <c r="B3264" s="8" t="s">
        <v>2270</v>
      </c>
    </row>
    <row r="3265" spans="1:2" x14ac:dyDescent="0.25">
      <c r="A3265" s="7">
        <f>YEAR(Table1[[#This Row],[Order Date]])</f>
        <v>2015</v>
      </c>
      <c r="B3265" s="8" t="s">
        <v>1334</v>
      </c>
    </row>
    <row r="3266" spans="1:2" x14ac:dyDescent="0.25">
      <c r="A3266" s="7">
        <f>YEAR(Table1[[#This Row],[Order Date]])</f>
        <v>2015</v>
      </c>
      <c r="B3266" s="8" t="s">
        <v>1104</v>
      </c>
    </row>
    <row r="3267" spans="1:2" x14ac:dyDescent="0.25">
      <c r="A3267" s="7">
        <f>YEAR(Table1[[#This Row],[Order Date]])</f>
        <v>2015</v>
      </c>
      <c r="B3267" s="8" t="s">
        <v>1104</v>
      </c>
    </row>
    <row r="3268" spans="1:2" x14ac:dyDescent="0.25">
      <c r="A3268" s="7">
        <f>YEAR(Table1[[#This Row],[Order Date]])</f>
        <v>2015</v>
      </c>
      <c r="B3268" s="8" t="s">
        <v>1104</v>
      </c>
    </row>
    <row r="3269" spans="1:2" x14ac:dyDescent="0.25">
      <c r="A3269" s="7">
        <f>YEAR(Table1[[#This Row],[Order Date]])</f>
        <v>2015</v>
      </c>
      <c r="B3269" s="8" t="s">
        <v>2230</v>
      </c>
    </row>
    <row r="3270" spans="1:2" x14ac:dyDescent="0.25">
      <c r="A3270" s="7">
        <f>YEAR(Table1[[#This Row],[Order Date]])</f>
        <v>2015</v>
      </c>
      <c r="B3270" s="8" t="s">
        <v>2230</v>
      </c>
    </row>
    <row r="3271" spans="1:2" x14ac:dyDescent="0.25">
      <c r="A3271" s="7">
        <f>YEAR(Table1[[#This Row],[Order Date]])</f>
        <v>2015</v>
      </c>
      <c r="B3271" s="8" t="s">
        <v>1629</v>
      </c>
    </row>
    <row r="3272" spans="1:2" x14ac:dyDescent="0.25">
      <c r="A3272" s="7">
        <f>YEAR(Table1[[#This Row],[Order Date]])</f>
        <v>2015</v>
      </c>
      <c r="B3272" s="8" t="s">
        <v>1629</v>
      </c>
    </row>
    <row r="3273" spans="1:2" x14ac:dyDescent="0.25">
      <c r="A3273" s="7">
        <f>YEAR(Table1[[#This Row],[Order Date]])</f>
        <v>2015</v>
      </c>
      <c r="B3273" s="8" t="s">
        <v>1629</v>
      </c>
    </row>
    <row r="3274" spans="1:2" x14ac:dyDescent="0.25">
      <c r="A3274" s="7">
        <f>YEAR(Table1[[#This Row],[Order Date]])</f>
        <v>2015</v>
      </c>
      <c r="B3274" s="8" t="s">
        <v>2271</v>
      </c>
    </row>
    <row r="3275" spans="1:2" x14ac:dyDescent="0.25">
      <c r="A3275" s="7">
        <f>YEAR(Table1[[#This Row],[Order Date]])</f>
        <v>2015</v>
      </c>
      <c r="B3275" s="8" t="s">
        <v>2271</v>
      </c>
    </row>
    <row r="3276" spans="1:2" x14ac:dyDescent="0.25">
      <c r="A3276" s="7">
        <f>YEAR(Table1[[#This Row],[Order Date]])</f>
        <v>2015</v>
      </c>
      <c r="B3276" s="8" t="s">
        <v>938</v>
      </c>
    </row>
    <row r="3277" spans="1:2" x14ac:dyDescent="0.25">
      <c r="A3277" s="7">
        <f>YEAR(Table1[[#This Row],[Order Date]])</f>
        <v>2015</v>
      </c>
      <c r="B3277" s="8" t="s">
        <v>938</v>
      </c>
    </row>
    <row r="3278" spans="1:2" x14ac:dyDescent="0.25">
      <c r="A3278" s="7">
        <f>YEAR(Table1[[#This Row],[Order Date]])</f>
        <v>2015</v>
      </c>
      <c r="B3278" s="8" t="s">
        <v>1680</v>
      </c>
    </row>
    <row r="3279" spans="1:2" x14ac:dyDescent="0.25">
      <c r="A3279" s="7">
        <f>YEAR(Table1[[#This Row],[Order Date]])</f>
        <v>2015</v>
      </c>
      <c r="B3279" s="8" t="s">
        <v>1343</v>
      </c>
    </row>
    <row r="3280" spans="1:2" x14ac:dyDescent="0.25">
      <c r="A3280" s="7">
        <f>YEAR(Table1[[#This Row],[Order Date]])</f>
        <v>2015</v>
      </c>
      <c r="B3280" s="8" t="s">
        <v>1343</v>
      </c>
    </row>
    <row r="3281" spans="1:2" x14ac:dyDescent="0.25">
      <c r="A3281" s="7">
        <f>YEAR(Table1[[#This Row],[Order Date]])</f>
        <v>2015</v>
      </c>
      <c r="B3281" s="8" t="s">
        <v>1459</v>
      </c>
    </row>
    <row r="3282" spans="1:2" x14ac:dyDescent="0.25">
      <c r="A3282" s="7">
        <f>YEAR(Table1[[#This Row],[Order Date]])</f>
        <v>2015</v>
      </c>
      <c r="B3282" s="8" t="s">
        <v>1459</v>
      </c>
    </row>
    <row r="3283" spans="1:2" x14ac:dyDescent="0.25">
      <c r="A3283" s="7">
        <f>YEAR(Table1[[#This Row],[Order Date]])</f>
        <v>2015</v>
      </c>
      <c r="B3283" s="8" t="s">
        <v>1459</v>
      </c>
    </row>
    <row r="3284" spans="1:2" x14ac:dyDescent="0.25">
      <c r="A3284" s="7">
        <f>YEAR(Table1[[#This Row],[Order Date]])</f>
        <v>2015</v>
      </c>
      <c r="B3284" s="8" t="s">
        <v>1937</v>
      </c>
    </row>
    <row r="3285" spans="1:2" x14ac:dyDescent="0.25">
      <c r="A3285" s="7">
        <f>YEAR(Table1[[#This Row],[Order Date]])</f>
        <v>2015</v>
      </c>
      <c r="B3285" s="8" t="s">
        <v>1937</v>
      </c>
    </row>
    <row r="3286" spans="1:2" x14ac:dyDescent="0.25">
      <c r="A3286" s="7">
        <f>YEAR(Table1[[#This Row],[Order Date]])</f>
        <v>2015</v>
      </c>
      <c r="B3286" s="8" t="s">
        <v>468</v>
      </c>
    </row>
    <row r="3287" spans="1:2" x14ac:dyDescent="0.25">
      <c r="A3287" s="7">
        <f>YEAR(Table1[[#This Row],[Order Date]])</f>
        <v>2015</v>
      </c>
      <c r="B3287" s="8" t="s">
        <v>468</v>
      </c>
    </row>
    <row r="3288" spans="1:2" x14ac:dyDescent="0.25">
      <c r="A3288" s="7">
        <f>YEAR(Table1[[#This Row],[Order Date]])</f>
        <v>2015</v>
      </c>
      <c r="B3288" s="8" t="s">
        <v>468</v>
      </c>
    </row>
    <row r="3289" spans="1:2" x14ac:dyDescent="0.25">
      <c r="A3289" s="7">
        <f>YEAR(Table1[[#This Row],[Order Date]])</f>
        <v>2015</v>
      </c>
      <c r="B3289" s="8" t="s">
        <v>468</v>
      </c>
    </row>
    <row r="3290" spans="1:2" x14ac:dyDescent="0.25">
      <c r="A3290" s="7">
        <f>YEAR(Table1[[#This Row],[Order Date]])</f>
        <v>2015</v>
      </c>
      <c r="B3290" s="8" t="s">
        <v>2199</v>
      </c>
    </row>
    <row r="3291" spans="1:2" x14ac:dyDescent="0.25">
      <c r="A3291" s="7">
        <f>YEAR(Table1[[#This Row],[Order Date]])</f>
        <v>2015</v>
      </c>
      <c r="B3291" s="8" t="s">
        <v>1620</v>
      </c>
    </row>
    <row r="3292" spans="1:2" x14ac:dyDescent="0.25">
      <c r="A3292" s="7">
        <f>YEAR(Table1[[#This Row],[Order Date]])</f>
        <v>2015</v>
      </c>
      <c r="B3292" s="8" t="s">
        <v>1620</v>
      </c>
    </row>
    <row r="3293" spans="1:2" x14ac:dyDescent="0.25">
      <c r="A3293" s="7">
        <f>YEAR(Table1[[#This Row],[Order Date]])</f>
        <v>2015</v>
      </c>
      <c r="B3293" s="8" t="s">
        <v>2276</v>
      </c>
    </row>
    <row r="3294" spans="1:2" x14ac:dyDescent="0.25">
      <c r="A3294" s="7">
        <f>YEAR(Table1[[#This Row],[Order Date]])</f>
        <v>2015</v>
      </c>
      <c r="B3294" s="8" t="s">
        <v>2276</v>
      </c>
    </row>
    <row r="3295" spans="1:2" x14ac:dyDescent="0.25">
      <c r="A3295" s="7">
        <f>YEAR(Table1[[#This Row],[Order Date]])</f>
        <v>2015</v>
      </c>
      <c r="B3295" s="8" t="s">
        <v>2276</v>
      </c>
    </row>
    <row r="3296" spans="1:2" x14ac:dyDescent="0.25">
      <c r="A3296" s="7">
        <f>YEAR(Table1[[#This Row],[Order Date]])</f>
        <v>2015</v>
      </c>
      <c r="B3296" s="8" t="s">
        <v>922</v>
      </c>
    </row>
    <row r="3297" spans="1:2" x14ac:dyDescent="0.25">
      <c r="A3297" s="7">
        <f>YEAR(Table1[[#This Row],[Order Date]])</f>
        <v>2015</v>
      </c>
      <c r="B3297" s="8" t="s">
        <v>1161</v>
      </c>
    </row>
    <row r="3298" spans="1:2" x14ac:dyDescent="0.25">
      <c r="A3298" s="7">
        <f>YEAR(Table1[[#This Row],[Order Date]])</f>
        <v>2015</v>
      </c>
      <c r="B3298" s="8" t="s">
        <v>1161</v>
      </c>
    </row>
    <row r="3299" spans="1:2" x14ac:dyDescent="0.25">
      <c r="A3299" s="7">
        <f>YEAR(Table1[[#This Row],[Order Date]])</f>
        <v>2015</v>
      </c>
      <c r="B3299" s="8" t="s">
        <v>1161</v>
      </c>
    </row>
    <row r="3300" spans="1:2" x14ac:dyDescent="0.25">
      <c r="A3300" s="7">
        <f>YEAR(Table1[[#This Row],[Order Date]])</f>
        <v>2015</v>
      </c>
      <c r="B3300" s="8" t="s">
        <v>1383</v>
      </c>
    </row>
    <row r="3301" spans="1:2" x14ac:dyDescent="0.25">
      <c r="A3301" s="7">
        <f>YEAR(Table1[[#This Row],[Order Date]])</f>
        <v>2015</v>
      </c>
      <c r="B3301" s="8" t="s">
        <v>268</v>
      </c>
    </row>
    <row r="3302" spans="1:2" x14ac:dyDescent="0.25">
      <c r="A3302" s="7">
        <f>YEAR(Table1[[#This Row],[Order Date]])</f>
        <v>2015</v>
      </c>
      <c r="B3302" s="8" t="s">
        <v>2277</v>
      </c>
    </row>
    <row r="3303" spans="1:2" x14ac:dyDescent="0.25">
      <c r="A3303" s="7">
        <f>YEAR(Table1[[#This Row],[Order Date]])</f>
        <v>2015</v>
      </c>
      <c r="B3303" s="8" t="s">
        <v>2277</v>
      </c>
    </row>
    <row r="3304" spans="1:2" x14ac:dyDescent="0.25">
      <c r="A3304" s="7">
        <f>YEAR(Table1[[#This Row],[Order Date]])</f>
        <v>2015</v>
      </c>
      <c r="B3304" s="8" t="s">
        <v>2277</v>
      </c>
    </row>
    <row r="3305" spans="1:2" x14ac:dyDescent="0.25">
      <c r="A3305" s="7">
        <f>YEAR(Table1[[#This Row],[Order Date]])</f>
        <v>2015</v>
      </c>
      <c r="B3305" s="8" t="s">
        <v>2033</v>
      </c>
    </row>
    <row r="3306" spans="1:2" x14ac:dyDescent="0.25">
      <c r="A3306" s="7">
        <f>YEAR(Table1[[#This Row],[Order Date]])</f>
        <v>2015</v>
      </c>
      <c r="B3306" s="8" t="s">
        <v>1023</v>
      </c>
    </row>
    <row r="3307" spans="1:2" x14ac:dyDescent="0.25">
      <c r="A3307" s="7">
        <f>YEAR(Table1[[#This Row],[Order Date]])</f>
        <v>2015</v>
      </c>
      <c r="B3307" s="8" t="s">
        <v>1023</v>
      </c>
    </row>
    <row r="3308" spans="1:2" x14ac:dyDescent="0.25">
      <c r="A3308" s="7">
        <f>YEAR(Table1[[#This Row],[Order Date]])</f>
        <v>2015</v>
      </c>
      <c r="B3308" s="8" t="s">
        <v>712</v>
      </c>
    </row>
    <row r="3309" spans="1:2" x14ac:dyDescent="0.25">
      <c r="A3309" s="7">
        <f>YEAR(Table1[[#This Row],[Order Date]])</f>
        <v>2015</v>
      </c>
      <c r="B3309" s="8" t="s">
        <v>280</v>
      </c>
    </row>
    <row r="3310" spans="1:2" x14ac:dyDescent="0.25">
      <c r="A3310" s="7">
        <f>YEAR(Table1[[#This Row],[Order Date]])</f>
        <v>2015</v>
      </c>
      <c r="B3310" s="8" t="s">
        <v>280</v>
      </c>
    </row>
    <row r="3311" spans="1:2" x14ac:dyDescent="0.25">
      <c r="A3311" s="7">
        <f>YEAR(Table1[[#This Row],[Order Date]])</f>
        <v>2015</v>
      </c>
      <c r="B3311" s="8" t="s">
        <v>778</v>
      </c>
    </row>
    <row r="3312" spans="1:2" x14ac:dyDescent="0.25">
      <c r="A3312" s="7">
        <f>YEAR(Table1[[#This Row],[Order Date]])</f>
        <v>2015</v>
      </c>
      <c r="B3312" s="8" t="s">
        <v>778</v>
      </c>
    </row>
    <row r="3313" spans="1:2" x14ac:dyDescent="0.25">
      <c r="A3313" s="7">
        <f>YEAR(Table1[[#This Row],[Order Date]])</f>
        <v>2015</v>
      </c>
      <c r="B3313" s="8" t="s">
        <v>778</v>
      </c>
    </row>
    <row r="3314" spans="1:2" x14ac:dyDescent="0.25">
      <c r="A3314" s="7">
        <f>YEAR(Table1[[#This Row],[Order Date]])</f>
        <v>2015</v>
      </c>
      <c r="B3314" s="8" t="s">
        <v>778</v>
      </c>
    </row>
    <row r="3315" spans="1:2" x14ac:dyDescent="0.25">
      <c r="A3315" s="7">
        <f>YEAR(Table1[[#This Row],[Order Date]])</f>
        <v>2015</v>
      </c>
      <c r="B3315" s="8" t="s">
        <v>450</v>
      </c>
    </row>
    <row r="3316" spans="1:2" x14ac:dyDescent="0.25">
      <c r="A3316" s="7">
        <f>YEAR(Table1[[#This Row],[Order Date]])</f>
        <v>2015</v>
      </c>
      <c r="B3316" s="8" t="s">
        <v>675</v>
      </c>
    </row>
    <row r="3317" spans="1:2" x14ac:dyDescent="0.25">
      <c r="A3317" s="7">
        <f>YEAR(Table1[[#This Row],[Order Date]])</f>
        <v>2015</v>
      </c>
      <c r="B3317" s="8" t="s">
        <v>1766</v>
      </c>
    </row>
    <row r="3318" spans="1:2" x14ac:dyDescent="0.25">
      <c r="A3318" s="7">
        <f>YEAR(Table1[[#This Row],[Order Date]])</f>
        <v>2015</v>
      </c>
      <c r="B3318" s="8" t="s">
        <v>419</v>
      </c>
    </row>
    <row r="3319" spans="1:2" x14ac:dyDescent="0.25">
      <c r="A3319" s="7">
        <f>YEAR(Table1[[#This Row],[Order Date]])</f>
        <v>2015</v>
      </c>
      <c r="B3319" s="8" t="s">
        <v>1547</v>
      </c>
    </row>
    <row r="3320" spans="1:2" x14ac:dyDescent="0.25">
      <c r="A3320" s="7">
        <f>YEAR(Table1[[#This Row],[Order Date]])</f>
        <v>2015</v>
      </c>
      <c r="B3320" s="8" t="s">
        <v>1547</v>
      </c>
    </row>
    <row r="3321" spans="1:2" x14ac:dyDescent="0.25">
      <c r="A3321" s="7">
        <f>YEAR(Table1[[#This Row],[Order Date]])</f>
        <v>2015</v>
      </c>
      <c r="B3321" s="8" t="s">
        <v>2280</v>
      </c>
    </row>
    <row r="3322" spans="1:2" x14ac:dyDescent="0.25">
      <c r="A3322" s="7">
        <f>YEAR(Table1[[#This Row],[Order Date]])</f>
        <v>2015</v>
      </c>
      <c r="B3322" s="8" t="s">
        <v>2280</v>
      </c>
    </row>
    <row r="3323" spans="1:2" x14ac:dyDescent="0.25">
      <c r="A3323" s="7">
        <f>YEAR(Table1[[#This Row],[Order Date]])</f>
        <v>2015</v>
      </c>
      <c r="B3323" s="8" t="s">
        <v>1502</v>
      </c>
    </row>
    <row r="3324" spans="1:2" x14ac:dyDescent="0.25">
      <c r="A3324" s="7">
        <f>YEAR(Table1[[#This Row],[Order Date]])</f>
        <v>2015</v>
      </c>
      <c r="B3324" s="8" t="s">
        <v>1084</v>
      </c>
    </row>
    <row r="3325" spans="1:2" x14ac:dyDescent="0.25">
      <c r="A3325" s="7">
        <f>YEAR(Table1[[#This Row],[Order Date]])</f>
        <v>2015</v>
      </c>
      <c r="B3325" s="8" t="s">
        <v>1487</v>
      </c>
    </row>
    <row r="3326" spans="1:2" x14ac:dyDescent="0.25">
      <c r="A3326" s="7">
        <f>YEAR(Table1[[#This Row],[Order Date]])</f>
        <v>2015</v>
      </c>
      <c r="B3326" s="8" t="s">
        <v>1487</v>
      </c>
    </row>
    <row r="3327" spans="1:2" x14ac:dyDescent="0.25">
      <c r="A3327" s="7">
        <f>YEAR(Table1[[#This Row],[Order Date]])</f>
        <v>2015</v>
      </c>
      <c r="B3327" s="8" t="s">
        <v>1042</v>
      </c>
    </row>
    <row r="3328" spans="1:2" x14ac:dyDescent="0.25">
      <c r="A3328" s="7">
        <f>YEAR(Table1[[#This Row],[Order Date]])</f>
        <v>2015</v>
      </c>
      <c r="B3328" s="8" t="s">
        <v>1084</v>
      </c>
    </row>
    <row r="3329" spans="1:2" x14ac:dyDescent="0.25">
      <c r="A3329" s="7">
        <f>YEAR(Table1[[#This Row],[Order Date]])</f>
        <v>2015</v>
      </c>
      <c r="B3329" s="8" t="s">
        <v>1719</v>
      </c>
    </row>
    <row r="3330" spans="1:2" x14ac:dyDescent="0.25">
      <c r="A3330" s="7">
        <f>YEAR(Table1[[#This Row],[Order Date]])</f>
        <v>2015</v>
      </c>
      <c r="B3330" s="8" t="s">
        <v>2282</v>
      </c>
    </row>
    <row r="3331" spans="1:2" x14ac:dyDescent="0.25">
      <c r="A3331" s="7">
        <f>YEAR(Table1[[#This Row],[Order Date]])</f>
        <v>2015</v>
      </c>
      <c r="B3331" s="8" t="s">
        <v>1933</v>
      </c>
    </row>
    <row r="3332" spans="1:2" x14ac:dyDescent="0.25">
      <c r="A3332" s="7">
        <f>YEAR(Table1[[#This Row],[Order Date]])</f>
        <v>2015</v>
      </c>
      <c r="B3332" s="8" t="s">
        <v>1762</v>
      </c>
    </row>
    <row r="3333" spans="1:2" x14ac:dyDescent="0.25">
      <c r="A3333" s="7">
        <f>YEAR(Table1[[#This Row],[Order Date]])</f>
        <v>2015</v>
      </c>
      <c r="B3333" s="8" t="s">
        <v>1762</v>
      </c>
    </row>
    <row r="3334" spans="1:2" x14ac:dyDescent="0.25">
      <c r="A3334" s="7">
        <f>YEAR(Table1[[#This Row],[Order Date]])</f>
        <v>2015</v>
      </c>
      <c r="B3334" s="8" t="s">
        <v>923</v>
      </c>
    </row>
    <row r="3335" spans="1:2" x14ac:dyDescent="0.25">
      <c r="A3335" s="7">
        <f>YEAR(Table1[[#This Row],[Order Date]])</f>
        <v>2015</v>
      </c>
      <c r="B3335" s="8" t="s">
        <v>923</v>
      </c>
    </row>
    <row r="3336" spans="1:2" x14ac:dyDescent="0.25">
      <c r="A3336" s="7">
        <f>YEAR(Table1[[#This Row],[Order Date]])</f>
        <v>2015</v>
      </c>
      <c r="B3336" s="8" t="s">
        <v>923</v>
      </c>
    </row>
    <row r="3337" spans="1:2" x14ac:dyDescent="0.25">
      <c r="A3337" s="7">
        <f>YEAR(Table1[[#This Row],[Order Date]])</f>
        <v>2015</v>
      </c>
      <c r="B3337" s="8" t="s">
        <v>923</v>
      </c>
    </row>
    <row r="3338" spans="1:2" x14ac:dyDescent="0.25">
      <c r="A3338" s="7">
        <f>YEAR(Table1[[#This Row],[Order Date]])</f>
        <v>2015</v>
      </c>
      <c r="B3338" s="8" t="s">
        <v>822</v>
      </c>
    </row>
    <row r="3339" spans="1:2" x14ac:dyDescent="0.25">
      <c r="A3339" s="7">
        <f>YEAR(Table1[[#This Row],[Order Date]])</f>
        <v>2015</v>
      </c>
      <c r="B3339" s="8" t="s">
        <v>822</v>
      </c>
    </row>
    <row r="3340" spans="1:2" x14ac:dyDescent="0.25">
      <c r="A3340" s="7">
        <f>YEAR(Table1[[#This Row],[Order Date]])</f>
        <v>2015</v>
      </c>
      <c r="B3340" s="8" t="s">
        <v>822</v>
      </c>
    </row>
    <row r="3341" spans="1:2" x14ac:dyDescent="0.25">
      <c r="A3341" s="7">
        <f>YEAR(Table1[[#This Row],[Order Date]])</f>
        <v>2015</v>
      </c>
      <c r="B3341" s="8" t="s">
        <v>2156</v>
      </c>
    </row>
    <row r="3342" spans="1:2" x14ac:dyDescent="0.25">
      <c r="A3342" s="7">
        <f>YEAR(Table1[[#This Row],[Order Date]])</f>
        <v>2015</v>
      </c>
      <c r="B3342" s="8" t="s">
        <v>2156</v>
      </c>
    </row>
    <row r="3343" spans="1:2" x14ac:dyDescent="0.25">
      <c r="A3343" s="7">
        <f>YEAR(Table1[[#This Row],[Order Date]])</f>
        <v>2015</v>
      </c>
      <c r="B3343" s="8" t="s">
        <v>1766</v>
      </c>
    </row>
    <row r="3344" spans="1:2" x14ac:dyDescent="0.25">
      <c r="A3344" s="7">
        <f>YEAR(Table1[[#This Row],[Order Date]])</f>
        <v>2015</v>
      </c>
      <c r="B3344" s="8" t="s">
        <v>1994</v>
      </c>
    </row>
    <row r="3345" spans="1:2" x14ac:dyDescent="0.25">
      <c r="A3345" s="7">
        <f>YEAR(Table1[[#This Row],[Order Date]])</f>
        <v>2015</v>
      </c>
      <c r="B3345" s="8" t="s">
        <v>1733</v>
      </c>
    </row>
    <row r="3346" spans="1:2" x14ac:dyDescent="0.25">
      <c r="A3346" s="7">
        <f>YEAR(Table1[[#This Row],[Order Date]])</f>
        <v>2015</v>
      </c>
      <c r="B3346" s="8" t="s">
        <v>1736</v>
      </c>
    </row>
    <row r="3347" spans="1:2" x14ac:dyDescent="0.25">
      <c r="A3347" s="7">
        <f>YEAR(Table1[[#This Row],[Order Date]])</f>
        <v>2015</v>
      </c>
      <c r="B3347" s="8" t="s">
        <v>1736</v>
      </c>
    </row>
    <row r="3348" spans="1:2" x14ac:dyDescent="0.25">
      <c r="A3348" s="7">
        <f>YEAR(Table1[[#This Row],[Order Date]])</f>
        <v>2015</v>
      </c>
      <c r="B3348" s="8" t="s">
        <v>2284</v>
      </c>
    </row>
    <row r="3349" spans="1:2" x14ac:dyDescent="0.25">
      <c r="A3349" s="7">
        <f>YEAR(Table1[[#This Row],[Order Date]])</f>
        <v>2015</v>
      </c>
      <c r="B3349" s="8" t="s">
        <v>2284</v>
      </c>
    </row>
    <row r="3350" spans="1:2" x14ac:dyDescent="0.25">
      <c r="A3350" s="7">
        <f>YEAR(Table1[[#This Row],[Order Date]])</f>
        <v>2015</v>
      </c>
      <c r="B3350" s="8" t="s">
        <v>1548</v>
      </c>
    </row>
    <row r="3351" spans="1:2" x14ac:dyDescent="0.25">
      <c r="A3351" s="7">
        <f>YEAR(Table1[[#This Row],[Order Date]])</f>
        <v>2015</v>
      </c>
      <c r="B3351" s="8" t="s">
        <v>413</v>
      </c>
    </row>
    <row r="3352" spans="1:2" x14ac:dyDescent="0.25">
      <c r="A3352" s="7">
        <f>YEAR(Table1[[#This Row],[Order Date]])</f>
        <v>2015</v>
      </c>
      <c r="B3352" s="8" t="s">
        <v>413</v>
      </c>
    </row>
    <row r="3353" spans="1:2" x14ac:dyDescent="0.25">
      <c r="A3353" s="7">
        <f>YEAR(Table1[[#This Row],[Order Date]])</f>
        <v>2015</v>
      </c>
      <c r="B3353" s="8" t="s">
        <v>413</v>
      </c>
    </row>
    <row r="3354" spans="1:2" x14ac:dyDescent="0.25">
      <c r="A3354" s="7">
        <f>YEAR(Table1[[#This Row],[Order Date]])</f>
        <v>2015</v>
      </c>
      <c r="B3354" s="8" t="s">
        <v>413</v>
      </c>
    </row>
    <row r="3355" spans="1:2" x14ac:dyDescent="0.25">
      <c r="A3355" s="7">
        <f>YEAR(Table1[[#This Row],[Order Date]])</f>
        <v>2015</v>
      </c>
      <c r="B3355" s="8" t="s">
        <v>413</v>
      </c>
    </row>
    <row r="3356" spans="1:2" x14ac:dyDescent="0.25">
      <c r="A3356" s="7">
        <f>YEAR(Table1[[#This Row],[Order Date]])</f>
        <v>2015</v>
      </c>
      <c r="B3356" s="8" t="s">
        <v>2166</v>
      </c>
    </row>
    <row r="3357" spans="1:2" x14ac:dyDescent="0.25">
      <c r="A3357" s="7">
        <f>YEAR(Table1[[#This Row],[Order Date]])</f>
        <v>2015</v>
      </c>
      <c r="B3357" s="8" t="s">
        <v>1267</v>
      </c>
    </row>
    <row r="3358" spans="1:2" x14ac:dyDescent="0.25">
      <c r="A3358" s="7">
        <f>YEAR(Table1[[#This Row],[Order Date]])</f>
        <v>2015</v>
      </c>
      <c r="B3358" s="8" t="s">
        <v>1267</v>
      </c>
    </row>
    <row r="3359" spans="1:2" x14ac:dyDescent="0.25">
      <c r="A3359" s="7">
        <f>YEAR(Table1[[#This Row],[Order Date]])</f>
        <v>2015</v>
      </c>
      <c r="B3359" s="8" t="s">
        <v>1267</v>
      </c>
    </row>
    <row r="3360" spans="1:2" x14ac:dyDescent="0.25">
      <c r="A3360" s="7">
        <f>YEAR(Table1[[#This Row],[Order Date]])</f>
        <v>2015</v>
      </c>
      <c r="B3360" s="8" t="s">
        <v>283</v>
      </c>
    </row>
    <row r="3361" spans="1:2" x14ac:dyDescent="0.25">
      <c r="A3361" s="7">
        <f>YEAR(Table1[[#This Row],[Order Date]])</f>
        <v>2015</v>
      </c>
      <c r="B3361" s="8" t="s">
        <v>283</v>
      </c>
    </row>
    <row r="3362" spans="1:2" x14ac:dyDescent="0.25">
      <c r="A3362" s="7">
        <f>YEAR(Table1[[#This Row],[Order Date]])</f>
        <v>2015</v>
      </c>
      <c r="B3362" s="8" t="s">
        <v>643</v>
      </c>
    </row>
    <row r="3363" spans="1:2" x14ac:dyDescent="0.25">
      <c r="A3363" s="7">
        <f>YEAR(Table1[[#This Row],[Order Date]])</f>
        <v>2015</v>
      </c>
      <c r="B3363" s="8" t="s">
        <v>643</v>
      </c>
    </row>
    <row r="3364" spans="1:2" x14ac:dyDescent="0.25">
      <c r="A3364" s="7">
        <f>YEAR(Table1[[#This Row],[Order Date]])</f>
        <v>2015</v>
      </c>
      <c r="B3364" s="8" t="s">
        <v>674</v>
      </c>
    </row>
    <row r="3365" spans="1:2" x14ac:dyDescent="0.25">
      <c r="A3365" s="7">
        <f>YEAR(Table1[[#This Row],[Order Date]])</f>
        <v>2015</v>
      </c>
      <c r="B3365" s="8" t="s">
        <v>857</v>
      </c>
    </row>
    <row r="3366" spans="1:2" x14ac:dyDescent="0.25">
      <c r="A3366" s="7">
        <f>YEAR(Table1[[#This Row],[Order Date]])</f>
        <v>2015</v>
      </c>
      <c r="B3366" s="8" t="s">
        <v>857</v>
      </c>
    </row>
    <row r="3367" spans="1:2" x14ac:dyDescent="0.25">
      <c r="A3367" s="7">
        <f>YEAR(Table1[[#This Row],[Order Date]])</f>
        <v>2015</v>
      </c>
      <c r="B3367" s="8" t="s">
        <v>185</v>
      </c>
    </row>
    <row r="3368" spans="1:2" x14ac:dyDescent="0.25">
      <c r="A3368" s="7">
        <f>YEAR(Table1[[#This Row],[Order Date]])</f>
        <v>2015</v>
      </c>
      <c r="B3368" s="8" t="s">
        <v>2286</v>
      </c>
    </row>
    <row r="3369" spans="1:2" x14ac:dyDescent="0.25">
      <c r="A3369" s="7">
        <f>YEAR(Table1[[#This Row],[Order Date]])</f>
        <v>2015</v>
      </c>
      <c r="B3369" s="8" t="s">
        <v>2286</v>
      </c>
    </row>
    <row r="3370" spans="1:2" x14ac:dyDescent="0.25">
      <c r="A3370" s="7">
        <f>YEAR(Table1[[#This Row],[Order Date]])</f>
        <v>2015</v>
      </c>
      <c r="B3370" s="8" t="s">
        <v>1497</v>
      </c>
    </row>
    <row r="3371" spans="1:2" x14ac:dyDescent="0.25">
      <c r="A3371" s="7">
        <f>YEAR(Table1[[#This Row],[Order Date]])</f>
        <v>2015</v>
      </c>
      <c r="B3371" s="8" t="s">
        <v>1497</v>
      </c>
    </row>
    <row r="3372" spans="1:2" x14ac:dyDescent="0.25">
      <c r="A3372" s="7">
        <f>YEAR(Table1[[#This Row],[Order Date]])</f>
        <v>2015</v>
      </c>
      <c r="B3372" s="8" t="s">
        <v>2033</v>
      </c>
    </row>
    <row r="3373" spans="1:2" x14ac:dyDescent="0.25">
      <c r="A3373" s="7">
        <f>YEAR(Table1[[#This Row],[Order Date]])</f>
        <v>2015</v>
      </c>
      <c r="B3373" s="8" t="s">
        <v>2254</v>
      </c>
    </row>
    <row r="3374" spans="1:2" x14ac:dyDescent="0.25">
      <c r="A3374" s="7">
        <f>YEAR(Table1[[#This Row],[Order Date]])</f>
        <v>2015</v>
      </c>
      <c r="B3374" s="8" t="s">
        <v>239</v>
      </c>
    </row>
    <row r="3375" spans="1:2" x14ac:dyDescent="0.25">
      <c r="A3375" s="7">
        <f>YEAR(Table1[[#This Row],[Order Date]])</f>
        <v>2015</v>
      </c>
      <c r="B3375" s="8" t="s">
        <v>239</v>
      </c>
    </row>
    <row r="3376" spans="1:2" x14ac:dyDescent="0.25">
      <c r="A3376" s="7">
        <f>YEAR(Table1[[#This Row],[Order Date]])</f>
        <v>2015</v>
      </c>
      <c r="B3376" s="8" t="s">
        <v>1301</v>
      </c>
    </row>
    <row r="3377" spans="1:2" x14ac:dyDescent="0.25">
      <c r="A3377" s="7">
        <f>YEAR(Table1[[#This Row],[Order Date]])</f>
        <v>2015</v>
      </c>
      <c r="B3377" s="8" t="s">
        <v>1301</v>
      </c>
    </row>
    <row r="3378" spans="1:2" x14ac:dyDescent="0.25">
      <c r="A3378" s="7">
        <f>YEAR(Table1[[#This Row],[Order Date]])</f>
        <v>2015</v>
      </c>
      <c r="B3378" s="8" t="s">
        <v>1301</v>
      </c>
    </row>
    <row r="3379" spans="1:2" x14ac:dyDescent="0.25">
      <c r="A3379" s="7">
        <f>YEAR(Table1[[#This Row],[Order Date]])</f>
        <v>2015</v>
      </c>
      <c r="B3379" s="8" t="s">
        <v>1477</v>
      </c>
    </row>
    <row r="3380" spans="1:2" x14ac:dyDescent="0.25">
      <c r="A3380" s="7">
        <f>YEAR(Table1[[#This Row],[Order Date]])</f>
        <v>2015</v>
      </c>
      <c r="B3380" s="8" t="s">
        <v>241</v>
      </c>
    </row>
    <row r="3381" spans="1:2" x14ac:dyDescent="0.25">
      <c r="A3381" s="7">
        <f>YEAR(Table1[[#This Row],[Order Date]])</f>
        <v>2015</v>
      </c>
      <c r="B3381" s="8" t="s">
        <v>241</v>
      </c>
    </row>
    <row r="3382" spans="1:2" x14ac:dyDescent="0.25">
      <c r="A3382" s="7">
        <f>YEAR(Table1[[#This Row],[Order Date]])</f>
        <v>2015</v>
      </c>
      <c r="B3382" s="8" t="s">
        <v>1620</v>
      </c>
    </row>
    <row r="3383" spans="1:2" x14ac:dyDescent="0.25">
      <c r="A3383" s="7">
        <f>YEAR(Table1[[#This Row],[Order Date]])</f>
        <v>2015</v>
      </c>
      <c r="B3383" s="8" t="s">
        <v>1620</v>
      </c>
    </row>
    <row r="3384" spans="1:2" x14ac:dyDescent="0.25">
      <c r="A3384" s="7">
        <f>YEAR(Table1[[#This Row],[Order Date]])</f>
        <v>2015</v>
      </c>
      <c r="B3384" s="8" t="s">
        <v>602</v>
      </c>
    </row>
    <row r="3385" spans="1:2" x14ac:dyDescent="0.25">
      <c r="A3385" s="7">
        <f>YEAR(Table1[[#This Row],[Order Date]])</f>
        <v>2015</v>
      </c>
      <c r="B3385" s="8" t="s">
        <v>873</v>
      </c>
    </row>
    <row r="3386" spans="1:2" x14ac:dyDescent="0.25">
      <c r="A3386" s="7">
        <f>YEAR(Table1[[#This Row],[Order Date]])</f>
        <v>2015</v>
      </c>
      <c r="B3386" s="8" t="s">
        <v>873</v>
      </c>
    </row>
    <row r="3387" spans="1:2" x14ac:dyDescent="0.25">
      <c r="A3387" s="7">
        <f>YEAR(Table1[[#This Row],[Order Date]])</f>
        <v>2015</v>
      </c>
      <c r="B3387" s="8" t="s">
        <v>902</v>
      </c>
    </row>
    <row r="3388" spans="1:2" x14ac:dyDescent="0.25">
      <c r="A3388" s="7">
        <f>YEAR(Table1[[#This Row],[Order Date]])</f>
        <v>2015</v>
      </c>
      <c r="B3388" s="8" t="s">
        <v>523</v>
      </c>
    </row>
    <row r="3389" spans="1:2" x14ac:dyDescent="0.25">
      <c r="A3389" s="7">
        <f>YEAR(Table1[[#This Row],[Order Date]])</f>
        <v>2015</v>
      </c>
      <c r="B3389" s="8" t="s">
        <v>523</v>
      </c>
    </row>
    <row r="3390" spans="1:2" x14ac:dyDescent="0.25">
      <c r="A3390" s="7">
        <f>YEAR(Table1[[#This Row],[Order Date]])</f>
        <v>2015</v>
      </c>
      <c r="B3390" s="8" t="s">
        <v>760</v>
      </c>
    </row>
    <row r="3391" spans="1:2" x14ac:dyDescent="0.25">
      <c r="A3391" s="7">
        <f>YEAR(Table1[[#This Row],[Order Date]])</f>
        <v>2015</v>
      </c>
      <c r="B3391" s="8" t="s">
        <v>1104</v>
      </c>
    </row>
    <row r="3392" spans="1:2" x14ac:dyDescent="0.25">
      <c r="A3392" s="7">
        <f>YEAR(Table1[[#This Row],[Order Date]])</f>
        <v>2015</v>
      </c>
      <c r="B3392" s="8" t="s">
        <v>2294</v>
      </c>
    </row>
    <row r="3393" spans="1:2" x14ac:dyDescent="0.25">
      <c r="A3393" s="7">
        <f>YEAR(Table1[[#This Row],[Order Date]])</f>
        <v>2015</v>
      </c>
      <c r="B3393" s="8" t="s">
        <v>2294</v>
      </c>
    </row>
    <row r="3394" spans="1:2" x14ac:dyDescent="0.25">
      <c r="A3394" s="7">
        <f>YEAR(Table1[[#This Row],[Order Date]])</f>
        <v>2015</v>
      </c>
      <c r="B3394" s="8" t="s">
        <v>2294</v>
      </c>
    </row>
    <row r="3395" spans="1:2" x14ac:dyDescent="0.25">
      <c r="A3395" s="7">
        <f>YEAR(Table1[[#This Row],[Order Date]])</f>
        <v>2015</v>
      </c>
      <c r="B3395" s="8" t="s">
        <v>2294</v>
      </c>
    </row>
    <row r="3396" spans="1:2" x14ac:dyDescent="0.25">
      <c r="A3396" s="7">
        <f>YEAR(Table1[[#This Row],[Order Date]])</f>
        <v>2015</v>
      </c>
      <c r="B3396" s="8" t="s">
        <v>2294</v>
      </c>
    </row>
    <row r="3397" spans="1:2" x14ac:dyDescent="0.25">
      <c r="A3397" s="7">
        <f>YEAR(Table1[[#This Row],[Order Date]])</f>
        <v>2015</v>
      </c>
      <c r="B3397" s="8" t="s">
        <v>2294</v>
      </c>
    </row>
    <row r="3398" spans="1:2" x14ac:dyDescent="0.25">
      <c r="A3398" s="7">
        <f>YEAR(Table1[[#This Row],[Order Date]])</f>
        <v>2015</v>
      </c>
      <c r="B3398" s="8" t="s">
        <v>1781</v>
      </c>
    </row>
    <row r="3399" spans="1:2" x14ac:dyDescent="0.25">
      <c r="A3399" s="7">
        <f>YEAR(Table1[[#This Row],[Order Date]])</f>
        <v>2015</v>
      </c>
      <c r="B3399" s="8" t="s">
        <v>1781</v>
      </c>
    </row>
    <row r="3400" spans="1:2" x14ac:dyDescent="0.25">
      <c r="A3400" s="7">
        <f>YEAR(Table1[[#This Row],[Order Date]])</f>
        <v>2015</v>
      </c>
      <c r="B3400" s="8" t="s">
        <v>1781</v>
      </c>
    </row>
    <row r="3401" spans="1:2" x14ac:dyDescent="0.25">
      <c r="A3401" s="7">
        <f>YEAR(Table1[[#This Row],[Order Date]])</f>
        <v>2015</v>
      </c>
      <c r="B3401" s="8" t="s">
        <v>1886</v>
      </c>
    </row>
    <row r="3402" spans="1:2" x14ac:dyDescent="0.25">
      <c r="A3402" s="7">
        <f>YEAR(Table1[[#This Row],[Order Date]])</f>
        <v>2015</v>
      </c>
      <c r="B3402" s="8" t="s">
        <v>1173</v>
      </c>
    </row>
    <row r="3403" spans="1:2" x14ac:dyDescent="0.25">
      <c r="A3403" s="7">
        <f>YEAR(Table1[[#This Row],[Order Date]])</f>
        <v>2015</v>
      </c>
      <c r="B3403" s="8" t="s">
        <v>1173</v>
      </c>
    </row>
    <row r="3404" spans="1:2" x14ac:dyDescent="0.25">
      <c r="A3404" s="7">
        <f>YEAR(Table1[[#This Row],[Order Date]])</f>
        <v>2015</v>
      </c>
      <c r="B3404" s="8" t="s">
        <v>366</v>
      </c>
    </row>
    <row r="3405" spans="1:2" x14ac:dyDescent="0.25">
      <c r="A3405" s="7">
        <f>YEAR(Table1[[#This Row],[Order Date]])</f>
        <v>2015</v>
      </c>
      <c r="B3405" s="8" t="s">
        <v>366</v>
      </c>
    </row>
    <row r="3406" spans="1:2" x14ac:dyDescent="0.25">
      <c r="A3406" s="7">
        <f>YEAR(Table1[[#This Row],[Order Date]])</f>
        <v>2015</v>
      </c>
      <c r="B3406" s="8" t="s">
        <v>366</v>
      </c>
    </row>
    <row r="3407" spans="1:2" x14ac:dyDescent="0.25">
      <c r="A3407" s="7">
        <f>YEAR(Table1[[#This Row],[Order Date]])</f>
        <v>2015</v>
      </c>
      <c r="B3407" s="8" t="s">
        <v>1886</v>
      </c>
    </row>
    <row r="3408" spans="1:2" x14ac:dyDescent="0.25">
      <c r="A3408" s="7">
        <f>YEAR(Table1[[#This Row],[Order Date]])</f>
        <v>2015</v>
      </c>
      <c r="B3408" s="8" t="s">
        <v>1886</v>
      </c>
    </row>
    <row r="3409" spans="1:2" x14ac:dyDescent="0.25">
      <c r="A3409" s="7">
        <f>YEAR(Table1[[#This Row],[Order Date]])</f>
        <v>2015</v>
      </c>
      <c r="B3409" s="8" t="s">
        <v>1886</v>
      </c>
    </row>
    <row r="3410" spans="1:2" x14ac:dyDescent="0.25">
      <c r="A3410" s="7">
        <f>YEAR(Table1[[#This Row],[Order Date]])</f>
        <v>2015</v>
      </c>
      <c r="B3410" s="8" t="s">
        <v>1375</v>
      </c>
    </row>
    <row r="3411" spans="1:2" x14ac:dyDescent="0.25">
      <c r="A3411" s="7">
        <f>YEAR(Table1[[#This Row],[Order Date]])</f>
        <v>2015</v>
      </c>
      <c r="B3411" s="8" t="s">
        <v>2011</v>
      </c>
    </row>
    <row r="3412" spans="1:2" x14ac:dyDescent="0.25">
      <c r="A3412" s="7">
        <f>YEAR(Table1[[#This Row],[Order Date]])</f>
        <v>2015</v>
      </c>
      <c r="B3412" s="8" t="s">
        <v>1077</v>
      </c>
    </row>
    <row r="3413" spans="1:2" x14ac:dyDescent="0.25">
      <c r="A3413" s="7">
        <f>YEAR(Table1[[#This Row],[Order Date]])</f>
        <v>2015</v>
      </c>
      <c r="B3413" s="8" t="s">
        <v>1077</v>
      </c>
    </row>
    <row r="3414" spans="1:2" x14ac:dyDescent="0.25">
      <c r="A3414" s="7">
        <f>YEAR(Table1[[#This Row],[Order Date]])</f>
        <v>2015</v>
      </c>
      <c r="B3414" s="8" t="s">
        <v>813</v>
      </c>
    </row>
    <row r="3415" spans="1:2" x14ac:dyDescent="0.25">
      <c r="A3415" s="7">
        <f>YEAR(Table1[[#This Row],[Order Date]])</f>
        <v>2015</v>
      </c>
      <c r="B3415" s="8" t="s">
        <v>813</v>
      </c>
    </row>
    <row r="3416" spans="1:2" x14ac:dyDescent="0.25">
      <c r="A3416" s="7">
        <f>YEAR(Table1[[#This Row],[Order Date]])</f>
        <v>2015</v>
      </c>
      <c r="B3416" s="8" t="s">
        <v>829</v>
      </c>
    </row>
    <row r="3417" spans="1:2" x14ac:dyDescent="0.25">
      <c r="A3417" s="7">
        <f>YEAR(Table1[[#This Row],[Order Date]])</f>
        <v>2015</v>
      </c>
      <c r="B3417" s="8" t="s">
        <v>1544</v>
      </c>
    </row>
    <row r="3418" spans="1:2" x14ac:dyDescent="0.25">
      <c r="A3418" s="7">
        <f>YEAR(Table1[[#This Row],[Order Date]])</f>
        <v>2015</v>
      </c>
      <c r="B3418" s="8" t="s">
        <v>2298</v>
      </c>
    </row>
    <row r="3419" spans="1:2" x14ac:dyDescent="0.25">
      <c r="A3419" s="7">
        <f>YEAR(Table1[[#This Row],[Order Date]])</f>
        <v>2015</v>
      </c>
      <c r="B3419" s="8" t="s">
        <v>1886</v>
      </c>
    </row>
    <row r="3420" spans="1:2" x14ac:dyDescent="0.25">
      <c r="A3420" s="7">
        <f>YEAR(Table1[[#This Row],[Order Date]])</f>
        <v>2015</v>
      </c>
      <c r="B3420" s="8" t="s">
        <v>1886</v>
      </c>
    </row>
    <row r="3421" spans="1:2" x14ac:dyDescent="0.25">
      <c r="A3421" s="7">
        <f>YEAR(Table1[[#This Row],[Order Date]])</f>
        <v>2015</v>
      </c>
      <c r="B3421" s="8" t="s">
        <v>357</v>
      </c>
    </row>
    <row r="3422" spans="1:2" x14ac:dyDescent="0.25">
      <c r="A3422" s="7">
        <f>YEAR(Table1[[#This Row],[Order Date]])</f>
        <v>2015</v>
      </c>
      <c r="B3422" s="8" t="s">
        <v>357</v>
      </c>
    </row>
    <row r="3423" spans="1:2" x14ac:dyDescent="0.25">
      <c r="A3423" s="7">
        <f>YEAR(Table1[[#This Row],[Order Date]])</f>
        <v>2015</v>
      </c>
      <c r="B3423" s="8" t="s">
        <v>357</v>
      </c>
    </row>
    <row r="3424" spans="1:2" x14ac:dyDescent="0.25">
      <c r="A3424" s="7">
        <f>YEAR(Table1[[#This Row],[Order Date]])</f>
        <v>2015</v>
      </c>
      <c r="B3424" s="8" t="s">
        <v>357</v>
      </c>
    </row>
    <row r="3425" spans="1:2" x14ac:dyDescent="0.25">
      <c r="A3425" s="7">
        <f>YEAR(Table1[[#This Row],[Order Date]])</f>
        <v>2015</v>
      </c>
      <c r="B3425" s="8" t="s">
        <v>357</v>
      </c>
    </row>
    <row r="3426" spans="1:2" x14ac:dyDescent="0.25">
      <c r="A3426" s="7">
        <f>YEAR(Table1[[#This Row],[Order Date]])</f>
        <v>2015</v>
      </c>
      <c r="B3426" s="8" t="s">
        <v>437</v>
      </c>
    </row>
    <row r="3427" spans="1:2" x14ac:dyDescent="0.25">
      <c r="A3427" s="7">
        <f>YEAR(Table1[[#This Row],[Order Date]])</f>
        <v>2015</v>
      </c>
      <c r="B3427" s="8" t="s">
        <v>437</v>
      </c>
    </row>
    <row r="3428" spans="1:2" x14ac:dyDescent="0.25">
      <c r="A3428" s="7">
        <f>YEAR(Table1[[#This Row],[Order Date]])</f>
        <v>2015</v>
      </c>
      <c r="B3428" s="8" t="s">
        <v>437</v>
      </c>
    </row>
    <row r="3429" spans="1:2" x14ac:dyDescent="0.25">
      <c r="A3429" s="7">
        <f>YEAR(Table1[[#This Row],[Order Date]])</f>
        <v>2015</v>
      </c>
      <c r="B3429" s="8" t="s">
        <v>437</v>
      </c>
    </row>
    <row r="3430" spans="1:2" x14ac:dyDescent="0.25">
      <c r="A3430" s="7">
        <f>YEAR(Table1[[#This Row],[Order Date]])</f>
        <v>2015</v>
      </c>
      <c r="B3430" s="8" t="s">
        <v>1748</v>
      </c>
    </row>
    <row r="3431" spans="1:2" x14ac:dyDescent="0.25">
      <c r="A3431" s="7">
        <f>YEAR(Table1[[#This Row],[Order Date]])</f>
        <v>2015</v>
      </c>
      <c r="B3431" s="8" t="s">
        <v>1748</v>
      </c>
    </row>
    <row r="3432" spans="1:2" x14ac:dyDescent="0.25">
      <c r="A3432" s="7">
        <f>YEAR(Table1[[#This Row],[Order Date]])</f>
        <v>2015</v>
      </c>
      <c r="B3432" s="8" t="s">
        <v>2131</v>
      </c>
    </row>
    <row r="3433" spans="1:2" x14ac:dyDescent="0.25">
      <c r="A3433" s="7">
        <f>YEAR(Table1[[#This Row],[Order Date]])</f>
        <v>2015</v>
      </c>
      <c r="B3433" s="8" t="s">
        <v>1327</v>
      </c>
    </row>
    <row r="3434" spans="1:2" x14ac:dyDescent="0.25">
      <c r="A3434" s="7">
        <f>YEAR(Table1[[#This Row],[Order Date]])</f>
        <v>2015</v>
      </c>
      <c r="B3434" s="8" t="s">
        <v>1327</v>
      </c>
    </row>
    <row r="3435" spans="1:2" x14ac:dyDescent="0.25">
      <c r="A3435" s="7">
        <f>YEAR(Table1[[#This Row],[Order Date]])</f>
        <v>2015</v>
      </c>
      <c r="B3435" s="8" t="s">
        <v>1327</v>
      </c>
    </row>
    <row r="3436" spans="1:2" x14ac:dyDescent="0.25">
      <c r="A3436" s="7">
        <f>YEAR(Table1[[#This Row],[Order Date]])</f>
        <v>2015</v>
      </c>
      <c r="B3436" s="8" t="s">
        <v>1327</v>
      </c>
    </row>
    <row r="3437" spans="1:2" x14ac:dyDescent="0.25">
      <c r="A3437" s="7">
        <f>YEAR(Table1[[#This Row],[Order Date]])</f>
        <v>2015</v>
      </c>
      <c r="B3437" s="8" t="s">
        <v>1371</v>
      </c>
    </row>
    <row r="3438" spans="1:2" x14ac:dyDescent="0.25">
      <c r="A3438" s="7">
        <f>YEAR(Table1[[#This Row],[Order Date]])</f>
        <v>2015</v>
      </c>
      <c r="B3438" s="8" t="s">
        <v>202</v>
      </c>
    </row>
    <row r="3439" spans="1:2" x14ac:dyDescent="0.25">
      <c r="A3439" s="7">
        <f>YEAR(Table1[[#This Row],[Order Date]])</f>
        <v>2015</v>
      </c>
      <c r="B3439" s="8" t="s">
        <v>450</v>
      </c>
    </row>
    <row r="3440" spans="1:2" x14ac:dyDescent="0.25">
      <c r="A3440" s="7">
        <f>YEAR(Table1[[#This Row],[Order Date]])</f>
        <v>2015</v>
      </c>
      <c r="B3440" s="8" t="s">
        <v>626</v>
      </c>
    </row>
    <row r="3441" spans="1:2" x14ac:dyDescent="0.25">
      <c r="A3441" s="7">
        <f>YEAR(Table1[[#This Row],[Order Date]])</f>
        <v>2015</v>
      </c>
      <c r="B3441" s="8" t="s">
        <v>277</v>
      </c>
    </row>
    <row r="3442" spans="1:2" x14ac:dyDescent="0.25">
      <c r="A3442" s="7">
        <f>YEAR(Table1[[#This Row],[Order Date]])</f>
        <v>2015</v>
      </c>
      <c r="B3442" s="8" t="s">
        <v>277</v>
      </c>
    </row>
    <row r="3443" spans="1:2" x14ac:dyDescent="0.25">
      <c r="A3443" s="7">
        <f>YEAR(Table1[[#This Row],[Order Date]])</f>
        <v>2015</v>
      </c>
      <c r="B3443" s="8" t="s">
        <v>389</v>
      </c>
    </row>
    <row r="3444" spans="1:2" x14ac:dyDescent="0.25">
      <c r="A3444" s="7">
        <f>YEAR(Table1[[#This Row],[Order Date]])</f>
        <v>2015</v>
      </c>
      <c r="B3444" s="8" t="s">
        <v>389</v>
      </c>
    </row>
    <row r="3445" spans="1:2" x14ac:dyDescent="0.25">
      <c r="A3445" s="7">
        <f>YEAR(Table1[[#This Row],[Order Date]])</f>
        <v>2015</v>
      </c>
      <c r="B3445" s="8" t="s">
        <v>389</v>
      </c>
    </row>
    <row r="3446" spans="1:2" x14ac:dyDescent="0.25">
      <c r="A3446" s="7">
        <f>YEAR(Table1[[#This Row],[Order Date]])</f>
        <v>2015</v>
      </c>
      <c r="B3446" s="8" t="s">
        <v>389</v>
      </c>
    </row>
    <row r="3447" spans="1:2" x14ac:dyDescent="0.25">
      <c r="A3447" s="7">
        <f>YEAR(Table1[[#This Row],[Order Date]])</f>
        <v>2015</v>
      </c>
      <c r="B3447" s="8" t="s">
        <v>2306</v>
      </c>
    </row>
    <row r="3448" spans="1:2" x14ac:dyDescent="0.25">
      <c r="A3448" s="7">
        <f>YEAR(Table1[[#This Row],[Order Date]])</f>
        <v>2015</v>
      </c>
      <c r="B3448" s="8" t="s">
        <v>2306</v>
      </c>
    </row>
    <row r="3449" spans="1:2" x14ac:dyDescent="0.25">
      <c r="A3449" s="7">
        <f>YEAR(Table1[[#This Row],[Order Date]])</f>
        <v>2015</v>
      </c>
      <c r="B3449" s="8" t="s">
        <v>2306</v>
      </c>
    </row>
    <row r="3450" spans="1:2" x14ac:dyDescent="0.25">
      <c r="A3450" s="7">
        <f>YEAR(Table1[[#This Row],[Order Date]])</f>
        <v>2015</v>
      </c>
      <c r="B3450" s="8" t="s">
        <v>2306</v>
      </c>
    </row>
    <row r="3451" spans="1:2" x14ac:dyDescent="0.25">
      <c r="A3451" s="7">
        <f>YEAR(Table1[[#This Row],[Order Date]])</f>
        <v>2015</v>
      </c>
      <c r="B3451" s="8" t="s">
        <v>2306</v>
      </c>
    </row>
    <row r="3452" spans="1:2" x14ac:dyDescent="0.25">
      <c r="A3452" s="7">
        <f>YEAR(Table1[[#This Row],[Order Date]])</f>
        <v>2015</v>
      </c>
      <c r="B3452" s="8" t="s">
        <v>2306</v>
      </c>
    </row>
    <row r="3453" spans="1:2" x14ac:dyDescent="0.25">
      <c r="A3453" s="7">
        <f>YEAR(Table1[[#This Row],[Order Date]])</f>
        <v>2015</v>
      </c>
      <c r="B3453" s="8" t="s">
        <v>2306</v>
      </c>
    </row>
    <row r="3454" spans="1:2" x14ac:dyDescent="0.25">
      <c r="A3454" s="7">
        <f>YEAR(Table1[[#This Row],[Order Date]])</f>
        <v>2015</v>
      </c>
      <c r="B3454" s="8" t="s">
        <v>2306</v>
      </c>
    </row>
    <row r="3455" spans="1:2" x14ac:dyDescent="0.25">
      <c r="A3455" s="7">
        <f>YEAR(Table1[[#This Row],[Order Date]])</f>
        <v>2015</v>
      </c>
      <c r="B3455" s="8" t="s">
        <v>2306</v>
      </c>
    </row>
    <row r="3456" spans="1:2" x14ac:dyDescent="0.25">
      <c r="A3456" s="7">
        <f>YEAR(Table1[[#This Row],[Order Date]])</f>
        <v>2015</v>
      </c>
      <c r="B3456" s="8" t="s">
        <v>492</v>
      </c>
    </row>
    <row r="3457" spans="1:2" x14ac:dyDescent="0.25">
      <c r="A3457" s="7">
        <f>YEAR(Table1[[#This Row],[Order Date]])</f>
        <v>2015</v>
      </c>
      <c r="B3457" s="8" t="s">
        <v>492</v>
      </c>
    </row>
    <row r="3458" spans="1:2" x14ac:dyDescent="0.25">
      <c r="A3458" s="7">
        <f>YEAR(Table1[[#This Row],[Order Date]])</f>
        <v>2015</v>
      </c>
      <c r="B3458" s="8" t="s">
        <v>334</v>
      </c>
    </row>
    <row r="3459" spans="1:2" x14ac:dyDescent="0.25">
      <c r="A3459" s="7">
        <f>YEAR(Table1[[#This Row],[Order Date]])</f>
        <v>2015</v>
      </c>
      <c r="B3459" s="8" t="s">
        <v>1055</v>
      </c>
    </row>
    <row r="3460" spans="1:2" x14ac:dyDescent="0.25">
      <c r="A3460" s="7">
        <f>YEAR(Table1[[#This Row],[Order Date]])</f>
        <v>2015</v>
      </c>
      <c r="B3460" s="8" t="s">
        <v>1055</v>
      </c>
    </row>
    <row r="3461" spans="1:2" x14ac:dyDescent="0.25">
      <c r="A3461" s="7">
        <f>YEAR(Table1[[#This Row],[Order Date]])</f>
        <v>2015</v>
      </c>
      <c r="B3461" s="8" t="s">
        <v>1055</v>
      </c>
    </row>
    <row r="3462" spans="1:2" x14ac:dyDescent="0.25">
      <c r="A3462" s="7">
        <f>YEAR(Table1[[#This Row],[Order Date]])</f>
        <v>2015</v>
      </c>
      <c r="B3462" s="8" t="s">
        <v>1055</v>
      </c>
    </row>
    <row r="3463" spans="1:2" x14ac:dyDescent="0.25">
      <c r="A3463" s="7">
        <f>YEAR(Table1[[#This Row],[Order Date]])</f>
        <v>2015</v>
      </c>
      <c r="B3463" s="8" t="s">
        <v>1055</v>
      </c>
    </row>
    <row r="3464" spans="1:2" x14ac:dyDescent="0.25">
      <c r="A3464" s="7">
        <f>YEAR(Table1[[#This Row],[Order Date]])</f>
        <v>2015</v>
      </c>
      <c r="B3464" s="8" t="s">
        <v>185</v>
      </c>
    </row>
    <row r="3465" spans="1:2" x14ac:dyDescent="0.25">
      <c r="A3465" s="7">
        <f>YEAR(Table1[[#This Row],[Order Date]])</f>
        <v>2015</v>
      </c>
      <c r="B3465" s="8" t="s">
        <v>1562</v>
      </c>
    </row>
    <row r="3466" spans="1:2" x14ac:dyDescent="0.25">
      <c r="A3466" s="7">
        <f>YEAR(Table1[[#This Row],[Order Date]])</f>
        <v>2015</v>
      </c>
      <c r="B3466" s="8" t="s">
        <v>2079</v>
      </c>
    </row>
    <row r="3467" spans="1:2" x14ac:dyDescent="0.25">
      <c r="A3467" s="7">
        <f>YEAR(Table1[[#This Row],[Order Date]])</f>
        <v>2015</v>
      </c>
      <c r="B3467" s="8" t="s">
        <v>1487</v>
      </c>
    </row>
    <row r="3468" spans="1:2" x14ac:dyDescent="0.25">
      <c r="A3468" s="7">
        <f>YEAR(Table1[[#This Row],[Order Date]])</f>
        <v>2015</v>
      </c>
      <c r="B3468" s="8" t="s">
        <v>422</v>
      </c>
    </row>
    <row r="3469" spans="1:2" x14ac:dyDescent="0.25">
      <c r="A3469" s="7">
        <f>YEAR(Table1[[#This Row],[Order Date]])</f>
        <v>2015</v>
      </c>
      <c r="B3469" s="8" t="s">
        <v>2308</v>
      </c>
    </row>
    <row r="3470" spans="1:2" x14ac:dyDescent="0.25">
      <c r="A3470" s="7">
        <f>YEAR(Table1[[#This Row],[Order Date]])</f>
        <v>2015</v>
      </c>
      <c r="B3470" s="8" t="s">
        <v>977</v>
      </c>
    </row>
    <row r="3471" spans="1:2" x14ac:dyDescent="0.25">
      <c r="A3471" s="7">
        <f>YEAR(Table1[[#This Row],[Order Date]])</f>
        <v>2015</v>
      </c>
      <c r="B3471" s="8" t="s">
        <v>760</v>
      </c>
    </row>
    <row r="3472" spans="1:2" x14ac:dyDescent="0.25">
      <c r="A3472" s="7">
        <f>YEAR(Table1[[#This Row],[Order Date]])</f>
        <v>2015</v>
      </c>
      <c r="B3472" s="8" t="s">
        <v>760</v>
      </c>
    </row>
    <row r="3473" spans="1:2" x14ac:dyDescent="0.25">
      <c r="A3473" s="7">
        <f>YEAR(Table1[[#This Row],[Order Date]])</f>
        <v>2015</v>
      </c>
      <c r="B3473" s="8" t="s">
        <v>760</v>
      </c>
    </row>
    <row r="3474" spans="1:2" x14ac:dyDescent="0.25">
      <c r="A3474" s="7">
        <f>YEAR(Table1[[#This Row],[Order Date]])</f>
        <v>2015</v>
      </c>
      <c r="B3474" s="8" t="s">
        <v>760</v>
      </c>
    </row>
    <row r="3475" spans="1:2" x14ac:dyDescent="0.25">
      <c r="A3475" s="7">
        <f>YEAR(Table1[[#This Row],[Order Date]])</f>
        <v>2015</v>
      </c>
      <c r="B3475" s="8" t="s">
        <v>1097</v>
      </c>
    </row>
    <row r="3476" spans="1:2" x14ac:dyDescent="0.25">
      <c r="A3476" s="7">
        <f>YEAR(Table1[[#This Row],[Order Date]])</f>
        <v>2015</v>
      </c>
      <c r="B3476" s="8" t="s">
        <v>1035</v>
      </c>
    </row>
    <row r="3477" spans="1:2" x14ac:dyDescent="0.25">
      <c r="A3477" s="7">
        <f>YEAR(Table1[[#This Row],[Order Date]])</f>
        <v>2015</v>
      </c>
      <c r="B3477" s="8" t="s">
        <v>1035</v>
      </c>
    </row>
    <row r="3478" spans="1:2" x14ac:dyDescent="0.25">
      <c r="A3478" s="7">
        <f>YEAR(Table1[[#This Row],[Order Date]])</f>
        <v>2015</v>
      </c>
      <c r="B3478" s="8" t="s">
        <v>2313</v>
      </c>
    </row>
    <row r="3479" spans="1:2" x14ac:dyDescent="0.25">
      <c r="A3479" s="7">
        <f>YEAR(Table1[[#This Row],[Order Date]])</f>
        <v>2015</v>
      </c>
      <c r="B3479" s="8" t="s">
        <v>1962</v>
      </c>
    </row>
    <row r="3480" spans="1:2" x14ac:dyDescent="0.25">
      <c r="A3480" s="7">
        <f>YEAR(Table1[[#This Row],[Order Date]])</f>
        <v>2015</v>
      </c>
      <c r="B3480" s="8" t="s">
        <v>1962</v>
      </c>
    </row>
    <row r="3481" spans="1:2" x14ac:dyDescent="0.25">
      <c r="A3481" s="7">
        <f>YEAR(Table1[[#This Row],[Order Date]])</f>
        <v>2015</v>
      </c>
      <c r="B3481" s="8" t="s">
        <v>1962</v>
      </c>
    </row>
    <row r="3482" spans="1:2" x14ac:dyDescent="0.25">
      <c r="A3482" s="7">
        <f>YEAR(Table1[[#This Row],[Order Date]])</f>
        <v>2015</v>
      </c>
      <c r="B3482" s="8" t="s">
        <v>61</v>
      </c>
    </row>
    <row r="3483" spans="1:2" x14ac:dyDescent="0.25">
      <c r="A3483" s="7">
        <f>YEAR(Table1[[#This Row],[Order Date]])</f>
        <v>2015</v>
      </c>
      <c r="B3483" s="8" t="s">
        <v>1495</v>
      </c>
    </row>
    <row r="3484" spans="1:2" x14ac:dyDescent="0.25">
      <c r="A3484" s="7">
        <f>YEAR(Table1[[#This Row],[Order Date]])</f>
        <v>2015</v>
      </c>
      <c r="B3484" s="8" t="s">
        <v>583</v>
      </c>
    </row>
    <row r="3485" spans="1:2" x14ac:dyDescent="0.25">
      <c r="A3485" s="7">
        <f>YEAR(Table1[[#This Row],[Order Date]])</f>
        <v>2015</v>
      </c>
      <c r="B3485" s="8" t="s">
        <v>1055</v>
      </c>
    </row>
    <row r="3486" spans="1:2" x14ac:dyDescent="0.25">
      <c r="A3486" s="7">
        <f>YEAR(Table1[[#This Row],[Order Date]])</f>
        <v>2015</v>
      </c>
      <c r="B3486" s="8" t="s">
        <v>780</v>
      </c>
    </row>
    <row r="3487" spans="1:2" x14ac:dyDescent="0.25">
      <c r="A3487" s="7">
        <f>YEAR(Table1[[#This Row],[Order Date]])</f>
        <v>2015</v>
      </c>
      <c r="B3487" s="8" t="s">
        <v>1687</v>
      </c>
    </row>
    <row r="3488" spans="1:2" x14ac:dyDescent="0.25">
      <c r="A3488" s="7">
        <f>YEAR(Table1[[#This Row],[Order Date]])</f>
        <v>2015</v>
      </c>
      <c r="B3488" s="8" t="s">
        <v>599</v>
      </c>
    </row>
    <row r="3489" spans="1:2" x14ac:dyDescent="0.25">
      <c r="A3489" s="7">
        <f>YEAR(Table1[[#This Row],[Order Date]])</f>
        <v>2015</v>
      </c>
      <c r="B3489" s="8" t="s">
        <v>1012</v>
      </c>
    </row>
    <row r="3490" spans="1:2" x14ac:dyDescent="0.25">
      <c r="A3490" s="7">
        <f>YEAR(Table1[[#This Row],[Order Date]])</f>
        <v>2015</v>
      </c>
      <c r="B3490" s="8" t="s">
        <v>2318</v>
      </c>
    </row>
    <row r="3491" spans="1:2" x14ac:dyDescent="0.25">
      <c r="A3491" s="7">
        <f>YEAR(Table1[[#This Row],[Order Date]])</f>
        <v>2015</v>
      </c>
      <c r="B3491" s="8" t="s">
        <v>2318</v>
      </c>
    </row>
    <row r="3492" spans="1:2" x14ac:dyDescent="0.25">
      <c r="A3492" s="7">
        <f>YEAR(Table1[[#This Row],[Order Date]])</f>
        <v>2015</v>
      </c>
      <c r="B3492" s="8" t="s">
        <v>2319</v>
      </c>
    </row>
    <row r="3493" spans="1:2" x14ac:dyDescent="0.25">
      <c r="A3493" s="7">
        <f>YEAR(Table1[[#This Row],[Order Date]])</f>
        <v>2015</v>
      </c>
      <c r="B3493" s="8" t="s">
        <v>2319</v>
      </c>
    </row>
    <row r="3494" spans="1:2" x14ac:dyDescent="0.25">
      <c r="A3494" s="7">
        <f>YEAR(Table1[[#This Row],[Order Date]])</f>
        <v>2015</v>
      </c>
      <c r="B3494" s="8" t="s">
        <v>427</v>
      </c>
    </row>
    <row r="3495" spans="1:2" x14ac:dyDescent="0.25">
      <c r="A3495" s="7">
        <f>YEAR(Table1[[#This Row],[Order Date]])</f>
        <v>2015</v>
      </c>
      <c r="B3495" s="8" t="s">
        <v>1330</v>
      </c>
    </row>
    <row r="3496" spans="1:2" x14ac:dyDescent="0.25">
      <c r="A3496" s="7">
        <f>YEAR(Table1[[#This Row],[Order Date]])</f>
        <v>2015</v>
      </c>
      <c r="B3496" s="8" t="s">
        <v>1330</v>
      </c>
    </row>
    <row r="3497" spans="1:2" x14ac:dyDescent="0.25">
      <c r="A3497" s="7">
        <f>YEAR(Table1[[#This Row],[Order Date]])</f>
        <v>2015</v>
      </c>
      <c r="B3497" s="8" t="s">
        <v>427</v>
      </c>
    </row>
    <row r="3498" spans="1:2" x14ac:dyDescent="0.25">
      <c r="A3498" s="7">
        <f>YEAR(Table1[[#This Row],[Order Date]])</f>
        <v>2015</v>
      </c>
      <c r="B3498" s="8" t="s">
        <v>523</v>
      </c>
    </row>
    <row r="3499" spans="1:2" x14ac:dyDescent="0.25">
      <c r="A3499" s="7">
        <f>YEAR(Table1[[#This Row],[Order Date]])</f>
        <v>2015</v>
      </c>
      <c r="B3499" s="8" t="s">
        <v>319</v>
      </c>
    </row>
    <row r="3500" spans="1:2" x14ac:dyDescent="0.25">
      <c r="A3500" s="7">
        <f>YEAR(Table1[[#This Row],[Order Date]])</f>
        <v>2015</v>
      </c>
      <c r="B3500" s="8" t="s">
        <v>319</v>
      </c>
    </row>
    <row r="3501" spans="1:2" x14ac:dyDescent="0.25">
      <c r="A3501" s="7">
        <f>YEAR(Table1[[#This Row],[Order Date]])</f>
        <v>2015</v>
      </c>
      <c r="B3501" s="8" t="s">
        <v>2323</v>
      </c>
    </row>
    <row r="3502" spans="1:2" x14ac:dyDescent="0.25">
      <c r="A3502" s="7">
        <f>YEAR(Table1[[#This Row],[Order Date]])</f>
        <v>2015</v>
      </c>
      <c r="B3502" s="8" t="s">
        <v>1817</v>
      </c>
    </row>
    <row r="3503" spans="1:2" x14ac:dyDescent="0.25">
      <c r="A3503" s="7">
        <f>YEAR(Table1[[#This Row],[Order Date]])</f>
        <v>2015</v>
      </c>
      <c r="B3503" s="8" t="s">
        <v>1817</v>
      </c>
    </row>
    <row r="3504" spans="1:2" x14ac:dyDescent="0.25">
      <c r="A3504" s="7">
        <f>YEAR(Table1[[#This Row],[Order Date]])</f>
        <v>2015</v>
      </c>
      <c r="B3504" s="8" t="s">
        <v>1817</v>
      </c>
    </row>
    <row r="3505" spans="1:2" x14ac:dyDescent="0.25">
      <c r="A3505" s="7">
        <f>YEAR(Table1[[#This Row],[Order Date]])</f>
        <v>2015</v>
      </c>
      <c r="B3505" s="8" t="s">
        <v>1817</v>
      </c>
    </row>
    <row r="3506" spans="1:2" x14ac:dyDescent="0.25">
      <c r="A3506" s="7">
        <f>YEAR(Table1[[#This Row],[Order Date]])</f>
        <v>2015</v>
      </c>
      <c r="B3506" s="8" t="s">
        <v>1817</v>
      </c>
    </row>
    <row r="3507" spans="1:2" x14ac:dyDescent="0.25">
      <c r="A3507" s="7">
        <f>YEAR(Table1[[#This Row],[Order Date]])</f>
        <v>2015</v>
      </c>
      <c r="B3507" s="8" t="s">
        <v>1817</v>
      </c>
    </row>
    <row r="3508" spans="1:2" x14ac:dyDescent="0.25">
      <c r="A3508" s="7">
        <f>YEAR(Table1[[#This Row],[Order Date]])</f>
        <v>2015</v>
      </c>
      <c r="B3508" s="8" t="s">
        <v>887</v>
      </c>
    </row>
    <row r="3509" spans="1:2" x14ac:dyDescent="0.25">
      <c r="A3509" s="7">
        <f>YEAR(Table1[[#This Row],[Order Date]])</f>
        <v>2015</v>
      </c>
      <c r="B3509" s="8" t="s">
        <v>2326</v>
      </c>
    </row>
    <row r="3510" spans="1:2" x14ac:dyDescent="0.25">
      <c r="A3510" s="7">
        <f>YEAR(Table1[[#This Row],[Order Date]])</f>
        <v>2015</v>
      </c>
      <c r="B3510" s="8" t="s">
        <v>2326</v>
      </c>
    </row>
    <row r="3511" spans="1:2" x14ac:dyDescent="0.25">
      <c r="A3511" s="7">
        <f>YEAR(Table1[[#This Row],[Order Date]])</f>
        <v>2015</v>
      </c>
      <c r="B3511" s="8" t="s">
        <v>193</v>
      </c>
    </row>
    <row r="3512" spans="1:2" x14ac:dyDescent="0.25">
      <c r="A3512" s="7">
        <f>YEAR(Table1[[#This Row],[Order Date]])</f>
        <v>2015</v>
      </c>
      <c r="B3512" s="8" t="s">
        <v>193</v>
      </c>
    </row>
    <row r="3513" spans="1:2" x14ac:dyDescent="0.25">
      <c r="A3513" s="7">
        <f>YEAR(Table1[[#This Row],[Order Date]])</f>
        <v>2015</v>
      </c>
      <c r="B3513" s="8" t="s">
        <v>193</v>
      </c>
    </row>
    <row r="3514" spans="1:2" x14ac:dyDescent="0.25">
      <c r="A3514" s="7">
        <f>YEAR(Table1[[#This Row],[Order Date]])</f>
        <v>2015</v>
      </c>
      <c r="B3514" s="8" t="s">
        <v>193</v>
      </c>
    </row>
    <row r="3515" spans="1:2" x14ac:dyDescent="0.25">
      <c r="A3515" s="7">
        <f>YEAR(Table1[[#This Row],[Order Date]])</f>
        <v>2015</v>
      </c>
      <c r="B3515" s="8" t="s">
        <v>1534</v>
      </c>
    </row>
    <row r="3516" spans="1:2" x14ac:dyDescent="0.25">
      <c r="A3516" s="7">
        <f>YEAR(Table1[[#This Row],[Order Date]])</f>
        <v>2015</v>
      </c>
      <c r="B3516" s="8" t="s">
        <v>1534</v>
      </c>
    </row>
    <row r="3517" spans="1:2" x14ac:dyDescent="0.25">
      <c r="A3517" s="7">
        <f>YEAR(Table1[[#This Row],[Order Date]])</f>
        <v>2015</v>
      </c>
      <c r="B3517" s="8" t="s">
        <v>824</v>
      </c>
    </row>
    <row r="3518" spans="1:2" x14ac:dyDescent="0.25">
      <c r="A3518" s="7">
        <f>YEAR(Table1[[#This Row],[Order Date]])</f>
        <v>2015</v>
      </c>
      <c r="B3518" s="8" t="s">
        <v>2126</v>
      </c>
    </row>
    <row r="3519" spans="1:2" x14ac:dyDescent="0.25">
      <c r="A3519" s="7">
        <f>YEAR(Table1[[#This Row],[Order Date]])</f>
        <v>2015</v>
      </c>
      <c r="B3519" s="8" t="s">
        <v>2137</v>
      </c>
    </row>
    <row r="3520" spans="1:2" x14ac:dyDescent="0.25">
      <c r="A3520" s="7">
        <f>YEAR(Table1[[#This Row],[Order Date]])</f>
        <v>2015</v>
      </c>
      <c r="B3520" s="8" t="s">
        <v>2137</v>
      </c>
    </row>
    <row r="3521" spans="1:2" x14ac:dyDescent="0.25">
      <c r="A3521" s="7">
        <f>YEAR(Table1[[#This Row],[Order Date]])</f>
        <v>2015</v>
      </c>
      <c r="B3521" s="8" t="s">
        <v>2137</v>
      </c>
    </row>
    <row r="3522" spans="1:2" x14ac:dyDescent="0.25">
      <c r="A3522" s="7">
        <f>YEAR(Table1[[#This Row],[Order Date]])</f>
        <v>2015</v>
      </c>
      <c r="B3522" s="8" t="s">
        <v>2137</v>
      </c>
    </row>
    <row r="3523" spans="1:2" x14ac:dyDescent="0.25">
      <c r="A3523" s="7">
        <f>YEAR(Table1[[#This Row],[Order Date]])</f>
        <v>2015</v>
      </c>
      <c r="B3523" s="8" t="s">
        <v>2137</v>
      </c>
    </row>
    <row r="3524" spans="1:2" x14ac:dyDescent="0.25">
      <c r="A3524" s="7">
        <f>YEAR(Table1[[#This Row],[Order Date]])</f>
        <v>2015</v>
      </c>
      <c r="B3524" s="8" t="s">
        <v>437</v>
      </c>
    </row>
    <row r="3525" spans="1:2" x14ac:dyDescent="0.25">
      <c r="A3525" s="7">
        <f>YEAR(Table1[[#This Row],[Order Date]])</f>
        <v>2015</v>
      </c>
      <c r="B3525" s="8" t="s">
        <v>1394</v>
      </c>
    </row>
    <row r="3526" spans="1:2" x14ac:dyDescent="0.25">
      <c r="A3526" s="7">
        <f>YEAR(Table1[[#This Row],[Order Date]])</f>
        <v>2015</v>
      </c>
      <c r="B3526" s="8" t="s">
        <v>1394</v>
      </c>
    </row>
    <row r="3527" spans="1:2" x14ac:dyDescent="0.25">
      <c r="A3527" s="7">
        <f>YEAR(Table1[[#This Row],[Order Date]])</f>
        <v>2015</v>
      </c>
      <c r="B3527" s="8" t="s">
        <v>1394</v>
      </c>
    </row>
    <row r="3528" spans="1:2" x14ac:dyDescent="0.25">
      <c r="A3528" s="7">
        <f>YEAR(Table1[[#This Row],[Order Date]])</f>
        <v>2015</v>
      </c>
      <c r="B3528" s="8" t="s">
        <v>1394</v>
      </c>
    </row>
    <row r="3529" spans="1:2" x14ac:dyDescent="0.25">
      <c r="A3529" s="7">
        <f>YEAR(Table1[[#This Row],[Order Date]])</f>
        <v>2015</v>
      </c>
      <c r="B3529" s="8" t="s">
        <v>1394</v>
      </c>
    </row>
    <row r="3530" spans="1:2" x14ac:dyDescent="0.25">
      <c r="A3530" s="7">
        <f>YEAR(Table1[[#This Row],[Order Date]])</f>
        <v>2015</v>
      </c>
      <c r="B3530" s="8" t="s">
        <v>873</v>
      </c>
    </row>
    <row r="3531" spans="1:2" x14ac:dyDescent="0.25">
      <c r="A3531" s="7">
        <f>YEAR(Table1[[#This Row],[Order Date]])</f>
        <v>2015</v>
      </c>
      <c r="B3531" s="8" t="s">
        <v>873</v>
      </c>
    </row>
    <row r="3532" spans="1:2" x14ac:dyDescent="0.25">
      <c r="A3532" s="7">
        <f>YEAR(Table1[[#This Row],[Order Date]])</f>
        <v>2015</v>
      </c>
      <c r="B3532" s="8" t="s">
        <v>873</v>
      </c>
    </row>
    <row r="3533" spans="1:2" x14ac:dyDescent="0.25">
      <c r="A3533" s="7">
        <f>YEAR(Table1[[#This Row],[Order Date]])</f>
        <v>2015</v>
      </c>
      <c r="B3533" s="8" t="s">
        <v>873</v>
      </c>
    </row>
    <row r="3534" spans="1:2" x14ac:dyDescent="0.25">
      <c r="A3534" s="7">
        <f>YEAR(Table1[[#This Row],[Order Date]])</f>
        <v>2015</v>
      </c>
      <c r="B3534" s="8" t="s">
        <v>334</v>
      </c>
    </row>
    <row r="3535" spans="1:2" x14ac:dyDescent="0.25">
      <c r="A3535" s="7">
        <f>YEAR(Table1[[#This Row],[Order Date]])</f>
        <v>2015</v>
      </c>
      <c r="B3535" s="8" t="s">
        <v>2254</v>
      </c>
    </row>
    <row r="3536" spans="1:2" x14ac:dyDescent="0.25">
      <c r="A3536" s="7">
        <f>YEAR(Table1[[#This Row],[Order Date]])</f>
        <v>2015</v>
      </c>
      <c r="B3536" s="8" t="s">
        <v>1361</v>
      </c>
    </row>
    <row r="3537" spans="1:2" x14ac:dyDescent="0.25">
      <c r="A3537" s="7">
        <f>YEAR(Table1[[#This Row],[Order Date]])</f>
        <v>2015</v>
      </c>
      <c r="B3537" s="8" t="s">
        <v>1361</v>
      </c>
    </row>
    <row r="3538" spans="1:2" x14ac:dyDescent="0.25">
      <c r="A3538" s="7">
        <f>YEAR(Table1[[#This Row],[Order Date]])</f>
        <v>2015</v>
      </c>
      <c r="B3538" s="8" t="s">
        <v>1361</v>
      </c>
    </row>
    <row r="3539" spans="1:2" x14ac:dyDescent="0.25">
      <c r="A3539" s="7">
        <f>YEAR(Table1[[#This Row],[Order Date]])</f>
        <v>2015</v>
      </c>
      <c r="B3539" s="8" t="s">
        <v>1361</v>
      </c>
    </row>
    <row r="3540" spans="1:2" x14ac:dyDescent="0.25">
      <c r="A3540" s="7">
        <f>YEAR(Table1[[#This Row],[Order Date]])</f>
        <v>2015</v>
      </c>
      <c r="B3540" s="8" t="s">
        <v>724</v>
      </c>
    </row>
    <row r="3541" spans="1:2" x14ac:dyDescent="0.25">
      <c r="A3541" s="7">
        <f>YEAR(Table1[[#This Row],[Order Date]])</f>
        <v>2015</v>
      </c>
      <c r="B3541" s="8" t="s">
        <v>724</v>
      </c>
    </row>
    <row r="3542" spans="1:2" x14ac:dyDescent="0.25">
      <c r="A3542" s="7">
        <f>YEAR(Table1[[#This Row],[Order Date]])</f>
        <v>2015</v>
      </c>
      <c r="B3542" s="8" t="s">
        <v>859</v>
      </c>
    </row>
    <row r="3543" spans="1:2" x14ac:dyDescent="0.25">
      <c r="A3543" s="7">
        <f>YEAR(Table1[[#This Row],[Order Date]])</f>
        <v>2015</v>
      </c>
      <c r="B3543" s="8" t="s">
        <v>859</v>
      </c>
    </row>
    <row r="3544" spans="1:2" x14ac:dyDescent="0.25">
      <c r="A3544" s="7">
        <f>YEAR(Table1[[#This Row],[Order Date]])</f>
        <v>2015</v>
      </c>
      <c r="B3544" s="8" t="s">
        <v>859</v>
      </c>
    </row>
    <row r="3545" spans="1:2" x14ac:dyDescent="0.25">
      <c r="A3545" s="7">
        <f>YEAR(Table1[[#This Row],[Order Date]])</f>
        <v>2015</v>
      </c>
      <c r="B3545" s="8" t="s">
        <v>859</v>
      </c>
    </row>
    <row r="3546" spans="1:2" x14ac:dyDescent="0.25">
      <c r="A3546" s="7">
        <f>YEAR(Table1[[#This Row],[Order Date]])</f>
        <v>2015</v>
      </c>
      <c r="B3546" s="8" t="s">
        <v>1957</v>
      </c>
    </row>
    <row r="3547" spans="1:2" x14ac:dyDescent="0.25">
      <c r="A3547" s="7">
        <f>YEAR(Table1[[#This Row],[Order Date]])</f>
        <v>2015</v>
      </c>
      <c r="B3547" s="8" t="s">
        <v>1312</v>
      </c>
    </row>
    <row r="3548" spans="1:2" x14ac:dyDescent="0.25">
      <c r="A3548" s="7">
        <f>YEAR(Table1[[#This Row],[Order Date]])</f>
        <v>2015</v>
      </c>
      <c r="B3548" s="8" t="s">
        <v>1723</v>
      </c>
    </row>
    <row r="3549" spans="1:2" x14ac:dyDescent="0.25">
      <c r="A3549" s="7">
        <f>YEAR(Table1[[#This Row],[Order Date]])</f>
        <v>2015</v>
      </c>
      <c r="B3549" s="8" t="s">
        <v>1797</v>
      </c>
    </row>
    <row r="3550" spans="1:2" x14ac:dyDescent="0.25">
      <c r="A3550" s="7">
        <f>YEAR(Table1[[#This Row],[Order Date]])</f>
        <v>2015</v>
      </c>
      <c r="B3550" s="8" t="s">
        <v>2188</v>
      </c>
    </row>
    <row r="3551" spans="1:2" x14ac:dyDescent="0.25">
      <c r="A3551" s="7">
        <f>YEAR(Table1[[#This Row],[Order Date]])</f>
        <v>2015</v>
      </c>
      <c r="B3551" s="8" t="s">
        <v>2188</v>
      </c>
    </row>
    <row r="3552" spans="1:2" x14ac:dyDescent="0.25">
      <c r="A3552" s="7">
        <f>YEAR(Table1[[#This Row],[Order Date]])</f>
        <v>2015</v>
      </c>
      <c r="B3552" s="8" t="s">
        <v>2188</v>
      </c>
    </row>
    <row r="3553" spans="1:2" x14ac:dyDescent="0.25">
      <c r="A3553" s="7">
        <f>YEAR(Table1[[#This Row],[Order Date]])</f>
        <v>2015</v>
      </c>
      <c r="B3553" s="8" t="s">
        <v>2188</v>
      </c>
    </row>
    <row r="3554" spans="1:2" x14ac:dyDescent="0.25">
      <c r="A3554" s="7">
        <f>YEAR(Table1[[#This Row],[Order Date]])</f>
        <v>2015</v>
      </c>
      <c r="B3554" s="8" t="s">
        <v>2188</v>
      </c>
    </row>
    <row r="3555" spans="1:2" x14ac:dyDescent="0.25">
      <c r="A3555" s="7">
        <f>YEAR(Table1[[#This Row],[Order Date]])</f>
        <v>2015</v>
      </c>
      <c r="B3555" s="8" t="s">
        <v>252</v>
      </c>
    </row>
    <row r="3556" spans="1:2" x14ac:dyDescent="0.25">
      <c r="A3556" s="7">
        <f>YEAR(Table1[[#This Row],[Order Date]])</f>
        <v>2015</v>
      </c>
      <c r="B3556" s="8" t="s">
        <v>1886</v>
      </c>
    </row>
    <row r="3557" spans="1:2" x14ac:dyDescent="0.25">
      <c r="A3557" s="7">
        <f>YEAR(Table1[[#This Row],[Order Date]])</f>
        <v>2015</v>
      </c>
      <c r="B3557" s="8" t="s">
        <v>1886</v>
      </c>
    </row>
    <row r="3558" spans="1:2" x14ac:dyDescent="0.25">
      <c r="A3558" s="7">
        <f>YEAR(Table1[[#This Row],[Order Date]])</f>
        <v>2015</v>
      </c>
      <c r="B3558" s="8" t="s">
        <v>1638</v>
      </c>
    </row>
    <row r="3559" spans="1:2" x14ac:dyDescent="0.25">
      <c r="A3559" s="7">
        <f>YEAR(Table1[[#This Row],[Order Date]])</f>
        <v>2015</v>
      </c>
      <c r="B3559" s="8" t="s">
        <v>443</v>
      </c>
    </row>
    <row r="3560" spans="1:2" x14ac:dyDescent="0.25">
      <c r="A3560" s="7">
        <f>YEAR(Table1[[#This Row],[Order Date]])</f>
        <v>2015</v>
      </c>
      <c r="B3560" s="8" t="s">
        <v>443</v>
      </c>
    </row>
    <row r="3561" spans="1:2" x14ac:dyDescent="0.25">
      <c r="A3561" s="7">
        <f>YEAR(Table1[[#This Row],[Order Date]])</f>
        <v>2015</v>
      </c>
      <c r="B3561" s="8" t="s">
        <v>443</v>
      </c>
    </row>
    <row r="3562" spans="1:2" x14ac:dyDescent="0.25">
      <c r="A3562" s="7">
        <f>YEAR(Table1[[#This Row],[Order Date]])</f>
        <v>2015</v>
      </c>
      <c r="B3562" s="8" t="s">
        <v>443</v>
      </c>
    </row>
    <row r="3563" spans="1:2" x14ac:dyDescent="0.25">
      <c r="A3563" s="7">
        <f>YEAR(Table1[[#This Row],[Order Date]])</f>
        <v>2015</v>
      </c>
      <c r="B3563" s="8" t="s">
        <v>443</v>
      </c>
    </row>
    <row r="3564" spans="1:2" x14ac:dyDescent="0.25">
      <c r="A3564" s="7">
        <f>YEAR(Table1[[#This Row],[Order Date]])</f>
        <v>2015</v>
      </c>
      <c r="B3564" s="8" t="s">
        <v>443</v>
      </c>
    </row>
    <row r="3565" spans="1:2" x14ac:dyDescent="0.25">
      <c r="A3565" s="7">
        <f>YEAR(Table1[[#This Row],[Order Date]])</f>
        <v>2015</v>
      </c>
      <c r="B3565" s="8" t="s">
        <v>1310</v>
      </c>
    </row>
    <row r="3566" spans="1:2" x14ac:dyDescent="0.25">
      <c r="A3566" s="7">
        <f>YEAR(Table1[[#This Row],[Order Date]])</f>
        <v>2015</v>
      </c>
      <c r="B3566" s="8" t="s">
        <v>1310</v>
      </c>
    </row>
    <row r="3567" spans="1:2" x14ac:dyDescent="0.25">
      <c r="A3567" s="7">
        <f>YEAR(Table1[[#This Row],[Order Date]])</f>
        <v>2015</v>
      </c>
      <c r="B3567" s="8" t="s">
        <v>1310</v>
      </c>
    </row>
    <row r="3568" spans="1:2" x14ac:dyDescent="0.25">
      <c r="A3568" s="7">
        <f>YEAR(Table1[[#This Row],[Order Date]])</f>
        <v>2015</v>
      </c>
      <c r="B3568" s="8" t="s">
        <v>2017</v>
      </c>
    </row>
    <row r="3569" spans="1:2" x14ac:dyDescent="0.25">
      <c r="A3569" s="7">
        <f>YEAR(Table1[[#This Row],[Order Date]])</f>
        <v>2015</v>
      </c>
      <c r="B3569" s="8" t="s">
        <v>2060</v>
      </c>
    </row>
    <row r="3570" spans="1:2" x14ac:dyDescent="0.25">
      <c r="A3570" s="7">
        <f>YEAR(Table1[[#This Row],[Order Date]])</f>
        <v>2015</v>
      </c>
      <c r="B3570" s="8" t="s">
        <v>2060</v>
      </c>
    </row>
    <row r="3571" spans="1:2" x14ac:dyDescent="0.25">
      <c r="A3571" s="7">
        <f>YEAR(Table1[[#This Row],[Order Date]])</f>
        <v>2015</v>
      </c>
      <c r="B3571" s="8" t="s">
        <v>2060</v>
      </c>
    </row>
    <row r="3572" spans="1:2" x14ac:dyDescent="0.25">
      <c r="A3572" s="7">
        <f>YEAR(Table1[[#This Row],[Order Date]])</f>
        <v>2015</v>
      </c>
      <c r="B3572" s="8" t="s">
        <v>1652</v>
      </c>
    </row>
    <row r="3573" spans="1:2" x14ac:dyDescent="0.25">
      <c r="A3573" s="7">
        <f>YEAR(Table1[[#This Row],[Order Date]])</f>
        <v>2015</v>
      </c>
      <c r="B3573" s="8" t="s">
        <v>1012</v>
      </c>
    </row>
    <row r="3574" spans="1:2" x14ac:dyDescent="0.25">
      <c r="A3574" s="7">
        <f>YEAR(Table1[[#This Row],[Order Date]])</f>
        <v>2015</v>
      </c>
      <c r="B3574" s="8" t="s">
        <v>1012</v>
      </c>
    </row>
    <row r="3575" spans="1:2" x14ac:dyDescent="0.25">
      <c r="A3575" s="7">
        <f>YEAR(Table1[[#This Row],[Order Date]])</f>
        <v>2015</v>
      </c>
      <c r="B3575" s="8" t="s">
        <v>1012</v>
      </c>
    </row>
    <row r="3576" spans="1:2" x14ac:dyDescent="0.25">
      <c r="A3576" s="7">
        <f>YEAR(Table1[[#This Row],[Order Date]])</f>
        <v>2015</v>
      </c>
      <c r="B3576" s="8" t="s">
        <v>1012</v>
      </c>
    </row>
    <row r="3577" spans="1:2" x14ac:dyDescent="0.25">
      <c r="A3577" s="7">
        <f>YEAR(Table1[[#This Row],[Order Date]])</f>
        <v>2015</v>
      </c>
      <c r="B3577" s="8" t="s">
        <v>887</v>
      </c>
    </row>
    <row r="3578" spans="1:2" x14ac:dyDescent="0.25">
      <c r="A3578" s="7">
        <f>YEAR(Table1[[#This Row],[Order Date]])</f>
        <v>2015</v>
      </c>
      <c r="B3578" s="8" t="s">
        <v>889</v>
      </c>
    </row>
    <row r="3579" spans="1:2" x14ac:dyDescent="0.25">
      <c r="A3579" s="7">
        <f>YEAR(Table1[[#This Row],[Order Date]])</f>
        <v>2015</v>
      </c>
      <c r="B3579" s="8" t="s">
        <v>889</v>
      </c>
    </row>
    <row r="3580" spans="1:2" x14ac:dyDescent="0.25">
      <c r="A3580" s="7">
        <f>YEAR(Table1[[#This Row],[Order Date]])</f>
        <v>2015</v>
      </c>
      <c r="B3580" s="8" t="s">
        <v>889</v>
      </c>
    </row>
    <row r="3581" spans="1:2" x14ac:dyDescent="0.25">
      <c r="A3581" s="7">
        <f>YEAR(Table1[[#This Row],[Order Date]])</f>
        <v>2015</v>
      </c>
      <c r="B3581" s="8" t="s">
        <v>554</v>
      </c>
    </row>
    <row r="3582" spans="1:2" x14ac:dyDescent="0.25">
      <c r="A3582" s="7">
        <f>YEAR(Table1[[#This Row],[Order Date]])</f>
        <v>2015</v>
      </c>
      <c r="B3582" s="8" t="s">
        <v>951</v>
      </c>
    </row>
    <row r="3583" spans="1:2" x14ac:dyDescent="0.25">
      <c r="A3583" s="7">
        <f>YEAR(Table1[[#This Row],[Order Date]])</f>
        <v>2015</v>
      </c>
      <c r="B3583" s="8" t="s">
        <v>951</v>
      </c>
    </row>
    <row r="3584" spans="1:2" x14ac:dyDescent="0.25">
      <c r="A3584" s="7">
        <f>YEAR(Table1[[#This Row],[Order Date]])</f>
        <v>2015</v>
      </c>
      <c r="B3584" s="8" t="s">
        <v>2156</v>
      </c>
    </row>
    <row r="3585" spans="1:2" x14ac:dyDescent="0.25">
      <c r="A3585" s="7">
        <f>YEAR(Table1[[#This Row],[Order Date]])</f>
        <v>2015</v>
      </c>
      <c r="B3585" s="8" t="s">
        <v>2156</v>
      </c>
    </row>
    <row r="3586" spans="1:2" x14ac:dyDescent="0.25">
      <c r="A3586" s="7">
        <f>YEAR(Table1[[#This Row],[Order Date]])</f>
        <v>2015</v>
      </c>
      <c r="B3586" s="8" t="s">
        <v>1546</v>
      </c>
    </row>
    <row r="3587" spans="1:2" x14ac:dyDescent="0.25">
      <c r="A3587" s="7">
        <f>YEAR(Table1[[#This Row],[Order Date]])</f>
        <v>2015</v>
      </c>
      <c r="B3587" s="8" t="s">
        <v>1121</v>
      </c>
    </row>
    <row r="3588" spans="1:2" x14ac:dyDescent="0.25">
      <c r="A3588" s="7">
        <f>YEAR(Table1[[#This Row],[Order Date]])</f>
        <v>2015</v>
      </c>
      <c r="B3588" s="8" t="s">
        <v>1121</v>
      </c>
    </row>
    <row r="3589" spans="1:2" x14ac:dyDescent="0.25">
      <c r="A3589" s="7">
        <f>YEAR(Table1[[#This Row],[Order Date]])</f>
        <v>2015</v>
      </c>
      <c r="B3589" s="8" t="s">
        <v>1121</v>
      </c>
    </row>
    <row r="3590" spans="1:2" x14ac:dyDescent="0.25">
      <c r="A3590" s="7">
        <f>YEAR(Table1[[#This Row],[Order Date]])</f>
        <v>2015</v>
      </c>
      <c r="B3590" s="8" t="s">
        <v>734</v>
      </c>
    </row>
    <row r="3591" spans="1:2" x14ac:dyDescent="0.25">
      <c r="A3591" s="7">
        <f>YEAR(Table1[[#This Row],[Order Date]])</f>
        <v>2015</v>
      </c>
      <c r="B3591" s="8" t="s">
        <v>734</v>
      </c>
    </row>
    <row r="3592" spans="1:2" x14ac:dyDescent="0.25">
      <c r="A3592" s="7">
        <f>YEAR(Table1[[#This Row],[Order Date]])</f>
        <v>2015</v>
      </c>
      <c r="B3592" s="8" t="s">
        <v>734</v>
      </c>
    </row>
    <row r="3593" spans="1:2" x14ac:dyDescent="0.25">
      <c r="A3593" s="7">
        <f>YEAR(Table1[[#This Row],[Order Date]])</f>
        <v>2015</v>
      </c>
      <c r="B3593" s="8" t="s">
        <v>734</v>
      </c>
    </row>
    <row r="3594" spans="1:2" x14ac:dyDescent="0.25">
      <c r="A3594" s="7">
        <f>YEAR(Table1[[#This Row],[Order Date]])</f>
        <v>2015</v>
      </c>
      <c r="B3594" s="8" t="s">
        <v>734</v>
      </c>
    </row>
    <row r="3595" spans="1:2" x14ac:dyDescent="0.25">
      <c r="A3595" s="7">
        <f>YEAR(Table1[[#This Row],[Order Date]])</f>
        <v>2015</v>
      </c>
      <c r="B3595" s="8" t="s">
        <v>26</v>
      </c>
    </row>
    <row r="3596" spans="1:2" x14ac:dyDescent="0.25">
      <c r="A3596" s="7">
        <f>YEAR(Table1[[#This Row],[Order Date]])</f>
        <v>2015</v>
      </c>
      <c r="B3596" s="8" t="s">
        <v>26</v>
      </c>
    </row>
    <row r="3597" spans="1:2" x14ac:dyDescent="0.25">
      <c r="A3597" s="7">
        <f>YEAR(Table1[[#This Row],[Order Date]])</f>
        <v>2015</v>
      </c>
      <c r="B3597" s="8" t="s">
        <v>1505</v>
      </c>
    </row>
    <row r="3598" spans="1:2" x14ac:dyDescent="0.25">
      <c r="A3598" s="7">
        <f>YEAR(Table1[[#This Row],[Order Date]])</f>
        <v>2015</v>
      </c>
      <c r="B3598" s="8" t="s">
        <v>452</v>
      </c>
    </row>
    <row r="3599" spans="1:2" x14ac:dyDescent="0.25">
      <c r="A3599" s="7">
        <f>YEAR(Table1[[#This Row],[Order Date]])</f>
        <v>2015</v>
      </c>
      <c r="B3599" s="8" t="s">
        <v>452</v>
      </c>
    </row>
    <row r="3600" spans="1:2" x14ac:dyDescent="0.25">
      <c r="A3600" s="7">
        <f>YEAR(Table1[[#This Row],[Order Date]])</f>
        <v>2015</v>
      </c>
      <c r="B3600" s="8" t="s">
        <v>452</v>
      </c>
    </row>
    <row r="3601" spans="1:2" x14ac:dyDescent="0.25">
      <c r="A3601" s="7">
        <f>YEAR(Table1[[#This Row],[Order Date]])</f>
        <v>2015</v>
      </c>
      <c r="B3601" s="8" t="s">
        <v>1074</v>
      </c>
    </row>
    <row r="3602" spans="1:2" x14ac:dyDescent="0.25">
      <c r="A3602" s="7">
        <f>YEAR(Table1[[#This Row],[Order Date]])</f>
        <v>2015</v>
      </c>
      <c r="B3602" s="8" t="s">
        <v>1074</v>
      </c>
    </row>
    <row r="3603" spans="1:2" x14ac:dyDescent="0.25">
      <c r="A3603" s="7">
        <f>YEAR(Table1[[#This Row],[Order Date]])</f>
        <v>2015</v>
      </c>
      <c r="B3603" s="8" t="s">
        <v>291</v>
      </c>
    </row>
    <row r="3604" spans="1:2" x14ac:dyDescent="0.25">
      <c r="A3604" s="7">
        <f>YEAR(Table1[[#This Row],[Order Date]])</f>
        <v>2015</v>
      </c>
      <c r="B3604" s="8" t="s">
        <v>291</v>
      </c>
    </row>
    <row r="3605" spans="1:2" x14ac:dyDescent="0.25">
      <c r="A3605" s="7">
        <f>YEAR(Table1[[#This Row],[Order Date]])</f>
        <v>2015</v>
      </c>
      <c r="B3605" s="8" t="s">
        <v>291</v>
      </c>
    </row>
    <row r="3606" spans="1:2" x14ac:dyDescent="0.25">
      <c r="A3606" s="7">
        <f>YEAR(Table1[[#This Row],[Order Date]])</f>
        <v>2015</v>
      </c>
      <c r="B3606" s="8" t="s">
        <v>727</v>
      </c>
    </row>
    <row r="3607" spans="1:2" x14ac:dyDescent="0.25">
      <c r="A3607" s="7">
        <f>YEAR(Table1[[#This Row],[Order Date]])</f>
        <v>2015</v>
      </c>
      <c r="B3607" s="8" t="s">
        <v>727</v>
      </c>
    </row>
    <row r="3608" spans="1:2" x14ac:dyDescent="0.25">
      <c r="A3608" s="7">
        <f>YEAR(Table1[[#This Row],[Order Date]])</f>
        <v>2015</v>
      </c>
      <c r="B3608" s="8" t="s">
        <v>727</v>
      </c>
    </row>
    <row r="3609" spans="1:2" x14ac:dyDescent="0.25">
      <c r="A3609" s="7">
        <f>YEAR(Table1[[#This Row],[Order Date]])</f>
        <v>2015</v>
      </c>
      <c r="B3609" s="8" t="s">
        <v>1115</v>
      </c>
    </row>
    <row r="3610" spans="1:2" x14ac:dyDescent="0.25">
      <c r="A3610" s="7">
        <f>YEAR(Table1[[#This Row],[Order Date]])</f>
        <v>2015</v>
      </c>
      <c r="B3610" s="8" t="s">
        <v>1214</v>
      </c>
    </row>
    <row r="3611" spans="1:2" x14ac:dyDescent="0.25">
      <c r="A3611" s="7">
        <f>YEAR(Table1[[#This Row],[Order Date]])</f>
        <v>2015</v>
      </c>
      <c r="B3611" s="8" t="s">
        <v>2188</v>
      </c>
    </row>
    <row r="3612" spans="1:2" x14ac:dyDescent="0.25">
      <c r="A3612" s="7">
        <f>YEAR(Table1[[#This Row],[Order Date]])</f>
        <v>2015</v>
      </c>
      <c r="B3612" s="8" t="s">
        <v>401</v>
      </c>
    </row>
    <row r="3613" spans="1:2" x14ac:dyDescent="0.25">
      <c r="A3613" s="7">
        <f>YEAR(Table1[[#This Row],[Order Date]])</f>
        <v>2015</v>
      </c>
      <c r="B3613" s="8" t="s">
        <v>401</v>
      </c>
    </row>
    <row r="3614" spans="1:2" x14ac:dyDescent="0.25">
      <c r="A3614" s="7">
        <f>YEAR(Table1[[#This Row],[Order Date]])</f>
        <v>2015</v>
      </c>
      <c r="B3614" s="8" t="s">
        <v>401</v>
      </c>
    </row>
    <row r="3615" spans="1:2" x14ac:dyDescent="0.25">
      <c r="A3615" s="7">
        <f>YEAR(Table1[[#This Row],[Order Date]])</f>
        <v>2015</v>
      </c>
      <c r="B3615" s="8" t="s">
        <v>401</v>
      </c>
    </row>
    <row r="3616" spans="1:2" x14ac:dyDescent="0.25">
      <c r="A3616" s="7">
        <f>YEAR(Table1[[#This Row],[Order Date]])</f>
        <v>2015</v>
      </c>
      <c r="B3616" s="8" t="s">
        <v>401</v>
      </c>
    </row>
    <row r="3617" spans="1:2" x14ac:dyDescent="0.25">
      <c r="A3617" s="7">
        <f>YEAR(Table1[[#This Row],[Order Date]])</f>
        <v>2015</v>
      </c>
      <c r="B3617" s="8" t="s">
        <v>813</v>
      </c>
    </row>
    <row r="3618" spans="1:2" x14ac:dyDescent="0.25">
      <c r="A3618" s="7">
        <f>YEAR(Table1[[#This Row],[Order Date]])</f>
        <v>2015</v>
      </c>
      <c r="B3618" s="8" t="s">
        <v>813</v>
      </c>
    </row>
    <row r="3619" spans="1:2" x14ac:dyDescent="0.25">
      <c r="A3619" s="7">
        <f>YEAR(Table1[[#This Row],[Order Date]])</f>
        <v>2015</v>
      </c>
      <c r="B3619" s="8" t="s">
        <v>346</v>
      </c>
    </row>
    <row r="3620" spans="1:2" x14ac:dyDescent="0.25">
      <c r="A3620" s="7">
        <f>YEAR(Table1[[#This Row],[Order Date]])</f>
        <v>2015</v>
      </c>
      <c r="B3620" s="8" t="s">
        <v>346</v>
      </c>
    </row>
    <row r="3621" spans="1:2" x14ac:dyDescent="0.25">
      <c r="A3621" s="7">
        <f>YEAR(Table1[[#This Row],[Order Date]])</f>
        <v>2015</v>
      </c>
      <c r="B3621" s="8" t="s">
        <v>346</v>
      </c>
    </row>
    <row r="3622" spans="1:2" x14ac:dyDescent="0.25">
      <c r="A3622" s="7">
        <f>YEAR(Table1[[#This Row],[Order Date]])</f>
        <v>2015</v>
      </c>
      <c r="B3622" s="8" t="s">
        <v>462</v>
      </c>
    </row>
    <row r="3623" spans="1:2" x14ac:dyDescent="0.25">
      <c r="A3623" s="7">
        <f>YEAR(Table1[[#This Row],[Order Date]])</f>
        <v>2015</v>
      </c>
      <c r="B3623" s="8" t="s">
        <v>2343</v>
      </c>
    </row>
    <row r="3624" spans="1:2" x14ac:dyDescent="0.25">
      <c r="A3624" s="7">
        <f>YEAR(Table1[[#This Row],[Order Date]])</f>
        <v>2015</v>
      </c>
      <c r="B3624" s="8" t="s">
        <v>866</v>
      </c>
    </row>
    <row r="3625" spans="1:2" x14ac:dyDescent="0.25">
      <c r="A3625" s="7">
        <f>YEAR(Table1[[#This Row],[Order Date]])</f>
        <v>2015</v>
      </c>
      <c r="B3625" s="8" t="s">
        <v>866</v>
      </c>
    </row>
    <row r="3626" spans="1:2" x14ac:dyDescent="0.25">
      <c r="A3626" s="7">
        <f>YEAR(Table1[[#This Row],[Order Date]])</f>
        <v>2015</v>
      </c>
      <c r="B3626" s="8" t="s">
        <v>866</v>
      </c>
    </row>
    <row r="3627" spans="1:2" x14ac:dyDescent="0.25">
      <c r="A3627" s="7">
        <f>YEAR(Table1[[#This Row],[Order Date]])</f>
        <v>2015</v>
      </c>
      <c r="B3627" s="8" t="s">
        <v>866</v>
      </c>
    </row>
    <row r="3628" spans="1:2" x14ac:dyDescent="0.25">
      <c r="A3628" s="7">
        <f>YEAR(Table1[[#This Row],[Order Date]])</f>
        <v>2015</v>
      </c>
      <c r="B3628" s="8" t="s">
        <v>866</v>
      </c>
    </row>
    <row r="3629" spans="1:2" x14ac:dyDescent="0.25">
      <c r="A3629" s="7">
        <f>YEAR(Table1[[#This Row],[Order Date]])</f>
        <v>2015</v>
      </c>
      <c r="B3629" s="8" t="s">
        <v>866</v>
      </c>
    </row>
    <row r="3630" spans="1:2" x14ac:dyDescent="0.25">
      <c r="A3630" s="7">
        <f>YEAR(Table1[[#This Row],[Order Date]])</f>
        <v>2015</v>
      </c>
      <c r="B3630" s="8" t="s">
        <v>866</v>
      </c>
    </row>
    <row r="3631" spans="1:2" x14ac:dyDescent="0.25">
      <c r="A3631" s="7">
        <f>YEAR(Table1[[#This Row],[Order Date]])</f>
        <v>2015</v>
      </c>
      <c r="B3631" s="8" t="s">
        <v>861</v>
      </c>
    </row>
    <row r="3632" spans="1:2" x14ac:dyDescent="0.25">
      <c r="A3632" s="7">
        <f>YEAR(Table1[[#This Row],[Order Date]])</f>
        <v>2015</v>
      </c>
      <c r="B3632" s="8" t="s">
        <v>861</v>
      </c>
    </row>
    <row r="3633" spans="1:2" x14ac:dyDescent="0.25">
      <c r="A3633" s="7">
        <f>YEAR(Table1[[#This Row],[Order Date]])</f>
        <v>2015</v>
      </c>
      <c r="B3633" s="8" t="s">
        <v>861</v>
      </c>
    </row>
    <row r="3634" spans="1:2" x14ac:dyDescent="0.25">
      <c r="A3634" s="7">
        <f>YEAR(Table1[[#This Row],[Order Date]])</f>
        <v>2015</v>
      </c>
      <c r="B3634" s="8" t="s">
        <v>1676</v>
      </c>
    </row>
    <row r="3635" spans="1:2" x14ac:dyDescent="0.25">
      <c r="A3635" s="7">
        <f>YEAR(Table1[[#This Row],[Order Date]])</f>
        <v>2015</v>
      </c>
      <c r="B3635" s="8" t="s">
        <v>573</v>
      </c>
    </row>
    <row r="3636" spans="1:2" x14ac:dyDescent="0.25">
      <c r="A3636" s="7">
        <f>YEAR(Table1[[#This Row],[Order Date]])</f>
        <v>2015</v>
      </c>
      <c r="B3636" s="8" t="s">
        <v>1207</v>
      </c>
    </row>
    <row r="3637" spans="1:2" x14ac:dyDescent="0.25">
      <c r="A3637" s="7">
        <f>YEAR(Table1[[#This Row],[Order Date]])</f>
        <v>2015</v>
      </c>
      <c r="B3637" s="8" t="s">
        <v>1207</v>
      </c>
    </row>
    <row r="3638" spans="1:2" x14ac:dyDescent="0.25">
      <c r="A3638" s="7">
        <f>YEAR(Table1[[#This Row],[Order Date]])</f>
        <v>2015</v>
      </c>
      <c r="B3638" s="8" t="s">
        <v>923</v>
      </c>
    </row>
    <row r="3639" spans="1:2" x14ac:dyDescent="0.25">
      <c r="A3639" s="7">
        <f>YEAR(Table1[[#This Row],[Order Date]])</f>
        <v>2015</v>
      </c>
      <c r="B3639" s="8" t="s">
        <v>923</v>
      </c>
    </row>
    <row r="3640" spans="1:2" x14ac:dyDescent="0.25">
      <c r="A3640" s="7">
        <f>YEAR(Table1[[#This Row],[Order Date]])</f>
        <v>2015</v>
      </c>
      <c r="B3640" s="8" t="s">
        <v>923</v>
      </c>
    </row>
    <row r="3641" spans="1:2" x14ac:dyDescent="0.25">
      <c r="A3641" s="7">
        <f>YEAR(Table1[[#This Row],[Order Date]])</f>
        <v>2015</v>
      </c>
      <c r="B3641" s="8" t="s">
        <v>2117</v>
      </c>
    </row>
    <row r="3642" spans="1:2" x14ac:dyDescent="0.25">
      <c r="A3642" s="7">
        <f>YEAR(Table1[[#This Row],[Order Date]])</f>
        <v>2015</v>
      </c>
      <c r="B3642" s="8" t="s">
        <v>884</v>
      </c>
    </row>
    <row r="3643" spans="1:2" x14ac:dyDescent="0.25">
      <c r="A3643" s="7">
        <f>YEAR(Table1[[#This Row],[Order Date]])</f>
        <v>2015</v>
      </c>
      <c r="B3643" s="8" t="s">
        <v>567</v>
      </c>
    </row>
    <row r="3644" spans="1:2" x14ac:dyDescent="0.25">
      <c r="A3644" s="7">
        <f>YEAR(Table1[[#This Row],[Order Date]])</f>
        <v>2015</v>
      </c>
      <c r="B3644" s="8" t="s">
        <v>567</v>
      </c>
    </row>
    <row r="3645" spans="1:2" x14ac:dyDescent="0.25">
      <c r="A3645" s="7">
        <f>YEAR(Table1[[#This Row],[Order Date]])</f>
        <v>2015</v>
      </c>
      <c r="B3645" s="8" t="s">
        <v>2346</v>
      </c>
    </row>
    <row r="3646" spans="1:2" x14ac:dyDescent="0.25">
      <c r="A3646" s="7">
        <f>YEAR(Table1[[#This Row],[Order Date]])</f>
        <v>2015</v>
      </c>
      <c r="B3646" s="8" t="s">
        <v>2347</v>
      </c>
    </row>
    <row r="3647" spans="1:2" x14ac:dyDescent="0.25">
      <c r="A3647" s="7">
        <f>YEAR(Table1[[#This Row],[Order Date]])</f>
        <v>2015</v>
      </c>
      <c r="B3647" s="8" t="s">
        <v>2347</v>
      </c>
    </row>
    <row r="3648" spans="1:2" x14ac:dyDescent="0.25">
      <c r="A3648" s="7">
        <f>YEAR(Table1[[#This Row],[Order Date]])</f>
        <v>2015</v>
      </c>
      <c r="B3648" s="8" t="s">
        <v>2347</v>
      </c>
    </row>
    <row r="3649" spans="1:2" x14ac:dyDescent="0.25">
      <c r="A3649" s="7">
        <f>YEAR(Table1[[#This Row],[Order Date]])</f>
        <v>2015</v>
      </c>
      <c r="B3649" s="8" t="s">
        <v>938</v>
      </c>
    </row>
    <row r="3650" spans="1:2" x14ac:dyDescent="0.25">
      <c r="A3650" s="7">
        <f>YEAR(Table1[[#This Row],[Order Date]])</f>
        <v>2015</v>
      </c>
      <c r="B3650" s="8" t="s">
        <v>938</v>
      </c>
    </row>
    <row r="3651" spans="1:2" x14ac:dyDescent="0.25">
      <c r="A3651" s="7">
        <f>YEAR(Table1[[#This Row],[Order Date]])</f>
        <v>2015</v>
      </c>
      <c r="B3651" s="8" t="s">
        <v>875</v>
      </c>
    </row>
    <row r="3652" spans="1:2" x14ac:dyDescent="0.25">
      <c r="A3652" s="7">
        <f>YEAR(Table1[[#This Row],[Order Date]])</f>
        <v>2015</v>
      </c>
      <c r="B3652" s="8" t="s">
        <v>1785</v>
      </c>
    </row>
    <row r="3653" spans="1:2" x14ac:dyDescent="0.25">
      <c r="A3653" s="7">
        <f>YEAR(Table1[[#This Row],[Order Date]])</f>
        <v>2015</v>
      </c>
      <c r="B3653" s="8" t="s">
        <v>1785</v>
      </c>
    </row>
    <row r="3654" spans="1:2" x14ac:dyDescent="0.25">
      <c r="A3654" s="7">
        <f>YEAR(Table1[[#This Row],[Order Date]])</f>
        <v>2015</v>
      </c>
      <c r="B3654" s="8" t="s">
        <v>1785</v>
      </c>
    </row>
    <row r="3655" spans="1:2" x14ac:dyDescent="0.25">
      <c r="A3655" s="7">
        <f>YEAR(Table1[[#This Row],[Order Date]])</f>
        <v>2015</v>
      </c>
      <c r="B3655" s="8" t="s">
        <v>1785</v>
      </c>
    </row>
    <row r="3656" spans="1:2" x14ac:dyDescent="0.25">
      <c r="A3656" s="7">
        <f>YEAR(Table1[[#This Row],[Order Date]])</f>
        <v>2015</v>
      </c>
      <c r="B3656" s="8" t="s">
        <v>14</v>
      </c>
    </row>
    <row r="3657" spans="1:2" x14ac:dyDescent="0.25">
      <c r="A3657" s="7">
        <f>YEAR(Table1[[#This Row],[Order Date]])</f>
        <v>2015</v>
      </c>
      <c r="B3657" s="8" t="s">
        <v>514</v>
      </c>
    </row>
    <row r="3658" spans="1:2" x14ac:dyDescent="0.25">
      <c r="A3658" s="7">
        <f>YEAR(Table1[[#This Row],[Order Date]])</f>
        <v>2015</v>
      </c>
      <c r="B3658" s="8" t="s">
        <v>514</v>
      </c>
    </row>
    <row r="3659" spans="1:2" x14ac:dyDescent="0.25">
      <c r="A3659" s="7">
        <f>YEAR(Table1[[#This Row],[Order Date]])</f>
        <v>2015</v>
      </c>
      <c r="B3659" s="8" t="s">
        <v>514</v>
      </c>
    </row>
    <row r="3660" spans="1:2" x14ac:dyDescent="0.25">
      <c r="A3660" s="7">
        <f>YEAR(Table1[[#This Row],[Order Date]])</f>
        <v>2015</v>
      </c>
      <c r="B3660" s="8" t="s">
        <v>61</v>
      </c>
    </row>
    <row r="3661" spans="1:2" x14ac:dyDescent="0.25">
      <c r="A3661" s="7">
        <f>YEAR(Table1[[#This Row],[Order Date]])</f>
        <v>2015</v>
      </c>
      <c r="B3661" s="8" t="s">
        <v>61</v>
      </c>
    </row>
    <row r="3662" spans="1:2" x14ac:dyDescent="0.25">
      <c r="A3662" s="7">
        <f>YEAR(Table1[[#This Row],[Order Date]])</f>
        <v>2015</v>
      </c>
      <c r="B3662" s="8" t="s">
        <v>1412</v>
      </c>
    </row>
    <row r="3663" spans="1:2" x14ac:dyDescent="0.25">
      <c r="A3663" s="7">
        <f>YEAR(Table1[[#This Row],[Order Date]])</f>
        <v>2015</v>
      </c>
      <c r="B3663" s="8" t="s">
        <v>857</v>
      </c>
    </row>
    <row r="3664" spans="1:2" x14ac:dyDescent="0.25">
      <c r="A3664" s="7">
        <f>YEAR(Table1[[#This Row],[Order Date]])</f>
        <v>2015</v>
      </c>
      <c r="B3664" s="8" t="s">
        <v>857</v>
      </c>
    </row>
    <row r="3665" spans="1:2" x14ac:dyDescent="0.25">
      <c r="A3665" s="7">
        <f>YEAR(Table1[[#This Row],[Order Date]])</f>
        <v>2015</v>
      </c>
      <c r="B3665" s="8" t="s">
        <v>848</v>
      </c>
    </row>
    <row r="3666" spans="1:2" x14ac:dyDescent="0.25">
      <c r="A3666" s="7">
        <f>YEAR(Table1[[#This Row],[Order Date]])</f>
        <v>2015</v>
      </c>
      <c r="B3666" s="8" t="s">
        <v>848</v>
      </c>
    </row>
    <row r="3667" spans="1:2" x14ac:dyDescent="0.25">
      <c r="A3667" s="7">
        <f>YEAR(Table1[[#This Row],[Order Date]])</f>
        <v>2015</v>
      </c>
      <c r="B3667" s="8" t="s">
        <v>139</v>
      </c>
    </row>
    <row r="3668" spans="1:2" x14ac:dyDescent="0.25">
      <c r="A3668" s="7">
        <f>YEAR(Table1[[#This Row],[Order Date]])</f>
        <v>2015</v>
      </c>
      <c r="B3668" s="8" t="s">
        <v>139</v>
      </c>
    </row>
    <row r="3669" spans="1:2" x14ac:dyDescent="0.25">
      <c r="A3669" s="7">
        <f>YEAR(Table1[[#This Row],[Order Date]])</f>
        <v>2015</v>
      </c>
      <c r="B3669" s="8" t="s">
        <v>139</v>
      </c>
    </row>
    <row r="3670" spans="1:2" x14ac:dyDescent="0.25">
      <c r="A3670" s="7">
        <f>YEAR(Table1[[#This Row],[Order Date]])</f>
        <v>2015</v>
      </c>
      <c r="B3670" s="8" t="s">
        <v>868</v>
      </c>
    </row>
    <row r="3671" spans="1:2" x14ac:dyDescent="0.25">
      <c r="A3671" s="7">
        <f>YEAR(Table1[[#This Row],[Order Date]])</f>
        <v>2015</v>
      </c>
      <c r="B3671" s="8" t="s">
        <v>868</v>
      </c>
    </row>
    <row r="3672" spans="1:2" x14ac:dyDescent="0.25">
      <c r="A3672" s="7">
        <f>YEAR(Table1[[#This Row],[Order Date]])</f>
        <v>2015</v>
      </c>
      <c r="B3672" s="8" t="s">
        <v>868</v>
      </c>
    </row>
    <row r="3673" spans="1:2" x14ac:dyDescent="0.25">
      <c r="A3673" s="7">
        <f>YEAR(Table1[[#This Row],[Order Date]])</f>
        <v>2015</v>
      </c>
      <c r="B3673" s="8" t="s">
        <v>868</v>
      </c>
    </row>
    <row r="3674" spans="1:2" x14ac:dyDescent="0.25">
      <c r="A3674" s="7">
        <f>YEAR(Table1[[#This Row],[Order Date]])</f>
        <v>2015</v>
      </c>
      <c r="B3674" s="8" t="s">
        <v>2179</v>
      </c>
    </row>
    <row r="3675" spans="1:2" x14ac:dyDescent="0.25">
      <c r="A3675" s="7">
        <f>YEAR(Table1[[#This Row],[Order Date]])</f>
        <v>2015</v>
      </c>
      <c r="B3675" s="8" t="s">
        <v>2179</v>
      </c>
    </row>
    <row r="3676" spans="1:2" x14ac:dyDescent="0.25">
      <c r="A3676" s="7">
        <f>YEAR(Table1[[#This Row],[Order Date]])</f>
        <v>2015</v>
      </c>
      <c r="B3676" s="8" t="s">
        <v>2179</v>
      </c>
    </row>
    <row r="3677" spans="1:2" x14ac:dyDescent="0.25">
      <c r="A3677" s="7">
        <f>YEAR(Table1[[#This Row],[Order Date]])</f>
        <v>2015</v>
      </c>
      <c r="B3677" s="8" t="s">
        <v>740</v>
      </c>
    </row>
    <row r="3678" spans="1:2" x14ac:dyDescent="0.25">
      <c r="A3678" s="7">
        <f>YEAR(Table1[[#This Row],[Order Date]])</f>
        <v>2015</v>
      </c>
      <c r="B3678" s="8" t="s">
        <v>740</v>
      </c>
    </row>
    <row r="3679" spans="1:2" x14ac:dyDescent="0.25">
      <c r="A3679" s="7">
        <f>YEAR(Table1[[#This Row],[Order Date]])</f>
        <v>2015</v>
      </c>
      <c r="B3679" s="8" t="s">
        <v>2103</v>
      </c>
    </row>
    <row r="3680" spans="1:2" x14ac:dyDescent="0.25">
      <c r="A3680" s="7">
        <f>YEAR(Table1[[#This Row],[Order Date]])</f>
        <v>2015</v>
      </c>
      <c r="B3680" s="8" t="s">
        <v>2103</v>
      </c>
    </row>
    <row r="3681" spans="1:2" x14ac:dyDescent="0.25">
      <c r="A3681" s="7">
        <f>YEAR(Table1[[#This Row],[Order Date]])</f>
        <v>2015</v>
      </c>
      <c r="B3681" s="8" t="s">
        <v>2103</v>
      </c>
    </row>
    <row r="3682" spans="1:2" x14ac:dyDescent="0.25">
      <c r="A3682" s="7">
        <f>YEAR(Table1[[#This Row],[Order Date]])</f>
        <v>2015</v>
      </c>
      <c r="B3682" s="8" t="s">
        <v>2103</v>
      </c>
    </row>
    <row r="3683" spans="1:2" x14ac:dyDescent="0.25">
      <c r="A3683" s="7">
        <f>YEAR(Table1[[#This Row],[Order Date]])</f>
        <v>2015</v>
      </c>
      <c r="B3683" s="8" t="s">
        <v>681</v>
      </c>
    </row>
    <row r="3684" spans="1:2" x14ac:dyDescent="0.25">
      <c r="A3684" s="7">
        <f>YEAR(Table1[[#This Row],[Order Date]])</f>
        <v>2015</v>
      </c>
      <c r="B3684" s="8" t="s">
        <v>626</v>
      </c>
    </row>
    <row r="3685" spans="1:2" x14ac:dyDescent="0.25">
      <c r="A3685" s="7">
        <f>YEAR(Table1[[#This Row],[Order Date]])</f>
        <v>2015</v>
      </c>
      <c r="B3685" s="8" t="s">
        <v>626</v>
      </c>
    </row>
    <row r="3686" spans="1:2" x14ac:dyDescent="0.25">
      <c r="A3686" s="7">
        <f>YEAR(Table1[[#This Row],[Order Date]])</f>
        <v>2015</v>
      </c>
      <c r="B3686" s="8" t="s">
        <v>1803</v>
      </c>
    </row>
    <row r="3687" spans="1:2" x14ac:dyDescent="0.25">
      <c r="A3687" s="7">
        <f>YEAR(Table1[[#This Row],[Order Date]])</f>
        <v>2015</v>
      </c>
      <c r="B3687" s="8" t="s">
        <v>2248</v>
      </c>
    </row>
    <row r="3688" spans="1:2" x14ac:dyDescent="0.25">
      <c r="A3688" s="7">
        <f>YEAR(Table1[[#This Row],[Order Date]])</f>
        <v>2015</v>
      </c>
      <c r="B3688" s="8" t="s">
        <v>1705</v>
      </c>
    </row>
    <row r="3689" spans="1:2" x14ac:dyDescent="0.25">
      <c r="A3689" s="7">
        <f>YEAR(Table1[[#This Row],[Order Date]])</f>
        <v>2015</v>
      </c>
      <c r="B3689" s="8" t="s">
        <v>246</v>
      </c>
    </row>
    <row r="3690" spans="1:2" x14ac:dyDescent="0.25">
      <c r="A3690" s="7">
        <f>YEAR(Table1[[#This Row],[Order Date]])</f>
        <v>2015</v>
      </c>
      <c r="B3690" s="8" t="s">
        <v>1251</v>
      </c>
    </row>
    <row r="3691" spans="1:2" x14ac:dyDescent="0.25">
      <c r="A3691" s="7">
        <f>YEAR(Table1[[#This Row],[Order Date]])</f>
        <v>2015</v>
      </c>
      <c r="B3691" s="8" t="s">
        <v>1251</v>
      </c>
    </row>
    <row r="3692" spans="1:2" x14ac:dyDescent="0.25">
      <c r="A3692" s="7">
        <f>YEAR(Table1[[#This Row],[Order Date]])</f>
        <v>2015</v>
      </c>
      <c r="B3692" s="8" t="s">
        <v>1687</v>
      </c>
    </row>
    <row r="3693" spans="1:2" x14ac:dyDescent="0.25">
      <c r="A3693" s="7">
        <f>YEAR(Table1[[#This Row],[Order Date]])</f>
        <v>2015</v>
      </c>
      <c r="B3693" s="8" t="s">
        <v>1687</v>
      </c>
    </row>
    <row r="3694" spans="1:2" x14ac:dyDescent="0.25">
      <c r="A3694" s="7">
        <f>YEAR(Table1[[#This Row],[Order Date]])</f>
        <v>2015</v>
      </c>
      <c r="B3694" s="8" t="s">
        <v>1687</v>
      </c>
    </row>
    <row r="3695" spans="1:2" x14ac:dyDescent="0.25">
      <c r="A3695" s="7">
        <f>YEAR(Table1[[#This Row],[Order Date]])</f>
        <v>2015</v>
      </c>
      <c r="B3695" s="8" t="s">
        <v>796</v>
      </c>
    </row>
    <row r="3696" spans="1:2" x14ac:dyDescent="0.25">
      <c r="A3696" s="7">
        <f>YEAR(Table1[[#This Row],[Order Date]])</f>
        <v>2015</v>
      </c>
      <c r="B3696" s="8" t="s">
        <v>661</v>
      </c>
    </row>
    <row r="3697" spans="1:2" x14ac:dyDescent="0.25">
      <c r="A3697" s="7">
        <f>YEAR(Table1[[#This Row],[Order Date]])</f>
        <v>2015</v>
      </c>
      <c r="B3697" s="8" t="s">
        <v>661</v>
      </c>
    </row>
    <row r="3698" spans="1:2" x14ac:dyDescent="0.25">
      <c r="A3698" s="7">
        <f>YEAR(Table1[[#This Row],[Order Date]])</f>
        <v>2015</v>
      </c>
      <c r="B3698" s="8" t="s">
        <v>2162</v>
      </c>
    </row>
    <row r="3699" spans="1:2" x14ac:dyDescent="0.25">
      <c r="A3699" s="7">
        <f>YEAR(Table1[[#This Row],[Order Date]])</f>
        <v>2015</v>
      </c>
      <c r="B3699" s="8" t="s">
        <v>2162</v>
      </c>
    </row>
    <row r="3700" spans="1:2" x14ac:dyDescent="0.25">
      <c r="A3700" s="7">
        <f>YEAR(Table1[[#This Row],[Order Date]])</f>
        <v>2015</v>
      </c>
      <c r="B3700" s="8" t="s">
        <v>2162</v>
      </c>
    </row>
    <row r="3701" spans="1:2" x14ac:dyDescent="0.25">
      <c r="A3701" s="7">
        <f>YEAR(Table1[[#This Row],[Order Date]])</f>
        <v>2015</v>
      </c>
      <c r="B3701" s="8" t="s">
        <v>1196</v>
      </c>
    </row>
    <row r="3702" spans="1:2" x14ac:dyDescent="0.25">
      <c r="A3702" s="7">
        <f>YEAR(Table1[[#This Row],[Order Date]])</f>
        <v>2015</v>
      </c>
      <c r="B3702" s="8" t="s">
        <v>1196</v>
      </c>
    </row>
    <row r="3703" spans="1:2" x14ac:dyDescent="0.25">
      <c r="A3703" s="7">
        <f>YEAR(Table1[[#This Row],[Order Date]])</f>
        <v>2015</v>
      </c>
      <c r="B3703" s="8" t="s">
        <v>1643</v>
      </c>
    </row>
    <row r="3704" spans="1:2" x14ac:dyDescent="0.25">
      <c r="A3704" s="7">
        <f>YEAR(Table1[[#This Row],[Order Date]])</f>
        <v>2015</v>
      </c>
      <c r="B3704" s="8" t="s">
        <v>1643</v>
      </c>
    </row>
    <row r="3705" spans="1:2" x14ac:dyDescent="0.25">
      <c r="A3705" s="7">
        <f>YEAR(Table1[[#This Row],[Order Date]])</f>
        <v>2015</v>
      </c>
      <c r="B3705" s="8" t="s">
        <v>1643</v>
      </c>
    </row>
    <row r="3706" spans="1:2" x14ac:dyDescent="0.25">
      <c r="A3706" s="7">
        <f>YEAR(Table1[[#This Row],[Order Date]])</f>
        <v>2015</v>
      </c>
      <c r="B3706" s="8" t="s">
        <v>1643</v>
      </c>
    </row>
    <row r="3707" spans="1:2" x14ac:dyDescent="0.25">
      <c r="A3707" s="7">
        <f>YEAR(Table1[[#This Row],[Order Date]])</f>
        <v>2015</v>
      </c>
      <c r="B3707" s="8" t="s">
        <v>1643</v>
      </c>
    </row>
    <row r="3708" spans="1:2" x14ac:dyDescent="0.25">
      <c r="A3708" s="7">
        <f>YEAR(Table1[[#This Row],[Order Date]])</f>
        <v>2015</v>
      </c>
      <c r="B3708" s="8" t="s">
        <v>405</v>
      </c>
    </row>
    <row r="3709" spans="1:2" x14ac:dyDescent="0.25">
      <c r="A3709" s="7">
        <f>YEAR(Table1[[#This Row],[Order Date]])</f>
        <v>2015</v>
      </c>
      <c r="B3709" s="8" t="s">
        <v>405</v>
      </c>
    </row>
    <row r="3710" spans="1:2" x14ac:dyDescent="0.25">
      <c r="A3710" s="7">
        <f>YEAR(Table1[[#This Row],[Order Date]])</f>
        <v>2015</v>
      </c>
      <c r="B3710" s="8" t="s">
        <v>405</v>
      </c>
    </row>
    <row r="3711" spans="1:2" x14ac:dyDescent="0.25">
      <c r="A3711" s="7">
        <f>YEAR(Table1[[#This Row],[Order Date]])</f>
        <v>2015</v>
      </c>
      <c r="B3711" s="8" t="s">
        <v>405</v>
      </c>
    </row>
    <row r="3712" spans="1:2" x14ac:dyDescent="0.25">
      <c r="A3712" s="7">
        <f>YEAR(Table1[[#This Row],[Order Date]])</f>
        <v>2015</v>
      </c>
      <c r="B3712" s="8" t="s">
        <v>9</v>
      </c>
    </row>
    <row r="3713" spans="1:2" x14ac:dyDescent="0.25">
      <c r="A3713" s="7">
        <f>YEAR(Table1[[#This Row],[Order Date]])</f>
        <v>2015</v>
      </c>
      <c r="B3713" s="8" t="s">
        <v>9</v>
      </c>
    </row>
    <row r="3714" spans="1:2" x14ac:dyDescent="0.25">
      <c r="A3714" s="7">
        <f>YEAR(Table1[[#This Row],[Order Date]])</f>
        <v>2015</v>
      </c>
      <c r="B3714" s="8" t="s">
        <v>94</v>
      </c>
    </row>
    <row r="3715" spans="1:2" x14ac:dyDescent="0.25">
      <c r="A3715" s="7">
        <f>YEAR(Table1[[#This Row],[Order Date]])</f>
        <v>2015</v>
      </c>
      <c r="B3715" s="8" t="s">
        <v>94</v>
      </c>
    </row>
    <row r="3716" spans="1:2" x14ac:dyDescent="0.25">
      <c r="A3716" s="7">
        <f>YEAR(Table1[[#This Row],[Order Date]])</f>
        <v>2015</v>
      </c>
      <c r="B3716" s="8" t="s">
        <v>94</v>
      </c>
    </row>
    <row r="3717" spans="1:2" x14ac:dyDescent="0.25">
      <c r="A3717" s="7">
        <f>YEAR(Table1[[#This Row],[Order Date]])</f>
        <v>2015</v>
      </c>
      <c r="B3717" s="8" t="s">
        <v>94</v>
      </c>
    </row>
    <row r="3718" spans="1:2" x14ac:dyDescent="0.25">
      <c r="A3718" s="7">
        <f>YEAR(Table1[[#This Row],[Order Date]])</f>
        <v>2015</v>
      </c>
      <c r="B3718" s="8" t="s">
        <v>1273</v>
      </c>
    </row>
    <row r="3719" spans="1:2" x14ac:dyDescent="0.25">
      <c r="A3719" s="7">
        <f>YEAR(Table1[[#This Row],[Order Date]])</f>
        <v>2015</v>
      </c>
      <c r="B3719" s="8" t="s">
        <v>470</v>
      </c>
    </row>
    <row r="3720" spans="1:2" x14ac:dyDescent="0.25">
      <c r="A3720" s="7">
        <f>YEAR(Table1[[#This Row],[Order Date]])</f>
        <v>2015</v>
      </c>
      <c r="B3720" s="8" t="s">
        <v>470</v>
      </c>
    </row>
    <row r="3721" spans="1:2" x14ac:dyDescent="0.25">
      <c r="A3721" s="7">
        <f>YEAR(Table1[[#This Row],[Order Date]])</f>
        <v>2015</v>
      </c>
      <c r="B3721" s="8" t="s">
        <v>470</v>
      </c>
    </row>
    <row r="3722" spans="1:2" x14ac:dyDescent="0.25">
      <c r="A3722" s="7">
        <f>YEAR(Table1[[#This Row],[Order Date]])</f>
        <v>2015</v>
      </c>
      <c r="B3722" s="8" t="s">
        <v>470</v>
      </c>
    </row>
    <row r="3723" spans="1:2" x14ac:dyDescent="0.25">
      <c r="A3723" s="7">
        <f>YEAR(Table1[[#This Row],[Order Date]])</f>
        <v>2015</v>
      </c>
      <c r="B3723" s="8" t="s">
        <v>1798</v>
      </c>
    </row>
    <row r="3724" spans="1:2" x14ac:dyDescent="0.25">
      <c r="A3724" s="7">
        <f>YEAR(Table1[[#This Row],[Order Date]])</f>
        <v>2015</v>
      </c>
      <c r="B3724" s="8" t="s">
        <v>1287</v>
      </c>
    </row>
    <row r="3725" spans="1:2" x14ac:dyDescent="0.25">
      <c r="A3725" s="7">
        <f>YEAR(Table1[[#This Row],[Order Date]])</f>
        <v>2015</v>
      </c>
      <c r="B3725" s="8" t="s">
        <v>1426</v>
      </c>
    </row>
    <row r="3726" spans="1:2" x14ac:dyDescent="0.25">
      <c r="A3726" s="7">
        <f>YEAR(Table1[[#This Row],[Order Date]])</f>
        <v>2015</v>
      </c>
      <c r="B3726" s="8" t="s">
        <v>1426</v>
      </c>
    </row>
    <row r="3727" spans="1:2" x14ac:dyDescent="0.25">
      <c r="A3727" s="7">
        <f>YEAR(Table1[[#This Row],[Order Date]])</f>
        <v>2015</v>
      </c>
      <c r="B3727" s="8" t="s">
        <v>378</v>
      </c>
    </row>
    <row r="3728" spans="1:2" x14ac:dyDescent="0.25">
      <c r="A3728" s="7">
        <f>YEAR(Table1[[#This Row],[Order Date]])</f>
        <v>2015</v>
      </c>
      <c r="B3728" s="8" t="s">
        <v>1846</v>
      </c>
    </row>
    <row r="3729" spans="1:2" x14ac:dyDescent="0.25">
      <c r="A3729" s="7">
        <f>YEAR(Table1[[#This Row],[Order Date]])</f>
        <v>2015</v>
      </c>
      <c r="B3729" s="8" t="s">
        <v>1635</v>
      </c>
    </row>
    <row r="3730" spans="1:2" x14ac:dyDescent="0.25">
      <c r="A3730" s="7">
        <f>YEAR(Table1[[#This Row],[Order Date]])</f>
        <v>2015</v>
      </c>
      <c r="B3730" s="8" t="s">
        <v>1635</v>
      </c>
    </row>
    <row r="3731" spans="1:2" x14ac:dyDescent="0.25">
      <c r="A3731" s="7">
        <f>YEAR(Table1[[#This Row],[Order Date]])</f>
        <v>2015</v>
      </c>
      <c r="B3731" s="8" t="s">
        <v>1951</v>
      </c>
    </row>
    <row r="3732" spans="1:2" x14ac:dyDescent="0.25">
      <c r="A3732" s="7">
        <f>YEAR(Table1[[#This Row],[Order Date]])</f>
        <v>2015</v>
      </c>
      <c r="B3732" s="8" t="s">
        <v>628</v>
      </c>
    </row>
    <row r="3733" spans="1:2" x14ac:dyDescent="0.25">
      <c r="A3733" s="7">
        <f>YEAR(Table1[[#This Row],[Order Date]])</f>
        <v>2015</v>
      </c>
      <c r="B3733" s="8" t="s">
        <v>628</v>
      </c>
    </row>
    <row r="3734" spans="1:2" x14ac:dyDescent="0.25">
      <c r="A3734" s="7">
        <f>YEAR(Table1[[#This Row],[Order Date]])</f>
        <v>2015</v>
      </c>
      <c r="B3734" s="8" t="s">
        <v>1494</v>
      </c>
    </row>
    <row r="3735" spans="1:2" x14ac:dyDescent="0.25">
      <c r="A3735" s="7">
        <f>YEAR(Table1[[#This Row],[Order Date]])</f>
        <v>2015</v>
      </c>
      <c r="B3735" s="8" t="s">
        <v>1088</v>
      </c>
    </row>
    <row r="3736" spans="1:2" x14ac:dyDescent="0.25">
      <c r="A3736" s="7">
        <f>YEAR(Table1[[#This Row],[Order Date]])</f>
        <v>2015</v>
      </c>
      <c r="B3736" s="8" t="s">
        <v>1088</v>
      </c>
    </row>
    <row r="3737" spans="1:2" x14ac:dyDescent="0.25">
      <c r="A3737" s="7">
        <f>YEAR(Table1[[#This Row],[Order Date]])</f>
        <v>2015</v>
      </c>
      <c r="B3737" s="8" t="s">
        <v>1088</v>
      </c>
    </row>
    <row r="3738" spans="1:2" x14ac:dyDescent="0.25">
      <c r="A3738" s="7">
        <f>YEAR(Table1[[#This Row],[Order Date]])</f>
        <v>2015</v>
      </c>
      <c r="B3738" s="8" t="s">
        <v>1088</v>
      </c>
    </row>
    <row r="3739" spans="1:2" x14ac:dyDescent="0.25">
      <c r="A3739" s="7">
        <f>YEAR(Table1[[#This Row],[Order Date]])</f>
        <v>2015</v>
      </c>
      <c r="B3739" s="8" t="s">
        <v>1088</v>
      </c>
    </row>
    <row r="3740" spans="1:2" x14ac:dyDescent="0.25">
      <c r="A3740" s="7">
        <f>YEAR(Table1[[#This Row],[Order Date]])</f>
        <v>2015</v>
      </c>
      <c r="B3740" s="8" t="s">
        <v>1088</v>
      </c>
    </row>
    <row r="3741" spans="1:2" x14ac:dyDescent="0.25">
      <c r="A3741" s="7">
        <f>YEAR(Table1[[#This Row],[Order Date]])</f>
        <v>2015</v>
      </c>
      <c r="B3741" s="8" t="s">
        <v>1088</v>
      </c>
    </row>
    <row r="3742" spans="1:2" x14ac:dyDescent="0.25">
      <c r="A3742" s="7">
        <f>YEAR(Table1[[#This Row],[Order Date]])</f>
        <v>2015</v>
      </c>
      <c r="B3742" s="8" t="s">
        <v>2265</v>
      </c>
    </row>
    <row r="3743" spans="1:2" x14ac:dyDescent="0.25">
      <c r="A3743" s="7">
        <f>YEAR(Table1[[#This Row],[Order Date]])</f>
        <v>2015</v>
      </c>
      <c r="B3743" s="8" t="s">
        <v>2265</v>
      </c>
    </row>
    <row r="3744" spans="1:2" x14ac:dyDescent="0.25">
      <c r="A3744" s="7">
        <f>YEAR(Table1[[#This Row],[Order Date]])</f>
        <v>2015</v>
      </c>
      <c r="B3744" s="8" t="s">
        <v>2265</v>
      </c>
    </row>
    <row r="3745" spans="1:2" x14ac:dyDescent="0.25">
      <c r="A3745" s="7">
        <f>YEAR(Table1[[#This Row],[Order Date]])</f>
        <v>2015</v>
      </c>
      <c r="B3745" s="8" t="s">
        <v>2265</v>
      </c>
    </row>
    <row r="3746" spans="1:2" x14ac:dyDescent="0.25">
      <c r="A3746" s="7">
        <f>YEAR(Table1[[#This Row],[Order Date]])</f>
        <v>2015</v>
      </c>
      <c r="B3746" s="8" t="s">
        <v>567</v>
      </c>
    </row>
    <row r="3747" spans="1:2" x14ac:dyDescent="0.25">
      <c r="A3747" s="7">
        <f>YEAR(Table1[[#This Row],[Order Date]])</f>
        <v>2015</v>
      </c>
      <c r="B3747" s="8" t="s">
        <v>2365</v>
      </c>
    </row>
    <row r="3748" spans="1:2" x14ac:dyDescent="0.25">
      <c r="A3748" s="7">
        <f>YEAR(Table1[[#This Row],[Order Date]])</f>
        <v>2015</v>
      </c>
      <c r="B3748" s="8" t="s">
        <v>748</v>
      </c>
    </row>
    <row r="3749" spans="1:2" x14ac:dyDescent="0.25">
      <c r="A3749" s="7">
        <f>YEAR(Table1[[#This Row],[Order Date]])</f>
        <v>2015</v>
      </c>
      <c r="B3749" s="8" t="s">
        <v>748</v>
      </c>
    </row>
    <row r="3750" spans="1:2" x14ac:dyDescent="0.25">
      <c r="A3750" s="7">
        <f>YEAR(Table1[[#This Row],[Order Date]])</f>
        <v>2015</v>
      </c>
      <c r="B3750" s="8" t="s">
        <v>1408</v>
      </c>
    </row>
    <row r="3751" spans="1:2" x14ac:dyDescent="0.25">
      <c r="A3751" s="7">
        <f>YEAR(Table1[[#This Row],[Order Date]])</f>
        <v>2015</v>
      </c>
      <c r="B3751" s="8" t="s">
        <v>1338</v>
      </c>
    </row>
    <row r="3752" spans="1:2" x14ac:dyDescent="0.25">
      <c r="A3752" s="7">
        <f>YEAR(Table1[[#This Row],[Order Date]])</f>
        <v>2015</v>
      </c>
      <c r="B3752" s="8" t="s">
        <v>244</v>
      </c>
    </row>
    <row r="3753" spans="1:2" x14ac:dyDescent="0.25">
      <c r="A3753" s="7">
        <f>YEAR(Table1[[#This Row],[Order Date]])</f>
        <v>2015</v>
      </c>
      <c r="B3753" s="8" t="s">
        <v>2017</v>
      </c>
    </row>
    <row r="3754" spans="1:2" x14ac:dyDescent="0.25">
      <c r="A3754" s="7">
        <f>YEAR(Table1[[#This Row],[Order Date]])</f>
        <v>2015</v>
      </c>
      <c r="B3754" s="8" t="s">
        <v>2017</v>
      </c>
    </row>
    <row r="3755" spans="1:2" x14ac:dyDescent="0.25">
      <c r="A3755" s="7">
        <f>YEAR(Table1[[#This Row],[Order Date]])</f>
        <v>2015</v>
      </c>
      <c r="B3755" s="8" t="s">
        <v>1502</v>
      </c>
    </row>
    <row r="3756" spans="1:2" x14ac:dyDescent="0.25">
      <c r="A3756" s="7">
        <f>YEAR(Table1[[#This Row],[Order Date]])</f>
        <v>2015</v>
      </c>
      <c r="B3756" s="8" t="s">
        <v>1502</v>
      </c>
    </row>
    <row r="3757" spans="1:2" x14ac:dyDescent="0.25">
      <c r="A3757" s="7">
        <f>YEAR(Table1[[#This Row],[Order Date]])</f>
        <v>2015</v>
      </c>
      <c r="B3757" s="8" t="s">
        <v>1502</v>
      </c>
    </row>
    <row r="3758" spans="1:2" x14ac:dyDescent="0.25">
      <c r="A3758" s="7">
        <f>YEAR(Table1[[#This Row],[Order Date]])</f>
        <v>2015</v>
      </c>
      <c r="B3758" s="8" t="s">
        <v>1502</v>
      </c>
    </row>
    <row r="3759" spans="1:2" x14ac:dyDescent="0.25">
      <c r="A3759" s="7">
        <f>YEAR(Table1[[#This Row],[Order Date]])</f>
        <v>2015</v>
      </c>
      <c r="B3759" s="8" t="s">
        <v>1517</v>
      </c>
    </row>
    <row r="3760" spans="1:2" x14ac:dyDescent="0.25">
      <c r="A3760" s="7">
        <f>YEAR(Table1[[#This Row],[Order Date]])</f>
        <v>2015</v>
      </c>
      <c r="B3760" s="8" t="s">
        <v>1517</v>
      </c>
    </row>
    <row r="3761" spans="1:2" x14ac:dyDescent="0.25">
      <c r="A3761" s="7">
        <f>YEAR(Table1[[#This Row],[Order Date]])</f>
        <v>2015</v>
      </c>
      <c r="B3761" s="8" t="s">
        <v>2012</v>
      </c>
    </row>
    <row r="3762" spans="1:2" x14ac:dyDescent="0.25">
      <c r="A3762" s="7">
        <f>YEAR(Table1[[#This Row],[Order Date]])</f>
        <v>2015</v>
      </c>
      <c r="B3762" s="8" t="s">
        <v>2012</v>
      </c>
    </row>
    <row r="3763" spans="1:2" x14ac:dyDescent="0.25">
      <c r="A3763" s="7">
        <f>YEAR(Table1[[#This Row],[Order Date]])</f>
        <v>2015</v>
      </c>
      <c r="B3763" s="8" t="s">
        <v>14</v>
      </c>
    </row>
    <row r="3764" spans="1:2" x14ac:dyDescent="0.25">
      <c r="A3764" s="7">
        <f>YEAR(Table1[[#This Row],[Order Date]])</f>
        <v>2015</v>
      </c>
      <c r="B3764" s="8" t="s">
        <v>341</v>
      </c>
    </row>
    <row r="3765" spans="1:2" x14ac:dyDescent="0.25">
      <c r="A3765" s="7">
        <f>YEAR(Table1[[#This Row],[Order Date]])</f>
        <v>2015</v>
      </c>
      <c r="B3765" s="8" t="s">
        <v>1563</v>
      </c>
    </row>
    <row r="3766" spans="1:2" x14ac:dyDescent="0.25">
      <c r="A3766" s="7">
        <f>YEAR(Table1[[#This Row],[Order Date]])</f>
        <v>2015</v>
      </c>
      <c r="B3766" s="8" t="s">
        <v>1563</v>
      </c>
    </row>
    <row r="3767" spans="1:2" x14ac:dyDescent="0.25">
      <c r="A3767" s="7">
        <f>YEAR(Table1[[#This Row],[Order Date]])</f>
        <v>2015</v>
      </c>
      <c r="B3767" s="8" t="s">
        <v>1563</v>
      </c>
    </row>
    <row r="3768" spans="1:2" x14ac:dyDescent="0.25">
      <c r="A3768" s="7">
        <f>YEAR(Table1[[#This Row],[Order Date]])</f>
        <v>2015</v>
      </c>
      <c r="B3768" s="8" t="s">
        <v>167</v>
      </c>
    </row>
    <row r="3769" spans="1:2" x14ac:dyDescent="0.25">
      <c r="A3769" s="7">
        <f>YEAR(Table1[[#This Row],[Order Date]])</f>
        <v>2015</v>
      </c>
      <c r="B3769" s="8" t="s">
        <v>533</v>
      </c>
    </row>
    <row r="3770" spans="1:2" x14ac:dyDescent="0.25">
      <c r="A3770" s="7">
        <f>YEAR(Table1[[#This Row],[Order Date]])</f>
        <v>2015</v>
      </c>
      <c r="B3770" s="8" t="s">
        <v>533</v>
      </c>
    </row>
    <row r="3771" spans="1:2" x14ac:dyDescent="0.25">
      <c r="A3771" s="7">
        <f>YEAR(Table1[[#This Row],[Order Date]])</f>
        <v>2015</v>
      </c>
      <c r="B3771" s="8" t="s">
        <v>655</v>
      </c>
    </row>
    <row r="3772" spans="1:2" x14ac:dyDescent="0.25">
      <c r="A3772" s="7">
        <f>YEAR(Table1[[#This Row],[Order Date]])</f>
        <v>2015</v>
      </c>
      <c r="B3772" s="8" t="s">
        <v>714</v>
      </c>
    </row>
    <row r="3773" spans="1:2" x14ac:dyDescent="0.25">
      <c r="A3773" s="7">
        <f>YEAR(Table1[[#This Row],[Order Date]])</f>
        <v>2015</v>
      </c>
      <c r="B3773" s="8" t="s">
        <v>714</v>
      </c>
    </row>
    <row r="3774" spans="1:2" x14ac:dyDescent="0.25">
      <c r="A3774" s="7">
        <f>YEAR(Table1[[#This Row],[Order Date]])</f>
        <v>2015</v>
      </c>
      <c r="B3774" s="8" t="s">
        <v>1661</v>
      </c>
    </row>
    <row r="3775" spans="1:2" x14ac:dyDescent="0.25">
      <c r="A3775" s="7">
        <f>YEAR(Table1[[#This Row],[Order Date]])</f>
        <v>2015</v>
      </c>
      <c r="B3775" s="8" t="s">
        <v>1661</v>
      </c>
    </row>
    <row r="3776" spans="1:2" x14ac:dyDescent="0.25">
      <c r="A3776" s="7">
        <f>YEAR(Table1[[#This Row],[Order Date]])</f>
        <v>2015</v>
      </c>
      <c r="B3776" s="8" t="s">
        <v>1648</v>
      </c>
    </row>
    <row r="3777" spans="1:2" x14ac:dyDescent="0.25">
      <c r="A3777" s="7">
        <f>YEAR(Table1[[#This Row],[Order Date]])</f>
        <v>2015</v>
      </c>
      <c r="B3777" s="8" t="s">
        <v>1079</v>
      </c>
    </row>
    <row r="3778" spans="1:2" x14ac:dyDescent="0.25">
      <c r="A3778" s="7">
        <f>YEAR(Table1[[#This Row],[Order Date]])</f>
        <v>2015</v>
      </c>
      <c r="B3778" s="8" t="s">
        <v>1079</v>
      </c>
    </row>
    <row r="3779" spans="1:2" x14ac:dyDescent="0.25">
      <c r="A3779" s="7">
        <f>YEAR(Table1[[#This Row],[Order Date]])</f>
        <v>2015</v>
      </c>
      <c r="B3779" s="8" t="s">
        <v>1079</v>
      </c>
    </row>
    <row r="3780" spans="1:2" x14ac:dyDescent="0.25">
      <c r="A3780" s="7">
        <f>YEAR(Table1[[#This Row],[Order Date]])</f>
        <v>2015</v>
      </c>
      <c r="B3780" s="8" t="s">
        <v>1263</v>
      </c>
    </row>
    <row r="3781" spans="1:2" x14ac:dyDescent="0.25">
      <c r="A3781" s="7">
        <f>YEAR(Table1[[#This Row],[Order Date]])</f>
        <v>2015</v>
      </c>
      <c r="B3781" s="8" t="s">
        <v>2230</v>
      </c>
    </row>
    <row r="3782" spans="1:2" x14ac:dyDescent="0.25">
      <c r="A3782" s="7">
        <f>YEAR(Table1[[#This Row],[Order Date]])</f>
        <v>2015</v>
      </c>
      <c r="B3782" s="8" t="s">
        <v>569</v>
      </c>
    </row>
    <row r="3783" spans="1:2" x14ac:dyDescent="0.25">
      <c r="A3783" s="7">
        <f>YEAR(Table1[[#This Row],[Order Date]])</f>
        <v>2015</v>
      </c>
      <c r="B3783" s="8" t="s">
        <v>1394</v>
      </c>
    </row>
    <row r="3784" spans="1:2" x14ac:dyDescent="0.25">
      <c r="A3784" s="7">
        <f>YEAR(Table1[[#This Row],[Order Date]])</f>
        <v>2015</v>
      </c>
      <c r="B3784" s="8" t="s">
        <v>1394</v>
      </c>
    </row>
    <row r="3785" spans="1:2" x14ac:dyDescent="0.25">
      <c r="A3785" s="7">
        <f>YEAR(Table1[[#This Row],[Order Date]])</f>
        <v>2015</v>
      </c>
      <c r="B3785" s="8" t="s">
        <v>1826</v>
      </c>
    </row>
    <row r="3786" spans="1:2" x14ac:dyDescent="0.25">
      <c r="A3786" s="7">
        <f>YEAR(Table1[[#This Row],[Order Date]])</f>
        <v>2015</v>
      </c>
      <c r="B3786" s="8" t="s">
        <v>1826</v>
      </c>
    </row>
    <row r="3787" spans="1:2" x14ac:dyDescent="0.25">
      <c r="A3787" s="7">
        <f>YEAR(Table1[[#This Row],[Order Date]])</f>
        <v>2015</v>
      </c>
      <c r="B3787" s="8" t="s">
        <v>1826</v>
      </c>
    </row>
    <row r="3788" spans="1:2" x14ac:dyDescent="0.25">
      <c r="A3788" s="7">
        <f>YEAR(Table1[[#This Row],[Order Date]])</f>
        <v>2015</v>
      </c>
      <c r="B3788" s="8" t="s">
        <v>1826</v>
      </c>
    </row>
    <row r="3789" spans="1:2" x14ac:dyDescent="0.25">
      <c r="A3789" s="7">
        <f>YEAR(Table1[[#This Row],[Order Date]])</f>
        <v>2015</v>
      </c>
      <c r="B3789" s="8" t="s">
        <v>1826</v>
      </c>
    </row>
    <row r="3790" spans="1:2" x14ac:dyDescent="0.25">
      <c r="A3790" s="7">
        <f>YEAR(Table1[[#This Row],[Order Date]])</f>
        <v>2015</v>
      </c>
      <c r="B3790" s="8" t="s">
        <v>1922</v>
      </c>
    </row>
    <row r="3791" spans="1:2" x14ac:dyDescent="0.25">
      <c r="A3791" s="7">
        <f>YEAR(Table1[[#This Row],[Order Date]])</f>
        <v>2015</v>
      </c>
      <c r="B3791" s="8" t="s">
        <v>1088</v>
      </c>
    </row>
    <row r="3792" spans="1:2" x14ac:dyDescent="0.25">
      <c r="A3792" s="7">
        <f>YEAR(Table1[[#This Row],[Order Date]])</f>
        <v>2015</v>
      </c>
      <c r="B3792" s="8" t="s">
        <v>1088</v>
      </c>
    </row>
    <row r="3793" spans="1:2" x14ac:dyDescent="0.25">
      <c r="A3793" s="7">
        <f>YEAR(Table1[[#This Row],[Order Date]])</f>
        <v>2015</v>
      </c>
      <c r="B3793" s="8" t="s">
        <v>1088</v>
      </c>
    </row>
    <row r="3794" spans="1:2" x14ac:dyDescent="0.25">
      <c r="A3794" s="7">
        <f>YEAR(Table1[[#This Row],[Order Date]])</f>
        <v>2015</v>
      </c>
      <c r="B3794" s="8" t="s">
        <v>291</v>
      </c>
    </row>
    <row r="3795" spans="1:2" x14ac:dyDescent="0.25">
      <c r="A3795" s="7">
        <f>YEAR(Table1[[#This Row],[Order Date]])</f>
        <v>2015</v>
      </c>
      <c r="B3795" s="8" t="s">
        <v>291</v>
      </c>
    </row>
    <row r="3796" spans="1:2" x14ac:dyDescent="0.25">
      <c r="A3796" s="7">
        <f>YEAR(Table1[[#This Row],[Order Date]])</f>
        <v>2015</v>
      </c>
      <c r="B3796" s="8" t="s">
        <v>413</v>
      </c>
    </row>
    <row r="3797" spans="1:2" x14ac:dyDescent="0.25">
      <c r="A3797" s="7">
        <f>YEAR(Table1[[#This Row],[Order Date]])</f>
        <v>2015</v>
      </c>
      <c r="B3797" s="8" t="s">
        <v>1003</v>
      </c>
    </row>
    <row r="3798" spans="1:2" x14ac:dyDescent="0.25">
      <c r="A3798" s="7">
        <f>YEAR(Table1[[#This Row],[Order Date]])</f>
        <v>2015</v>
      </c>
      <c r="B3798" s="8" t="s">
        <v>1003</v>
      </c>
    </row>
    <row r="3799" spans="1:2" x14ac:dyDescent="0.25">
      <c r="A3799" s="7">
        <f>YEAR(Table1[[#This Row],[Order Date]])</f>
        <v>2015</v>
      </c>
      <c r="B3799" s="8" t="s">
        <v>1722</v>
      </c>
    </row>
    <row r="3800" spans="1:2" x14ac:dyDescent="0.25">
      <c r="A3800" s="7">
        <f>YEAR(Table1[[#This Row],[Order Date]])</f>
        <v>2015</v>
      </c>
      <c r="B3800" s="8" t="s">
        <v>1643</v>
      </c>
    </row>
    <row r="3801" spans="1:2" x14ac:dyDescent="0.25">
      <c r="A3801" s="7">
        <f>YEAR(Table1[[#This Row],[Order Date]])</f>
        <v>2015</v>
      </c>
      <c r="B3801" s="8" t="s">
        <v>1346</v>
      </c>
    </row>
    <row r="3802" spans="1:2" x14ac:dyDescent="0.25">
      <c r="A3802" s="7">
        <f>YEAR(Table1[[#This Row],[Order Date]])</f>
        <v>2015</v>
      </c>
      <c r="B3802" s="8" t="s">
        <v>1346</v>
      </c>
    </row>
    <row r="3803" spans="1:2" x14ac:dyDescent="0.25">
      <c r="A3803" s="7">
        <f>YEAR(Table1[[#This Row],[Order Date]])</f>
        <v>2015</v>
      </c>
      <c r="B3803" s="8" t="s">
        <v>1346</v>
      </c>
    </row>
    <row r="3804" spans="1:2" x14ac:dyDescent="0.25">
      <c r="A3804" s="7">
        <f>YEAR(Table1[[#This Row],[Order Date]])</f>
        <v>2015</v>
      </c>
      <c r="B3804" s="8" t="s">
        <v>1346</v>
      </c>
    </row>
    <row r="3805" spans="1:2" x14ac:dyDescent="0.25">
      <c r="A3805" s="7">
        <f>YEAR(Table1[[#This Row],[Order Date]])</f>
        <v>2015</v>
      </c>
      <c r="B3805" s="8" t="s">
        <v>626</v>
      </c>
    </row>
    <row r="3806" spans="1:2" x14ac:dyDescent="0.25">
      <c r="A3806" s="7">
        <f>YEAR(Table1[[#This Row],[Order Date]])</f>
        <v>2015</v>
      </c>
      <c r="B3806" s="8" t="s">
        <v>2378</v>
      </c>
    </row>
    <row r="3807" spans="1:2" x14ac:dyDescent="0.25">
      <c r="A3807" s="7">
        <f>YEAR(Table1[[#This Row],[Order Date]])</f>
        <v>2015</v>
      </c>
      <c r="B3807" s="8" t="s">
        <v>2284</v>
      </c>
    </row>
    <row r="3808" spans="1:2" x14ac:dyDescent="0.25">
      <c r="A3808" s="7">
        <f>YEAR(Table1[[#This Row],[Order Date]])</f>
        <v>2015</v>
      </c>
      <c r="B3808" s="8" t="s">
        <v>2284</v>
      </c>
    </row>
    <row r="3809" spans="1:2" x14ac:dyDescent="0.25">
      <c r="A3809" s="7">
        <f>YEAR(Table1[[#This Row],[Order Date]])</f>
        <v>2015</v>
      </c>
      <c r="B3809" s="8" t="s">
        <v>2284</v>
      </c>
    </row>
    <row r="3810" spans="1:2" x14ac:dyDescent="0.25">
      <c r="A3810" s="7">
        <f>YEAR(Table1[[#This Row],[Order Date]])</f>
        <v>2015</v>
      </c>
      <c r="B3810" s="8" t="s">
        <v>2284</v>
      </c>
    </row>
    <row r="3811" spans="1:2" x14ac:dyDescent="0.25">
      <c r="A3811" s="7">
        <f>YEAR(Table1[[#This Row],[Order Date]])</f>
        <v>2015</v>
      </c>
      <c r="B3811" s="8" t="s">
        <v>1258</v>
      </c>
    </row>
    <row r="3812" spans="1:2" x14ac:dyDescent="0.25">
      <c r="A3812" s="7">
        <f>YEAR(Table1[[#This Row],[Order Date]])</f>
        <v>2015</v>
      </c>
      <c r="B3812" s="8" t="s">
        <v>1258</v>
      </c>
    </row>
    <row r="3813" spans="1:2" x14ac:dyDescent="0.25">
      <c r="A3813" s="7">
        <f>YEAR(Table1[[#This Row],[Order Date]])</f>
        <v>2015</v>
      </c>
      <c r="B3813" s="8" t="s">
        <v>1258</v>
      </c>
    </row>
    <row r="3814" spans="1:2" x14ac:dyDescent="0.25">
      <c r="A3814" s="7">
        <f>YEAR(Table1[[#This Row],[Order Date]])</f>
        <v>2015</v>
      </c>
      <c r="B3814" s="8" t="s">
        <v>892</v>
      </c>
    </row>
    <row r="3815" spans="1:2" x14ac:dyDescent="0.25">
      <c r="A3815" s="7">
        <f>YEAR(Table1[[#This Row],[Order Date]])</f>
        <v>2015</v>
      </c>
      <c r="B3815" s="8" t="s">
        <v>2071</v>
      </c>
    </row>
    <row r="3816" spans="1:2" x14ac:dyDescent="0.25">
      <c r="A3816" s="7">
        <f>YEAR(Table1[[#This Row],[Order Date]])</f>
        <v>2015</v>
      </c>
      <c r="B3816" s="8" t="s">
        <v>2071</v>
      </c>
    </row>
    <row r="3817" spans="1:2" x14ac:dyDescent="0.25">
      <c r="A3817" s="7">
        <f>YEAR(Table1[[#This Row],[Order Date]])</f>
        <v>2015</v>
      </c>
      <c r="B3817" s="8" t="s">
        <v>992</v>
      </c>
    </row>
    <row r="3818" spans="1:2" x14ac:dyDescent="0.25">
      <c r="A3818" s="7">
        <f>YEAR(Table1[[#This Row],[Order Date]])</f>
        <v>2015</v>
      </c>
      <c r="B3818" s="8" t="s">
        <v>992</v>
      </c>
    </row>
    <row r="3819" spans="1:2" x14ac:dyDescent="0.25">
      <c r="A3819" s="7">
        <f>YEAR(Table1[[#This Row],[Order Date]])</f>
        <v>2015</v>
      </c>
      <c r="B3819" s="8" t="s">
        <v>992</v>
      </c>
    </row>
    <row r="3820" spans="1:2" x14ac:dyDescent="0.25">
      <c r="A3820" s="7">
        <f>YEAR(Table1[[#This Row],[Order Date]])</f>
        <v>2015</v>
      </c>
      <c r="B3820" s="8" t="s">
        <v>1595</v>
      </c>
    </row>
    <row r="3821" spans="1:2" x14ac:dyDescent="0.25">
      <c r="A3821" s="7">
        <f>YEAR(Table1[[#This Row],[Order Date]])</f>
        <v>2015</v>
      </c>
      <c r="B3821" s="8" t="s">
        <v>1595</v>
      </c>
    </row>
    <row r="3822" spans="1:2" x14ac:dyDescent="0.25">
      <c r="A3822" s="7">
        <f>YEAR(Table1[[#This Row],[Order Date]])</f>
        <v>2015</v>
      </c>
      <c r="B3822" s="8" t="s">
        <v>2380</v>
      </c>
    </row>
    <row r="3823" spans="1:2" x14ac:dyDescent="0.25">
      <c r="A3823" s="7">
        <f>YEAR(Table1[[#This Row],[Order Date]])</f>
        <v>2015</v>
      </c>
      <c r="B3823" s="8" t="s">
        <v>977</v>
      </c>
    </row>
    <row r="3824" spans="1:2" x14ac:dyDescent="0.25">
      <c r="A3824" s="7">
        <f>YEAR(Table1[[#This Row],[Order Date]])</f>
        <v>2015</v>
      </c>
      <c r="B3824" s="8" t="s">
        <v>977</v>
      </c>
    </row>
    <row r="3825" spans="1:2" x14ac:dyDescent="0.25">
      <c r="A3825" s="7">
        <f>YEAR(Table1[[#This Row],[Order Date]])</f>
        <v>2015</v>
      </c>
      <c r="B3825" s="8" t="s">
        <v>2381</v>
      </c>
    </row>
    <row r="3826" spans="1:2" x14ac:dyDescent="0.25">
      <c r="A3826" s="7">
        <f>YEAR(Table1[[#This Row],[Order Date]])</f>
        <v>2015</v>
      </c>
      <c r="B3826" s="8" t="s">
        <v>1273</v>
      </c>
    </row>
    <row r="3827" spans="1:2" x14ac:dyDescent="0.25">
      <c r="A3827" s="7">
        <f>YEAR(Table1[[#This Row],[Order Date]])</f>
        <v>2015</v>
      </c>
      <c r="B3827" s="8" t="s">
        <v>1436</v>
      </c>
    </row>
    <row r="3828" spans="1:2" x14ac:dyDescent="0.25">
      <c r="A3828" s="7">
        <f>YEAR(Table1[[#This Row],[Order Date]])</f>
        <v>2015</v>
      </c>
      <c r="B3828" s="8" t="s">
        <v>1436</v>
      </c>
    </row>
    <row r="3829" spans="1:2" x14ac:dyDescent="0.25">
      <c r="A3829" s="7">
        <f>YEAR(Table1[[#This Row],[Order Date]])</f>
        <v>2015</v>
      </c>
      <c r="B3829" s="8" t="s">
        <v>1436</v>
      </c>
    </row>
    <row r="3830" spans="1:2" x14ac:dyDescent="0.25">
      <c r="A3830" s="7">
        <f>YEAR(Table1[[#This Row],[Order Date]])</f>
        <v>2015</v>
      </c>
      <c r="B3830" s="8" t="s">
        <v>583</v>
      </c>
    </row>
    <row r="3831" spans="1:2" x14ac:dyDescent="0.25">
      <c r="A3831" s="7">
        <f>YEAR(Table1[[#This Row],[Order Date]])</f>
        <v>2015</v>
      </c>
      <c r="B3831" s="8" t="s">
        <v>583</v>
      </c>
    </row>
    <row r="3832" spans="1:2" x14ac:dyDescent="0.25">
      <c r="A3832" s="7">
        <f>YEAR(Table1[[#This Row],[Order Date]])</f>
        <v>2015</v>
      </c>
      <c r="B3832" s="8" t="s">
        <v>1260</v>
      </c>
    </row>
    <row r="3833" spans="1:2" x14ac:dyDescent="0.25">
      <c r="A3833" s="7">
        <f>YEAR(Table1[[#This Row],[Order Date]])</f>
        <v>2015</v>
      </c>
      <c r="B3833" s="8" t="s">
        <v>1762</v>
      </c>
    </row>
    <row r="3834" spans="1:2" x14ac:dyDescent="0.25">
      <c r="A3834" s="7">
        <f>YEAR(Table1[[#This Row],[Order Date]])</f>
        <v>2015</v>
      </c>
      <c r="B3834" s="8" t="s">
        <v>667</v>
      </c>
    </row>
    <row r="3835" spans="1:2" x14ac:dyDescent="0.25">
      <c r="A3835" s="7">
        <f>YEAR(Table1[[#This Row],[Order Date]])</f>
        <v>2015</v>
      </c>
      <c r="B3835" s="8" t="s">
        <v>667</v>
      </c>
    </row>
    <row r="3836" spans="1:2" x14ac:dyDescent="0.25">
      <c r="A3836" s="7">
        <f>YEAR(Table1[[#This Row],[Order Date]])</f>
        <v>2015</v>
      </c>
      <c r="B3836" s="8" t="s">
        <v>2212</v>
      </c>
    </row>
    <row r="3837" spans="1:2" x14ac:dyDescent="0.25">
      <c r="A3837" s="7">
        <f>YEAR(Table1[[#This Row],[Order Date]])</f>
        <v>2015</v>
      </c>
      <c r="B3837" s="8" t="s">
        <v>826</v>
      </c>
    </row>
    <row r="3838" spans="1:2" x14ac:dyDescent="0.25">
      <c r="A3838" s="7">
        <f>YEAR(Table1[[#This Row],[Order Date]])</f>
        <v>2015</v>
      </c>
      <c r="B3838" s="8" t="s">
        <v>826</v>
      </c>
    </row>
    <row r="3839" spans="1:2" x14ac:dyDescent="0.25">
      <c r="A3839" s="7">
        <f>YEAR(Table1[[#This Row],[Order Date]])</f>
        <v>2015</v>
      </c>
      <c r="B3839" s="8" t="s">
        <v>826</v>
      </c>
    </row>
    <row r="3840" spans="1:2" x14ac:dyDescent="0.25">
      <c r="A3840" s="7">
        <f>YEAR(Table1[[#This Row],[Order Date]])</f>
        <v>2015</v>
      </c>
      <c r="B3840" s="8" t="s">
        <v>826</v>
      </c>
    </row>
    <row r="3841" spans="1:2" x14ac:dyDescent="0.25">
      <c r="A3841" s="7">
        <f>YEAR(Table1[[#This Row],[Order Date]])</f>
        <v>2015</v>
      </c>
      <c r="B3841" s="8" t="s">
        <v>826</v>
      </c>
    </row>
    <row r="3842" spans="1:2" x14ac:dyDescent="0.25">
      <c r="A3842" s="7">
        <f>YEAR(Table1[[#This Row],[Order Date]])</f>
        <v>2015</v>
      </c>
      <c r="B3842" s="8" t="s">
        <v>1221</v>
      </c>
    </row>
    <row r="3843" spans="1:2" x14ac:dyDescent="0.25">
      <c r="A3843" s="7">
        <f>YEAR(Table1[[#This Row],[Order Date]])</f>
        <v>2015</v>
      </c>
      <c r="B3843" s="8" t="s">
        <v>1221</v>
      </c>
    </row>
    <row r="3844" spans="1:2" x14ac:dyDescent="0.25">
      <c r="A3844" s="7">
        <f>YEAR(Table1[[#This Row],[Order Date]])</f>
        <v>2015</v>
      </c>
      <c r="B3844" s="8" t="s">
        <v>1221</v>
      </c>
    </row>
    <row r="3845" spans="1:2" x14ac:dyDescent="0.25">
      <c r="A3845" s="7">
        <f>YEAR(Table1[[#This Row],[Order Date]])</f>
        <v>2015</v>
      </c>
      <c r="B3845" s="8" t="s">
        <v>973</v>
      </c>
    </row>
    <row r="3846" spans="1:2" x14ac:dyDescent="0.25">
      <c r="A3846" s="7">
        <f>YEAR(Table1[[#This Row],[Order Date]])</f>
        <v>2015</v>
      </c>
      <c r="B3846" s="8" t="s">
        <v>128</v>
      </c>
    </row>
    <row r="3847" spans="1:2" x14ac:dyDescent="0.25">
      <c r="A3847" s="7">
        <f>YEAR(Table1[[#This Row],[Order Date]])</f>
        <v>2015</v>
      </c>
      <c r="B3847" s="8" t="s">
        <v>128</v>
      </c>
    </row>
    <row r="3848" spans="1:2" x14ac:dyDescent="0.25">
      <c r="A3848" s="7">
        <f>YEAR(Table1[[#This Row],[Order Date]])</f>
        <v>2015</v>
      </c>
      <c r="B3848" s="8" t="s">
        <v>128</v>
      </c>
    </row>
    <row r="3849" spans="1:2" x14ac:dyDescent="0.25">
      <c r="A3849" s="7">
        <f>YEAR(Table1[[#This Row],[Order Date]])</f>
        <v>2015</v>
      </c>
      <c r="B3849" s="8" t="s">
        <v>128</v>
      </c>
    </row>
    <row r="3850" spans="1:2" x14ac:dyDescent="0.25">
      <c r="A3850" s="7">
        <f>YEAR(Table1[[#This Row],[Order Date]])</f>
        <v>2015</v>
      </c>
      <c r="B3850" s="8" t="s">
        <v>268</v>
      </c>
    </row>
    <row r="3851" spans="1:2" x14ac:dyDescent="0.25">
      <c r="A3851" s="7">
        <f>YEAR(Table1[[#This Row],[Order Date]])</f>
        <v>2015</v>
      </c>
      <c r="B3851" s="8" t="s">
        <v>1042</v>
      </c>
    </row>
    <row r="3852" spans="1:2" x14ac:dyDescent="0.25">
      <c r="A3852" s="7">
        <f>YEAR(Table1[[#This Row],[Order Date]])</f>
        <v>2015</v>
      </c>
      <c r="B3852" s="8" t="s">
        <v>1042</v>
      </c>
    </row>
    <row r="3853" spans="1:2" x14ac:dyDescent="0.25">
      <c r="A3853" s="7">
        <f>YEAR(Table1[[#This Row],[Order Date]])</f>
        <v>2015</v>
      </c>
      <c r="B3853" s="8" t="s">
        <v>1042</v>
      </c>
    </row>
    <row r="3854" spans="1:2" x14ac:dyDescent="0.25">
      <c r="A3854" s="7">
        <f>YEAR(Table1[[#This Row],[Order Date]])</f>
        <v>2015</v>
      </c>
      <c r="B3854" s="8" t="s">
        <v>2383</v>
      </c>
    </row>
    <row r="3855" spans="1:2" x14ac:dyDescent="0.25">
      <c r="A3855" s="7">
        <f>YEAR(Table1[[#This Row],[Order Date]])</f>
        <v>2015</v>
      </c>
      <c r="B3855" s="8" t="s">
        <v>2071</v>
      </c>
    </row>
    <row r="3856" spans="1:2" x14ac:dyDescent="0.25">
      <c r="A3856" s="7">
        <f>YEAR(Table1[[#This Row],[Order Date]])</f>
        <v>2015</v>
      </c>
      <c r="B3856" s="8" t="s">
        <v>401</v>
      </c>
    </row>
    <row r="3857" spans="1:2" x14ac:dyDescent="0.25">
      <c r="A3857" s="7">
        <f>YEAR(Table1[[#This Row],[Order Date]])</f>
        <v>2015</v>
      </c>
      <c r="B3857" s="8" t="s">
        <v>2053</v>
      </c>
    </row>
    <row r="3858" spans="1:2" x14ac:dyDescent="0.25">
      <c r="A3858" s="7">
        <f>YEAR(Table1[[#This Row],[Order Date]])</f>
        <v>2015</v>
      </c>
      <c r="B3858" s="8" t="s">
        <v>1693</v>
      </c>
    </row>
    <row r="3859" spans="1:2" x14ac:dyDescent="0.25">
      <c r="A3859" s="7">
        <f>YEAR(Table1[[#This Row],[Order Date]])</f>
        <v>2015</v>
      </c>
      <c r="B3859" s="8" t="s">
        <v>1693</v>
      </c>
    </row>
    <row r="3860" spans="1:2" x14ac:dyDescent="0.25">
      <c r="A3860" s="7">
        <f>YEAR(Table1[[#This Row],[Order Date]])</f>
        <v>2015</v>
      </c>
      <c r="B3860" s="8" t="s">
        <v>1487</v>
      </c>
    </row>
    <row r="3861" spans="1:2" x14ac:dyDescent="0.25">
      <c r="A3861" s="7">
        <f>YEAR(Table1[[#This Row],[Order Date]])</f>
        <v>2015</v>
      </c>
      <c r="B3861" s="8" t="s">
        <v>1487</v>
      </c>
    </row>
    <row r="3862" spans="1:2" x14ac:dyDescent="0.25">
      <c r="A3862" s="7">
        <f>YEAR(Table1[[#This Row],[Order Date]])</f>
        <v>2015</v>
      </c>
      <c r="B3862" s="8" t="s">
        <v>50</v>
      </c>
    </row>
    <row r="3863" spans="1:2" x14ac:dyDescent="0.25">
      <c r="A3863" s="7">
        <f>YEAR(Table1[[#This Row],[Order Date]])</f>
        <v>2015</v>
      </c>
      <c r="B3863" s="8" t="s">
        <v>1723</v>
      </c>
    </row>
    <row r="3864" spans="1:2" x14ac:dyDescent="0.25">
      <c r="A3864" s="7">
        <f>YEAR(Table1[[#This Row],[Order Date]])</f>
        <v>2015</v>
      </c>
      <c r="B3864" s="8" t="s">
        <v>1723</v>
      </c>
    </row>
    <row r="3865" spans="1:2" x14ac:dyDescent="0.25">
      <c r="A3865" s="7">
        <f>YEAR(Table1[[#This Row],[Order Date]])</f>
        <v>2015</v>
      </c>
      <c r="B3865" s="8" t="s">
        <v>1723</v>
      </c>
    </row>
    <row r="3866" spans="1:2" x14ac:dyDescent="0.25">
      <c r="A3866" s="7">
        <f>YEAR(Table1[[#This Row],[Order Date]])</f>
        <v>2015</v>
      </c>
      <c r="B3866" s="8" t="s">
        <v>357</v>
      </c>
    </row>
    <row r="3867" spans="1:2" x14ac:dyDescent="0.25">
      <c r="A3867" s="7">
        <f>YEAR(Table1[[#This Row],[Order Date]])</f>
        <v>2015</v>
      </c>
      <c r="B3867" s="8" t="s">
        <v>2385</v>
      </c>
    </row>
    <row r="3868" spans="1:2" x14ac:dyDescent="0.25">
      <c r="A3868" s="7">
        <f>YEAR(Table1[[#This Row],[Order Date]])</f>
        <v>2015</v>
      </c>
      <c r="B3868" s="8" t="s">
        <v>2385</v>
      </c>
    </row>
    <row r="3869" spans="1:2" x14ac:dyDescent="0.25">
      <c r="A3869" s="7">
        <f>YEAR(Table1[[#This Row],[Order Date]])</f>
        <v>2015</v>
      </c>
      <c r="B3869" s="8" t="s">
        <v>2280</v>
      </c>
    </row>
    <row r="3870" spans="1:2" x14ac:dyDescent="0.25">
      <c r="A3870" s="7">
        <f>YEAR(Table1[[#This Row],[Order Date]])</f>
        <v>2015</v>
      </c>
      <c r="B3870" s="8" t="s">
        <v>1891</v>
      </c>
    </row>
    <row r="3871" spans="1:2" x14ac:dyDescent="0.25">
      <c r="A3871" s="7">
        <f>YEAR(Table1[[#This Row],[Order Date]])</f>
        <v>2015</v>
      </c>
      <c r="B3871" s="8" t="s">
        <v>1891</v>
      </c>
    </row>
    <row r="3872" spans="1:2" x14ac:dyDescent="0.25">
      <c r="A3872" s="7">
        <f>YEAR(Table1[[#This Row],[Order Date]])</f>
        <v>2015</v>
      </c>
      <c r="B3872" s="8" t="s">
        <v>1343</v>
      </c>
    </row>
    <row r="3873" spans="1:2" x14ac:dyDescent="0.25">
      <c r="A3873" s="7">
        <f>YEAR(Table1[[#This Row],[Order Date]])</f>
        <v>2015</v>
      </c>
      <c r="B3873" s="8" t="s">
        <v>1866</v>
      </c>
    </row>
    <row r="3874" spans="1:2" x14ac:dyDescent="0.25">
      <c r="A3874" s="7">
        <f>YEAR(Table1[[#This Row],[Order Date]])</f>
        <v>2015</v>
      </c>
      <c r="B3874" s="8" t="s">
        <v>1394</v>
      </c>
    </row>
    <row r="3875" spans="1:2" x14ac:dyDescent="0.25">
      <c r="A3875" s="7">
        <f>YEAR(Table1[[#This Row],[Order Date]])</f>
        <v>2015</v>
      </c>
      <c r="B3875" s="8" t="s">
        <v>1394</v>
      </c>
    </row>
    <row r="3876" spans="1:2" x14ac:dyDescent="0.25">
      <c r="A3876" s="7">
        <f>YEAR(Table1[[#This Row],[Order Date]])</f>
        <v>2015</v>
      </c>
      <c r="B3876" s="8" t="s">
        <v>1394</v>
      </c>
    </row>
    <row r="3877" spans="1:2" x14ac:dyDescent="0.25">
      <c r="A3877" s="7">
        <f>YEAR(Table1[[#This Row],[Order Date]])</f>
        <v>2015</v>
      </c>
      <c r="B3877" s="8" t="s">
        <v>1394</v>
      </c>
    </row>
    <row r="3878" spans="1:2" x14ac:dyDescent="0.25">
      <c r="A3878" s="7">
        <f>YEAR(Table1[[#This Row],[Order Date]])</f>
        <v>2015</v>
      </c>
      <c r="B3878" s="8" t="s">
        <v>1822</v>
      </c>
    </row>
    <row r="3879" spans="1:2" x14ac:dyDescent="0.25">
      <c r="A3879" s="7">
        <f>YEAR(Table1[[#This Row],[Order Date]])</f>
        <v>2015</v>
      </c>
      <c r="B3879" s="8" t="s">
        <v>1822</v>
      </c>
    </row>
    <row r="3880" spans="1:2" x14ac:dyDescent="0.25">
      <c r="A3880" s="7">
        <f>YEAR(Table1[[#This Row],[Order Date]])</f>
        <v>2015</v>
      </c>
      <c r="B3880" s="8" t="s">
        <v>1822</v>
      </c>
    </row>
    <row r="3881" spans="1:2" x14ac:dyDescent="0.25">
      <c r="A3881" s="7">
        <f>YEAR(Table1[[#This Row],[Order Date]])</f>
        <v>2015</v>
      </c>
      <c r="B3881" s="8" t="s">
        <v>1088</v>
      </c>
    </row>
    <row r="3882" spans="1:2" x14ac:dyDescent="0.25">
      <c r="A3882" s="7">
        <f>YEAR(Table1[[#This Row],[Order Date]])</f>
        <v>2015</v>
      </c>
      <c r="B3882" s="8" t="s">
        <v>1088</v>
      </c>
    </row>
    <row r="3883" spans="1:2" x14ac:dyDescent="0.25">
      <c r="A3883" s="7">
        <f>YEAR(Table1[[#This Row],[Order Date]])</f>
        <v>2015</v>
      </c>
      <c r="B3883" s="8" t="s">
        <v>1088</v>
      </c>
    </row>
    <row r="3884" spans="1:2" x14ac:dyDescent="0.25">
      <c r="A3884" s="7">
        <f>YEAR(Table1[[#This Row],[Order Date]])</f>
        <v>2015</v>
      </c>
      <c r="B3884" s="8" t="s">
        <v>1088</v>
      </c>
    </row>
    <row r="3885" spans="1:2" x14ac:dyDescent="0.25">
      <c r="A3885" s="7">
        <f>YEAR(Table1[[#This Row],[Order Date]])</f>
        <v>2015</v>
      </c>
      <c r="B3885" s="8" t="s">
        <v>2147</v>
      </c>
    </row>
    <row r="3886" spans="1:2" x14ac:dyDescent="0.25">
      <c r="A3886" s="7">
        <f>YEAR(Table1[[#This Row],[Order Date]])</f>
        <v>2015</v>
      </c>
      <c r="B3886" s="8" t="s">
        <v>2147</v>
      </c>
    </row>
    <row r="3887" spans="1:2" x14ac:dyDescent="0.25">
      <c r="A3887" s="7">
        <f>YEAR(Table1[[#This Row],[Order Date]])</f>
        <v>2015</v>
      </c>
      <c r="B3887" s="8" t="s">
        <v>2147</v>
      </c>
    </row>
    <row r="3888" spans="1:2" x14ac:dyDescent="0.25">
      <c r="A3888" s="7">
        <f>YEAR(Table1[[#This Row],[Order Date]])</f>
        <v>2015</v>
      </c>
      <c r="B3888" s="8" t="s">
        <v>2147</v>
      </c>
    </row>
    <row r="3889" spans="1:2" x14ac:dyDescent="0.25">
      <c r="A3889" s="7">
        <f>YEAR(Table1[[#This Row],[Order Date]])</f>
        <v>2015</v>
      </c>
      <c r="B3889" s="8" t="s">
        <v>2147</v>
      </c>
    </row>
    <row r="3890" spans="1:2" x14ac:dyDescent="0.25">
      <c r="A3890" s="7">
        <f>YEAR(Table1[[#This Row],[Order Date]])</f>
        <v>2015</v>
      </c>
      <c r="B3890" s="8" t="s">
        <v>2115</v>
      </c>
    </row>
    <row r="3891" spans="1:2" x14ac:dyDescent="0.25">
      <c r="A3891" s="7">
        <f>YEAR(Table1[[#This Row],[Order Date]])</f>
        <v>2015</v>
      </c>
      <c r="B3891" s="8" t="s">
        <v>1966</v>
      </c>
    </row>
    <row r="3892" spans="1:2" x14ac:dyDescent="0.25">
      <c r="A3892" s="7">
        <f>YEAR(Table1[[#This Row],[Order Date]])</f>
        <v>2015</v>
      </c>
      <c r="B3892" s="8" t="s">
        <v>2319</v>
      </c>
    </row>
    <row r="3893" spans="1:2" x14ac:dyDescent="0.25">
      <c r="A3893" s="7">
        <f>YEAR(Table1[[#This Row],[Order Date]])</f>
        <v>2015</v>
      </c>
      <c r="B3893" s="8" t="s">
        <v>1193</v>
      </c>
    </row>
    <row r="3894" spans="1:2" x14ac:dyDescent="0.25">
      <c r="A3894" s="7">
        <f>YEAR(Table1[[#This Row],[Order Date]])</f>
        <v>2015</v>
      </c>
      <c r="B3894" s="8" t="s">
        <v>2126</v>
      </c>
    </row>
    <row r="3895" spans="1:2" x14ac:dyDescent="0.25">
      <c r="A3895" s="7">
        <f>YEAR(Table1[[#This Row],[Order Date]])</f>
        <v>2015</v>
      </c>
      <c r="B3895" s="8" t="s">
        <v>2388</v>
      </c>
    </row>
    <row r="3896" spans="1:2" x14ac:dyDescent="0.25">
      <c r="A3896" s="7">
        <f>YEAR(Table1[[#This Row],[Order Date]])</f>
        <v>2015</v>
      </c>
      <c r="B3896" s="8" t="s">
        <v>2388</v>
      </c>
    </row>
    <row r="3897" spans="1:2" x14ac:dyDescent="0.25">
      <c r="A3897" s="7">
        <f>YEAR(Table1[[#This Row],[Order Date]])</f>
        <v>2015</v>
      </c>
      <c r="B3897" s="8" t="s">
        <v>826</v>
      </c>
    </row>
    <row r="3898" spans="1:2" x14ac:dyDescent="0.25">
      <c r="A3898" s="7">
        <f>YEAR(Table1[[#This Row],[Order Date]])</f>
        <v>2015</v>
      </c>
      <c r="B3898" s="8" t="s">
        <v>1803</v>
      </c>
    </row>
    <row r="3899" spans="1:2" x14ac:dyDescent="0.25">
      <c r="A3899" s="7">
        <f>YEAR(Table1[[#This Row],[Order Date]])</f>
        <v>2015</v>
      </c>
      <c r="B3899" s="8" t="s">
        <v>1803</v>
      </c>
    </row>
    <row r="3900" spans="1:2" x14ac:dyDescent="0.25">
      <c r="A3900" s="7">
        <f>YEAR(Table1[[#This Row],[Order Date]])</f>
        <v>2015</v>
      </c>
      <c r="B3900" s="8" t="s">
        <v>1803</v>
      </c>
    </row>
    <row r="3901" spans="1:2" x14ac:dyDescent="0.25">
      <c r="A3901" s="7">
        <f>YEAR(Table1[[#This Row],[Order Date]])</f>
        <v>2015</v>
      </c>
      <c r="B3901" s="8" t="s">
        <v>1803</v>
      </c>
    </row>
    <row r="3902" spans="1:2" x14ac:dyDescent="0.25">
      <c r="A3902" s="7">
        <f>YEAR(Table1[[#This Row],[Order Date]])</f>
        <v>2015</v>
      </c>
      <c r="B3902" s="8" t="s">
        <v>1803</v>
      </c>
    </row>
    <row r="3903" spans="1:2" x14ac:dyDescent="0.25">
      <c r="A3903" s="7">
        <f>YEAR(Table1[[#This Row],[Order Date]])</f>
        <v>2015</v>
      </c>
      <c r="B3903" s="8" t="s">
        <v>1803</v>
      </c>
    </row>
    <row r="3904" spans="1:2" x14ac:dyDescent="0.25">
      <c r="A3904" s="7">
        <f>YEAR(Table1[[#This Row],[Order Date]])</f>
        <v>2015</v>
      </c>
      <c r="B3904" s="8" t="s">
        <v>1803</v>
      </c>
    </row>
    <row r="3905" spans="1:2" x14ac:dyDescent="0.25">
      <c r="A3905" s="7">
        <f>YEAR(Table1[[#This Row],[Order Date]])</f>
        <v>2015</v>
      </c>
      <c r="B3905" s="8" t="s">
        <v>1803</v>
      </c>
    </row>
    <row r="3906" spans="1:2" x14ac:dyDescent="0.25">
      <c r="A3906" s="7">
        <f>YEAR(Table1[[#This Row],[Order Date]])</f>
        <v>2015</v>
      </c>
      <c r="B3906" s="8" t="s">
        <v>1803</v>
      </c>
    </row>
    <row r="3907" spans="1:2" x14ac:dyDescent="0.25">
      <c r="A3907" s="7">
        <f>YEAR(Table1[[#This Row],[Order Date]])</f>
        <v>2015</v>
      </c>
      <c r="B3907" s="8" t="s">
        <v>567</v>
      </c>
    </row>
    <row r="3908" spans="1:2" x14ac:dyDescent="0.25">
      <c r="A3908" s="7">
        <f>YEAR(Table1[[#This Row],[Order Date]])</f>
        <v>2015</v>
      </c>
      <c r="B3908" s="8" t="s">
        <v>1332</v>
      </c>
    </row>
    <row r="3909" spans="1:2" x14ac:dyDescent="0.25">
      <c r="A3909" s="7">
        <f>YEAR(Table1[[#This Row],[Order Date]])</f>
        <v>2015</v>
      </c>
      <c r="B3909" s="8" t="s">
        <v>879</v>
      </c>
    </row>
    <row r="3910" spans="1:2" x14ac:dyDescent="0.25">
      <c r="A3910" s="7">
        <f>YEAR(Table1[[#This Row],[Order Date]])</f>
        <v>2015</v>
      </c>
      <c r="B3910" s="8" t="s">
        <v>879</v>
      </c>
    </row>
    <row r="3911" spans="1:2" x14ac:dyDescent="0.25">
      <c r="A3911" s="7">
        <f>YEAR(Table1[[#This Row],[Order Date]])</f>
        <v>2015</v>
      </c>
      <c r="B3911" s="8" t="s">
        <v>879</v>
      </c>
    </row>
    <row r="3912" spans="1:2" x14ac:dyDescent="0.25">
      <c r="A3912" s="7">
        <f>YEAR(Table1[[#This Row],[Order Date]])</f>
        <v>2015</v>
      </c>
      <c r="B3912" s="8" t="s">
        <v>760</v>
      </c>
    </row>
    <row r="3913" spans="1:2" x14ac:dyDescent="0.25">
      <c r="A3913" s="7">
        <f>YEAR(Table1[[#This Row],[Order Date]])</f>
        <v>2015</v>
      </c>
      <c r="B3913" s="8" t="s">
        <v>1221</v>
      </c>
    </row>
    <row r="3914" spans="1:2" x14ac:dyDescent="0.25">
      <c r="A3914" s="7">
        <f>YEAR(Table1[[#This Row],[Order Date]])</f>
        <v>2015</v>
      </c>
      <c r="B3914" s="8" t="s">
        <v>1221</v>
      </c>
    </row>
    <row r="3915" spans="1:2" x14ac:dyDescent="0.25">
      <c r="A3915" s="7">
        <f>YEAR(Table1[[#This Row],[Order Date]])</f>
        <v>2015</v>
      </c>
      <c r="B3915" s="8" t="s">
        <v>2276</v>
      </c>
    </row>
    <row r="3916" spans="1:2" x14ac:dyDescent="0.25">
      <c r="A3916" s="7">
        <f>YEAR(Table1[[#This Row],[Order Date]])</f>
        <v>2015</v>
      </c>
      <c r="B3916" s="8" t="s">
        <v>1752</v>
      </c>
    </row>
    <row r="3917" spans="1:2" x14ac:dyDescent="0.25">
      <c r="A3917" s="7">
        <f>YEAR(Table1[[#This Row],[Order Date]])</f>
        <v>2015</v>
      </c>
      <c r="B3917" s="8" t="s">
        <v>109</v>
      </c>
    </row>
    <row r="3918" spans="1:2" x14ac:dyDescent="0.25">
      <c r="A3918" s="7">
        <f>YEAR(Table1[[#This Row],[Order Date]])</f>
        <v>2015</v>
      </c>
      <c r="B3918" s="8" t="s">
        <v>109</v>
      </c>
    </row>
    <row r="3919" spans="1:2" x14ac:dyDescent="0.25">
      <c r="A3919" s="7">
        <f>YEAR(Table1[[#This Row],[Order Date]])</f>
        <v>2015</v>
      </c>
      <c r="B3919" s="8" t="s">
        <v>109</v>
      </c>
    </row>
    <row r="3920" spans="1:2" x14ac:dyDescent="0.25">
      <c r="A3920" s="7">
        <f>YEAR(Table1[[#This Row],[Order Date]])</f>
        <v>2015</v>
      </c>
      <c r="B3920" s="8" t="s">
        <v>887</v>
      </c>
    </row>
    <row r="3921" spans="1:2" x14ac:dyDescent="0.25">
      <c r="A3921" s="7">
        <f>YEAR(Table1[[#This Row],[Order Date]])</f>
        <v>2015</v>
      </c>
      <c r="B3921" s="8" t="s">
        <v>887</v>
      </c>
    </row>
    <row r="3922" spans="1:2" x14ac:dyDescent="0.25">
      <c r="A3922" s="7">
        <f>YEAR(Table1[[#This Row],[Order Date]])</f>
        <v>2015</v>
      </c>
      <c r="B3922" s="8" t="s">
        <v>387</v>
      </c>
    </row>
    <row r="3923" spans="1:2" x14ac:dyDescent="0.25">
      <c r="A3923" s="7">
        <f>YEAR(Table1[[#This Row],[Order Date]])</f>
        <v>2015</v>
      </c>
      <c r="B3923" s="8" t="s">
        <v>387</v>
      </c>
    </row>
    <row r="3924" spans="1:2" x14ac:dyDescent="0.25">
      <c r="A3924" s="7">
        <f>YEAR(Table1[[#This Row],[Order Date]])</f>
        <v>2015</v>
      </c>
      <c r="B3924" s="8" t="s">
        <v>1598</v>
      </c>
    </row>
    <row r="3925" spans="1:2" x14ac:dyDescent="0.25">
      <c r="A3925" s="7">
        <f>YEAR(Table1[[#This Row],[Order Date]])</f>
        <v>2015</v>
      </c>
      <c r="B3925" s="8" t="s">
        <v>1598</v>
      </c>
    </row>
    <row r="3926" spans="1:2" x14ac:dyDescent="0.25">
      <c r="A3926" s="7">
        <f>YEAR(Table1[[#This Row],[Order Date]])</f>
        <v>2015</v>
      </c>
      <c r="B3926" s="8" t="s">
        <v>1489</v>
      </c>
    </row>
    <row r="3927" spans="1:2" x14ac:dyDescent="0.25">
      <c r="A3927" s="7">
        <f>YEAR(Table1[[#This Row],[Order Date]])</f>
        <v>2015</v>
      </c>
      <c r="B3927" s="8" t="s">
        <v>1489</v>
      </c>
    </row>
    <row r="3928" spans="1:2" x14ac:dyDescent="0.25">
      <c r="A3928" s="7">
        <f>YEAR(Table1[[#This Row],[Order Date]])</f>
        <v>2015</v>
      </c>
      <c r="B3928" s="8" t="s">
        <v>1738</v>
      </c>
    </row>
    <row r="3929" spans="1:2" x14ac:dyDescent="0.25">
      <c r="A3929" s="7">
        <f>YEAR(Table1[[#This Row],[Order Date]])</f>
        <v>2015</v>
      </c>
      <c r="B3929" s="8" t="s">
        <v>437</v>
      </c>
    </row>
    <row r="3930" spans="1:2" x14ac:dyDescent="0.25">
      <c r="A3930" s="7">
        <f>YEAR(Table1[[#This Row],[Order Date]])</f>
        <v>2015</v>
      </c>
      <c r="B3930" s="8" t="s">
        <v>437</v>
      </c>
    </row>
    <row r="3931" spans="1:2" x14ac:dyDescent="0.25">
      <c r="A3931" s="7">
        <f>YEAR(Table1[[#This Row],[Order Date]])</f>
        <v>2015</v>
      </c>
      <c r="B3931" s="8" t="s">
        <v>437</v>
      </c>
    </row>
    <row r="3932" spans="1:2" x14ac:dyDescent="0.25">
      <c r="A3932" s="7">
        <f>YEAR(Table1[[#This Row],[Order Date]])</f>
        <v>2015</v>
      </c>
      <c r="B3932" s="8" t="s">
        <v>437</v>
      </c>
    </row>
    <row r="3933" spans="1:2" x14ac:dyDescent="0.25">
      <c r="A3933" s="7">
        <f>YEAR(Table1[[#This Row],[Order Date]])</f>
        <v>2015</v>
      </c>
      <c r="B3933" s="8" t="s">
        <v>724</v>
      </c>
    </row>
    <row r="3934" spans="1:2" x14ac:dyDescent="0.25">
      <c r="A3934" s="7">
        <f>YEAR(Table1[[#This Row],[Order Date]])</f>
        <v>2015</v>
      </c>
      <c r="B3934" s="8" t="s">
        <v>724</v>
      </c>
    </row>
    <row r="3935" spans="1:2" x14ac:dyDescent="0.25">
      <c r="A3935" s="7">
        <f>YEAR(Table1[[#This Row],[Order Date]])</f>
        <v>2015</v>
      </c>
      <c r="B3935" s="8" t="s">
        <v>119</v>
      </c>
    </row>
    <row r="3936" spans="1:2" x14ac:dyDescent="0.25">
      <c r="A3936" s="7">
        <f>YEAR(Table1[[#This Row],[Order Date]])</f>
        <v>2015</v>
      </c>
      <c r="B3936" s="8" t="s">
        <v>2396</v>
      </c>
    </row>
    <row r="3937" spans="1:2" x14ac:dyDescent="0.25">
      <c r="A3937" s="7">
        <f>YEAR(Table1[[#This Row],[Order Date]])</f>
        <v>2015</v>
      </c>
      <c r="B3937" s="8" t="s">
        <v>794</v>
      </c>
    </row>
    <row r="3938" spans="1:2" x14ac:dyDescent="0.25">
      <c r="A3938" s="7">
        <f>YEAR(Table1[[#This Row],[Order Date]])</f>
        <v>2015</v>
      </c>
      <c r="B3938" s="8" t="s">
        <v>1394</v>
      </c>
    </row>
    <row r="3939" spans="1:2" x14ac:dyDescent="0.25">
      <c r="A3939" s="7">
        <f>YEAR(Table1[[#This Row],[Order Date]])</f>
        <v>2015</v>
      </c>
      <c r="B3939" s="8" t="s">
        <v>1394</v>
      </c>
    </row>
    <row r="3940" spans="1:2" x14ac:dyDescent="0.25">
      <c r="A3940" s="7">
        <f>YEAR(Table1[[#This Row],[Order Date]])</f>
        <v>2015</v>
      </c>
      <c r="B3940" s="8" t="s">
        <v>1181</v>
      </c>
    </row>
    <row r="3941" spans="1:2" x14ac:dyDescent="0.25">
      <c r="A3941" s="7">
        <f>YEAR(Table1[[#This Row],[Order Date]])</f>
        <v>2015</v>
      </c>
      <c r="B3941" s="8" t="s">
        <v>900</v>
      </c>
    </row>
    <row r="3942" spans="1:2" x14ac:dyDescent="0.25">
      <c r="A3942" s="7">
        <f>YEAR(Table1[[#This Row],[Order Date]])</f>
        <v>2015</v>
      </c>
      <c r="B3942" s="8" t="s">
        <v>244</v>
      </c>
    </row>
    <row r="3943" spans="1:2" x14ac:dyDescent="0.25">
      <c r="A3943" s="7">
        <f>YEAR(Table1[[#This Row],[Order Date]])</f>
        <v>2015</v>
      </c>
      <c r="B3943" s="8" t="s">
        <v>1614</v>
      </c>
    </row>
    <row r="3944" spans="1:2" x14ac:dyDescent="0.25">
      <c r="A3944" s="7">
        <f>YEAR(Table1[[#This Row],[Order Date]])</f>
        <v>2015</v>
      </c>
      <c r="B3944" s="8" t="s">
        <v>1614</v>
      </c>
    </row>
    <row r="3945" spans="1:2" x14ac:dyDescent="0.25">
      <c r="A3945" s="7">
        <f>YEAR(Table1[[#This Row],[Order Date]])</f>
        <v>2015</v>
      </c>
      <c r="B3945" s="8" t="s">
        <v>1614</v>
      </c>
    </row>
    <row r="3946" spans="1:2" x14ac:dyDescent="0.25">
      <c r="A3946" s="7">
        <f>YEAR(Table1[[#This Row],[Order Date]])</f>
        <v>2015</v>
      </c>
      <c r="B3946" s="8" t="s">
        <v>1614</v>
      </c>
    </row>
    <row r="3947" spans="1:2" x14ac:dyDescent="0.25">
      <c r="A3947" s="7">
        <f>YEAR(Table1[[#This Row],[Order Date]])</f>
        <v>2015</v>
      </c>
      <c r="B3947" s="8" t="s">
        <v>1332</v>
      </c>
    </row>
    <row r="3948" spans="1:2" x14ac:dyDescent="0.25">
      <c r="A3948" s="7">
        <f>YEAR(Table1[[#This Row],[Order Date]])</f>
        <v>2015</v>
      </c>
      <c r="B3948" s="8" t="s">
        <v>1102</v>
      </c>
    </row>
    <row r="3949" spans="1:2" x14ac:dyDescent="0.25">
      <c r="A3949" s="7">
        <f>YEAR(Table1[[#This Row],[Order Date]])</f>
        <v>2015</v>
      </c>
      <c r="B3949" s="8" t="s">
        <v>1102</v>
      </c>
    </row>
    <row r="3950" spans="1:2" x14ac:dyDescent="0.25">
      <c r="A3950" s="7">
        <f>YEAR(Table1[[#This Row],[Order Date]])</f>
        <v>2015</v>
      </c>
      <c r="B3950" s="8" t="s">
        <v>1102</v>
      </c>
    </row>
    <row r="3951" spans="1:2" x14ac:dyDescent="0.25">
      <c r="A3951" s="7">
        <f>YEAR(Table1[[#This Row],[Order Date]])</f>
        <v>2015</v>
      </c>
      <c r="B3951" s="8" t="s">
        <v>182</v>
      </c>
    </row>
    <row r="3952" spans="1:2" x14ac:dyDescent="0.25">
      <c r="A3952" s="7">
        <f>YEAR(Table1[[#This Row],[Order Date]])</f>
        <v>2015</v>
      </c>
      <c r="B3952" s="8" t="s">
        <v>182</v>
      </c>
    </row>
    <row r="3953" spans="1:2" x14ac:dyDescent="0.25">
      <c r="A3953" s="7">
        <f>YEAR(Table1[[#This Row],[Order Date]])</f>
        <v>2015</v>
      </c>
      <c r="B3953" s="8" t="s">
        <v>182</v>
      </c>
    </row>
    <row r="3954" spans="1:2" x14ac:dyDescent="0.25">
      <c r="A3954" s="7">
        <f>YEAR(Table1[[#This Row],[Order Date]])</f>
        <v>2015</v>
      </c>
      <c r="B3954" s="8" t="s">
        <v>182</v>
      </c>
    </row>
    <row r="3955" spans="1:2" x14ac:dyDescent="0.25">
      <c r="A3955" s="7">
        <f>YEAR(Table1[[#This Row],[Order Date]])</f>
        <v>2015</v>
      </c>
      <c r="B3955" s="8" t="s">
        <v>1260</v>
      </c>
    </row>
    <row r="3956" spans="1:2" x14ac:dyDescent="0.25">
      <c r="A3956" s="7">
        <f>YEAR(Table1[[#This Row],[Order Date]])</f>
        <v>2015</v>
      </c>
      <c r="B3956" s="8" t="s">
        <v>2306</v>
      </c>
    </row>
    <row r="3957" spans="1:2" x14ac:dyDescent="0.25">
      <c r="A3957" s="7">
        <f>YEAR(Table1[[#This Row],[Order Date]])</f>
        <v>2015</v>
      </c>
      <c r="B3957" s="8" t="s">
        <v>537</v>
      </c>
    </row>
    <row r="3958" spans="1:2" x14ac:dyDescent="0.25">
      <c r="A3958" s="7">
        <f>YEAR(Table1[[#This Row],[Order Date]])</f>
        <v>2015</v>
      </c>
      <c r="B3958" s="8" t="s">
        <v>537</v>
      </c>
    </row>
    <row r="3959" spans="1:2" x14ac:dyDescent="0.25">
      <c r="A3959" s="7">
        <f>YEAR(Table1[[#This Row],[Order Date]])</f>
        <v>2015</v>
      </c>
      <c r="B3959" s="8" t="s">
        <v>537</v>
      </c>
    </row>
    <row r="3960" spans="1:2" x14ac:dyDescent="0.25">
      <c r="A3960" s="7">
        <f>YEAR(Table1[[#This Row],[Order Date]])</f>
        <v>2015</v>
      </c>
      <c r="B3960" s="8" t="s">
        <v>537</v>
      </c>
    </row>
    <row r="3961" spans="1:2" x14ac:dyDescent="0.25">
      <c r="A3961" s="7">
        <f>YEAR(Table1[[#This Row],[Order Date]])</f>
        <v>2015</v>
      </c>
      <c r="B3961" s="8" t="s">
        <v>537</v>
      </c>
    </row>
    <row r="3962" spans="1:2" x14ac:dyDescent="0.25">
      <c r="A3962" s="7">
        <f>YEAR(Table1[[#This Row],[Order Date]])</f>
        <v>2015</v>
      </c>
      <c r="B3962" s="8" t="s">
        <v>831</v>
      </c>
    </row>
    <row r="3963" spans="1:2" x14ac:dyDescent="0.25">
      <c r="A3963" s="7">
        <f>YEAR(Table1[[#This Row],[Order Date]])</f>
        <v>2015</v>
      </c>
      <c r="B3963" s="8" t="s">
        <v>831</v>
      </c>
    </row>
    <row r="3964" spans="1:2" x14ac:dyDescent="0.25">
      <c r="A3964" s="7">
        <f>YEAR(Table1[[#This Row],[Order Date]])</f>
        <v>2015</v>
      </c>
      <c r="B3964" s="8" t="s">
        <v>831</v>
      </c>
    </row>
    <row r="3965" spans="1:2" x14ac:dyDescent="0.25">
      <c r="A3965" s="7">
        <f>YEAR(Table1[[#This Row],[Order Date]])</f>
        <v>2015</v>
      </c>
      <c r="B3965" s="8" t="s">
        <v>651</v>
      </c>
    </row>
    <row r="3966" spans="1:2" x14ac:dyDescent="0.25">
      <c r="A3966" s="7">
        <f>YEAR(Table1[[#This Row],[Order Date]])</f>
        <v>2015</v>
      </c>
      <c r="B3966" s="8" t="s">
        <v>651</v>
      </c>
    </row>
    <row r="3967" spans="1:2" x14ac:dyDescent="0.25">
      <c r="A3967" s="7">
        <f>YEAR(Table1[[#This Row],[Order Date]])</f>
        <v>2015</v>
      </c>
      <c r="B3967" s="8" t="s">
        <v>651</v>
      </c>
    </row>
    <row r="3968" spans="1:2" x14ac:dyDescent="0.25">
      <c r="A3968" s="7">
        <f>YEAR(Table1[[#This Row],[Order Date]])</f>
        <v>2015</v>
      </c>
      <c r="B3968" s="8" t="s">
        <v>651</v>
      </c>
    </row>
    <row r="3969" spans="1:2" x14ac:dyDescent="0.25">
      <c r="A3969" s="7">
        <f>YEAR(Table1[[#This Row],[Order Date]])</f>
        <v>2015</v>
      </c>
      <c r="B3969" s="8" t="s">
        <v>878</v>
      </c>
    </row>
    <row r="3970" spans="1:2" x14ac:dyDescent="0.25">
      <c r="A3970" s="7">
        <f>YEAR(Table1[[#This Row],[Order Date]])</f>
        <v>2015</v>
      </c>
      <c r="B3970" s="8" t="s">
        <v>1172</v>
      </c>
    </row>
    <row r="3971" spans="1:2" x14ac:dyDescent="0.25">
      <c r="A3971" s="7">
        <f>YEAR(Table1[[#This Row],[Order Date]])</f>
        <v>2015</v>
      </c>
      <c r="B3971" s="8" t="s">
        <v>1657</v>
      </c>
    </row>
    <row r="3972" spans="1:2" x14ac:dyDescent="0.25">
      <c r="A3972" s="7">
        <f>YEAR(Table1[[#This Row],[Order Date]])</f>
        <v>2015</v>
      </c>
      <c r="B3972" s="8" t="s">
        <v>1151</v>
      </c>
    </row>
    <row r="3973" spans="1:2" x14ac:dyDescent="0.25">
      <c r="A3973" s="7">
        <f>YEAR(Table1[[#This Row],[Order Date]])</f>
        <v>2015</v>
      </c>
      <c r="B3973" s="8" t="s">
        <v>1151</v>
      </c>
    </row>
    <row r="3974" spans="1:2" x14ac:dyDescent="0.25">
      <c r="A3974" s="7">
        <f>YEAR(Table1[[#This Row],[Order Date]])</f>
        <v>2015</v>
      </c>
      <c r="B3974" s="8" t="s">
        <v>1151</v>
      </c>
    </row>
    <row r="3975" spans="1:2" x14ac:dyDescent="0.25">
      <c r="A3975" s="7">
        <f>YEAR(Table1[[#This Row],[Order Date]])</f>
        <v>2015</v>
      </c>
      <c r="B3975" s="8" t="s">
        <v>1332</v>
      </c>
    </row>
    <row r="3976" spans="1:2" x14ac:dyDescent="0.25">
      <c r="A3976" s="7">
        <f>YEAR(Table1[[#This Row],[Order Date]])</f>
        <v>2015</v>
      </c>
      <c r="B3976" s="8" t="s">
        <v>742</v>
      </c>
    </row>
    <row r="3977" spans="1:2" x14ac:dyDescent="0.25">
      <c r="A3977" s="7">
        <f>YEAR(Table1[[#This Row],[Order Date]])</f>
        <v>2015</v>
      </c>
      <c r="B3977" s="8" t="s">
        <v>742</v>
      </c>
    </row>
    <row r="3978" spans="1:2" x14ac:dyDescent="0.25">
      <c r="A3978" s="7">
        <f>YEAR(Table1[[#This Row],[Order Date]])</f>
        <v>2015</v>
      </c>
      <c r="B3978" s="8" t="s">
        <v>505</v>
      </c>
    </row>
    <row r="3979" spans="1:2" x14ac:dyDescent="0.25">
      <c r="A3979" s="7">
        <f>YEAR(Table1[[#This Row],[Order Date]])</f>
        <v>2015</v>
      </c>
      <c r="B3979" s="8" t="s">
        <v>505</v>
      </c>
    </row>
    <row r="3980" spans="1:2" x14ac:dyDescent="0.25">
      <c r="A3980" s="7">
        <f>YEAR(Table1[[#This Row],[Order Date]])</f>
        <v>2015</v>
      </c>
      <c r="B3980" s="8" t="s">
        <v>505</v>
      </c>
    </row>
    <row r="3981" spans="1:2" x14ac:dyDescent="0.25">
      <c r="A3981" s="7">
        <f>YEAR(Table1[[#This Row],[Order Date]])</f>
        <v>2015</v>
      </c>
      <c r="B3981" s="8" t="s">
        <v>1401</v>
      </c>
    </row>
    <row r="3982" spans="1:2" x14ac:dyDescent="0.25">
      <c r="A3982" s="7">
        <f>YEAR(Table1[[#This Row],[Order Date]])</f>
        <v>2015</v>
      </c>
      <c r="B3982" s="8" t="s">
        <v>1401</v>
      </c>
    </row>
    <row r="3983" spans="1:2" x14ac:dyDescent="0.25">
      <c r="A3983" s="7">
        <f>YEAR(Table1[[#This Row],[Order Date]])</f>
        <v>2015</v>
      </c>
      <c r="B3983" s="8" t="s">
        <v>1401</v>
      </c>
    </row>
    <row r="3984" spans="1:2" x14ac:dyDescent="0.25">
      <c r="A3984" s="7">
        <f>YEAR(Table1[[#This Row],[Order Date]])</f>
        <v>2015</v>
      </c>
      <c r="B3984" s="8" t="s">
        <v>1212</v>
      </c>
    </row>
    <row r="3985" spans="1:2" x14ac:dyDescent="0.25">
      <c r="A3985" s="7">
        <f>YEAR(Table1[[#This Row],[Order Date]])</f>
        <v>2015</v>
      </c>
      <c r="B3985" s="8" t="s">
        <v>2405</v>
      </c>
    </row>
    <row r="3986" spans="1:2" x14ac:dyDescent="0.25">
      <c r="A3986" s="7">
        <f>YEAR(Table1[[#This Row],[Order Date]])</f>
        <v>2015</v>
      </c>
      <c r="B3986" s="8" t="s">
        <v>2405</v>
      </c>
    </row>
    <row r="3987" spans="1:2" x14ac:dyDescent="0.25">
      <c r="A3987" s="7">
        <f>YEAR(Table1[[#This Row],[Order Date]])</f>
        <v>2015</v>
      </c>
      <c r="B3987" s="8" t="s">
        <v>2405</v>
      </c>
    </row>
    <row r="3988" spans="1:2" x14ac:dyDescent="0.25">
      <c r="A3988" s="7">
        <f>YEAR(Table1[[#This Row],[Order Date]])</f>
        <v>2015</v>
      </c>
      <c r="B3988" s="8" t="s">
        <v>341</v>
      </c>
    </row>
    <row r="3989" spans="1:2" x14ac:dyDescent="0.25">
      <c r="A3989" s="7">
        <f>YEAR(Table1[[#This Row],[Order Date]])</f>
        <v>2015</v>
      </c>
      <c r="B3989" s="8" t="s">
        <v>1005</v>
      </c>
    </row>
    <row r="3990" spans="1:2" x14ac:dyDescent="0.25">
      <c r="A3990" s="7">
        <f>YEAR(Table1[[#This Row],[Order Date]])</f>
        <v>2015</v>
      </c>
      <c r="B3990" s="8" t="s">
        <v>1064</v>
      </c>
    </row>
    <row r="3991" spans="1:2" x14ac:dyDescent="0.25">
      <c r="A3991" s="7">
        <f>YEAR(Table1[[#This Row],[Order Date]])</f>
        <v>2015</v>
      </c>
      <c r="B3991" s="8" t="s">
        <v>727</v>
      </c>
    </row>
    <row r="3992" spans="1:2" x14ac:dyDescent="0.25">
      <c r="A3992" s="7">
        <f>YEAR(Table1[[#This Row],[Order Date]])</f>
        <v>2015</v>
      </c>
      <c r="B3992" s="8" t="s">
        <v>1207</v>
      </c>
    </row>
    <row r="3993" spans="1:2" x14ac:dyDescent="0.25">
      <c r="A3993" s="7">
        <f>YEAR(Table1[[#This Row],[Order Date]])</f>
        <v>2015</v>
      </c>
      <c r="B3993" s="8" t="s">
        <v>1207</v>
      </c>
    </row>
    <row r="3994" spans="1:2" x14ac:dyDescent="0.25">
      <c r="A3994" s="7">
        <f>YEAR(Table1[[#This Row],[Order Date]])</f>
        <v>2015</v>
      </c>
      <c r="B3994" s="8" t="s">
        <v>1207</v>
      </c>
    </row>
    <row r="3995" spans="1:2" x14ac:dyDescent="0.25">
      <c r="A3995" s="7">
        <f>YEAR(Table1[[#This Row],[Order Date]])</f>
        <v>2015</v>
      </c>
      <c r="B3995" s="8" t="s">
        <v>1074</v>
      </c>
    </row>
    <row r="3996" spans="1:2" x14ac:dyDescent="0.25">
      <c r="A3996" s="7">
        <f>YEAR(Table1[[#This Row],[Order Date]])</f>
        <v>2015</v>
      </c>
      <c r="B3996" s="8" t="s">
        <v>1074</v>
      </c>
    </row>
    <row r="3997" spans="1:2" x14ac:dyDescent="0.25">
      <c r="A3997" s="7">
        <f>YEAR(Table1[[#This Row],[Order Date]])</f>
        <v>2015</v>
      </c>
      <c r="B3997" s="8" t="s">
        <v>2406</v>
      </c>
    </row>
    <row r="3998" spans="1:2" x14ac:dyDescent="0.25">
      <c r="A3998" s="7">
        <f>YEAR(Table1[[#This Row],[Order Date]])</f>
        <v>2015</v>
      </c>
      <c r="B3998" s="8" t="s">
        <v>587</v>
      </c>
    </row>
    <row r="3999" spans="1:2" x14ac:dyDescent="0.25">
      <c r="A3999" s="7">
        <f>YEAR(Table1[[#This Row],[Order Date]])</f>
        <v>2015</v>
      </c>
      <c r="B3999" s="8" t="s">
        <v>1661</v>
      </c>
    </row>
    <row r="4000" spans="1:2" x14ac:dyDescent="0.25">
      <c r="A4000" s="7">
        <f>YEAR(Table1[[#This Row],[Order Date]])</f>
        <v>2015</v>
      </c>
      <c r="B4000" s="8" t="s">
        <v>1097</v>
      </c>
    </row>
    <row r="4001" spans="1:2" x14ac:dyDescent="0.25">
      <c r="A4001" s="7">
        <f>YEAR(Table1[[#This Row],[Order Date]])</f>
        <v>2015</v>
      </c>
      <c r="B4001" s="8" t="s">
        <v>503</v>
      </c>
    </row>
    <row r="4002" spans="1:2" x14ac:dyDescent="0.25">
      <c r="A4002" s="7">
        <f>YEAR(Table1[[#This Row],[Order Date]])</f>
        <v>2015</v>
      </c>
      <c r="B4002" s="8" t="s">
        <v>503</v>
      </c>
    </row>
    <row r="4003" spans="1:2" x14ac:dyDescent="0.25">
      <c r="A4003" s="7">
        <f>YEAR(Table1[[#This Row],[Order Date]])</f>
        <v>2015</v>
      </c>
      <c r="B4003" s="8" t="s">
        <v>2407</v>
      </c>
    </row>
    <row r="4004" spans="1:2" x14ac:dyDescent="0.25">
      <c r="A4004" s="7">
        <f>YEAR(Table1[[#This Row],[Order Date]])</f>
        <v>2015</v>
      </c>
      <c r="B4004" s="8" t="s">
        <v>1475</v>
      </c>
    </row>
    <row r="4005" spans="1:2" x14ac:dyDescent="0.25">
      <c r="A4005" s="7">
        <f>YEAR(Table1[[#This Row],[Order Date]])</f>
        <v>2015</v>
      </c>
      <c r="B4005" s="8" t="s">
        <v>983</v>
      </c>
    </row>
    <row r="4006" spans="1:2" x14ac:dyDescent="0.25">
      <c r="A4006" s="7">
        <f>YEAR(Table1[[#This Row],[Order Date]])</f>
        <v>2015</v>
      </c>
      <c r="B4006" s="8" t="s">
        <v>983</v>
      </c>
    </row>
    <row r="4007" spans="1:2" x14ac:dyDescent="0.25">
      <c r="A4007" s="7">
        <f>YEAR(Table1[[#This Row],[Order Date]])</f>
        <v>2015</v>
      </c>
      <c r="B4007" s="8" t="s">
        <v>1631</v>
      </c>
    </row>
    <row r="4008" spans="1:2" x14ac:dyDescent="0.25">
      <c r="A4008" s="7">
        <f>YEAR(Table1[[#This Row],[Order Date]])</f>
        <v>2015</v>
      </c>
      <c r="B4008" s="8" t="s">
        <v>1223</v>
      </c>
    </row>
    <row r="4009" spans="1:2" x14ac:dyDescent="0.25">
      <c r="A4009" s="7">
        <f>YEAR(Table1[[#This Row],[Order Date]])</f>
        <v>2015</v>
      </c>
      <c r="B4009" s="8" t="s">
        <v>1223</v>
      </c>
    </row>
    <row r="4010" spans="1:2" x14ac:dyDescent="0.25">
      <c r="A4010" s="7">
        <f>YEAR(Table1[[#This Row],[Order Date]])</f>
        <v>2015</v>
      </c>
      <c r="B4010" s="8" t="s">
        <v>1223</v>
      </c>
    </row>
    <row r="4011" spans="1:2" x14ac:dyDescent="0.25">
      <c r="A4011" s="7">
        <f>YEAR(Table1[[#This Row],[Order Date]])</f>
        <v>2015</v>
      </c>
      <c r="B4011" s="8" t="s">
        <v>1223</v>
      </c>
    </row>
    <row r="4012" spans="1:2" x14ac:dyDescent="0.25">
      <c r="A4012" s="7">
        <f>YEAR(Table1[[#This Row],[Order Date]])</f>
        <v>2015</v>
      </c>
      <c r="B4012" s="8" t="s">
        <v>569</v>
      </c>
    </row>
    <row r="4013" spans="1:2" x14ac:dyDescent="0.25">
      <c r="A4013" s="7">
        <f>YEAR(Table1[[#This Row],[Order Date]])</f>
        <v>2015</v>
      </c>
      <c r="B4013" s="8" t="s">
        <v>1688</v>
      </c>
    </row>
    <row r="4014" spans="1:2" x14ac:dyDescent="0.25">
      <c r="A4014" s="7">
        <f>YEAR(Table1[[#This Row],[Order Date]])</f>
        <v>2015</v>
      </c>
      <c r="B4014" s="8" t="s">
        <v>1688</v>
      </c>
    </row>
    <row r="4015" spans="1:2" x14ac:dyDescent="0.25">
      <c r="A4015" s="7">
        <f>YEAR(Table1[[#This Row],[Order Date]])</f>
        <v>2015</v>
      </c>
      <c r="B4015" s="8" t="s">
        <v>156</v>
      </c>
    </row>
    <row r="4016" spans="1:2" x14ac:dyDescent="0.25">
      <c r="A4016" s="7">
        <f>YEAR(Table1[[#This Row],[Order Date]])</f>
        <v>2015</v>
      </c>
      <c r="B4016" s="8" t="s">
        <v>1752</v>
      </c>
    </row>
    <row r="4017" spans="1:2" x14ac:dyDescent="0.25">
      <c r="A4017" s="7">
        <f>YEAR(Table1[[#This Row],[Order Date]])</f>
        <v>2015</v>
      </c>
      <c r="B4017" s="8" t="s">
        <v>1752</v>
      </c>
    </row>
    <row r="4018" spans="1:2" x14ac:dyDescent="0.25">
      <c r="A4018" s="7">
        <f>YEAR(Table1[[#This Row],[Order Date]])</f>
        <v>2015</v>
      </c>
      <c r="B4018" s="8" t="s">
        <v>1752</v>
      </c>
    </row>
    <row r="4019" spans="1:2" x14ac:dyDescent="0.25">
      <c r="A4019" s="7">
        <f>YEAR(Table1[[#This Row],[Order Date]])</f>
        <v>2015</v>
      </c>
      <c r="B4019" s="8" t="s">
        <v>1752</v>
      </c>
    </row>
    <row r="4020" spans="1:2" x14ac:dyDescent="0.25">
      <c r="A4020" s="7">
        <f>YEAR(Table1[[#This Row],[Order Date]])</f>
        <v>2015</v>
      </c>
      <c r="B4020" s="8" t="s">
        <v>1752</v>
      </c>
    </row>
    <row r="4021" spans="1:2" x14ac:dyDescent="0.25">
      <c r="A4021" s="7">
        <f>YEAR(Table1[[#This Row],[Order Date]])</f>
        <v>2015</v>
      </c>
      <c r="B4021" s="8" t="s">
        <v>1752</v>
      </c>
    </row>
    <row r="4022" spans="1:2" x14ac:dyDescent="0.25">
      <c r="A4022" s="7">
        <f>YEAR(Table1[[#This Row],[Order Date]])</f>
        <v>2015</v>
      </c>
      <c r="B4022" s="8" t="s">
        <v>2053</v>
      </c>
    </row>
    <row r="4023" spans="1:2" x14ac:dyDescent="0.25">
      <c r="A4023" s="7">
        <f>YEAR(Table1[[#This Row],[Order Date]])</f>
        <v>2015</v>
      </c>
      <c r="B4023" s="8" t="s">
        <v>2053</v>
      </c>
    </row>
    <row r="4024" spans="1:2" x14ac:dyDescent="0.25">
      <c r="A4024" s="7">
        <f>YEAR(Table1[[#This Row],[Order Date]])</f>
        <v>2015</v>
      </c>
      <c r="B4024" s="8" t="s">
        <v>2053</v>
      </c>
    </row>
    <row r="4025" spans="1:2" x14ac:dyDescent="0.25">
      <c r="A4025" s="7">
        <f>YEAR(Table1[[#This Row],[Order Date]])</f>
        <v>2015</v>
      </c>
      <c r="B4025" s="8" t="s">
        <v>2411</v>
      </c>
    </row>
    <row r="4026" spans="1:2" x14ac:dyDescent="0.25">
      <c r="A4026" s="7">
        <f>YEAR(Table1[[#This Row],[Order Date]])</f>
        <v>2015</v>
      </c>
      <c r="B4026" s="8" t="s">
        <v>2411</v>
      </c>
    </row>
    <row r="4027" spans="1:2" x14ac:dyDescent="0.25">
      <c r="A4027" s="7">
        <f>YEAR(Table1[[#This Row],[Order Date]])</f>
        <v>2015</v>
      </c>
      <c r="B4027" s="8" t="s">
        <v>1258</v>
      </c>
    </row>
    <row r="4028" spans="1:2" x14ac:dyDescent="0.25">
      <c r="A4028" s="7">
        <f>YEAR(Table1[[#This Row],[Order Date]])</f>
        <v>2015</v>
      </c>
      <c r="B4028" s="8" t="s">
        <v>1258</v>
      </c>
    </row>
    <row r="4029" spans="1:2" x14ac:dyDescent="0.25">
      <c r="A4029" s="7">
        <f>YEAR(Table1[[#This Row],[Order Date]])</f>
        <v>2015</v>
      </c>
      <c r="B4029" s="8" t="s">
        <v>1258</v>
      </c>
    </row>
    <row r="4030" spans="1:2" x14ac:dyDescent="0.25">
      <c r="A4030" s="7">
        <f>YEAR(Table1[[#This Row],[Order Date]])</f>
        <v>2015</v>
      </c>
      <c r="B4030" s="8" t="s">
        <v>1688</v>
      </c>
    </row>
    <row r="4031" spans="1:2" x14ac:dyDescent="0.25">
      <c r="A4031" s="7">
        <f>YEAR(Table1[[#This Row],[Order Date]])</f>
        <v>2015</v>
      </c>
      <c r="B4031" s="8" t="s">
        <v>1254</v>
      </c>
    </row>
    <row r="4032" spans="1:2" x14ac:dyDescent="0.25">
      <c r="A4032" s="7">
        <f>YEAR(Table1[[#This Row],[Order Date]])</f>
        <v>2015</v>
      </c>
      <c r="B4032" s="8" t="s">
        <v>1254</v>
      </c>
    </row>
    <row r="4033" spans="1:2" x14ac:dyDescent="0.25">
      <c r="A4033" s="7">
        <f>YEAR(Table1[[#This Row],[Order Date]])</f>
        <v>2015</v>
      </c>
      <c r="B4033" s="8" t="s">
        <v>992</v>
      </c>
    </row>
    <row r="4034" spans="1:2" x14ac:dyDescent="0.25">
      <c r="A4034" s="7">
        <f>YEAR(Table1[[#This Row],[Order Date]])</f>
        <v>2015</v>
      </c>
      <c r="B4034" s="8" t="s">
        <v>992</v>
      </c>
    </row>
    <row r="4035" spans="1:2" x14ac:dyDescent="0.25">
      <c r="A4035" s="7">
        <f>YEAR(Table1[[#This Row],[Order Date]])</f>
        <v>2015</v>
      </c>
      <c r="B4035" s="8" t="s">
        <v>1635</v>
      </c>
    </row>
    <row r="4036" spans="1:2" x14ac:dyDescent="0.25">
      <c r="A4036" s="7">
        <f>YEAR(Table1[[#This Row],[Order Date]])</f>
        <v>2015</v>
      </c>
      <c r="B4036" s="8" t="s">
        <v>1084</v>
      </c>
    </row>
    <row r="4037" spans="1:2" x14ac:dyDescent="0.25">
      <c r="A4037" s="7">
        <f>YEAR(Table1[[#This Row],[Order Date]])</f>
        <v>2015</v>
      </c>
      <c r="B4037" s="8" t="s">
        <v>1084</v>
      </c>
    </row>
    <row r="4038" spans="1:2" x14ac:dyDescent="0.25">
      <c r="A4038" s="7">
        <f>YEAR(Table1[[#This Row],[Order Date]])</f>
        <v>2015</v>
      </c>
      <c r="B4038" s="8" t="s">
        <v>2412</v>
      </c>
    </row>
    <row r="4039" spans="1:2" x14ac:dyDescent="0.25">
      <c r="A4039" s="7">
        <f>YEAR(Table1[[#This Row],[Order Date]])</f>
        <v>2015</v>
      </c>
      <c r="B4039" s="8" t="s">
        <v>2412</v>
      </c>
    </row>
    <row r="4040" spans="1:2" x14ac:dyDescent="0.25">
      <c r="A4040" s="7">
        <f>YEAR(Table1[[#This Row],[Order Date]])</f>
        <v>2015</v>
      </c>
      <c r="B4040" s="8" t="s">
        <v>2412</v>
      </c>
    </row>
    <row r="4041" spans="1:2" x14ac:dyDescent="0.25">
      <c r="A4041" s="7">
        <f>YEAR(Table1[[#This Row],[Order Date]])</f>
        <v>2015</v>
      </c>
      <c r="B4041" s="8" t="s">
        <v>2412</v>
      </c>
    </row>
    <row r="4042" spans="1:2" x14ac:dyDescent="0.25">
      <c r="A4042" s="7">
        <f>YEAR(Table1[[#This Row],[Order Date]])</f>
        <v>2015</v>
      </c>
      <c r="B4042" s="8" t="s">
        <v>1332</v>
      </c>
    </row>
    <row r="4043" spans="1:2" x14ac:dyDescent="0.25">
      <c r="A4043" s="7">
        <f>YEAR(Table1[[#This Row],[Order Date]])</f>
        <v>2015</v>
      </c>
      <c r="B4043" s="8" t="s">
        <v>1781</v>
      </c>
    </row>
    <row r="4044" spans="1:2" x14ac:dyDescent="0.25">
      <c r="A4044" s="7">
        <f>YEAR(Table1[[#This Row],[Order Date]])</f>
        <v>2015</v>
      </c>
      <c r="B4044" s="8" t="s">
        <v>1781</v>
      </c>
    </row>
    <row r="4045" spans="1:2" x14ac:dyDescent="0.25">
      <c r="A4045" s="7">
        <f>YEAR(Table1[[#This Row],[Order Date]])</f>
        <v>2015</v>
      </c>
      <c r="B4045" s="8" t="s">
        <v>1781</v>
      </c>
    </row>
    <row r="4046" spans="1:2" x14ac:dyDescent="0.25">
      <c r="A4046" s="7">
        <f>YEAR(Table1[[#This Row],[Order Date]])</f>
        <v>2015</v>
      </c>
      <c r="B4046" s="8" t="s">
        <v>1138</v>
      </c>
    </row>
    <row r="4047" spans="1:2" x14ac:dyDescent="0.25">
      <c r="A4047" s="7">
        <f>YEAR(Table1[[#This Row],[Order Date]])</f>
        <v>2015</v>
      </c>
      <c r="B4047" s="8" t="s">
        <v>1138</v>
      </c>
    </row>
    <row r="4048" spans="1:2" x14ac:dyDescent="0.25">
      <c r="A4048" s="7">
        <f>YEAR(Table1[[#This Row],[Order Date]])</f>
        <v>2015</v>
      </c>
      <c r="B4048" s="8" t="s">
        <v>749</v>
      </c>
    </row>
    <row r="4049" spans="1:2" x14ac:dyDescent="0.25">
      <c r="A4049" s="7">
        <f>YEAR(Table1[[#This Row],[Order Date]])</f>
        <v>2015</v>
      </c>
      <c r="B4049" s="8" t="s">
        <v>749</v>
      </c>
    </row>
    <row r="4050" spans="1:2" x14ac:dyDescent="0.25">
      <c r="A4050" s="7">
        <f>YEAR(Table1[[#This Row],[Order Date]])</f>
        <v>2015</v>
      </c>
      <c r="B4050" s="8" t="s">
        <v>336</v>
      </c>
    </row>
    <row r="4051" spans="1:2" x14ac:dyDescent="0.25">
      <c r="A4051" s="7">
        <f>YEAR(Table1[[#This Row],[Order Date]])</f>
        <v>2015</v>
      </c>
      <c r="B4051" s="8" t="s">
        <v>72</v>
      </c>
    </row>
    <row r="4052" spans="1:2" x14ac:dyDescent="0.25">
      <c r="A4052" s="7">
        <f>YEAR(Table1[[#This Row],[Order Date]])</f>
        <v>2015</v>
      </c>
      <c r="B4052" s="8" t="s">
        <v>831</v>
      </c>
    </row>
    <row r="4053" spans="1:2" x14ac:dyDescent="0.25">
      <c r="A4053" s="7">
        <f>YEAR(Table1[[#This Row],[Order Date]])</f>
        <v>2015</v>
      </c>
      <c r="B4053" s="8" t="s">
        <v>2206</v>
      </c>
    </row>
    <row r="4054" spans="1:2" x14ac:dyDescent="0.25">
      <c r="A4054" s="7">
        <f>YEAR(Table1[[#This Row],[Order Date]])</f>
        <v>2015</v>
      </c>
      <c r="B4054" s="8" t="s">
        <v>1431</v>
      </c>
    </row>
    <row r="4055" spans="1:2" x14ac:dyDescent="0.25">
      <c r="A4055" s="7">
        <f>YEAR(Table1[[#This Row],[Order Date]])</f>
        <v>2015</v>
      </c>
      <c r="B4055" s="8" t="s">
        <v>628</v>
      </c>
    </row>
    <row r="4056" spans="1:2" x14ac:dyDescent="0.25">
      <c r="A4056" s="7">
        <f>YEAR(Table1[[#This Row],[Order Date]])</f>
        <v>2015</v>
      </c>
      <c r="B4056" s="8" t="s">
        <v>628</v>
      </c>
    </row>
    <row r="4057" spans="1:2" x14ac:dyDescent="0.25">
      <c r="A4057" s="7">
        <f>YEAR(Table1[[#This Row],[Order Date]])</f>
        <v>2015</v>
      </c>
      <c r="B4057" s="8" t="s">
        <v>628</v>
      </c>
    </row>
    <row r="4058" spans="1:2" x14ac:dyDescent="0.25">
      <c r="A4058" s="7">
        <f>YEAR(Table1[[#This Row],[Order Date]])</f>
        <v>2015</v>
      </c>
      <c r="B4058" s="8" t="s">
        <v>628</v>
      </c>
    </row>
    <row r="4059" spans="1:2" x14ac:dyDescent="0.25">
      <c r="A4059" s="7">
        <f>YEAR(Table1[[#This Row],[Order Date]])</f>
        <v>2015</v>
      </c>
      <c r="B4059" s="8" t="s">
        <v>1571</v>
      </c>
    </row>
    <row r="4060" spans="1:2" x14ac:dyDescent="0.25">
      <c r="A4060" s="7">
        <f>YEAR(Table1[[#This Row],[Order Date]])</f>
        <v>2015</v>
      </c>
      <c r="B4060" s="8" t="s">
        <v>2416</v>
      </c>
    </row>
    <row r="4061" spans="1:2" x14ac:dyDescent="0.25">
      <c r="A4061" s="7">
        <f>YEAR(Table1[[#This Row],[Order Date]])</f>
        <v>2015</v>
      </c>
      <c r="B4061" s="8" t="s">
        <v>2416</v>
      </c>
    </row>
    <row r="4062" spans="1:2" x14ac:dyDescent="0.25">
      <c r="A4062" s="7">
        <f>YEAR(Table1[[#This Row],[Order Date]])</f>
        <v>2015</v>
      </c>
      <c r="B4062" s="8" t="s">
        <v>1005</v>
      </c>
    </row>
    <row r="4063" spans="1:2" x14ac:dyDescent="0.25">
      <c r="A4063" s="7">
        <f>YEAR(Table1[[#This Row],[Order Date]])</f>
        <v>2015</v>
      </c>
      <c r="B4063" s="8" t="s">
        <v>1005</v>
      </c>
    </row>
    <row r="4064" spans="1:2" x14ac:dyDescent="0.25">
      <c r="A4064" s="7">
        <f>YEAR(Table1[[#This Row],[Order Date]])</f>
        <v>2015</v>
      </c>
      <c r="B4064" s="8" t="s">
        <v>398</v>
      </c>
    </row>
    <row r="4065" spans="1:2" x14ac:dyDescent="0.25">
      <c r="A4065" s="7">
        <f>YEAR(Table1[[#This Row],[Order Date]])</f>
        <v>2015</v>
      </c>
      <c r="B4065" s="8" t="s">
        <v>519</v>
      </c>
    </row>
    <row r="4066" spans="1:2" x14ac:dyDescent="0.25">
      <c r="A4066" s="7">
        <f>YEAR(Table1[[#This Row],[Order Date]])</f>
        <v>2015</v>
      </c>
      <c r="B4066" s="8" t="s">
        <v>771</v>
      </c>
    </row>
    <row r="4067" spans="1:2" x14ac:dyDescent="0.25">
      <c r="A4067" s="7">
        <f>YEAR(Table1[[#This Row],[Order Date]])</f>
        <v>2015</v>
      </c>
      <c r="B4067" s="8" t="s">
        <v>771</v>
      </c>
    </row>
    <row r="4068" spans="1:2" x14ac:dyDescent="0.25">
      <c r="A4068" s="7">
        <f>YEAR(Table1[[#This Row],[Order Date]])</f>
        <v>2015</v>
      </c>
      <c r="B4068" s="8" t="s">
        <v>2053</v>
      </c>
    </row>
    <row r="4069" spans="1:2" x14ac:dyDescent="0.25">
      <c r="A4069" s="7">
        <f>YEAR(Table1[[#This Row],[Order Date]])</f>
        <v>2015</v>
      </c>
      <c r="B4069" s="8" t="s">
        <v>2053</v>
      </c>
    </row>
    <row r="4070" spans="1:2" x14ac:dyDescent="0.25">
      <c r="A4070" s="7">
        <f>YEAR(Table1[[#This Row],[Order Date]])</f>
        <v>2015</v>
      </c>
      <c r="B4070" s="8" t="s">
        <v>1791</v>
      </c>
    </row>
    <row r="4071" spans="1:2" x14ac:dyDescent="0.25">
      <c r="A4071" s="7">
        <f>YEAR(Table1[[#This Row],[Order Date]])</f>
        <v>2015</v>
      </c>
      <c r="B4071" s="8" t="s">
        <v>1791</v>
      </c>
    </row>
    <row r="4072" spans="1:2" x14ac:dyDescent="0.25">
      <c r="A4072" s="7">
        <f>YEAR(Table1[[#This Row],[Order Date]])</f>
        <v>2015</v>
      </c>
      <c r="B4072" s="8" t="s">
        <v>1791</v>
      </c>
    </row>
    <row r="4073" spans="1:2" x14ac:dyDescent="0.25">
      <c r="A4073" s="7">
        <f>YEAR(Table1[[#This Row],[Order Date]])</f>
        <v>2015</v>
      </c>
      <c r="B4073" s="8" t="s">
        <v>1791</v>
      </c>
    </row>
    <row r="4074" spans="1:2" x14ac:dyDescent="0.25">
      <c r="A4074" s="7">
        <f>YEAR(Table1[[#This Row],[Order Date]])</f>
        <v>2015</v>
      </c>
      <c r="B4074" s="8" t="s">
        <v>1791</v>
      </c>
    </row>
    <row r="4075" spans="1:2" x14ac:dyDescent="0.25">
      <c r="A4075" s="7">
        <f>YEAR(Table1[[#This Row],[Order Date]])</f>
        <v>2015</v>
      </c>
      <c r="B4075" s="8" t="s">
        <v>558</v>
      </c>
    </row>
    <row r="4076" spans="1:2" x14ac:dyDescent="0.25">
      <c r="A4076" s="7">
        <f>YEAR(Table1[[#This Row],[Order Date]])</f>
        <v>2015</v>
      </c>
      <c r="B4076" s="8" t="s">
        <v>558</v>
      </c>
    </row>
    <row r="4077" spans="1:2" x14ac:dyDescent="0.25">
      <c r="A4077" s="7">
        <f>YEAR(Table1[[#This Row],[Order Date]])</f>
        <v>2015</v>
      </c>
      <c r="B4077" s="8" t="s">
        <v>2276</v>
      </c>
    </row>
    <row r="4078" spans="1:2" x14ac:dyDescent="0.25">
      <c r="A4078" s="7">
        <f>YEAR(Table1[[#This Row],[Order Date]])</f>
        <v>2015</v>
      </c>
      <c r="B4078" s="8" t="s">
        <v>2209</v>
      </c>
    </row>
    <row r="4079" spans="1:2" x14ac:dyDescent="0.25">
      <c r="A4079" s="7">
        <f>YEAR(Table1[[#This Row],[Order Date]])</f>
        <v>2015</v>
      </c>
      <c r="B4079" s="8" t="s">
        <v>1610</v>
      </c>
    </row>
    <row r="4080" spans="1:2" x14ac:dyDescent="0.25">
      <c r="A4080" s="7">
        <f>YEAR(Table1[[#This Row],[Order Date]])</f>
        <v>2015</v>
      </c>
      <c r="B4080" s="8" t="s">
        <v>256</v>
      </c>
    </row>
    <row r="4081" spans="1:2" x14ac:dyDescent="0.25">
      <c r="A4081" s="7">
        <f>YEAR(Table1[[#This Row],[Order Date]])</f>
        <v>2015</v>
      </c>
      <c r="B4081" s="8" t="s">
        <v>256</v>
      </c>
    </row>
    <row r="4082" spans="1:2" x14ac:dyDescent="0.25">
      <c r="A4082" s="7">
        <f>YEAR(Table1[[#This Row],[Order Date]])</f>
        <v>2015</v>
      </c>
      <c r="B4082" s="8" t="s">
        <v>256</v>
      </c>
    </row>
    <row r="4083" spans="1:2" x14ac:dyDescent="0.25">
      <c r="A4083" s="7">
        <f>YEAR(Table1[[#This Row],[Order Date]])</f>
        <v>2015</v>
      </c>
      <c r="B4083" s="8" t="s">
        <v>256</v>
      </c>
    </row>
    <row r="4084" spans="1:2" x14ac:dyDescent="0.25">
      <c r="A4084" s="7">
        <f>YEAR(Table1[[#This Row],[Order Date]])</f>
        <v>2015</v>
      </c>
      <c r="B4084" s="8" t="s">
        <v>256</v>
      </c>
    </row>
    <row r="4085" spans="1:2" x14ac:dyDescent="0.25">
      <c r="A4085" s="7">
        <f>YEAR(Table1[[#This Row],[Order Date]])</f>
        <v>2015</v>
      </c>
      <c r="B4085" s="8" t="s">
        <v>422</v>
      </c>
    </row>
    <row r="4086" spans="1:2" x14ac:dyDescent="0.25">
      <c r="A4086" s="7">
        <f>YEAR(Table1[[#This Row],[Order Date]])</f>
        <v>2015</v>
      </c>
      <c r="B4086" s="8" t="s">
        <v>1077</v>
      </c>
    </row>
    <row r="4087" spans="1:2" x14ac:dyDescent="0.25">
      <c r="A4087" s="7">
        <f>YEAR(Table1[[#This Row],[Order Date]])</f>
        <v>2015</v>
      </c>
      <c r="B4087" s="8" t="s">
        <v>1077</v>
      </c>
    </row>
    <row r="4088" spans="1:2" x14ac:dyDescent="0.25">
      <c r="A4088" s="7">
        <f>YEAR(Table1[[#This Row],[Order Date]])</f>
        <v>2015</v>
      </c>
      <c r="B4088" s="8" t="s">
        <v>1242</v>
      </c>
    </row>
    <row r="4089" spans="1:2" x14ac:dyDescent="0.25">
      <c r="A4089" s="7">
        <f>YEAR(Table1[[#This Row],[Order Date]])</f>
        <v>2015</v>
      </c>
      <c r="B4089" s="8" t="s">
        <v>1242</v>
      </c>
    </row>
    <row r="4090" spans="1:2" x14ac:dyDescent="0.25">
      <c r="A4090" s="7">
        <f>YEAR(Table1[[#This Row],[Order Date]])</f>
        <v>2015</v>
      </c>
      <c r="B4090" s="8" t="s">
        <v>1242</v>
      </c>
    </row>
    <row r="4091" spans="1:2" x14ac:dyDescent="0.25">
      <c r="A4091" s="7">
        <f>YEAR(Table1[[#This Row],[Order Date]])</f>
        <v>2015</v>
      </c>
      <c r="B4091" s="8" t="s">
        <v>1242</v>
      </c>
    </row>
    <row r="4092" spans="1:2" x14ac:dyDescent="0.25">
      <c r="A4092" s="7">
        <f>YEAR(Table1[[#This Row],[Order Date]])</f>
        <v>2015</v>
      </c>
      <c r="B4092" s="8" t="s">
        <v>1574</v>
      </c>
    </row>
    <row r="4093" spans="1:2" x14ac:dyDescent="0.25">
      <c r="A4093" s="7">
        <f>YEAR(Table1[[#This Row],[Order Date]])</f>
        <v>2015</v>
      </c>
      <c r="B4093" s="8" t="s">
        <v>1574</v>
      </c>
    </row>
    <row r="4094" spans="1:2" x14ac:dyDescent="0.25">
      <c r="A4094" s="7">
        <f>YEAR(Table1[[#This Row],[Order Date]])</f>
        <v>2015</v>
      </c>
      <c r="B4094" s="8" t="s">
        <v>1574</v>
      </c>
    </row>
    <row r="4095" spans="1:2" x14ac:dyDescent="0.25">
      <c r="A4095" s="7">
        <f>YEAR(Table1[[#This Row],[Order Date]])</f>
        <v>2015</v>
      </c>
      <c r="B4095" s="8" t="s">
        <v>443</v>
      </c>
    </row>
    <row r="4096" spans="1:2" x14ac:dyDescent="0.25">
      <c r="A4096" s="7">
        <f>YEAR(Table1[[#This Row],[Order Date]])</f>
        <v>2016</v>
      </c>
      <c r="B4096" s="8" t="s">
        <v>2244</v>
      </c>
    </row>
    <row r="4097" spans="1:2" x14ac:dyDescent="0.25">
      <c r="A4097" s="7">
        <f>YEAR(Table1[[#This Row],[Order Date]])</f>
        <v>2016</v>
      </c>
      <c r="B4097" s="8" t="s">
        <v>2244</v>
      </c>
    </row>
    <row r="4098" spans="1:2" x14ac:dyDescent="0.25">
      <c r="A4098" s="7">
        <f>YEAR(Table1[[#This Row],[Order Date]])</f>
        <v>2016</v>
      </c>
      <c r="B4098" s="8" t="s">
        <v>1079</v>
      </c>
    </row>
    <row r="4099" spans="1:2" x14ac:dyDescent="0.25">
      <c r="A4099" s="7">
        <f>YEAR(Table1[[#This Row],[Order Date]])</f>
        <v>2016</v>
      </c>
      <c r="B4099" s="8" t="s">
        <v>967</v>
      </c>
    </row>
    <row r="4100" spans="1:2" x14ac:dyDescent="0.25">
      <c r="A4100" s="7">
        <f>YEAR(Table1[[#This Row],[Order Date]])</f>
        <v>2016</v>
      </c>
      <c r="B4100" s="8" t="s">
        <v>967</v>
      </c>
    </row>
    <row r="4101" spans="1:2" x14ac:dyDescent="0.25">
      <c r="A4101" s="7">
        <f>YEAR(Table1[[#This Row],[Order Date]])</f>
        <v>2016</v>
      </c>
      <c r="B4101" s="8" t="s">
        <v>967</v>
      </c>
    </row>
    <row r="4102" spans="1:2" x14ac:dyDescent="0.25">
      <c r="A4102" s="7">
        <f>YEAR(Table1[[#This Row],[Order Date]])</f>
        <v>2016</v>
      </c>
      <c r="B4102" s="8" t="s">
        <v>2423</v>
      </c>
    </row>
    <row r="4103" spans="1:2" x14ac:dyDescent="0.25">
      <c r="A4103" s="7">
        <f>YEAR(Table1[[#This Row],[Order Date]])</f>
        <v>2016</v>
      </c>
      <c r="B4103" s="8" t="s">
        <v>2423</v>
      </c>
    </row>
    <row r="4104" spans="1:2" x14ac:dyDescent="0.25">
      <c r="A4104" s="7">
        <f>YEAR(Table1[[#This Row],[Order Date]])</f>
        <v>2016</v>
      </c>
      <c r="B4104" s="8" t="s">
        <v>2424</v>
      </c>
    </row>
    <row r="4105" spans="1:2" x14ac:dyDescent="0.25">
      <c r="A4105" s="7">
        <f>YEAR(Table1[[#This Row],[Order Date]])</f>
        <v>2016</v>
      </c>
      <c r="B4105" s="8" t="s">
        <v>1974</v>
      </c>
    </row>
    <row r="4106" spans="1:2" x14ac:dyDescent="0.25">
      <c r="A4106" s="7">
        <f>YEAR(Table1[[#This Row],[Order Date]])</f>
        <v>2016</v>
      </c>
      <c r="B4106" s="8" t="s">
        <v>1974</v>
      </c>
    </row>
    <row r="4107" spans="1:2" x14ac:dyDescent="0.25">
      <c r="A4107" s="7">
        <f>YEAR(Table1[[#This Row],[Order Date]])</f>
        <v>2016</v>
      </c>
      <c r="B4107" s="8" t="s">
        <v>669</v>
      </c>
    </row>
    <row r="4108" spans="1:2" x14ac:dyDescent="0.25">
      <c r="A4108" s="7">
        <f>YEAR(Table1[[#This Row],[Order Date]])</f>
        <v>2016</v>
      </c>
      <c r="B4108" s="8" t="s">
        <v>669</v>
      </c>
    </row>
    <row r="4109" spans="1:2" x14ac:dyDescent="0.25">
      <c r="A4109" s="7">
        <f>YEAR(Table1[[#This Row],[Order Date]])</f>
        <v>2016</v>
      </c>
      <c r="B4109" s="8" t="s">
        <v>669</v>
      </c>
    </row>
    <row r="4110" spans="1:2" x14ac:dyDescent="0.25">
      <c r="A4110" s="7">
        <f>YEAR(Table1[[#This Row],[Order Date]])</f>
        <v>2016</v>
      </c>
      <c r="B4110" s="8" t="s">
        <v>752</v>
      </c>
    </row>
    <row r="4111" spans="1:2" x14ac:dyDescent="0.25">
      <c r="A4111" s="7">
        <f>YEAR(Table1[[#This Row],[Order Date]])</f>
        <v>2016</v>
      </c>
      <c r="B4111" s="8" t="s">
        <v>2230</v>
      </c>
    </row>
    <row r="4112" spans="1:2" x14ac:dyDescent="0.25">
      <c r="A4112" s="7">
        <f>YEAR(Table1[[#This Row],[Order Date]])</f>
        <v>2016</v>
      </c>
      <c r="B4112" s="8" t="s">
        <v>2230</v>
      </c>
    </row>
    <row r="4113" spans="1:2" x14ac:dyDescent="0.25">
      <c r="A4113" s="7">
        <f>YEAR(Table1[[#This Row],[Order Date]])</f>
        <v>2016</v>
      </c>
      <c r="B4113" s="8" t="s">
        <v>29</v>
      </c>
    </row>
    <row r="4114" spans="1:2" x14ac:dyDescent="0.25">
      <c r="A4114" s="7">
        <f>YEAR(Table1[[#This Row],[Order Date]])</f>
        <v>2016</v>
      </c>
      <c r="B4114" s="8" t="s">
        <v>29</v>
      </c>
    </row>
    <row r="4115" spans="1:2" x14ac:dyDescent="0.25">
      <c r="A4115" s="7">
        <f>YEAR(Table1[[#This Row],[Order Date]])</f>
        <v>2016</v>
      </c>
      <c r="B4115" s="8" t="s">
        <v>46</v>
      </c>
    </row>
    <row r="4116" spans="1:2" x14ac:dyDescent="0.25">
      <c r="A4116" s="7">
        <f>YEAR(Table1[[#This Row],[Order Date]])</f>
        <v>2016</v>
      </c>
      <c r="B4116" s="8" t="s">
        <v>46</v>
      </c>
    </row>
    <row r="4117" spans="1:2" x14ac:dyDescent="0.25">
      <c r="A4117" s="7">
        <f>YEAR(Table1[[#This Row],[Order Date]])</f>
        <v>2016</v>
      </c>
      <c r="B4117" s="8" t="s">
        <v>46</v>
      </c>
    </row>
    <row r="4118" spans="1:2" x14ac:dyDescent="0.25">
      <c r="A4118" s="7">
        <f>YEAR(Table1[[#This Row],[Order Date]])</f>
        <v>2016</v>
      </c>
      <c r="B4118" s="8" t="s">
        <v>593</v>
      </c>
    </row>
    <row r="4119" spans="1:2" x14ac:dyDescent="0.25">
      <c r="A4119" s="7">
        <f>YEAR(Table1[[#This Row],[Order Date]])</f>
        <v>2016</v>
      </c>
      <c r="B4119" s="8" t="s">
        <v>593</v>
      </c>
    </row>
    <row r="4120" spans="1:2" x14ac:dyDescent="0.25">
      <c r="A4120" s="7">
        <f>YEAR(Table1[[#This Row],[Order Date]])</f>
        <v>2016</v>
      </c>
      <c r="B4120" s="8" t="s">
        <v>1867</v>
      </c>
    </row>
    <row r="4121" spans="1:2" x14ac:dyDescent="0.25">
      <c r="A4121" s="7">
        <f>YEAR(Table1[[#This Row],[Order Date]])</f>
        <v>2016</v>
      </c>
      <c r="B4121" s="8" t="s">
        <v>452</v>
      </c>
    </row>
    <row r="4122" spans="1:2" x14ac:dyDescent="0.25">
      <c r="A4122" s="7">
        <f>YEAR(Table1[[#This Row],[Order Date]])</f>
        <v>2016</v>
      </c>
      <c r="B4122" s="8" t="s">
        <v>452</v>
      </c>
    </row>
    <row r="4123" spans="1:2" x14ac:dyDescent="0.25">
      <c r="A4123" s="7">
        <f>YEAR(Table1[[#This Row],[Order Date]])</f>
        <v>2016</v>
      </c>
      <c r="B4123" s="8" t="s">
        <v>2429</v>
      </c>
    </row>
    <row r="4124" spans="1:2" x14ac:dyDescent="0.25">
      <c r="A4124" s="7">
        <f>YEAR(Table1[[#This Row],[Order Date]])</f>
        <v>2016</v>
      </c>
      <c r="B4124" s="8" t="s">
        <v>1143</v>
      </c>
    </row>
    <row r="4125" spans="1:2" x14ac:dyDescent="0.25">
      <c r="A4125" s="7">
        <f>YEAR(Table1[[#This Row],[Order Date]])</f>
        <v>2016</v>
      </c>
      <c r="B4125" s="8" t="s">
        <v>1143</v>
      </c>
    </row>
    <row r="4126" spans="1:2" x14ac:dyDescent="0.25">
      <c r="A4126" s="7">
        <f>YEAR(Table1[[#This Row],[Order Date]])</f>
        <v>2016</v>
      </c>
      <c r="B4126" s="8" t="s">
        <v>1143</v>
      </c>
    </row>
    <row r="4127" spans="1:2" x14ac:dyDescent="0.25">
      <c r="A4127" s="7">
        <f>YEAR(Table1[[#This Row],[Order Date]])</f>
        <v>2016</v>
      </c>
      <c r="B4127" s="8" t="s">
        <v>413</v>
      </c>
    </row>
    <row r="4128" spans="1:2" x14ac:dyDescent="0.25">
      <c r="A4128" s="7">
        <f>YEAR(Table1[[#This Row],[Order Date]])</f>
        <v>2016</v>
      </c>
      <c r="B4128" s="8" t="s">
        <v>2065</v>
      </c>
    </row>
    <row r="4129" spans="1:2" x14ac:dyDescent="0.25">
      <c r="A4129" s="7">
        <f>YEAR(Table1[[#This Row],[Order Date]])</f>
        <v>2016</v>
      </c>
      <c r="B4129" s="8" t="s">
        <v>2065</v>
      </c>
    </row>
    <row r="4130" spans="1:2" x14ac:dyDescent="0.25">
      <c r="A4130" s="7">
        <f>YEAR(Table1[[#This Row],[Order Date]])</f>
        <v>2016</v>
      </c>
      <c r="B4130" s="8" t="s">
        <v>724</v>
      </c>
    </row>
    <row r="4131" spans="1:2" x14ac:dyDescent="0.25">
      <c r="A4131" s="7">
        <f>YEAR(Table1[[#This Row],[Order Date]])</f>
        <v>2016</v>
      </c>
      <c r="B4131" s="8" t="s">
        <v>724</v>
      </c>
    </row>
    <row r="4132" spans="1:2" x14ac:dyDescent="0.25">
      <c r="A4132" s="7">
        <f>YEAR(Table1[[#This Row],[Order Date]])</f>
        <v>2016</v>
      </c>
      <c r="B4132" s="8" t="s">
        <v>724</v>
      </c>
    </row>
    <row r="4133" spans="1:2" x14ac:dyDescent="0.25">
      <c r="A4133" s="7">
        <f>YEAR(Table1[[#This Row],[Order Date]])</f>
        <v>2016</v>
      </c>
      <c r="B4133" s="8" t="s">
        <v>1747</v>
      </c>
    </row>
    <row r="4134" spans="1:2" x14ac:dyDescent="0.25">
      <c r="A4134" s="7">
        <f>YEAR(Table1[[#This Row],[Order Date]])</f>
        <v>2016</v>
      </c>
      <c r="B4134" s="8" t="s">
        <v>1563</v>
      </c>
    </row>
    <row r="4135" spans="1:2" x14ac:dyDescent="0.25">
      <c r="A4135" s="7">
        <f>YEAR(Table1[[#This Row],[Order Date]])</f>
        <v>2016</v>
      </c>
      <c r="B4135" s="8" t="s">
        <v>1563</v>
      </c>
    </row>
    <row r="4136" spans="1:2" x14ac:dyDescent="0.25">
      <c r="A4136" s="7">
        <f>YEAR(Table1[[#This Row],[Order Date]])</f>
        <v>2016</v>
      </c>
      <c r="B4136" s="8" t="s">
        <v>1563</v>
      </c>
    </row>
    <row r="4137" spans="1:2" x14ac:dyDescent="0.25">
      <c r="A4137" s="7">
        <f>YEAR(Table1[[#This Row],[Order Date]])</f>
        <v>2016</v>
      </c>
      <c r="B4137" s="8" t="s">
        <v>2432</v>
      </c>
    </row>
    <row r="4138" spans="1:2" x14ac:dyDescent="0.25">
      <c r="A4138" s="7">
        <f>YEAR(Table1[[#This Row],[Order Date]])</f>
        <v>2016</v>
      </c>
      <c r="B4138" s="8" t="s">
        <v>900</v>
      </c>
    </row>
    <row r="4139" spans="1:2" x14ac:dyDescent="0.25">
      <c r="A4139" s="7">
        <f>YEAR(Table1[[#This Row],[Order Date]])</f>
        <v>2016</v>
      </c>
      <c r="B4139" s="8" t="s">
        <v>900</v>
      </c>
    </row>
    <row r="4140" spans="1:2" x14ac:dyDescent="0.25">
      <c r="A4140" s="7">
        <f>YEAR(Table1[[#This Row],[Order Date]])</f>
        <v>2016</v>
      </c>
      <c r="B4140" s="8" t="s">
        <v>2225</v>
      </c>
    </row>
    <row r="4141" spans="1:2" x14ac:dyDescent="0.25">
      <c r="A4141" s="7">
        <f>YEAR(Table1[[#This Row],[Order Date]])</f>
        <v>2016</v>
      </c>
      <c r="B4141" s="8" t="s">
        <v>2225</v>
      </c>
    </row>
    <row r="4142" spans="1:2" x14ac:dyDescent="0.25">
      <c r="A4142" s="7">
        <f>YEAR(Table1[[#This Row],[Order Date]])</f>
        <v>2016</v>
      </c>
      <c r="B4142" s="8" t="s">
        <v>2225</v>
      </c>
    </row>
    <row r="4143" spans="1:2" x14ac:dyDescent="0.25">
      <c r="A4143" s="7">
        <f>YEAR(Table1[[#This Row],[Order Date]])</f>
        <v>2016</v>
      </c>
      <c r="B4143" s="8" t="s">
        <v>2412</v>
      </c>
    </row>
    <row r="4144" spans="1:2" x14ac:dyDescent="0.25">
      <c r="A4144" s="7">
        <f>YEAR(Table1[[#This Row],[Order Date]])</f>
        <v>2016</v>
      </c>
      <c r="B4144" s="8" t="s">
        <v>683</v>
      </c>
    </row>
    <row r="4145" spans="1:2" x14ac:dyDescent="0.25">
      <c r="A4145" s="7">
        <f>YEAR(Table1[[#This Row],[Order Date]])</f>
        <v>2016</v>
      </c>
      <c r="B4145" s="8" t="s">
        <v>683</v>
      </c>
    </row>
    <row r="4146" spans="1:2" x14ac:dyDescent="0.25">
      <c r="A4146" s="7">
        <f>YEAR(Table1[[#This Row],[Order Date]])</f>
        <v>2016</v>
      </c>
      <c r="B4146" s="8" t="s">
        <v>651</v>
      </c>
    </row>
    <row r="4147" spans="1:2" x14ac:dyDescent="0.25">
      <c r="A4147" s="7">
        <f>YEAR(Table1[[#This Row],[Order Date]])</f>
        <v>2016</v>
      </c>
      <c r="B4147" s="8" t="s">
        <v>2262</v>
      </c>
    </row>
    <row r="4148" spans="1:2" x14ac:dyDescent="0.25">
      <c r="A4148" s="7">
        <f>YEAR(Table1[[#This Row],[Order Date]])</f>
        <v>2016</v>
      </c>
      <c r="B4148" s="8" t="s">
        <v>2262</v>
      </c>
    </row>
    <row r="4149" spans="1:2" x14ac:dyDescent="0.25">
      <c r="A4149" s="7">
        <f>YEAR(Table1[[#This Row],[Order Date]])</f>
        <v>2016</v>
      </c>
      <c r="B4149" s="8" t="s">
        <v>2262</v>
      </c>
    </row>
    <row r="4150" spans="1:2" x14ac:dyDescent="0.25">
      <c r="A4150" s="7">
        <f>YEAR(Table1[[#This Row],[Order Date]])</f>
        <v>2016</v>
      </c>
      <c r="B4150" s="8" t="s">
        <v>669</v>
      </c>
    </row>
    <row r="4151" spans="1:2" x14ac:dyDescent="0.25">
      <c r="A4151" s="7">
        <f>YEAR(Table1[[#This Row],[Order Date]])</f>
        <v>2016</v>
      </c>
      <c r="B4151" s="8" t="s">
        <v>1251</v>
      </c>
    </row>
    <row r="4152" spans="1:2" x14ac:dyDescent="0.25">
      <c r="A4152" s="7">
        <f>YEAR(Table1[[#This Row],[Order Date]])</f>
        <v>2016</v>
      </c>
      <c r="B4152" s="8" t="s">
        <v>1758</v>
      </c>
    </row>
    <row r="4153" spans="1:2" x14ac:dyDescent="0.25">
      <c r="A4153" s="7">
        <f>YEAR(Table1[[#This Row],[Order Date]])</f>
        <v>2016</v>
      </c>
      <c r="B4153" s="8" t="s">
        <v>1758</v>
      </c>
    </row>
    <row r="4154" spans="1:2" x14ac:dyDescent="0.25">
      <c r="A4154" s="7">
        <f>YEAR(Table1[[#This Row],[Order Date]])</f>
        <v>2016</v>
      </c>
      <c r="B4154" s="8" t="s">
        <v>695</v>
      </c>
    </row>
    <row r="4155" spans="1:2" x14ac:dyDescent="0.25">
      <c r="A4155" s="7">
        <f>YEAR(Table1[[#This Row],[Order Date]])</f>
        <v>2016</v>
      </c>
      <c r="B4155" s="8" t="s">
        <v>695</v>
      </c>
    </row>
    <row r="4156" spans="1:2" x14ac:dyDescent="0.25">
      <c r="A4156" s="7">
        <f>YEAR(Table1[[#This Row],[Order Date]])</f>
        <v>2016</v>
      </c>
      <c r="B4156" s="8" t="s">
        <v>853</v>
      </c>
    </row>
    <row r="4157" spans="1:2" x14ac:dyDescent="0.25">
      <c r="A4157" s="7">
        <f>YEAR(Table1[[#This Row],[Order Date]])</f>
        <v>2016</v>
      </c>
      <c r="B4157" s="8" t="s">
        <v>2318</v>
      </c>
    </row>
    <row r="4158" spans="1:2" x14ac:dyDescent="0.25">
      <c r="A4158" s="7">
        <f>YEAR(Table1[[#This Row],[Order Date]])</f>
        <v>2016</v>
      </c>
      <c r="B4158" s="8" t="s">
        <v>1883</v>
      </c>
    </row>
    <row r="4159" spans="1:2" x14ac:dyDescent="0.25">
      <c r="A4159" s="7">
        <f>YEAR(Table1[[#This Row],[Order Date]])</f>
        <v>2016</v>
      </c>
      <c r="B4159" s="8" t="s">
        <v>1883</v>
      </c>
    </row>
    <row r="4160" spans="1:2" x14ac:dyDescent="0.25">
      <c r="A4160" s="7">
        <f>YEAR(Table1[[#This Row],[Order Date]])</f>
        <v>2016</v>
      </c>
      <c r="B4160" s="8" t="s">
        <v>1883</v>
      </c>
    </row>
    <row r="4161" spans="1:2" x14ac:dyDescent="0.25">
      <c r="A4161" s="7">
        <f>YEAR(Table1[[#This Row],[Order Date]])</f>
        <v>2016</v>
      </c>
      <c r="B4161" s="8" t="s">
        <v>1343</v>
      </c>
    </row>
    <row r="4162" spans="1:2" x14ac:dyDescent="0.25">
      <c r="A4162" s="7">
        <f>YEAR(Table1[[#This Row],[Order Date]])</f>
        <v>2016</v>
      </c>
      <c r="B4162" s="8" t="s">
        <v>2435</v>
      </c>
    </row>
    <row r="4163" spans="1:2" x14ac:dyDescent="0.25">
      <c r="A4163" s="7">
        <f>YEAR(Table1[[#This Row],[Order Date]])</f>
        <v>2016</v>
      </c>
      <c r="B4163" s="8" t="s">
        <v>2435</v>
      </c>
    </row>
    <row r="4164" spans="1:2" x14ac:dyDescent="0.25">
      <c r="A4164" s="7">
        <f>YEAR(Table1[[#This Row],[Order Date]])</f>
        <v>2016</v>
      </c>
      <c r="B4164" s="8" t="s">
        <v>387</v>
      </c>
    </row>
    <row r="4165" spans="1:2" x14ac:dyDescent="0.25">
      <c r="A4165" s="7">
        <f>YEAR(Table1[[#This Row],[Order Date]])</f>
        <v>2016</v>
      </c>
      <c r="B4165" s="8" t="s">
        <v>387</v>
      </c>
    </row>
    <row r="4166" spans="1:2" x14ac:dyDescent="0.25">
      <c r="A4166" s="7">
        <f>YEAR(Table1[[#This Row],[Order Date]])</f>
        <v>2016</v>
      </c>
      <c r="B4166" s="8" t="s">
        <v>387</v>
      </c>
    </row>
    <row r="4167" spans="1:2" x14ac:dyDescent="0.25">
      <c r="A4167" s="7">
        <f>YEAR(Table1[[#This Row],[Order Date]])</f>
        <v>2016</v>
      </c>
      <c r="B4167" s="8" t="s">
        <v>387</v>
      </c>
    </row>
    <row r="4168" spans="1:2" x14ac:dyDescent="0.25">
      <c r="A4168" s="7">
        <f>YEAR(Table1[[#This Row],[Order Date]])</f>
        <v>2016</v>
      </c>
      <c r="B4168" s="8" t="s">
        <v>1343</v>
      </c>
    </row>
    <row r="4169" spans="1:2" x14ac:dyDescent="0.25">
      <c r="A4169" s="7">
        <f>YEAR(Table1[[#This Row],[Order Date]])</f>
        <v>2016</v>
      </c>
      <c r="B4169" s="8" t="s">
        <v>1487</v>
      </c>
    </row>
    <row r="4170" spans="1:2" x14ac:dyDescent="0.25">
      <c r="A4170" s="7">
        <f>YEAR(Table1[[#This Row],[Order Date]])</f>
        <v>2016</v>
      </c>
      <c r="B4170" s="8" t="s">
        <v>768</v>
      </c>
    </row>
    <row r="4171" spans="1:2" x14ac:dyDescent="0.25">
      <c r="A4171" s="7">
        <f>YEAR(Table1[[#This Row],[Order Date]])</f>
        <v>2016</v>
      </c>
      <c r="B4171" s="8" t="s">
        <v>768</v>
      </c>
    </row>
    <row r="4172" spans="1:2" x14ac:dyDescent="0.25">
      <c r="A4172" s="7">
        <f>YEAR(Table1[[#This Row],[Order Date]])</f>
        <v>2016</v>
      </c>
      <c r="B4172" s="8" t="s">
        <v>768</v>
      </c>
    </row>
    <row r="4173" spans="1:2" x14ac:dyDescent="0.25">
      <c r="A4173" s="7">
        <f>YEAR(Table1[[#This Row],[Order Date]])</f>
        <v>2016</v>
      </c>
      <c r="B4173" s="8" t="s">
        <v>1762</v>
      </c>
    </row>
    <row r="4174" spans="1:2" x14ac:dyDescent="0.25">
      <c r="A4174" s="7">
        <f>YEAR(Table1[[#This Row],[Order Date]])</f>
        <v>2016</v>
      </c>
      <c r="B4174" s="8" t="s">
        <v>1762</v>
      </c>
    </row>
    <row r="4175" spans="1:2" x14ac:dyDescent="0.25">
      <c r="A4175" s="7">
        <f>YEAR(Table1[[#This Row],[Order Date]])</f>
        <v>2016</v>
      </c>
      <c r="B4175" s="8" t="s">
        <v>2439</v>
      </c>
    </row>
    <row r="4176" spans="1:2" x14ac:dyDescent="0.25">
      <c r="A4176" s="7">
        <f>YEAR(Table1[[#This Row],[Order Date]])</f>
        <v>2016</v>
      </c>
      <c r="B4176" s="8" t="s">
        <v>1431</v>
      </c>
    </row>
    <row r="4177" spans="1:2" x14ac:dyDescent="0.25">
      <c r="A4177" s="7">
        <f>YEAR(Table1[[#This Row],[Order Date]])</f>
        <v>2016</v>
      </c>
      <c r="B4177" s="8" t="s">
        <v>1431</v>
      </c>
    </row>
    <row r="4178" spans="1:2" x14ac:dyDescent="0.25">
      <c r="A4178" s="7">
        <f>YEAR(Table1[[#This Row],[Order Date]])</f>
        <v>2016</v>
      </c>
      <c r="B4178" s="8" t="s">
        <v>1431</v>
      </c>
    </row>
    <row r="4179" spans="1:2" x14ac:dyDescent="0.25">
      <c r="A4179" s="7">
        <f>YEAR(Table1[[#This Row],[Order Date]])</f>
        <v>2016</v>
      </c>
      <c r="B4179" s="8" t="s">
        <v>343</v>
      </c>
    </row>
    <row r="4180" spans="1:2" x14ac:dyDescent="0.25">
      <c r="A4180" s="7">
        <f>YEAR(Table1[[#This Row],[Order Date]])</f>
        <v>2016</v>
      </c>
      <c r="B4180" s="8" t="s">
        <v>343</v>
      </c>
    </row>
    <row r="4181" spans="1:2" x14ac:dyDescent="0.25">
      <c r="A4181" s="7">
        <f>YEAR(Table1[[#This Row],[Order Date]])</f>
        <v>2016</v>
      </c>
      <c r="B4181" s="8" t="s">
        <v>259</v>
      </c>
    </row>
    <row r="4182" spans="1:2" x14ac:dyDescent="0.25">
      <c r="A4182" s="7">
        <f>YEAR(Table1[[#This Row],[Order Date]])</f>
        <v>2016</v>
      </c>
      <c r="B4182" s="8" t="s">
        <v>1671</v>
      </c>
    </row>
    <row r="4183" spans="1:2" x14ac:dyDescent="0.25">
      <c r="A4183" s="7">
        <f>YEAR(Table1[[#This Row],[Order Date]])</f>
        <v>2016</v>
      </c>
      <c r="B4183" s="8" t="s">
        <v>530</v>
      </c>
    </row>
    <row r="4184" spans="1:2" x14ac:dyDescent="0.25">
      <c r="A4184" s="7">
        <f>YEAR(Table1[[#This Row],[Order Date]])</f>
        <v>2016</v>
      </c>
      <c r="B4184" s="8" t="s">
        <v>530</v>
      </c>
    </row>
    <row r="4185" spans="1:2" x14ac:dyDescent="0.25">
      <c r="A4185" s="7">
        <f>YEAR(Table1[[#This Row],[Order Date]])</f>
        <v>2016</v>
      </c>
      <c r="B4185" s="8" t="s">
        <v>176</v>
      </c>
    </row>
    <row r="4186" spans="1:2" x14ac:dyDescent="0.25">
      <c r="A4186" s="7">
        <f>YEAR(Table1[[#This Row],[Order Date]])</f>
        <v>2016</v>
      </c>
      <c r="B4186" s="8" t="s">
        <v>1401</v>
      </c>
    </row>
    <row r="4187" spans="1:2" x14ac:dyDescent="0.25">
      <c r="A4187" s="7">
        <f>YEAR(Table1[[#This Row],[Order Date]])</f>
        <v>2016</v>
      </c>
      <c r="B4187" s="8" t="s">
        <v>1817</v>
      </c>
    </row>
    <row r="4188" spans="1:2" x14ac:dyDescent="0.25">
      <c r="A4188" s="7">
        <f>YEAR(Table1[[#This Row],[Order Date]])</f>
        <v>2016</v>
      </c>
      <c r="B4188" s="8" t="s">
        <v>509</v>
      </c>
    </row>
    <row r="4189" spans="1:2" x14ac:dyDescent="0.25">
      <c r="A4189" s="7">
        <f>YEAR(Table1[[#This Row],[Order Date]])</f>
        <v>2016</v>
      </c>
      <c r="B4189" s="8" t="s">
        <v>509</v>
      </c>
    </row>
    <row r="4190" spans="1:2" x14ac:dyDescent="0.25">
      <c r="A4190" s="7">
        <f>YEAR(Table1[[#This Row],[Order Date]])</f>
        <v>2016</v>
      </c>
      <c r="B4190" s="8" t="s">
        <v>509</v>
      </c>
    </row>
    <row r="4191" spans="1:2" x14ac:dyDescent="0.25">
      <c r="A4191" s="7">
        <f>YEAR(Table1[[#This Row],[Order Date]])</f>
        <v>2016</v>
      </c>
      <c r="B4191" s="8" t="s">
        <v>873</v>
      </c>
    </row>
    <row r="4192" spans="1:2" x14ac:dyDescent="0.25">
      <c r="A4192" s="7">
        <f>YEAR(Table1[[#This Row],[Order Date]])</f>
        <v>2016</v>
      </c>
      <c r="B4192" s="8" t="s">
        <v>154</v>
      </c>
    </row>
    <row r="4193" spans="1:2" x14ac:dyDescent="0.25">
      <c r="A4193" s="7">
        <f>YEAR(Table1[[#This Row],[Order Date]])</f>
        <v>2016</v>
      </c>
      <c r="B4193" s="8" t="s">
        <v>1477</v>
      </c>
    </row>
    <row r="4194" spans="1:2" x14ac:dyDescent="0.25">
      <c r="A4194" s="7">
        <f>YEAR(Table1[[#This Row],[Order Date]])</f>
        <v>2016</v>
      </c>
      <c r="B4194" s="8" t="s">
        <v>1258</v>
      </c>
    </row>
    <row r="4195" spans="1:2" x14ac:dyDescent="0.25">
      <c r="A4195" s="7">
        <f>YEAR(Table1[[#This Row],[Order Date]])</f>
        <v>2016</v>
      </c>
      <c r="B4195" s="8" t="s">
        <v>1295</v>
      </c>
    </row>
    <row r="4196" spans="1:2" x14ac:dyDescent="0.25">
      <c r="A4196" s="7">
        <f>YEAR(Table1[[#This Row],[Order Date]])</f>
        <v>2016</v>
      </c>
      <c r="B4196" s="8" t="s">
        <v>1181</v>
      </c>
    </row>
    <row r="4197" spans="1:2" x14ac:dyDescent="0.25">
      <c r="A4197" s="7">
        <f>YEAR(Table1[[#This Row],[Order Date]])</f>
        <v>2016</v>
      </c>
      <c r="B4197" s="8" t="s">
        <v>1181</v>
      </c>
    </row>
    <row r="4198" spans="1:2" x14ac:dyDescent="0.25">
      <c r="A4198" s="7">
        <f>YEAR(Table1[[#This Row],[Order Date]])</f>
        <v>2016</v>
      </c>
      <c r="B4198" s="8" t="s">
        <v>1181</v>
      </c>
    </row>
    <row r="4199" spans="1:2" x14ac:dyDescent="0.25">
      <c r="A4199" s="7">
        <f>YEAR(Table1[[#This Row],[Order Date]])</f>
        <v>2016</v>
      </c>
      <c r="B4199" s="8" t="s">
        <v>1181</v>
      </c>
    </row>
    <row r="4200" spans="1:2" x14ac:dyDescent="0.25">
      <c r="A4200" s="7">
        <f>YEAR(Table1[[#This Row],[Order Date]])</f>
        <v>2016</v>
      </c>
      <c r="B4200" s="8" t="s">
        <v>1181</v>
      </c>
    </row>
    <row r="4201" spans="1:2" x14ac:dyDescent="0.25">
      <c r="A4201" s="7">
        <f>YEAR(Table1[[#This Row],[Order Date]])</f>
        <v>2016</v>
      </c>
      <c r="B4201" s="8" t="s">
        <v>1181</v>
      </c>
    </row>
    <row r="4202" spans="1:2" x14ac:dyDescent="0.25">
      <c r="A4202" s="7">
        <f>YEAR(Table1[[#This Row],[Order Date]])</f>
        <v>2016</v>
      </c>
      <c r="B4202" s="8" t="s">
        <v>1181</v>
      </c>
    </row>
    <row r="4203" spans="1:2" x14ac:dyDescent="0.25">
      <c r="A4203" s="7">
        <f>YEAR(Table1[[#This Row],[Order Date]])</f>
        <v>2016</v>
      </c>
      <c r="B4203" s="8" t="s">
        <v>1181</v>
      </c>
    </row>
    <row r="4204" spans="1:2" x14ac:dyDescent="0.25">
      <c r="A4204" s="7">
        <f>YEAR(Table1[[#This Row],[Order Date]])</f>
        <v>2016</v>
      </c>
      <c r="B4204" s="8" t="s">
        <v>1181</v>
      </c>
    </row>
    <row r="4205" spans="1:2" x14ac:dyDescent="0.25">
      <c r="A4205" s="7">
        <f>YEAR(Table1[[#This Row],[Order Date]])</f>
        <v>2016</v>
      </c>
      <c r="B4205" s="8" t="s">
        <v>1181</v>
      </c>
    </row>
    <row r="4206" spans="1:2" x14ac:dyDescent="0.25">
      <c r="A4206" s="7">
        <f>YEAR(Table1[[#This Row],[Order Date]])</f>
        <v>2016</v>
      </c>
      <c r="B4206" s="8" t="s">
        <v>1181</v>
      </c>
    </row>
    <row r="4207" spans="1:2" x14ac:dyDescent="0.25">
      <c r="A4207" s="7">
        <f>YEAR(Table1[[#This Row],[Order Date]])</f>
        <v>2016</v>
      </c>
      <c r="B4207" s="8" t="s">
        <v>325</v>
      </c>
    </row>
    <row r="4208" spans="1:2" x14ac:dyDescent="0.25">
      <c r="A4208" s="7">
        <f>YEAR(Table1[[#This Row],[Order Date]])</f>
        <v>2016</v>
      </c>
      <c r="B4208" s="8" t="s">
        <v>325</v>
      </c>
    </row>
    <row r="4209" spans="1:2" x14ac:dyDescent="0.25">
      <c r="A4209" s="7">
        <f>YEAR(Table1[[#This Row],[Order Date]])</f>
        <v>2016</v>
      </c>
      <c r="B4209" s="8" t="s">
        <v>325</v>
      </c>
    </row>
    <row r="4210" spans="1:2" x14ac:dyDescent="0.25">
      <c r="A4210" s="7">
        <f>YEAR(Table1[[#This Row],[Order Date]])</f>
        <v>2016</v>
      </c>
      <c r="B4210" s="8" t="s">
        <v>325</v>
      </c>
    </row>
    <row r="4211" spans="1:2" x14ac:dyDescent="0.25">
      <c r="A4211" s="7">
        <f>YEAR(Table1[[#This Row],[Order Date]])</f>
        <v>2016</v>
      </c>
      <c r="B4211" s="8" t="s">
        <v>427</v>
      </c>
    </row>
    <row r="4212" spans="1:2" x14ac:dyDescent="0.25">
      <c r="A4212" s="7">
        <f>YEAR(Table1[[#This Row],[Order Date]])</f>
        <v>2016</v>
      </c>
      <c r="B4212" s="8" t="s">
        <v>383</v>
      </c>
    </row>
    <row r="4213" spans="1:2" x14ac:dyDescent="0.25">
      <c r="A4213" s="7">
        <f>YEAR(Table1[[#This Row],[Order Date]])</f>
        <v>2016</v>
      </c>
      <c r="B4213" s="8" t="s">
        <v>383</v>
      </c>
    </row>
    <row r="4214" spans="1:2" x14ac:dyDescent="0.25">
      <c r="A4214" s="7">
        <f>YEAR(Table1[[#This Row],[Order Date]])</f>
        <v>2016</v>
      </c>
      <c r="B4214" s="8" t="s">
        <v>2444</v>
      </c>
    </row>
    <row r="4215" spans="1:2" x14ac:dyDescent="0.25">
      <c r="A4215" s="7">
        <f>YEAR(Table1[[#This Row],[Order Date]])</f>
        <v>2016</v>
      </c>
      <c r="B4215" s="8" t="s">
        <v>2424</v>
      </c>
    </row>
    <row r="4216" spans="1:2" x14ac:dyDescent="0.25">
      <c r="A4216" s="7">
        <f>YEAR(Table1[[#This Row],[Order Date]])</f>
        <v>2016</v>
      </c>
      <c r="B4216" s="8" t="s">
        <v>2131</v>
      </c>
    </row>
    <row r="4217" spans="1:2" x14ac:dyDescent="0.25">
      <c r="A4217" s="7">
        <f>YEAR(Table1[[#This Row],[Order Date]])</f>
        <v>2016</v>
      </c>
      <c r="B4217" s="8" t="s">
        <v>170</v>
      </c>
    </row>
    <row r="4218" spans="1:2" x14ac:dyDescent="0.25">
      <c r="A4218" s="7">
        <f>YEAR(Table1[[#This Row],[Order Date]])</f>
        <v>2016</v>
      </c>
      <c r="B4218" s="8" t="s">
        <v>2252</v>
      </c>
    </row>
    <row r="4219" spans="1:2" x14ac:dyDescent="0.25">
      <c r="A4219" s="7">
        <f>YEAR(Table1[[#This Row],[Order Date]])</f>
        <v>2016</v>
      </c>
      <c r="B4219" s="8" t="s">
        <v>2252</v>
      </c>
    </row>
    <row r="4220" spans="1:2" x14ac:dyDescent="0.25">
      <c r="A4220" s="7">
        <f>YEAR(Table1[[#This Row],[Order Date]])</f>
        <v>2016</v>
      </c>
      <c r="B4220" s="8" t="s">
        <v>1682</v>
      </c>
    </row>
    <row r="4221" spans="1:2" x14ac:dyDescent="0.25">
      <c r="A4221" s="7">
        <f>YEAR(Table1[[#This Row],[Order Date]])</f>
        <v>2016</v>
      </c>
      <c r="B4221" s="8" t="s">
        <v>503</v>
      </c>
    </row>
    <row r="4222" spans="1:2" x14ac:dyDescent="0.25">
      <c r="A4222" s="7">
        <f>YEAR(Table1[[#This Row],[Order Date]])</f>
        <v>2016</v>
      </c>
      <c r="B4222" s="8" t="s">
        <v>503</v>
      </c>
    </row>
    <row r="4223" spans="1:2" x14ac:dyDescent="0.25">
      <c r="A4223" s="7">
        <f>YEAR(Table1[[#This Row],[Order Date]])</f>
        <v>2016</v>
      </c>
      <c r="B4223" s="8" t="s">
        <v>1513</v>
      </c>
    </row>
    <row r="4224" spans="1:2" x14ac:dyDescent="0.25">
      <c r="A4224" s="7">
        <f>YEAR(Table1[[#This Row],[Order Date]])</f>
        <v>2016</v>
      </c>
      <c r="B4224" s="8" t="s">
        <v>1933</v>
      </c>
    </row>
    <row r="4225" spans="1:2" x14ac:dyDescent="0.25">
      <c r="A4225" s="7">
        <f>YEAR(Table1[[#This Row],[Order Date]])</f>
        <v>2016</v>
      </c>
      <c r="B4225" s="8" t="s">
        <v>1933</v>
      </c>
    </row>
    <row r="4226" spans="1:2" x14ac:dyDescent="0.25">
      <c r="A4226" s="7">
        <f>YEAR(Table1[[#This Row],[Order Date]])</f>
        <v>2016</v>
      </c>
      <c r="B4226" s="8" t="s">
        <v>1933</v>
      </c>
    </row>
    <row r="4227" spans="1:2" x14ac:dyDescent="0.25">
      <c r="A4227" s="7">
        <f>YEAR(Table1[[#This Row],[Order Date]])</f>
        <v>2016</v>
      </c>
      <c r="B4227" s="8" t="s">
        <v>1933</v>
      </c>
    </row>
    <row r="4228" spans="1:2" x14ac:dyDescent="0.25">
      <c r="A4228" s="7">
        <f>YEAR(Table1[[#This Row],[Order Date]])</f>
        <v>2016</v>
      </c>
      <c r="B4228" s="8" t="s">
        <v>2156</v>
      </c>
    </row>
    <row r="4229" spans="1:2" x14ac:dyDescent="0.25">
      <c r="A4229" s="7">
        <f>YEAR(Table1[[#This Row],[Order Date]])</f>
        <v>2016</v>
      </c>
      <c r="B4229" s="8" t="s">
        <v>635</v>
      </c>
    </row>
    <row r="4230" spans="1:2" x14ac:dyDescent="0.25">
      <c r="A4230" s="7">
        <f>YEAR(Table1[[#This Row],[Order Date]])</f>
        <v>2016</v>
      </c>
      <c r="B4230" s="8" t="s">
        <v>635</v>
      </c>
    </row>
    <row r="4231" spans="1:2" x14ac:dyDescent="0.25">
      <c r="A4231" s="7">
        <f>YEAR(Table1[[#This Row],[Order Date]])</f>
        <v>2016</v>
      </c>
      <c r="B4231" s="8" t="s">
        <v>1287</v>
      </c>
    </row>
    <row r="4232" spans="1:2" x14ac:dyDescent="0.25">
      <c r="A4232" s="7">
        <f>YEAR(Table1[[#This Row],[Order Date]])</f>
        <v>2016</v>
      </c>
      <c r="B4232" s="8" t="s">
        <v>1287</v>
      </c>
    </row>
    <row r="4233" spans="1:2" x14ac:dyDescent="0.25">
      <c r="A4233" s="7">
        <f>YEAR(Table1[[#This Row],[Order Date]])</f>
        <v>2016</v>
      </c>
      <c r="B4233" s="8" t="s">
        <v>1287</v>
      </c>
    </row>
    <row r="4234" spans="1:2" x14ac:dyDescent="0.25">
      <c r="A4234" s="7">
        <f>YEAR(Table1[[#This Row],[Order Date]])</f>
        <v>2016</v>
      </c>
      <c r="B4234" s="8" t="s">
        <v>1287</v>
      </c>
    </row>
    <row r="4235" spans="1:2" x14ac:dyDescent="0.25">
      <c r="A4235" s="7">
        <f>YEAR(Table1[[#This Row],[Order Date]])</f>
        <v>2016</v>
      </c>
      <c r="B4235" s="8" t="s">
        <v>1994</v>
      </c>
    </row>
    <row r="4236" spans="1:2" x14ac:dyDescent="0.25">
      <c r="A4236" s="7">
        <f>YEAR(Table1[[#This Row],[Order Date]])</f>
        <v>2016</v>
      </c>
      <c r="B4236" s="8" t="s">
        <v>237</v>
      </c>
    </row>
    <row r="4237" spans="1:2" x14ac:dyDescent="0.25">
      <c r="A4237" s="7">
        <f>YEAR(Table1[[#This Row],[Order Date]])</f>
        <v>2016</v>
      </c>
      <c r="B4237" s="8" t="s">
        <v>237</v>
      </c>
    </row>
    <row r="4238" spans="1:2" x14ac:dyDescent="0.25">
      <c r="A4238" s="7">
        <f>YEAR(Table1[[#This Row],[Order Date]])</f>
        <v>2016</v>
      </c>
      <c r="B4238" s="8" t="s">
        <v>1448</v>
      </c>
    </row>
    <row r="4239" spans="1:2" x14ac:dyDescent="0.25">
      <c r="A4239" s="7">
        <f>YEAR(Table1[[#This Row],[Order Date]])</f>
        <v>2016</v>
      </c>
      <c r="B4239" s="8" t="s">
        <v>1448</v>
      </c>
    </row>
    <row r="4240" spans="1:2" x14ac:dyDescent="0.25">
      <c r="A4240" s="7">
        <f>YEAR(Table1[[#This Row],[Order Date]])</f>
        <v>2016</v>
      </c>
      <c r="B4240" s="8" t="s">
        <v>709</v>
      </c>
    </row>
    <row r="4241" spans="1:2" x14ac:dyDescent="0.25">
      <c r="A4241" s="7">
        <f>YEAR(Table1[[#This Row],[Order Date]])</f>
        <v>2016</v>
      </c>
      <c r="B4241" s="8" t="s">
        <v>709</v>
      </c>
    </row>
    <row r="4242" spans="1:2" x14ac:dyDescent="0.25">
      <c r="A4242" s="7">
        <f>YEAR(Table1[[#This Row],[Order Date]])</f>
        <v>2016</v>
      </c>
      <c r="B4242" s="8" t="s">
        <v>176</v>
      </c>
    </row>
    <row r="4243" spans="1:2" x14ac:dyDescent="0.25">
      <c r="A4243" s="7">
        <f>YEAR(Table1[[#This Row],[Order Date]])</f>
        <v>2016</v>
      </c>
      <c r="B4243" s="8" t="s">
        <v>176</v>
      </c>
    </row>
    <row r="4244" spans="1:2" x14ac:dyDescent="0.25">
      <c r="A4244" s="7">
        <f>YEAR(Table1[[#This Row],[Order Date]])</f>
        <v>2016</v>
      </c>
      <c r="B4244" s="8" t="s">
        <v>709</v>
      </c>
    </row>
    <row r="4245" spans="1:2" x14ac:dyDescent="0.25">
      <c r="A4245" s="7">
        <f>YEAR(Table1[[#This Row],[Order Date]])</f>
        <v>2016</v>
      </c>
      <c r="B4245" s="8" t="s">
        <v>1723</v>
      </c>
    </row>
    <row r="4246" spans="1:2" x14ac:dyDescent="0.25">
      <c r="A4246" s="7">
        <f>YEAR(Table1[[#This Row],[Order Date]])</f>
        <v>2016</v>
      </c>
      <c r="B4246" s="8" t="s">
        <v>1720</v>
      </c>
    </row>
    <row r="4247" spans="1:2" x14ac:dyDescent="0.25">
      <c r="A4247" s="7">
        <f>YEAR(Table1[[#This Row],[Order Date]])</f>
        <v>2016</v>
      </c>
      <c r="B4247" s="8" t="s">
        <v>1720</v>
      </c>
    </row>
    <row r="4248" spans="1:2" x14ac:dyDescent="0.25">
      <c r="A4248" s="7">
        <f>YEAR(Table1[[#This Row],[Order Date]])</f>
        <v>2016</v>
      </c>
      <c r="B4248" s="8" t="s">
        <v>1720</v>
      </c>
    </row>
    <row r="4249" spans="1:2" x14ac:dyDescent="0.25">
      <c r="A4249" s="7">
        <f>YEAR(Table1[[#This Row],[Order Date]])</f>
        <v>2016</v>
      </c>
      <c r="B4249" s="8" t="s">
        <v>1720</v>
      </c>
    </row>
    <row r="4250" spans="1:2" x14ac:dyDescent="0.25">
      <c r="A4250" s="7">
        <f>YEAR(Table1[[#This Row],[Order Date]])</f>
        <v>2016</v>
      </c>
      <c r="B4250" s="8" t="s">
        <v>1977</v>
      </c>
    </row>
    <row r="4251" spans="1:2" x14ac:dyDescent="0.25">
      <c r="A4251" s="7">
        <f>YEAR(Table1[[#This Row],[Order Date]])</f>
        <v>2016</v>
      </c>
      <c r="B4251" s="8" t="s">
        <v>1977</v>
      </c>
    </row>
    <row r="4252" spans="1:2" x14ac:dyDescent="0.25">
      <c r="A4252" s="7">
        <f>YEAR(Table1[[#This Row],[Order Date]])</f>
        <v>2016</v>
      </c>
      <c r="B4252" s="8" t="s">
        <v>1977</v>
      </c>
    </row>
    <row r="4253" spans="1:2" x14ac:dyDescent="0.25">
      <c r="A4253" s="7">
        <f>YEAR(Table1[[#This Row],[Order Date]])</f>
        <v>2016</v>
      </c>
      <c r="B4253" s="8" t="s">
        <v>1922</v>
      </c>
    </row>
    <row r="4254" spans="1:2" x14ac:dyDescent="0.25">
      <c r="A4254" s="7">
        <f>YEAR(Table1[[#This Row],[Order Date]])</f>
        <v>2016</v>
      </c>
      <c r="B4254" s="8" t="s">
        <v>1922</v>
      </c>
    </row>
    <row r="4255" spans="1:2" x14ac:dyDescent="0.25">
      <c r="A4255" s="7">
        <f>YEAR(Table1[[#This Row],[Order Date]])</f>
        <v>2016</v>
      </c>
      <c r="B4255" s="8" t="s">
        <v>1922</v>
      </c>
    </row>
    <row r="4256" spans="1:2" x14ac:dyDescent="0.25">
      <c r="A4256" s="7">
        <f>YEAR(Table1[[#This Row],[Order Date]])</f>
        <v>2016</v>
      </c>
      <c r="B4256" s="8" t="s">
        <v>1287</v>
      </c>
    </row>
    <row r="4257" spans="1:2" x14ac:dyDescent="0.25">
      <c r="A4257" s="7">
        <f>YEAR(Table1[[#This Row],[Order Date]])</f>
        <v>2016</v>
      </c>
      <c r="B4257" s="8" t="s">
        <v>947</v>
      </c>
    </row>
    <row r="4258" spans="1:2" x14ac:dyDescent="0.25">
      <c r="A4258" s="7">
        <f>YEAR(Table1[[#This Row],[Order Date]])</f>
        <v>2016</v>
      </c>
      <c r="B4258" s="8" t="s">
        <v>1595</v>
      </c>
    </row>
    <row r="4259" spans="1:2" x14ac:dyDescent="0.25">
      <c r="A4259" s="7">
        <f>YEAR(Table1[[#This Row],[Order Date]])</f>
        <v>2016</v>
      </c>
      <c r="B4259" s="8" t="s">
        <v>1595</v>
      </c>
    </row>
    <row r="4260" spans="1:2" x14ac:dyDescent="0.25">
      <c r="A4260" s="7">
        <f>YEAR(Table1[[#This Row],[Order Date]])</f>
        <v>2016</v>
      </c>
      <c r="B4260" s="8" t="s">
        <v>1595</v>
      </c>
    </row>
    <row r="4261" spans="1:2" x14ac:dyDescent="0.25">
      <c r="A4261" s="7">
        <f>YEAR(Table1[[#This Row],[Order Date]])</f>
        <v>2016</v>
      </c>
      <c r="B4261" s="8" t="s">
        <v>940</v>
      </c>
    </row>
    <row r="4262" spans="1:2" x14ac:dyDescent="0.25">
      <c r="A4262" s="7">
        <f>YEAR(Table1[[#This Row],[Order Date]])</f>
        <v>2016</v>
      </c>
      <c r="B4262" s="8" t="s">
        <v>2138</v>
      </c>
    </row>
    <row r="4263" spans="1:2" x14ac:dyDescent="0.25">
      <c r="A4263" s="7">
        <f>YEAR(Table1[[#This Row],[Order Date]])</f>
        <v>2016</v>
      </c>
      <c r="B4263" s="8" t="s">
        <v>884</v>
      </c>
    </row>
    <row r="4264" spans="1:2" x14ac:dyDescent="0.25">
      <c r="A4264" s="7">
        <f>YEAR(Table1[[#This Row],[Order Date]])</f>
        <v>2016</v>
      </c>
      <c r="B4264" s="8" t="s">
        <v>161</v>
      </c>
    </row>
    <row r="4265" spans="1:2" x14ac:dyDescent="0.25">
      <c r="A4265" s="7">
        <f>YEAR(Table1[[#This Row],[Order Date]])</f>
        <v>2016</v>
      </c>
      <c r="B4265" s="8" t="s">
        <v>2447</v>
      </c>
    </row>
    <row r="4266" spans="1:2" x14ac:dyDescent="0.25">
      <c r="A4266" s="7">
        <f>YEAR(Table1[[#This Row],[Order Date]])</f>
        <v>2016</v>
      </c>
      <c r="B4266" s="8" t="s">
        <v>1260</v>
      </c>
    </row>
    <row r="4267" spans="1:2" x14ac:dyDescent="0.25">
      <c r="A4267" s="7">
        <f>YEAR(Table1[[#This Row],[Order Date]])</f>
        <v>2016</v>
      </c>
      <c r="B4267" s="8" t="s">
        <v>2060</v>
      </c>
    </row>
    <row r="4268" spans="1:2" x14ac:dyDescent="0.25">
      <c r="A4268" s="7">
        <f>YEAR(Table1[[#This Row],[Order Date]])</f>
        <v>2016</v>
      </c>
      <c r="B4268" s="8" t="s">
        <v>1598</v>
      </c>
    </row>
    <row r="4269" spans="1:2" x14ac:dyDescent="0.25">
      <c r="A4269" s="7">
        <f>YEAR(Table1[[#This Row],[Order Date]])</f>
        <v>2016</v>
      </c>
      <c r="B4269" s="8" t="s">
        <v>1598</v>
      </c>
    </row>
    <row r="4270" spans="1:2" x14ac:dyDescent="0.25">
      <c r="A4270" s="7">
        <f>YEAR(Table1[[#This Row],[Order Date]])</f>
        <v>2016</v>
      </c>
      <c r="B4270" s="8" t="s">
        <v>1598</v>
      </c>
    </row>
    <row r="4271" spans="1:2" x14ac:dyDescent="0.25">
      <c r="A4271" s="7">
        <f>YEAR(Table1[[#This Row],[Order Date]])</f>
        <v>2016</v>
      </c>
      <c r="B4271" s="8" t="s">
        <v>1598</v>
      </c>
    </row>
    <row r="4272" spans="1:2" x14ac:dyDescent="0.25">
      <c r="A4272" s="7">
        <f>YEAR(Table1[[#This Row],[Order Date]])</f>
        <v>2016</v>
      </c>
      <c r="B4272" s="8" t="s">
        <v>1289</v>
      </c>
    </row>
    <row r="4273" spans="1:2" x14ac:dyDescent="0.25">
      <c r="A4273" s="7">
        <f>YEAR(Table1[[#This Row],[Order Date]])</f>
        <v>2016</v>
      </c>
      <c r="B4273" s="8" t="s">
        <v>796</v>
      </c>
    </row>
    <row r="4274" spans="1:2" x14ac:dyDescent="0.25">
      <c r="A4274" s="7">
        <f>YEAR(Table1[[#This Row],[Order Date]])</f>
        <v>2016</v>
      </c>
      <c r="B4274" s="8" t="s">
        <v>796</v>
      </c>
    </row>
    <row r="4275" spans="1:2" x14ac:dyDescent="0.25">
      <c r="A4275" s="7">
        <f>YEAR(Table1[[#This Row],[Order Date]])</f>
        <v>2016</v>
      </c>
      <c r="B4275" s="8" t="s">
        <v>796</v>
      </c>
    </row>
    <row r="4276" spans="1:2" x14ac:dyDescent="0.25">
      <c r="A4276" s="7">
        <f>YEAR(Table1[[#This Row],[Order Date]])</f>
        <v>2016</v>
      </c>
      <c r="B4276" s="8" t="s">
        <v>2450</v>
      </c>
    </row>
    <row r="4277" spans="1:2" x14ac:dyDescent="0.25">
      <c r="A4277" s="7">
        <f>YEAR(Table1[[#This Row],[Order Date]])</f>
        <v>2016</v>
      </c>
      <c r="B4277" s="8" t="s">
        <v>2450</v>
      </c>
    </row>
    <row r="4278" spans="1:2" x14ac:dyDescent="0.25">
      <c r="A4278" s="7">
        <f>YEAR(Table1[[#This Row],[Order Date]])</f>
        <v>2016</v>
      </c>
      <c r="B4278" s="8" t="s">
        <v>1831</v>
      </c>
    </row>
    <row r="4279" spans="1:2" x14ac:dyDescent="0.25">
      <c r="A4279" s="7">
        <f>YEAR(Table1[[#This Row],[Order Date]])</f>
        <v>2016</v>
      </c>
      <c r="B4279" s="8" t="s">
        <v>1271</v>
      </c>
    </row>
    <row r="4280" spans="1:2" x14ac:dyDescent="0.25">
      <c r="A4280" s="7">
        <f>YEAR(Table1[[#This Row],[Order Date]])</f>
        <v>2016</v>
      </c>
      <c r="B4280" s="8" t="s">
        <v>1271</v>
      </c>
    </row>
    <row r="4281" spans="1:2" x14ac:dyDescent="0.25">
      <c r="A4281" s="7">
        <f>YEAR(Table1[[#This Row],[Order Date]])</f>
        <v>2016</v>
      </c>
      <c r="B4281" s="8" t="s">
        <v>1271</v>
      </c>
    </row>
    <row r="4282" spans="1:2" x14ac:dyDescent="0.25">
      <c r="A4282" s="7">
        <f>YEAR(Table1[[#This Row],[Order Date]])</f>
        <v>2016</v>
      </c>
      <c r="B4282" s="8" t="s">
        <v>560</v>
      </c>
    </row>
    <row r="4283" spans="1:2" x14ac:dyDescent="0.25">
      <c r="A4283" s="7">
        <f>YEAR(Table1[[#This Row],[Order Date]])</f>
        <v>2016</v>
      </c>
      <c r="B4283" s="8" t="s">
        <v>560</v>
      </c>
    </row>
    <row r="4284" spans="1:2" x14ac:dyDescent="0.25">
      <c r="A4284" s="7">
        <f>YEAR(Table1[[#This Row],[Order Date]])</f>
        <v>2016</v>
      </c>
      <c r="B4284" s="8" t="s">
        <v>419</v>
      </c>
    </row>
    <row r="4285" spans="1:2" x14ac:dyDescent="0.25">
      <c r="A4285" s="7">
        <f>YEAR(Table1[[#This Row],[Order Date]])</f>
        <v>2016</v>
      </c>
      <c r="B4285" s="8" t="s">
        <v>419</v>
      </c>
    </row>
    <row r="4286" spans="1:2" x14ac:dyDescent="0.25">
      <c r="A4286" s="7">
        <f>YEAR(Table1[[#This Row],[Order Date]])</f>
        <v>2016</v>
      </c>
      <c r="B4286" s="8" t="s">
        <v>419</v>
      </c>
    </row>
    <row r="4287" spans="1:2" x14ac:dyDescent="0.25">
      <c r="A4287" s="7">
        <f>YEAR(Table1[[#This Row],[Order Date]])</f>
        <v>2016</v>
      </c>
      <c r="B4287" s="8" t="s">
        <v>419</v>
      </c>
    </row>
    <row r="4288" spans="1:2" x14ac:dyDescent="0.25">
      <c r="A4288" s="7">
        <f>YEAR(Table1[[#This Row],[Order Date]])</f>
        <v>2016</v>
      </c>
      <c r="B4288" s="8" t="s">
        <v>1863</v>
      </c>
    </row>
    <row r="4289" spans="1:2" x14ac:dyDescent="0.25">
      <c r="A4289" s="7">
        <f>YEAR(Table1[[#This Row],[Order Date]])</f>
        <v>2016</v>
      </c>
      <c r="B4289" s="8" t="s">
        <v>684</v>
      </c>
    </row>
    <row r="4290" spans="1:2" x14ac:dyDescent="0.25">
      <c r="A4290" s="7">
        <f>YEAR(Table1[[#This Row],[Order Date]])</f>
        <v>2016</v>
      </c>
      <c r="B4290" s="8" t="s">
        <v>794</v>
      </c>
    </row>
    <row r="4291" spans="1:2" x14ac:dyDescent="0.25">
      <c r="A4291" s="7">
        <f>YEAR(Table1[[#This Row],[Order Date]])</f>
        <v>2016</v>
      </c>
      <c r="B4291" s="8" t="s">
        <v>2104</v>
      </c>
    </row>
    <row r="4292" spans="1:2" x14ac:dyDescent="0.25">
      <c r="A4292" s="7">
        <f>YEAR(Table1[[#This Row],[Order Date]])</f>
        <v>2016</v>
      </c>
      <c r="B4292" s="8" t="s">
        <v>883</v>
      </c>
    </row>
    <row r="4293" spans="1:2" x14ac:dyDescent="0.25">
      <c r="A4293" s="7">
        <f>YEAR(Table1[[#This Row],[Order Date]])</f>
        <v>2016</v>
      </c>
      <c r="B4293" s="8" t="s">
        <v>883</v>
      </c>
    </row>
    <row r="4294" spans="1:2" x14ac:dyDescent="0.25">
      <c r="A4294" s="7">
        <f>YEAR(Table1[[#This Row],[Order Date]])</f>
        <v>2016</v>
      </c>
      <c r="B4294" s="8" t="s">
        <v>2057</v>
      </c>
    </row>
    <row r="4295" spans="1:2" x14ac:dyDescent="0.25">
      <c r="A4295" s="7">
        <f>YEAR(Table1[[#This Row],[Order Date]])</f>
        <v>2016</v>
      </c>
      <c r="B4295" s="8" t="s">
        <v>2057</v>
      </c>
    </row>
    <row r="4296" spans="1:2" x14ac:dyDescent="0.25">
      <c r="A4296" s="7">
        <f>YEAR(Table1[[#This Row],[Order Date]])</f>
        <v>2016</v>
      </c>
      <c r="B4296" s="8" t="s">
        <v>2057</v>
      </c>
    </row>
    <row r="4297" spans="1:2" x14ac:dyDescent="0.25">
      <c r="A4297" s="7">
        <f>YEAR(Table1[[#This Row],[Order Date]])</f>
        <v>2016</v>
      </c>
      <c r="B4297" s="8" t="s">
        <v>2060</v>
      </c>
    </row>
    <row r="4298" spans="1:2" x14ac:dyDescent="0.25">
      <c r="A4298" s="7">
        <f>YEAR(Table1[[#This Row],[Order Date]])</f>
        <v>2016</v>
      </c>
      <c r="B4298" s="8" t="s">
        <v>2060</v>
      </c>
    </row>
    <row r="4299" spans="1:2" x14ac:dyDescent="0.25">
      <c r="A4299" s="7">
        <f>YEAR(Table1[[#This Row],[Order Date]])</f>
        <v>2016</v>
      </c>
      <c r="B4299" s="8" t="s">
        <v>2060</v>
      </c>
    </row>
    <row r="4300" spans="1:2" x14ac:dyDescent="0.25">
      <c r="A4300" s="7">
        <f>YEAR(Table1[[#This Row],[Order Date]])</f>
        <v>2016</v>
      </c>
      <c r="B4300" s="8" t="s">
        <v>2060</v>
      </c>
    </row>
    <row r="4301" spans="1:2" x14ac:dyDescent="0.25">
      <c r="A4301" s="7">
        <f>YEAR(Table1[[#This Row],[Order Date]])</f>
        <v>2016</v>
      </c>
      <c r="B4301" s="8" t="s">
        <v>922</v>
      </c>
    </row>
    <row r="4302" spans="1:2" x14ac:dyDescent="0.25">
      <c r="A4302" s="7">
        <f>YEAR(Table1[[#This Row],[Order Date]])</f>
        <v>2016</v>
      </c>
      <c r="B4302" s="8" t="s">
        <v>1459</v>
      </c>
    </row>
    <row r="4303" spans="1:2" x14ac:dyDescent="0.25">
      <c r="A4303" s="7">
        <f>YEAR(Table1[[#This Row],[Order Date]])</f>
        <v>2016</v>
      </c>
      <c r="B4303" s="8" t="s">
        <v>1459</v>
      </c>
    </row>
    <row r="4304" spans="1:2" x14ac:dyDescent="0.25">
      <c r="A4304" s="7">
        <f>YEAR(Table1[[#This Row],[Order Date]])</f>
        <v>2016</v>
      </c>
      <c r="B4304" s="8" t="s">
        <v>635</v>
      </c>
    </row>
    <row r="4305" spans="1:2" x14ac:dyDescent="0.25">
      <c r="A4305" s="7">
        <f>YEAR(Table1[[#This Row],[Order Date]])</f>
        <v>2016</v>
      </c>
      <c r="B4305" s="8" t="s">
        <v>895</v>
      </c>
    </row>
    <row r="4306" spans="1:2" x14ac:dyDescent="0.25">
      <c r="A4306" s="7">
        <f>YEAR(Table1[[#This Row],[Order Date]])</f>
        <v>2016</v>
      </c>
      <c r="B4306" s="8" t="s">
        <v>895</v>
      </c>
    </row>
    <row r="4307" spans="1:2" x14ac:dyDescent="0.25">
      <c r="A4307" s="7">
        <f>YEAR(Table1[[#This Row],[Order Date]])</f>
        <v>2016</v>
      </c>
      <c r="B4307" s="8" t="s">
        <v>2111</v>
      </c>
    </row>
    <row r="4308" spans="1:2" x14ac:dyDescent="0.25">
      <c r="A4308" s="7">
        <f>YEAR(Table1[[#This Row],[Order Date]])</f>
        <v>2016</v>
      </c>
      <c r="B4308" s="8" t="s">
        <v>2111</v>
      </c>
    </row>
    <row r="4309" spans="1:2" x14ac:dyDescent="0.25">
      <c r="A4309" s="7">
        <f>YEAR(Table1[[#This Row],[Order Date]])</f>
        <v>2016</v>
      </c>
      <c r="B4309" s="8" t="s">
        <v>2111</v>
      </c>
    </row>
    <row r="4310" spans="1:2" x14ac:dyDescent="0.25">
      <c r="A4310" s="7">
        <f>YEAR(Table1[[#This Row],[Order Date]])</f>
        <v>2016</v>
      </c>
      <c r="B4310" s="8" t="s">
        <v>2259</v>
      </c>
    </row>
    <row r="4311" spans="1:2" x14ac:dyDescent="0.25">
      <c r="A4311" s="7">
        <f>YEAR(Table1[[#This Row],[Order Date]])</f>
        <v>2016</v>
      </c>
      <c r="B4311" s="8" t="s">
        <v>2259</v>
      </c>
    </row>
    <row r="4312" spans="1:2" x14ac:dyDescent="0.25">
      <c r="A4312" s="7">
        <f>YEAR(Table1[[#This Row],[Order Date]])</f>
        <v>2016</v>
      </c>
      <c r="B4312" s="8" t="s">
        <v>2259</v>
      </c>
    </row>
    <row r="4313" spans="1:2" x14ac:dyDescent="0.25">
      <c r="A4313" s="7">
        <f>YEAR(Table1[[#This Row],[Order Date]])</f>
        <v>2016</v>
      </c>
      <c r="B4313" s="8" t="s">
        <v>536</v>
      </c>
    </row>
    <row r="4314" spans="1:2" x14ac:dyDescent="0.25">
      <c r="A4314" s="7">
        <f>YEAR(Table1[[#This Row],[Order Date]])</f>
        <v>2016</v>
      </c>
      <c r="B4314" s="8" t="s">
        <v>536</v>
      </c>
    </row>
    <row r="4315" spans="1:2" x14ac:dyDescent="0.25">
      <c r="A4315" s="7">
        <f>YEAR(Table1[[#This Row],[Order Date]])</f>
        <v>2016</v>
      </c>
      <c r="B4315" s="8" t="s">
        <v>301</v>
      </c>
    </row>
    <row r="4316" spans="1:2" x14ac:dyDescent="0.25">
      <c r="A4316" s="7">
        <f>YEAR(Table1[[#This Row],[Order Date]])</f>
        <v>2016</v>
      </c>
      <c r="B4316" s="8" t="s">
        <v>820</v>
      </c>
    </row>
    <row r="4317" spans="1:2" x14ac:dyDescent="0.25">
      <c r="A4317" s="7">
        <f>YEAR(Table1[[#This Row],[Order Date]])</f>
        <v>2016</v>
      </c>
      <c r="B4317" s="8" t="s">
        <v>820</v>
      </c>
    </row>
    <row r="4318" spans="1:2" x14ac:dyDescent="0.25">
      <c r="A4318" s="7">
        <f>YEAR(Table1[[#This Row],[Order Date]])</f>
        <v>2016</v>
      </c>
      <c r="B4318" s="8" t="s">
        <v>820</v>
      </c>
    </row>
    <row r="4319" spans="1:2" x14ac:dyDescent="0.25">
      <c r="A4319" s="7">
        <f>YEAR(Table1[[#This Row],[Order Date]])</f>
        <v>2016</v>
      </c>
      <c r="B4319" s="8" t="s">
        <v>820</v>
      </c>
    </row>
    <row r="4320" spans="1:2" x14ac:dyDescent="0.25">
      <c r="A4320" s="7">
        <f>YEAR(Table1[[#This Row],[Order Date]])</f>
        <v>2016</v>
      </c>
      <c r="B4320" s="8" t="s">
        <v>2455</v>
      </c>
    </row>
    <row r="4321" spans="1:2" x14ac:dyDescent="0.25">
      <c r="A4321" s="7">
        <f>YEAR(Table1[[#This Row],[Order Date]])</f>
        <v>2016</v>
      </c>
      <c r="B4321" s="8" t="s">
        <v>2456</v>
      </c>
    </row>
    <row r="4322" spans="1:2" x14ac:dyDescent="0.25">
      <c r="A4322" s="7">
        <f>YEAR(Table1[[#This Row],[Order Date]])</f>
        <v>2016</v>
      </c>
      <c r="B4322" s="8" t="s">
        <v>1385</v>
      </c>
    </row>
    <row r="4323" spans="1:2" x14ac:dyDescent="0.25">
      <c r="A4323" s="7">
        <f>YEAR(Table1[[#This Row],[Order Date]])</f>
        <v>2016</v>
      </c>
      <c r="B4323" s="8" t="s">
        <v>1385</v>
      </c>
    </row>
    <row r="4324" spans="1:2" x14ac:dyDescent="0.25">
      <c r="A4324" s="7">
        <f>YEAR(Table1[[#This Row],[Order Date]])</f>
        <v>2016</v>
      </c>
      <c r="B4324" s="8" t="s">
        <v>1629</v>
      </c>
    </row>
    <row r="4325" spans="1:2" x14ac:dyDescent="0.25">
      <c r="A4325" s="7">
        <f>YEAR(Table1[[#This Row],[Order Date]])</f>
        <v>2016</v>
      </c>
      <c r="B4325" s="8" t="s">
        <v>1629</v>
      </c>
    </row>
    <row r="4326" spans="1:2" x14ac:dyDescent="0.25">
      <c r="A4326" s="7">
        <f>YEAR(Table1[[#This Row],[Order Date]])</f>
        <v>2016</v>
      </c>
      <c r="B4326" s="8" t="s">
        <v>727</v>
      </c>
    </row>
    <row r="4327" spans="1:2" x14ac:dyDescent="0.25">
      <c r="A4327" s="7">
        <f>YEAR(Table1[[#This Row],[Order Date]])</f>
        <v>2016</v>
      </c>
      <c r="B4327" s="8" t="s">
        <v>1289</v>
      </c>
    </row>
    <row r="4328" spans="1:2" x14ac:dyDescent="0.25">
      <c r="A4328" s="7">
        <f>YEAR(Table1[[#This Row],[Order Date]])</f>
        <v>2016</v>
      </c>
      <c r="B4328" s="8" t="s">
        <v>1289</v>
      </c>
    </row>
    <row r="4329" spans="1:2" x14ac:dyDescent="0.25">
      <c r="A4329" s="7">
        <f>YEAR(Table1[[#This Row],[Order Date]])</f>
        <v>2016</v>
      </c>
      <c r="B4329" s="8" t="s">
        <v>22</v>
      </c>
    </row>
    <row r="4330" spans="1:2" x14ac:dyDescent="0.25">
      <c r="A4330" s="7">
        <f>YEAR(Table1[[#This Row],[Order Date]])</f>
        <v>2016</v>
      </c>
      <c r="B4330" s="8" t="s">
        <v>1369</v>
      </c>
    </row>
    <row r="4331" spans="1:2" x14ac:dyDescent="0.25">
      <c r="A4331" s="7">
        <f>YEAR(Table1[[#This Row],[Order Date]])</f>
        <v>2016</v>
      </c>
      <c r="B4331" s="8" t="s">
        <v>1369</v>
      </c>
    </row>
    <row r="4332" spans="1:2" x14ac:dyDescent="0.25">
      <c r="A4332" s="7">
        <f>YEAR(Table1[[#This Row],[Order Date]])</f>
        <v>2016</v>
      </c>
      <c r="B4332" s="8" t="s">
        <v>2416</v>
      </c>
    </row>
    <row r="4333" spans="1:2" x14ac:dyDescent="0.25">
      <c r="A4333" s="7">
        <f>YEAR(Table1[[#This Row],[Order Date]])</f>
        <v>2016</v>
      </c>
      <c r="B4333" s="8" t="s">
        <v>1330</v>
      </c>
    </row>
    <row r="4334" spans="1:2" x14ac:dyDescent="0.25">
      <c r="A4334" s="7">
        <f>YEAR(Table1[[#This Row],[Order Date]])</f>
        <v>2016</v>
      </c>
      <c r="B4334" s="8" t="s">
        <v>1840</v>
      </c>
    </row>
    <row r="4335" spans="1:2" x14ac:dyDescent="0.25">
      <c r="A4335" s="7">
        <f>YEAR(Table1[[#This Row],[Order Date]])</f>
        <v>2016</v>
      </c>
      <c r="B4335" s="8" t="s">
        <v>291</v>
      </c>
    </row>
    <row r="4336" spans="1:2" x14ac:dyDescent="0.25">
      <c r="A4336" s="7">
        <f>YEAR(Table1[[#This Row],[Order Date]])</f>
        <v>2016</v>
      </c>
      <c r="B4336" s="8" t="s">
        <v>291</v>
      </c>
    </row>
    <row r="4337" spans="1:2" x14ac:dyDescent="0.25">
      <c r="A4337" s="7">
        <f>YEAR(Table1[[#This Row],[Order Date]])</f>
        <v>2016</v>
      </c>
      <c r="B4337" s="8" t="s">
        <v>291</v>
      </c>
    </row>
    <row r="4338" spans="1:2" x14ac:dyDescent="0.25">
      <c r="A4338" s="7">
        <f>YEAR(Table1[[#This Row],[Order Date]])</f>
        <v>2016</v>
      </c>
      <c r="B4338" s="8" t="s">
        <v>291</v>
      </c>
    </row>
    <row r="4339" spans="1:2" x14ac:dyDescent="0.25">
      <c r="A4339" s="7">
        <f>YEAR(Table1[[#This Row],[Order Date]])</f>
        <v>2016</v>
      </c>
      <c r="B4339" s="8" t="s">
        <v>977</v>
      </c>
    </row>
    <row r="4340" spans="1:2" x14ac:dyDescent="0.25">
      <c r="A4340" s="7">
        <f>YEAR(Table1[[#This Row],[Order Date]])</f>
        <v>2016</v>
      </c>
      <c r="B4340" s="8" t="s">
        <v>1826</v>
      </c>
    </row>
    <row r="4341" spans="1:2" x14ac:dyDescent="0.25">
      <c r="A4341" s="7">
        <f>YEAR(Table1[[#This Row],[Order Date]])</f>
        <v>2016</v>
      </c>
      <c r="B4341" s="8" t="s">
        <v>1826</v>
      </c>
    </row>
    <row r="4342" spans="1:2" x14ac:dyDescent="0.25">
      <c r="A4342" s="7">
        <f>YEAR(Table1[[#This Row],[Order Date]])</f>
        <v>2016</v>
      </c>
      <c r="B4342" s="8" t="s">
        <v>760</v>
      </c>
    </row>
    <row r="4343" spans="1:2" x14ac:dyDescent="0.25">
      <c r="A4343" s="7">
        <f>YEAR(Table1[[#This Row],[Order Date]])</f>
        <v>2016</v>
      </c>
      <c r="B4343" s="8" t="s">
        <v>760</v>
      </c>
    </row>
    <row r="4344" spans="1:2" x14ac:dyDescent="0.25">
      <c r="A4344" s="7">
        <f>YEAR(Table1[[#This Row],[Order Date]])</f>
        <v>2016</v>
      </c>
      <c r="B4344" s="8" t="s">
        <v>760</v>
      </c>
    </row>
    <row r="4345" spans="1:2" x14ac:dyDescent="0.25">
      <c r="A4345" s="7">
        <f>YEAR(Table1[[#This Row],[Order Date]])</f>
        <v>2016</v>
      </c>
      <c r="B4345" s="8" t="s">
        <v>2253</v>
      </c>
    </row>
    <row r="4346" spans="1:2" x14ac:dyDescent="0.25">
      <c r="A4346" s="7">
        <f>YEAR(Table1[[#This Row],[Order Date]])</f>
        <v>2016</v>
      </c>
      <c r="B4346" s="8" t="s">
        <v>2253</v>
      </c>
    </row>
    <row r="4347" spans="1:2" x14ac:dyDescent="0.25">
      <c r="A4347" s="7">
        <f>YEAR(Table1[[#This Row],[Order Date]])</f>
        <v>2016</v>
      </c>
      <c r="B4347" s="8" t="s">
        <v>2253</v>
      </c>
    </row>
    <row r="4348" spans="1:2" x14ac:dyDescent="0.25">
      <c r="A4348" s="7">
        <f>YEAR(Table1[[#This Row],[Order Date]])</f>
        <v>2016</v>
      </c>
      <c r="B4348" s="8" t="s">
        <v>525</v>
      </c>
    </row>
    <row r="4349" spans="1:2" x14ac:dyDescent="0.25">
      <c r="A4349" s="7">
        <f>YEAR(Table1[[#This Row],[Order Date]])</f>
        <v>2016</v>
      </c>
      <c r="B4349" s="8" t="s">
        <v>525</v>
      </c>
    </row>
    <row r="4350" spans="1:2" x14ac:dyDescent="0.25">
      <c r="A4350" s="7">
        <f>YEAR(Table1[[#This Row],[Order Date]])</f>
        <v>2016</v>
      </c>
      <c r="B4350" s="8" t="s">
        <v>2124</v>
      </c>
    </row>
    <row r="4351" spans="1:2" x14ac:dyDescent="0.25">
      <c r="A4351" s="7">
        <f>YEAR(Table1[[#This Row],[Order Date]])</f>
        <v>2016</v>
      </c>
      <c r="B4351" s="8" t="s">
        <v>2124</v>
      </c>
    </row>
    <row r="4352" spans="1:2" x14ac:dyDescent="0.25">
      <c r="A4352" s="7">
        <f>YEAR(Table1[[#This Row],[Order Date]])</f>
        <v>2016</v>
      </c>
      <c r="B4352" s="8" t="s">
        <v>2124</v>
      </c>
    </row>
    <row r="4353" spans="1:2" x14ac:dyDescent="0.25">
      <c r="A4353" s="7">
        <f>YEAR(Table1[[#This Row],[Order Date]])</f>
        <v>2016</v>
      </c>
      <c r="B4353" s="8" t="s">
        <v>2124</v>
      </c>
    </row>
    <row r="4354" spans="1:2" x14ac:dyDescent="0.25">
      <c r="A4354" s="7">
        <f>YEAR(Table1[[#This Row],[Order Date]])</f>
        <v>2016</v>
      </c>
      <c r="B4354" s="8" t="s">
        <v>2124</v>
      </c>
    </row>
    <row r="4355" spans="1:2" x14ac:dyDescent="0.25">
      <c r="A4355" s="7">
        <f>YEAR(Table1[[#This Row],[Order Date]])</f>
        <v>2016</v>
      </c>
      <c r="B4355" s="8" t="s">
        <v>2124</v>
      </c>
    </row>
    <row r="4356" spans="1:2" x14ac:dyDescent="0.25">
      <c r="A4356" s="7">
        <f>YEAR(Table1[[#This Row],[Order Date]])</f>
        <v>2016</v>
      </c>
      <c r="B4356" s="8" t="s">
        <v>2124</v>
      </c>
    </row>
    <row r="4357" spans="1:2" x14ac:dyDescent="0.25">
      <c r="A4357" s="7">
        <f>YEAR(Table1[[#This Row],[Order Date]])</f>
        <v>2016</v>
      </c>
      <c r="B4357" s="8" t="s">
        <v>2124</v>
      </c>
    </row>
    <row r="4358" spans="1:2" x14ac:dyDescent="0.25">
      <c r="A4358" s="7">
        <f>YEAR(Table1[[#This Row],[Order Date]])</f>
        <v>2016</v>
      </c>
      <c r="B4358" s="8" t="s">
        <v>2124</v>
      </c>
    </row>
    <row r="4359" spans="1:2" x14ac:dyDescent="0.25">
      <c r="A4359" s="7">
        <f>YEAR(Table1[[#This Row],[Order Date]])</f>
        <v>2016</v>
      </c>
      <c r="B4359" s="8" t="s">
        <v>1663</v>
      </c>
    </row>
    <row r="4360" spans="1:2" x14ac:dyDescent="0.25">
      <c r="A4360" s="7">
        <f>YEAR(Table1[[#This Row],[Order Date]])</f>
        <v>2016</v>
      </c>
      <c r="B4360" s="8" t="s">
        <v>2463</v>
      </c>
    </row>
    <row r="4361" spans="1:2" x14ac:dyDescent="0.25">
      <c r="A4361" s="7">
        <f>YEAR(Table1[[#This Row],[Order Date]])</f>
        <v>2016</v>
      </c>
      <c r="B4361" s="8" t="s">
        <v>503</v>
      </c>
    </row>
    <row r="4362" spans="1:2" x14ac:dyDescent="0.25">
      <c r="A4362" s="7">
        <f>YEAR(Table1[[#This Row],[Order Date]])</f>
        <v>2016</v>
      </c>
      <c r="B4362" s="8" t="s">
        <v>503</v>
      </c>
    </row>
    <row r="4363" spans="1:2" x14ac:dyDescent="0.25">
      <c r="A4363" s="7">
        <f>YEAR(Table1[[#This Row],[Order Date]])</f>
        <v>2016</v>
      </c>
      <c r="B4363" s="8" t="s">
        <v>503</v>
      </c>
    </row>
    <row r="4364" spans="1:2" x14ac:dyDescent="0.25">
      <c r="A4364" s="7">
        <f>YEAR(Table1[[#This Row],[Order Date]])</f>
        <v>2016</v>
      </c>
      <c r="B4364" s="8" t="s">
        <v>119</v>
      </c>
    </row>
    <row r="4365" spans="1:2" x14ac:dyDescent="0.25">
      <c r="A4365" s="7">
        <f>YEAR(Table1[[#This Row],[Order Date]])</f>
        <v>2016</v>
      </c>
      <c r="B4365" s="8" t="s">
        <v>536</v>
      </c>
    </row>
    <row r="4366" spans="1:2" x14ac:dyDescent="0.25">
      <c r="A4366" s="7">
        <f>YEAR(Table1[[#This Row],[Order Date]])</f>
        <v>2016</v>
      </c>
      <c r="B4366" s="8" t="s">
        <v>1463</v>
      </c>
    </row>
    <row r="4367" spans="1:2" x14ac:dyDescent="0.25">
      <c r="A4367" s="7">
        <f>YEAR(Table1[[#This Row],[Order Date]])</f>
        <v>2016</v>
      </c>
      <c r="B4367" s="8" t="s">
        <v>1541</v>
      </c>
    </row>
    <row r="4368" spans="1:2" x14ac:dyDescent="0.25">
      <c r="A4368" s="7">
        <f>YEAR(Table1[[#This Row],[Order Date]])</f>
        <v>2016</v>
      </c>
      <c r="B4368" s="8" t="s">
        <v>1446</v>
      </c>
    </row>
    <row r="4369" spans="1:2" x14ac:dyDescent="0.25">
      <c r="A4369" s="7">
        <f>YEAR(Table1[[#This Row],[Order Date]])</f>
        <v>2016</v>
      </c>
      <c r="B4369" s="8" t="s">
        <v>1446</v>
      </c>
    </row>
    <row r="4370" spans="1:2" x14ac:dyDescent="0.25">
      <c r="A4370" s="7">
        <f>YEAR(Table1[[#This Row],[Order Date]])</f>
        <v>2016</v>
      </c>
      <c r="B4370" s="8" t="s">
        <v>2259</v>
      </c>
    </row>
    <row r="4371" spans="1:2" x14ac:dyDescent="0.25">
      <c r="A4371" s="7">
        <f>YEAR(Table1[[#This Row],[Order Date]])</f>
        <v>2016</v>
      </c>
      <c r="B4371" s="8" t="s">
        <v>2259</v>
      </c>
    </row>
    <row r="4372" spans="1:2" x14ac:dyDescent="0.25">
      <c r="A4372" s="7">
        <f>YEAR(Table1[[#This Row],[Order Date]])</f>
        <v>2016</v>
      </c>
      <c r="B4372" s="8" t="s">
        <v>578</v>
      </c>
    </row>
    <row r="4373" spans="1:2" x14ac:dyDescent="0.25">
      <c r="A4373" s="7">
        <f>YEAR(Table1[[#This Row],[Order Date]])</f>
        <v>2016</v>
      </c>
      <c r="B4373" s="8" t="s">
        <v>578</v>
      </c>
    </row>
    <row r="4374" spans="1:2" x14ac:dyDescent="0.25">
      <c r="A4374" s="7">
        <f>YEAR(Table1[[#This Row],[Order Date]])</f>
        <v>2016</v>
      </c>
      <c r="B4374" s="8" t="s">
        <v>1122</v>
      </c>
    </row>
    <row r="4375" spans="1:2" x14ac:dyDescent="0.25">
      <c r="A4375" s="7">
        <f>YEAR(Table1[[#This Row],[Order Date]])</f>
        <v>2016</v>
      </c>
      <c r="B4375" s="8" t="s">
        <v>372</v>
      </c>
    </row>
    <row r="4376" spans="1:2" x14ac:dyDescent="0.25">
      <c r="A4376" s="7">
        <f>YEAR(Table1[[#This Row],[Order Date]])</f>
        <v>2016</v>
      </c>
      <c r="B4376" s="8" t="s">
        <v>372</v>
      </c>
    </row>
    <row r="4377" spans="1:2" x14ac:dyDescent="0.25">
      <c r="A4377" s="7">
        <f>YEAR(Table1[[#This Row],[Order Date]])</f>
        <v>2016</v>
      </c>
      <c r="B4377" s="8" t="s">
        <v>1074</v>
      </c>
    </row>
    <row r="4378" spans="1:2" x14ac:dyDescent="0.25">
      <c r="A4378" s="7">
        <f>YEAR(Table1[[#This Row],[Order Date]])</f>
        <v>2016</v>
      </c>
      <c r="B4378" s="8" t="s">
        <v>1074</v>
      </c>
    </row>
    <row r="4379" spans="1:2" x14ac:dyDescent="0.25">
      <c r="A4379" s="7">
        <f>YEAR(Table1[[#This Row],[Order Date]])</f>
        <v>2016</v>
      </c>
      <c r="B4379" s="8" t="s">
        <v>1074</v>
      </c>
    </row>
    <row r="4380" spans="1:2" x14ac:dyDescent="0.25">
      <c r="A4380" s="7">
        <f>YEAR(Table1[[#This Row],[Order Date]])</f>
        <v>2016</v>
      </c>
      <c r="B4380" s="8" t="s">
        <v>1474</v>
      </c>
    </row>
    <row r="4381" spans="1:2" x14ac:dyDescent="0.25">
      <c r="A4381" s="7">
        <f>YEAR(Table1[[#This Row],[Order Date]])</f>
        <v>2016</v>
      </c>
      <c r="B4381" s="8" t="s">
        <v>2071</v>
      </c>
    </row>
    <row r="4382" spans="1:2" x14ac:dyDescent="0.25">
      <c r="A4382" s="7">
        <f>YEAR(Table1[[#This Row],[Order Date]])</f>
        <v>2016</v>
      </c>
      <c r="B4382" s="8" t="s">
        <v>227</v>
      </c>
    </row>
    <row r="4383" spans="1:2" x14ac:dyDescent="0.25">
      <c r="A4383" s="7">
        <f>YEAR(Table1[[#This Row],[Order Date]])</f>
        <v>2016</v>
      </c>
      <c r="B4383" s="8" t="s">
        <v>774</v>
      </c>
    </row>
    <row r="4384" spans="1:2" x14ac:dyDescent="0.25">
      <c r="A4384" s="7">
        <f>YEAR(Table1[[#This Row],[Order Date]])</f>
        <v>2016</v>
      </c>
      <c r="B4384" s="8" t="s">
        <v>2466</v>
      </c>
    </row>
    <row r="4385" spans="1:2" x14ac:dyDescent="0.25">
      <c r="A4385" s="7">
        <f>YEAR(Table1[[#This Row],[Order Date]])</f>
        <v>2016</v>
      </c>
      <c r="B4385" s="8" t="s">
        <v>2466</v>
      </c>
    </row>
    <row r="4386" spans="1:2" x14ac:dyDescent="0.25">
      <c r="A4386" s="7">
        <f>YEAR(Table1[[#This Row],[Order Date]])</f>
        <v>2016</v>
      </c>
      <c r="B4386" s="8" t="s">
        <v>1186</v>
      </c>
    </row>
    <row r="4387" spans="1:2" x14ac:dyDescent="0.25">
      <c r="A4387" s="7">
        <f>YEAR(Table1[[#This Row],[Order Date]])</f>
        <v>2016</v>
      </c>
      <c r="B4387" s="8" t="s">
        <v>1459</v>
      </c>
    </row>
    <row r="4388" spans="1:2" x14ac:dyDescent="0.25">
      <c r="A4388" s="7">
        <f>YEAR(Table1[[#This Row],[Order Date]])</f>
        <v>2016</v>
      </c>
      <c r="B4388" s="8" t="s">
        <v>1459</v>
      </c>
    </row>
    <row r="4389" spans="1:2" x14ac:dyDescent="0.25">
      <c r="A4389" s="7">
        <f>YEAR(Table1[[#This Row],[Order Date]])</f>
        <v>2016</v>
      </c>
      <c r="B4389" s="8" t="s">
        <v>1459</v>
      </c>
    </row>
    <row r="4390" spans="1:2" x14ac:dyDescent="0.25">
      <c r="A4390" s="7">
        <f>YEAR(Table1[[#This Row],[Order Date]])</f>
        <v>2016</v>
      </c>
      <c r="B4390" s="8" t="s">
        <v>1459</v>
      </c>
    </row>
    <row r="4391" spans="1:2" x14ac:dyDescent="0.25">
      <c r="A4391" s="7">
        <f>YEAR(Table1[[#This Row],[Order Date]])</f>
        <v>2016</v>
      </c>
      <c r="B4391" s="8" t="s">
        <v>1625</v>
      </c>
    </row>
    <row r="4392" spans="1:2" x14ac:dyDescent="0.25">
      <c r="A4392" s="7">
        <f>YEAR(Table1[[#This Row],[Order Date]])</f>
        <v>2016</v>
      </c>
      <c r="B4392" s="8" t="s">
        <v>2011</v>
      </c>
    </row>
    <row r="4393" spans="1:2" x14ac:dyDescent="0.25">
      <c r="A4393" s="7">
        <f>YEAR(Table1[[#This Row],[Order Date]])</f>
        <v>2016</v>
      </c>
      <c r="B4393" s="8" t="s">
        <v>558</v>
      </c>
    </row>
    <row r="4394" spans="1:2" x14ac:dyDescent="0.25">
      <c r="A4394" s="7">
        <f>YEAR(Table1[[#This Row],[Order Date]])</f>
        <v>2016</v>
      </c>
      <c r="B4394" s="8" t="s">
        <v>1254</v>
      </c>
    </row>
    <row r="4395" spans="1:2" x14ac:dyDescent="0.25">
      <c r="A4395" s="7">
        <f>YEAR(Table1[[#This Row],[Order Date]])</f>
        <v>2016</v>
      </c>
      <c r="B4395" s="8" t="s">
        <v>1254</v>
      </c>
    </row>
    <row r="4396" spans="1:2" x14ac:dyDescent="0.25">
      <c r="A4396" s="7">
        <f>YEAR(Table1[[#This Row],[Order Date]])</f>
        <v>2016</v>
      </c>
      <c r="B4396" s="8" t="s">
        <v>1254</v>
      </c>
    </row>
    <row r="4397" spans="1:2" x14ac:dyDescent="0.25">
      <c r="A4397" s="7">
        <f>YEAR(Table1[[#This Row],[Order Date]])</f>
        <v>2016</v>
      </c>
      <c r="B4397" s="8" t="s">
        <v>1414</v>
      </c>
    </row>
    <row r="4398" spans="1:2" x14ac:dyDescent="0.25">
      <c r="A4398" s="7">
        <f>YEAR(Table1[[#This Row],[Order Date]])</f>
        <v>2016</v>
      </c>
      <c r="B4398" s="8" t="s">
        <v>1414</v>
      </c>
    </row>
    <row r="4399" spans="1:2" x14ac:dyDescent="0.25">
      <c r="A4399" s="7">
        <f>YEAR(Table1[[#This Row],[Order Date]])</f>
        <v>2016</v>
      </c>
      <c r="B4399" s="8" t="s">
        <v>1151</v>
      </c>
    </row>
    <row r="4400" spans="1:2" x14ac:dyDescent="0.25">
      <c r="A4400" s="7">
        <f>YEAR(Table1[[#This Row],[Order Date]])</f>
        <v>2016</v>
      </c>
      <c r="B4400" s="8" t="s">
        <v>1251</v>
      </c>
    </row>
    <row r="4401" spans="1:2" x14ac:dyDescent="0.25">
      <c r="A4401" s="7">
        <f>YEAR(Table1[[#This Row],[Order Date]])</f>
        <v>2016</v>
      </c>
      <c r="B4401" s="8" t="s">
        <v>2265</v>
      </c>
    </row>
    <row r="4402" spans="1:2" x14ac:dyDescent="0.25">
      <c r="A4402" s="7">
        <f>YEAR(Table1[[#This Row],[Order Date]])</f>
        <v>2016</v>
      </c>
      <c r="B4402" s="8" t="s">
        <v>1359</v>
      </c>
    </row>
    <row r="4403" spans="1:2" x14ac:dyDescent="0.25">
      <c r="A4403" s="7">
        <f>YEAR(Table1[[#This Row],[Order Date]])</f>
        <v>2016</v>
      </c>
      <c r="B4403" s="8" t="s">
        <v>907</v>
      </c>
    </row>
    <row r="4404" spans="1:2" x14ac:dyDescent="0.25">
      <c r="A4404" s="7">
        <f>YEAR(Table1[[#This Row],[Order Date]])</f>
        <v>2016</v>
      </c>
      <c r="B4404" s="8" t="s">
        <v>907</v>
      </c>
    </row>
    <row r="4405" spans="1:2" x14ac:dyDescent="0.25">
      <c r="A4405" s="7">
        <f>YEAR(Table1[[#This Row],[Order Date]])</f>
        <v>2016</v>
      </c>
      <c r="B4405" s="8" t="s">
        <v>853</v>
      </c>
    </row>
    <row r="4406" spans="1:2" x14ac:dyDescent="0.25">
      <c r="A4406" s="7">
        <f>YEAR(Table1[[#This Row],[Order Date]])</f>
        <v>2016</v>
      </c>
      <c r="B4406" s="8" t="s">
        <v>389</v>
      </c>
    </row>
    <row r="4407" spans="1:2" x14ac:dyDescent="0.25">
      <c r="A4407" s="7">
        <f>YEAR(Table1[[#This Row],[Order Date]])</f>
        <v>2016</v>
      </c>
      <c r="B4407" s="8" t="s">
        <v>1463</v>
      </c>
    </row>
    <row r="4408" spans="1:2" x14ac:dyDescent="0.25">
      <c r="A4408" s="7">
        <f>YEAR(Table1[[#This Row],[Order Date]])</f>
        <v>2016</v>
      </c>
      <c r="B4408" s="8" t="s">
        <v>1968</v>
      </c>
    </row>
    <row r="4409" spans="1:2" x14ac:dyDescent="0.25">
      <c r="A4409" s="7">
        <f>YEAR(Table1[[#This Row],[Order Date]])</f>
        <v>2016</v>
      </c>
      <c r="B4409" s="8" t="s">
        <v>1968</v>
      </c>
    </row>
    <row r="4410" spans="1:2" x14ac:dyDescent="0.25">
      <c r="A4410" s="7">
        <f>YEAR(Table1[[#This Row],[Order Date]])</f>
        <v>2016</v>
      </c>
      <c r="B4410" s="8" t="s">
        <v>107</v>
      </c>
    </row>
    <row r="4411" spans="1:2" x14ac:dyDescent="0.25">
      <c r="A4411" s="7">
        <f>YEAR(Table1[[#This Row],[Order Date]])</f>
        <v>2016</v>
      </c>
      <c r="B4411" s="8" t="s">
        <v>107</v>
      </c>
    </row>
    <row r="4412" spans="1:2" x14ac:dyDescent="0.25">
      <c r="A4412" s="7">
        <f>YEAR(Table1[[#This Row],[Order Date]])</f>
        <v>2016</v>
      </c>
      <c r="B4412" s="8" t="s">
        <v>589</v>
      </c>
    </row>
    <row r="4413" spans="1:2" x14ac:dyDescent="0.25">
      <c r="A4413" s="7">
        <f>YEAR(Table1[[#This Row],[Order Date]])</f>
        <v>2016</v>
      </c>
      <c r="B4413" s="8" t="s">
        <v>589</v>
      </c>
    </row>
    <row r="4414" spans="1:2" x14ac:dyDescent="0.25">
      <c r="A4414" s="7">
        <f>YEAR(Table1[[#This Row],[Order Date]])</f>
        <v>2016</v>
      </c>
      <c r="B4414" s="8" t="s">
        <v>589</v>
      </c>
    </row>
    <row r="4415" spans="1:2" x14ac:dyDescent="0.25">
      <c r="A4415" s="7">
        <f>YEAR(Table1[[#This Row],[Order Date]])</f>
        <v>2016</v>
      </c>
      <c r="B4415" s="8" t="s">
        <v>1033</v>
      </c>
    </row>
    <row r="4416" spans="1:2" x14ac:dyDescent="0.25">
      <c r="A4416" s="7">
        <f>YEAR(Table1[[#This Row],[Order Date]])</f>
        <v>2016</v>
      </c>
      <c r="B4416" s="8" t="s">
        <v>1271</v>
      </c>
    </row>
    <row r="4417" spans="1:2" x14ac:dyDescent="0.25">
      <c r="A4417" s="7">
        <f>YEAR(Table1[[#This Row],[Order Date]])</f>
        <v>2016</v>
      </c>
      <c r="B4417" s="8" t="s">
        <v>1271</v>
      </c>
    </row>
    <row r="4418" spans="1:2" x14ac:dyDescent="0.25">
      <c r="A4418" s="7">
        <f>YEAR(Table1[[#This Row],[Order Date]])</f>
        <v>2016</v>
      </c>
      <c r="B4418" s="8" t="s">
        <v>32</v>
      </c>
    </row>
    <row r="4419" spans="1:2" x14ac:dyDescent="0.25">
      <c r="A4419" s="7">
        <f>YEAR(Table1[[#This Row],[Order Date]])</f>
        <v>2016</v>
      </c>
      <c r="B4419" s="8" t="s">
        <v>32</v>
      </c>
    </row>
    <row r="4420" spans="1:2" x14ac:dyDescent="0.25">
      <c r="A4420" s="7">
        <f>YEAR(Table1[[#This Row],[Order Date]])</f>
        <v>2016</v>
      </c>
      <c r="B4420" s="8" t="s">
        <v>32</v>
      </c>
    </row>
    <row r="4421" spans="1:2" x14ac:dyDescent="0.25">
      <c r="A4421" s="7">
        <f>YEAR(Table1[[#This Row],[Order Date]])</f>
        <v>2016</v>
      </c>
      <c r="B4421" s="8" t="s">
        <v>2472</v>
      </c>
    </row>
    <row r="4422" spans="1:2" x14ac:dyDescent="0.25">
      <c r="A4422" s="7">
        <f>YEAR(Table1[[#This Row],[Order Date]])</f>
        <v>2016</v>
      </c>
      <c r="B4422" s="8" t="s">
        <v>2472</v>
      </c>
    </row>
    <row r="4423" spans="1:2" x14ac:dyDescent="0.25">
      <c r="A4423" s="7">
        <f>YEAR(Table1[[#This Row],[Order Date]])</f>
        <v>2016</v>
      </c>
      <c r="B4423" s="8" t="s">
        <v>2472</v>
      </c>
    </row>
    <row r="4424" spans="1:2" x14ac:dyDescent="0.25">
      <c r="A4424" s="7">
        <f>YEAR(Table1[[#This Row],[Order Date]])</f>
        <v>2016</v>
      </c>
      <c r="B4424" s="8" t="s">
        <v>2472</v>
      </c>
    </row>
    <row r="4425" spans="1:2" x14ac:dyDescent="0.25">
      <c r="A4425" s="7">
        <f>YEAR(Table1[[#This Row],[Order Date]])</f>
        <v>2016</v>
      </c>
      <c r="B4425" s="8" t="s">
        <v>208</v>
      </c>
    </row>
    <row r="4426" spans="1:2" x14ac:dyDescent="0.25">
      <c r="A4426" s="7">
        <f>YEAR(Table1[[#This Row],[Order Date]])</f>
        <v>2016</v>
      </c>
      <c r="B4426" s="8" t="s">
        <v>208</v>
      </c>
    </row>
    <row r="4427" spans="1:2" x14ac:dyDescent="0.25">
      <c r="A4427" s="7">
        <f>YEAR(Table1[[#This Row],[Order Date]])</f>
        <v>2016</v>
      </c>
      <c r="B4427" s="8" t="s">
        <v>1744</v>
      </c>
    </row>
    <row r="4428" spans="1:2" x14ac:dyDescent="0.25">
      <c r="A4428" s="7">
        <f>YEAR(Table1[[#This Row],[Order Date]])</f>
        <v>2016</v>
      </c>
      <c r="B4428" s="8" t="s">
        <v>791</v>
      </c>
    </row>
    <row r="4429" spans="1:2" x14ac:dyDescent="0.25">
      <c r="A4429" s="7">
        <f>YEAR(Table1[[#This Row],[Order Date]])</f>
        <v>2016</v>
      </c>
      <c r="B4429" s="8" t="s">
        <v>791</v>
      </c>
    </row>
    <row r="4430" spans="1:2" x14ac:dyDescent="0.25">
      <c r="A4430" s="7">
        <f>YEAR(Table1[[#This Row],[Order Date]])</f>
        <v>2016</v>
      </c>
      <c r="B4430" s="8" t="s">
        <v>83</v>
      </c>
    </row>
    <row r="4431" spans="1:2" x14ac:dyDescent="0.25">
      <c r="A4431" s="7">
        <f>YEAR(Table1[[#This Row],[Order Date]])</f>
        <v>2016</v>
      </c>
      <c r="B4431" s="8" t="s">
        <v>2474</v>
      </c>
    </row>
    <row r="4432" spans="1:2" x14ac:dyDescent="0.25">
      <c r="A4432" s="7">
        <f>YEAR(Table1[[#This Row],[Order Date]])</f>
        <v>2016</v>
      </c>
      <c r="B4432" s="8" t="s">
        <v>2474</v>
      </c>
    </row>
    <row r="4433" spans="1:2" x14ac:dyDescent="0.25">
      <c r="A4433" s="7">
        <f>YEAR(Table1[[#This Row],[Order Date]])</f>
        <v>2016</v>
      </c>
      <c r="B4433" s="8" t="s">
        <v>2474</v>
      </c>
    </row>
    <row r="4434" spans="1:2" x14ac:dyDescent="0.25">
      <c r="A4434" s="7">
        <f>YEAR(Table1[[#This Row],[Order Date]])</f>
        <v>2016</v>
      </c>
      <c r="B4434" s="8" t="s">
        <v>2474</v>
      </c>
    </row>
    <row r="4435" spans="1:2" x14ac:dyDescent="0.25">
      <c r="A4435" s="7">
        <f>YEAR(Table1[[#This Row],[Order Date]])</f>
        <v>2016</v>
      </c>
      <c r="B4435" s="8" t="s">
        <v>2474</v>
      </c>
    </row>
    <row r="4436" spans="1:2" x14ac:dyDescent="0.25">
      <c r="A4436" s="7">
        <f>YEAR(Table1[[#This Row],[Order Date]])</f>
        <v>2016</v>
      </c>
      <c r="B4436" s="8" t="s">
        <v>2474</v>
      </c>
    </row>
    <row r="4437" spans="1:2" x14ac:dyDescent="0.25">
      <c r="A4437" s="7">
        <f>YEAR(Table1[[#This Row],[Order Date]])</f>
        <v>2016</v>
      </c>
      <c r="B4437" s="8" t="s">
        <v>1035</v>
      </c>
    </row>
    <row r="4438" spans="1:2" x14ac:dyDescent="0.25">
      <c r="A4438" s="7">
        <f>YEAR(Table1[[#This Row],[Order Date]])</f>
        <v>2016</v>
      </c>
      <c r="B4438" s="8" t="s">
        <v>1035</v>
      </c>
    </row>
    <row r="4439" spans="1:2" x14ac:dyDescent="0.25">
      <c r="A4439" s="7">
        <f>YEAR(Table1[[#This Row],[Order Date]])</f>
        <v>2016</v>
      </c>
      <c r="B4439" s="8" t="s">
        <v>2447</v>
      </c>
    </row>
    <row r="4440" spans="1:2" x14ac:dyDescent="0.25">
      <c r="A4440" s="7">
        <f>YEAR(Table1[[#This Row],[Order Date]])</f>
        <v>2016</v>
      </c>
      <c r="B4440" s="8" t="s">
        <v>1760</v>
      </c>
    </row>
    <row r="4441" spans="1:2" x14ac:dyDescent="0.25">
      <c r="A4441" s="7">
        <f>YEAR(Table1[[#This Row],[Order Date]])</f>
        <v>2016</v>
      </c>
      <c r="B4441" s="8" t="s">
        <v>1760</v>
      </c>
    </row>
    <row r="4442" spans="1:2" x14ac:dyDescent="0.25">
      <c r="A4442" s="7">
        <f>YEAR(Table1[[#This Row],[Order Date]])</f>
        <v>2016</v>
      </c>
      <c r="B4442" s="8" t="s">
        <v>1760</v>
      </c>
    </row>
    <row r="4443" spans="1:2" x14ac:dyDescent="0.25">
      <c r="A4443" s="7">
        <f>YEAR(Table1[[#This Row],[Order Date]])</f>
        <v>2016</v>
      </c>
      <c r="B4443" s="8" t="s">
        <v>1758</v>
      </c>
    </row>
    <row r="4444" spans="1:2" x14ac:dyDescent="0.25">
      <c r="A4444" s="7">
        <f>YEAR(Table1[[#This Row],[Order Date]])</f>
        <v>2016</v>
      </c>
      <c r="B4444" s="8" t="s">
        <v>1758</v>
      </c>
    </row>
    <row r="4445" spans="1:2" x14ac:dyDescent="0.25">
      <c r="A4445" s="7">
        <f>YEAR(Table1[[#This Row],[Order Date]])</f>
        <v>2016</v>
      </c>
      <c r="B4445" s="8" t="s">
        <v>1758</v>
      </c>
    </row>
    <row r="4446" spans="1:2" x14ac:dyDescent="0.25">
      <c r="A4446" s="7">
        <f>YEAR(Table1[[#This Row],[Order Date]])</f>
        <v>2016</v>
      </c>
      <c r="B4446" s="8" t="s">
        <v>1507</v>
      </c>
    </row>
    <row r="4447" spans="1:2" x14ac:dyDescent="0.25">
      <c r="A4447" s="7">
        <f>YEAR(Table1[[#This Row],[Order Date]])</f>
        <v>2016</v>
      </c>
      <c r="B4447" s="8" t="s">
        <v>578</v>
      </c>
    </row>
    <row r="4448" spans="1:2" x14ac:dyDescent="0.25">
      <c r="A4448" s="7">
        <f>YEAR(Table1[[#This Row],[Order Date]])</f>
        <v>2016</v>
      </c>
      <c r="B4448" s="8" t="s">
        <v>1766</v>
      </c>
    </row>
    <row r="4449" spans="1:2" x14ac:dyDescent="0.25">
      <c r="A4449" s="7">
        <f>YEAR(Table1[[#This Row],[Order Date]])</f>
        <v>2016</v>
      </c>
      <c r="B4449" s="8" t="s">
        <v>791</v>
      </c>
    </row>
    <row r="4450" spans="1:2" x14ac:dyDescent="0.25">
      <c r="A4450" s="7">
        <f>YEAR(Table1[[#This Row],[Order Date]])</f>
        <v>2016</v>
      </c>
      <c r="B4450" s="8" t="s">
        <v>1183</v>
      </c>
    </row>
    <row r="4451" spans="1:2" x14ac:dyDescent="0.25">
      <c r="A4451" s="7">
        <f>YEAR(Table1[[#This Row],[Order Date]])</f>
        <v>2016</v>
      </c>
      <c r="B4451" s="8" t="s">
        <v>1183</v>
      </c>
    </row>
    <row r="4452" spans="1:2" x14ac:dyDescent="0.25">
      <c r="A4452" s="7">
        <f>YEAR(Table1[[#This Row],[Order Date]])</f>
        <v>2016</v>
      </c>
      <c r="B4452" s="8" t="s">
        <v>215</v>
      </c>
    </row>
    <row r="4453" spans="1:2" x14ac:dyDescent="0.25">
      <c r="A4453" s="7">
        <f>YEAR(Table1[[#This Row],[Order Date]])</f>
        <v>2016</v>
      </c>
      <c r="B4453" s="8" t="s">
        <v>32</v>
      </c>
    </row>
    <row r="4454" spans="1:2" x14ac:dyDescent="0.25">
      <c r="A4454" s="7">
        <f>YEAR(Table1[[#This Row],[Order Date]])</f>
        <v>2016</v>
      </c>
      <c r="B4454" s="8" t="s">
        <v>32</v>
      </c>
    </row>
    <row r="4455" spans="1:2" x14ac:dyDescent="0.25">
      <c r="A4455" s="7">
        <f>YEAR(Table1[[#This Row],[Order Date]])</f>
        <v>2016</v>
      </c>
      <c r="B4455" s="8" t="s">
        <v>702</v>
      </c>
    </row>
    <row r="4456" spans="1:2" x14ac:dyDescent="0.25">
      <c r="A4456" s="7">
        <f>YEAR(Table1[[#This Row],[Order Date]])</f>
        <v>2016</v>
      </c>
      <c r="B4456" s="8" t="s">
        <v>917</v>
      </c>
    </row>
    <row r="4457" spans="1:2" x14ac:dyDescent="0.25">
      <c r="A4457" s="7">
        <f>YEAR(Table1[[#This Row],[Order Date]])</f>
        <v>2016</v>
      </c>
      <c r="B4457" s="8" t="s">
        <v>917</v>
      </c>
    </row>
    <row r="4458" spans="1:2" x14ac:dyDescent="0.25">
      <c r="A4458" s="7">
        <f>YEAR(Table1[[#This Row],[Order Date]])</f>
        <v>2016</v>
      </c>
      <c r="B4458" s="8" t="s">
        <v>917</v>
      </c>
    </row>
    <row r="4459" spans="1:2" x14ac:dyDescent="0.25">
      <c r="A4459" s="7">
        <f>YEAR(Table1[[#This Row],[Order Date]])</f>
        <v>2016</v>
      </c>
      <c r="B4459" s="8" t="s">
        <v>512</v>
      </c>
    </row>
    <row r="4460" spans="1:2" x14ac:dyDescent="0.25">
      <c r="A4460" s="7">
        <f>YEAR(Table1[[#This Row],[Order Date]])</f>
        <v>2016</v>
      </c>
      <c r="B4460" s="8" t="s">
        <v>2079</v>
      </c>
    </row>
    <row r="4461" spans="1:2" x14ac:dyDescent="0.25">
      <c r="A4461" s="7">
        <f>YEAR(Table1[[#This Row],[Order Date]])</f>
        <v>2016</v>
      </c>
      <c r="B4461" s="8" t="s">
        <v>2079</v>
      </c>
    </row>
    <row r="4462" spans="1:2" x14ac:dyDescent="0.25">
      <c r="A4462" s="7">
        <f>YEAR(Table1[[#This Row],[Order Date]])</f>
        <v>2016</v>
      </c>
      <c r="B4462" s="8" t="s">
        <v>492</v>
      </c>
    </row>
    <row r="4463" spans="1:2" x14ac:dyDescent="0.25">
      <c r="A4463" s="7">
        <f>YEAR(Table1[[#This Row],[Order Date]])</f>
        <v>2016</v>
      </c>
      <c r="B4463" s="8" t="s">
        <v>1638</v>
      </c>
    </row>
    <row r="4464" spans="1:2" x14ac:dyDescent="0.25">
      <c r="A4464" s="7">
        <f>YEAR(Table1[[#This Row],[Order Date]])</f>
        <v>2016</v>
      </c>
      <c r="B4464" s="8" t="s">
        <v>407</v>
      </c>
    </row>
    <row r="4465" spans="1:2" x14ac:dyDescent="0.25">
      <c r="A4465" s="7">
        <f>YEAR(Table1[[#This Row],[Order Date]])</f>
        <v>2016</v>
      </c>
      <c r="B4465" s="8" t="s">
        <v>1828</v>
      </c>
    </row>
    <row r="4466" spans="1:2" x14ac:dyDescent="0.25">
      <c r="A4466" s="7">
        <f>YEAR(Table1[[#This Row],[Order Date]])</f>
        <v>2016</v>
      </c>
      <c r="B4466" s="8" t="s">
        <v>1417</v>
      </c>
    </row>
    <row r="4467" spans="1:2" x14ac:dyDescent="0.25">
      <c r="A4467" s="7">
        <f>YEAR(Table1[[#This Row],[Order Date]])</f>
        <v>2016</v>
      </c>
      <c r="B4467" s="8" t="s">
        <v>307</v>
      </c>
    </row>
    <row r="4468" spans="1:2" x14ac:dyDescent="0.25">
      <c r="A4468" s="7">
        <f>YEAR(Table1[[#This Row],[Order Date]])</f>
        <v>2016</v>
      </c>
      <c r="B4468" s="8" t="s">
        <v>307</v>
      </c>
    </row>
    <row r="4469" spans="1:2" x14ac:dyDescent="0.25">
      <c r="A4469" s="7">
        <f>YEAR(Table1[[#This Row],[Order Date]])</f>
        <v>2016</v>
      </c>
      <c r="B4469" s="8" t="s">
        <v>1617</v>
      </c>
    </row>
    <row r="4470" spans="1:2" x14ac:dyDescent="0.25">
      <c r="A4470" s="7">
        <f>YEAR(Table1[[#This Row],[Order Date]])</f>
        <v>2016</v>
      </c>
      <c r="B4470" s="8" t="s">
        <v>1617</v>
      </c>
    </row>
    <row r="4471" spans="1:2" x14ac:dyDescent="0.25">
      <c r="A4471" s="7">
        <f>YEAR(Table1[[#This Row],[Order Date]])</f>
        <v>2016</v>
      </c>
      <c r="B4471" s="8" t="s">
        <v>1617</v>
      </c>
    </row>
    <row r="4472" spans="1:2" x14ac:dyDescent="0.25">
      <c r="A4472" s="7">
        <f>YEAR(Table1[[#This Row],[Order Date]])</f>
        <v>2016</v>
      </c>
      <c r="B4472" s="8" t="s">
        <v>1617</v>
      </c>
    </row>
    <row r="4473" spans="1:2" x14ac:dyDescent="0.25">
      <c r="A4473" s="7">
        <f>YEAR(Table1[[#This Row],[Order Date]])</f>
        <v>2016</v>
      </c>
      <c r="B4473" s="8" t="s">
        <v>1263</v>
      </c>
    </row>
    <row r="4474" spans="1:2" x14ac:dyDescent="0.25">
      <c r="A4474" s="7">
        <f>YEAR(Table1[[#This Row],[Order Date]])</f>
        <v>2016</v>
      </c>
      <c r="B4474" s="8" t="s">
        <v>1263</v>
      </c>
    </row>
    <row r="4475" spans="1:2" x14ac:dyDescent="0.25">
      <c r="A4475" s="7">
        <f>YEAR(Table1[[#This Row],[Order Date]])</f>
        <v>2016</v>
      </c>
      <c r="B4475" s="8" t="s">
        <v>1263</v>
      </c>
    </row>
    <row r="4476" spans="1:2" x14ac:dyDescent="0.25">
      <c r="A4476" s="7">
        <f>YEAR(Table1[[#This Row],[Order Date]])</f>
        <v>2016</v>
      </c>
      <c r="B4476" s="8" t="s">
        <v>1459</v>
      </c>
    </row>
    <row r="4477" spans="1:2" x14ac:dyDescent="0.25">
      <c r="A4477" s="7">
        <f>YEAR(Table1[[#This Row],[Order Date]])</f>
        <v>2016</v>
      </c>
      <c r="B4477" s="8" t="s">
        <v>1459</v>
      </c>
    </row>
    <row r="4478" spans="1:2" x14ac:dyDescent="0.25">
      <c r="A4478" s="7">
        <f>YEAR(Table1[[#This Row],[Order Date]])</f>
        <v>2016</v>
      </c>
      <c r="B4478" s="8" t="s">
        <v>1459</v>
      </c>
    </row>
    <row r="4479" spans="1:2" x14ac:dyDescent="0.25">
      <c r="A4479" s="7">
        <f>YEAR(Table1[[#This Row],[Order Date]])</f>
        <v>2016</v>
      </c>
      <c r="B4479" s="8" t="s">
        <v>1494</v>
      </c>
    </row>
    <row r="4480" spans="1:2" x14ac:dyDescent="0.25">
      <c r="A4480" s="7">
        <f>YEAR(Table1[[#This Row],[Order Date]])</f>
        <v>2016</v>
      </c>
      <c r="B4480" s="8" t="s">
        <v>1494</v>
      </c>
    </row>
    <row r="4481" spans="1:2" x14ac:dyDescent="0.25">
      <c r="A4481" s="7">
        <f>YEAR(Table1[[#This Row],[Order Date]])</f>
        <v>2016</v>
      </c>
      <c r="B4481" s="8" t="s">
        <v>1840</v>
      </c>
    </row>
    <row r="4482" spans="1:2" x14ac:dyDescent="0.25">
      <c r="A4482" s="7">
        <f>YEAR(Table1[[#This Row],[Order Date]])</f>
        <v>2016</v>
      </c>
      <c r="B4482" s="8" t="s">
        <v>635</v>
      </c>
    </row>
    <row r="4483" spans="1:2" x14ac:dyDescent="0.25">
      <c r="A4483" s="7">
        <f>YEAR(Table1[[#This Row],[Order Date]])</f>
        <v>2016</v>
      </c>
      <c r="B4483" s="8" t="s">
        <v>655</v>
      </c>
    </row>
    <row r="4484" spans="1:2" x14ac:dyDescent="0.25">
      <c r="A4484" s="7">
        <f>YEAR(Table1[[#This Row],[Order Date]])</f>
        <v>2016</v>
      </c>
      <c r="B4484" s="8" t="s">
        <v>293</v>
      </c>
    </row>
    <row r="4485" spans="1:2" x14ac:dyDescent="0.25">
      <c r="A4485" s="7">
        <f>YEAR(Table1[[#This Row],[Order Date]])</f>
        <v>2016</v>
      </c>
      <c r="B4485" s="8" t="s">
        <v>293</v>
      </c>
    </row>
    <row r="4486" spans="1:2" x14ac:dyDescent="0.25">
      <c r="A4486" s="7">
        <f>YEAR(Table1[[#This Row],[Order Date]])</f>
        <v>2016</v>
      </c>
      <c r="B4486" s="8" t="s">
        <v>293</v>
      </c>
    </row>
    <row r="4487" spans="1:2" x14ac:dyDescent="0.25">
      <c r="A4487" s="7">
        <f>YEAR(Table1[[#This Row],[Order Date]])</f>
        <v>2016</v>
      </c>
      <c r="B4487" s="8" t="s">
        <v>1946</v>
      </c>
    </row>
    <row r="4488" spans="1:2" x14ac:dyDescent="0.25">
      <c r="A4488" s="7">
        <f>YEAR(Table1[[#This Row],[Order Date]])</f>
        <v>2016</v>
      </c>
      <c r="B4488" s="8" t="s">
        <v>2482</v>
      </c>
    </row>
    <row r="4489" spans="1:2" x14ac:dyDescent="0.25">
      <c r="A4489" s="7">
        <f>YEAR(Table1[[#This Row],[Order Date]])</f>
        <v>2016</v>
      </c>
      <c r="B4489" s="8" t="s">
        <v>2482</v>
      </c>
    </row>
    <row r="4490" spans="1:2" x14ac:dyDescent="0.25">
      <c r="A4490" s="7">
        <f>YEAR(Table1[[#This Row],[Order Date]])</f>
        <v>2016</v>
      </c>
      <c r="B4490" s="8" t="s">
        <v>722</v>
      </c>
    </row>
    <row r="4491" spans="1:2" x14ac:dyDescent="0.25">
      <c r="A4491" s="7">
        <f>YEAR(Table1[[#This Row],[Order Date]])</f>
        <v>2016</v>
      </c>
      <c r="B4491" s="8" t="s">
        <v>2252</v>
      </c>
    </row>
    <row r="4492" spans="1:2" x14ac:dyDescent="0.25">
      <c r="A4492" s="7">
        <f>YEAR(Table1[[#This Row],[Order Date]])</f>
        <v>2016</v>
      </c>
      <c r="B4492" s="8" t="s">
        <v>285</v>
      </c>
    </row>
    <row r="4493" spans="1:2" x14ac:dyDescent="0.25">
      <c r="A4493" s="7">
        <f>YEAR(Table1[[#This Row],[Order Date]])</f>
        <v>2016</v>
      </c>
      <c r="B4493" s="8" t="s">
        <v>285</v>
      </c>
    </row>
    <row r="4494" spans="1:2" x14ac:dyDescent="0.25">
      <c r="A4494" s="7">
        <f>YEAR(Table1[[#This Row],[Order Date]])</f>
        <v>2016</v>
      </c>
      <c r="B4494" s="8" t="s">
        <v>1719</v>
      </c>
    </row>
    <row r="4495" spans="1:2" x14ac:dyDescent="0.25">
      <c r="A4495" s="7">
        <f>YEAR(Table1[[#This Row],[Order Date]])</f>
        <v>2016</v>
      </c>
      <c r="B4495" s="8" t="s">
        <v>1719</v>
      </c>
    </row>
    <row r="4496" spans="1:2" x14ac:dyDescent="0.25">
      <c r="A4496" s="7">
        <f>YEAR(Table1[[#This Row],[Order Date]])</f>
        <v>2016</v>
      </c>
      <c r="B4496" s="8" t="s">
        <v>1719</v>
      </c>
    </row>
    <row r="4497" spans="1:2" x14ac:dyDescent="0.25">
      <c r="A4497" s="7">
        <f>YEAR(Table1[[#This Row],[Order Date]])</f>
        <v>2016</v>
      </c>
      <c r="B4497" s="8" t="s">
        <v>1719</v>
      </c>
    </row>
    <row r="4498" spans="1:2" x14ac:dyDescent="0.25">
      <c r="A4498" s="7">
        <f>YEAR(Table1[[#This Row],[Order Date]])</f>
        <v>2016</v>
      </c>
      <c r="B4498" s="8" t="s">
        <v>334</v>
      </c>
    </row>
    <row r="4499" spans="1:2" x14ac:dyDescent="0.25">
      <c r="A4499" s="7">
        <f>YEAR(Table1[[#This Row],[Order Date]])</f>
        <v>2016</v>
      </c>
      <c r="B4499" s="8" t="s">
        <v>72</v>
      </c>
    </row>
    <row r="4500" spans="1:2" x14ac:dyDescent="0.25">
      <c r="A4500" s="7">
        <f>YEAR(Table1[[#This Row],[Order Date]])</f>
        <v>2016</v>
      </c>
      <c r="B4500" s="8" t="s">
        <v>72</v>
      </c>
    </row>
    <row r="4501" spans="1:2" x14ac:dyDescent="0.25">
      <c r="A4501" s="7">
        <f>YEAR(Table1[[#This Row],[Order Date]])</f>
        <v>2016</v>
      </c>
      <c r="B4501" s="8" t="s">
        <v>72</v>
      </c>
    </row>
    <row r="4502" spans="1:2" x14ac:dyDescent="0.25">
      <c r="A4502" s="7">
        <f>YEAR(Table1[[#This Row],[Order Date]])</f>
        <v>2016</v>
      </c>
      <c r="B4502" s="8" t="s">
        <v>1423</v>
      </c>
    </row>
    <row r="4503" spans="1:2" x14ac:dyDescent="0.25">
      <c r="A4503" s="7">
        <f>YEAR(Table1[[#This Row],[Order Date]])</f>
        <v>2016</v>
      </c>
      <c r="B4503" s="8" t="s">
        <v>1423</v>
      </c>
    </row>
    <row r="4504" spans="1:2" x14ac:dyDescent="0.25">
      <c r="A4504" s="7">
        <f>YEAR(Table1[[#This Row],[Order Date]])</f>
        <v>2016</v>
      </c>
      <c r="B4504" s="8" t="s">
        <v>295</v>
      </c>
    </row>
    <row r="4505" spans="1:2" x14ac:dyDescent="0.25">
      <c r="A4505" s="7">
        <f>YEAR(Table1[[#This Row],[Order Date]])</f>
        <v>2016</v>
      </c>
      <c r="B4505" s="8" t="s">
        <v>295</v>
      </c>
    </row>
    <row r="4506" spans="1:2" x14ac:dyDescent="0.25">
      <c r="A4506" s="7">
        <f>YEAR(Table1[[#This Row],[Order Date]])</f>
        <v>2016</v>
      </c>
      <c r="B4506" s="8" t="s">
        <v>295</v>
      </c>
    </row>
    <row r="4507" spans="1:2" x14ac:dyDescent="0.25">
      <c r="A4507" s="7">
        <f>YEAR(Table1[[#This Row],[Order Date]])</f>
        <v>2016</v>
      </c>
      <c r="B4507" s="8" t="s">
        <v>1760</v>
      </c>
    </row>
    <row r="4508" spans="1:2" x14ac:dyDescent="0.25">
      <c r="A4508" s="7">
        <f>YEAR(Table1[[#This Row],[Order Date]])</f>
        <v>2016</v>
      </c>
      <c r="B4508" s="8" t="s">
        <v>1760</v>
      </c>
    </row>
    <row r="4509" spans="1:2" x14ac:dyDescent="0.25">
      <c r="A4509" s="7">
        <f>YEAR(Table1[[#This Row],[Order Date]])</f>
        <v>2016</v>
      </c>
      <c r="B4509" s="8" t="s">
        <v>1760</v>
      </c>
    </row>
    <row r="4510" spans="1:2" x14ac:dyDescent="0.25">
      <c r="A4510" s="7">
        <f>YEAR(Table1[[#This Row],[Order Date]])</f>
        <v>2016</v>
      </c>
      <c r="B4510" s="8" t="s">
        <v>1677</v>
      </c>
    </row>
    <row r="4511" spans="1:2" x14ac:dyDescent="0.25">
      <c r="A4511" s="7">
        <f>YEAR(Table1[[#This Row],[Order Date]])</f>
        <v>2016</v>
      </c>
      <c r="B4511" s="8" t="s">
        <v>953</v>
      </c>
    </row>
    <row r="4512" spans="1:2" x14ac:dyDescent="0.25">
      <c r="A4512" s="7">
        <f>YEAR(Table1[[#This Row],[Order Date]])</f>
        <v>2016</v>
      </c>
      <c r="B4512" s="8" t="s">
        <v>1254</v>
      </c>
    </row>
    <row r="4513" spans="1:2" x14ac:dyDescent="0.25">
      <c r="A4513" s="7">
        <f>YEAR(Table1[[#This Row],[Order Date]])</f>
        <v>2016</v>
      </c>
      <c r="B4513" s="8" t="s">
        <v>1254</v>
      </c>
    </row>
    <row r="4514" spans="1:2" x14ac:dyDescent="0.25">
      <c r="A4514" s="7">
        <f>YEAR(Table1[[#This Row],[Order Date]])</f>
        <v>2016</v>
      </c>
      <c r="B4514" s="8" t="s">
        <v>122</v>
      </c>
    </row>
    <row r="4515" spans="1:2" x14ac:dyDescent="0.25">
      <c r="A4515" s="7">
        <f>YEAR(Table1[[#This Row],[Order Date]])</f>
        <v>2016</v>
      </c>
      <c r="B4515" s="8" t="s">
        <v>2486</v>
      </c>
    </row>
    <row r="4516" spans="1:2" x14ac:dyDescent="0.25">
      <c r="A4516" s="7">
        <f>YEAR(Table1[[#This Row],[Order Date]])</f>
        <v>2016</v>
      </c>
      <c r="B4516" s="8" t="s">
        <v>769</v>
      </c>
    </row>
    <row r="4517" spans="1:2" x14ac:dyDescent="0.25">
      <c r="A4517" s="7">
        <f>YEAR(Table1[[#This Row],[Order Date]])</f>
        <v>2016</v>
      </c>
      <c r="B4517" s="8" t="s">
        <v>769</v>
      </c>
    </row>
    <row r="4518" spans="1:2" x14ac:dyDescent="0.25">
      <c r="A4518" s="7">
        <f>YEAR(Table1[[#This Row],[Order Date]])</f>
        <v>2016</v>
      </c>
      <c r="B4518" s="8" t="s">
        <v>769</v>
      </c>
    </row>
    <row r="4519" spans="1:2" x14ac:dyDescent="0.25">
      <c r="A4519" s="7">
        <f>YEAR(Table1[[#This Row],[Order Date]])</f>
        <v>2016</v>
      </c>
      <c r="B4519" s="8" t="s">
        <v>769</v>
      </c>
    </row>
    <row r="4520" spans="1:2" x14ac:dyDescent="0.25">
      <c r="A4520" s="7">
        <f>YEAR(Table1[[#This Row],[Order Date]])</f>
        <v>2016</v>
      </c>
      <c r="B4520" s="8" t="s">
        <v>2094</v>
      </c>
    </row>
    <row r="4521" spans="1:2" x14ac:dyDescent="0.25">
      <c r="A4521" s="7">
        <f>YEAR(Table1[[#This Row],[Order Date]])</f>
        <v>2016</v>
      </c>
      <c r="B4521" s="8" t="s">
        <v>578</v>
      </c>
    </row>
    <row r="4522" spans="1:2" x14ac:dyDescent="0.25">
      <c r="A4522" s="7">
        <f>YEAR(Table1[[#This Row],[Order Date]])</f>
        <v>2016</v>
      </c>
      <c r="B4522" s="8" t="s">
        <v>578</v>
      </c>
    </row>
    <row r="4523" spans="1:2" x14ac:dyDescent="0.25">
      <c r="A4523" s="7">
        <f>YEAR(Table1[[#This Row],[Order Date]])</f>
        <v>2016</v>
      </c>
      <c r="B4523" s="8" t="s">
        <v>1547</v>
      </c>
    </row>
    <row r="4524" spans="1:2" x14ac:dyDescent="0.25">
      <c r="A4524" s="7">
        <f>YEAR(Table1[[#This Row],[Order Date]])</f>
        <v>2016</v>
      </c>
      <c r="B4524" s="8" t="s">
        <v>1152</v>
      </c>
    </row>
    <row r="4525" spans="1:2" x14ac:dyDescent="0.25">
      <c r="A4525" s="7">
        <f>YEAR(Table1[[#This Row],[Order Date]])</f>
        <v>2016</v>
      </c>
      <c r="B4525" s="8" t="s">
        <v>615</v>
      </c>
    </row>
    <row r="4526" spans="1:2" x14ac:dyDescent="0.25">
      <c r="A4526" s="7">
        <f>YEAR(Table1[[#This Row],[Order Date]])</f>
        <v>2016</v>
      </c>
      <c r="B4526" s="8" t="s">
        <v>615</v>
      </c>
    </row>
    <row r="4527" spans="1:2" x14ac:dyDescent="0.25">
      <c r="A4527" s="7">
        <f>YEAR(Table1[[#This Row],[Order Date]])</f>
        <v>2016</v>
      </c>
      <c r="B4527" s="8" t="s">
        <v>615</v>
      </c>
    </row>
    <row r="4528" spans="1:2" x14ac:dyDescent="0.25">
      <c r="A4528" s="7">
        <f>YEAR(Table1[[#This Row],[Order Date]])</f>
        <v>2016</v>
      </c>
      <c r="B4528" s="8" t="s">
        <v>778</v>
      </c>
    </row>
    <row r="4529" spans="1:2" x14ac:dyDescent="0.25">
      <c r="A4529" s="7">
        <f>YEAR(Table1[[#This Row],[Order Date]])</f>
        <v>2016</v>
      </c>
      <c r="B4529" s="8" t="s">
        <v>1593</v>
      </c>
    </row>
    <row r="4530" spans="1:2" x14ac:dyDescent="0.25">
      <c r="A4530" s="7">
        <f>YEAR(Table1[[#This Row],[Order Date]])</f>
        <v>2016</v>
      </c>
      <c r="B4530" s="8" t="s">
        <v>1593</v>
      </c>
    </row>
    <row r="4531" spans="1:2" x14ac:dyDescent="0.25">
      <c r="A4531" s="7">
        <f>YEAR(Table1[[#This Row],[Order Date]])</f>
        <v>2016</v>
      </c>
      <c r="B4531" s="8" t="s">
        <v>530</v>
      </c>
    </row>
    <row r="4532" spans="1:2" x14ac:dyDescent="0.25">
      <c r="A4532" s="7">
        <f>YEAR(Table1[[#This Row],[Order Date]])</f>
        <v>2016</v>
      </c>
      <c r="B4532" s="8" t="s">
        <v>530</v>
      </c>
    </row>
    <row r="4533" spans="1:2" x14ac:dyDescent="0.25">
      <c r="A4533" s="7">
        <f>YEAR(Table1[[#This Row],[Order Date]])</f>
        <v>2016</v>
      </c>
      <c r="B4533" s="8" t="s">
        <v>2482</v>
      </c>
    </row>
    <row r="4534" spans="1:2" x14ac:dyDescent="0.25">
      <c r="A4534" s="7">
        <f>YEAR(Table1[[#This Row],[Order Date]])</f>
        <v>2016</v>
      </c>
      <c r="B4534" s="8" t="s">
        <v>1288</v>
      </c>
    </row>
    <row r="4535" spans="1:2" x14ac:dyDescent="0.25">
      <c r="A4535" s="7">
        <f>YEAR(Table1[[#This Row],[Order Date]])</f>
        <v>2016</v>
      </c>
      <c r="B4535" s="8" t="s">
        <v>1111</v>
      </c>
    </row>
    <row r="4536" spans="1:2" x14ac:dyDescent="0.25">
      <c r="A4536" s="7">
        <f>YEAR(Table1[[#This Row],[Order Date]])</f>
        <v>2016</v>
      </c>
      <c r="B4536" s="8" t="s">
        <v>2496</v>
      </c>
    </row>
    <row r="4537" spans="1:2" x14ac:dyDescent="0.25">
      <c r="A4537" s="7">
        <f>YEAR(Table1[[#This Row],[Order Date]])</f>
        <v>2016</v>
      </c>
      <c r="B4537" s="8" t="s">
        <v>2496</v>
      </c>
    </row>
    <row r="4538" spans="1:2" x14ac:dyDescent="0.25">
      <c r="A4538" s="7">
        <f>YEAR(Table1[[#This Row],[Order Date]])</f>
        <v>2016</v>
      </c>
      <c r="B4538" s="8" t="s">
        <v>1610</v>
      </c>
    </row>
    <row r="4539" spans="1:2" x14ac:dyDescent="0.25">
      <c r="A4539" s="7">
        <f>YEAR(Table1[[#This Row],[Order Date]])</f>
        <v>2016</v>
      </c>
      <c r="B4539" s="8" t="s">
        <v>1610</v>
      </c>
    </row>
    <row r="4540" spans="1:2" x14ac:dyDescent="0.25">
      <c r="A4540" s="7">
        <f>YEAR(Table1[[#This Row],[Order Date]])</f>
        <v>2016</v>
      </c>
      <c r="B4540" s="8" t="s">
        <v>1368</v>
      </c>
    </row>
    <row r="4541" spans="1:2" x14ac:dyDescent="0.25">
      <c r="A4541" s="7">
        <f>YEAR(Table1[[#This Row],[Order Date]])</f>
        <v>2016</v>
      </c>
      <c r="B4541" s="8" t="s">
        <v>1368</v>
      </c>
    </row>
    <row r="4542" spans="1:2" x14ac:dyDescent="0.25">
      <c r="A4542" s="7">
        <f>YEAR(Table1[[#This Row],[Order Date]])</f>
        <v>2016</v>
      </c>
      <c r="B4542" s="8" t="s">
        <v>1368</v>
      </c>
    </row>
    <row r="4543" spans="1:2" x14ac:dyDescent="0.25">
      <c r="A4543" s="7">
        <f>YEAR(Table1[[#This Row],[Order Date]])</f>
        <v>2016</v>
      </c>
      <c r="B4543" s="8" t="s">
        <v>1892</v>
      </c>
    </row>
    <row r="4544" spans="1:2" x14ac:dyDescent="0.25">
      <c r="A4544" s="7">
        <f>YEAR(Table1[[#This Row],[Order Date]])</f>
        <v>2016</v>
      </c>
      <c r="B4544" s="8" t="s">
        <v>1892</v>
      </c>
    </row>
    <row r="4545" spans="1:2" x14ac:dyDescent="0.25">
      <c r="A4545" s="7">
        <f>YEAR(Table1[[#This Row],[Order Date]])</f>
        <v>2016</v>
      </c>
      <c r="B4545" s="8" t="s">
        <v>512</v>
      </c>
    </row>
    <row r="4546" spans="1:2" x14ac:dyDescent="0.25">
      <c r="A4546" s="7">
        <f>YEAR(Table1[[#This Row],[Order Date]])</f>
        <v>2016</v>
      </c>
      <c r="B4546" s="8" t="s">
        <v>512</v>
      </c>
    </row>
    <row r="4547" spans="1:2" x14ac:dyDescent="0.25">
      <c r="A4547" s="7">
        <f>YEAR(Table1[[#This Row],[Order Date]])</f>
        <v>2016</v>
      </c>
      <c r="B4547" s="8" t="s">
        <v>422</v>
      </c>
    </row>
    <row r="4548" spans="1:2" x14ac:dyDescent="0.25">
      <c r="A4548" s="7">
        <f>YEAR(Table1[[#This Row],[Order Date]])</f>
        <v>2016</v>
      </c>
      <c r="B4548" s="8" t="s">
        <v>422</v>
      </c>
    </row>
    <row r="4549" spans="1:2" x14ac:dyDescent="0.25">
      <c r="A4549" s="7">
        <f>YEAR(Table1[[#This Row],[Order Date]])</f>
        <v>2016</v>
      </c>
      <c r="B4549" s="8" t="s">
        <v>422</v>
      </c>
    </row>
    <row r="4550" spans="1:2" x14ac:dyDescent="0.25">
      <c r="A4550" s="7">
        <f>YEAR(Table1[[#This Row],[Order Date]])</f>
        <v>2016</v>
      </c>
      <c r="B4550" s="8" t="s">
        <v>422</v>
      </c>
    </row>
    <row r="4551" spans="1:2" x14ac:dyDescent="0.25">
      <c r="A4551" s="7">
        <f>YEAR(Table1[[#This Row],[Order Date]])</f>
        <v>2016</v>
      </c>
      <c r="B4551" s="8" t="s">
        <v>422</v>
      </c>
    </row>
    <row r="4552" spans="1:2" x14ac:dyDescent="0.25">
      <c r="A4552" s="7">
        <f>YEAR(Table1[[#This Row],[Order Date]])</f>
        <v>2016</v>
      </c>
      <c r="B4552" s="8" t="s">
        <v>422</v>
      </c>
    </row>
    <row r="4553" spans="1:2" x14ac:dyDescent="0.25">
      <c r="A4553" s="7">
        <f>YEAR(Table1[[#This Row],[Order Date]])</f>
        <v>2016</v>
      </c>
      <c r="B4553" s="8" t="s">
        <v>405</v>
      </c>
    </row>
    <row r="4554" spans="1:2" x14ac:dyDescent="0.25">
      <c r="A4554" s="7">
        <f>YEAR(Table1[[#This Row],[Order Date]])</f>
        <v>2016</v>
      </c>
      <c r="B4554" s="8" t="s">
        <v>405</v>
      </c>
    </row>
    <row r="4555" spans="1:2" x14ac:dyDescent="0.25">
      <c r="A4555" s="7">
        <f>YEAR(Table1[[#This Row],[Order Date]])</f>
        <v>2016</v>
      </c>
      <c r="B4555" s="8" t="s">
        <v>405</v>
      </c>
    </row>
    <row r="4556" spans="1:2" x14ac:dyDescent="0.25">
      <c r="A4556" s="7">
        <f>YEAR(Table1[[#This Row],[Order Date]])</f>
        <v>2016</v>
      </c>
      <c r="B4556" s="8" t="s">
        <v>405</v>
      </c>
    </row>
    <row r="4557" spans="1:2" x14ac:dyDescent="0.25">
      <c r="A4557" s="7">
        <f>YEAR(Table1[[#This Row],[Order Date]])</f>
        <v>2016</v>
      </c>
      <c r="B4557" s="8" t="s">
        <v>405</v>
      </c>
    </row>
    <row r="4558" spans="1:2" x14ac:dyDescent="0.25">
      <c r="A4558" s="7">
        <f>YEAR(Table1[[#This Row],[Order Date]])</f>
        <v>2016</v>
      </c>
      <c r="B4558" s="8" t="s">
        <v>405</v>
      </c>
    </row>
    <row r="4559" spans="1:2" x14ac:dyDescent="0.25">
      <c r="A4559" s="7">
        <f>YEAR(Table1[[#This Row],[Order Date]])</f>
        <v>2016</v>
      </c>
      <c r="B4559" s="8" t="s">
        <v>405</v>
      </c>
    </row>
    <row r="4560" spans="1:2" x14ac:dyDescent="0.25">
      <c r="A4560" s="7">
        <f>YEAR(Table1[[#This Row],[Order Date]])</f>
        <v>2016</v>
      </c>
      <c r="B4560" s="8" t="s">
        <v>1463</v>
      </c>
    </row>
    <row r="4561" spans="1:2" x14ac:dyDescent="0.25">
      <c r="A4561" s="7">
        <f>YEAR(Table1[[#This Row],[Order Date]])</f>
        <v>2016</v>
      </c>
      <c r="B4561" s="8" t="s">
        <v>1463</v>
      </c>
    </row>
    <row r="4562" spans="1:2" x14ac:dyDescent="0.25">
      <c r="A4562" s="7">
        <f>YEAR(Table1[[#This Row],[Order Date]])</f>
        <v>2016</v>
      </c>
      <c r="B4562" s="8" t="s">
        <v>1463</v>
      </c>
    </row>
    <row r="4563" spans="1:2" x14ac:dyDescent="0.25">
      <c r="A4563" s="7">
        <f>YEAR(Table1[[#This Row],[Order Date]])</f>
        <v>2016</v>
      </c>
      <c r="B4563" s="8" t="s">
        <v>1339</v>
      </c>
    </row>
    <row r="4564" spans="1:2" x14ac:dyDescent="0.25">
      <c r="A4564" s="7">
        <f>YEAR(Table1[[#This Row],[Order Date]])</f>
        <v>2016</v>
      </c>
      <c r="B4564" s="8" t="s">
        <v>1719</v>
      </c>
    </row>
    <row r="4565" spans="1:2" x14ac:dyDescent="0.25">
      <c r="A4565" s="7">
        <f>YEAR(Table1[[#This Row],[Order Date]])</f>
        <v>2016</v>
      </c>
      <c r="B4565" s="8" t="s">
        <v>1719</v>
      </c>
    </row>
    <row r="4566" spans="1:2" x14ac:dyDescent="0.25">
      <c r="A4566" s="7">
        <f>YEAR(Table1[[#This Row],[Order Date]])</f>
        <v>2016</v>
      </c>
      <c r="B4566" s="8" t="s">
        <v>1443</v>
      </c>
    </row>
    <row r="4567" spans="1:2" x14ac:dyDescent="0.25">
      <c r="A4567" s="7">
        <f>YEAR(Table1[[#This Row],[Order Date]])</f>
        <v>2016</v>
      </c>
      <c r="B4567" s="8" t="s">
        <v>1443</v>
      </c>
    </row>
    <row r="4568" spans="1:2" x14ac:dyDescent="0.25">
      <c r="A4568" s="7">
        <f>YEAR(Table1[[#This Row],[Order Date]])</f>
        <v>2016</v>
      </c>
      <c r="B4568" s="8" t="s">
        <v>1443</v>
      </c>
    </row>
    <row r="4569" spans="1:2" x14ac:dyDescent="0.25">
      <c r="A4569" s="7">
        <f>YEAR(Table1[[#This Row],[Order Date]])</f>
        <v>2016</v>
      </c>
      <c r="B4569" s="8" t="s">
        <v>1443</v>
      </c>
    </row>
    <row r="4570" spans="1:2" x14ac:dyDescent="0.25">
      <c r="A4570" s="7">
        <f>YEAR(Table1[[#This Row],[Order Date]])</f>
        <v>2016</v>
      </c>
      <c r="B4570" s="8" t="s">
        <v>1443</v>
      </c>
    </row>
    <row r="4571" spans="1:2" x14ac:dyDescent="0.25">
      <c r="A4571" s="7">
        <f>YEAR(Table1[[#This Row],[Order Date]])</f>
        <v>2016</v>
      </c>
      <c r="B4571" s="8" t="s">
        <v>2498</v>
      </c>
    </row>
    <row r="4572" spans="1:2" x14ac:dyDescent="0.25">
      <c r="A4572" s="7">
        <f>YEAR(Table1[[#This Row],[Order Date]])</f>
        <v>2016</v>
      </c>
      <c r="B4572" s="8" t="s">
        <v>2385</v>
      </c>
    </row>
    <row r="4573" spans="1:2" x14ac:dyDescent="0.25">
      <c r="A4573" s="7">
        <f>YEAR(Table1[[#This Row],[Order Date]])</f>
        <v>2016</v>
      </c>
      <c r="B4573" s="8" t="s">
        <v>651</v>
      </c>
    </row>
    <row r="4574" spans="1:2" x14ac:dyDescent="0.25">
      <c r="A4574" s="7">
        <f>YEAR(Table1[[#This Row],[Order Date]])</f>
        <v>2016</v>
      </c>
      <c r="B4574" s="8" t="s">
        <v>77</v>
      </c>
    </row>
    <row r="4575" spans="1:2" x14ac:dyDescent="0.25">
      <c r="A4575" s="7">
        <f>YEAR(Table1[[#This Row],[Order Date]])</f>
        <v>2016</v>
      </c>
      <c r="B4575" s="8" t="s">
        <v>77</v>
      </c>
    </row>
    <row r="4576" spans="1:2" x14ac:dyDescent="0.25">
      <c r="A4576" s="7">
        <f>YEAR(Table1[[#This Row],[Order Date]])</f>
        <v>2016</v>
      </c>
      <c r="B4576" s="8" t="s">
        <v>875</v>
      </c>
    </row>
    <row r="4577" spans="1:2" x14ac:dyDescent="0.25">
      <c r="A4577" s="7">
        <f>YEAR(Table1[[#This Row],[Order Date]])</f>
        <v>2016</v>
      </c>
      <c r="B4577" s="8" t="s">
        <v>875</v>
      </c>
    </row>
    <row r="4578" spans="1:2" x14ac:dyDescent="0.25">
      <c r="A4578" s="7">
        <f>YEAR(Table1[[#This Row],[Order Date]])</f>
        <v>2016</v>
      </c>
      <c r="B4578" s="8" t="s">
        <v>813</v>
      </c>
    </row>
    <row r="4579" spans="1:2" x14ac:dyDescent="0.25">
      <c r="A4579" s="7">
        <f>YEAR(Table1[[#This Row],[Order Date]])</f>
        <v>2016</v>
      </c>
      <c r="B4579" s="8" t="s">
        <v>2107</v>
      </c>
    </row>
    <row r="4580" spans="1:2" x14ac:dyDescent="0.25">
      <c r="A4580" s="7">
        <f>YEAR(Table1[[#This Row],[Order Date]])</f>
        <v>2016</v>
      </c>
      <c r="B4580" s="8" t="s">
        <v>2107</v>
      </c>
    </row>
    <row r="4581" spans="1:2" x14ac:dyDescent="0.25">
      <c r="A4581" s="7">
        <f>YEAR(Table1[[#This Row],[Order Date]])</f>
        <v>2016</v>
      </c>
      <c r="B4581" s="8" t="s">
        <v>2107</v>
      </c>
    </row>
    <row r="4582" spans="1:2" x14ac:dyDescent="0.25">
      <c r="A4582" s="7">
        <f>YEAR(Table1[[#This Row],[Order Date]])</f>
        <v>2016</v>
      </c>
      <c r="B4582" s="8" t="s">
        <v>2383</v>
      </c>
    </row>
    <row r="4583" spans="1:2" x14ac:dyDescent="0.25">
      <c r="A4583" s="7">
        <f>YEAR(Table1[[#This Row],[Order Date]])</f>
        <v>2016</v>
      </c>
      <c r="B4583" s="8" t="s">
        <v>2383</v>
      </c>
    </row>
    <row r="4584" spans="1:2" x14ac:dyDescent="0.25">
      <c r="A4584" s="7">
        <f>YEAR(Table1[[#This Row],[Order Date]])</f>
        <v>2016</v>
      </c>
      <c r="B4584" s="8" t="s">
        <v>2222</v>
      </c>
    </row>
    <row r="4585" spans="1:2" x14ac:dyDescent="0.25">
      <c r="A4585" s="7">
        <f>YEAR(Table1[[#This Row],[Order Date]])</f>
        <v>2016</v>
      </c>
      <c r="B4585" s="8" t="s">
        <v>965</v>
      </c>
    </row>
    <row r="4586" spans="1:2" x14ac:dyDescent="0.25">
      <c r="A4586" s="7">
        <f>YEAR(Table1[[#This Row],[Order Date]])</f>
        <v>2016</v>
      </c>
      <c r="B4586" s="8" t="s">
        <v>2501</v>
      </c>
    </row>
    <row r="4587" spans="1:2" x14ac:dyDescent="0.25">
      <c r="A4587" s="7">
        <f>YEAR(Table1[[#This Row],[Order Date]])</f>
        <v>2016</v>
      </c>
      <c r="B4587" s="8" t="s">
        <v>2501</v>
      </c>
    </row>
    <row r="4588" spans="1:2" x14ac:dyDescent="0.25">
      <c r="A4588" s="7">
        <f>YEAR(Table1[[#This Row],[Order Date]])</f>
        <v>2016</v>
      </c>
      <c r="B4588" s="8" t="s">
        <v>2501</v>
      </c>
    </row>
    <row r="4589" spans="1:2" x14ac:dyDescent="0.25">
      <c r="A4589" s="7">
        <f>YEAR(Table1[[#This Row],[Order Date]])</f>
        <v>2016</v>
      </c>
      <c r="B4589" s="8" t="s">
        <v>1004</v>
      </c>
    </row>
    <row r="4590" spans="1:2" x14ac:dyDescent="0.25">
      <c r="A4590" s="7">
        <f>YEAR(Table1[[#This Row],[Order Date]])</f>
        <v>2016</v>
      </c>
      <c r="B4590" s="8" t="s">
        <v>1004</v>
      </c>
    </row>
    <row r="4591" spans="1:2" x14ac:dyDescent="0.25">
      <c r="A4591" s="7">
        <f>YEAR(Table1[[#This Row],[Order Date]])</f>
        <v>2016</v>
      </c>
      <c r="B4591" s="8" t="s">
        <v>1004</v>
      </c>
    </row>
    <row r="4592" spans="1:2" x14ac:dyDescent="0.25">
      <c r="A4592" s="7">
        <f>YEAR(Table1[[#This Row],[Order Date]])</f>
        <v>2016</v>
      </c>
      <c r="B4592" s="8" t="s">
        <v>1663</v>
      </c>
    </row>
    <row r="4593" spans="1:2" x14ac:dyDescent="0.25">
      <c r="A4593" s="7">
        <f>YEAR(Table1[[#This Row],[Order Date]])</f>
        <v>2016</v>
      </c>
      <c r="B4593" s="8" t="s">
        <v>1748</v>
      </c>
    </row>
    <row r="4594" spans="1:2" x14ac:dyDescent="0.25">
      <c r="A4594" s="7">
        <f>YEAR(Table1[[#This Row],[Order Date]])</f>
        <v>2016</v>
      </c>
      <c r="B4594" s="8" t="s">
        <v>1748</v>
      </c>
    </row>
    <row r="4595" spans="1:2" x14ac:dyDescent="0.25">
      <c r="A4595" s="7">
        <f>YEAR(Table1[[#This Row],[Order Date]])</f>
        <v>2016</v>
      </c>
      <c r="B4595" s="8" t="s">
        <v>665</v>
      </c>
    </row>
    <row r="4596" spans="1:2" x14ac:dyDescent="0.25">
      <c r="A4596" s="7">
        <f>YEAR(Table1[[#This Row],[Order Date]])</f>
        <v>2016</v>
      </c>
      <c r="B4596" s="8" t="s">
        <v>2423</v>
      </c>
    </row>
    <row r="4597" spans="1:2" x14ac:dyDescent="0.25">
      <c r="A4597" s="7">
        <f>YEAR(Table1[[#This Row],[Order Date]])</f>
        <v>2016</v>
      </c>
      <c r="B4597" s="8" t="s">
        <v>2503</v>
      </c>
    </row>
    <row r="4598" spans="1:2" x14ac:dyDescent="0.25">
      <c r="A4598" s="7">
        <f>YEAR(Table1[[#This Row],[Order Date]])</f>
        <v>2016</v>
      </c>
      <c r="B4598" s="8" t="s">
        <v>537</v>
      </c>
    </row>
    <row r="4599" spans="1:2" x14ac:dyDescent="0.25">
      <c r="A4599" s="7">
        <f>YEAR(Table1[[#This Row],[Order Date]])</f>
        <v>2016</v>
      </c>
      <c r="B4599" s="8" t="s">
        <v>530</v>
      </c>
    </row>
    <row r="4600" spans="1:2" x14ac:dyDescent="0.25">
      <c r="A4600" s="7">
        <f>YEAR(Table1[[#This Row],[Order Date]])</f>
        <v>2016</v>
      </c>
      <c r="B4600" s="8" t="s">
        <v>2242</v>
      </c>
    </row>
    <row r="4601" spans="1:2" x14ac:dyDescent="0.25">
      <c r="A4601" s="7">
        <f>YEAR(Table1[[#This Row],[Order Date]])</f>
        <v>2016</v>
      </c>
      <c r="B4601" s="8" t="s">
        <v>722</v>
      </c>
    </row>
    <row r="4602" spans="1:2" x14ac:dyDescent="0.25">
      <c r="A4602" s="7">
        <f>YEAR(Table1[[#This Row],[Order Date]])</f>
        <v>2016</v>
      </c>
      <c r="B4602" s="8" t="s">
        <v>722</v>
      </c>
    </row>
    <row r="4603" spans="1:2" x14ac:dyDescent="0.25">
      <c r="A4603" s="7">
        <f>YEAR(Table1[[#This Row],[Order Date]])</f>
        <v>2016</v>
      </c>
      <c r="B4603" s="8" t="s">
        <v>722</v>
      </c>
    </row>
    <row r="4604" spans="1:2" x14ac:dyDescent="0.25">
      <c r="A4604" s="7">
        <f>YEAR(Table1[[#This Row],[Order Date]])</f>
        <v>2016</v>
      </c>
      <c r="B4604" s="8" t="s">
        <v>2504</v>
      </c>
    </row>
    <row r="4605" spans="1:2" x14ac:dyDescent="0.25">
      <c r="A4605" s="7">
        <f>YEAR(Table1[[#This Row],[Order Date]])</f>
        <v>2016</v>
      </c>
      <c r="B4605" s="8" t="s">
        <v>2504</v>
      </c>
    </row>
    <row r="4606" spans="1:2" x14ac:dyDescent="0.25">
      <c r="A4606" s="7">
        <f>YEAR(Table1[[#This Row],[Order Date]])</f>
        <v>2016</v>
      </c>
      <c r="B4606" s="8" t="s">
        <v>2504</v>
      </c>
    </row>
    <row r="4607" spans="1:2" x14ac:dyDescent="0.25">
      <c r="A4607" s="7">
        <f>YEAR(Table1[[#This Row],[Order Date]])</f>
        <v>2016</v>
      </c>
      <c r="B4607" s="8" t="s">
        <v>2456</v>
      </c>
    </row>
    <row r="4608" spans="1:2" x14ac:dyDescent="0.25">
      <c r="A4608" s="7">
        <f>YEAR(Table1[[#This Row],[Order Date]])</f>
        <v>2016</v>
      </c>
      <c r="B4608" s="8" t="s">
        <v>672</v>
      </c>
    </row>
    <row r="4609" spans="1:2" x14ac:dyDescent="0.25">
      <c r="A4609" s="7">
        <f>YEAR(Table1[[#This Row],[Order Date]])</f>
        <v>2016</v>
      </c>
      <c r="B4609" s="8" t="s">
        <v>672</v>
      </c>
    </row>
    <row r="4610" spans="1:2" x14ac:dyDescent="0.25">
      <c r="A4610" s="7">
        <f>YEAR(Table1[[#This Row],[Order Date]])</f>
        <v>2016</v>
      </c>
      <c r="B4610" s="8" t="s">
        <v>884</v>
      </c>
    </row>
    <row r="4611" spans="1:2" x14ac:dyDescent="0.25">
      <c r="A4611" s="7">
        <f>YEAR(Table1[[#This Row],[Order Date]])</f>
        <v>2016</v>
      </c>
      <c r="B4611" s="8" t="s">
        <v>1361</v>
      </c>
    </row>
    <row r="4612" spans="1:2" x14ac:dyDescent="0.25">
      <c r="A4612" s="7">
        <f>YEAR(Table1[[#This Row],[Order Date]])</f>
        <v>2016</v>
      </c>
      <c r="B4612" s="8" t="s">
        <v>1361</v>
      </c>
    </row>
    <row r="4613" spans="1:2" x14ac:dyDescent="0.25">
      <c r="A4613" s="7">
        <f>YEAR(Table1[[#This Row],[Order Date]])</f>
        <v>2016</v>
      </c>
      <c r="B4613" s="8" t="s">
        <v>1361</v>
      </c>
    </row>
    <row r="4614" spans="1:2" x14ac:dyDescent="0.25">
      <c r="A4614" s="7">
        <f>YEAR(Table1[[#This Row],[Order Date]])</f>
        <v>2016</v>
      </c>
      <c r="B4614" s="8" t="s">
        <v>789</v>
      </c>
    </row>
    <row r="4615" spans="1:2" x14ac:dyDescent="0.25">
      <c r="A4615" s="7">
        <f>YEAR(Table1[[#This Row],[Order Date]])</f>
        <v>2016</v>
      </c>
      <c r="B4615" s="8" t="s">
        <v>525</v>
      </c>
    </row>
    <row r="4616" spans="1:2" x14ac:dyDescent="0.25">
      <c r="A4616" s="7">
        <f>YEAR(Table1[[#This Row],[Order Date]])</f>
        <v>2016</v>
      </c>
      <c r="B4616" s="8" t="s">
        <v>525</v>
      </c>
    </row>
    <row r="4617" spans="1:2" x14ac:dyDescent="0.25">
      <c r="A4617" s="7">
        <f>YEAR(Table1[[#This Row],[Order Date]])</f>
        <v>2016</v>
      </c>
      <c r="B4617" s="8" t="s">
        <v>525</v>
      </c>
    </row>
    <row r="4618" spans="1:2" x14ac:dyDescent="0.25">
      <c r="A4618" s="7">
        <f>YEAR(Table1[[#This Row],[Order Date]])</f>
        <v>2016</v>
      </c>
      <c r="B4618" s="8" t="s">
        <v>525</v>
      </c>
    </row>
    <row r="4619" spans="1:2" x14ac:dyDescent="0.25">
      <c r="A4619" s="7">
        <f>YEAR(Table1[[#This Row],[Order Date]])</f>
        <v>2016</v>
      </c>
      <c r="B4619" s="8" t="s">
        <v>2318</v>
      </c>
    </row>
    <row r="4620" spans="1:2" x14ac:dyDescent="0.25">
      <c r="A4620" s="7">
        <f>YEAR(Table1[[#This Row],[Order Date]])</f>
        <v>2016</v>
      </c>
      <c r="B4620" s="8" t="s">
        <v>2318</v>
      </c>
    </row>
    <row r="4621" spans="1:2" x14ac:dyDescent="0.25">
      <c r="A4621" s="7">
        <f>YEAR(Table1[[#This Row],[Order Date]])</f>
        <v>2016</v>
      </c>
      <c r="B4621" s="8" t="s">
        <v>2318</v>
      </c>
    </row>
    <row r="4622" spans="1:2" x14ac:dyDescent="0.25">
      <c r="A4622" s="7">
        <f>YEAR(Table1[[#This Row],[Order Date]])</f>
        <v>2016</v>
      </c>
      <c r="B4622" s="8" t="s">
        <v>2507</v>
      </c>
    </row>
    <row r="4623" spans="1:2" x14ac:dyDescent="0.25">
      <c r="A4623" s="7">
        <f>YEAR(Table1[[#This Row],[Order Date]])</f>
        <v>2016</v>
      </c>
      <c r="B4623" s="8" t="s">
        <v>2507</v>
      </c>
    </row>
    <row r="4624" spans="1:2" x14ac:dyDescent="0.25">
      <c r="A4624" s="7">
        <f>YEAR(Table1[[#This Row],[Order Date]])</f>
        <v>2016</v>
      </c>
      <c r="B4624" s="8" t="s">
        <v>2507</v>
      </c>
    </row>
    <row r="4625" spans="1:2" x14ac:dyDescent="0.25">
      <c r="A4625" s="7">
        <f>YEAR(Table1[[#This Row],[Order Date]])</f>
        <v>2016</v>
      </c>
      <c r="B4625" s="8" t="s">
        <v>2507</v>
      </c>
    </row>
    <row r="4626" spans="1:2" x14ac:dyDescent="0.25">
      <c r="A4626" s="7">
        <f>YEAR(Table1[[#This Row],[Order Date]])</f>
        <v>2016</v>
      </c>
      <c r="B4626" s="8" t="s">
        <v>2507</v>
      </c>
    </row>
    <row r="4627" spans="1:2" x14ac:dyDescent="0.25">
      <c r="A4627" s="7">
        <f>YEAR(Table1[[#This Row],[Order Date]])</f>
        <v>2016</v>
      </c>
      <c r="B4627" s="8" t="s">
        <v>2507</v>
      </c>
    </row>
    <row r="4628" spans="1:2" x14ac:dyDescent="0.25">
      <c r="A4628" s="7">
        <f>YEAR(Table1[[#This Row],[Order Date]])</f>
        <v>2016</v>
      </c>
      <c r="B4628" s="8" t="s">
        <v>69</v>
      </c>
    </row>
    <row r="4629" spans="1:2" x14ac:dyDescent="0.25">
      <c r="A4629" s="7">
        <f>YEAR(Table1[[#This Row],[Order Date]])</f>
        <v>2016</v>
      </c>
      <c r="B4629" s="8" t="s">
        <v>734</v>
      </c>
    </row>
    <row r="4630" spans="1:2" x14ac:dyDescent="0.25">
      <c r="A4630" s="7">
        <f>YEAR(Table1[[#This Row],[Order Date]])</f>
        <v>2016</v>
      </c>
      <c r="B4630" s="8" t="s">
        <v>1378</v>
      </c>
    </row>
    <row r="4631" spans="1:2" x14ac:dyDescent="0.25">
      <c r="A4631" s="7">
        <f>YEAR(Table1[[#This Row],[Order Date]])</f>
        <v>2016</v>
      </c>
      <c r="B4631" s="8" t="s">
        <v>1378</v>
      </c>
    </row>
    <row r="4632" spans="1:2" x14ac:dyDescent="0.25">
      <c r="A4632" s="7">
        <f>YEAR(Table1[[#This Row],[Order Date]])</f>
        <v>2016</v>
      </c>
      <c r="B4632" s="8" t="s">
        <v>1303</v>
      </c>
    </row>
    <row r="4633" spans="1:2" x14ac:dyDescent="0.25">
      <c r="A4633" s="7">
        <f>YEAR(Table1[[#This Row],[Order Date]])</f>
        <v>2016</v>
      </c>
      <c r="B4633" s="8" t="s">
        <v>1303</v>
      </c>
    </row>
    <row r="4634" spans="1:2" x14ac:dyDescent="0.25">
      <c r="A4634" s="7">
        <f>YEAR(Table1[[#This Row],[Order Date]])</f>
        <v>2016</v>
      </c>
      <c r="B4634" s="8" t="s">
        <v>1183</v>
      </c>
    </row>
    <row r="4635" spans="1:2" x14ac:dyDescent="0.25">
      <c r="A4635" s="7">
        <f>YEAR(Table1[[#This Row],[Order Date]])</f>
        <v>2016</v>
      </c>
      <c r="B4635" s="8" t="s">
        <v>1885</v>
      </c>
    </row>
    <row r="4636" spans="1:2" x14ac:dyDescent="0.25">
      <c r="A4636" s="7">
        <f>YEAR(Table1[[#This Row],[Order Date]])</f>
        <v>2016</v>
      </c>
      <c r="B4636" s="8" t="s">
        <v>2510</v>
      </c>
    </row>
    <row r="4637" spans="1:2" x14ac:dyDescent="0.25">
      <c r="A4637" s="7">
        <f>YEAR(Table1[[#This Row],[Order Date]])</f>
        <v>2016</v>
      </c>
      <c r="B4637" s="8" t="s">
        <v>2510</v>
      </c>
    </row>
    <row r="4638" spans="1:2" x14ac:dyDescent="0.25">
      <c r="A4638" s="7">
        <f>YEAR(Table1[[#This Row],[Order Date]])</f>
        <v>2016</v>
      </c>
      <c r="B4638" s="8" t="s">
        <v>301</v>
      </c>
    </row>
    <row r="4639" spans="1:2" x14ac:dyDescent="0.25">
      <c r="A4639" s="7">
        <f>YEAR(Table1[[#This Row],[Order Date]])</f>
        <v>2016</v>
      </c>
      <c r="B4639" s="8" t="s">
        <v>301</v>
      </c>
    </row>
    <row r="4640" spans="1:2" x14ac:dyDescent="0.25">
      <c r="A4640" s="7">
        <f>YEAR(Table1[[#This Row],[Order Date]])</f>
        <v>2016</v>
      </c>
      <c r="B4640" s="8" t="s">
        <v>2174</v>
      </c>
    </row>
    <row r="4641" spans="1:2" x14ac:dyDescent="0.25">
      <c r="A4641" s="7">
        <f>YEAR(Table1[[#This Row],[Order Date]])</f>
        <v>2016</v>
      </c>
      <c r="B4641" s="8" t="s">
        <v>2174</v>
      </c>
    </row>
    <row r="4642" spans="1:2" x14ac:dyDescent="0.25">
      <c r="A4642" s="7">
        <f>YEAR(Table1[[#This Row],[Order Date]])</f>
        <v>2016</v>
      </c>
      <c r="B4642" s="8" t="s">
        <v>2174</v>
      </c>
    </row>
    <row r="4643" spans="1:2" x14ac:dyDescent="0.25">
      <c r="A4643" s="7">
        <f>YEAR(Table1[[#This Row],[Order Date]])</f>
        <v>2016</v>
      </c>
      <c r="B4643" s="8" t="s">
        <v>2383</v>
      </c>
    </row>
    <row r="4644" spans="1:2" x14ac:dyDescent="0.25">
      <c r="A4644" s="7">
        <f>YEAR(Table1[[#This Row],[Order Date]])</f>
        <v>2016</v>
      </c>
      <c r="B4644" s="8" t="s">
        <v>2383</v>
      </c>
    </row>
    <row r="4645" spans="1:2" x14ac:dyDescent="0.25">
      <c r="A4645" s="7">
        <f>YEAR(Table1[[#This Row],[Order Date]])</f>
        <v>2016</v>
      </c>
      <c r="B4645" s="8" t="s">
        <v>2174</v>
      </c>
    </row>
    <row r="4646" spans="1:2" x14ac:dyDescent="0.25">
      <c r="A4646" s="7">
        <f>YEAR(Table1[[#This Row],[Order Date]])</f>
        <v>2016</v>
      </c>
      <c r="B4646" s="8" t="s">
        <v>1104</v>
      </c>
    </row>
    <row r="4647" spans="1:2" x14ac:dyDescent="0.25">
      <c r="A4647" s="7">
        <f>YEAR(Table1[[#This Row],[Order Date]])</f>
        <v>2016</v>
      </c>
      <c r="B4647" s="8" t="s">
        <v>2455</v>
      </c>
    </row>
    <row r="4648" spans="1:2" x14ac:dyDescent="0.25">
      <c r="A4648" s="7">
        <f>YEAR(Table1[[#This Row],[Order Date]])</f>
        <v>2016</v>
      </c>
      <c r="B4648" s="8" t="s">
        <v>2455</v>
      </c>
    </row>
    <row r="4649" spans="1:2" x14ac:dyDescent="0.25">
      <c r="A4649" s="7">
        <f>YEAR(Table1[[#This Row],[Order Date]])</f>
        <v>2016</v>
      </c>
      <c r="B4649" s="8" t="s">
        <v>2455</v>
      </c>
    </row>
    <row r="4650" spans="1:2" x14ac:dyDescent="0.25">
      <c r="A4650" s="7">
        <f>YEAR(Table1[[#This Row],[Order Date]])</f>
        <v>2016</v>
      </c>
      <c r="B4650" s="8" t="s">
        <v>2455</v>
      </c>
    </row>
    <row r="4651" spans="1:2" x14ac:dyDescent="0.25">
      <c r="A4651" s="7">
        <f>YEAR(Table1[[#This Row],[Order Date]])</f>
        <v>2016</v>
      </c>
      <c r="B4651" s="8" t="s">
        <v>2455</v>
      </c>
    </row>
    <row r="4652" spans="1:2" x14ac:dyDescent="0.25">
      <c r="A4652" s="7">
        <f>YEAR(Table1[[#This Row],[Order Date]])</f>
        <v>2016</v>
      </c>
      <c r="B4652" s="8" t="s">
        <v>2455</v>
      </c>
    </row>
    <row r="4653" spans="1:2" x14ac:dyDescent="0.25">
      <c r="A4653" s="7">
        <f>YEAR(Table1[[#This Row],[Order Date]])</f>
        <v>2016</v>
      </c>
      <c r="B4653" s="8" t="s">
        <v>583</v>
      </c>
    </row>
    <row r="4654" spans="1:2" x14ac:dyDescent="0.25">
      <c r="A4654" s="7">
        <f>YEAR(Table1[[#This Row],[Order Date]])</f>
        <v>2016</v>
      </c>
      <c r="B4654" s="8" t="s">
        <v>256</v>
      </c>
    </row>
    <row r="4655" spans="1:2" x14ac:dyDescent="0.25">
      <c r="A4655" s="7">
        <f>YEAR(Table1[[#This Row],[Order Date]])</f>
        <v>2016</v>
      </c>
      <c r="B4655" s="8" t="s">
        <v>256</v>
      </c>
    </row>
    <row r="4656" spans="1:2" x14ac:dyDescent="0.25">
      <c r="A4656" s="7">
        <f>YEAR(Table1[[#This Row],[Order Date]])</f>
        <v>2016</v>
      </c>
      <c r="B4656" s="8" t="s">
        <v>256</v>
      </c>
    </row>
    <row r="4657" spans="1:2" x14ac:dyDescent="0.25">
      <c r="A4657" s="7">
        <f>YEAR(Table1[[#This Row],[Order Date]])</f>
        <v>2016</v>
      </c>
      <c r="B4657" s="8" t="s">
        <v>256</v>
      </c>
    </row>
    <row r="4658" spans="1:2" x14ac:dyDescent="0.25">
      <c r="A4658" s="7">
        <f>YEAR(Table1[[#This Row],[Order Date]])</f>
        <v>2016</v>
      </c>
      <c r="B4658" s="8" t="s">
        <v>256</v>
      </c>
    </row>
    <row r="4659" spans="1:2" x14ac:dyDescent="0.25">
      <c r="A4659" s="7">
        <f>YEAR(Table1[[#This Row],[Order Date]])</f>
        <v>2016</v>
      </c>
      <c r="B4659" s="8" t="s">
        <v>1077</v>
      </c>
    </row>
    <row r="4660" spans="1:2" x14ac:dyDescent="0.25">
      <c r="A4660" s="7">
        <f>YEAR(Table1[[#This Row],[Order Date]])</f>
        <v>2016</v>
      </c>
      <c r="B4660" s="8" t="s">
        <v>1067</v>
      </c>
    </row>
    <row r="4661" spans="1:2" x14ac:dyDescent="0.25">
      <c r="A4661" s="7">
        <f>YEAR(Table1[[#This Row],[Order Date]])</f>
        <v>2016</v>
      </c>
      <c r="B4661" s="8" t="s">
        <v>1966</v>
      </c>
    </row>
    <row r="4662" spans="1:2" x14ac:dyDescent="0.25">
      <c r="A4662" s="7">
        <f>YEAR(Table1[[#This Row],[Order Date]])</f>
        <v>2016</v>
      </c>
      <c r="B4662" s="8" t="s">
        <v>1966</v>
      </c>
    </row>
    <row r="4663" spans="1:2" x14ac:dyDescent="0.25">
      <c r="A4663" s="7">
        <f>YEAR(Table1[[#This Row],[Order Date]])</f>
        <v>2016</v>
      </c>
      <c r="B4663" s="8" t="s">
        <v>533</v>
      </c>
    </row>
    <row r="4664" spans="1:2" x14ac:dyDescent="0.25">
      <c r="A4664" s="7">
        <f>YEAR(Table1[[#This Row],[Order Date]])</f>
        <v>2016</v>
      </c>
      <c r="B4664" s="8" t="s">
        <v>1070</v>
      </c>
    </row>
    <row r="4665" spans="1:2" x14ac:dyDescent="0.25">
      <c r="A4665" s="7">
        <f>YEAR(Table1[[#This Row],[Order Date]])</f>
        <v>2016</v>
      </c>
      <c r="B4665" s="8" t="s">
        <v>22</v>
      </c>
    </row>
    <row r="4666" spans="1:2" x14ac:dyDescent="0.25">
      <c r="A4666" s="7">
        <f>YEAR(Table1[[#This Row],[Order Date]])</f>
        <v>2016</v>
      </c>
      <c r="B4666" s="8" t="s">
        <v>1392</v>
      </c>
    </row>
    <row r="4667" spans="1:2" x14ac:dyDescent="0.25">
      <c r="A4667" s="7">
        <f>YEAR(Table1[[#This Row],[Order Date]])</f>
        <v>2016</v>
      </c>
      <c r="B4667" s="8" t="s">
        <v>2518</v>
      </c>
    </row>
    <row r="4668" spans="1:2" x14ac:dyDescent="0.25">
      <c r="A4668" s="7">
        <f>YEAR(Table1[[#This Row],[Order Date]])</f>
        <v>2016</v>
      </c>
      <c r="B4668" s="8" t="s">
        <v>2518</v>
      </c>
    </row>
    <row r="4669" spans="1:2" x14ac:dyDescent="0.25">
      <c r="A4669" s="7">
        <f>YEAR(Table1[[#This Row],[Order Date]])</f>
        <v>2016</v>
      </c>
      <c r="B4669" s="8" t="s">
        <v>2518</v>
      </c>
    </row>
    <row r="4670" spans="1:2" x14ac:dyDescent="0.25">
      <c r="A4670" s="7">
        <f>YEAR(Table1[[#This Row],[Order Date]])</f>
        <v>2016</v>
      </c>
      <c r="B4670" s="8" t="s">
        <v>2518</v>
      </c>
    </row>
    <row r="4671" spans="1:2" x14ac:dyDescent="0.25">
      <c r="A4671" s="7">
        <f>YEAR(Table1[[#This Row],[Order Date]])</f>
        <v>2016</v>
      </c>
      <c r="B4671" s="8" t="s">
        <v>2518</v>
      </c>
    </row>
    <row r="4672" spans="1:2" x14ac:dyDescent="0.25">
      <c r="A4672" s="7">
        <f>YEAR(Table1[[#This Row],[Order Date]])</f>
        <v>2016</v>
      </c>
      <c r="B4672" s="8" t="s">
        <v>983</v>
      </c>
    </row>
    <row r="4673" spans="1:2" x14ac:dyDescent="0.25">
      <c r="A4673" s="7">
        <f>YEAR(Table1[[#This Row],[Order Date]])</f>
        <v>2016</v>
      </c>
      <c r="B4673" s="8" t="s">
        <v>1383</v>
      </c>
    </row>
    <row r="4674" spans="1:2" x14ac:dyDescent="0.25">
      <c r="A4674" s="7">
        <f>YEAR(Table1[[#This Row],[Order Date]])</f>
        <v>2016</v>
      </c>
      <c r="B4674" s="8" t="s">
        <v>1104</v>
      </c>
    </row>
    <row r="4675" spans="1:2" x14ac:dyDescent="0.25">
      <c r="A4675" s="7">
        <f>YEAR(Table1[[#This Row],[Order Date]])</f>
        <v>2016</v>
      </c>
      <c r="B4675" s="8" t="s">
        <v>677</v>
      </c>
    </row>
    <row r="4676" spans="1:2" x14ac:dyDescent="0.25">
      <c r="A4676" s="7">
        <f>YEAR(Table1[[#This Row],[Order Date]])</f>
        <v>2016</v>
      </c>
      <c r="B4676" s="8" t="s">
        <v>1359</v>
      </c>
    </row>
    <row r="4677" spans="1:2" x14ac:dyDescent="0.25">
      <c r="A4677" s="7">
        <f>YEAR(Table1[[#This Row],[Order Date]])</f>
        <v>2016</v>
      </c>
      <c r="B4677" s="8" t="s">
        <v>285</v>
      </c>
    </row>
    <row r="4678" spans="1:2" x14ac:dyDescent="0.25">
      <c r="A4678" s="7">
        <f>YEAR(Table1[[#This Row],[Order Date]])</f>
        <v>2016</v>
      </c>
      <c r="B4678" s="8" t="s">
        <v>2486</v>
      </c>
    </row>
    <row r="4679" spans="1:2" x14ac:dyDescent="0.25">
      <c r="A4679" s="7">
        <f>YEAR(Table1[[#This Row],[Order Date]])</f>
        <v>2016</v>
      </c>
      <c r="B4679" s="8" t="s">
        <v>992</v>
      </c>
    </row>
    <row r="4680" spans="1:2" x14ac:dyDescent="0.25">
      <c r="A4680" s="7">
        <f>YEAR(Table1[[#This Row],[Order Date]])</f>
        <v>2016</v>
      </c>
      <c r="B4680" s="8" t="s">
        <v>992</v>
      </c>
    </row>
    <row r="4681" spans="1:2" x14ac:dyDescent="0.25">
      <c r="A4681" s="7">
        <f>YEAR(Table1[[#This Row],[Order Date]])</f>
        <v>2016</v>
      </c>
      <c r="B4681" s="8" t="s">
        <v>372</v>
      </c>
    </row>
    <row r="4682" spans="1:2" x14ac:dyDescent="0.25">
      <c r="A4682" s="7">
        <f>YEAR(Table1[[#This Row],[Order Date]])</f>
        <v>2016</v>
      </c>
      <c r="B4682" s="8" t="s">
        <v>372</v>
      </c>
    </row>
    <row r="4683" spans="1:2" x14ac:dyDescent="0.25">
      <c r="A4683" s="7">
        <f>YEAR(Table1[[#This Row],[Order Date]])</f>
        <v>2016</v>
      </c>
      <c r="B4683" s="8" t="s">
        <v>1778</v>
      </c>
    </row>
    <row r="4684" spans="1:2" x14ac:dyDescent="0.25">
      <c r="A4684" s="7">
        <f>YEAR(Table1[[#This Row],[Order Date]])</f>
        <v>2016</v>
      </c>
      <c r="B4684" s="8" t="s">
        <v>1657</v>
      </c>
    </row>
    <row r="4685" spans="1:2" x14ac:dyDescent="0.25">
      <c r="A4685" s="7">
        <f>YEAR(Table1[[#This Row],[Order Date]])</f>
        <v>2016</v>
      </c>
      <c r="B4685" s="8" t="s">
        <v>1657</v>
      </c>
    </row>
    <row r="4686" spans="1:2" x14ac:dyDescent="0.25">
      <c r="A4686" s="7">
        <f>YEAR(Table1[[#This Row],[Order Date]])</f>
        <v>2016</v>
      </c>
      <c r="B4686" s="8" t="s">
        <v>1657</v>
      </c>
    </row>
    <row r="4687" spans="1:2" x14ac:dyDescent="0.25">
      <c r="A4687" s="7">
        <f>YEAR(Table1[[#This Row],[Order Date]])</f>
        <v>2016</v>
      </c>
      <c r="B4687" s="8" t="s">
        <v>1657</v>
      </c>
    </row>
    <row r="4688" spans="1:2" x14ac:dyDescent="0.25">
      <c r="A4688" s="7">
        <f>YEAR(Table1[[#This Row],[Order Date]])</f>
        <v>2016</v>
      </c>
      <c r="B4688" s="8" t="s">
        <v>1657</v>
      </c>
    </row>
    <row r="4689" spans="1:2" x14ac:dyDescent="0.25">
      <c r="A4689" s="7">
        <f>YEAR(Table1[[#This Row],[Order Date]])</f>
        <v>2016</v>
      </c>
      <c r="B4689" s="8" t="s">
        <v>1657</v>
      </c>
    </row>
    <row r="4690" spans="1:2" x14ac:dyDescent="0.25">
      <c r="A4690" s="7">
        <f>YEAR(Table1[[#This Row],[Order Date]])</f>
        <v>2016</v>
      </c>
      <c r="B4690" s="8" t="s">
        <v>1657</v>
      </c>
    </row>
    <row r="4691" spans="1:2" x14ac:dyDescent="0.25">
      <c r="A4691" s="7">
        <f>YEAR(Table1[[#This Row],[Order Date]])</f>
        <v>2016</v>
      </c>
      <c r="B4691" s="8" t="s">
        <v>1568</v>
      </c>
    </row>
    <row r="4692" spans="1:2" x14ac:dyDescent="0.25">
      <c r="A4692" s="7">
        <f>YEAR(Table1[[#This Row],[Order Date]])</f>
        <v>2016</v>
      </c>
      <c r="B4692" s="8" t="s">
        <v>628</v>
      </c>
    </row>
    <row r="4693" spans="1:2" x14ac:dyDescent="0.25">
      <c r="A4693" s="7">
        <f>YEAR(Table1[[#This Row],[Order Date]])</f>
        <v>2016</v>
      </c>
      <c r="B4693" s="8" t="s">
        <v>628</v>
      </c>
    </row>
    <row r="4694" spans="1:2" x14ac:dyDescent="0.25">
      <c r="A4694" s="7">
        <f>YEAR(Table1[[#This Row],[Order Date]])</f>
        <v>2016</v>
      </c>
      <c r="B4694" s="8" t="s">
        <v>628</v>
      </c>
    </row>
    <row r="4695" spans="1:2" x14ac:dyDescent="0.25">
      <c r="A4695" s="7">
        <f>YEAR(Table1[[#This Row],[Order Date]])</f>
        <v>2016</v>
      </c>
      <c r="B4695" s="8" t="s">
        <v>1371</v>
      </c>
    </row>
    <row r="4696" spans="1:2" x14ac:dyDescent="0.25">
      <c r="A4696" s="7">
        <f>YEAR(Table1[[#This Row],[Order Date]])</f>
        <v>2016</v>
      </c>
      <c r="B4696" s="8" t="s">
        <v>9</v>
      </c>
    </row>
    <row r="4697" spans="1:2" x14ac:dyDescent="0.25">
      <c r="A4697" s="7">
        <f>YEAR(Table1[[#This Row],[Order Date]])</f>
        <v>2016</v>
      </c>
      <c r="B4697" s="8" t="s">
        <v>204</v>
      </c>
    </row>
    <row r="4698" spans="1:2" x14ac:dyDescent="0.25">
      <c r="A4698" s="7">
        <f>YEAR(Table1[[#This Row],[Order Date]])</f>
        <v>2016</v>
      </c>
      <c r="B4698" s="8" t="s">
        <v>2411</v>
      </c>
    </row>
    <row r="4699" spans="1:2" x14ac:dyDescent="0.25">
      <c r="A4699" s="7">
        <f>YEAR(Table1[[#This Row],[Order Date]])</f>
        <v>2016</v>
      </c>
      <c r="B4699" s="8" t="s">
        <v>1426</v>
      </c>
    </row>
    <row r="4700" spans="1:2" x14ac:dyDescent="0.25">
      <c r="A4700" s="7">
        <f>YEAR(Table1[[#This Row],[Order Date]])</f>
        <v>2016</v>
      </c>
      <c r="B4700" s="8" t="s">
        <v>193</v>
      </c>
    </row>
    <row r="4701" spans="1:2" x14ac:dyDescent="0.25">
      <c r="A4701" s="7">
        <f>YEAR(Table1[[#This Row],[Order Date]])</f>
        <v>2016</v>
      </c>
      <c r="B4701" s="8" t="s">
        <v>193</v>
      </c>
    </row>
    <row r="4702" spans="1:2" x14ac:dyDescent="0.25">
      <c r="A4702" s="7">
        <f>YEAR(Table1[[#This Row],[Order Date]])</f>
        <v>2016</v>
      </c>
      <c r="B4702" s="8" t="s">
        <v>468</v>
      </c>
    </row>
    <row r="4703" spans="1:2" x14ac:dyDescent="0.25">
      <c r="A4703" s="7">
        <f>YEAR(Table1[[#This Row],[Order Date]])</f>
        <v>2016</v>
      </c>
      <c r="B4703" s="8" t="s">
        <v>468</v>
      </c>
    </row>
    <row r="4704" spans="1:2" x14ac:dyDescent="0.25">
      <c r="A4704" s="7">
        <f>YEAR(Table1[[#This Row],[Order Date]])</f>
        <v>2016</v>
      </c>
      <c r="B4704" s="8" t="s">
        <v>1005</v>
      </c>
    </row>
    <row r="4705" spans="1:2" x14ac:dyDescent="0.25">
      <c r="A4705" s="7">
        <f>YEAR(Table1[[#This Row],[Order Date]])</f>
        <v>2016</v>
      </c>
      <c r="B4705" s="8" t="s">
        <v>1005</v>
      </c>
    </row>
    <row r="4706" spans="1:2" x14ac:dyDescent="0.25">
      <c r="A4706" s="7">
        <f>YEAR(Table1[[#This Row],[Order Date]])</f>
        <v>2016</v>
      </c>
      <c r="B4706" s="8" t="s">
        <v>1005</v>
      </c>
    </row>
    <row r="4707" spans="1:2" x14ac:dyDescent="0.25">
      <c r="A4707" s="7">
        <f>YEAR(Table1[[#This Row],[Order Date]])</f>
        <v>2016</v>
      </c>
      <c r="B4707" s="8" t="s">
        <v>1286</v>
      </c>
    </row>
    <row r="4708" spans="1:2" x14ac:dyDescent="0.25">
      <c r="A4708" s="7">
        <f>YEAR(Table1[[#This Row],[Order Date]])</f>
        <v>2016</v>
      </c>
      <c r="B4708" s="8" t="s">
        <v>1286</v>
      </c>
    </row>
    <row r="4709" spans="1:2" x14ac:dyDescent="0.25">
      <c r="A4709" s="7">
        <f>YEAR(Table1[[#This Row],[Order Date]])</f>
        <v>2016</v>
      </c>
      <c r="B4709" s="8" t="s">
        <v>1286</v>
      </c>
    </row>
    <row r="4710" spans="1:2" x14ac:dyDescent="0.25">
      <c r="A4710" s="7">
        <f>YEAR(Table1[[#This Row],[Order Date]])</f>
        <v>2016</v>
      </c>
      <c r="B4710" s="8" t="s">
        <v>1286</v>
      </c>
    </row>
    <row r="4711" spans="1:2" x14ac:dyDescent="0.25">
      <c r="A4711" s="7">
        <f>YEAR(Table1[[#This Row],[Order Date]])</f>
        <v>2016</v>
      </c>
      <c r="B4711" s="8" t="s">
        <v>161</v>
      </c>
    </row>
    <row r="4712" spans="1:2" x14ac:dyDescent="0.25">
      <c r="A4712" s="7">
        <f>YEAR(Table1[[#This Row],[Order Date]])</f>
        <v>2016</v>
      </c>
      <c r="B4712" s="8" t="s">
        <v>161</v>
      </c>
    </row>
    <row r="4713" spans="1:2" x14ac:dyDescent="0.25">
      <c r="A4713" s="7">
        <f>YEAR(Table1[[#This Row],[Order Date]])</f>
        <v>2016</v>
      </c>
      <c r="B4713" s="8" t="s">
        <v>732</v>
      </c>
    </row>
    <row r="4714" spans="1:2" x14ac:dyDescent="0.25">
      <c r="A4714" s="7">
        <f>YEAR(Table1[[#This Row],[Order Date]])</f>
        <v>2016</v>
      </c>
      <c r="B4714" s="8" t="s">
        <v>314</v>
      </c>
    </row>
    <row r="4715" spans="1:2" x14ac:dyDescent="0.25">
      <c r="A4715" s="7">
        <f>YEAR(Table1[[#This Row],[Order Date]])</f>
        <v>2016</v>
      </c>
      <c r="B4715" s="8" t="s">
        <v>314</v>
      </c>
    </row>
    <row r="4716" spans="1:2" x14ac:dyDescent="0.25">
      <c r="A4716" s="7">
        <f>YEAR(Table1[[#This Row],[Order Date]])</f>
        <v>2016</v>
      </c>
      <c r="B4716" s="8" t="s">
        <v>314</v>
      </c>
    </row>
    <row r="4717" spans="1:2" x14ac:dyDescent="0.25">
      <c r="A4717" s="7">
        <f>YEAR(Table1[[#This Row],[Order Date]])</f>
        <v>2016</v>
      </c>
      <c r="B4717" s="8" t="s">
        <v>314</v>
      </c>
    </row>
    <row r="4718" spans="1:2" x14ac:dyDescent="0.25">
      <c r="A4718" s="7">
        <f>YEAR(Table1[[#This Row],[Order Date]])</f>
        <v>2016</v>
      </c>
      <c r="B4718" s="8" t="s">
        <v>314</v>
      </c>
    </row>
    <row r="4719" spans="1:2" x14ac:dyDescent="0.25">
      <c r="A4719" s="7">
        <f>YEAR(Table1[[#This Row],[Order Date]])</f>
        <v>2016</v>
      </c>
      <c r="B4719" s="8" t="s">
        <v>1517</v>
      </c>
    </row>
    <row r="4720" spans="1:2" x14ac:dyDescent="0.25">
      <c r="A4720" s="7">
        <f>YEAR(Table1[[#This Row],[Order Date]])</f>
        <v>2016</v>
      </c>
      <c r="B4720" s="8" t="s">
        <v>468</v>
      </c>
    </row>
    <row r="4721" spans="1:2" x14ac:dyDescent="0.25">
      <c r="A4721" s="7">
        <f>YEAR(Table1[[#This Row],[Order Date]])</f>
        <v>2016</v>
      </c>
      <c r="B4721" s="8" t="s">
        <v>443</v>
      </c>
    </row>
    <row r="4722" spans="1:2" x14ac:dyDescent="0.25">
      <c r="A4722" s="7">
        <f>YEAR(Table1[[#This Row],[Order Date]])</f>
        <v>2016</v>
      </c>
      <c r="B4722" s="8" t="s">
        <v>301</v>
      </c>
    </row>
    <row r="4723" spans="1:2" x14ac:dyDescent="0.25">
      <c r="A4723" s="7">
        <f>YEAR(Table1[[#This Row],[Order Date]])</f>
        <v>2016</v>
      </c>
      <c r="B4723" s="8" t="s">
        <v>301</v>
      </c>
    </row>
    <row r="4724" spans="1:2" x14ac:dyDescent="0.25">
      <c r="A4724" s="7">
        <f>YEAR(Table1[[#This Row],[Order Date]])</f>
        <v>2016</v>
      </c>
      <c r="B4724" s="8" t="s">
        <v>1652</v>
      </c>
    </row>
    <row r="4725" spans="1:2" x14ac:dyDescent="0.25">
      <c r="A4725" s="7">
        <f>YEAR(Table1[[#This Row],[Order Date]])</f>
        <v>2016</v>
      </c>
      <c r="B4725" s="8" t="s">
        <v>1968</v>
      </c>
    </row>
    <row r="4726" spans="1:2" x14ac:dyDescent="0.25">
      <c r="A4726" s="7">
        <f>YEAR(Table1[[#This Row],[Order Date]])</f>
        <v>2016</v>
      </c>
      <c r="B4726" s="8" t="s">
        <v>1494</v>
      </c>
    </row>
    <row r="4727" spans="1:2" x14ac:dyDescent="0.25">
      <c r="A4727" s="7">
        <f>YEAR(Table1[[#This Row],[Order Date]])</f>
        <v>2016</v>
      </c>
      <c r="B4727" s="8" t="s">
        <v>1778</v>
      </c>
    </row>
    <row r="4728" spans="1:2" x14ac:dyDescent="0.25">
      <c r="A4728" s="7">
        <f>YEAR(Table1[[#This Row],[Order Date]])</f>
        <v>2016</v>
      </c>
      <c r="B4728" s="8" t="s">
        <v>1778</v>
      </c>
    </row>
    <row r="4729" spans="1:2" x14ac:dyDescent="0.25">
      <c r="A4729" s="7">
        <f>YEAR(Table1[[#This Row],[Order Date]])</f>
        <v>2016</v>
      </c>
      <c r="B4729" s="8" t="s">
        <v>212</v>
      </c>
    </row>
    <row r="4730" spans="1:2" x14ac:dyDescent="0.25">
      <c r="A4730" s="7">
        <f>YEAR(Table1[[#This Row],[Order Date]])</f>
        <v>2016</v>
      </c>
      <c r="B4730" s="8" t="s">
        <v>319</v>
      </c>
    </row>
    <row r="4731" spans="1:2" x14ac:dyDescent="0.25">
      <c r="A4731" s="7">
        <f>YEAR(Table1[[#This Row],[Order Date]])</f>
        <v>2016</v>
      </c>
      <c r="B4731" s="8" t="s">
        <v>2526</v>
      </c>
    </row>
    <row r="4732" spans="1:2" x14ac:dyDescent="0.25">
      <c r="A4732" s="7">
        <f>YEAR(Table1[[#This Row],[Order Date]])</f>
        <v>2016</v>
      </c>
      <c r="B4732" s="8" t="s">
        <v>2526</v>
      </c>
    </row>
    <row r="4733" spans="1:2" x14ac:dyDescent="0.25">
      <c r="A4733" s="7">
        <f>YEAR(Table1[[#This Row],[Order Date]])</f>
        <v>2016</v>
      </c>
      <c r="B4733" s="8" t="s">
        <v>1771</v>
      </c>
    </row>
    <row r="4734" spans="1:2" x14ac:dyDescent="0.25">
      <c r="A4734" s="7">
        <f>YEAR(Table1[[#This Row],[Order Date]])</f>
        <v>2016</v>
      </c>
      <c r="B4734" s="8" t="s">
        <v>2383</v>
      </c>
    </row>
    <row r="4735" spans="1:2" x14ac:dyDescent="0.25">
      <c r="A4735" s="7">
        <f>YEAR(Table1[[#This Row],[Order Date]])</f>
        <v>2016</v>
      </c>
      <c r="B4735" s="8" t="s">
        <v>2383</v>
      </c>
    </row>
    <row r="4736" spans="1:2" x14ac:dyDescent="0.25">
      <c r="A4736" s="7">
        <f>YEAR(Table1[[#This Row],[Order Date]])</f>
        <v>2016</v>
      </c>
      <c r="B4736" s="8" t="s">
        <v>2383</v>
      </c>
    </row>
    <row r="4737" spans="1:2" x14ac:dyDescent="0.25">
      <c r="A4737" s="7">
        <f>YEAR(Table1[[#This Row],[Order Date]])</f>
        <v>2016</v>
      </c>
      <c r="B4737" s="8" t="s">
        <v>2383</v>
      </c>
    </row>
    <row r="4738" spans="1:2" x14ac:dyDescent="0.25">
      <c r="A4738" s="7">
        <f>YEAR(Table1[[#This Row],[Order Date]])</f>
        <v>2016</v>
      </c>
      <c r="B4738" s="8" t="s">
        <v>2383</v>
      </c>
    </row>
    <row r="4739" spans="1:2" x14ac:dyDescent="0.25">
      <c r="A4739" s="7">
        <f>YEAR(Table1[[#This Row],[Order Date]])</f>
        <v>2016</v>
      </c>
      <c r="B4739" s="8" t="s">
        <v>2383</v>
      </c>
    </row>
    <row r="4740" spans="1:2" x14ac:dyDescent="0.25">
      <c r="A4740" s="7">
        <f>YEAR(Table1[[#This Row],[Order Date]])</f>
        <v>2016</v>
      </c>
      <c r="B4740" s="8" t="s">
        <v>1487</v>
      </c>
    </row>
    <row r="4741" spans="1:2" x14ac:dyDescent="0.25">
      <c r="A4741" s="7">
        <f>YEAR(Table1[[#This Row],[Order Date]])</f>
        <v>2016</v>
      </c>
      <c r="B4741" s="8" t="s">
        <v>1466</v>
      </c>
    </row>
    <row r="4742" spans="1:2" x14ac:dyDescent="0.25">
      <c r="A4742" s="7">
        <f>YEAR(Table1[[#This Row],[Order Date]])</f>
        <v>2016</v>
      </c>
      <c r="B4742" s="8" t="s">
        <v>1405</v>
      </c>
    </row>
    <row r="4743" spans="1:2" x14ac:dyDescent="0.25">
      <c r="A4743" s="7">
        <f>YEAR(Table1[[#This Row],[Order Date]])</f>
        <v>2016</v>
      </c>
      <c r="B4743" s="8" t="s">
        <v>1012</v>
      </c>
    </row>
    <row r="4744" spans="1:2" x14ac:dyDescent="0.25">
      <c r="A4744" s="7">
        <f>YEAR(Table1[[#This Row],[Order Date]])</f>
        <v>2016</v>
      </c>
      <c r="B4744" s="8" t="s">
        <v>246</v>
      </c>
    </row>
    <row r="4745" spans="1:2" x14ac:dyDescent="0.25">
      <c r="A4745" s="7">
        <f>YEAR(Table1[[#This Row],[Order Date]])</f>
        <v>2016</v>
      </c>
      <c r="B4745" s="8" t="s">
        <v>2528</v>
      </c>
    </row>
    <row r="4746" spans="1:2" x14ac:dyDescent="0.25">
      <c r="A4746" s="7">
        <f>YEAR(Table1[[#This Row],[Order Date]])</f>
        <v>2016</v>
      </c>
      <c r="B4746" s="8" t="s">
        <v>2528</v>
      </c>
    </row>
    <row r="4747" spans="1:2" x14ac:dyDescent="0.25">
      <c r="A4747" s="7">
        <f>YEAR(Table1[[#This Row],[Order Date]])</f>
        <v>2016</v>
      </c>
      <c r="B4747" s="8" t="s">
        <v>2528</v>
      </c>
    </row>
    <row r="4748" spans="1:2" x14ac:dyDescent="0.25">
      <c r="A4748" s="7">
        <f>YEAR(Table1[[#This Row],[Order Date]])</f>
        <v>2016</v>
      </c>
      <c r="B4748" s="8" t="s">
        <v>2528</v>
      </c>
    </row>
    <row r="4749" spans="1:2" x14ac:dyDescent="0.25">
      <c r="A4749" s="7">
        <f>YEAR(Table1[[#This Row],[Order Date]])</f>
        <v>2016</v>
      </c>
      <c r="B4749" s="8" t="s">
        <v>1494</v>
      </c>
    </row>
    <row r="4750" spans="1:2" x14ac:dyDescent="0.25">
      <c r="A4750" s="7">
        <f>YEAR(Table1[[#This Row],[Order Date]])</f>
        <v>2016</v>
      </c>
      <c r="B4750" s="8" t="s">
        <v>1494</v>
      </c>
    </row>
    <row r="4751" spans="1:2" x14ac:dyDescent="0.25">
      <c r="A4751" s="7">
        <f>YEAR(Table1[[#This Row],[Order Date]])</f>
        <v>2016</v>
      </c>
      <c r="B4751" s="8" t="s">
        <v>910</v>
      </c>
    </row>
    <row r="4752" spans="1:2" x14ac:dyDescent="0.25">
      <c r="A4752" s="7">
        <f>YEAR(Table1[[#This Row],[Order Date]])</f>
        <v>2016</v>
      </c>
      <c r="B4752" s="8" t="s">
        <v>2057</v>
      </c>
    </row>
    <row r="4753" spans="1:2" x14ac:dyDescent="0.25">
      <c r="A4753" s="7">
        <f>YEAR(Table1[[#This Row],[Order Date]])</f>
        <v>2016</v>
      </c>
      <c r="B4753" s="8" t="s">
        <v>2057</v>
      </c>
    </row>
    <row r="4754" spans="1:2" x14ac:dyDescent="0.25">
      <c r="A4754" s="7">
        <f>YEAR(Table1[[#This Row],[Order Date]])</f>
        <v>2016</v>
      </c>
      <c r="B4754" s="8" t="s">
        <v>2057</v>
      </c>
    </row>
    <row r="4755" spans="1:2" x14ac:dyDescent="0.25">
      <c r="A4755" s="7">
        <f>YEAR(Table1[[#This Row],[Order Date]])</f>
        <v>2016</v>
      </c>
      <c r="B4755" s="8" t="s">
        <v>380</v>
      </c>
    </row>
    <row r="4756" spans="1:2" x14ac:dyDescent="0.25">
      <c r="A4756" s="7">
        <f>YEAR(Table1[[#This Row],[Order Date]])</f>
        <v>2016</v>
      </c>
      <c r="B4756" s="8" t="s">
        <v>380</v>
      </c>
    </row>
    <row r="4757" spans="1:2" x14ac:dyDescent="0.25">
      <c r="A4757" s="7">
        <f>YEAR(Table1[[#This Row],[Order Date]])</f>
        <v>2016</v>
      </c>
      <c r="B4757" s="8" t="s">
        <v>380</v>
      </c>
    </row>
    <row r="4758" spans="1:2" x14ac:dyDescent="0.25">
      <c r="A4758" s="7">
        <f>YEAR(Table1[[#This Row],[Order Date]])</f>
        <v>2016</v>
      </c>
      <c r="B4758" s="8" t="s">
        <v>380</v>
      </c>
    </row>
    <row r="4759" spans="1:2" x14ac:dyDescent="0.25">
      <c r="A4759" s="7">
        <f>YEAR(Table1[[#This Row],[Order Date]])</f>
        <v>2016</v>
      </c>
      <c r="B4759" s="8" t="s">
        <v>853</v>
      </c>
    </row>
    <row r="4760" spans="1:2" x14ac:dyDescent="0.25">
      <c r="A4760" s="7">
        <f>YEAR(Table1[[#This Row],[Order Date]])</f>
        <v>2016</v>
      </c>
      <c r="B4760" s="8" t="s">
        <v>853</v>
      </c>
    </row>
    <row r="4761" spans="1:2" x14ac:dyDescent="0.25">
      <c r="A4761" s="7">
        <f>YEAR(Table1[[#This Row],[Order Date]])</f>
        <v>2016</v>
      </c>
      <c r="B4761" s="8" t="s">
        <v>853</v>
      </c>
    </row>
    <row r="4762" spans="1:2" x14ac:dyDescent="0.25">
      <c r="A4762" s="7">
        <f>YEAR(Table1[[#This Row],[Order Date]])</f>
        <v>2016</v>
      </c>
      <c r="B4762" s="8" t="s">
        <v>853</v>
      </c>
    </row>
    <row r="4763" spans="1:2" x14ac:dyDescent="0.25">
      <c r="A4763" s="7">
        <f>YEAR(Table1[[#This Row],[Order Date]])</f>
        <v>2016</v>
      </c>
      <c r="B4763" s="8" t="s">
        <v>1568</v>
      </c>
    </row>
    <row r="4764" spans="1:2" x14ac:dyDescent="0.25">
      <c r="A4764" s="7">
        <f>YEAR(Table1[[#This Row],[Order Date]])</f>
        <v>2016</v>
      </c>
      <c r="B4764" s="8" t="s">
        <v>1568</v>
      </c>
    </row>
    <row r="4765" spans="1:2" x14ac:dyDescent="0.25">
      <c r="A4765" s="7">
        <f>YEAR(Table1[[#This Row],[Order Date]])</f>
        <v>2016</v>
      </c>
      <c r="B4765" s="8" t="s">
        <v>523</v>
      </c>
    </row>
    <row r="4766" spans="1:2" x14ac:dyDescent="0.25">
      <c r="A4766" s="7">
        <f>YEAR(Table1[[#This Row],[Order Date]])</f>
        <v>2016</v>
      </c>
      <c r="B4766" s="8" t="s">
        <v>523</v>
      </c>
    </row>
    <row r="4767" spans="1:2" x14ac:dyDescent="0.25">
      <c r="A4767" s="7">
        <f>YEAR(Table1[[#This Row],[Order Date]])</f>
        <v>2016</v>
      </c>
      <c r="B4767" s="8" t="s">
        <v>523</v>
      </c>
    </row>
    <row r="4768" spans="1:2" x14ac:dyDescent="0.25">
      <c r="A4768" s="7">
        <f>YEAR(Table1[[#This Row],[Order Date]])</f>
        <v>2016</v>
      </c>
      <c r="B4768" s="8" t="s">
        <v>523</v>
      </c>
    </row>
    <row r="4769" spans="1:2" x14ac:dyDescent="0.25">
      <c r="A4769" s="7">
        <f>YEAR(Table1[[#This Row],[Order Date]])</f>
        <v>2016</v>
      </c>
      <c r="B4769" s="8" t="s">
        <v>523</v>
      </c>
    </row>
    <row r="4770" spans="1:2" x14ac:dyDescent="0.25">
      <c r="A4770" s="7">
        <f>YEAR(Table1[[#This Row],[Order Date]])</f>
        <v>2016</v>
      </c>
      <c r="B4770" s="8" t="s">
        <v>1744</v>
      </c>
    </row>
    <row r="4771" spans="1:2" x14ac:dyDescent="0.25">
      <c r="A4771" s="7">
        <f>YEAR(Table1[[#This Row],[Order Date]])</f>
        <v>2016</v>
      </c>
      <c r="B4771" s="8" t="s">
        <v>1744</v>
      </c>
    </row>
    <row r="4772" spans="1:2" x14ac:dyDescent="0.25">
      <c r="A4772" s="7">
        <f>YEAR(Table1[[#This Row],[Order Date]])</f>
        <v>2016</v>
      </c>
      <c r="B4772" s="8" t="s">
        <v>2504</v>
      </c>
    </row>
    <row r="4773" spans="1:2" x14ac:dyDescent="0.25">
      <c r="A4773" s="7">
        <f>YEAR(Table1[[#This Row],[Order Date]])</f>
        <v>2016</v>
      </c>
      <c r="B4773" s="8" t="s">
        <v>593</v>
      </c>
    </row>
    <row r="4774" spans="1:2" x14ac:dyDescent="0.25">
      <c r="A4774" s="7">
        <f>YEAR(Table1[[#This Row],[Order Date]])</f>
        <v>2016</v>
      </c>
      <c r="B4774" s="8" t="s">
        <v>593</v>
      </c>
    </row>
    <row r="4775" spans="1:2" x14ac:dyDescent="0.25">
      <c r="A4775" s="7">
        <f>YEAR(Table1[[#This Row],[Order Date]])</f>
        <v>2016</v>
      </c>
      <c r="B4775" s="8" t="s">
        <v>593</v>
      </c>
    </row>
    <row r="4776" spans="1:2" x14ac:dyDescent="0.25">
      <c r="A4776" s="7">
        <f>YEAR(Table1[[#This Row],[Order Date]])</f>
        <v>2016</v>
      </c>
      <c r="B4776" s="8" t="s">
        <v>866</v>
      </c>
    </row>
    <row r="4777" spans="1:2" x14ac:dyDescent="0.25">
      <c r="A4777" s="7">
        <f>YEAR(Table1[[#This Row],[Order Date]])</f>
        <v>2016</v>
      </c>
      <c r="B4777" s="8" t="s">
        <v>866</v>
      </c>
    </row>
    <row r="4778" spans="1:2" x14ac:dyDescent="0.25">
      <c r="A4778" s="7">
        <f>YEAR(Table1[[#This Row],[Order Date]])</f>
        <v>2016</v>
      </c>
      <c r="B4778" s="8" t="s">
        <v>866</v>
      </c>
    </row>
    <row r="4779" spans="1:2" x14ac:dyDescent="0.25">
      <c r="A4779" s="7">
        <f>YEAR(Table1[[#This Row],[Order Date]])</f>
        <v>2016</v>
      </c>
      <c r="B4779" s="8" t="s">
        <v>1475</v>
      </c>
    </row>
    <row r="4780" spans="1:2" x14ac:dyDescent="0.25">
      <c r="A4780" s="7">
        <f>YEAR(Table1[[#This Row],[Order Date]])</f>
        <v>2016</v>
      </c>
      <c r="B4780" s="8" t="s">
        <v>1055</v>
      </c>
    </row>
    <row r="4781" spans="1:2" x14ac:dyDescent="0.25">
      <c r="A4781" s="7">
        <f>YEAR(Table1[[#This Row],[Order Date]])</f>
        <v>2016</v>
      </c>
      <c r="B4781" s="8" t="s">
        <v>1783</v>
      </c>
    </row>
    <row r="4782" spans="1:2" x14ac:dyDescent="0.25">
      <c r="A4782" s="7">
        <f>YEAR(Table1[[#This Row],[Order Date]])</f>
        <v>2016</v>
      </c>
      <c r="B4782" s="8" t="s">
        <v>1783</v>
      </c>
    </row>
    <row r="4783" spans="1:2" x14ac:dyDescent="0.25">
      <c r="A4783" s="7">
        <f>YEAR(Table1[[#This Row],[Order Date]])</f>
        <v>2016</v>
      </c>
      <c r="B4783" s="8" t="s">
        <v>256</v>
      </c>
    </row>
    <row r="4784" spans="1:2" x14ac:dyDescent="0.25">
      <c r="A4784" s="7">
        <f>YEAR(Table1[[#This Row],[Order Date]])</f>
        <v>2016</v>
      </c>
      <c r="B4784" s="8" t="s">
        <v>256</v>
      </c>
    </row>
    <row r="4785" spans="1:2" x14ac:dyDescent="0.25">
      <c r="A4785" s="7">
        <f>YEAR(Table1[[#This Row],[Order Date]])</f>
        <v>2016</v>
      </c>
      <c r="B4785" s="8" t="s">
        <v>256</v>
      </c>
    </row>
    <row r="4786" spans="1:2" x14ac:dyDescent="0.25">
      <c r="A4786" s="7">
        <f>YEAR(Table1[[#This Row],[Order Date]])</f>
        <v>2016</v>
      </c>
      <c r="B4786" s="8" t="s">
        <v>256</v>
      </c>
    </row>
    <row r="4787" spans="1:2" x14ac:dyDescent="0.25">
      <c r="A4787" s="7">
        <f>YEAR(Table1[[#This Row],[Order Date]])</f>
        <v>2016</v>
      </c>
      <c r="B4787" s="8" t="s">
        <v>256</v>
      </c>
    </row>
    <row r="4788" spans="1:2" x14ac:dyDescent="0.25">
      <c r="A4788" s="7">
        <f>YEAR(Table1[[#This Row],[Order Date]])</f>
        <v>2016</v>
      </c>
      <c r="B4788" s="8" t="s">
        <v>525</v>
      </c>
    </row>
    <row r="4789" spans="1:2" x14ac:dyDescent="0.25">
      <c r="A4789" s="7">
        <f>YEAR(Table1[[#This Row],[Order Date]])</f>
        <v>2016</v>
      </c>
      <c r="B4789" s="8" t="s">
        <v>1443</v>
      </c>
    </row>
    <row r="4790" spans="1:2" x14ac:dyDescent="0.25">
      <c r="A4790" s="7">
        <f>YEAR(Table1[[#This Row],[Order Date]])</f>
        <v>2016</v>
      </c>
      <c r="B4790" s="8" t="s">
        <v>1751</v>
      </c>
    </row>
    <row r="4791" spans="1:2" x14ac:dyDescent="0.25">
      <c r="A4791" s="7">
        <f>YEAR(Table1[[#This Row],[Order Date]])</f>
        <v>2016</v>
      </c>
      <c r="B4791" s="8" t="s">
        <v>1751</v>
      </c>
    </row>
    <row r="4792" spans="1:2" x14ac:dyDescent="0.25">
      <c r="A4792" s="7">
        <f>YEAR(Table1[[#This Row],[Order Date]])</f>
        <v>2016</v>
      </c>
      <c r="B4792" s="8" t="s">
        <v>2474</v>
      </c>
    </row>
    <row r="4793" spans="1:2" x14ac:dyDescent="0.25">
      <c r="A4793" s="7">
        <f>YEAR(Table1[[#This Row],[Order Date]])</f>
        <v>2016</v>
      </c>
      <c r="B4793" s="8" t="s">
        <v>2474</v>
      </c>
    </row>
    <row r="4794" spans="1:2" x14ac:dyDescent="0.25">
      <c r="A4794" s="7">
        <f>YEAR(Table1[[#This Row],[Order Date]])</f>
        <v>2016</v>
      </c>
      <c r="B4794" s="8" t="s">
        <v>2474</v>
      </c>
    </row>
    <row r="4795" spans="1:2" x14ac:dyDescent="0.25">
      <c r="A4795" s="7">
        <f>YEAR(Table1[[#This Row],[Order Date]])</f>
        <v>2016</v>
      </c>
      <c r="B4795" s="8" t="s">
        <v>2298</v>
      </c>
    </row>
    <row r="4796" spans="1:2" x14ac:dyDescent="0.25">
      <c r="A4796" s="7">
        <f>YEAR(Table1[[#This Row],[Order Date]])</f>
        <v>2016</v>
      </c>
      <c r="B4796" s="8" t="s">
        <v>2298</v>
      </c>
    </row>
    <row r="4797" spans="1:2" x14ac:dyDescent="0.25">
      <c r="A4797" s="7">
        <f>YEAR(Table1[[#This Row],[Order Date]])</f>
        <v>2016</v>
      </c>
      <c r="B4797" s="8" t="s">
        <v>2298</v>
      </c>
    </row>
    <row r="4798" spans="1:2" x14ac:dyDescent="0.25">
      <c r="A4798" s="7">
        <f>YEAR(Table1[[#This Row],[Order Date]])</f>
        <v>2016</v>
      </c>
      <c r="B4798" s="8" t="s">
        <v>2298</v>
      </c>
    </row>
    <row r="4799" spans="1:2" x14ac:dyDescent="0.25">
      <c r="A4799" s="7">
        <f>YEAR(Table1[[#This Row],[Order Date]])</f>
        <v>2016</v>
      </c>
      <c r="B4799" s="8" t="s">
        <v>2298</v>
      </c>
    </row>
    <row r="4800" spans="1:2" x14ac:dyDescent="0.25">
      <c r="A4800" s="7">
        <f>YEAR(Table1[[#This Row],[Order Date]])</f>
        <v>2016</v>
      </c>
      <c r="B4800" s="8" t="s">
        <v>2534</v>
      </c>
    </row>
    <row r="4801" spans="1:2" x14ac:dyDescent="0.25">
      <c r="A4801" s="7">
        <f>YEAR(Table1[[#This Row],[Order Date]])</f>
        <v>2016</v>
      </c>
      <c r="B4801" s="8" t="s">
        <v>657</v>
      </c>
    </row>
    <row r="4802" spans="1:2" x14ac:dyDescent="0.25">
      <c r="A4802" s="7">
        <f>YEAR(Table1[[#This Row],[Order Date]])</f>
        <v>2016</v>
      </c>
      <c r="B4802" s="8" t="s">
        <v>443</v>
      </c>
    </row>
    <row r="4803" spans="1:2" x14ac:dyDescent="0.25">
      <c r="A4803" s="7">
        <f>YEAR(Table1[[#This Row],[Order Date]])</f>
        <v>2016</v>
      </c>
      <c r="B4803" s="8" t="s">
        <v>443</v>
      </c>
    </row>
    <row r="4804" spans="1:2" x14ac:dyDescent="0.25">
      <c r="A4804" s="7">
        <f>YEAR(Table1[[#This Row],[Order Date]])</f>
        <v>2016</v>
      </c>
      <c r="B4804" s="8" t="s">
        <v>443</v>
      </c>
    </row>
    <row r="4805" spans="1:2" x14ac:dyDescent="0.25">
      <c r="A4805" s="7">
        <f>YEAR(Table1[[#This Row],[Order Date]])</f>
        <v>2016</v>
      </c>
      <c r="B4805" s="8" t="s">
        <v>599</v>
      </c>
    </row>
    <row r="4806" spans="1:2" x14ac:dyDescent="0.25">
      <c r="A4806" s="7">
        <f>YEAR(Table1[[#This Row],[Order Date]])</f>
        <v>2016</v>
      </c>
      <c r="B4806" s="8" t="s">
        <v>1535</v>
      </c>
    </row>
    <row r="4807" spans="1:2" x14ac:dyDescent="0.25">
      <c r="A4807" s="7">
        <f>YEAR(Table1[[#This Row],[Order Date]])</f>
        <v>2016</v>
      </c>
      <c r="B4807" s="8" t="s">
        <v>971</v>
      </c>
    </row>
    <row r="4808" spans="1:2" x14ac:dyDescent="0.25">
      <c r="A4808" s="7">
        <f>YEAR(Table1[[#This Row],[Order Date]])</f>
        <v>2016</v>
      </c>
      <c r="B4808" s="8" t="s">
        <v>971</v>
      </c>
    </row>
    <row r="4809" spans="1:2" x14ac:dyDescent="0.25">
      <c r="A4809" s="7">
        <f>YEAR(Table1[[#This Row],[Order Date]])</f>
        <v>2016</v>
      </c>
      <c r="B4809" s="8" t="s">
        <v>971</v>
      </c>
    </row>
    <row r="4810" spans="1:2" x14ac:dyDescent="0.25">
      <c r="A4810" s="7">
        <f>YEAR(Table1[[#This Row],[Order Date]])</f>
        <v>2016</v>
      </c>
      <c r="B4810" s="8" t="s">
        <v>971</v>
      </c>
    </row>
    <row r="4811" spans="1:2" x14ac:dyDescent="0.25">
      <c r="A4811" s="7">
        <f>YEAR(Table1[[#This Row],[Order Date]])</f>
        <v>2016</v>
      </c>
      <c r="B4811" s="8" t="s">
        <v>971</v>
      </c>
    </row>
    <row r="4812" spans="1:2" x14ac:dyDescent="0.25">
      <c r="A4812" s="7">
        <f>YEAR(Table1[[#This Row],[Order Date]])</f>
        <v>2016</v>
      </c>
      <c r="B4812" s="8" t="s">
        <v>971</v>
      </c>
    </row>
    <row r="4813" spans="1:2" x14ac:dyDescent="0.25">
      <c r="A4813" s="7">
        <f>YEAR(Table1[[#This Row],[Order Date]])</f>
        <v>2016</v>
      </c>
      <c r="B4813" s="8" t="s">
        <v>971</v>
      </c>
    </row>
    <row r="4814" spans="1:2" x14ac:dyDescent="0.25">
      <c r="A4814" s="7">
        <f>YEAR(Table1[[#This Row],[Order Date]])</f>
        <v>2016</v>
      </c>
      <c r="B4814" s="8" t="s">
        <v>971</v>
      </c>
    </row>
    <row r="4815" spans="1:2" x14ac:dyDescent="0.25">
      <c r="A4815" s="7">
        <f>YEAR(Table1[[#This Row],[Order Date]])</f>
        <v>2016</v>
      </c>
      <c r="B4815" s="8" t="s">
        <v>2450</v>
      </c>
    </row>
    <row r="4816" spans="1:2" x14ac:dyDescent="0.25">
      <c r="A4816" s="7">
        <f>YEAR(Table1[[#This Row],[Order Date]])</f>
        <v>2016</v>
      </c>
      <c r="B4816" s="8" t="s">
        <v>1946</v>
      </c>
    </row>
    <row r="4817" spans="1:2" x14ac:dyDescent="0.25">
      <c r="A4817" s="7">
        <f>YEAR(Table1[[#This Row],[Order Date]])</f>
        <v>2016</v>
      </c>
      <c r="B4817" s="8" t="s">
        <v>1946</v>
      </c>
    </row>
    <row r="4818" spans="1:2" x14ac:dyDescent="0.25">
      <c r="A4818" s="7">
        <f>YEAR(Table1[[#This Row],[Order Date]])</f>
        <v>2016</v>
      </c>
      <c r="B4818" s="8" t="s">
        <v>1196</v>
      </c>
    </row>
    <row r="4819" spans="1:2" x14ac:dyDescent="0.25">
      <c r="A4819" s="7">
        <f>YEAR(Table1[[#This Row],[Order Date]])</f>
        <v>2016</v>
      </c>
      <c r="B4819" s="8" t="s">
        <v>1196</v>
      </c>
    </row>
    <row r="4820" spans="1:2" x14ac:dyDescent="0.25">
      <c r="A4820" s="7">
        <f>YEAR(Table1[[#This Row],[Order Date]])</f>
        <v>2016</v>
      </c>
      <c r="B4820" s="8" t="s">
        <v>1423</v>
      </c>
    </row>
    <row r="4821" spans="1:2" x14ac:dyDescent="0.25">
      <c r="A4821" s="7">
        <f>YEAR(Table1[[#This Row],[Order Date]])</f>
        <v>2016</v>
      </c>
      <c r="B4821" s="8" t="s">
        <v>1423</v>
      </c>
    </row>
    <row r="4822" spans="1:2" x14ac:dyDescent="0.25">
      <c r="A4822" s="7">
        <f>YEAR(Table1[[#This Row],[Order Date]])</f>
        <v>2016</v>
      </c>
      <c r="B4822" s="8" t="s">
        <v>1423</v>
      </c>
    </row>
    <row r="4823" spans="1:2" x14ac:dyDescent="0.25">
      <c r="A4823" s="7">
        <f>YEAR(Table1[[#This Row],[Order Date]])</f>
        <v>2016</v>
      </c>
      <c r="B4823" s="8" t="s">
        <v>1423</v>
      </c>
    </row>
    <row r="4824" spans="1:2" x14ac:dyDescent="0.25">
      <c r="A4824" s="7">
        <f>YEAR(Table1[[#This Row],[Order Date]])</f>
        <v>2016</v>
      </c>
      <c r="B4824" s="8" t="s">
        <v>2230</v>
      </c>
    </row>
    <row r="4825" spans="1:2" x14ac:dyDescent="0.25">
      <c r="A4825" s="7">
        <f>YEAR(Table1[[#This Row],[Order Date]])</f>
        <v>2016</v>
      </c>
      <c r="B4825" s="8" t="s">
        <v>2230</v>
      </c>
    </row>
    <row r="4826" spans="1:2" x14ac:dyDescent="0.25">
      <c r="A4826" s="7">
        <f>YEAR(Table1[[#This Row],[Order Date]])</f>
        <v>2016</v>
      </c>
      <c r="B4826" s="8" t="s">
        <v>1242</v>
      </c>
    </row>
    <row r="4827" spans="1:2" x14ac:dyDescent="0.25">
      <c r="A4827" s="7">
        <f>YEAR(Table1[[#This Row],[Order Date]])</f>
        <v>2016</v>
      </c>
      <c r="B4827" s="8" t="s">
        <v>525</v>
      </c>
    </row>
    <row r="4828" spans="1:2" x14ac:dyDescent="0.25">
      <c r="A4828" s="7">
        <f>YEAR(Table1[[#This Row],[Order Date]])</f>
        <v>2016</v>
      </c>
      <c r="B4828" s="8" t="s">
        <v>525</v>
      </c>
    </row>
    <row r="4829" spans="1:2" x14ac:dyDescent="0.25">
      <c r="A4829" s="7">
        <f>YEAR(Table1[[#This Row],[Order Date]])</f>
        <v>2016</v>
      </c>
      <c r="B4829" s="8" t="s">
        <v>525</v>
      </c>
    </row>
    <row r="4830" spans="1:2" x14ac:dyDescent="0.25">
      <c r="A4830" s="7">
        <f>YEAR(Table1[[#This Row],[Order Date]])</f>
        <v>2016</v>
      </c>
      <c r="B4830" s="8" t="s">
        <v>319</v>
      </c>
    </row>
    <row r="4831" spans="1:2" x14ac:dyDescent="0.25">
      <c r="A4831" s="7">
        <f>YEAR(Table1[[#This Row],[Order Date]])</f>
        <v>2016</v>
      </c>
      <c r="B4831" s="8" t="s">
        <v>1598</v>
      </c>
    </row>
    <row r="4832" spans="1:2" x14ac:dyDescent="0.25">
      <c r="A4832" s="7">
        <f>YEAR(Table1[[#This Row],[Order Date]])</f>
        <v>2016</v>
      </c>
      <c r="B4832" s="8" t="s">
        <v>1012</v>
      </c>
    </row>
    <row r="4833" spans="1:2" x14ac:dyDescent="0.25">
      <c r="A4833" s="7">
        <f>YEAR(Table1[[#This Row],[Order Date]])</f>
        <v>2016</v>
      </c>
      <c r="B4833" s="8" t="s">
        <v>1012</v>
      </c>
    </row>
    <row r="4834" spans="1:2" x14ac:dyDescent="0.25">
      <c r="A4834" s="7">
        <f>YEAR(Table1[[#This Row],[Order Date]])</f>
        <v>2016</v>
      </c>
      <c r="B4834" s="8" t="s">
        <v>1012</v>
      </c>
    </row>
    <row r="4835" spans="1:2" x14ac:dyDescent="0.25">
      <c r="A4835" s="7">
        <f>YEAR(Table1[[#This Row],[Order Date]])</f>
        <v>2016</v>
      </c>
      <c r="B4835" s="8" t="s">
        <v>1012</v>
      </c>
    </row>
    <row r="4836" spans="1:2" x14ac:dyDescent="0.25">
      <c r="A4836" s="7">
        <f>YEAR(Table1[[#This Row],[Order Date]])</f>
        <v>2016</v>
      </c>
      <c r="B4836" s="8" t="s">
        <v>1012</v>
      </c>
    </row>
    <row r="4837" spans="1:2" x14ac:dyDescent="0.25">
      <c r="A4837" s="7">
        <f>YEAR(Table1[[#This Row],[Order Date]])</f>
        <v>2016</v>
      </c>
      <c r="B4837" s="8" t="s">
        <v>1012</v>
      </c>
    </row>
    <row r="4838" spans="1:2" x14ac:dyDescent="0.25">
      <c r="A4838" s="7">
        <f>YEAR(Table1[[#This Row],[Order Date]])</f>
        <v>2016</v>
      </c>
      <c r="B4838" s="8" t="s">
        <v>1012</v>
      </c>
    </row>
    <row r="4839" spans="1:2" x14ac:dyDescent="0.25">
      <c r="A4839" s="7">
        <f>YEAR(Table1[[#This Row],[Order Date]])</f>
        <v>2016</v>
      </c>
      <c r="B4839" s="8" t="s">
        <v>2088</v>
      </c>
    </row>
    <row r="4840" spans="1:2" x14ac:dyDescent="0.25">
      <c r="A4840" s="7">
        <f>YEAR(Table1[[#This Row],[Order Date]])</f>
        <v>2016</v>
      </c>
      <c r="B4840" s="8" t="s">
        <v>2088</v>
      </c>
    </row>
    <row r="4841" spans="1:2" x14ac:dyDescent="0.25">
      <c r="A4841" s="7">
        <f>YEAR(Table1[[#This Row],[Order Date]])</f>
        <v>2016</v>
      </c>
      <c r="B4841" s="8" t="s">
        <v>2088</v>
      </c>
    </row>
    <row r="4842" spans="1:2" x14ac:dyDescent="0.25">
      <c r="A4842" s="7">
        <f>YEAR(Table1[[#This Row],[Order Date]])</f>
        <v>2016</v>
      </c>
      <c r="B4842" s="8" t="s">
        <v>2088</v>
      </c>
    </row>
    <row r="4843" spans="1:2" x14ac:dyDescent="0.25">
      <c r="A4843" s="7">
        <f>YEAR(Table1[[#This Row],[Order Date]])</f>
        <v>2016</v>
      </c>
      <c r="B4843" s="8" t="s">
        <v>605</v>
      </c>
    </row>
    <row r="4844" spans="1:2" x14ac:dyDescent="0.25">
      <c r="A4844" s="7">
        <f>YEAR(Table1[[#This Row],[Order Date]])</f>
        <v>2016</v>
      </c>
      <c r="B4844" s="8" t="s">
        <v>605</v>
      </c>
    </row>
    <row r="4845" spans="1:2" x14ac:dyDescent="0.25">
      <c r="A4845" s="7">
        <f>YEAR(Table1[[#This Row],[Order Date]])</f>
        <v>2016</v>
      </c>
      <c r="B4845" s="8" t="s">
        <v>714</v>
      </c>
    </row>
    <row r="4846" spans="1:2" x14ac:dyDescent="0.25">
      <c r="A4846" s="7">
        <f>YEAR(Table1[[#This Row],[Order Date]])</f>
        <v>2016</v>
      </c>
      <c r="B4846" s="8" t="s">
        <v>714</v>
      </c>
    </row>
    <row r="4847" spans="1:2" x14ac:dyDescent="0.25">
      <c r="A4847" s="7">
        <f>YEAR(Table1[[#This Row],[Order Date]])</f>
        <v>2016</v>
      </c>
      <c r="B4847" s="8" t="s">
        <v>714</v>
      </c>
    </row>
    <row r="4848" spans="1:2" x14ac:dyDescent="0.25">
      <c r="A4848" s="7">
        <f>YEAR(Table1[[#This Row],[Order Date]])</f>
        <v>2016</v>
      </c>
      <c r="B4848" s="8" t="s">
        <v>280</v>
      </c>
    </row>
    <row r="4849" spans="1:2" x14ac:dyDescent="0.25">
      <c r="A4849" s="7">
        <f>YEAR(Table1[[#This Row],[Order Date]])</f>
        <v>2016</v>
      </c>
      <c r="B4849" s="8" t="s">
        <v>280</v>
      </c>
    </row>
    <row r="4850" spans="1:2" x14ac:dyDescent="0.25">
      <c r="A4850" s="7">
        <f>YEAR(Table1[[#This Row],[Order Date]])</f>
        <v>2016</v>
      </c>
      <c r="B4850" s="8" t="s">
        <v>1866</v>
      </c>
    </row>
    <row r="4851" spans="1:2" x14ac:dyDescent="0.25">
      <c r="A4851" s="7">
        <f>YEAR(Table1[[#This Row],[Order Date]])</f>
        <v>2016</v>
      </c>
      <c r="B4851" s="8" t="s">
        <v>1747</v>
      </c>
    </row>
    <row r="4852" spans="1:2" x14ac:dyDescent="0.25">
      <c r="A4852" s="7">
        <f>YEAR(Table1[[#This Row],[Order Date]])</f>
        <v>2016</v>
      </c>
      <c r="B4852" s="8" t="s">
        <v>227</v>
      </c>
    </row>
    <row r="4853" spans="1:2" x14ac:dyDescent="0.25">
      <c r="A4853" s="7">
        <f>YEAR(Table1[[#This Row],[Order Date]])</f>
        <v>2016</v>
      </c>
      <c r="B4853" s="8" t="s">
        <v>2537</v>
      </c>
    </row>
    <row r="4854" spans="1:2" x14ac:dyDescent="0.25">
      <c r="A4854" s="7">
        <f>YEAR(Table1[[#This Row],[Order Date]])</f>
        <v>2016</v>
      </c>
      <c r="B4854" s="8" t="s">
        <v>1840</v>
      </c>
    </row>
    <row r="4855" spans="1:2" x14ac:dyDescent="0.25">
      <c r="A4855" s="7">
        <f>YEAR(Table1[[#This Row],[Order Date]])</f>
        <v>2016</v>
      </c>
      <c r="B4855" s="8" t="s">
        <v>1840</v>
      </c>
    </row>
    <row r="4856" spans="1:2" x14ac:dyDescent="0.25">
      <c r="A4856" s="7">
        <f>YEAR(Table1[[#This Row],[Order Date]])</f>
        <v>2016</v>
      </c>
      <c r="B4856" s="8" t="s">
        <v>1840</v>
      </c>
    </row>
    <row r="4857" spans="1:2" x14ac:dyDescent="0.25">
      <c r="A4857" s="7">
        <f>YEAR(Table1[[#This Row],[Order Date]])</f>
        <v>2016</v>
      </c>
      <c r="B4857" s="8" t="s">
        <v>1840</v>
      </c>
    </row>
    <row r="4858" spans="1:2" x14ac:dyDescent="0.25">
      <c r="A4858" s="7">
        <f>YEAR(Table1[[#This Row],[Order Date]])</f>
        <v>2016</v>
      </c>
      <c r="B4858" s="8" t="s">
        <v>1840</v>
      </c>
    </row>
    <row r="4859" spans="1:2" x14ac:dyDescent="0.25">
      <c r="A4859" s="7">
        <f>YEAR(Table1[[#This Row],[Order Date]])</f>
        <v>2016</v>
      </c>
      <c r="B4859" s="8" t="s">
        <v>1840</v>
      </c>
    </row>
    <row r="4860" spans="1:2" x14ac:dyDescent="0.25">
      <c r="A4860" s="7">
        <f>YEAR(Table1[[#This Row],[Order Date]])</f>
        <v>2016</v>
      </c>
      <c r="B4860" s="8" t="s">
        <v>1840</v>
      </c>
    </row>
    <row r="4861" spans="1:2" x14ac:dyDescent="0.25">
      <c r="A4861" s="7">
        <f>YEAR(Table1[[#This Row],[Order Date]])</f>
        <v>2016</v>
      </c>
      <c r="B4861" s="8" t="s">
        <v>769</v>
      </c>
    </row>
    <row r="4862" spans="1:2" x14ac:dyDescent="0.25">
      <c r="A4862" s="7">
        <f>YEAR(Table1[[#This Row],[Order Date]])</f>
        <v>2016</v>
      </c>
      <c r="B4862" s="8" t="s">
        <v>769</v>
      </c>
    </row>
    <row r="4863" spans="1:2" x14ac:dyDescent="0.25">
      <c r="A4863" s="7">
        <f>YEAR(Table1[[#This Row],[Order Date]])</f>
        <v>2016</v>
      </c>
      <c r="B4863" s="8" t="s">
        <v>32</v>
      </c>
    </row>
    <row r="4864" spans="1:2" x14ac:dyDescent="0.25">
      <c r="A4864" s="7">
        <f>YEAR(Table1[[#This Row],[Order Date]])</f>
        <v>2016</v>
      </c>
      <c r="B4864" s="8" t="s">
        <v>32</v>
      </c>
    </row>
    <row r="4865" spans="1:2" x14ac:dyDescent="0.25">
      <c r="A4865" s="7">
        <f>YEAR(Table1[[#This Row],[Order Date]])</f>
        <v>2016</v>
      </c>
      <c r="B4865" s="8" t="s">
        <v>32</v>
      </c>
    </row>
    <row r="4866" spans="1:2" x14ac:dyDescent="0.25">
      <c r="A4866" s="7">
        <f>YEAR(Table1[[#This Row],[Order Date]])</f>
        <v>2016</v>
      </c>
      <c r="B4866" s="8" t="s">
        <v>2540</v>
      </c>
    </row>
    <row r="4867" spans="1:2" x14ac:dyDescent="0.25">
      <c r="A4867" s="7">
        <f>YEAR(Table1[[#This Row],[Order Date]])</f>
        <v>2016</v>
      </c>
      <c r="B4867" s="8" t="s">
        <v>2540</v>
      </c>
    </row>
    <row r="4868" spans="1:2" x14ac:dyDescent="0.25">
      <c r="A4868" s="7">
        <f>YEAR(Table1[[#This Row],[Order Date]])</f>
        <v>2016</v>
      </c>
      <c r="B4868" s="8" t="s">
        <v>1513</v>
      </c>
    </row>
    <row r="4869" spans="1:2" x14ac:dyDescent="0.25">
      <c r="A4869" s="7">
        <f>YEAR(Table1[[#This Row],[Order Date]])</f>
        <v>2016</v>
      </c>
      <c r="B4869" s="8" t="s">
        <v>1177</v>
      </c>
    </row>
    <row r="4870" spans="1:2" x14ac:dyDescent="0.25">
      <c r="A4870" s="7">
        <f>YEAR(Table1[[#This Row],[Order Date]])</f>
        <v>2016</v>
      </c>
      <c r="B4870" s="8" t="s">
        <v>1177</v>
      </c>
    </row>
    <row r="4871" spans="1:2" x14ac:dyDescent="0.25">
      <c r="A4871" s="7">
        <f>YEAR(Table1[[#This Row],[Order Date]])</f>
        <v>2016</v>
      </c>
      <c r="B4871" s="8" t="s">
        <v>2541</v>
      </c>
    </row>
    <row r="4872" spans="1:2" x14ac:dyDescent="0.25">
      <c r="A4872" s="7">
        <f>YEAR(Table1[[#This Row],[Order Date]])</f>
        <v>2016</v>
      </c>
      <c r="B4872" s="8" t="s">
        <v>646</v>
      </c>
    </row>
    <row r="4873" spans="1:2" x14ac:dyDescent="0.25">
      <c r="A4873" s="7">
        <f>YEAR(Table1[[#This Row],[Order Date]])</f>
        <v>2016</v>
      </c>
      <c r="B4873" s="8" t="s">
        <v>1471</v>
      </c>
    </row>
    <row r="4874" spans="1:2" x14ac:dyDescent="0.25">
      <c r="A4874" s="7">
        <f>YEAR(Table1[[#This Row],[Order Date]])</f>
        <v>2016</v>
      </c>
      <c r="B4874" s="8" t="s">
        <v>1968</v>
      </c>
    </row>
    <row r="4875" spans="1:2" x14ac:dyDescent="0.25">
      <c r="A4875" s="7">
        <f>YEAR(Table1[[#This Row],[Order Date]])</f>
        <v>2016</v>
      </c>
      <c r="B4875" s="8" t="s">
        <v>1584</v>
      </c>
    </row>
    <row r="4876" spans="1:2" x14ac:dyDescent="0.25">
      <c r="A4876" s="7">
        <f>YEAR(Table1[[#This Row],[Order Date]])</f>
        <v>2016</v>
      </c>
      <c r="B4876" s="8" t="s">
        <v>2037</v>
      </c>
    </row>
    <row r="4877" spans="1:2" x14ac:dyDescent="0.25">
      <c r="A4877" s="7">
        <f>YEAR(Table1[[#This Row],[Order Date]])</f>
        <v>2016</v>
      </c>
      <c r="B4877" s="8" t="s">
        <v>2037</v>
      </c>
    </row>
    <row r="4878" spans="1:2" x14ac:dyDescent="0.25">
      <c r="A4878" s="7">
        <f>YEAR(Table1[[#This Row],[Order Date]])</f>
        <v>2016</v>
      </c>
      <c r="B4878" s="8" t="s">
        <v>2037</v>
      </c>
    </row>
    <row r="4879" spans="1:2" x14ac:dyDescent="0.25">
      <c r="A4879" s="7">
        <f>YEAR(Table1[[#This Row],[Order Date]])</f>
        <v>2016</v>
      </c>
      <c r="B4879" s="8" t="s">
        <v>2429</v>
      </c>
    </row>
    <row r="4880" spans="1:2" x14ac:dyDescent="0.25">
      <c r="A4880" s="7">
        <f>YEAR(Table1[[#This Row],[Order Date]])</f>
        <v>2016</v>
      </c>
      <c r="B4880" s="8" t="s">
        <v>450</v>
      </c>
    </row>
    <row r="4881" spans="1:2" x14ac:dyDescent="0.25">
      <c r="A4881" s="7">
        <f>YEAR(Table1[[#This Row],[Order Date]])</f>
        <v>2016</v>
      </c>
      <c r="B4881" s="8" t="s">
        <v>450</v>
      </c>
    </row>
    <row r="4882" spans="1:2" x14ac:dyDescent="0.25">
      <c r="A4882" s="7">
        <f>YEAR(Table1[[#This Row],[Order Date]])</f>
        <v>2016</v>
      </c>
      <c r="B4882" s="8" t="s">
        <v>450</v>
      </c>
    </row>
    <row r="4883" spans="1:2" x14ac:dyDescent="0.25">
      <c r="A4883" s="7">
        <f>YEAR(Table1[[#This Row],[Order Date]])</f>
        <v>2016</v>
      </c>
      <c r="B4883" s="8" t="s">
        <v>1335</v>
      </c>
    </row>
    <row r="4884" spans="1:2" x14ac:dyDescent="0.25">
      <c r="A4884" s="7">
        <f>YEAR(Table1[[#This Row],[Order Date]])</f>
        <v>2016</v>
      </c>
      <c r="B4884" s="8" t="s">
        <v>509</v>
      </c>
    </row>
    <row r="4885" spans="1:2" x14ac:dyDescent="0.25">
      <c r="A4885" s="7">
        <f>YEAR(Table1[[#This Row],[Order Date]])</f>
        <v>2016</v>
      </c>
      <c r="B4885" s="8" t="s">
        <v>509</v>
      </c>
    </row>
    <row r="4886" spans="1:2" x14ac:dyDescent="0.25">
      <c r="A4886" s="7">
        <f>YEAR(Table1[[#This Row],[Order Date]])</f>
        <v>2016</v>
      </c>
      <c r="B4886" s="8" t="s">
        <v>509</v>
      </c>
    </row>
    <row r="4887" spans="1:2" x14ac:dyDescent="0.25">
      <c r="A4887" s="7">
        <f>YEAR(Table1[[#This Row],[Order Date]])</f>
        <v>2016</v>
      </c>
      <c r="B4887" s="8" t="s">
        <v>58</v>
      </c>
    </row>
    <row r="4888" spans="1:2" x14ac:dyDescent="0.25">
      <c r="A4888" s="7">
        <f>YEAR(Table1[[#This Row],[Order Date]])</f>
        <v>2016</v>
      </c>
      <c r="B4888" s="8" t="s">
        <v>2544</v>
      </c>
    </row>
    <row r="4889" spans="1:2" x14ac:dyDescent="0.25">
      <c r="A4889" s="7">
        <f>YEAR(Table1[[#This Row],[Order Date]])</f>
        <v>2016</v>
      </c>
      <c r="B4889" s="8" t="s">
        <v>2124</v>
      </c>
    </row>
    <row r="4890" spans="1:2" x14ac:dyDescent="0.25">
      <c r="A4890" s="7">
        <f>YEAR(Table1[[#This Row],[Order Date]])</f>
        <v>2016</v>
      </c>
      <c r="B4890" s="8" t="s">
        <v>2124</v>
      </c>
    </row>
    <row r="4891" spans="1:2" x14ac:dyDescent="0.25">
      <c r="A4891" s="7">
        <f>YEAR(Table1[[#This Row],[Order Date]])</f>
        <v>2016</v>
      </c>
      <c r="B4891" s="8" t="s">
        <v>768</v>
      </c>
    </row>
    <row r="4892" spans="1:2" x14ac:dyDescent="0.25">
      <c r="A4892" s="7">
        <f>YEAR(Table1[[#This Row],[Order Date]])</f>
        <v>2016</v>
      </c>
      <c r="B4892" s="8" t="s">
        <v>768</v>
      </c>
    </row>
    <row r="4893" spans="1:2" x14ac:dyDescent="0.25">
      <c r="A4893" s="7">
        <f>YEAR(Table1[[#This Row],[Order Date]])</f>
        <v>2016</v>
      </c>
      <c r="B4893" s="8" t="s">
        <v>768</v>
      </c>
    </row>
    <row r="4894" spans="1:2" x14ac:dyDescent="0.25">
      <c r="A4894" s="7">
        <f>YEAR(Table1[[#This Row],[Order Date]])</f>
        <v>2016</v>
      </c>
      <c r="B4894" s="8" t="s">
        <v>768</v>
      </c>
    </row>
    <row r="4895" spans="1:2" x14ac:dyDescent="0.25">
      <c r="A4895" s="7">
        <f>YEAR(Table1[[#This Row],[Order Date]])</f>
        <v>2016</v>
      </c>
      <c r="B4895" s="8" t="s">
        <v>768</v>
      </c>
    </row>
    <row r="4896" spans="1:2" x14ac:dyDescent="0.25">
      <c r="A4896" s="7">
        <f>YEAR(Table1[[#This Row],[Order Date]])</f>
        <v>2016</v>
      </c>
      <c r="B4896" s="8" t="s">
        <v>2188</v>
      </c>
    </row>
    <row r="4897" spans="1:2" x14ac:dyDescent="0.25">
      <c r="A4897" s="7">
        <f>YEAR(Table1[[#This Row],[Order Date]])</f>
        <v>2016</v>
      </c>
      <c r="B4897" s="8" t="s">
        <v>2188</v>
      </c>
    </row>
    <row r="4898" spans="1:2" x14ac:dyDescent="0.25">
      <c r="A4898" s="7">
        <f>YEAR(Table1[[#This Row],[Order Date]])</f>
        <v>2016</v>
      </c>
      <c r="B4898" s="8" t="s">
        <v>1140</v>
      </c>
    </row>
    <row r="4899" spans="1:2" x14ac:dyDescent="0.25">
      <c r="A4899" s="7">
        <f>YEAR(Table1[[#This Row],[Order Date]])</f>
        <v>2016</v>
      </c>
      <c r="B4899" s="8" t="s">
        <v>2318</v>
      </c>
    </row>
    <row r="4900" spans="1:2" x14ac:dyDescent="0.25">
      <c r="A4900" s="7">
        <f>YEAR(Table1[[#This Row],[Order Date]])</f>
        <v>2016</v>
      </c>
      <c r="B4900" s="8" t="s">
        <v>2318</v>
      </c>
    </row>
    <row r="4901" spans="1:2" x14ac:dyDescent="0.25">
      <c r="A4901" s="7">
        <f>YEAR(Table1[[#This Row],[Order Date]])</f>
        <v>2016</v>
      </c>
      <c r="B4901" s="8" t="s">
        <v>1287</v>
      </c>
    </row>
    <row r="4902" spans="1:2" x14ac:dyDescent="0.25">
      <c r="A4902" s="7">
        <f>YEAR(Table1[[#This Row],[Order Date]])</f>
        <v>2016</v>
      </c>
      <c r="B4902" s="8" t="s">
        <v>1287</v>
      </c>
    </row>
    <row r="4903" spans="1:2" x14ac:dyDescent="0.25">
      <c r="A4903" s="7">
        <f>YEAR(Table1[[#This Row],[Order Date]])</f>
        <v>2016</v>
      </c>
      <c r="B4903" s="8" t="s">
        <v>951</v>
      </c>
    </row>
    <row r="4904" spans="1:2" x14ac:dyDescent="0.25">
      <c r="A4904" s="7">
        <f>YEAR(Table1[[#This Row],[Order Date]])</f>
        <v>2016</v>
      </c>
      <c r="B4904" s="8" t="s">
        <v>951</v>
      </c>
    </row>
    <row r="4905" spans="1:2" x14ac:dyDescent="0.25">
      <c r="A4905" s="7">
        <f>YEAR(Table1[[#This Row],[Order Date]])</f>
        <v>2016</v>
      </c>
      <c r="B4905" s="8" t="s">
        <v>951</v>
      </c>
    </row>
    <row r="4906" spans="1:2" x14ac:dyDescent="0.25">
      <c r="A4906" s="7">
        <f>YEAR(Table1[[#This Row],[Order Date]])</f>
        <v>2016</v>
      </c>
      <c r="B4906" s="8" t="s">
        <v>951</v>
      </c>
    </row>
    <row r="4907" spans="1:2" x14ac:dyDescent="0.25">
      <c r="A4907" s="7">
        <f>YEAR(Table1[[#This Row],[Order Date]])</f>
        <v>2016</v>
      </c>
      <c r="B4907" s="8" t="s">
        <v>951</v>
      </c>
    </row>
    <row r="4908" spans="1:2" x14ac:dyDescent="0.25">
      <c r="A4908" s="7">
        <f>YEAR(Table1[[#This Row],[Order Date]])</f>
        <v>2016</v>
      </c>
      <c r="B4908" s="8" t="s">
        <v>951</v>
      </c>
    </row>
    <row r="4909" spans="1:2" x14ac:dyDescent="0.25">
      <c r="A4909" s="7">
        <f>YEAR(Table1[[#This Row],[Order Date]])</f>
        <v>2016</v>
      </c>
      <c r="B4909" s="8" t="s">
        <v>951</v>
      </c>
    </row>
    <row r="4910" spans="1:2" x14ac:dyDescent="0.25">
      <c r="A4910" s="7">
        <f>YEAR(Table1[[#This Row],[Order Date]])</f>
        <v>2016</v>
      </c>
      <c r="B4910" s="8" t="s">
        <v>343</v>
      </c>
    </row>
    <row r="4911" spans="1:2" x14ac:dyDescent="0.25">
      <c r="A4911" s="7">
        <f>YEAR(Table1[[#This Row],[Order Date]])</f>
        <v>2016</v>
      </c>
      <c r="B4911" s="8" t="s">
        <v>1067</v>
      </c>
    </row>
    <row r="4912" spans="1:2" x14ac:dyDescent="0.25">
      <c r="A4912" s="7">
        <f>YEAR(Table1[[#This Row],[Order Date]])</f>
        <v>2016</v>
      </c>
      <c r="B4912" s="8" t="s">
        <v>709</v>
      </c>
    </row>
    <row r="4913" spans="1:2" x14ac:dyDescent="0.25">
      <c r="A4913" s="7">
        <f>YEAR(Table1[[#This Row],[Order Date]])</f>
        <v>2016</v>
      </c>
      <c r="B4913" s="8" t="s">
        <v>947</v>
      </c>
    </row>
    <row r="4914" spans="1:2" x14ac:dyDescent="0.25">
      <c r="A4914" s="7">
        <f>YEAR(Table1[[#This Row],[Order Date]])</f>
        <v>2016</v>
      </c>
      <c r="B4914" s="8" t="s">
        <v>947</v>
      </c>
    </row>
    <row r="4915" spans="1:2" x14ac:dyDescent="0.25">
      <c r="A4915" s="7">
        <f>YEAR(Table1[[#This Row],[Order Date]])</f>
        <v>2016</v>
      </c>
      <c r="B4915" s="8" t="s">
        <v>947</v>
      </c>
    </row>
    <row r="4916" spans="1:2" x14ac:dyDescent="0.25">
      <c r="A4916" s="7">
        <f>YEAR(Table1[[#This Row],[Order Date]])</f>
        <v>2016</v>
      </c>
      <c r="B4916" s="8" t="s">
        <v>947</v>
      </c>
    </row>
    <row r="4917" spans="1:2" x14ac:dyDescent="0.25">
      <c r="A4917" s="7">
        <f>YEAR(Table1[[#This Row],[Order Date]])</f>
        <v>2016</v>
      </c>
      <c r="B4917" s="8" t="s">
        <v>576</v>
      </c>
    </row>
    <row r="4918" spans="1:2" x14ac:dyDescent="0.25">
      <c r="A4918" s="7">
        <f>YEAR(Table1[[#This Row],[Order Date]])</f>
        <v>2016</v>
      </c>
      <c r="B4918" s="8" t="s">
        <v>922</v>
      </c>
    </row>
    <row r="4919" spans="1:2" x14ac:dyDescent="0.25">
      <c r="A4919" s="7">
        <f>YEAR(Table1[[#This Row],[Order Date]])</f>
        <v>2016</v>
      </c>
      <c r="B4919" s="8" t="s">
        <v>2548</v>
      </c>
    </row>
    <row r="4920" spans="1:2" x14ac:dyDescent="0.25">
      <c r="A4920" s="7">
        <f>YEAR(Table1[[#This Row],[Order Date]])</f>
        <v>2016</v>
      </c>
      <c r="B4920" s="8" t="s">
        <v>372</v>
      </c>
    </row>
    <row r="4921" spans="1:2" x14ac:dyDescent="0.25">
      <c r="A4921" s="7">
        <f>YEAR(Table1[[#This Row],[Order Date]])</f>
        <v>2016</v>
      </c>
      <c r="B4921" s="8" t="s">
        <v>372</v>
      </c>
    </row>
    <row r="4922" spans="1:2" x14ac:dyDescent="0.25">
      <c r="A4922" s="7">
        <f>YEAR(Table1[[#This Row],[Order Date]])</f>
        <v>2016</v>
      </c>
      <c r="B4922" s="8" t="s">
        <v>891</v>
      </c>
    </row>
    <row r="4923" spans="1:2" x14ac:dyDescent="0.25">
      <c r="A4923" s="7">
        <f>YEAR(Table1[[#This Row],[Order Date]])</f>
        <v>2016</v>
      </c>
      <c r="B4923" s="8" t="s">
        <v>1475</v>
      </c>
    </row>
    <row r="4924" spans="1:2" x14ac:dyDescent="0.25">
      <c r="A4924" s="7">
        <f>YEAR(Table1[[#This Row],[Order Date]])</f>
        <v>2016</v>
      </c>
      <c r="B4924" s="8" t="s">
        <v>2094</v>
      </c>
    </row>
    <row r="4925" spans="1:2" x14ac:dyDescent="0.25">
      <c r="A4925" s="7">
        <f>YEAR(Table1[[#This Row],[Order Date]])</f>
        <v>2016</v>
      </c>
      <c r="B4925" s="8" t="s">
        <v>1877</v>
      </c>
    </row>
    <row r="4926" spans="1:2" x14ac:dyDescent="0.25">
      <c r="A4926" s="7">
        <f>YEAR(Table1[[#This Row],[Order Date]])</f>
        <v>2016</v>
      </c>
      <c r="B4926" s="8" t="s">
        <v>1937</v>
      </c>
    </row>
    <row r="4927" spans="1:2" x14ac:dyDescent="0.25">
      <c r="A4927" s="7">
        <f>YEAR(Table1[[#This Row],[Order Date]])</f>
        <v>2016</v>
      </c>
      <c r="B4927" s="8" t="s">
        <v>2550</v>
      </c>
    </row>
    <row r="4928" spans="1:2" x14ac:dyDescent="0.25">
      <c r="A4928" s="7">
        <f>YEAR(Table1[[#This Row],[Order Date]])</f>
        <v>2016</v>
      </c>
      <c r="B4928" s="8" t="s">
        <v>2550</v>
      </c>
    </row>
    <row r="4929" spans="1:2" x14ac:dyDescent="0.25">
      <c r="A4929" s="7">
        <f>YEAR(Table1[[#This Row],[Order Date]])</f>
        <v>2016</v>
      </c>
      <c r="B4929" s="8" t="s">
        <v>2550</v>
      </c>
    </row>
    <row r="4930" spans="1:2" x14ac:dyDescent="0.25">
      <c r="A4930" s="7">
        <f>YEAR(Table1[[#This Row],[Order Date]])</f>
        <v>2016</v>
      </c>
      <c r="B4930" s="8" t="s">
        <v>2550</v>
      </c>
    </row>
    <row r="4931" spans="1:2" x14ac:dyDescent="0.25">
      <c r="A4931" s="7">
        <f>YEAR(Table1[[#This Row],[Order Date]])</f>
        <v>2016</v>
      </c>
      <c r="B4931" s="8" t="s">
        <v>2550</v>
      </c>
    </row>
    <row r="4932" spans="1:2" x14ac:dyDescent="0.25">
      <c r="A4932" s="7">
        <f>YEAR(Table1[[#This Row],[Order Date]])</f>
        <v>2016</v>
      </c>
      <c r="B4932" s="8" t="s">
        <v>2550</v>
      </c>
    </row>
    <row r="4933" spans="1:2" x14ac:dyDescent="0.25">
      <c r="A4933" s="7">
        <f>YEAR(Table1[[#This Row],[Order Date]])</f>
        <v>2016</v>
      </c>
      <c r="B4933" s="8" t="s">
        <v>2550</v>
      </c>
    </row>
    <row r="4934" spans="1:2" x14ac:dyDescent="0.25">
      <c r="A4934" s="7">
        <f>YEAR(Table1[[#This Row],[Order Date]])</f>
        <v>2016</v>
      </c>
      <c r="B4934" s="8" t="s">
        <v>1485</v>
      </c>
    </row>
    <row r="4935" spans="1:2" x14ac:dyDescent="0.25">
      <c r="A4935" s="7">
        <f>YEAR(Table1[[#This Row],[Order Date]])</f>
        <v>2016</v>
      </c>
      <c r="B4935" s="8" t="s">
        <v>2156</v>
      </c>
    </row>
    <row r="4936" spans="1:2" x14ac:dyDescent="0.25">
      <c r="A4936" s="7">
        <f>YEAR(Table1[[#This Row],[Order Date]])</f>
        <v>2016</v>
      </c>
      <c r="B4936" s="8" t="s">
        <v>151</v>
      </c>
    </row>
    <row r="4937" spans="1:2" x14ac:dyDescent="0.25">
      <c r="A4937" s="7">
        <f>YEAR(Table1[[#This Row],[Order Date]])</f>
        <v>2016</v>
      </c>
      <c r="B4937" s="8" t="s">
        <v>151</v>
      </c>
    </row>
    <row r="4938" spans="1:2" x14ac:dyDescent="0.25">
      <c r="A4938" s="7">
        <f>YEAR(Table1[[#This Row],[Order Date]])</f>
        <v>2016</v>
      </c>
      <c r="B4938" s="8" t="s">
        <v>151</v>
      </c>
    </row>
    <row r="4939" spans="1:2" x14ac:dyDescent="0.25">
      <c r="A4939" s="7">
        <f>YEAR(Table1[[#This Row],[Order Date]])</f>
        <v>2016</v>
      </c>
      <c r="B4939" s="8" t="s">
        <v>567</v>
      </c>
    </row>
    <row r="4940" spans="1:2" x14ac:dyDescent="0.25">
      <c r="A4940" s="7">
        <f>YEAR(Table1[[#This Row],[Order Date]])</f>
        <v>2016</v>
      </c>
      <c r="B4940" s="8" t="s">
        <v>567</v>
      </c>
    </row>
    <row r="4941" spans="1:2" x14ac:dyDescent="0.25">
      <c r="A4941" s="7">
        <f>YEAR(Table1[[#This Row],[Order Date]])</f>
        <v>2016</v>
      </c>
      <c r="B4941" s="8" t="s">
        <v>319</v>
      </c>
    </row>
    <row r="4942" spans="1:2" x14ac:dyDescent="0.25">
      <c r="A4942" s="7">
        <f>YEAR(Table1[[#This Row],[Order Date]])</f>
        <v>2016</v>
      </c>
      <c r="B4942" s="8" t="s">
        <v>319</v>
      </c>
    </row>
    <row r="4943" spans="1:2" x14ac:dyDescent="0.25">
      <c r="A4943" s="7">
        <f>YEAR(Table1[[#This Row],[Order Date]])</f>
        <v>2016</v>
      </c>
      <c r="B4943" s="8" t="s">
        <v>319</v>
      </c>
    </row>
    <row r="4944" spans="1:2" x14ac:dyDescent="0.25">
      <c r="A4944" s="7">
        <f>YEAR(Table1[[#This Row],[Order Date]])</f>
        <v>2016</v>
      </c>
      <c r="B4944" s="8" t="s">
        <v>1555</v>
      </c>
    </row>
    <row r="4945" spans="1:2" x14ac:dyDescent="0.25">
      <c r="A4945" s="7">
        <f>YEAR(Table1[[#This Row],[Order Date]])</f>
        <v>2016</v>
      </c>
      <c r="B4945" s="8" t="s">
        <v>774</v>
      </c>
    </row>
    <row r="4946" spans="1:2" x14ac:dyDescent="0.25">
      <c r="A4946" s="7">
        <f>YEAR(Table1[[#This Row],[Order Date]])</f>
        <v>2016</v>
      </c>
      <c r="B4946" s="8" t="s">
        <v>2124</v>
      </c>
    </row>
    <row r="4947" spans="1:2" x14ac:dyDescent="0.25">
      <c r="A4947" s="7">
        <f>YEAR(Table1[[#This Row],[Order Date]])</f>
        <v>2016</v>
      </c>
      <c r="B4947" s="8" t="s">
        <v>2124</v>
      </c>
    </row>
    <row r="4948" spans="1:2" x14ac:dyDescent="0.25">
      <c r="A4948" s="7">
        <f>YEAR(Table1[[#This Row],[Order Date]])</f>
        <v>2016</v>
      </c>
      <c r="B4948" s="8" t="s">
        <v>2124</v>
      </c>
    </row>
    <row r="4949" spans="1:2" x14ac:dyDescent="0.25">
      <c r="A4949" s="7">
        <f>YEAR(Table1[[#This Row],[Order Date]])</f>
        <v>2016</v>
      </c>
      <c r="B4949" s="8" t="s">
        <v>1242</v>
      </c>
    </row>
    <row r="4950" spans="1:2" x14ac:dyDescent="0.25">
      <c r="A4950" s="7">
        <f>YEAR(Table1[[#This Row],[Order Date]])</f>
        <v>2016</v>
      </c>
      <c r="B4950" s="8" t="s">
        <v>1138</v>
      </c>
    </row>
    <row r="4951" spans="1:2" x14ac:dyDescent="0.25">
      <c r="A4951" s="7">
        <f>YEAR(Table1[[#This Row],[Order Date]])</f>
        <v>2016</v>
      </c>
      <c r="B4951" s="8" t="s">
        <v>1138</v>
      </c>
    </row>
    <row r="4952" spans="1:2" x14ac:dyDescent="0.25">
      <c r="A4952" s="7">
        <f>YEAR(Table1[[#This Row],[Order Date]])</f>
        <v>2016</v>
      </c>
      <c r="B4952" s="8" t="s">
        <v>2205</v>
      </c>
    </row>
    <row r="4953" spans="1:2" x14ac:dyDescent="0.25">
      <c r="A4953" s="7">
        <f>YEAR(Table1[[#This Row],[Order Date]])</f>
        <v>2016</v>
      </c>
      <c r="B4953" s="8" t="s">
        <v>2205</v>
      </c>
    </row>
    <row r="4954" spans="1:2" x14ac:dyDescent="0.25">
      <c r="A4954" s="7">
        <f>YEAR(Table1[[#This Row],[Order Date]])</f>
        <v>2016</v>
      </c>
      <c r="B4954" s="8" t="s">
        <v>2100</v>
      </c>
    </row>
    <row r="4955" spans="1:2" x14ac:dyDescent="0.25">
      <c r="A4955" s="7">
        <f>YEAR(Table1[[#This Row],[Order Date]])</f>
        <v>2016</v>
      </c>
      <c r="B4955" s="8" t="s">
        <v>2100</v>
      </c>
    </row>
    <row r="4956" spans="1:2" x14ac:dyDescent="0.25">
      <c r="A4956" s="7">
        <f>YEAR(Table1[[#This Row],[Order Date]])</f>
        <v>2016</v>
      </c>
      <c r="B4956" s="8" t="s">
        <v>2100</v>
      </c>
    </row>
    <row r="4957" spans="1:2" x14ac:dyDescent="0.25">
      <c r="A4957" s="7">
        <f>YEAR(Table1[[#This Row],[Order Date]])</f>
        <v>2016</v>
      </c>
      <c r="B4957" s="8" t="s">
        <v>2100</v>
      </c>
    </row>
    <row r="4958" spans="1:2" x14ac:dyDescent="0.25">
      <c r="A4958" s="7">
        <f>YEAR(Table1[[#This Row],[Order Date]])</f>
        <v>2016</v>
      </c>
      <c r="B4958" s="8" t="s">
        <v>1747</v>
      </c>
    </row>
    <row r="4959" spans="1:2" x14ac:dyDescent="0.25">
      <c r="A4959" s="7">
        <f>YEAR(Table1[[#This Row],[Order Date]])</f>
        <v>2016</v>
      </c>
      <c r="B4959" s="8" t="s">
        <v>1747</v>
      </c>
    </row>
    <row r="4960" spans="1:2" x14ac:dyDescent="0.25">
      <c r="A4960" s="7">
        <f>YEAR(Table1[[#This Row],[Order Date]])</f>
        <v>2016</v>
      </c>
      <c r="B4960" s="8" t="s">
        <v>1747</v>
      </c>
    </row>
    <row r="4961" spans="1:2" x14ac:dyDescent="0.25">
      <c r="A4961" s="7">
        <f>YEAR(Table1[[#This Row],[Order Date]])</f>
        <v>2016</v>
      </c>
      <c r="B4961" s="8" t="s">
        <v>1747</v>
      </c>
    </row>
    <row r="4962" spans="1:2" x14ac:dyDescent="0.25">
      <c r="A4962" s="7">
        <f>YEAR(Table1[[#This Row],[Order Date]])</f>
        <v>2016</v>
      </c>
      <c r="B4962" s="8" t="s">
        <v>1747</v>
      </c>
    </row>
    <row r="4963" spans="1:2" x14ac:dyDescent="0.25">
      <c r="A4963" s="7">
        <f>YEAR(Table1[[#This Row],[Order Date]])</f>
        <v>2016</v>
      </c>
      <c r="B4963" s="8" t="s">
        <v>1287</v>
      </c>
    </row>
    <row r="4964" spans="1:2" x14ac:dyDescent="0.25">
      <c r="A4964" s="7">
        <f>YEAR(Table1[[#This Row],[Order Date]])</f>
        <v>2016</v>
      </c>
      <c r="B4964" s="8" t="s">
        <v>1287</v>
      </c>
    </row>
    <row r="4965" spans="1:2" x14ac:dyDescent="0.25">
      <c r="A4965" s="7">
        <f>YEAR(Table1[[#This Row],[Order Date]])</f>
        <v>2016</v>
      </c>
      <c r="B4965" s="8" t="s">
        <v>615</v>
      </c>
    </row>
    <row r="4966" spans="1:2" x14ac:dyDescent="0.25">
      <c r="A4966" s="7">
        <f>YEAR(Table1[[#This Row],[Order Date]])</f>
        <v>2016</v>
      </c>
      <c r="B4966" s="8" t="s">
        <v>615</v>
      </c>
    </row>
    <row r="4967" spans="1:2" x14ac:dyDescent="0.25">
      <c r="A4967" s="7">
        <f>YEAR(Table1[[#This Row],[Order Date]])</f>
        <v>2016</v>
      </c>
      <c r="B4967" s="8" t="s">
        <v>1361</v>
      </c>
    </row>
    <row r="4968" spans="1:2" x14ac:dyDescent="0.25">
      <c r="A4968" s="7">
        <f>YEAR(Table1[[#This Row],[Order Date]])</f>
        <v>2016</v>
      </c>
      <c r="B4968" s="8" t="s">
        <v>1361</v>
      </c>
    </row>
    <row r="4969" spans="1:2" x14ac:dyDescent="0.25">
      <c r="A4969" s="7">
        <f>YEAR(Table1[[#This Row],[Order Date]])</f>
        <v>2016</v>
      </c>
      <c r="B4969" s="8" t="s">
        <v>1361</v>
      </c>
    </row>
    <row r="4970" spans="1:2" x14ac:dyDescent="0.25">
      <c r="A4970" s="7">
        <f>YEAR(Table1[[#This Row],[Order Date]])</f>
        <v>2016</v>
      </c>
      <c r="B4970" s="8" t="s">
        <v>1866</v>
      </c>
    </row>
    <row r="4971" spans="1:2" x14ac:dyDescent="0.25">
      <c r="A4971" s="7">
        <f>YEAR(Table1[[#This Row],[Order Date]])</f>
        <v>2016</v>
      </c>
      <c r="B4971" s="8" t="s">
        <v>1803</v>
      </c>
    </row>
    <row r="4972" spans="1:2" x14ac:dyDescent="0.25">
      <c r="A4972" s="7">
        <f>YEAR(Table1[[#This Row],[Order Date]])</f>
        <v>2016</v>
      </c>
      <c r="B4972" s="8" t="s">
        <v>1803</v>
      </c>
    </row>
    <row r="4973" spans="1:2" x14ac:dyDescent="0.25">
      <c r="A4973" s="7">
        <f>YEAR(Table1[[#This Row],[Order Date]])</f>
        <v>2016</v>
      </c>
      <c r="B4973" s="8" t="s">
        <v>1803</v>
      </c>
    </row>
    <row r="4974" spans="1:2" x14ac:dyDescent="0.25">
      <c r="A4974" s="7">
        <f>YEAR(Table1[[#This Row],[Order Date]])</f>
        <v>2016</v>
      </c>
      <c r="B4974" s="8" t="s">
        <v>1803</v>
      </c>
    </row>
    <row r="4975" spans="1:2" x14ac:dyDescent="0.25">
      <c r="A4975" s="7">
        <f>YEAR(Table1[[#This Row],[Order Date]])</f>
        <v>2016</v>
      </c>
      <c r="B4975" s="8" t="s">
        <v>1803</v>
      </c>
    </row>
    <row r="4976" spans="1:2" x14ac:dyDescent="0.25">
      <c r="A4976" s="7">
        <f>YEAR(Table1[[#This Row],[Order Date]])</f>
        <v>2016</v>
      </c>
      <c r="B4976" s="8" t="s">
        <v>1842</v>
      </c>
    </row>
    <row r="4977" spans="1:2" x14ac:dyDescent="0.25">
      <c r="A4977" s="7">
        <f>YEAR(Table1[[#This Row],[Order Date]])</f>
        <v>2016</v>
      </c>
      <c r="B4977" s="8" t="s">
        <v>465</v>
      </c>
    </row>
    <row r="4978" spans="1:2" x14ac:dyDescent="0.25">
      <c r="A4978" s="7">
        <f>YEAR(Table1[[#This Row],[Order Date]])</f>
        <v>2016</v>
      </c>
      <c r="B4978" s="8" t="s">
        <v>465</v>
      </c>
    </row>
    <row r="4979" spans="1:2" x14ac:dyDescent="0.25">
      <c r="A4979" s="7">
        <f>YEAR(Table1[[#This Row],[Order Date]])</f>
        <v>2016</v>
      </c>
      <c r="B4979" s="8" t="s">
        <v>465</v>
      </c>
    </row>
    <row r="4980" spans="1:2" x14ac:dyDescent="0.25">
      <c r="A4980" s="7">
        <f>YEAR(Table1[[#This Row],[Order Date]])</f>
        <v>2016</v>
      </c>
      <c r="B4980" s="8" t="s">
        <v>465</v>
      </c>
    </row>
    <row r="4981" spans="1:2" x14ac:dyDescent="0.25">
      <c r="A4981" s="7">
        <f>YEAR(Table1[[#This Row],[Order Date]])</f>
        <v>2016</v>
      </c>
      <c r="B4981" s="8" t="s">
        <v>1684</v>
      </c>
    </row>
    <row r="4982" spans="1:2" x14ac:dyDescent="0.25">
      <c r="A4982" s="7">
        <f>YEAR(Table1[[#This Row],[Order Date]])</f>
        <v>2016</v>
      </c>
      <c r="B4982" s="8" t="s">
        <v>2094</v>
      </c>
    </row>
    <row r="4983" spans="1:2" x14ac:dyDescent="0.25">
      <c r="A4983" s="7">
        <f>YEAR(Table1[[#This Row],[Order Date]])</f>
        <v>2016</v>
      </c>
      <c r="B4983" s="8" t="s">
        <v>100</v>
      </c>
    </row>
    <row r="4984" spans="1:2" x14ac:dyDescent="0.25">
      <c r="A4984" s="7">
        <f>YEAR(Table1[[#This Row],[Order Date]])</f>
        <v>2016</v>
      </c>
      <c r="B4984" s="8" t="s">
        <v>1669</v>
      </c>
    </row>
    <row r="4985" spans="1:2" x14ac:dyDescent="0.25">
      <c r="A4985" s="7">
        <f>YEAR(Table1[[#This Row],[Order Date]])</f>
        <v>2016</v>
      </c>
      <c r="B4985" s="8" t="s">
        <v>2107</v>
      </c>
    </row>
    <row r="4986" spans="1:2" x14ac:dyDescent="0.25">
      <c r="A4986" s="7">
        <f>YEAR(Table1[[#This Row],[Order Date]])</f>
        <v>2016</v>
      </c>
      <c r="B4986" s="8" t="s">
        <v>2107</v>
      </c>
    </row>
    <row r="4987" spans="1:2" x14ac:dyDescent="0.25">
      <c r="A4987" s="7">
        <f>YEAR(Table1[[#This Row],[Order Date]])</f>
        <v>2016</v>
      </c>
      <c r="B4987" s="8" t="s">
        <v>2107</v>
      </c>
    </row>
    <row r="4988" spans="1:2" x14ac:dyDescent="0.25">
      <c r="A4988" s="7">
        <f>YEAR(Table1[[#This Row],[Order Date]])</f>
        <v>2016</v>
      </c>
      <c r="B4988" s="8" t="s">
        <v>560</v>
      </c>
    </row>
    <row r="4989" spans="1:2" x14ac:dyDescent="0.25">
      <c r="A4989" s="7">
        <f>YEAR(Table1[[#This Row],[Order Date]])</f>
        <v>2016</v>
      </c>
      <c r="B4989" s="8" t="s">
        <v>560</v>
      </c>
    </row>
    <row r="4990" spans="1:2" x14ac:dyDescent="0.25">
      <c r="A4990" s="7">
        <f>YEAR(Table1[[#This Row],[Order Date]])</f>
        <v>2016</v>
      </c>
      <c r="B4990" s="8" t="s">
        <v>560</v>
      </c>
    </row>
    <row r="4991" spans="1:2" x14ac:dyDescent="0.25">
      <c r="A4991" s="7">
        <f>YEAR(Table1[[#This Row],[Order Date]])</f>
        <v>2016</v>
      </c>
      <c r="B4991" s="8" t="s">
        <v>307</v>
      </c>
    </row>
    <row r="4992" spans="1:2" x14ac:dyDescent="0.25">
      <c r="A4992" s="7">
        <f>YEAR(Table1[[#This Row],[Order Date]])</f>
        <v>2016</v>
      </c>
      <c r="B4992" s="8" t="s">
        <v>1263</v>
      </c>
    </row>
    <row r="4993" spans="1:2" x14ac:dyDescent="0.25">
      <c r="A4993" s="7">
        <f>YEAR(Table1[[#This Row],[Order Date]])</f>
        <v>2016</v>
      </c>
      <c r="B4993" s="8" t="s">
        <v>1263</v>
      </c>
    </row>
    <row r="4994" spans="1:2" x14ac:dyDescent="0.25">
      <c r="A4994" s="7">
        <f>YEAR(Table1[[#This Row],[Order Date]])</f>
        <v>2016</v>
      </c>
      <c r="B4994" s="8" t="s">
        <v>462</v>
      </c>
    </row>
    <row r="4995" spans="1:2" x14ac:dyDescent="0.25">
      <c r="A4995" s="7">
        <f>YEAR(Table1[[#This Row],[Order Date]])</f>
        <v>2016</v>
      </c>
      <c r="B4995" s="8" t="s">
        <v>462</v>
      </c>
    </row>
    <row r="4996" spans="1:2" x14ac:dyDescent="0.25">
      <c r="A4996" s="7">
        <f>YEAR(Table1[[#This Row],[Order Date]])</f>
        <v>2016</v>
      </c>
      <c r="B4996" s="8" t="s">
        <v>1104</v>
      </c>
    </row>
    <row r="4997" spans="1:2" x14ac:dyDescent="0.25">
      <c r="A4997" s="7">
        <f>YEAR(Table1[[#This Row],[Order Date]])</f>
        <v>2016</v>
      </c>
      <c r="B4997" s="8" t="s">
        <v>1003</v>
      </c>
    </row>
    <row r="4998" spans="1:2" x14ac:dyDescent="0.25">
      <c r="A4998" s="7">
        <f>YEAR(Table1[[#This Row],[Order Date]])</f>
        <v>2016</v>
      </c>
      <c r="B4998" s="8" t="s">
        <v>1339</v>
      </c>
    </row>
    <row r="4999" spans="1:2" x14ac:dyDescent="0.25">
      <c r="A4999" s="7">
        <f>YEAR(Table1[[#This Row],[Order Date]])</f>
        <v>2016</v>
      </c>
      <c r="B4999" s="8" t="s">
        <v>2556</v>
      </c>
    </row>
    <row r="5000" spans="1:2" x14ac:dyDescent="0.25">
      <c r="A5000" s="7">
        <f>YEAR(Table1[[#This Row],[Order Date]])</f>
        <v>2016</v>
      </c>
      <c r="B5000" s="8" t="s">
        <v>2117</v>
      </c>
    </row>
    <row r="5001" spans="1:2" x14ac:dyDescent="0.25">
      <c r="A5001" s="7">
        <f>YEAR(Table1[[#This Row],[Order Date]])</f>
        <v>2016</v>
      </c>
      <c r="B5001" s="8" t="s">
        <v>2117</v>
      </c>
    </row>
    <row r="5002" spans="1:2" x14ac:dyDescent="0.25">
      <c r="A5002" s="7">
        <f>YEAR(Table1[[#This Row],[Order Date]])</f>
        <v>2016</v>
      </c>
      <c r="B5002" s="8" t="s">
        <v>2117</v>
      </c>
    </row>
    <row r="5003" spans="1:2" x14ac:dyDescent="0.25">
      <c r="A5003" s="7">
        <f>YEAR(Table1[[#This Row],[Order Date]])</f>
        <v>2016</v>
      </c>
      <c r="B5003" s="8" t="s">
        <v>1631</v>
      </c>
    </row>
    <row r="5004" spans="1:2" x14ac:dyDescent="0.25">
      <c r="A5004" s="7">
        <f>YEAR(Table1[[#This Row],[Order Date]])</f>
        <v>2016</v>
      </c>
      <c r="B5004" s="8" t="s">
        <v>1631</v>
      </c>
    </row>
    <row r="5005" spans="1:2" x14ac:dyDescent="0.25">
      <c r="A5005" s="7">
        <f>YEAR(Table1[[#This Row],[Order Date]])</f>
        <v>2016</v>
      </c>
      <c r="B5005" s="8" t="s">
        <v>1631</v>
      </c>
    </row>
    <row r="5006" spans="1:2" x14ac:dyDescent="0.25">
      <c r="A5006" s="7">
        <f>YEAR(Table1[[#This Row],[Order Date]])</f>
        <v>2016</v>
      </c>
      <c r="B5006" s="8" t="s">
        <v>1214</v>
      </c>
    </row>
    <row r="5007" spans="1:2" x14ac:dyDescent="0.25">
      <c r="A5007" s="7">
        <f>YEAR(Table1[[#This Row],[Order Date]])</f>
        <v>2016</v>
      </c>
      <c r="B5007" s="8" t="s">
        <v>1214</v>
      </c>
    </row>
    <row r="5008" spans="1:2" x14ac:dyDescent="0.25">
      <c r="A5008" s="7">
        <f>YEAR(Table1[[#This Row],[Order Date]])</f>
        <v>2016</v>
      </c>
      <c r="B5008" s="8" t="s">
        <v>1214</v>
      </c>
    </row>
    <row r="5009" spans="1:2" x14ac:dyDescent="0.25">
      <c r="A5009" s="7">
        <f>YEAR(Table1[[#This Row],[Order Date]])</f>
        <v>2016</v>
      </c>
      <c r="B5009" s="8" t="s">
        <v>2558</v>
      </c>
    </row>
    <row r="5010" spans="1:2" x14ac:dyDescent="0.25">
      <c r="A5010" s="7">
        <f>YEAR(Table1[[#This Row],[Order Date]])</f>
        <v>2016</v>
      </c>
      <c r="B5010" s="8" t="s">
        <v>433</v>
      </c>
    </row>
    <row r="5011" spans="1:2" x14ac:dyDescent="0.25">
      <c r="A5011" s="7">
        <f>YEAR(Table1[[#This Row],[Order Date]])</f>
        <v>2016</v>
      </c>
      <c r="B5011" s="8" t="s">
        <v>433</v>
      </c>
    </row>
    <row r="5012" spans="1:2" x14ac:dyDescent="0.25">
      <c r="A5012" s="7">
        <f>YEAR(Table1[[#This Row],[Order Date]])</f>
        <v>2016</v>
      </c>
      <c r="B5012" s="8" t="s">
        <v>1474</v>
      </c>
    </row>
    <row r="5013" spans="1:2" x14ac:dyDescent="0.25">
      <c r="A5013" s="7">
        <f>YEAR(Table1[[#This Row],[Order Date]])</f>
        <v>2016</v>
      </c>
      <c r="B5013" s="8" t="s">
        <v>1076</v>
      </c>
    </row>
    <row r="5014" spans="1:2" x14ac:dyDescent="0.25">
      <c r="A5014" s="7">
        <f>YEAR(Table1[[#This Row],[Order Date]])</f>
        <v>2016</v>
      </c>
      <c r="B5014" s="8" t="s">
        <v>61</v>
      </c>
    </row>
    <row r="5015" spans="1:2" x14ac:dyDescent="0.25">
      <c r="A5015" s="7">
        <f>YEAR(Table1[[#This Row],[Order Date]])</f>
        <v>2016</v>
      </c>
      <c r="B5015" s="8" t="s">
        <v>61</v>
      </c>
    </row>
    <row r="5016" spans="1:2" x14ac:dyDescent="0.25">
      <c r="A5016" s="7">
        <f>YEAR(Table1[[#This Row],[Order Date]])</f>
        <v>2016</v>
      </c>
      <c r="B5016" s="8" t="s">
        <v>2101</v>
      </c>
    </row>
    <row r="5017" spans="1:2" x14ac:dyDescent="0.25">
      <c r="A5017" s="7">
        <f>YEAR(Table1[[#This Row],[Order Date]])</f>
        <v>2016</v>
      </c>
      <c r="B5017" s="8" t="s">
        <v>2101</v>
      </c>
    </row>
    <row r="5018" spans="1:2" x14ac:dyDescent="0.25">
      <c r="A5018" s="7">
        <f>YEAR(Table1[[#This Row],[Order Date]])</f>
        <v>2016</v>
      </c>
      <c r="B5018" s="8" t="s">
        <v>2101</v>
      </c>
    </row>
    <row r="5019" spans="1:2" x14ac:dyDescent="0.25">
      <c r="A5019" s="7">
        <f>YEAR(Table1[[#This Row],[Order Date]])</f>
        <v>2016</v>
      </c>
      <c r="B5019" s="8" t="s">
        <v>2101</v>
      </c>
    </row>
    <row r="5020" spans="1:2" x14ac:dyDescent="0.25">
      <c r="A5020" s="7">
        <f>YEAR(Table1[[#This Row],[Order Date]])</f>
        <v>2016</v>
      </c>
      <c r="B5020" s="8" t="s">
        <v>2101</v>
      </c>
    </row>
    <row r="5021" spans="1:2" x14ac:dyDescent="0.25">
      <c r="A5021" s="7">
        <f>YEAR(Table1[[#This Row],[Order Date]])</f>
        <v>2016</v>
      </c>
      <c r="B5021" s="8" t="s">
        <v>839</v>
      </c>
    </row>
    <row r="5022" spans="1:2" x14ac:dyDescent="0.25">
      <c r="A5022" s="7">
        <f>YEAR(Table1[[#This Row],[Order Date]])</f>
        <v>2016</v>
      </c>
      <c r="B5022" s="8" t="s">
        <v>1334</v>
      </c>
    </row>
    <row r="5023" spans="1:2" x14ac:dyDescent="0.25">
      <c r="A5023" s="7">
        <f>YEAR(Table1[[#This Row],[Order Date]])</f>
        <v>2016</v>
      </c>
      <c r="B5023" s="8" t="s">
        <v>1334</v>
      </c>
    </row>
    <row r="5024" spans="1:2" x14ac:dyDescent="0.25">
      <c r="A5024" s="7">
        <f>YEAR(Table1[[#This Row],[Order Date]])</f>
        <v>2016</v>
      </c>
      <c r="B5024" s="8" t="s">
        <v>963</v>
      </c>
    </row>
    <row r="5025" spans="1:2" x14ac:dyDescent="0.25">
      <c r="A5025" s="7">
        <f>YEAR(Table1[[#This Row],[Order Date]])</f>
        <v>2016</v>
      </c>
      <c r="B5025" s="8" t="s">
        <v>2294</v>
      </c>
    </row>
    <row r="5026" spans="1:2" x14ac:dyDescent="0.25">
      <c r="A5026" s="7">
        <f>YEAR(Table1[[#This Row],[Order Date]])</f>
        <v>2016</v>
      </c>
      <c r="B5026" s="8" t="s">
        <v>2294</v>
      </c>
    </row>
    <row r="5027" spans="1:2" x14ac:dyDescent="0.25">
      <c r="A5027" s="7">
        <f>YEAR(Table1[[#This Row],[Order Date]])</f>
        <v>2016</v>
      </c>
      <c r="B5027" s="8" t="s">
        <v>2294</v>
      </c>
    </row>
    <row r="5028" spans="1:2" x14ac:dyDescent="0.25">
      <c r="A5028" s="7">
        <f>YEAR(Table1[[#This Row],[Order Date]])</f>
        <v>2016</v>
      </c>
      <c r="B5028" s="8" t="s">
        <v>971</v>
      </c>
    </row>
    <row r="5029" spans="1:2" x14ac:dyDescent="0.25">
      <c r="A5029" s="7">
        <f>YEAR(Table1[[#This Row],[Order Date]])</f>
        <v>2016</v>
      </c>
      <c r="B5029" s="8" t="s">
        <v>2381</v>
      </c>
    </row>
    <row r="5030" spans="1:2" x14ac:dyDescent="0.25">
      <c r="A5030" s="7">
        <f>YEAR(Table1[[#This Row],[Order Date]])</f>
        <v>2016</v>
      </c>
      <c r="B5030" s="8" t="s">
        <v>2381</v>
      </c>
    </row>
    <row r="5031" spans="1:2" x14ac:dyDescent="0.25">
      <c r="A5031" s="7">
        <f>YEAR(Table1[[#This Row],[Order Date]])</f>
        <v>2016</v>
      </c>
      <c r="B5031" s="8" t="s">
        <v>2381</v>
      </c>
    </row>
    <row r="5032" spans="1:2" x14ac:dyDescent="0.25">
      <c r="A5032" s="7">
        <f>YEAR(Table1[[#This Row],[Order Date]])</f>
        <v>2016</v>
      </c>
      <c r="B5032" s="8" t="s">
        <v>1046</v>
      </c>
    </row>
    <row r="5033" spans="1:2" x14ac:dyDescent="0.25">
      <c r="A5033" s="7">
        <f>YEAR(Table1[[#This Row],[Order Date]])</f>
        <v>2016</v>
      </c>
      <c r="B5033" s="8" t="s">
        <v>583</v>
      </c>
    </row>
    <row r="5034" spans="1:2" x14ac:dyDescent="0.25">
      <c r="A5034" s="7">
        <f>YEAR(Table1[[#This Row],[Order Date]])</f>
        <v>2016</v>
      </c>
      <c r="B5034" s="8" t="s">
        <v>596</v>
      </c>
    </row>
    <row r="5035" spans="1:2" x14ac:dyDescent="0.25">
      <c r="A5035" s="7">
        <f>YEAR(Table1[[#This Row],[Order Date]])</f>
        <v>2016</v>
      </c>
      <c r="B5035" s="8" t="s">
        <v>1287</v>
      </c>
    </row>
    <row r="5036" spans="1:2" x14ac:dyDescent="0.25">
      <c r="A5036" s="7">
        <f>YEAR(Table1[[#This Row],[Order Date]])</f>
        <v>2016</v>
      </c>
      <c r="B5036" s="8" t="s">
        <v>1287</v>
      </c>
    </row>
    <row r="5037" spans="1:2" x14ac:dyDescent="0.25">
      <c r="A5037" s="7">
        <f>YEAR(Table1[[#This Row],[Order Date]])</f>
        <v>2016</v>
      </c>
      <c r="B5037" s="8" t="s">
        <v>1920</v>
      </c>
    </row>
    <row r="5038" spans="1:2" x14ac:dyDescent="0.25">
      <c r="A5038" s="7">
        <f>YEAR(Table1[[#This Row],[Order Date]])</f>
        <v>2016</v>
      </c>
      <c r="B5038" s="8" t="s">
        <v>1920</v>
      </c>
    </row>
    <row r="5039" spans="1:2" x14ac:dyDescent="0.25">
      <c r="A5039" s="7">
        <f>YEAR(Table1[[#This Row],[Order Date]])</f>
        <v>2016</v>
      </c>
      <c r="B5039" s="8" t="s">
        <v>291</v>
      </c>
    </row>
    <row r="5040" spans="1:2" x14ac:dyDescent="0.25">
      <c r="A5040" s="7">
        <f>YEAR(Table1[[#This Row],[Order Date]])</f>
        <v>2016</v>
      </c>
      <c r="B5040" s="8" t="s">
        <v>285</v>
      </c>
    </row>
    <row r="5041" spans="1:2" x14ac:dyDescent="0.25">
      <c r="A5041" s="7">
        <f>YEAR(Table1[[#This Row],[Order Date]])</f>
        <v>2016</v>
      </c>
      <c r="B5041" s="8" t="s">
        <v>861</v>
      </c>
    </row>
    <row r="5042" spans="1:2" x14ac:dyDescent="0.25">
      <c r="A5042" s="7">
        <f>YEAR(Table1[[#This Row],[Order Date]])</f>
        <v>2016</v>
      </c>
      <c r="B5042" s="8" t="s">
        <v>861</v>
      </c>
    </row>
    <row r="5043" spans="1:2" x14ac:dyDescent="0.25">
      <c r="A5043" s="7">
        <f>YEAR(Table1[[#This Row],[Order Date]])</f>
        <v>2016</v>
      </c>
      <c r="B5043" s="8" t="s">
        <v>861</v>
      </c>
    </row>
    <row r="5044" spans="1:2" x14ac:dyDescent="0.25">
      <c r="A5044" s="7">
        <f>YEAR(Table1[[#This Row],[Order Date]])</f>
        <v>2016</v>
      </c>
      <c r="B5044" s="8" t="s">
        <v>861</v>
      </c>
    </row>
    <row r="5045" spans="1:2" x14ac:dyDescent="0.25">
      <c r="A5045" s="7">
        <f>YEAR(Table1[[#This Row],[Order Date]])</f>
        <v>2016</v>
      </c>
      <c r="B5045" s="8" t="s">
        <v>301</v>
      </c>
    </row>
    <row r="5046" spans="1:2" x14ac:dyDescent="0.25">
      <c r="A5046" s="7">
        <f>YEAR(Table1[[#This Row],[Order Date]])</f>
        <v>2016</v>
      </c>
      <c r="B5046" s="8" t="s">
        <v>301</v>
      </c>
    </row>
    <row r="5047" spans="1:2" x14ac:dyDescent="0.25">
      <c r="A5047" s="7">
        <f>YEAR(Table1[[#This Row],[Order Date]])</f>
        <v>2016</v>
      </c>
      <c r="B5047" s="8" t="s">
        <v>301</v>
      </c>
    </row>
    <row r="5048" spans="1:2" x14ac:dyDescent="0.25">
      <c r="A5048" s="7">
        <f>YEAR(Table1[[#This Row],[Order Date]])</f>
        <v>2016</v>
      </c>
      <c r="B5048" s="8" t="s">
        <v>1797</v>
      </c>
    </row>
    <row r="5049" spans="1:2" x14ac:dyDescent="0.25">
      <c r="A5049" s="7">
        <f>YEAR(Table1[[#This Row],[Order Date]])</f>
        <v>2016</v>
      </c>
      <c r="B5049" s="8" t="s">
        <v>655</v>
      </c>
    </row>
    <row r="5050" spans="1:2" x14ac:dyDescent="0.25">
      <c r="A5050" s="7">
        <f>YEAR(Table1[[#This Row],[Order Date]])</f>
        <v>2016</v>
      </c>
      <c r="B5050" s="8" t="s">
        <v>202</v>
      </c>
    </row>
    <row r="5051" spans="1:2" x14ac:dyDescent="0.25">
      <c r="A5051" s="7">
        <f>YEAR(Table1[[#This Row],[Order Date]])</f>
        <v>2016</v>
      </c>
      <c r="B5051" s="8" t="s">
        <v>202</v>
      </c>
    </row>
    <row r="5052" spans="1:2" x14ac:dyDescent="0.25">
      <c r="A5052" s="7">
        <f>YEAR(Table1[[#This Row],[Order Date]])</f>
        <v>2016</v>
      </c>
      <c r="B5052" s="8" t="s">
        <v>202</v>
      </c>
    </row>
    <row r="5053" spans="1:2" x14ac:dyDescent="0.25">
      <c r="A5053" s="7">
        <f>YEAR(Table1[[#This Row],[Order Date]])</f>
        <v>2016</v>
      </c>
      <c r="B5053" s="8" t="s">
        <v>202</v>
      </c>
    </row>
    <row r="5054" spans="1:2" x14ac:dyDescent="0.25">
      <c r="A5054" s="7">
        <f>YEAR(Table1[[#This Row],[Order Date]])</f>
        <v>2016</v>
      </c>
      <c r="B5054" s="8" t="s">
        <v>2528</v>
      </c>
    </row>
    <row r="5055" spans="1:2" x14ac:dyDescent="0.25">
      <c r="A5055" s="7">
        <f>YEAR(Table1[[#This Row],[Order Date]])</f>
        <v>2016</v>
      </c>
      <c r="B5055" s="8" t="s">
        <v>2528</v>
      </c>
    </row>
    <row r="5056" spans="1:2" x14ac:dyDescent="0.25">
      <c r="A5056" s="7">
        <f>YEAR(Table1[[#This Row],[Order Date]])</f>
        <v>2016</v>
      </c>
      <c r="B5056" s="8" t="s">
        <v>2528</v>
      </c>
    </row>
    <row r="5057" spans="1:2" x14ac:dyDescent="0.25">
      <c r="A5057" s="7">
        <f>YEAR(Table1[[#This Row],[Order Date]])</f>
        <v>2016</v>
      </c>
      <c r="B5057" s="8" t="s">
        <v>1793</v>
      </c>
    </row>
    <row r="5058" spans="1:2" x14ac:dyDescent="0.25">
      <c r="A5058" s="7">
        <f>YEAR(Table1[[#This Row],[Order Date]])</f>
        <v>2016</v>
      </c>
      <c r="B5058" s="8" t="s">
        <v>1793</v>
      </c>
    </row>
    <row r="5059" spans="1:2" x14ac:dyDescent="0.25">
      <c r="A5059" s="7">
        <f>YEAR(Table1[[#This Row],[Order Date]])</f>
        <v>2016</v>
      </c>
      <c r="B5059" s="8" t="s">
        <v>1793</v>
      </c>
    </row>
    <row r="5060" spans="1:2" x14ac:dyDescent="0.25">
      <c r="A5060" s="7">
        <f>YEAR(Table1[[#This Row],[Order Date]])</f>
        <v>2016</v>
      </c>
      <c r="B5060" s="8" t="s">
        <v>1793</v>
      </c>
    </row>
    <row r="5061" spans="1:2" x14ac:dyDescent="0.25">
      <c r="A5061" s="7">
        <f>YEAR(Table1[[#This Row],[Order Date]])</f>
        <v>2016</v>
      </c>
      <c r="B5061" s="8" t="s">
        <v>2107</v>
      </c>
    </row>
    <row r="5062" spans="1:2" x14ac:dyDescent="0.25">
      <c r="A5062" s="7">
        <f>YEAR(Table1[[#This Row],[Order Date]])</f>
        <v>2016</v>
      </c>
      <c r="B5062" s="8" t="s">
        <v>2107</v>
      </c>
    </row>
    <row r="5063" spans="1:2" x14ac:dyDescent="0.25">
      <c r="A5063" s="7">
        <f>YEAR(Table1[[#This Row],[Order Date]])</f>
        <v>2016</v>
      </c>
      <c r="B5063" s="8" t="s">
        <v>2537</v>
      </c>
    </row>
    <row r="5064" spans="1:2" x14ac:dyDescent="0.25">
      <c r="A5064" s="7">
        <f>YEAR(Table1[[#This Row],[Order Date]])</f>
        <v>2016</v>
      </c>
      <c r="B5064" s="8" t="s">
        <v>2537</v>
      </c>
    </row>
    <row r="5065" spans="1:2" x14ac:dyDescent="0.25">
      <c r="A5065" s="7">
        <f>YEAR(Table1[[#This Row],[Order Date]])</f>
        <v>2016</v>
      </c>
      <c r="B5065" s="8" t="s">
        <v>1173</v>
      </c>
    </row>
    <row r="5066" spans="1:2" x14ac:dyDescent="0.25">
      <c r="A5066" s="7">
        <f>YEAR(Table1[[#This Row],[Order Date]])</f>
        <v>2016</v>
      </c>
      <c r="B5066" s="8" t="s">
        <v>1173</v>
      </c>
    </row>
    <row r="5067" spans="1:2" x14ac:dyDescent="0.25">
      <c r="A5067" s="7">
        <f>YEAR(Table1[[#This Row],[Order Date]])</f>
        <v>2016</v>
      </c>
      <c r="B5067" s="8" t="s">
        <v>1173</v>
      </c>
    </row>
    <row r="5068" spans="1:2" x14ac:dyDescent="0.25">
      <c r="A5068" s="7">
        <f>YEAR(Table1[[#This Row],[Order Date]])</f>
        <v>2016</v>
      </c>
      <c r="B5068" s="8" t="s">
        <v>1173</v>
      </c>
    </row>
    <row r="5069" spans="1:2" x14ac:dyDescent="0.25">
      <c r="A5069" s="7">
        <f>YEAR(Table1[[#This Row],[Order Date]])</f>
        <v>2016</v>
      </c>
      <c r="B5069" s="8" t="s">
        <v>1271</v>
      </c>
    </row>
    <row r="5070" spans="1:2" x14ac:dyDescent="0.25">
      <c r="A5070" s="7">
        <f>YEAR(Table1[[#This Row],[Order Date]])</f>
        <v>2016</v>
      </c>
      <c r="B5070" s="8" t="s">
        <v>1271</v>
      </c>
    </row>
    <row r="5071" spans="1:2" x14ac:dyDescent="0.25">
      <c r="A5071" s="7">
        <f>YEAR(Table1[[#This Row],[Order Date]])</f>
        <v>2016</v>
      </c>
      <c r="B5071" s="8" t="s">
        <v>1183</v>
      </c>
    </row>
    <row r="5072" spans="1:2" x14ac:dyDescent="0.25">
      <c r="A5072" s="7">
        <f>YEAR(Table1[[#This Row],[Order Date]])</f>
        <v>2016</v>
      </c>
      <c r="B5072" s="8" t="s">
        <v>1183</v>
      </c>
    </row>
    <row r="5073" spans="1:2" x14ac:dyDescent="0.25">
      <c r="A5073" s="7">
        <f>YEAR(Table1[[#This Row],[Order Date]])</f>
        <v>2016</v>
      </c>
      <c r="B5073" s="8" t="s">
        <v>1368</v>
      </c>
    </row>
    <row r="5074" spans="1:2" x14ac:dyDescent="0.25">
      <c r="A5074" s="7">
        <f>YEAR(Table1[[#This Row],[Order Date]])</f>
        <v>2016</v>
      </c>
      <c r="B5074" s="8" t="s">
        <v>387</v>
      </c>
    </row>
    <row r="5075" spans="1:2" x14ac:dyDescent="0.25">
      <c r="A5075" s="7">
        <f>YEAR(Table1[[#This Row],[Order Date]])</f>
        <v>2016</v>
      </c>
      <c r="B5075" s="8" t="s">
        <v>387</v>
      </c>
    </row>
    <row r="5076" spans="1:2" x14ac:dyDescent="0.25">
      <c r="A5076" s="7">
        <f>YEAR(Table1[[#This Row],[Order Date]])</f>
        <v>2016</v>
      </c>
      <c r="B5076" s="8" t="s">
        <v>554</v>
      </c>
    </row>
    <row r="5077" spans="1:2" x14ac:dyDescent="0.25">
      <c r="A5077" s="7">
        <f>YEAR(Table1[[#This Row],[Order Date]])</f>
        <v>2016</v>
      </c>
      <c r="B5077" s="8" t="s">
        <v>1778</v>
      </c>
    </row>
    <row r="5078" spans="1:2" x14ac:dyDescent="0.25">
      <c r="A5078" s="7">
        <f>YEAR(Table1[[#This Row],[Order Date]])</f>
        <v>2016</v>
      </c>
      <c r="B5078" s="8" t="s">
        <v>1778</v>
      </c>
    </row>
    <row r="5079" spans="1:2" x14ac:dyDescent="0.25">
      <c r="A5079" s="7">
        <f>YEAR(Table1[[#This Row],[Order Date]])</f>
        <v>2016</v>
      </c>
      <c r="B5079" s="8" t="s">
        <v>1046</v>
      </c>
    </row>
    <row r="5080" spans="1:2" x14ac:dyDescent="0.25">
      <c r="A5080" s="7">
        <f>YEAR(Table1[[#This Row],[Order Date]])</f>
        <v>2016</v>
      </c>
      <c r="B5080" s="8" t="s">
        <v>1287</v>
      </c>
    </row>
    <row r="5081" spans="1:2" x14ac:dyDescent="0.25">
      <c r="A5081" s="7">
        <f>YEAR(Table1[[#This Row],[Order Date]])</f>
        <v>2016</v>
      </c>
      <c r="B5081" s="8" t="s">
        <v>357</v>
      </c>
    </row>
    <row r="5082" spans="1:2" x14ac:dyDescent="0.25">
      <c r="A5082" s="7">
        <f>YEAR(Table1[[#This Row],[Order Date]])</f>
        <v>2016</v>
      </c>
      <c r="B5082" s="8" t="s">
        <v>1417</v>
      </c>
    </row>
    <row r="5083" spans="1:2" x14ac:dyDescent="0.25">
      <c r="A5083" s="7">
        <f>YEAR(Table1[[#This Row],[Order Date]])</f>
        <v>2016</v>
      </c>
      <c r="B5083" s="8" t="s">
        <v>2021</v>
      </c>
    </row>
    <row r="5084" spans="1:2" x14ac:dyDescent="0.25">
      <c r="A5084" s="7">
        <f>YEAR(Table1[[#This Row],[Order Date]])</f>
        <v>2016</v>
      </c>
      <c r="B5084" s="8" t="s">
        <v>1550</v>
      </c>
    </row>
    <row r="5085" spans="1:2" x14ac:dyDescent="0.25">
      <c r="A5085" s="7">
        <f>YEAR(Table1[[#This Row],[Order Date]])</f>
        <v>2016</v>
      </c>
      <c r="B5085" s="8" t="s">
        <v>1550</v>
      </c>
    </row>
    <row r="5086" spans="1:2" x14ac:dyDescent="0.25">
      <c r="A5086" s="7">
        <f>YEAR(Table1[[#This Row],[Order Date]])</f>
        <v>2016</v>
      </c>
      <c r="B5086" s="8" t="s">
        <v>1550</v>
      </c>
    </row>
    <row r="5087" spans="1:2" x14ac:dyDescent="0.25">
      <c r="A5087" s="7">
        <f>YEAR(Table1[[#This Row],[Order Date]])</f>
        <v>2016</v>
      </c>
      <c r="B5087" s="8" t="s">
        <v>1550</v>
      </c>
    </row>
    <row r="5088" spans="1:2" x14ac:dyDescent="0.25">
      <c r="A5088" s="7">
        <f>YEAR(Table1[[#This Row],[Order Date]])</f>
        <v>2016</v>
      </c>
      <c r="B5088" s="8" t="s">
        <v>1550</v>
      </c>
    </row>
    <row r="5089" spans="1:2" x14ac:dyDescent="0.25">
      <c r="A5089" s="7">
        <f>YEAR(Table1[[#This Row],[Order Date]])</f>
        <v>2016</v>
      </c>
      <c r="B5089" s="8" t="s">
        <v>1550</v>
      </c>
    </row>
    <row r="5090" spans="1:2" x14ac:dyDescent="0.25">
      <c r="A5090" s="7">
        <f>YEAR(Table1[[#This Row],[Order Date]])</f>
        <v>2016</v>
      </c>
      <c r="B5090" s="8" t="s">
        <v>778</v>
      </c>
    </row>
    <row r="5091" spans="1:2" x14ac:dyDescent="0.25">
      <c r="A5091" s="7">
        <f>YEAR(Table1[[#This Row],[Order Date]])</f>
        <v>2016</v>
      </c>
      <c r="B5091" s="8" t="s">
        <v>2265</v>
      </c>
    </row>
    <row r="5092" spans="1:2" x14ac:dyDescent="0.25">
      <c r="A5092" s="7">
        <f>YEAR(Table1[[#This Row],[Order Date]])</f>
        <v>2016</v>
      </c>
      <c r="B5092" s="8" t="s">
        <v>2137</v>
      </c>
    </row>
    <row r="5093" spans="1:2" x14ac:dyDescent="0.25">
      <c r="A5093" s="7">
        <f>YEAR(Table1[[#This Row],[Order Date]])</f>
        <v>2016</v>
      </c>
      <c r="B5093" s="8" t="s">
        <v>771</v>
      </c>
    </row>
    <row r="5094" spans="1:2" x14ac:dyDescent="0.25">
      <c r="A5094" s="7">
        <f>YEAR(Table1[[#This Row],[Order Date]])</f>
        <v>2016</v>
      </c>
      <c r="B5094" s="8" t="s">
        <v>503</v>
      </c>
    </row>
    <row r="5095" spans="1:2" x14ac:dyDescent="0.25">
      <c r="A5095" s="7">
        <f>YEAR(Table1[[#This Row],[Order Date]])</f>
        <v>2016</v>
      </c>
      <c r="B5095" s="8" t="s">
        <v>2564</v>
      </c>
    </row>
    <row r="5096" spans="1:2" x14ac:dyDescent="0.25">
      <c r="A5096" s="7">
        <f>YEAR(Table1[[#This Row],[Order Date]])</f>
        <v>2016</v>
      </c>
      <c r="B5096" s="8" t="s">
        <v>2564</v>
      </c>
    </row>
    <row r="5097" spans="1:2" x14ac:dyDescent="0.25">
      <c r="A5097" s="7">
        <f>YEAR(Table1[[#This Row],[Order Date]])</f>
        <v>2016</v>
      </c>
      <c r="B5097" s="8" t="s">
        <v>2474</v>
      </c>
    </row>
    <row r="5098" spans="1:2" x14ac:dyDescent="0.25">
      <c r="A5098" s="7">
        <f>YEAR(Table1[[#This Row],[Order Date]])</f>
        <v>2016</v>
      </c>
      <c r="B5098" s="8" t="s">
        <v>2474</v>
      </c>
    </row>
    <row r="5099" spans="1:2" x14ac:dyDescent="0.25">
      <c r="A5099" s="7">
        <f>YEAR(Table1[[#This Row],[Order Date]])</f>
        <v>2016</v>
      </c>
      <c r="B5099" s="8" t="s">
        <v>2474</v>
      </c>
    </row>
    <row r="5100" spans="1:2" x14ac:dyDescent="0.25">
      <c r="A5100" s="7">
        <f>YEAR(Table1[[#This Row],[Order Date]])</f>
        <v>2016</v>
      </c>
      <c r="B5100" s="8" t="s">
        <v>1629</v>
      </c>
    </row>
    <row r="5101" spans="1:2" x14ac:dyDescent="0.25">
      <c r="A5101" s="7">
        <f>YEAR(Table1[[#This Row],[Order Date]])</f>
        <v>2016</v>
      </c>
      <c r="B5101" s="8" t="s">
        <v>748</v>
      </c>
    </row>
    <row r="5102" spans="1:2" x14ac:dyDescent="0.25">
      <c r="A5102" s="7">
        <f>YEAR(Table1[[#This Row],[Order Date]])</f>
        <v>2016</v>
      </c>
      <c r="B5102" s="8" t="s">
        <v>748</v>
      </c>
    </row>
    <row r="5103" spans="1:2" x14ac:dyDescent="0.25">
      <c r="A5103" s="7">
        <f>YEAR(Table1[[#This Row],[Order Date]])</f>
        <v>2016</v>
      </c>
      <c r="B5103" s="8" t="s">
        <v>1438</v>
      </c>
    </row>
    <row r="5104" spans="1:2" x14ac:dyDescent="0.25">
      <c r="A5104" s="7">
        <f>YEAR(Table1[[#This Row],[Order Date]])</f>
        <v>2016</v>
      </c>
      <c r="B5104" s="8" t="s">
        <v>1438</v>
      </c>
    </row>
    <row r="5105" spans="1:2" x14ac:dyDescent="0.25">
      <c r="A5105" s="7">
        <f>YEAR(Table1[[#This Row],[Order Date]])</f>
        <v>2016</v>
      </c>
      <c r="B5105" s="8" t="s">
        <v>280</v>
      </c>
    </row>
    <row r="5106" spans="1:2" x14ac:dyDescent="0.25">
      <c r="A5106" s="7">
        <f>YEAR(Table1[[#This Row],[Order Date]])</f>
        <v>2016</v>
      </c>
      <c r="B5106" s="8" t="s">
        <v>280</v>
      </c>
    </row>
    <row r="5107" spans="1:2" x14ac:dyDescent="0.25">
      <c r="A5107" s="7">
        <f>YEAR(Table1[[#This Row],[Order Date]])</f>
        <v>2016</v>
      </c>
      <c r="B5107" s="8" t="s">
        <v>280</v>
      </c>
    </row>
    <row r="5108" spans="1:2" x14ac:dyDescent="0.25">
      <c r="A5108" s="7">
        <f>YEAR(Table1[[#This Row],[Order Date]])</f>
        <v>2016</v>
      </c>
      <c r="B5108" s="8" t="s">
        <v>748</v>
      </c>
    </row>
    <row r="5109" spans="1:2" x14ac:dyDescent="0.25">
      <c r="A5109" s="7">
        <f>YEAR(Table1[[#This Row],[Order Date]])</f>
        <v>2016</v>
      </c>
      <c r="B5109" s="8" t="s">
        <v>387</v>
      </c>
    </row>
    <row r="5110" spans="1:2" x14ac:dyDescent="0.25">
      <c r="A5110" s="7">
        <f>YEAR(Table1[[#This Row],[Order Date]])</f>
        <v>2016</v>
      </c>
      <c r="B5110" s="8" t="s">
        <v>387</v>
      </c>
    </row>
    <row r="5111" spans="1:2" x14ac:dyDescent="0.25">
      <c r="A5111" s="7">
        <f>YEAR(Table1[[#This Row],[Order Date]])</f>
        <v>2016</v>
      </c>
      <c r="B5111" s="8" t="s">
        <v>387</v>
      </c>
    </row>
    <row r="5112" spans="1:2" x14ac:dyDescent="0.25">
      <c r="A5112" s="7">
        <f>YEAR(Table1[[#This Row],[Order Date]])</f>
        <v>2016</v>
      </c>
      <c r="B5112" s="8" t="s">
        <v>387</v>
      </c>
    </row>
    <row r="5113" spans="1:2" x14ac:dyDescent="0.25">
      <c r="A5113" s="7">
        <f>YEAR(Table1[[#This Row],[Order Date]])</f>
        <v>2016</v>
      </c>
      <c r="B5113" s="8" t="s">
        <v>387</v>
      </c>
    </row>
    <row r="5114" spans="1:2" x14ac:dyDescent="0.25">
      <c r="A5114" s="7">
        <f>YEAR(Table1[[#This Row],[Order Date]])</f>
        <v>2016</v>
      </c>
      <c r="B5114" s="8" t="s">
        <v>387</v>
      </c>
    </row>
    <row r="5115" spans="1:2" x14ac:dyDescent="0.25">
      <c r="A5115" s="7">
        <f>YEAR(Table1[[#This Row],[Order Date]])</f>
        <v>2016</v>
      </c>
      <c r="B5115" s="8" t="s">
        <v>498</v>
      </c>
    </row>
    <row r="5116" spans="1:2" x14ac:dyDescent="0.25">
      <c r="A5116" s="7">
        <f>YEAR(Table1[[#This Row],[Order Date]])</f>
        <v>2016</v>
      </c>
      <c r="B5116" s="8" t="s">
        <v>689</v>
      </c>
    </row>
    <row r="5117" spans="1:2" x14ac:dyDescent="0.25">
      <c r="A5117" s="7">
        <f>YEAR(Table1[[#This Row],[Order Date]])</f>
        <v>2016</v>
      </c>
      <c r="B5117" s="8" t="s">
        <v>689</v>
      </c>
    </row>
    <row r="5118" spans="1:2" x14ac:dyDescent="0.25">
      <c r="A5118" s="7">
        <f>YEAR(Table1[[#This Row],[Order Date]])</f>
        <v>2016</v>
      </c>
      <c r="B5118" s="8" t="s">
        <v>689</v>
      </c>
    </row>
    <row r="5119" spans="1:2" x14ac:dyDescent="0.25">
      <c r="A5119" s="7">
        <f>YEAR(Table1[[#This Row],[Order Date]])</f>
        <v>2016</v>
      </c>
      <c r="B5119" s="8" t="s">
        <v>612</v>
      </c>
    </row>
    <row r="5120" spans="1:2" x14ac:dyDescent="0.25">
      <c r="A5120" s="7">
        <f>YEAR(Table1[[#This Row],[Order Date]])</f>
        <v>2016</v>
      </c>
      <c r="B5120" s="8" t="s">
        <v>612</v>
      </c>
    </row>
    <row r="5121" spans="1:2" x14ac:dyDescent="0.25">
      <c r="A5121" s="7">
        <f>YEAR(Table1[[#This Row],[Order Date]])</f>
        <v>2016</v>
      </c>
      <c r="B5121" s="8" t="s">
        <v>612</v>
      </c>
    </row>
    <row r="5122" spans="1:2" x14ac:dyDescent="0.25">
      <c r="A5122" s="7">
        <f>YEAR(Table1[[#This Row],[Order Date]])</f>
        <v>2016</v>
      </c>
      <c r="B5122" s="8" t="s">
        <v>612</v>
      </c>
    </row>
    <row r="5123" spans="1:2" x14ac:dyDescent="0.25">
      <c r="A5123" s="7">
        <f>YEAR(Table1[[#This Row],[Order Date]])</f>
        <v>2016</v>
      </c>
      <c r="B5123" s="8" t="s">
        <v>612</v>
      </c>
    </row>
    <row r="5124" spans="1:2" x14ac:dyDescent="0.25">
      <c r="A5124" s="7">
        <f>YEAR(Table1[[#This Row],[Order Date]])</f>
        <v>2016</v>
      </c>
      <c r="B5124" s="8" t="s">
        <v>1221</v>
      </c>
    </row>
    <row r="5125" spans="1:2" x14ac:dyDescent="0.25">
      <c r="A5125" s="7">
        <f>YEAR(Table1[[#This Row],[Order Date]])</f>
        <v>2016</v>
      </c>
      <c r="B5125" s="8" t="s">
        <v>1221</v>
      </c>
    </row>
    <row r="5126" spans="1:2" x14ac:dyDescent="0.25">
      <c r="A5126" s="7">
        <f>YEAR(Table1[[#This Row],[Order Date]])</f>
        <v>2016</v>
      </c>
      <c r="B5126" s="8" t="s">
        <v>1221</v>
      </c>
    </row>
    <row r="5127" spans="1:2" x14ac:dyDescent="0.25">
      <c r="A5127" s="7">
        <f>YEAR(Table1[[#This Row],[Order Date]])</f>
        <v>2016</v>
      </c>
      <c r="B5127" s="8" t="s">
        <v>1221</v>
      </c>
    </row>
    <row r="5128" spans="1:2" x14ac:dyDescent="0.25">
      <c r="A5128" s="7">
        <f>YEAR(Table1[[#This Row],[Order Date]])</f>
        <v>2016</v>
      </c>
      <c r="B5128" s="8" t="s">
        <v>1221</v>
      </c>
    </row>
    <row r="5129" spans="1:2" x14ac:dyDescent="0.25">
      <c r="A5129" s="7">
        <f>YEAR(Table1[[#This Row],[Order Date]])</f>
        <v>2016</v>
      </c>
      <c r="B5129" s="8" t="s">
        <v>1221</v>
      </c>
    </row>
    <row r="5130" spans="1:2" x14ac:dyDescent="0.25">
      <c r="A5130" s="7">
        <f>YEAR(Table1[[#This Row],[Order Date]])</f>
        <v>2016</v>
      </c>
      <c r="B5130" s="8" t="s">
        <v>1221</v>
      </c>
    </row>
    <row r="5131" spans="1:2" x14ac:dyDescent="0.25">
      <c r="A5131" s="7">
        <f>YEAR(Table1[[#This Row],[Order Date]])</f>
        <v>2016</v>
      </c>
      <c r="B5131" s="8" t="s">
        <v>1196</v>
      </c>
    </row>
    <row r="5132" spans="1:2" x14ac:dyDescent="0.25">
      <c r="A5132" s="7">
        <f>YEAR(Table1[[#This Row],[Order Date]])</f>
        <v>2016</v>
      </c>
      <c r="B5132" s="8" t="s">
        <v>2042</v>
      </c>
    </row>
    <row r="5133" spans="1:2" x14ac:dyDescent="0.25">
      <c r="A5133" s="7">
        <f>YEAR(Table1[[#This Row],[Order Date]])</f>
        <v>2016</v>
      </c>
      <c r="B5133" s="8" t="s">
        <v>2042</v>
      </c>
    </row>
    <row r="5134" spans="1:2" x14ac:dyDescent="0.25">
      <c r="A5134" s="7">
        <f>YEAR(Table1[[#This Row],[Order Date]])</f>
        <v>2016</v>
      </c>
      <c r="B5134" s="8" t="s">
        <v>2042</v>
      </c>
    </row>
    <row r="5135" spans="1:2" x14ac:dyDescent="0.25">
      <c r="A5135" s="7">
        <f>YEAR(Table1[[#This Row],[Order Date]])</f>
        <v>2016</v>
      </c>
      <c r="B5135" s="8" t="s">
        <v>2042</v>
      </c>
    </row>
    <row r="5136" spans="1:2" x14ac:dyDescent="0.25">
      <c r="A5136" s="7">
        <f>YEAR(Table1[[#This Row],[Order Date]])</f>
        <v>2016</v>
      </c>
      <c r="B5136" s="8" t="s">
        <v>2042</v>
      </c>
    </row>
    <row r="5137" spans="1:2" x14ac:dyDescent="0.25">
      <c r="A5137" s="7">
        <f>YEAR(Table1[[#This Row],[Order Date]])</f>
        <v>2016</v>
      </c>
      <c r="B5137" s="8" t="s">
        <v>433</v>
      </c>
    </row>
    <row r="5138" spans="1:2" x14ac:dyDescent="0.25">
      <c r="A5138" s="7">
        <f>YEAR(Table1[[#This Row],[Order Date]])</f>
        <v>2016</v>
      </c>
      <c r="B5138" s="8" t="s">
        <v>1161</v>
      </c>
    </row>
    <row r="5139" spans="1:2" x14ac:dyDescent="0.25">
      <c r="A5139" s="7">
        <f>YEAR(Table1[[#This Row],[Order Date]])</f>
        <v>2016</v>
      </c>
      <c r="B5139" s="8" t="s">
        <v>2466</v>
      </c>
    </row>
    <row r="5140" spans="1:2" x14ac:dyDescent="0.25">
      <c r="A5140" s="7">
        <f>YEAR(Table1[[#This Row],[Order Date]])</f>
        <v>2016</v>
      </c>
      <c r="B5140" s="8" t="s">
        <v>1926</v>
      </c>
    </row>
    <row r="5141" spans="1:2" x14ac:dyDescent="0.25">
      <c r="A5141" s="7">
        <f>YEAR(Table1[[#This Row],[Order Date]])</f>
        <v>2016</v>
      </c>
      <c r="B5141" s="8" t="s">
        <v>2083</v>
      </c>
    </row>
    <row r="5142" spans="1:2" x14ac:dyDescent="0.25">
      <c r="A5142" s="7">
        <f>YEAR(Table1[[#This Row],[Order Date]])</f>
        <v>2016</v>
      </c>
      <c r="B5142" s="8" t="s">
        <v>2083</v>
      </c>
    </row>
    <row r="5143" spans="1:2" x14ac:dyDescent="0.25">
      <c r="A5143" s="7">
        <f>YEAR(Table1[[#This Row],[Order Date]])</f>
        <v>2016</v>
      </c>
      <c r="B5143" s="8" t="s">
        <v>2083</v>
      </c>
    </row>
    <row r="5144" spans="1:2" x14ac:dyDescent="0.25">
      <c r="A5144" s="7">
        <f>YEAR(Table1[[#This Row],[Order Date]])</f>
        <v>2016</v>
      </c>
      <c r="B5144" s="8" t="s">
        <v>225</v>
      </c>
    </row>
    <row r="5145" spans="1:2" x14ac:dyDescent="0.25">
      <c r="A5145" s="7">
        <f>YEAR(Table1[[#This Row],[Order Date]])</f>
        <v>2016</v>
      </c>
      <c r="B5145" s="8" t="s">
        <v>225</v>
      </c>
    </row>
    <row r="5146" spans="1:2" x14ac:dyDescent="0.25">
      <c r="A5146" s="7">
        <f>YEAR(Table1[[#This Row],[Order Date]])</f>
        <v>2016</v>
      </c>
      <c r="B5146" s="8" t="s">
        <v>225</v>
      </c>
    </row>
    <row r="5147" spans="1:2" x14ac:dyDescent="0.25">
      <c r="A5147" s="7">
        <f>YEAR(Table1[[#This Row],[Order Date]])</f>
        <v>2016</v>
      </c>
      <c r="B5147" s="8" t="s">
        <v>225</v>
      </c>
    </row>
    <row r="5148" spans="1:2" x14ac:dyDescent="0.25">
      <c r="A5148" s="7">
        <f>YEAR(Table1[[#This Row],[Order Date]])</f>
        <v>2016</v>
      </c>
      <c r="B5148" s="8" t="s">
        <v>225</v>
      </c>
    </row>
    <row r="5149" spans="1:2" x14ac:dyDescent="0.25">
      <c r="A5149" s="7">
        <f>YEAR(Table1[[#This Row],[Order Date]])</f>
        <v>2016</v>
      </c>
      <c r="B5149" s="8" t="s">
        <v>225</v>
      </c>
    </row>
    <row r="5150" spans="1:2" x14ac:dyDescent="0.25">
      <c r="A5150" s="7">
        <f>YEAR(Table1[[#This Row],[Order Date]])</f>
        <v>2016</v>
      </c>
      <c r="B5150" s="8" t="s">
        <v>1557</v>
      </c>
    </row>
    <row r="5151" spans="1:2" x14ac:dyDescent="0.25">
      <c r="A5151" s="7">
        <f>YEAR(Table1[[#This Row],[Order Date]])</f>
        <v>2016</v>
      </c>
      <c r="B5151" s="8" t="s">
        <v>1557</v>
      </c>
    </row>
    <row r="5152" spans="1:2" x14ac:dyDescent="0.25">
      <c r="A5152" s="7">
        <f>YEAR(Table1[[#This Row],[Order Date]])</f>
        <v>2016</v>
      </c>
      <c r="B5152" s="8" t="s">
        <v>487</v>
      </c>
    </row>
    <row r="5153" spans="1:2" x14ac:dyDescent="0.25">
      <c r="A5153" s="7">
        <f>YEAR(Table1[[#This Row],[Order Date]])</f>
        <v>2016</v>
      </c>
      <c r="B5153" s="8" t="s">
        <v>1186</v>
      </c>
    </row>
    <row r="5154" spans="1:2" x14ac:dyDescent="0.25">
      <c r="A5154" s="7">
        <f>YEAR(Table1[[#This Row],[Order Date]])</f>
        <v>2016</v>
      </c>
      <c r="B5154" s="8" t="s">
        <v>2450</v>
      </c>
    </row>
    <row r="5155" spans="1:2" x14ac:dyDescent="0.25">
      <c r="A5155" s="7">
        <f>YEAR(Table1[[#This Row],[Order Date]])</f>
        <v>2016</v>
      </c>
      <c r="B5155" s="8" t="s">
        <v>2450</v>
      </c>
    </row>
    <row r="5156" spans="1:2" x14ac:dyDescent="0.25">
      <c r="A5156" s="7">
        <f>YEAR(Table1[[#This Row],[Order Date]])</f>
        <v>2016</v>
      </c>
      <c r="B5156" s="8" t="s">
        <v>2450</v>
      </c>
    </row>
    <row r="5157" spans="1:2" x14ac:dyDescent="0.25">
      <c r="A5157" s="7">
        <f>YEAR(Table1[[#This Row],[Order Date]])</f>
        <v>2016</v>
      </c>
      <c r="B5157" s="8" t="s">
        <v>2450</v>
      </c>
    </row>
    <row r="5158" spans="1:2" x14ac:dyDescent="0.25">
      <c r="A5158" s="7">
        <f>YEAR(Table1[[#This Row],[Order Date]])</f>
        <v>2016</v>
      </c>
      <c r="B5158" s="8" t="s">
        <v>1423</v>
      </c>
    </row>
    <row r="5159" spans="1:2" x14ac:dyDescent="0.25">
      <c r="A5159" s="7">
        <f>YEAR(Table1[[#This Row],[Order Date]])</f>
        <v>2016</v>
      </c>
      <c r="B5159" s="8" t="s">
        <v>1423</v>
      </c>
    </row>
    <row r="5160" spans="1:2" x14ac:dyDescent="0.25">
      <c r="A5160" s="7">
        <f>YEAR(Table1[[#This Row],[Order Date]])</f>
        <v>2016</v>
      </c>
      <c r="B5160" s="8" t="s">
        <v>389</v>
      </c>
    </row>
    <row r="5161" spans="1:2" x14ac:dyDescent="0.25">
      <c r="A5161" s="7">
        <f>YEAR(Table1[[#This Row],[Order Date]])</f>
        <v>2016</v>
      </c>
      <c r="B5161" s="8" t="s">
        <v>389</v>
      </c>
    </row>
    <row r="5162" spans="1:2" x14ac:dyDescent="0.25">
      <c r="A5162" s="7">
        <f>YEAR(Table1[[#This Row],[Order Date]])</f>
        <v>2016</v>
      </c>
      <c r="B5162" s="8" t="s">
        <v>2412</v>
      </c>
    </row>
    <row r="5163" spans="1:2" x14ac:dyDescent="0.25">
      <c r="A5163" s="7">
        <f>YEAR(Table1[[#This Row],[Order Date]])</f>
        <v>2016</v>
      </c>
      <c r="B5163" s="8" t="s">
        <v>2455</v>
      </c>
    </row>
    <row r="5164" spans="1:2" x14ac:dyDescent="0.25">
      <c r="A5164" s="7">
        <f>YEAR(Table1[[#This Row],[Order Date]])</f>
        <v>2016</v>
      </c>
      <c r="B5164" s="8" t="s">
        <v>2455</v>
      </c>
    </row>
    <row r="5165" spans="1:2" x14ac:dyDescent="0.25">
      <c r="A5165" s="7">
        <f>YEAR(Table1[[#This Row],[Order Date]])</f>
        <v>2016</v>
      </c>
      <c r="B5165" s="8" t="s">
        <v>1221</v>
      </c>
    </row>
    <row r="5166" spans="1:2" x14ac:dyDescent="0.25">
      <c r="A5166" s="7">
        <f>YEAR(Table1[[#This Row],[Order Date]])</f>
        <v>2016</v>
      </c>
      <c r="B5166" s="8" t="s">
        <v>1221</v>
      </c>
    </row>
    <row r="5167" spans="1:2" x14ac:dyDescent="0.25">
      <c r="A5167" s="7">
        <f>YEAR(Table1[[#This Row],[Order Date]])</f>
        <v>2016</v>
      </c>
      <c r="B5167" s="8" t="s">
        <v>1221</v>
      </c>
    </row>
    <row r="5168" spans="1:2" x14ac:dyDescent="0.25">
      <c r="A5168" s="7">
        <f>YEAR(Table1[[#This Row],[Order Date]])</f>
        <v>2016</v>
      </c>
      <c r="B5168" s="8" t="s">
        <v>1221</v>
      </c>
    </row>
    <row r="5169" spans="1:2" x14ac:dyDescent="0.25">
      <c r="A5169" s="7">
        <f>YEAR(Table1[[#This Row],[Order Date]])</f>
        <v>2016</v>
      </c>
      <c r="B5169" s="8" t="s">
        <v>239</v>
      </c>
    </row>
    <row r="5170" spans="1:2" x14ac:dyDescent="0.25">
      <c r="A5170" s="7">
        <f>YEAR(Table1[[#This Row],[Order Date]])</f>
        <v>2016</v>
      </c>
      <c r="B5170" s="8" t="s">
        <v>1867</v>
      </c>
    </row>
    <row r="5171" spans="1:2" x14ac:dyDescent="0.25">
      <c r="A5171" s="7">
        <f>YEAR(Table1[[#This Row],[Order Date]])</f>
        <v>2016</v>
      </c>
      <c r="B5171" s="8" t="s">
        <v>1867</v>
      </c>
    </row>
    <row r="5172" spans="1:2" x14ac:dyDescent="0.25">
      <c r="A5172" s="7">
        <f>YEAR(Table1[[#This Row],[Order Date]])</f>
        <v>2016</v>
      </c>
      <c r="B5172" s="8" t="s">
        <v>1867</v>
      </c>
    </row>
    <row r="5173" spans="1:2" x14ac:dyDescent="0.25">
      <c r="A5173" s="7">
        <f>YEAR(Table1[[#This Row],[Order Date]])</f>
        <v>2016</v>
      </c>
      <c r="B5173" s="8" t="s">
        <v>1867</v>
      </c>
    </row>
    <row r="5174" spans="1:2" x14ac:dyDescent="0.25">
      <c r="A5174" s="7">
        <f>YEAR(Table1[[#This Row],[Order Date]])</f>
        <v>2016</v>
      </c>
      <c r="B5174" s="8" t="s">
        <v>1295</v>
      </c>
    </row>
    <row r="5175" spans="1:2" x14ac:dyDescent="0.25">
      <c r="A5175" s="7">
        <f>YEAR(Table1[[#This Row],[Order Date]])</f>
        <v>2016</v>
      </c>
      <c r="B5175" s="8" t="s">
        <v>1295</v>
      </c>
    </row>
    <row r="5176" spans="1:2" x14ac:dyDescent="0.25">
      <c r="A5176" s="7">
        <f>YEAR(Table1[[#This Row],[Order Date]])</f>
        <v>2016</v>
      </c>
      <c r="B5176" s="8" t="s">
        <v>1295</v>
      </c>
    </row>
    <row r="5177" spans="1:2" x14ac:dyDescent="0.25">
      <c r="A5177" s="7">
        <f>YEAR(Table1[[#This Row],[Order Date]])</f>
        <v>2016</v>
      </c>
      <c r="B5177" s="8" t="s">
        <v>305</v>
      </c>
    </row>
    <row r="5178" spans="1:2" x14ac:dyDescent="0.25">
      <c r="A5178" s="7">
        <f>YEAR(Table1[[#This Row],[Order Date]])</f>
        <v>2016</v>
      </c>
      <c r="B5178" s="8" t="s">
        <v>280</v>
      </c>
    </row>
    <row r="5179" spans="1:2" x14ac:dyDescent="0.25">
      <c r="A5179" s="7">
        <f>YEAR(Table1[[#This Row],[Order Date]])</f>
        <v>2016</v>
      </c>
      <c r="B5179" s="8" t="s">
        <v>280</v>
      </c>
    </row>
    <row r="5180" spans="1:2" x14ac:dyDescent="0.25">
      <c r="A5180" s="7">
        <f>YEAR(Table1[[#This Row],[Order Date]])</f>
        <v>2016</v>
      </c>
      <c r="B5180" s="8" t="s">
        <v>280</v>
      </c>
    </row>
    <row r="5181" spans="1:2" x14ac:dyDescent="0.25">
      <c r="A5181" s="7">
        <f>YEAR(Table1[[#This Row],[Order Date]])</f>
        <v>2016</v>
      </c>
      <c r="B5181" s="8" t="s">
        <v>280</v>
      </c>
    </row>
    <row r="5182" spans="1:2" x14ac:dyDescent="0.25">
      <c r="A5182" s="7">
        <f>YEAR(Table1[[#This Row],[Order Date]])</f>
        <v>2016</v>
      </c>
      <c r="B5182" s="8" t="s">
        <v>280</v>
      </c>
    </row>
    <row r="5183" spans="1:2" x14ac:dyDescent="0.25">
      <c r="A5183" s="7">
        <f>YEAR(Table1[[#This Row],[Order Date]])</f>
        <v>2016</v>
      </c>
      <c r="B5183" s="8" t="s">
        <v>1042</v>
      </c>
    </row>
    <row r="5184" spans="1:2" x14ac:dyDescent="0.25">
      <c r="A5184" s="7">
        <f>YEAR(Table1[[#This Row],[Order Date]])</f>
        <v>2016</v>
      </c>
      <c r="B5184" s="8" t="s">
        <v>1614</v>
      </c>
    </row>
    <row r="5185" spans="1:2" x14ac:dyDescent="0.25">
      <c r="A5185" s="7">
        <f>YEAR(Table1[[#This Row],[Order Date]])</f>
        <v>2016</v>
      </c>
      <c r="B5185" s="8" t="s">
        <v>742</v>
      </c>
    </row>
    <row r="5186" spans="1:2" x14ac:dyDescent="0.25">
      <c r="A5186" s="7">
        <f>YEAR(Table1[[#This Row],[Order Date]])</f>
        <v>2016</v>
      </c>
      <c r="B5186" s="8" t="s">
        <v>193</v>
      </c>
    </row>
    <row r="5187" spans="1:2" x14ac:dyDescent="0.25">
      <c r="A5187" s="7">
        <f>YEAR(Table1[[#This Row],[Order Date]])</f>
        <v>2016</v>
      </c>
      <c r="B5187" s="8" t="s">
        <v>193</v>
      </c>
    </row>
    <row r="5188" spans="1:2" x14ac:dyDescent="0.25">
      <c r="A5188" s="7">
        <f>YEAR(Table1[[#This Row],[Order Date]])</f>
        <v>2016</v>
      </c>
      <c r="B5188" s="8" t="s">
        <v>193</v>
      </c>
    </row>
    <row r="5189" spans="1:2" x14ac:dyDescent="0.25">
      <c r="A5189" s="7">
        <f>YEAR(Table1[[#This Row],[Order Date]])</f>
        <v>2016</v>
      </c>
      <c r="B5189" s="8" t="s">
        <v>193</v>
      </c>
    </row>
    <row r="5190" spans="1:2" x14ac:dyDescent="0.25">
      <c r="A5190" s="7">
        <f>YEAR(Table1[[#This Row],[Order Date]])</f>
        <v>2016</v>
      </c>
      <c r="B5190" s="8" t="s">
        <v>2318</v>
      </c>
    </row>
    <row r="5191" spans="1:2" x14ac:dyDescent="0.25">
      <c r="A5191" s="7">
        <f>YEAR(Table1[[#This Row],[Order Date]])</f>
        <v>2016</v>
      </c>
      <c r="B5191" s="8" t="s">
        <v>2573</v>
      </c>
    </row>
    <row r="5192" spans="1:2" x14ac:dyDescent="0.25">
      <c r="A5192" s="7">
        <f>YEAR(Table1[[#This Row],[Order Date]])</f>
        <v>2016</v>
      </c>
      <c r="B5192" s="8" t="s">
        <v>1260</v>
      </c>
    </row>
    <row r="5193" spans="1:2" x14ac:dyDescent="0.25">
      <c r="A5193" s="7">
        <f>YEAR(Table1[[#This Row],[Order Date]])</f>
        <v>2016</v>
      </c>
      <c r="B5193" s="8" t="s">
        <v>1538</v>
      </c>
    </row>
    <row r="5194" spans="1:2" x14ac:dyDescent="0.25">
      <c r="A5194" s="7">
        <f>YEAR(Table1[[#This Row],[Order Date]])</f>
        <v>2016</v>
      </c>
      <c r="B5194" s="8" t="s">
        <v>2319</v>
      </c>
    </row>
    <row r="5195" spans="1:2" x14ac:dyDescent="0.25">
      <c r="A5195" s="7">
        <f>YEAR(Table1[[#This Row],[Order Date]])</f>
        <v>2016</v>
      </c>
      <c r="B5195" s="8" t="s">
        <v>2319</v>
      </c>
    </row>
    <row r="5196" spans="1:2" x14ac:dyDescent="0.25">
      <c r="A5196" s="7">
        <f>YEAR(Table1[[#This Row],[Order Date]])</f>
        <v>2016</v>
      </c>
      <c r="B5196" s="8" t="s">
        <v>2319</v>
      </c>
    </row>
    <row r="5197" spans="1:2" x14ac:dyDescent="0.25">
      <c r="A5197" s="7">
        <f>YEAR(Table1[[#This Row],[Order Date]])</f>
        <v>2016</v>
      </c>
      <c r="B5197" s="8" t="s">
        <v>973</v>
      </c>
    </row>
    <row r="5198" spans="1:2" x14ac:dyDescent="0.25">
      <c r="A5198" s="7">
        <f>YEAR(Table1[[#This Row],[Order Date]])</f>
        <v>2016</v>
      </c>
      <c r="B5198" s="8" t="s">
        <v>2432</v>
      </c>
    </row>
    <row r="5199" spans="1:2" x14ac:dyDescent="0.25">
      <c r="A5199" s="7">
        <f>YEAR(Table1[[#This Row],[Order Date]])</f>
        <v>2016</v>
      </c>
      <c r="B5199" s="8" t="s">
        <v>917</v>
      </c>
    </row>
    <row r="5200" spans="1:2" x14ac:dyDescent="0.25">
      <c r="A5200" s="7">
        <f>YEAR(Table1[[#This Row],[Order Date]])</f>
        <v>2016</v>
      </c>
      <c r="B5200" s="8" t="s">
        <v>1771</v>
      </c>
    </row>
    <row r="5201" spans="1:2" x14ac:dyDescent="0.25">
      <c r="A5201" s="7">
        <f>YEAR(Table1[[#This Row],[Order Date]])</f>
        <v>2016</v>
      </c>
      <c r="B5201" s="8" t="s">
        <v>1771</v>
      </c>
    </row>
    <row r="5202" spans="1:2" x14ac:dyDescent="0.25">
      <c r="A5202" s="7">
        <f>YEAR(Table1[[#This Row],[Order Date]])</f>
        <v>2016</v>
      </c>
      <c r="B5202" s="8" t="s">
        <v>1771</v>
      </c>
    </row>
    <row r="5203" spans="1:2" x14ac:dyDescent="0.25">
      <c r="A5203" s="7">
        <f>YEAR(Table1[[#This Row],[Order Date]])</f>
        <v>2016</v>
      </c>
      <c r="B5203" s="8" t="s">
        <v>1771</v>
      </c>
    </row>
    <row r="5204" spans="1:2" x14ac:dyDescent="0.25">
      <c r="A5204" s="7">
        <f>YEAR(Table1[[#This Row],[Order Date]])</f>
        <v>2016</v>
      </c>
      <c r="B5204" s="8" t="s">
        <v>1771</v>
      </c>
    </row>
    <row r="5205" spans="1:2" x14ac:dyDescent="0.25">
      <c r="A5205" s="7">
        <f>YEAR(Table1[[#This Row],[Order Date]])</f>
        <v>2016</v>
      </c>
      <c r="B5205" s="8" t="s">
        <v>1672</v>
      </c>
    </row>
    <row r="5206" spans="1:2" x14ac:dyDescent="0.25">
      <c r="A5206" s="7">
        <f>YEAR(Table1[[#This Row],[Order Date]])</f>
        <v>2016</v>
      </c>
      <c r="B5206" s="8" t="s">
        <v>1672</v>
      </c>
    </row>
    <row r="5207" spans="1:2" x14ac:dyDescent="0.25">
      <c r="A5207" s="7">
        <f>YEAR(Table1[[#This Row],[Order Date]])</f>
        <v>2016</v>
      </c>
      <c r="B5207" s="8" t="s">
        <v>1822</v>
      </c>
    </row>
    <row r="5208" spans="1:2" x14ac:dyDescent="0.25">
      <c r="A5208" s="7">
        <f>YEAR(Table1[[#This Row],[Order Date]])</f>
        <v>2016</v>
      </c>
      <c r="B5208" s="8" t="s">
        <v>2037</v>
      </c>
    </row>
    <row r="5209" spans="1:2" x14ac:dyDescent="0.25">
      <c r="A5209" s="7">
        <f>YEAR(Table1[[#This Row],[Order Date]])</f>
        <v>2016</v>
      </c>
      <c r="B5209" s="8" t="s">
        <v>2037</v>
      </c>
    </row>
    <row r="5210" spans="1:2" x14ac:dyDescent="0.25">
      <c r="A5210" s="7">
        <f>YEAR(Table1[[#This Row],[Order Date]])</f>
        <v>2016</v>
      </c>
      <c r="B5210" s="8" t="s">
        <v>2037</v>
      </c>
    </row>
    <row r="5211" spans="1:2" x14ac:dyDescent="0.25">
      <c r="A5211" s="7">
        <f>YEAR(Table1[[#This Row],[Order Date]])</f>
        <v>2016</v>
      </c>
      <c r="B5211" s="8" t="s">
        <v>1378</v>
      </c>
    </row>
    <row r="5212" spans="1:2" x14ac:dyDescent="0.25">
      <c r="A5212" s="7">
        <f>YEAR(Table1[[#This Row],[Order Date]])</f>
        <v>2016</v>
      </c>
      <c r="B5212" s="8" t="s">
        <v>1378</v>
      </c>
    </row>
    <row r="5213" spans="1:2" x14ac:dyDescent="0.25">
      <c r="A5213" s="7">
        <f>YEAR(Table1[[#This Row],[Order Date]])</f>
        <v>2016</v>
      </c>
      <c r="B5213" s="8" t="s">
        <v>29</v>
      </c>
    </row>
    <row r="5214" spans="1:2" x14ac:dyDescent="0.25">
      <c r="A5214" s="7">
        <f>YEAR(Table1[[#This Row],[Order Date]])</f>
        <v>2016</v>
      </c>
      <c r="B5214" s="8" t="s">
        <v>1643</v>
      </c>
    </row>
    <row r="5215" spans="1:2" x14ac:dyDescent="0.25">
      <c r="A5215" s="7">
        <f>YEAR(Table1[[#This Row],[Order Date]])</f>
        <v>2016</v>
      </c>
      <c r="B5215" s="8" t="s">
        <v>2378</v>
      </c>
    </row>
    <row r="5216" spans="1:2" x14ac:dyDescent="0.25">
      <c r="A5216" s="7">
        <f>YEAR(Table1[[#This Row],[Order Date]])</f>
        <v>2016</v>
      </c>
      <c r="B5216" s="8" t="s">
        <v>2378</v>
      </c>
    </row>
    <row r="5217" spans="1:2" x14ac:dyDescent="0.25">
      <c r="A5217" s="7">
        <f>YEAR(Table1[[#This Row],[Order Date]])</f>
        <v>2016</v>
      </c>
      <c r="B5217" s="8" t="s">
        <v>1497</v>
      </c>
    </row>
    <row r="5218" spans="1:2" x14ac:dyDescent="0.25">
      <c r="A5218" s="7">
        <f>YEAR(Table1[[#This Row],[Order Date]])</f>
        <v>2016</v>
      </c>
      <c r="B5218" s="8" t="s">
        <v>596</v>
      </c>
    </row>
    <row r="5219" spans="1:2" x14ac:dyDescent="0.25">
      <c r="A5219" s="7">
        <f>YEAR(Table1[[#This Row],[Order Date]])</f>
        <v>2016</v>
      </c>
      <c r="B5219" s="8" t="s">
        <v>596</v>
      </c>
    </row>
    <row r="5220" spans="1:2" x14ac:dyDescent="0.25">
      <c r="A5220" s="7">
        <f>YEAR(Table1[[#This Row],[Order Date]])</f>
        <v>2016</v>
      </c>
      <c r="B5220" s="8" t="s">
        <v>883</v>
      </c>
    </row>
    <row r="5221" spans="1:2" x14ac:dyDescent="0.25">
      <c r="A5221" s="7">
        <f>YEAR(Table1[[#This Row],[Order Date]])</f>
        <v>2016</v>
      </c>
      <c r="B5221" s="8" t="s">
        <v>1012</v>
      </c>
    </row>
    <row r="5222" spans="1:2" x14ac:dyDescent="0.25">
      <c r="A5222" s="7">
        <f>YEAR(Table1[[#This Row],[Order Date]])</f>
        <v>2016</v>
      </c>
      <c r="B5222" s="8" t="s">
        <v>1012</v>
      </c>
    </row>
    <row r="5223" spans="1:2" x14ac:dyDescent="0.25">
      <c r="A5223" s="7">
        <f>YEAR(Table1[[#This Row],[Order Date]])</f>
        <v>2016</v>
      </c>
      <c r="B5223" s="8" t="s">
        <v>1012</v>
      </c>
    </row>
    <row r="5224" spans="1:2" x14ac:dyDescent="0.25">
      <c r="A5224" s="7">
        <f>YEAR(Table1[[#This Row],[Order Date]])</f>
        <v>2016</v>
      </c>
      <c r="B5224" s="8" t="s">
        <v>1012</v>
      </c>
    </row>
    <row r="5225" spans="1:2" x14ac:dyDescent="0.25">
      <c r="A5225" s="7">
        <f>YEAR(Table1[[#This Row],[Order Date]])</f>
        <v>2016</v>
      </c>
      <c r="B5225" s="8" t="s">
        <v>443</v>
      </c>
    </row>
    <row r="5226" spans="1:2" x14ac:dyDescent="0.25">
      <c r="A5226" s="7">
        <f>YEAR(Table1[[#This Row],[Order Date]])</f>
        <v>2016</v>
      </c>
      <c r="B5226" s="8" t="s">
        <v>410</v>
      </c>
    </row>
    <row r="5227" spans="1:2" x14ac:dyDescent="0.25">
      <c r="A5227" s="7">
        <f>YEAR(Table1[[#This Row],[Order Date]])</f>
        <v>2016</v>
      </c>
      <c r="B5227" s="8" t="s">
        <v>355</v>
      </c>
    </row>
    <row r="5228" spans="1:2" x14ac:dyDescent="0.25">
      <c r="A5228" s="7">
        <f>YEAR(Table1[[#This Row],[Order Date]])</f>
        <v>2016</v>
      </c>
      <c r="B5228" s="8" t="s">
        <v>355</v>
      </c>
    </row>
    <row r="5229" spans="1:2" x14ac:dyDescent="0.25">
      <c r="A5229" s="7">
        <f>YEAR(Table1[[#This Row],[Order Date]])</f>
        <v>2016</v>
      </c>
      <c r="B5229" s="8" t="s">
        <v>1822</v>
      </c>
    </row>
    <row r="5230" spans="1:2" x14ac:dyDescent="0.25">
      <c r="A5230" s="7">
        <f>YEAR(Table1[[#This Row],[Order Date]])</f>
        <v>2016</v>
      </c>
      <c r="B5230" s="8" t="s">
        <v>202</v>
      </c>
    </row>
    <row r="5231" spans="1:2" x14ac:dyDescent="0.25">
      <c r="A5231" s="7">
        <f>YEAR(Table1[[#This Row],[Order Date]])</f>
        <v>2016</v>
      </c>
      <c r="B5231" s="8" t="s">
        <v>202</v>
      </c>
    </row>
    <row r="5232" spans="1:2" x14ac:dyDescent="0.25">
      <c r="A5232" s="7">
        <f>YEAR(Table1[[#This Row],[Order Date]])</f>
        <v>2016</v>
      </c>
      <c r="B5232" s="8" t="s">
        <v>202</v>
      </c>
    </row>
    <row r="5233" spans="1:2" x14ac:dyDescent="0.25">
      <c r="A5233" s="7">
        <f>YEAR(Table1[[#This Row],[Order Date]])</f>
        <v>2016</v>
      </c>
      <c r="B5233" s="8" t="s">
        <v>2578</v>
      </c>
    </row>
    <row r="5234" spans="1:2" x14ac:dyDescent="0.25">
      <c r="A5234" s="7">
        <f>YEAR(Table1[[#This Row],[Order Date]])</f>
        <v>2016</v>
      </c>
      <c r="B5234" s="8" t="s">
        <v>2578</v>
      </c>
    </row>
    <row r="5235" spans="1:2" x14ac:dyDescent="0.25">
      <c r="A5235" s="7">
        <f>YEAR(Table1[[#This Row],[Order Date]])</f>
        <v>2016</v>
      </c>
      <c r="B5235" s="8" t="s">
        <v>2580</v>
      </c>
    </row>
    <row r="5236" spans="1:2" x14ac:dyDescent="0.25">
      <c r="A5236" s="7">
        <f>YEAR(Table1[[#This Row],[Order Date]])</f>
        <v>2016</v>
      </c>
      <c r="B5236" s="8" t="s">
        <v>2580</v>
      </c>
    </row>
    <row r="5237" spans="1:2" x14ac:dyDescent="0.25">
      <c r="A5237" s="7">
        <f>YEAR(Table1[[#This Row],[Order Date]])</f>
        <v>2016</v>
      </c>
      <c r="B5237" s="8" t="s">
        <v>2580</v>
      </c>
    </row>
    <row r="5238" spans="1:2" x14ac:dyDescent="0.25">
      <c r="A5238" s="7">
        <f>YEAR(Table1[[#This Row],[Order Date]])</f>
        <v>2016</v>
      </c>
      <c r="B5238" s="8" t="s">
        <v>2580</v>
      </c>
    </row>
    <row r="5239" spans="1:2" x14ac:dyDescent="0.25">
      <c r="A5239" s="7">
        <f>YEAR(Table1[[#This Row],[Order Date]])</f>
        <v>2016</v>
      </c>
      <c r="B5239" s="8" t="s">
        <v>1781</v>
      </c>
    </row>
    <row r="5240" spans="1:2" x14ac:dyDescent="0.25">
      <c r="A5240" s="7">
        <f>YEAR(Table1[[#This Row],[Order Date]])</f>
        <v>2016</v>
      </c>
      <c r="B5240" s="8" t="s">
        <v>212</v>
      </c>
    </row>
    <row r="5241" spans="1:2" x14ac:dyDescent="0.25">
      <c r="A5241" s="7">
        <f>YEAR(Table1[[#This Row],[Order Date]])</f>
        <v>2016</v>
      </c>
      <c r="B5241" s="8" t="s">
        <v>212</v>
      </c>
    </row>
    <row r="5242" spans="1:2" x14ac:dyDescent="0.25">
      <c r="A5242" s="7">
        <f>YEAR(Table1[[#This Row],[Order Date]])</f>
        <v>2016</v>
      </c>
      <c r="B5242" s="8" t="s">
        <v>212</v>
      </c>
    </row>
    <row r="5243" spans="1:2" x14ac:dyDescent="0.25">
      <c r="A5243" s="7">
        <f>YEAR(Table1[[#This Row],[Order Date]])</f>
        <v>2016</v>
      </c>
      <c r="B5243" s="8" t="s">
        <v>1867</v>
      </c>
    </row>
    <row r="5244" spans="1:2" x14ac:dyDescent="0.25">
      <c r="A5244" s="7">
        <f>YEAR(Table1[[#This Row],[Order Date]])</f>
        <v>2016</v>
      </c>
      <c r="B5244" s="8" t="s">
        <v>443</v>
      </c>
    </row>
    <row r="5245" spans="1:2" x14ac:dyDescent="0.25">
      <c r="A5245" s="7">
        <f>YEAR(Table1[[#This Row],[Order Date]])</f>
        <v>2016</v>
      </c>
      <c r="B5245" s="8" t="s">
        <v>1093</v>
      </c>
    </row>
    <row r="5246" spans="1:2" x14ac:dyDescent="0.25">
      <c r="A5246" s="7">
        <f>YEAR(Table1[[#This Row],[Order Date]])</f>
        <v>2016</v>
      </c>
      <c r="B5246" s="8" t="s">
        <v>878</v>
      </c>
    </row>
    <row r="5247" spans="1:2" x14ac:dyDescent="0.25">
      <c r="A5247" s="7">
        <f>YEAR(Table1[[#This Row],[Order Date]])</f>
        <v>2016</v>
      </c>
      <c r="B5247" s="8" t="s">
        <v>1163</v>
      </c>
    </row>
    <row r="5248" spans="1:2" x14ac:dyDescent="0.25">
      <c r="A5248" s="7">
        <f>YEAR(Table1[[#This Row],[Order Date]])</f>
        <v>2016</v>
      </c>
      <c r="B5248" s="8" t="s">
        <v>1448</v>
      </c>
    </row>
    <row r="5249" spans="1:2" x14ac:dyDescent="0.25">
      <c r="A5249" s="7">
        <f>YEAR(Table1[[#This Row],[Order Date]])</f>
        <v>2016</v>
      </c>
      <c r="B5249" s="8" t="s">
        <v>1448</v>
      </c>
    </row>
    <row r="5250" spans="1:2" x14ac:dyDescent="0.25">
      <c r="A5250" s="7">
        <f>YEAR(Table1[[#This Row],[Order Date]])</f>
        <v>2016</v>
      </c>
      <c r="B5250" s="8" t="s">
        <v>1962</v>
      </c>
    </row>
    <row r="5251" spans="1:2" x14ac:dyDescent="0.25">
      <c r="A5251" s="7">
        <f>YEAR(Table1[[#This Row],[Order Date]])</f>
        <v>2016</v>
      </c>
      <c r="B5251" s="8" t="s">
        <v>2222</v>
      </c>
    </row>
    <row r="5252" spans="1:2" x14ac:dyDescent="0.25">
      <c r="A5252" s="7">
        <f>YEAR(Table1[[#This Row],[Order Date]])</f>
        <v>2016</v>
      </c>
      <c r="B5252" s="8" t="s">
        <v>2222</v>
      </c>
    </row>
    <row r="5253" spans="1:2" x14ac:dyDescent="0.25">
      <c r="A5253" s="7">
        <f>YEAR(Table1[[#This Row],[Order Date]])</f>
        <v>2016</v>
      </c>
      <c r="B5253" s="8" t="s">
        <v>2222</v>
      </c>
    </row>
    <row r="5254" spans="1:2" x14ac:dyDescent="0.25">
      <c r="A5254" s="7">
        <f>YEAR(Table1[[#This Row],[Order Date]])</f>
        <v>2016</v>
      </c>
      <c r="B5254" s="8" t="s">
        <v>978</v>
      </c>
    </row>
    <row r="5255" spans="1:2" x14ac:dyDescent="0.25">
      <c r="A5255" s="7">
        <f>YEAR(Table1[[#This Row],[Order Date]])</f>
        <v>2016</v>
      </c>
      <c r="B5255" s="8" t="s">
        <v>1452</v>
      </c>
    </row>
    <row r="5256" spans="1:2" x14ac:dyDescent="0.25">
      <c r="A5256" s="7">
        <f>YEAR(Table1[[#This Row],[Order Date]])</f>
        <v>2016</v>
      </c>
      <c r="B5256" s="8" t="s">
        <v>1452</v>
      </c>
    </row>
    <row r="5257" spans="1:2" x14ac:dyDescent="0.25">
      <c r="A5257" s="7">
        <f>YEAR(Table1[[#This Row],[Order Date]])</f>
        <v>2016</v>
      </c>
      <c r="B5257" s="8" t="s">
        <v>1452</v>
      </c>
    </row>
    <row r="5258" spans="1:2" x14ac:dyDescent="0.25">
      <c r="A5258" s="7">
        <f>YEAR(Table1[[#This Row],[Order Date]])</f>
        <v>2016</v>
      </c>
      <c r="B5258" s="8" t="s">
        <v>925</v>
      </c>
    </row>
    <row r="5259" spans="1:2" x14ac:dyDescent="0.25">
      <c r="A5259" s="7">
        <f>YEAR(Table1[[#This Row],[Order Date]])</f>
        <v>2016</v>
      </c>
      <c r="B5259" s="8" t="s">
        <v>925</v>
      </c>
    </row>
    <row r="5260" spans="1:2" x14ac:dyDescent="0.25">
      <c r="A5260" s="7">
        <f>YEAR(Table1[[#This Row],[Order Date]])</f>
        <v>2016</v>
      </c>
      <c r="B5260" s="8" t="s">
        <v>1375</v>
      </c>
    </row>
    <row r="5261" spans="1:2" x14ac:dyDescent="0.25">
      <c r="A5261" s="7">
        <f>YEAR(Table1[[#This Row],[Order Date]])</f>
        <v>2016</v>
      </c>
      <c r="B5261" s="8" t="s">
        <v>1375</v>
      </c>
    </row>
    <row r="5262" spans="1:2" x14ac:dyDescent="0.25">
      <c r="A5262" s="7">
        <f>YEAR(Table1[[#This Row],[Order Date]])</f>
        <v>2016</v>
      </c>
      <c r="B5262" s="8" t="s">
        <v>1375</v>
      </c>
    </row>
    <row r="5263" spans="1:2" x14ac:dyDescent="0.25">
      <c r="A5263" s="7">
        <f>YEAR(Table1[[#This Row],[Order Date]])</f>
        <v>2016</v>
      </c>
      <c r="B5263" s="8" t="s">
        <v>2060</v>
      </c>
    </row>
    <row r="5264" spans="1:2" x14ac:dyDescent="0.25">
      <c r="A5264" s="7">
        <f>YEAR(Table1[[#This Row],[Order Date]])</f>
        <v>2016</v>
      </c>
      <c r="B5264" s="8" t="s">
        <v>2504</v>
      </c>
    </row>
    <row r="5265" spans="1:2" x14ac:dyDescent="0.25">
      <c r="A5265" s="7">
        <f>YEAR(Table1[[#This Row],[Order Date]])</f>
        <v>2016</v>
      </c>
      <c r="B5265" s="8" t="s">
        <v>917</v>
      </c>
    </row>
    <row r="5266" spans="1:2" x14ac:dyDescent="0.25">
      <c r="A5266" s="7">
        <f>YEAR(Table1[[#This Row],[Order Date]])</f>
        <v>2016</v>
      </c>
      <c r="B5266" s="8" t="s">
        <v>1892</v>
      </c>
    </row>
    <row r="5267" spans="1:2" x14ac:dyDescent="0.25">
      <c r="A5267" s="7">
        <f>YEAR(Table1[[#This Row],[Order Date]])</f>
        <v>2016</v>
      </c>
      <c r="B5267" s="8" t="s">
        <v>1211</v>
      </c>
    </row>
    <row r="5268" spans="1:2" x14ac:dyDescent="0.25">
      <c r="A5268" s="7">
        <f>YEAR(Table1[[#This Row],[Order Date]])</f>
        <v>2016</v>
      </c>
      <c r="B5268" s="8" t="s">
        <v>1211</v>
      </c>
    </row>
    <row r="5269" spans="1:2" x14ac:dyDescent="0.25">
      <c r="A5269" s="7">
        <f>YEAR(Table1[[#This Row],[Order Date]])</f>
        <v>2016</v>
      </c>
      <c r="B5269" s="8" t="s">
        <v>167</v>
      </c>
    </row>
    <row r="5270" spans="1:2" x14ac:dyDescent="0.25">
      <c r="A5270" s="7">
        <f>YEAR(Table1[[#This Row],[Order Date]])</f>
        <v>2016</v>
      </c>
      <c r="B5270" s="8" t="s">
        <v>997</v>
      </c>
    </row>
    <row r="5271" spans="1:2" x14ac:dyDescent="0.25">
      <c r="A5271" s="7">
        <f>YEAR(Table1[[#This Row],[Order Date]])</f>
        <v>2016</v>
      </c>
      <c r="B5271" s="8" t="s">
        <v>997</v>
      </c>
    </row>
    <row r="5272" spans="1:2" x14ac:dyDescent="0.25">
      <c r="A5272" s="7">
        <f>YEAR(Table1[[#This Row],[Order Date]])</f>
        <v>2016</v>
      </c>
      <c r="B5272" s="8" t="s">
        <v>560</v>
      </c>
    </row>
    <row r="5273" spans="1:2" x14ac:dyDescent="0.25">
      <c r="A5273" s="7">
        <f>YEAR(Table1[[#This Row],[Order Date]])</f>
        <v>2016</v>
      </c>
      <c r="B5273" s="8" t="s">
        <v>560</v>
      </c>
    </row>
    <row r="5274" spans="1:2" x14ac:dyDescent="0.25">
      <c r="A5274" s="7">
        <f>YEAR(Table1[[#This Row],[Order Date]])</f>
        <v>2016</v>
      </c>
      <c r="B5274" s="8" t="s">
        <v>1467</v>
      </c>
    </row>
    <row r="5275" spans="1:2" x14ac:dyDescent="0.25">
      <c r="A5275" s="7">
        <f>YEAR(Table1[[#This Row],[Order Date]])</f>
        <v>2016</v>
      </c>
      <c r="B5275" s="8" t="s">
        <v>1467</v>
      </c>
    </row>
    <row r="5276" spans="1:2" x14ac:dyDescent="0.25">
      <c r="A5276" s="7">
        <f>YEAR(Table1[[#This Row],[Order Date]])</f>
        <v>2016</v>
      </c>
      <c r="B5276" s="8" t="s">
        <v>1610</v>
      </c>
    </row>
    <row r="5277" spans="1:2" x14ac:dyDescent="0.25">
      <c r="A5277" s="7">
        <f>YEAR(Table1[[#This Row],[Order Date]])</f>
        <v>2016</v>
      </c>
      <c r="B5277" s="8" t="s">
        <v>1610</v>
      </c>
    </row>
    <row r="5278" spans="1:2" x14ac:dyDescent="0.25">
      <c r="A5278" s="7">
        <f>YEAR(Table1[[#This Row],[Order Date]])</f>
        <v>2016</v>
      </c>
      <c r="B5278" s="8" t="s">
        <v>630</v>
      </c>
    </row>
    <row r="5279" spans="1:2" x14ac:dyDescent="0.25">
      <c r="A5279" s="7">
        <f>YEAR(Table1[[#This Row],[Order Date]])</f>
        <v>2016</v>
      </c>
      <c r="B5279" s="8" t="s">
        <v>630</v>
      </c>
    </row>
    <row r="5280" spans="1:2" x14ac:dyDescent="0.25">
      <c r="A5280" s="7">
        <f>YEAR(Table1[[#This Row],[Order Date]])</f>
        <v>2016</v>
      </c>
      <c r="B5280" s="8" t="s">
        <v>2486</v>
      </c>
    </row>
    <row r="5281" spans="1:2" x14ac:dyDescent="0.25">
      <c r="A5281" s="7">
        <f>YEAR(Table1[[#This Row],[Order Date]])</f>
        <v>2016</v>
      </c>
      <c r="B5281" s="8" t="s">
        <v>2486</v>
      </c>
    </row>
    <row r="5282" spans="1:2" x14ac:dyDescent="0.25">
      <c r="A5282" s="7">
        <f>YEAR(Table1[[#This Row],[Order Date]])</f>
        <v>2016</v>
      </c>
      <c r="B5282" s="8" t="s">
        <v>1727</v>
      </c>
    </row>
    <row r="5283" spans="1:2" x14ac:dyDescent="0.25">
      <c r="A5283" s="7">
        <f>YEAR(Table1[[#This Row],[Order Date]])</f>
        <v>2016</v>
      </c>
      <c r="B5283" s="8" t="s">
        <v>536</v>
      </c>
    </row>
    <row r="5284" spans="1:2" x14ac:dyDescent="0.25">
      <c r="A5284" s="7">
        <f>YEAR(Table1[[#This Row],[Order Date]])</f>
        <v>2016</v>
      </c>
      <c r="B5284" s="8" t="s">
        <v>536</v>
      </c>
    </row>
    <row r="5285" spans="1:2" x14ac:dyDescent="0.25">
      <c r="A5285" s="7">
        <f>YEAR(Table1[[#This Row],[Order Date]])</f>
        <v>2016</v>
      </c>
      <c r="B5285" s="8" t="s">
        <v>536</v>
      </c>
    </row>
    <row r="5286" spans="1:2" x14ac:dyDescent="0.25">
      <c r="A5286" s="7">
        <f>YEAR(Table1[[#This Row],[Order Date]])</f>
        <v>2016</v>
      </c>
      <c r="B5286" s="8" t="s">
        <v>945</v>
      </c>
    </row>
    <row r="5287" spans="1:2" x14ac:dyDescent="0.25">
      <c r="A5287" s="7">
        <f>YEAR(Table1[[#This Row],[Order Date]])</f>
        <v>2016</v>
      </c>
      <c r="B5287" s="8" t="s">
        <v>945</v>
      </c>
    </row>
    <row r="5288" spans="1:2" x14ac:dyDescent="0.25">
      <c r="A5288" s="7">
        <f>YEAR(Table1[[#This Row],[Order Date]])</f>
        <v>2016</v>
      </c>
      <c r="B5288" s="8" t="s">
        <v>1776</v>
      </c>
    </row>
    <row r="5289" spans="1:2" x14ac:dyDescent="0.25">
      <c r="A5289" s="7">
        <f>YEAR(Table1[[#This Row],[Order Date]])</f>
        <v>2016</v>
      </c>
      <c r="B5289" s="8" t="s">
        <v>1776</v>
      </c>
    </row>
    <row r="5290" spans="1:2" x14ac:dyDescent="0.25">
      <c r="A5290" s="7">
        <f>YEAR(Table1[[#This Row],[Order Date]])</f>
        <v>2016</v>
      </c>
      <c r="B5290" s="8" t="s">
        <v>1301</v>
      </c>
    </row>
    <row r="5291" spans="1:2" x14ac:dyDescent="0.25">
      <c r="A5291" s="7">
        <f>YEAR(Table1[[#This Row],[Order Date]])</f>
        <v>2016</v>
      </c>
      <c r="B5291" s="8" t="s">
        <v>2528</v>
      </c>
    </row>
    <row r="5292" spans="1:2" x14ac:dyDescent="0.25">
      <c r="A5292" s="7">
        <f>YEAR(Table1[[#This Row],[Order Date]])</f>
        <v>2016</v>
      </c>
      <c r="B5292" s="8" t="s">
        <v>2094</v>
      </c>
    </row>
    <row r="5293" spans="1:2" x14ac:dyDescent="0.25">
      <c r="A5293" s="7">
        <f>YEAR(Table1[[#This Row],[Order Date]])</f>
        <v>2016</v>
      </c>
      <c r="B5293" s="8" t="s">
        <v>2094</v>
      </c>
    </row>
    <row r="5294" spans="1:2" x14ac:dyDescent="0.25">
      <c r="A5294" s="7">
        <f>YEAR(Table1[[#This Row],[Order Date]])</f>
        <v>2016</v>
      </c>
      <c r="B5294" s="8" t="s">
        <v>2094</v>
      </c>
    </row>
    <row r="5295" spans="1:2" x14ac:dyDescent="0.25">
      <c r="A5295" s="7">
        <f>YEAR(Table1[[#This Row],[Order Date]])</f>
        <v>2016</v>
      </c>
      <c r="B5295" s="8" t="s">
        <v>2094</v>
      </c>
    </row>
    <row r="5296" spans="1:2" x14ac:dyDescent="0.25">
      <c r="A5296" s="7">
        <f>YEAR(Table1[[#This Row],[Order Date]])</f>
        <v>2016</v>
      </c>
      <c r="B5296" s="8" t="s">
        <v>1593</v>
      </c>
    </row>
    <row r="5297" spans="1:2" x14ac:dyDescent="0.25">
      <c r="A5297" s="7">
        <f>YEAR(Table1[[#This Row],[Order Date]])</f>
        <v>2016</v>
      </c>
      <c r="B5297" s="8" t="s">
        <v>2584</v>
      </c>
    </row>
    <row r="5298" spans="1:2" x14ac:dyDescent="0.25">
      <c r="A5298" s="7">
        <f>YEAR(Table1[[#This Row],[Order Date]])</f>
        <v>2016</v>
      </c>
      <c r="B5298" s="8" t="s">
        <v>1145</v>
      </c>
    </row>
    <row r="5299" spans="1:2" x14ac:dyDescent="0.25">
      <c r="A5299" s="7">
        <f>YEAR(Table1[[#This Row],[Order Date]])</f>
        <v>2016</v>
      </c>
      <c r="B5299" s="8" t="s">
        <v>2230</v>
      </c>
    </row>
    <row r="5300" spans="1:2" x14ac:dyDescent="0.25">
      <c r="A5300" s="7">
        <f>YEAR(Table1[[#This Row],[Order Date]])</f>
        <v>2016</v>
      </c>
      <c r="B5300" s="8" t="s">
        <v>2271</v>
      </c>
    </row>
    <row r="5301" spans="1:2" x14ac:dyDescent="0.25">
      <c r="A5301" s="7">
        <f>YEAR(Table1[[#This Row],[Order Date]])</f>
        <v>2016</v>
      </c>
      <c r="B5301" s="8" t="s">
        <v>1521</v>
      </c>
    </row>
    <row r="5302" spans="1:2" x14ac:dyDescent="0.25">
      <c r="A5302" s="7">
        <f>YEAR(Table1[[#This Row],[Order Date]])</f>
        <v>2016</v>
      </c>
      <c r="B5302" s="8" t="s">
        <v>182</v>
      </c>
    </row>
    <row r="5303" spans="1:2" x14ac:dyDescent="0.25">
      <c r="A5303" s="7">
        <f>YEAR(Table1[[#This Row],[Order Date]])</f>
        <v>2016</v>
      </c>
      <c r="B5303" s="8" t="s">
        <v>182</v>
      </c>
    </row>
    <row r="5304" spans="1:2" x14ac:dyDescent="0.25">
      <c r="A5304" s="7">
        <f>YEAR(Table1[[#This Row],[Order Date]])</f>
        <v>2016</v>
      </c>
      <c r="B5304" s="8" t="s">
        <v>1088</v>
      </c>
    </row>
    <row r="5305" spans="1:2" x14ac:dyDescent="0.25">
      <c r="A5305" s="7">
        <f>YEAR(Table1[[#This Row],[Order Date]])</f>
        <v>2016</v>
      </c>
      <c r="B5305" s="8" t="s">
        <v>1088</v>
      </c>
    </row>
    <row r="5306" spans="1:2" x14ac:dyDescent="0.25">
      <c r="A5306" s="7">
        <f>YEAR(Table1[[#This Row],[Order Date]])</f>
        <v>2016</v>
      </c>
      <c r="B5306" s="8" t="s">
        <v>712</v>
      </c>
    </row>
    <row r="5307" spans="1:2" x14ac:dyDescent="0.25">
      <c r="A5307" s="7">
        <f>YEAR(Table1[[#This Row],[Order Date]])</f>
        <v>2016</v>
      </c>
      <c r="B5307" s="8" t="s">
        <v>712</v>
      </c>
    </row>
    <row r="5308" spans="1:2" x14ac:dyDescent="0.25">
      <c r="A5308" s="7">
        <f>YEAR(Table1[[#This Row],[Order Date]])</f>
        <v>2016</v>
      </c>
      <c r="B5308" s="8" t="s">
        <v>712</v>
      </c>
    </row>
    <row r="5309" spans="1:2" x14ac:dyDescent="0.25">
      <c r="A5309" s="7">
        <f>YEAR(Table1[[#This Row],[Order Date]])</f>
        <v>2016</v>
      </c>
      <c r="B5309" s="8" t="s">
        <v>752</v>
      </c>
    </row>
    <row r="5310" spans="1:2" x14ac:dyDescent="0.25">
      <c r="A5310" s="7">
        <f>YEAR(Table1[[#This Row],[Order Date]])</f>
        <v>2016</v>
      </c>
      <c r="B5310" s="8" t="s">
        <v>2381</v>
      </c>
    </row>
    <row r="5311" spans="1:2" x14ac:dyDescent="0.25">
      <c r="A5311" s="7">
        <f>YEAR(Table1[[#This Row],[Order Date]])</f>
        <v>2016</v>
      </c>
      <c r="B5311" s="8" t="s">
        <v>2381</v>
      </c>
    </row>
    <row r="5312" spans="1:2" x14ac:dyDescent="0.25">
      <c r="A5312" s="7">
        <f>YEAR(Table1[[#This Row],[Order Date]])</f>
        <v>2016</v>
      </c>
      <c r="B5312" s="8" t="s">
        <v>301</v>
      </c>
    </row>
    <row r="5313" spans="1:2" x14ac:dyDescent="0.25">
      <c r="A5313" s="7">
        <f>YEAR(Table1[[#This Row],[Order Date]])</f>
        <v>2016</v>
      </c>
      <c r="B5313" s="8" t="s">
        <v>2537</v>
      </c>
    </row>
    <row r="5314" spans="1:2" x14ac:dyDescent="0.25">
      <c r="A5314" s="7">
        <f>YEAR(Table1[[#This Row],[Order Date]])</f>
        <v>2016</v>
      </c>
      <c r="B5314" s="8" t="s">
        <v>2537</v>
      </c>
    </row>
    <row r="5315" spans="1:2" x14ac:dyDescent="0.25">
      <c r="A5315" s="7">
        <f>YEAR(Table1[[#This Row],[Order Date]])</f>
        <v>2016</v>
      </c>
      <c r="B5315" s="8" t="s">
        <v>2537</v>
      </c>
    </row>
    <row r="5316" spans="1:2" x14ac:dyDescent="0.25">
      <c r="A5316" s="7">
        <f>YEAR(Table1[[#This Row],[Order Date]])</f>
        <v>2016</v>
      </c>
      <c r="B5316" s="8" t="s">
        <v>2537</v>
      </c>
    </row>
    <row r="5317" spans="1:2" x14ac:dyDescent="0.25">
      <c r="A5317" s="7">
        <f>YEAR(Table1[[#This Row],[Order Date]])</f>
        <v>2016</v>
      </c>
      <c r="B5317" s="8" t="s">
        <v>2537</v>
      </c>
    </row>
    <row r="5318" spans="1:2" x14ac:dyDescent="0.25">
      <c r="A5318" s="7">
        <f>YEAR(Table1[[#This Row],[Order Date]])</f>
        <v>2016</v>
      </c>
      <c r="B5318" s="8" t="s">
        <v>2537</v>
      </c>
    </row>
    <row r="5319" spans="1:2" x14ac:dyDescent="0.25">
      <c r="A5319" s="7">
        <f>YEAR(Table1[[#This Row],[Order Date]])</f>
        <v>2016</v>
      </c>
      <c r="B5319" s="8" t="s">
        <v>2537</v>
      </c>
    </row>
    <row r="5320" spans="1:2" x14ac:dyDescent="0.25">
      <c r="A5320" s="7">
        <f>YEAR(Table1[[#This Row],[Order Date]])</f>
        <v>2016</v>
      </c>
      <c r="B5320" s="8" t="s">
        <v>1489</v>
      </c>
    </row>
    <row r="5321" spans="1:2" x14ac:dyDescent="0.25">
      <c r="A5321" s="7">
        <f>YEAR(Table1[[#This Row],[Order Date]])</f>
        <v>2016</v>
      </c>
      <c r="B5321" s="8" t="s">
        <v>505</v>
      </c>
    </row>
    <row r="5322" spans="1:2" x14ac:dyDescent="0.25">
      <c r="A5322" s="7">
        <f>YEAR(Table1[[#This Row],[Order Date]])</f>
        <v>2016</v>
      </c>
      <c r="B5322" s="8" t="s">
        <v>1140</v>
      </c>
    </row>
    <row r="5323" spans="1:2" x14ac:dyDescent="0.25">
      <c r="A5323" s="7">
        <f>YEAR(Table1[[#This Row],[Order Date]])</f>
        <v>2016</v>
      </c>
      <c r="B5323" s="8" t="s">
        <v>1140</v>
      </c>
    </row>
    <row r="5324" spans="1:2" x14ac:dyDescent="0.25">
      <c r="A5324" s="7">
        <f>YEAR(Table1[[#This Row],[Order Date]])</f>
        <v>2016</v>
      </c>
      <c r="B5324" s="8" t="s">
        <v>1140</v>
      </c>
    </row>
    <row r="5325" spans="1:2" x14ac:dyDescent="0.25">
      <c r="A5325" s="7">
        <f>YEAR(Table1[[#This Row],[Order Date]])</f>
        <v>2016</v>
      </c>
      <c r="B5325" s="8" t="s">
        <v>424</v>
      </c>
    </row>
    <row r="5326" spans="1:2" x14ac:dyDescent="0.25">
      <c r="A5326" s="7">
        <f>YEAR(Table1[[#This Row],[Order Date]])</f>
        <v>2016</v>
      </c>
      <c r="B5326" s="8" t="s">
        <v>1023</v>
      </c>
    </row>
    <row r="5327" spans="1:2" x14ac:dyDescent="0.25">
      <c r="A5327" s="7">
        <f>YEAR(Table1[[#This Row],[Order Date]])</f>
        <v>2016</v>
      </c>
      <c r="B5327" s="8" t="s">
        <v>1544</v>
      </c>
    </row>
    <row r="5328" spans="1:2" x14ac:dyDescent="0.25">
      <c r="A5328" s="7">
        <f>YEAR(Table1[[#This Row],[Order Date]])</f>
        <v>2016</v>
      </c>
      <c r="B5328" s="8" t="s">
        <v>1676</v>
      </c>
    </row>
    <row r="5329" spans="1:2" x14ac:dyDescent="0.25">
      <c r="A5329" s="7">
        <f>YEAR(Table1[[#This Row],[Order Date]])</f>
        <v>2016</v>
      </c>
      <c r="B5329" s="8" t="s">
        <v>671</v>
      </c>
    </row>
    <row r="5330" spans="1:2" x14ac:dyDescent="0.25">
      <c r="A5330" s="7">
        <f>YEAR(Table1[[#This Row],[Order Date]])</f>
        <v>2016</v>
      </c>
      <c r="B5330" s="8" t="s">
        <v>2585</v>
      </c>
    </row>
    <row r="5331" spans="1:2" x14ac:dyDescent="0.25">
      <c r="A5331" s="7">
        <f>YEAR(Table1[[#This Row],[Order Date]])</f>
        <v>2016</v>
      </c>
      <c r="B5331" s="8" t="s">
        <v>2585</v>
      </c>
    </row>
    <row r="5332" spans="1:2" x14ac:dyDescent="0.25">
      <c r="A5332" s="7">
        <f>YEAR(Table1[[#This Row],[Order Date]])</f>
        <v>2016</v>
      </c>
      <c r="B5332" s="8" t="s">
        <v>2585</v>
      </c>
    </row>
    <row r="5333" spans="1:2" x14ac:dyDescent="0.25">
      <c r="A5333" s="7">
        <f>YEAR(Table1[[#This Row],[Order Date]])</f>
        <v>2016</v>
      </c>
      <c r="B5333" s="8" t="s">
        <v>902</v>
      </c>
    </row>
    <row r="5334" spans="1:2" x14ac:dyDescent="0.25">
      <c r="A5334" s="7">
        <f>YEAR(Table1[[#This Row],[Order Date]])</f>
        <v>2016</v>
      </c>
      <c r="B5334" s="8" t="s">
        <v>902</v>
      </c>
    </row>
    <row r="5335" spans="1:2" x14ac:dyDescent="0.25">
      <c r="A5335" s="7">
        <f>YEAR(Table1[[#This Row],[Order Date]])</f>
        <v>2016</v>
      </c>
      <c r="B5335" s="8" t="s">
        <v>902</v>
      </c>
    </row>
    <row r="5336" spans="1:2" x14ac:dyDescent="0.25">
      <c r="A5336" s="7">
        <f>YEAR(Table1[[#This Row],[Order Date]])</f>
        <v>2016</v>
      </c>
      <c r="B5336" s="8" t="s">
        <v>902</v>
      </c>
    </row>
    <row r="5337" spans="1:2" x14ac:dyDescent="0.25">
      <c r="A5337" s="7">
        <f>YEAR(Table1[[#This Row],[Order Date]])</f>
        <v>2016</v>
      </c>
      <c r="B5337" s="8" t="s">
        <v>902</v>
      </c>
    </row>
    <row r="5338" spans="1:2" x14ac:dyDescent="0.25">
      <c r="A5338" s="7">
        <f>YEAR(Table1[[#This Row],[Order Date]])</f>
        <v>2016</v>
      </c>
      <c r="B5338" s="8" t="s">
        <v>902</v>
      </c>
    </row>
    <row r="5339" spans="1:2" x14ac:dyDescent="0.25">
      <c r="A5339" s="7">
        <f>YEAR(Table1[[#This Row],[Order Date]])</f>
        <v>2016</v>
      </c>
      <c r="B5339" s="8" t="s">
        <v>1161</v>
      </c>
    </row>
    <row r="5340" spans="1:2" x14ac:dyDescent="0.25">
      <c r="A5340" s="7">
        <f>YEAR(Table1[[#This Row],[Order Date]])</f>
        <v>2016</v>
      </c>
      <c r="B5340" s="8" t="s">
        <v>1161</v>
      </c>
    </row>
    <row r="5341" spans="1:2" x14ac:dyDescent="0.25">
      <c r="A5341" s="7">
        <f>YEAR(Table1[[#This Row],[Order Date]])</f>
        <v>2016</v>
      </c>
      <c r="B5341" s="8" t="s">
        <v>1161</v>
      </c>
    </row>
    <row r="5342" spans="1:2" x14ac:dyDescent="0.25">
      <c r="A5342" s="7">
        <f>YEAR(Table1[[#This Row],[Order Date]])</f>
        <v>2016</v>
      </c>
      <c r="B5342" s="8" t="s">
        <v>1088</v>
      </c>
    </row>
    <row r="5343" spans="1:2" x14ac:dyDescent="0.25">
      <c r="A5343" s="7">
        <f>YEAR(Table1[[#This Row],[Order Date]])</f>
        <v>2016</v>
      </c>
      <c r="B5343" s="8" t="s">
        <v>1088</v>
      </c>
    </row>
    <row r="5344" spans="1:2" x14ac:dyDescent="0.25">
      <c r="A5344" s="7">
        <f>YEAR(Table1[[#This Row],[Order Date]])</f>
        <v>2016</v>
      </c>
      <c r="B5344" s="8" t="s">
        <v>1088</v>
      </c>
    </row>
    <row r="5345" spans="1:2" x14ac:dyDescent="0.25">
      <c r="A5345" s="7">
        <f>YEAR(Table1[[#This Row],[Order Date]])</f>
        <v>2016</v>
      </c>
      <c r="B5345" s="8" t="s">
        <v>1088</v>
      </c>
    </row>
    <row r="5346" spans="1:2" x14ac:dyDescent="0.25">
      <c r="A5346" s="7">
        <f>YEAR(Table1[[#This Row],[Order Date]])</f>
        <v>2016</v>
      </c>
      <c r="B5346" s="8" t="s">
        <v>1076</v>
      </c>
    </row>
    <row r="5347" spans="1:2" x14ac:dyDescent="0.25">
      <c r="A5347" s="7">
        <f>YEAR(Table1[[#This Row],[Order Date]])</f>
        <v>2016</v>
      </c>
      <c r="B5347" s="8" t="s">
        <v>1076</v>
      </c>
    </row>
    <row r="5348" spans="1:2" x14ac:dyDescent="0.25">
      <c r="A5348" s="7">
        <f>YEAR(Table1[[#This Row],[Order Date]])</f>
        <v>2016</v>
      </c>
      <c r="B5348" s="8" t="s">
        <v>212</v>
      </c>
    </row>
    <row r="5349" spans="1:2" x14ac:dyDescent="0.25">
      <c r="A5349" s="7">
        <f>YEAR(Table1[[#This Row],[Order Date]])</f>
        <v>2016</v>
      </c>
      <c r="B5349" s="8" t="s">
        <v>212</v>
      </c>
    </row>
    <row r="5350" spans="1:2" x14ac:dyDescent="0.25">
      <c r="A5350" s="7">
        <f>YEAR(Table1[[#This Row],[Order Date]])</f>
        <v>2016</v>
      </c>
      <c r="B5350" s="8" t="s">
        <v>978</v>
      </c>
    </row>
    <row r="5351" spans="1:2" x14ac:dyDescent="0.25">
      <c r="A5351" s="7">
        <f>YEAR(Table1[[#This Row],[Order Date]])</f>
        <v>2016</v>
      </c>
      <c r="B5351" s="8" t="s">
        <v>1131</v>
      </c>
    </row>
    <row r="5352" spans="1:2" x14ac:dyDescent="0.25">
      <c r="A5352" s="7">
        <f>YEAR(Table1[[#This Row],[Order Date]])</f>
        <v>2016</v>
      </c>
      <c r="B5352" s="8" t="s">
        <v>1359</v>
      </c>
    </row>
    <row r="5353" spans="1:2" x14ac:dyDescent="0.25">
      <c r="A5353" s="7">
        <f>YEAR(Table1[[#This Row],[Order Date]])</f>
        <v>2016</v>
      </c>
      <c r="B5353" s="8" t="s">
        <v>1359</v>
      </c>
    </row>
    <row r="5354" spans="1:2" x14ac:dyDescent="0.25">
      <c r="A5354" s="7">
        <f>YEAR(Table1[[#This Row],[Order Date]])</f>
        <v>2016</v>
      </c>
      <c r="B5354" s="8" t="s">
        <v>1038</v>
      </c>
    </row>
    <row r="5355" spans="1:2" x14ac:dyDescent="0.25">
      <c r="A5355" s="7">
        <f>YEAR(Table1[[#This Row],[Order Date]])</f>
        <v>2016</v>
      </c>
      <c r="B5355" s="8" t="s">
        <v>2265</v>
      </c>
    </row>
    <row r="5356" spans="1:2" x14ac:dyDescent="0.25">
      <c r="A5356" s="7">
        <f>YEAR(Table1[[#This Row],[Order Date]])</f>
        <v>2016</v>
      </c>
      <c r="B5356" s="8" t="s">
        <v>2265</v>
      </c>
    </row>
    <row r="5357" spans="1:2" x14ac:dyDescent="0.25">
      <c r="A5357" s="7">
        <f>YEAR(Table1[[#This Row],[Order Date]])</f>
        <v>2016</v>
      </c>
      <c r="B5357" s="8" t="s">
        <v>957</v>
      </c>
    </row>
    <row r="5358" spans="1:2" x14ac:dyDescent="0.25">
      <c r="A5358" s="7">
        <f>YEAR(Table1[[#This Row],[Order Date]])</f>
        <v>2016</v>
      </c>
      <c r="B5358" s="8" t="s">
        <v>612</v>
      </c>
    </row>
    <row r="5359" spans="1:2" x14ac:dyDescent="0.25">
      <c r="A5359" s="7">
        <f>YEAR(Table1[[#This Row],[Order Date]])</f>
        <v>2016</v>
      </c>
      <c r="B5359" s="8" t="s">
        <v>612</v>
      </c>
    </row>
    <row r="5360" spans="1:2" x14ac:dyDescent="0.25">
      <c r="A5360" s="7">
        <f>YEAR(Table1[[#This Row],[Order Date]])</f>
        <v>2016</v>
      </c>
      <c r="B5360" s="8" t="s">
        <v>612</v>
      </c>
    </row>
    <row r="5361" spans="1:2" x14ac:dyDescent="0.25">
      <c r="A5361" s="7">
        <f>YEAR(Table1[[#This Row],[Order Date]])</f>
        <v>2016</v>
      </c>
      <c r="B5361" s="8" t="s">
        <v>612</v>
      </c>
    </row>
    <row r="5362" spans="1:2" x14ac:dyDescent="0.25">
      <c r="A5362" s="7">
        <f>YEAR(Table1[[#This Row],[Order Date]])</f>
        <v>2016</v>
      </c>
      <c r="B5362" s="8" t="s">
        <v>612</v>
      </c>
    </row>
    <row r="5363" spans="1:2" x14ac:dyDescent="0.25">
      <c r="A5363" s="7">
        <f>YEAR(Table1[[#This Row],[Order Date]])</f>
        <v>2016</v>
      </c>
      <c r="B5363" s="8" t="s">
        <v>109</v>
      </c>
    </row>
    <row r="5364" spans="1:2" x14ac:dyDescent="0.25">
      <c r="A5364" s="7">
        <f>YEAR(Table1[[#This Row],[Order Date]])</f>
        <v>2016</v>
      </c>
      <c r="B5364" s="8" t="s">
        <v>2242</v>
      </c>
    </row>
    <row r="5365" spans="1:2" x14ac:dyDescent="0.25">
      <c r="A5365" s="7">
        <f>YEAR(Table1[[#This Row],[Order Date]])</f>
        <v>2016</v>
      </c>
      <c r="B5365" s="8" t="s">
        <v>2064</v>
      </c>
    </row>
    <row r="5366" spans="1:2" x14ac:dyDescent="0.25">
      <c r="A5366" s="7">
        <f>YEAR(Table1[[#This Row],[Order Date]])</f>
        <v>2016</v>
      </c>
      <c r="B5366" s="8" t="s">
        <v>1785</v>
      </c>
    </row>
    <row r="5367" spans="1:2" x14ac:dyDescent="0.25">
      <c r="A5367" s="7">
        <f>YEAR(Table1[[#This Row],[Order Date]])</f>
        <v>2016</v>
      </c>
      <c r="B5367" s="8" t="s">
        <v>1785</v>
      </c>
    </row>
    <row r="5368" spans="1:2" x14ac:dyDescent="0.25">
      <c r="A5368" s="7">
        <f>YEAR(Table1[[#This Row],[Order Date]])</f>
        <v>2016</v>
      </c>
      <c r="B5368" s="8" t="s">
        <v>1785</v>
      </c>
    </row>
    <row r="5369" spans="1:2" x14ac:dyDescent="0.25">
      <c r="A5369" s="7">
        <f>YEAR(Table1[[#This Row],[Order Date]])</f>
        <v>2016</v>
      </c>
      <c r="B5369" s="8" t="s">
        <v>1785</v>
      </c>
    </row>
    <row r="5370" spans="1:2" x14ac:dyDescent="0.25">
      <c r="A5370" s="7">
        <f>YEAR(Table1[[#This Row],[Order Date]])</f>
        <v>2016</v>
      </c>
      <c r="B5370" s="8" t="s">
        <v>2550</v>
      </c>
    </row>
    <row r="5371" spans="1:2" x14ac:dyDescent="0.25">
      <c r="A5371" s="7">
        <f>YEAR(Table1[[#This Row],[Order Date]])</f>
        <v>2016</v>
      </c>
      <c r="B5371" s="8" t="s">
        <v>2550</v>
      </c>
    </row>
    <row r="5372" spans="1:2" x14ac:dyDescent="0.25">
      <c r="A5372" s="7">
        <f>YEAR(Table1[[#This Row],[Order Date]])</f>
        <v>2016</v>
      </c>
      <c r="B5372" s="8" t="s">
        <v>2550</v>
      </c>
    </row>
    <row r="5373" spans="1:2" x14ac:dyDescent="0.25">
      <c r="A5373" s="7">
        <f>YEAR(Table1[[#This Row],[Order Date]])</f>
        <v>2016</v>
      </c>
      <c r="B5373" s="8" t="s">
        <v>2550</v>
      </c>
    </row>
    <row r="5374" spans="1:2" x14ac:dyDescent="0.25">
      <c r="A5374" s="7">
        <f>YEAR(Table1[[#This Row],[Order Date]])</f>
        <v>2016</v>
      </c>
      <c r="B5374" s="8" t="s">
        <v>2550</v>
      </c>
    </row>
    <row r="5375" spans="1:2" x14ac:dyDescent="0.25">
      <c r="A5375" s="7">
        <f>YEAR(Table1[[#This Row],[Order Date]])</f>
        <v>2016</v>
      </c>
      <c r="B5375" s="8" t="s">
        <v>2550</v>
      </c>
    </row>
    <row r="5376" spans="1:2" x14ac:dyDescent="0.25">
      <c r="A5376" s="7">
        <f>YEAR(Table1[[#This Row],[Order Date]])</f>
        <v>2016</v>
      </c>
      <c r="B5376" s="8" t="s">
        <v>2435</v>
      </c>
    </row>
    <row r="5377" spans="1:2" x14ac:dyDescent="0.25">
      <c r="A5377" s="7">
        <f>YEAR(Table1[[#This Row],[Order Date]])</f>
        <v>2016</v>
      </c>
      <c r="B5377" s="8" t="s">
        <v>2435</v>
      </c>
    </row>
    <row r="5378" spans="1:2" x14ac:dyDescent="0.25">
      <c r="A5378" s="7">
        <f>YEAR(Table1[[#This Row],[Order Date]])</f>
        <v>2016</v>
      </c>
      <c r="B5378" s="8" t="s">
        <v>1741</v>
      </c>
    </row>
    <row r="5379" spans="1:2" x14ac:dyDescent="0.25">
      <c r="A5379" s="7">
        <f>YEAR(Table1[[#This Row],[Order Date]])</f>
        <v>2016</v>
      </c>
      <c r="B5379" s="8" t="s">
        <v>1064</v>
      </c>
    </row>
    <row r="5380" spans="1:2" x14ac:dyDescent="0.25">
      <c r="A5380" s="7">
        <f>YEAR(Table1[[#This Row],[Order Date]])</f>
        <v>2016</v>
      </c>
      <c r="B5380" s="8" t="s">
        <v>1064</v>
      </c>
    </row>
    <row r="5381" spans="1:2" x14ac:dyDescent="0.25">
      <c r="A5381" s="7">
        <f>YEAR(Table1[[#This Row],[Order Date]])</f>
        <v>2016</v>
      </c>
      <c r="B5381" s="8" t="s">
        <v>2365</v>
      </c>
    </row>
    <row r="5382" spans="1:2" x14ac:dyDescent="0.25">
      <c r="A5382" s="7">
        <f>YEAR(Table1[[#This Row],[Order Date]])</f>
        <v>2016</v>
      </c>
      <c r="B5382" s="8" t="s">
        <v>2365</v>
      </c>
    </row>
    <row r="5383" spans="1:2" x14ac:dyDescent="0.25">
      <c r="A5383" s="7">
        <f>YEAR(Table1[[#This Row],[Order Date]])</f>
        <v>2016</v>
      </c>
      <c r="B5383" s="8" t="s">
        <v>2365</v>
      </c>
    </row>
    <row r="5384" spans="1:2" x14ac:dyDescent="0.25">
      <c r="A5384" s="7">
        <f>YEAR(Table1[[#This Row],[Order Date]])</f>
        <v>2016</v>
      </c>
      <c r="B5384" s="8" t="s">
        <v>1946</v>
      </c>
    </row>
    <row r="5385" spans="1:2" x14ac:dyDescent="0.25">
      <c r="A5385" s="7">
        <f>YEAR(Table1[[#This Row],[Order Date]])</f>
        <v>2016</v>
      </c>
      <c r="B5385" s="8" t="s">
        <v>301</v>
      </c>
    </row>
    <row r="5386" spans="1:2" x14ac:dyDescent="0.25">
      <c r="A5386" s="7">
        <f>YEAR(Table1[[#This Row],[Order Date]])</f>
        <v>2016</v>
      </c>
      <c r="B5386" s="8" t="s">
        <v>301</v>
      </c>
    </row>
    <row r="5387" spans="1:2" x14ac:dyDescent="0.25">
      <c r="A5387" s="7">
        <f>YEAR(Table1[[#This Row],[Order Date]])</f>
        <v>2016</v>
      </c>
      <c r="B5387" s="8" t="s">
        <v>301</v>
      </c>
    </row>
    <row r="5388" spans="1:2" x14ac:dyDescent="0.25">
      <c r="A5388" s="7">
        <f>YEAR(Table1[[#This Row],[Order Date]])</f>
        <v>2016</v>
      </c>
      <c r="B5388" s="8" t="s">
        <v>2253</v>
      </c>
    </row>
    <row r="5389" spans="1:2" x14ac:dyDescent="0.25">
      <c r="A5389" s="7">
        <f>YEAR(Table1[[#This Row],[Order Date]])</f>
        <v>2016</v>
      </c>
      <c r="B5389" s="8" t="s">
        <v>2248</v>
      </c>
    </row>
    <row r="5390" spans="1:2" x14ac:dyDescent="0.25">
      <c r="A5390" s="7">
        <f>YEAR(Table1[[#This Row],[Order Date]])</f>
        <v>2016</v>
      </c>
      <c r="B5390" s="8" t="s">
        <v>583</v>
      </c>
    </row>
    <row r="5391" spans="1:2" x14ac:dyDescent="0.25">
      <c r="A5391" s="7">
        <f>YEAR(Table1[[#This Row],[Order Date]])</f>
        <v>2016</v>
      </c>
      <c r="B5391" s="8" t="s">
        <v>583</v>
      </c>
    </row>
    <row r="5392" spans="1:2" x14ac:dyDescent="0.25">
      <c r="A5392" s="7">
        <f>YEAR(Table1[[#This Row],[Order Date]])</f>
        <v>2016</v>
      </c>
      <c r="B5392" s="8" t="s">
        <v>583</v>
      </c>
    </row>
    <row r="5393" spans="1:2" x14ac:dyDescent="0.25">
      <c r="A5393" s="7">
        <f>YEAR(Table1[[#This Row],[Order Date]])</f>
        <v>2016</v>
      </c>
      <c r="B5393" s="8" t="s">
        <v>583</v>
      </c>
    </row>
    <row r="5394" spans="1:2" x14ac:dyDescent="0.25">
      <c r="A5394" s="7">
        <f>YEAR(Table1[[#This Row],[Order Date]])</f>
        <v>2016</v>
      </c>
      <c r="B5394" s="8" t="s">
        <v>1546</v>
      </c>
    </row>
    <row r="5395" spans="1:2" x14ac:dyDescent="0.25">
      <c r="A5395" s="7">
        <f>YEAR(Table1[[#This Row],[Order Date]])</f>
        <v>2016</v>
      </c>
      <c r="B5395" s="8" t="s">
        <v>1546</v>
      </c>
    </row>
    <row r="5396" spans="1:2" x14ac:dyDescent="0.25">
      <c r="A5396" s="7">
        <f>YEAR(Table1[[#This Row],[Order Date]])</f>
        <v>2016</v>
      </c>
      <c r="B5396" s="8" t="s">
        <v>1546</v>
      </c>
    </row>
    <row r="5397" spans="1:2" x14ac:dyDescent="0.25">
      <c r="A5397" s="7">
        <f>YEAR(Table1[[#This Row],[Order Date]])</f>
        <v>2016</v>
      </c>
      <c r="B5397" s="8" t="s">
        <v>1546</v>
      </c>
    </row>
    <row r="5398" spans="1:2" x14ac:dyDescent="0.25">
      <c r="A5398" s="7">
        <f>YEAR(Table1[[#This Row],[Order Date]])</f>
        <v>2016</v>
      </c>
      <c r="B5398" s="8" t="s">
        <v>1546</v>
      </c>
    </row>
    <row r="5399" spans="1:2" x14ac:dyDescent="0.25">
      <c r="A5399" s="7">
        <f>YEAR(Table1[[#This Row],[Order Date]])</f>
        <v>2016</v>
      </c>
      <c r="B5399" s="8" t="s">
        <v>376</v>
      </c>
    </row>
    <row r="5400" spans="1:2" x14ac:dyDescent="0.25">
      <c r="A5400" s="7">
        <f>YEAR(Table1[[#This Row],[Order Date]])</f>
        <v>2016</v>
      </c>
      <c r="B5400" s="8" t="s">
        <v>376</v>
      </c>
    </row>
    <row r="5401" spans="1:2" x14ac:dyDescent="0.25">
      <c r="A5401" s="7">
        <f>YEAR(Table1[[#This Row],[Order Date]])</f>
        <v>2016</v>
      </c>
      <c r="B5401" s="8" t="s">
        <v>2021</v>
      </c>
    </row>
    <row r="5402" spans="1:2" x14ac:dyDescent="0.25">
      <c r="A5402" s="7">
        <f>YEAR(Table1[[#This Row],[Order Date]])</f>
        <v>2016</v>
      </c>
      <c r="B5402" s="8" t="s">
        <v>2253</v>
      </c>
    </row>
    <row r="5403" spans="1:2" x14ac:dyDescent="0.25">
      <c r="A5403" s="7">
        <f>YEAR(Table1[[#This Row],[Order Date]])</f>
        <v>2016</v>
      </c>
      <c r="B5403" s="8" t="s">
        <v>2253</v>
      </c>
    </row>
    <row r="5404" spans="1:2" x14ac:dyDescent="0.25">
      <c r="A5404" s="7">
        <f>YEAR(Table1[[#This Row],[Order Date]])</f>
        <v>2016</v>
      </c>
      <c r="B5404" s="8" t="s">
        <v>2253</v>
      </c>
    </row>
    <row r="5405" spans="1:2" x14ac:dyDescent="0.25">
      <c r="A5405" s="7">
        <f>YEAR(Table1[[#This Row],[Order Date]])</f>
        <v>2016</v>
      </c>
      <c r="B5405" s="8" t="s">
        <v>2253</v>
      </c>
    </row>
    <row r="5406" spans="1:2" x14ac:dyDescent="0.25">
      <c r="A5406" s="7">
        <f>YEAR(Table1[[#This Row],[Order Date]])</f>
        <v>2016</v>
      </c>
      <c r="B5406" s="8" t="s">
        <v>2253</v>
      </c>
    </row>
    <row r="5407" spans="1:2" x14ac:dyDescent="0.25">
      <c r="A5407" s="7">
        <f>YEAR(Table1[[#This Row],[Order Date]])</f>
        <v>2016</v>
      </c>
      <c r="B5407" s="8" t="s">
        <v>2518</v>
      </c>
    </row>
    <row r="5408" spans="1:2" x14ac:dyDescent="0.25">
      <c r="A5408" s="7">
        <f>YEAR(Table1[[#This Row],[Order Date]])</f>
        <v>2016</v>
      </c>
      <c r="B5408" s="8" t="s">
        <v>291</v>
      </c>
    </row>
    <row r="5409" spans="1:2" x14ac:dyDescent="0.25">
      <c r="A5409" s="7">
        <f>YEAR(Table1[[#This Row],[Order Date]])</f>
        <v>2016</v>
      </c>
      <c r="B5409" s="8" t="s">
        <v>291</v>
      </c>
    </row>
    <row r="5410" spans="1:2" x14ac:dyDescent="0.25">
      <c r="A5410" s="7">
        <f>YEAR(Table1[[#This Row],[Order Date]])</f>
        <v>2016</v>
      </c>
      <c r="B5410" s="8" t="s">
        <v>291</v>
      </c>
    </row>
    <row r="5411" spans="1:2" x14ac:dyDescent="0.25">
      <c r="A5411" s="7">
        <f>YEAR(Table1[[#This Row],[Order Date]])</f>
        <v>2016</v>
      </c>
      <c r="B5411" s="8" t="s">
        <v>635</v>
      </c>
    </row>
    <row r="5412" spans="1:2" x14ac:dyDescent="0.25">
      <c r="A5412" s="7">
        <f>YEAR(Table1[[#This Row],[Order Date]])</f>
        <v>2016</v>
      </c>
      <c r="B5412" s="8" t="s">
        <v>635</v>
      </c>
    </row>
    <row r="5413" spans="1:2" x14ac:dyDescent="0.25">
      <c r="A5413" s="7">
        <f>YEAR(Table1[[#This Row],[Order Date]])</f>
        <v>2016</v>
      </c>
      <c r="B5413" s="8" t="s">
        <v>635</v>
      </c>
    </row>
    <row r="5414" spans="1:2" x14ac:dyDescent="0.25">
      <c r="A5414" s="7">
        <f>YEAR(Table1[[#This Row],[Order Date]])</f>
        <v>2016</v>
      </c>
      <c r="B5414" s="8" t="s">
        <v>635</v>
      </c>
    </row>
    <row r="5415" spans="1:2" x14ac:dyDescent="0.25">
      <c r="A5415" s="7">
        <f>YEAR(Table1[[#This Row],[Order Date]])</f>
        <v>2016</v>
      </c>
      <c r="B5415" s="8" t="s">
        <v>1320</v>
      </c>
    </row>
    <row r="5416" spans="1:2" x14ac:dyDescent="0.25">
      <c r="A5416" s="7">
        <f>YEAR(Table1[[#This Row],[Order Date]])</f>
        <v>2016</v>
      </c>
      <c r="B5416" s="8" t="s">
        <v>1320</v>
      </c>
    </row>
    <row r="5417" spans="1:2" x14ac:dyDescent="0.25">
      <c r="A5417" s="7">
        <f>YEAR(Table1[[#This Row],[Order Date]])</f>
        <v>2016</v>
      </c>
      <c r="B5417" s="8" t="s">
        <v>1320</v>
      </c>
    </row>
    <row r="5418" spans="1:2" x14ac:dyDescent="0.25">
      <c r="A5418" s="7">
        <f>YEAR(Table1[[#This Row],[Order Date]])</f>
        <v>2016</v>
      </c>
      <c r="B5418" s="8" t="s">
        <v>1320</v>
      </c>
    </row>
    <row r="5419" spans="1:2" x14ac:dyDescent="0.25">
      <c r="A5419" s="7">
        <f>YEAR(Table1[[#This Row],[Order Date]])</f>
        <v>2016</v>
      </c>
      <c r="B5419" s="8" t="s">
        <v>1320</v>
      </c>
    </row>
    <row r="5420" spans="1:2" x14ac:dyDescent="0.25">
      <c r="A5420" s="7">
        <f>YEAR(Table1[[#This Row],[Order Date]])</f>
        <v>2016</v>
      </c>
      <c r="B5420" s="8" t="s">
        <v>1320</v>
      </c>
    </row>
    <row r="5421" spans="1:2" x14ac:dyDescent="0.25">
      <c r="A5421" s="7">
        <f>YEAR(Table1[[#This Row],[Order Date]])</f>
        <v>2016</v>
      </c>
      <c r="B5421" s="8" t="s">
        <v>562</v>
      </c>
    </row>
    <row r="5422" spans="1:2" x14ac:dyDescent="0.25">
      <c r="A5422" s="7">
        <f>YEAR(Table1[[#This Row],[Order Date]])</f>
        <v>2016</v>
      </c>
      <c r="B5422" s="8" t="s">
        <v>1598</v>
      </c>
    </row>
    <row r="5423" spans="1:2" x14ac:dyDescent="0.25">
      <c r="A5423" s="7">
        <f>YEAR(Table1[[#This Row],[Order Date]])</f>
        <v>2016</v>
      </c>
      <c r="B5423" s="8" t="s">
        <v>1598</v>
      </c>
    </row>
    <row r="5424" spans="1:2" x14ac:dyDescent="0.25">
      <c r="A5424" s="7">
        <f>YEAR(Table1[[#This Row],[Order Date]])</f>
        <v>2016</v>
      </c>
      <c r="B5424" s="8" t="s">
        <v>1067</v>
      </c>
    </row>
    <row r="5425" spans="1:2" x14ac:dyDescent="0.25">
      <c r="A5425" s="7">
        <f>YEAR(Table1[[#This Row],[Order Date]])</f>
        <v>2016</v>
      </c>
      <c r="B5425" s="8" t="s">
        <v>1067</v>
      </c>
    </row>
    <row r="5426" spans="1:2" x14ac:dyDescent="0.25">
      <c r="A5426" s="7">
        <f>YEAR(Table1[[#This Row],[Order Date]])</f>
        <v>2016</v>
      </c>
      <c r="B5426" s="8" t="s">
        <v>1223</v>
      </c>
    </row>
    <row r="5427" spans="1:2" x14ac:dyDescent="0.25">
      <c r="A5427" s="7">
        <f>YEAR(Table1[[#This Row],[Order Date]])</f>
        <v>2016</v>
      </c>
      <c r="B5427" s="8" t="s">
        <v>1751</v>
      </c>
    </row>
    <row r="5428" spans="1:2" x14ac:dyDescent="0.25">
      <c r="A5428" s="7">
        <f>YEAR(Table1[[#This Row],[Order Date]])</f>
        <v>2016</v>
      </c>
      <c r="B5428" s="8" t="s">
        <v>1751</v>
      </c>
    </row>
    <row r="5429" spans="1:2" x14ac:dyDescent="0.25">
      <c r="A5429" s="7">
        <f>YEAR(Table1[[#This Row],[Order Date]])</f>
        <v>2016</v>
      </c>
      <c r="B5429" s="8" t="s">
        <v>1751</v>
      </c>
    </row>
    <row r="5430" spans="1:2" x14ac:dyDescent="0.25">
      <c r="A5430" s="7">
        <f>YEAR(Table1[[#This Row],[Order Date]])</f>
        <v>2016</v>
      </c>
      <c r="B5430" s="8" t="s">
        <v>1282</v>
      </c>
    </row>
    <row r="5431" spans="1:2" x14ac:dyDescent="0.25">
      <c r="A5431" s="7">
        <f>YEAR(Table1[[#This Row],[Order Date]])</f>
        <v>2016</v>
      </c>
      <c r="B5431" s="8" t="s">
        <v>1173</v>
      </c>
    </row>
    <row r="5432" spans="1:2" x14ac:dyDescent="0.25">
      <c r="A5432" s="7">
        <f>YEAR(Table1[[#This Row],[Order Date]])</f>
        <v>2016</v>
      </c>
      <c r="B5432" s="8" t="s">
        <v>1173</v>
      </c>
    </row>
    <row r="5433" spans="1:2" x14ac:dyDescent="0.25">
      <c r="A5433" s="7">
        <f>YEAR(Table1[[#This Row],[Order Date]])</f>
        <v>2016</v>
      </c>
      <c r="B5433" s="8" t="s">
        <v>1173</v>
      </c>
    </row>
    <row r="5434" spans="1:2" x14ac:dyDescent="0.25">
      <c r="A5434" s="7">
        <f>YEAR(Table1[[#This Row],[Order Date]])</f>
        <v>2016</v>
      </c>
      <c r="B5434" s="8" t="s">
        <v>1173</v>
      </c>
    </row>
    <row r="5435" spans="1:2" x14ac:dyDescent="0.25">
      <c r="A5435" s="7">
        <f>YEAR(Table1[[#This Row],[Order Date]])</f>
        <v>2016</v>
      </c>
      <c r="B5435" s="8" t="s">
        <v>1173</v>
      </c>
    </row>
    <row r="5436" spans="1:2" x14ac:dyDescent="0.25">
      <c r="A5436" s="7">
        <f>YEAR(Table1[[#This Row],[Order Date]])</f>
        <v>2016</v>
      </c>
      <c r="B5436" s="8" t="s">
        <v>1173</v>
      </c>
    </row>
    <row r="5437" spans="1:2" x14ac:dyDescent="0.25">
      <c r="A5437" s="7">
        <f>YEAR(Table1[[#This Row],[Order Date]])</f>
        <v>2016</v>
      </c>
      <c r="B5437" s="8" t="s">
        <v>1945</v>
      </c>
    </row>
    <row r="5438" spans="1:2" x14ac:dyDescent="0.25">
      <c r="A5438" s="7">
        <f>YEAR(Table1[[#This Row],[Order Date]])</f>
        <v>2016</v>
      </c>
      <c r="B5438" s="8" t="s">
        <v>1513</v>
      </c>
    </row>
    <row r="5439" spans="1:2" x14ac:dyDescent="0.25">
      <c r="A5439" s="7">
        <f>YEAR(Table1[[#This Row],[Order Date]])</f>
        <v>2016</v>
      </c>
      <c r="B5439" s="8" t="s">
        <v>1513</v>
      </c>
    </row>
    <row r="5440" spans="1:2" x14ac:dyDescent="0.25">
      <c r="A5440" s="7">
        <f>YEAR(Table1[[#This Row],[Order Date]])</f>
        <v>2016</v>
      </c>
      <c r="B5440" s="8" t="s">
        <v>1234</v>
      </c>
    </row>
    <row r="5441" spans="1:2" x14ac:dyDescent="0.25">
      <c r="A5441" s="7">
        <f>YEAR(Table1[[#This Row],[Order Date]])</f>
        <v>2016</v>
      </c>
      <c r="B5441" s="8" t="s">
        <v>1234</v>
      </c>
    </row>
    <row r="5442" spans="1:2" x14ac:dyDescent="0.25">
      <c r="A5442" s="7">
        <f>YEAR(Table1[[#This Row],[Order Date]])</f>
        <v>2016</v>
      </c>
      <c r="B5442" s="8" t="s">
        <v>1079</v>
      </c>
    </row>
    <row r="5443" spans="1:2" x14ac:dyDescent="0.25">
      <c r="A5443" s="7">
        <f>YEAR(Table1[[#This Row],[Order Date]])</f>
        <v>2016</v>
      </c>
      <c r="B5443" s="8" t="s">
        <v>1079</v>
      </c>
    </row>
    <row r="5444" spans="1:2" x14ac:dyDescent="0.25">
      <c r="A5444" s="7">
        <f>YEAR(Table1[[#This Row],[Order Date]])</f>
        <v>2016</v>
      </c>
      <c r="B5444" s="8" t="s">
        <v>1079</v>
      </c>
    </row>
    <row r="5445" spans="1:2" x14ac:dyDescent="0.25">
      <c r="A5445" s="7">
        <f>YEAR(Table1[[#This Row],[Order Date]])</f>
        <v>2016</v>
      </c>
      <c r="B5445" s="8" t="s">
        <v>1079</v>
      </c>
    </row>
    <row r="5446" spans="1:2" x14ac:dyDescent="0.25">
      <c r="A5446" s="7">
        <f>YEAR(Table1[[#This Row],[Order Date]])</f>
        <v>2016</v>
      </c>
      <c r="B5446" s="8" t="s">
        <v>1079</v>
      </c>
    </row>
    <row r="5447" spans="1:2" x14ac:dyDescent="0.25">
      <c r="A5447" s="7">
        <f>YEAR(Table1[[#This Row],[Order Date]])</f>
        <v>2016</v>
      </c>
      <c r="B5447" s="8" t="s">
        <v>1079</v>
      </c>
    </row>
    <row r="5448" spans="1:2" x14ac:dyDescent="0.25">
      <c r="A5448" s="7">
        <f>YEAR(Table1[[#This Row],[Order Date]])</f>
        <v>2016</v>
      </c>
      <c r="B5448" s="8" t="s">
        <v>446</v>
      </c>
    </row>
    <row r="5449" spans="1:2" x14ac:dyDescent="0.25">
      <c r="A5449" s="7">
        <f>YEAR(Table1[[#This Row],[Order Date]])</f>
        <v>2016</v>
      </c>
      <c r="B5449" s="8" t="s">
        <v>446</v>
      </c>
    </row>
    <row r="5450" spans="1:2" x14ac:dyDescent="0.25">
      <c r="A5450" s="7">
        <f>YEAR(Table1[[#This Row],[Order Date]])</f>
        <v>2016</v>
      </c>
      <c r="B5450" s="8" t="s">
        <v>1547</v>
      </c>
    </row>
    <row r="5451" spans="1:2" x14ac:dyDescent="0.25">
      <c r="A5451" s="7">
        <f>YEAR(Table1[[#This Row],[Order Date]])</f>
        <v>2016</v>
      </c>
      <c r="B5451" s="8" t="s">
        <v>791</v>
      </c>
    </row>
    <row r="5452" spans="1:2" x14ac:dyDescent="0.25">
      <c r="A5452" s="7">
        <f>YEAR(Table1[[#This Row],[Order Date]])</f>
        <v>2016</v>
      </c>
      <c r="B5452" s="8" t="s">
        <v>285</v>
      </c>
    </row>
    <row r="5453" spans="1:2" x14ac:dyDescent="0.25">
      <c r="A5453" s="7">
        <f>YEAR(Table1[[#This Row],[Order Date]])</f>
        <v>2016</v>
      </c>
      <c r="B5453" s="8" t="s">
        <v>1937</v>
      </c>
    </row>
    <row r="5454" spans="1:2" x14ac:dyDescent="0.25">
      <c r="A5454" s="7">
        <f>YEAR(Table1[[#This Row],[Order Date]])</f>
        <v>2016</v>
      </c>
      <c r="B5454" s="8" t="s">
        <v>1776</v>
      </c>
    </row>
    <row r="5455" spans="1:2" x14ac:dyDescent="0.25">
      <c r="A5455" s="7">
        <f>YEAR(Table1[[#This Row],[Order Date]])</f>
        <v>2016</v>
      </c>
      <c r="B5455" s="8" t="s">
        <v>722</v>
      </c>
    </row>
    <row r="5456" spans="1:2" x14ac:dyDescent="0.25">
      <c r="A5456" s="7">
        <f>YEAR(Table1[[#This Row],[Order Date]])</f>
        <v>2016</v>
      </c>
      <c r="B5456" s="8" t="s">
        <v>722</v>
      </c>
    </row>
    <row r="5457" spans="1:2" x14ac:dyDescent="0.25">
      <c r="A5457" s="7">
        <f>YEAR(Table1[[#This Row],[Order Date]])</f>
        <v>2016</v>
      </c>
      <c r="B5457" s="8" t="s">
        <v>722</v>
      </c>
    </row>
    <row r="5458" spans="1:2" x14ac:dyDescent="0.25">
      <c r="A5458" s="7">
        <f>YEAR(Table1[[#This Row],[Order Date]])</f>
        <v>2016</v>
      </c>
      <c r="B5458" s="8" t="s">
        <v>722</v>
      </c>
    </row>
    <row r="5459" spans="1:2" x14ac:dyDescent="0.25">
      <c r="A5459" s="7">
        <f>YEAR(Table1[[#This Row],[Order Date]])</f>
        <v>2016</v>
      </c>
      <c r="B5459" s="8" t="s">
        <v>2503</v>
      </c>
    </row>
    <row r="5460" spans="1:2" x14ac:dyDescent="0.25">
      <c r="A5460" s="7">
        <f>YEAR(Table1[[#This Row],[Order Date]])</f>
        <v>2016</v>
      </c>
      <c r="B5460" s="8" t="s">
        <v>2380</v>
      </c>
    </row>
    <row r="5461" spans="1:2" x14ac:dyDescent="0.25">
      <c r="A5461" s="7">
        <f>YEAR(Table1[[#This Row],[Order Date]])</f>
        <v>2016</v>
      </c>
      <c r="B5461" s="8" t="s">
        <v>1042</v>
      </c>
    </row>
    <row r="5462" spans="1:2" x14ac:dyDescent="0.25">
      <c r="A5462" s="7">
        <f>YEAR(Table1[[#This Row],[Order Date]])</f>
        <v>2016</v>
      </c>
      <c r="B5462" s="8" t="s">
        <v>1042</v>
      </c>
    </row>
    <row r="5463" spans="1:2" x14ac:dyDescent="0.25">
      <c r="A5463" s="7">
        <f>YEAR(Table1[[#This Row],[Order Date]])</f>
        <v>2016</v>
      </c>
      <c r="B5463" s="8" t="s">
        <v>394</v>
      </c>
    </row>
    <row r="5464" spans="1:2" x14ac:dyDescent="0.25">
      <c r="A5464" s="7">
        <f>YEAR(Table1[[#This Row],[Order Date]])</f>
        <v>2016</v>
      </c>
      <c r="B5464" s="8" t="s">
        <v>394</v>
      </c>
    </row>
    <row r="5465" spans="1:2" x14ac:dyDescent="0.25">
      <c r="A5465" s="7">
        <f>YEAR(Table1[[#This Row],[Order Date]])</f>
        <v>2016</v>
      </c>
      <c r="B5465" s="8" t="s">
        <v>394</v>
      </c>
    </row>
    <row r="5466" spans="1:2" x14ac:dyDescent="0.25">
      <c r="A5466" s="7">
        <f>YEAR(Table1[[#This Row],[Order Date]])</f>
        <v>2016</v>
      </c>
      <c r="B5466" s="8" t="s">
        <v>85</v>
      </c>
    </row>
    <row r="5467" spans="1:2" x14ac:dyDescent="0.25">
      <c r="A5467" s="7">
        <f>YEAR(Table1[[#This Row],[Order Date]])</f>
        <v>2016</v>
      </c>
      <c r="B5467" s="8" t="s">
        <v>85</v>
      </c>
    </row>
    <row r="5468" spans="1:2" x14ac:dyDescent="0.25">
      <c r="A5468" s="7">
        <f>YEAR(Table1[[#This Row],[Order Date]])</f>
        <v>2016</v>
      </c>
      <c r="B5468" s="8" t="s">
        <v>85</v>
      </c>
    </row>
    <row r="5469" spans="1:2" x14ac:dyDescent="0.25">
      <c r="A5469" s="7">
        <f>YEAR(Table1[[#This Row],[Order Date]])</f>
        <v>2016</v>
      </c>
      <c r="B5469" s="8" t="s">
        <v>861</v>
      </c>
    </row>
    <row r="5470" spans="1:2" x14ac:dyDescent="0.25">
      <c r="A5470" s="7">
        <f>YEAR(Table1[[#This Row],[Order Date]])</f>
        <v>2016</v>
      </c>
      <c r="B5470" s="8" t="s">
        <v>861</v>
      </c>
    </row>
    <row r="5471" spans="1:2" x14ac:dyDescent="0.25">
      <c r="A5471" s="7">
        <f>YEAR(Table1[[#This Row],[Order Date]])</f>
        <v>2016</v>
      </c>
      <c r="B5471" s="8" t="s">
        <v>861</v>
      </c>
    </row>
    <row r="5472" spans="1:2" x14ac:dyDescent="0.25">
      <c r="A5472" s="7">
        <f>YEAR(Table1[[#This Row],[Order Date]])</f>
        <v>2016</v>
      </c>
      <c r="B5472" s="8" t="s">
        <v>861</v>
      </c>
    </row>
    <row r="5473" spans="1:2" x14ac:dyDescent="0.25">
      <c r="A5473" s="7">
        <f>YEAR(Table1[[#This Row],[Order Date]])</f>
        <v>2016</v>
      </c>
      <c r="B5473" s="8" t="s">
        <v>468</v>
      </c>
    </row>
    <row r="5474" spans="1:2" x14ac:dyDescent="0.25">
      <c r="A5474" s="7">
        <f>YEAR(Table1[[#This Row],[Order Date]])</f>
        <v>2016</v>
      </c>
      <c r="B5474" s="8" t="s">
        <v>22</v>
      </c>
    </row>
    <row r="5475" spans="1:2" x14ac:dyDescent="0.25">
      <c r="A5475" s="7">
        <f>YEAR(Table1[[#This Row],[Order Date]])</f>
        <v>2016</v>
      </c>
      <c r="B5475" s="8" t="s">
        <v>22</v>
      </c>
    </row>
    <row r="5476" spans="1:2" x14ac:dyDescent="0.25">
      <c r="A5476" s="7">
        <f>YEAR(Table1[[#This Row],[Order Date]])</f>
        <v>2016</v>
      </c>
      <c r="B5476" s="8" t="s">
        <v>1145</v>
      </c>
    </row>
    <row r="5477" spans="1:2" x14ac:dyDescent="0.25">
      <c r="A5477" s="7">
        <f>YEAR(Table1[[#This Row],[Order Date]])</f>
        <v>2016</v>
      </c>
      <c r="B5477" s="8" t="s">
        <v>125</v>
      </c>
    </row>
    <row r="5478" spans="1:2" x14ac:dyDescent="0.25">
      <c r="A5478" s="7">
        <f>YEAR(Table1[[#This Row],[Order Date]])</f>
        <v>2016</v>
      </c>
      <c r="B5478" s="8" t="s">
        <v>125</v>
      </c>
    </row>
    <row r="5479" spans="1:2" x14ac:dyDescent="0.25">
      <c r="A5479" s="7">
        <f>YEAR(Table1[[#This Row],[Order Date]])</f>
        <v>2016</v>
      </c>
      <c r="B5479" s="8" t="s">
        <v>387</v>
      </c>
    </row>
    <row r="5480" spans="1:2" x14ac:dyDescent="0.25">
      <c r="A5480" s="7">
        <f>YEAR(Table1[[#This Row],[Order Date]])</f>
        <v>2016</v>
      </c>
      <c r="B5480" s="8" t="s">
        <v>1593</v>
      </c>
    </row>
    <row r="5481" spans="1:2" x14ac:dyDescent="0.25">
      <c r="A5481" s="7">
        <f>YEAR(Table1[[#This Row],[Order Date]])</f>
        <v>2016</v>
      </c>
      <c r="B5481" s="8" t="s">
        <v>1593</v>
      </c>
    </row>
    <row r="5482" spans="1:2" x14ac:dyDescent="0.25">
      <c r="A5482" s="7">
        <f>YEAR(Table1[[#This Row],[Order Date]])</f>
        <v>2016</v>
      </c>
      <c r="B5482" s="8" t="s">
        <v>1593</v>
      </c>
    </row>
    <row r="5483" spans="1:2" x14ac:dyDescent="0.25">
      <c r="A5483" s="7">
        <f>YEAR(Table1[[#This Row],[Order Date]])</f>
        <v>2016</v>
      </c>
      <c r="B5483" s="8" t="s">
        <v>1593</v>
      </c>
    </row>
    <row r="5484" spans="1:2" x14ac:dyDescent="0.25">
      <c r="A5484" s="7">
        <f>YEAR(Table1[[#This Row],[Order Date]])</f>
        <v>2016</v>
      </c>
      <c r="B5484" s="8" t="s">
        <v>1593</v>
      </c>
    </row>
    <row r="5485" spans="1:2" x14ac:dyDescent="0.25">
      <c r="A5485" s="7">
        <f>YEAR(Table1[[#This Row],[Order Date]])</f>
        <v>2016</v>
      </c>
      <c r="B5485" s="8" t="s">
        <v>1593</v>
      </c>
    </row>
    <row r="5486" spans="1:2" x14ac:dyDescent="0.25">
      <c r="A5486" s="7">
        <f>YEAR(Table1[[#This Row],[Order Date]])</f>
        <v>2016</v>
      </c>
      <c r="B5486" s="8" t="s">
        <v>1727</v>
      </c>
    </row>
    <row r="5487" spans="1:2" x14ac:dyDescent="0.25">
      <c r="A5487" s="7">
        <f>YEAR(Table1[[#This Row],[Order Date]])</f>
        <v>2016</v>
      </c>
      <c r="B5487" s="8" t="s">
        <v>2174</v>
      </c>
    </row>
    <row r="5488" spans="1:2" x14ac:dyDescent="0.25">
      <c r="A5488" s="7">
        <f>YEAR(Table1[[#This Row],[Order Date]])</f>
        <v>2016</v>
      </c>
      <c r="B5488" s="8" t="s">
        <v>891</v>
      </c>
    </row>
    <row r="5489" spans="1:2" x14ac:dyDescent="0.25">
      <c r="A5489" s="7">
        <f>YEAR(Table1[[#This Row],[Order Date]])</f>
        <v>2016</v>
      </c>
      <c r="B5489" s="8" t="s">
        <v>197</v>
      </c>
    </row>
    <row r="5490" spans="1:2" x14ac:dyDescent="0.25">
      <c r="A5490" s="7">
        <f>YEAR(Table1[[#This Row],[Order Date]])</f>
        <v>2016</v>
      </c>
      <c r="B5490" s="8" t="s">
        <v>148</v>
      </c>
    </row>
    <row r="5491" spans="1:2" x14ac:dyDescent="0.25">
      <c r="A5491" s="7">
        <f>YEAR(Table1[[#This Row],[Order Date]])</f>
        <v>2016</v>
      </c>
      <c r="B5491" s="8" t="s">
        <v>1303</v>
      </c>
    </row>
    <row r="5492" spans="1:2" x14ac:dyDescent="0.25">
      <c r="A5492" s="7">
        <f>YEAR(Table1[[#This Row],[Order Date]])</f>
        <v>2016</v>
      </c>
      <c r="B5492" s="8" t="s">
        <v>1303</v>
      </c>
    </row>
    <row r="5493" spans="1:2" x14ac:dyDescent="0.25">
      <c r="A5493" s="7">
        <f>YEAR(Table1[[#This Row],[Order Date]])</f>
        <v>2016</v>
      </c>
      <c r="B5493" s="8" t="s">
        <v>1303</v>
      </c>
    </row>
    <row r="5494" spans="1:2" x14ac:dyDescent="0.25">
      <c r="A5494" s="7">
        <f>YEAR(Table1[[#This Row],[Order Date]])</f>
        <v>2016</v>
      </c>
      <c r="B5494" s="8" t="s">
        <v>1303</v>
      </c>
    </row>
    <row r="5495" spans="1:2" x14ac:dyDescent="0.25">
      <c r="A5495" s="7">
        <f>YEAR(Table1[[#This Row],[Order Date]])</f>
        <v>2016</v>
      </c>
      <c r="B5495" s="8" t="s">
        <v>925</v>
      </c>
    </row>
    <row r="5496" spans="1:2" x14ac:dyDescent="0.25">
      <c r="A5496" s="7">
        <f>YEAR(Table1[[#This Row],[Order Date]])</f>
        <v>2016</v>
      </c>
      <c r="B5496" s="8" t="s">
        <v>925</v>
      </c>
    </row>
    <row r="5497" spans="1:2" x14ac:dyDescent="0.25">
      <c r="A5497" s="7">
        <f>YEAR(Table1[[#This Row],[Order Date]])</f>
        <v>2016</v>
      </c>
      <c r="B5497" s="8" t="s">
        <v>1102</v>
      </c>
    </row>
    <row r="5498" spans="1:2" x14ac:dyDescent="0.25">
      <c r="A5498" s="7">
        <f>YEAR(Table1[[#This Row],[Order Date]])</f>
        <v>2016</v>
      </c>
      <c r="B5498" s="8" t="s">
        <v>1102</v>
      </c>
    </row>
    <row r="5499" spans="1:2" x14ac:dyDescent="0.25">
      <c r="A5499" s="7">
        <f>YEAR(Table1[[#This Row],[Order Date]])</f>
        <v>2016</v>
      </c>
      <c r="B5499" s="8" t="s">
        <v>1102</v>
      </c>
    </row>
    <row r="5500" spans="1:2" x14ac:dyDescent="0.25">
      <c r="A5500" s="7">
        <f>YEAR(Table1[[#This Row],[Order Date]])</f>
        <v>2016</v>
      </c>
      <c r="B5500" s="8" t="s">
        <v>912</v>
      </c>
    </row>
    <row r="5501" spans="1:2" x14ac:dyDescent="0.25">
      <c r="A5501" s="7">
        <f>YEAR(Table1[[#This Row],[Order Date]])</f>
        <v>2016</v>
      </c>
      <c r="B5501" s="8" t="s">
        <v>912</v>
      </c>
    </row>
    <row r="5502" spans="1:2" x14ac:dyDescent="0.25">
      <c r="A5502" s="7">
        <f>YEAR(Table1[[#This Row],[Order Date]])</f>
        <v>2016</v>
      </c>
      <c r="B5502" s="8" t="s">
        <v>912</v>
      </c>
    </row>
    <row r="5503" spans="1:2" x14ac:dyDescent="0.25">
      <c r="A5503" s="7">
        <f>YEAR(Table1[[#This Row],[Order Date]])</f>
        <v>2016</v>
      </c>
      <c r="B5503" s="8" t="s">
        <v>107</v>
      </c>
    </row>
    <row r="5504" spans="1:2" x14ac:dyDescent="0.25">
      <c r="A5504" s="7">
        <f>YEAR(Table1[[#This Row],[Order Date]])</f>
        <v>2016</v>
      </c>
      <c r="B5504" s="8" t="s">
        <v>1279</v>
      </c>
    </row>
    <row r="5505" spans="1:2" x14ac:dyDescent="0.25">
      <c r="A5505" s="7">
        <f>YEAR(Table1[[#This Row],[Order Date]])</f>
        <v>2016</v>
      </c>
      <c r="B5505" s="8" t="s">
        <v>77</v>
      </c>
    </row>
    <row r="5506" spans="1:2" x14ac:dyDescent="0.25">
      <c r="A5506" s="7">
        <f>YEAR(Table1[[#This Row],[Order Date]])</f>
        <v>2016</v>
      </c>
      <c r="B5506" s="8" t="s">
        <v>77</v>
      </c>
    </row>
    <row r="5507" spans="1:2" x14ac:dyDescent="0.25">
      <c r="A5507" s="7">
        <f>YEAR(Table1[[#This Row],[Order Date]])</f>
        <v>2016</v>
      </c>
      <c r="B5507" s="8" t="s">
        <v>2381</v>
      </c>
    </row>
    <row r="5508" spans="1:2" x14ac:dyDescent="0.25">
      <c r="A5508" s="7">
        <f>YEAR(Table1[[#This Row],[Order Date]])</f>
        <v>2016</v>
      </c>
      <c r="B5508" s="8" t="s">
        <v>1571</v>
      </c>
    </row>
    <row r="5509" spans="1:2" x14ac:dyDescent="0.25">
      <c r="A5509" s="7">
        <f>YEAR(Table1[[#This Row],[Order Date]])</f>
        <v>2016</v>
      </c>
      <c r="B5509" s="8" t="s">
        <v>1571</v>
      </c>
    </row>
    <row r="5510" spans="1:2" x14ac:dyDescent="0.25">
      <c r="A5510" s="7">
        <f>YEAR(Table1[[#This Row],[Order Date]])</f>
        <v>2016</v>
      </c>
      <c r="B5510" s="8" t="s">
        <v>1571</v>
      </c>
    </row>
    <row r="5511" spans="1:2" x14ac:dyDescent="0.25">
      <c r="A5511" s="7">
        <f>YEAR(Table1[[#This Row],[Order Date]])</f>
        <v>2016</v>
      </c>
      <c r="B5511" s="8" t="s">
        <v>1741</v>
      </c>
    </row>
    <row r="5512" spans="1:2" x14ac:dyDescent="0.25">
      <c r="A5512" s="7">
        <f>YEAR(Table1[[#This Row],[Order Date]])</f>
        <v>2016</v>
      </c>
      <c r="B5512" s="8" t="s">
        <v>1968</v>
      </c>
    </row>
    <row r="5513" spans="1:2" x14ac:dyDescent="0.25">
      <c r="A5513" s="7">
        <f>YEAR(Table1[[#This Row],[Order Date]])</f>
        <v>2016</v>
      </c>
      <c r="B5513" s="8" t="s">
        <v>1968</v>
      </c>
    </row>
    <row r="5514" spans="1:2" x14ac:dyDescent="0.25">
      <c r="A5514" s="7">
        <f>YEAR(Table1[[#This Row],[Order Date]])</f>
        <v>2016</v>
      </c>
      <c r="B5514" s="8" t="s">
        <v>1968</v>
      </c>
    </row>
    <row r="5515" spans="1:2" x14ac:dyDescent="0.25">
      <c r="A5515" s="7">
        <f>YEAR(Table1[[#This Row],[Order Date]])</f>
        <v>2016</v>
      </c>
      <c r="B5515" s="8" t="s">
        <v>1968</v>
      </c>
    </row>
    <row r="5516" spans="1:2" x14ac:dyDescent="0.25">
      <c r="A5516" s="7">
        <f>YEAR(Table1[[#This Row],[Order Date]])</f>
        <v>2016</v>
      </c>
      <c r="B5516" s="8" t="s">
        <v>1971</v>
      </c>
    </row>
    <row r="5517" spans="1:2" x14ac:dyDescent="0.25">
      <c r="A5517" s="7">
        <f>YEAR(Table1[[#This Row],[Order Date]])</f>
        <v>2016</v>
      </c>
      <c r="B5517" s="8" t="s">
        <v>2407</v>
      </c>
    </row>
    <row r="5518" spans="1:2" x14ac:dyDescent="0.25">
      <c r="A5518" s="7">
        <f>YEAR(Table1[[#This Row],[Order Date]])</f>
        <v>2016</v>
      </c>
      <c r="B5518" s="8" t="s">
        <v>1714</v>
      </c>
    </row>
    <row r="5519" spans="1:2" x14ac:dyDescent="0.25">
      <c r="A5519" s="7">
        <f>YEAR(Table1[[#This Row],[Order Date]])</f>
        <v>2016</v>
      </c>
      <c r="B5519" s="8" t="s">
        <v>1714</v>
      </c>
    </row>
    <row r="5520" spans="1:2" x14ac:dyDescent="0.25">
      <c r="A5520" s="7">
        <f>YEAR(Table1[[#This Row],[Order Date]])</f>
        <v>2016</v>
      </c>
      <c r="B5520" s="8" t="s">
        <v>1178</v>
      </c>
    </row>
    <row r="5521" spans="1:2" x14ac:dyDescent="0.25">
      <c r="A5521" s="7">
        <f>YEAR(Table1[[#This Row],[Order Date]])</f>
        <v>2016</v>
      </c>
      <c r="B5521" s="8" t="s">
        <v>1178</v>
      </c>
    </row>
    <row r="5522" spans="1:2" x14ac:dyDescent="0.25">
      <c r="A5522" s="7">
        <f>YEAR(Table1[[#This Row],[Order Date]])</f>
        <v>2016</v>
      </c>
      <c r="B5522" s="8" t="s">
        <v>376</v>
      </c>
    </row>
    <row r="5523" spans="1:2" x14ac:dyDescent="0.25">
      <c r="A5523" s="7">
        <f>YEAR(Table1[[#This Row],[Order Date]])</f>
        <v>2016</v>
      </c>
      <c r="B5523" s="8" t="s">
        <v>1638</v>
      </c>
    </row>
    <row r="5524" spans="1:2" x14ac:dyDescent="0.25">
      <c r="A5524" s="7">
        <f>YEAR(Table1[[#This Row],[Order Date]])</f>
        <v>2016</v>
      </c>
      <c r="B5524" s="8" t="s">
        <v>1638</v>
      </c>
    </row>
    <row r="5525" spans="1:2" x14ac:dyDescent="0.25">
      <c r="A5525" s="7">
        <f>YEAR(Table1[[#This Row],[Order Date]])</f>
        <v>2016</v>
      </c>
      <c r="B5525" s="8" t="s">
        <v>2065</v>
      </c>
    </row>
    <row r="5526" spans="1:2" x14ac:dyDescent="0.25">
      <c r="A5526" s="7">
        <f>YEAR(Table1[[#This Row],[Order Date]])</f>
        <v>2016</v>
      </c>
      <c r="B5526" s="8" t="s">
        <v>2065</v>
      </c>
    </row>
    <row r="5527" spans="1:2" x14ac:dyDescent="0.25">
      <c r="A5527" s="7">
        <f>YEAR(Table1[[#This Row],[Order Date]])</f>
        <v>2016</v>
      </c>
      <c r="B5527" s="8" t="s">
        <v>2065</v>
      </c>
    </row>
    <row r="5528" spans="1:2" x14ac:dyDescent="0.25">
      <c r="A5528" s="7">
        <f>YEAR(Table1[[#This Row],[Order Date]])</f>
        <v>2016</v>
      </c>
      <c r="B5528" s="8" t="s">
        <v>2065</v>
      </c>
    </row>
    <row r="5529" spans="1:2" x14ac:dyDescent="0.25">
      <c r="A5529" s="7">
        <f>YEAR(Table1[[#This Row],[Order Date]])</f>
        <v>2016</v>
      </c>
      <c r="B5529" s="8" t="s">
        <v>492</v>
      </c>
    </row>
    <row r="5530" spans="1:2" x14ac:dyDescent="0.25">
      <c r="A5530" s="7">
        <f>YEAR(Table1[[#This Row],[Order Date]])</f>
        <v>2016</v>
      </c>
      <c r="B5530" s="8" t="s">
        <v>492</v>
      </c>
    </row>
    <row r="5531" spans="1:2" x14ac:dyDescent="0.25">
      <c r="A5531" s="7">
        <f>YEAR(Table1[[#This Row],[Order Date]])</f>
        <v>2016</v>
      </c>
      <c r="B5531" s="8" t="s">
        <v>246</v>
      </c>
    </row>
    <row r="5532" spans="1:2" x14ac:dyDescent="0.25">
      <c r="A5532" s="7">
        <f>YEAR(Table1[[#This Row],[Order Date]])</f>
        <v>2016</v>
      </c>
      <c r="B5532" s="8" t="s">
        <v>246</v>
      </c>
    </row>
    <row r="5533" spans="1:2" x14ac:dyDescent="0.25">
      <c r="A5533" s="7">
        <f>YEAR(Table1[[#This Row],[Order Date]])</f>
        <v>2016</v>
      </c>
      <c r="B5533" s="8" t="s">
        <v>509</v>
      </c>
    </row>
    <row r="5534" spans="1:2" x14ac:dyDescent="0.25">
      <c r="A5534" s="7">
        <f>YEAR(Table1[[#This Row],[Order Date]])</f>
        <v>2016</v>
      </c>
      <c r="B5534" s="8" t="s">
        <v>509</v>
      </c>
    </row>
    <row r="5535" spans="1:2" x14ac:dyDescent="0.25">
      <c r="A5535" s="7">
        <f>YEAR(Table1[[#This Row],[Order Date]])</f>
        <v>2016</v>
      </c>
      <c r="B5535" s="8" t="s">
        <v>220</v>
      </c>
    </row>
    <row r="5536" spans="1:2" x14ac:dyDescent="0.25">
      <c r="A5536" s="7">
        <f>YEAR(Table1[[#This Row],[Order Date]])</f>
        <v>2016</v>
      </c>
      <c r="B5536" s="8" t="s">
        <v>452</v>
      </c>
    </row>
    <row r="5537" spans="1:2" x14ac:dyDescent="0.25">
      <c r="A5537" s="7">
        <f>YEAR(Table1[[#This Row],[Order Date]])</f>
        <v>2016</v>
      </c>
      <c r="B5537" s="8" t="s">
        <v>452</v>
      </c>
    </row>
    <row r="5538" spans="1:2" x14ac:dyDescent="0.25">
      <c r="A5538" s="7">
        <f>YEAR(Table1[[#This Row],[Order Date]])</f>
        <v>2016</v>
      </c>
      <c r="B5538" s="8" t="s">
        <v>2486</v>
      </c>
    </row>
    <row r="5539" spans="1:2" x14ac:dyDescent="0.25">
      <c r="A5539" s="7">
        <f>YEAR(Table1[[#This Row],[Order Date]])</f>
        <v>2016</v>
      </c>
      <c r="B5539" s="8" t="s">
        <v>2486</v>
      </c>
    </row>
    <row r="5540" spans="1:2" x14ac:dyDescent="0.25">
      <c r="A5540" s="7">
        <f>YEAR(Table1[[#This Row],[Order Date]])</f>
        <v>2016</v>
      </c>
      <c r="B5540" s="8" t="s">
        <v>487</v>
      </c>
    </row>
    <row r="5541" spans="1:2" x14ac:dyDescent="0.25">
      <c r="A5541" s="7">
        <f>YEAR(Table1[[#This Row],[Order Date]])</f>
        <v>2016</v>
      </c>
      <c r="B5541" s="8" t="s">
        <v>1727</v>
      </c>
    </row>
    <row r="5542" spans="1:2" x14ac:dyDescent="0.25">
      <c r="A5542" s="7">
        <f>YEAR(Table1[[#This Row],[Order Date]])</f>
        <v>2016</v>
      </c>
      <c r="B5542" s="8" t="s">
        <v>1727</v>
      </c>
    </row>
    <row r="5543" spans="1:2" x14ac:dyDescent="0.25">
      <c r="A5543" s="7">
        <f>YEAR(Table1[[#This Row],[Order Date]])</f>
        <v>2016</v>
      </c>
      <c r="B5543" s="8" t="s">
        <v>2540</v>
      </c>
    </row>
    <row r="5544" spans="1:2" x14ac:dyDescent="0.25">
      <c r="A5544" s="7">
        <f>YEAR(Table1[[#This Row],[Order Date]])</f>
        <v>2016</v>
      </c>
      <c r="B5544" s="8" t="s">
        <v>2540</v>
      </c>
    </row>
    <row r="5545" spans="1:2" x14ac:dyDescent="0.25">
      <c r="A5545" s="7">
        <f>YEAR(Table1[[#This Row],[Order Date]])</f>
        <v>2016</v>
      </c>
      <c r="B5545" s="8" t="s">
        <v>2540</v>
      </c>
    </row>
    <row r="5546" spans="1:2" x14ac:dyDescent="0.25">
      <c r="A5546" s="7">
        <f>YEAR(Table1[[#This Row],[Order Date]])</f>
        <v>2016</v>
      </c>
      <c r="B5546" s="8" t="s">
        <v>1129</v>
      </c>
    </row>
    <row r="5547" spans="1:2" x14ac:dyDescent="0.25">
      <c r="A5547" s="7">
        <f>YEAR(Table1[[#This Row],[Order Date]])</f>
        <v>2016</v>
      </c>
      <c r="B5547" s="8" t="s">
        <v>1196</v>
      </c>
    </row>
    <row r="5548" spans="1:2" x14ac:dyDescent="0.25">
      <c r="A5548" s="7">
        <f>YEAR(Table1[[#This Row],[Order Date]])</f>
        <v>2016</v>
      </c>
      <c r="B5548" s="8" t="s">
        <v>1507</v>
      </c>
    </row>
    <row r="5549" spans="1:2" x14ac:dyDescent="0.25">
      <c r="A5549" s="7">
        <f>YEAR(Table1[[#This Row],[Order Date]])</f>
        <v>2016</v>
      </c>
      <c r="B5549" s="8" t="s">
        <v>2176</v>
      </c>
    </row>
    <row r="5550" spans="1:2" x14ac:dyDescent="0.25">
      <c r="A5550" s="7">
        <f>YEAR(Table1[[#This Row],[Order Date]])</f>
        <v>2016</v>
      </c>
      <c r="B5550" s="8" t="s">
        <v>2176</v>
      </c>
    </row>
    <row r="5551" spans="1:2" x14ac:dyDescent="0.25">
      <c r="A5551" s="7">
        <f>YEAR(Table1[[#This Row],[Order Date]])</f>
        <v>2016</v>
      </c>
      <c r="B5551" s="8" t="s">
        <v>2100</v>
      </c>
    </row>
    <row r="5552" spans="1:2" x14ac:dyDescent="0.25">
      <c r="A5552" s="7">
        <f>YEAR(Table1[[#This Row],[Order Date]])</f>
        <v>2016</v>
      </c>
      <c r="B5552" s="8" t="s">
        <v>277</v>
      </c>
    </row>
    <row r="5553" spans="1:2" x14ac:dyDescent="0.25">
      <c r="A5553" s="7">
        <f>YEAR(Table1[[#This Row],[Order Date]])</f>
        <v>2016</v>
      </c>
      <c r="B5553" s="8" t="s">
        <v>277</v>
      </c>
    </row>
    <row r="5554" spans="1:2" x14ac:dyDescent="0.25">
      <c r="A5554" s="7">
        <f>YEAR(Table1[[#This Row],[Order Date]])</f>
        <v>2016</v>
      </c>
      <c r="B5554" s="8" t="s">
        <v>1797</v>
      </c>
    </row>
    <row r="5555" spans="1:2" x14ac:dyDescent="0.25">
      <c r="A5555" s="7">
        <f>YEAR(Table1[[#This Row],[Order Date]])</f>
        <v>2016</v>
      </c>
      <c r="B5555" s="8" t="s">
        <v>2456</v>
      </c>
    </row>
    <row r="5556" spans="1:2" x14ac:dyDescent="0.25">
      <c r="A5556" s="7">
        <f>YEAR(Table1[[#This Row],[Order Date]])</f>
        <v>2016</v>
      </c>
      <c r="B5556" s="8" t="s">
        <v>2456</v>
      </c>
    </row>
    <row r="5557" spans="1:2" x14ac:dyDescent="0.25">
      <c r="A5557" s="7">
        <f>YEAR(Table1[[#This Row],[Order Date]])</f>
        <v>2016</v>
      </c>
      <c r="B5557" s="8" t="s">
        <v>2456</v>
      </c>
    </row>
    <row r="5558" spans="1:2" x14ac:dyDescent="0.25">
      <c r="A5558" s="7">
        <f>YEAR(Table1[[#This Row],[Order Date]])</f>
        <v>2016</v>
      </c>
      <c r="B5558" s="8" t="s">
        <v>2456</v>
      </c>
    </row>
    <row r="5559" spans="1:2" x14ac:dyDescent="0.25">
      <c r="A5559" s="7">
        <f>YEAR(Table1[[#This Row],[Order Date]])</f>
        <v>2016</v>
      </c>
      <c r="B5559" s="8" t="s">
        <v>859</v>
      </c>
    </row>
    <row r="5560" spans="1:2" x14ac:dyDescent="0.25">
      <c r="A5560" s="7">
        <f>YEAR(Table1[[#This Row],[Order Date]])</f>
        <v>2016</v>
      </c>
      <c r="B5560" s="8" t="s">
        <v>2308</v>
      </c>
    </row>
    <row r="5561" spans="1:2" x14ac:dyDescent="0.25">
      <c r="A5561" s="7">
        <f>YEAR(Table1[[#This Row],[Order Date]])</f>
        <v>2016</v>
      </c>
      <c r="B5561" s="8" t="s">
        <v>2308</v>
      </c>
    </row>
    <row r="5562" spans="1:2" x14ac:dyDescent="0.25">
      <c r="A5562" s="7">
        <f>YEAR(Table1[[#This Row],[Order Date]])</f>
        <v>2016</v>
      </c>
      <c r="B5562" s="8" t="s">
        <v>624</v>
      </c>
    </row>
    <row r="5563" spans="1:2" x14ac:dyDescent="0.25">
      <c r="A5563" s="7">
        <f>YEAR(Table1[[#This Row],[Order Date]])</f>
        <v>2016</v>
      </c>
      <c r="B5563" s="8" t="s">
        <v>624</v>
      </c>
    </row>
    <row r="5564" spans="1:2" x14ac:dyDescent="0.25">
      <c r="A5564" s="7">
        <f>YEAR(Table1[[#This Row],[Order Date]])</f>
        <v>2016</v>
      </c>
      <c r="B5564" s="8" t="s">
        <v>1046</v>
      </c>
    </row>
    <row r="5565" spans="1:2" x14ac:dyDescent="0.25">
      <c r="A5565" s="7">
        <f>YEAR(Table1[[#This Row],[Order Date]])</f>
        <v>2016</v>
      </c>
      <c r="B5565" s="8" t="s">
        <v>1046</v>
      </c>
    </row>
    <row r="5566" spans="1:2" x14ac:dyDescent="0.25">
      <c r="A5566" s="7">
        <f>YEAR(Table1[[#This Row],[Order Date]])</f>
        <v>2016</v>
      </c>
      <c r="B5566" s="8" t="s">
        <v>1448</v>
      </c>
    </row>
    <row r="5567" spans="1:2" x14ac:dyDescent="0.25">
      <c r="A5567" s="7">
        <f>YEAR(Table1[[#This Row],[Order Date]])</f>
        <v>2016</v>
      </c>
      <c r="B5567" s="8" t="s">
        <v>1448</v>
      </c>
    </row>
    <row r="5568" spans="1:2" x14ac:dyDescent="0.25">
      <c r="A5568" s="7">
        <f>YEAR(Table1[[#This Row],[Order Date]])</f>
        <v>2016</v>
      </c>
      <c r="B5568" s="8" t="s">
        <v>2017</v>
      </c>
    </row>
    <row r="5569" spans="1:2" x14ac:dyDescent="0.25">
      <c r="A5569" s="7">
        <f>YEAR(Table1[[#This Row],[Order Date]])</f>
        <v>2016</v>
      </c>
      <c r="B5569" s="8" t="s">
        <v>2017</v>
      </c>
    </row>
    <row r="5570" spans="1:2" x14ac:dyDescent="0.25">
      <c r="A5570" s="7">
        <f>YEAR(Table1[[#This Row],[Order Date]])</f>
        <v>2016</v>
      </c>
      <c r="B5570" s="8" t="s">
        <v>1077</v>
      </c>
    </row>
    <row r="5571" spans="1:2" x14ac:dyDescent="0.25">
      <c r="A5571" s="7">
        <f>YEAR(Table1[[#This Row],[Order Date]])</f>
        <v>2016</v>
      </c>
      <c r="B5571" s="8" t="s">
        <v>1361</v>
      </c>
    </row>
    <row r="5572" spans="1:2" x14ac:dyDescent="0.25">
      <c r="A5572" s="7">
        <f>YEAR(Table1[[#This Row],[Order Date]])</f>
        <v>2016</v>
      </c>
      <c r="B5572" s="8" t="s">
        <v>1361</v>
      </c>
    </row>
    <row r="5573" spans="1:2" x14ac:dyDescent="0.25">
      <c r="A5573" s="7">
        <f>YEAR(Table1[[#This Row],[Order Date]])</f>
        <v>2016</v>
      </c>
      <c r="B5573" s="8" t="s">
        <v>212</v>
      </c>
    </row>
    <row r="5574" spans="1:2" x14ac:dyDescent="0.25">
      <c r="A5574" s="7">
        <f>YEAR(Table1[[#This Row],[Order Date]])</f>
        <v>2016</v>
      </c>
      <c r="B5574" s="8" t="s">
        <v>212</v>
      </c>
    </row>
    <row r="5575" spans="1:2" x14ac:dyDescent="0.25">
      <c r="A5575" s="7">
        <f>YEAR(Table1[[#This Row],[Order Date]])</f>
        <v>2016</v>
      </c>
      <c r="B5575" s="8" t="s">
        <v>212</v>
      </c>
    </row>
    <row r="5576" spans="1:2" x14ac:dyDescent="0.25">
      <c r="A5576" s="7">
        <f>YEAR(Table1[[#This Row],[Order Date]])</f>
        <v>2016</v>
      </c>
      <c r="B5576" s="8" t="s">
        <v>1164</v>
      </c>
    </row>
    <row r="5577" spans="1:2" x14ac:dyDescent="0.25">
      <c r="A5577" s="7">
        <f>YEAR(Table1[[#This Row],[Order Date]])</f>
        <v>2016</v>
      </c>
      <c r="B5577" s="8" t="s">
        <v>1974</v>
      </c>
    </row>
    <row r="5578" spans="1:2" x14ac:dyDescent="0.25">
      <c r="A5578" s="7">
        <f>YEAR(Table1[[#This Row],[Order Date]])</f>
        <v>2016</v>
      </c>
      <c r="B5578" s="8" t="s">
        <v>1974</v>
      </c>
    </row>
    <row r="5579" spans="1:2" x14ac:dyDescent="0.25">
      <c r="A5579" s="7">
        <f>YEAR(Table1[[#This Row],[Order Date]])</f>
        <v>2016</v>
      </c>
      <c r="B5579" s="8" t="s">
        <v>1974</v>
      </c>
    </row>
    <row r="5580" spans="1:2" x14ac:dyDescent="0.25">
      <c r="A5580" s="7">
        <f>YEAR(Table1[[#This Row],[Order Date]])</f>
        <v>2016</v>
      </c>
      <c r="B5580" s="8" t="s">
        <v>1974</v>
      </c>
    </row>
    <row r="5581" spans="1:2" x14ac:dyDescent="0.25">
      <c r="A5581" s="7">
        <f>YEAR(Table1[[#This Row],[Order Date]])</f>
        <v>2016</v>
      </c>
      <c r="B5581" s="8" t="s">
        <v>1828</v>
      </c>
    </row>
    <row r="5582" spans="1:2" x14ac:dyDescent="0.25">
      <c r="A5582" s="7">
        <f>YEAR(Table1[[#This Row],[Order Date]])</f>
        <v>2016</v>
      </c>
      <c r="B5582" s="8" t="s">
        <v>1828</v>
      </c>
    </row>
    <row r="5583" spans="1:2" x14ac:dyDescent="0.25">
      <c r="A5583" s="7">
        <f>YEAR(Table1[[#This Row],[Order Date]])</f>
        <v>2016</v>
      </c>
      <c r="B5583" s="8" t="s">
        <v>1828</v>
      </c>
    </row>
    <row r="5584" spans="1:2" x14ac:dyDescent="0.25">
      <c r="A5584" s="7">
        <f>YEAR(Table1[[#This Row],[Order Date]])</f>
        <v>2016</v>
      </c>
      <c r="B5584" s="8" t="s">
        <v>669</v>
      </c>
    </row>
    <row r="5585" spans="1:2" x14ac:dyDescent="0.25">
      <c r="A5585" s="7">
        <f>YEAR(Table1[[#This Row],[Order Date]])</f>
        <v>2016</v>
      </c>
      <c r="B5585" s="8" t="s">
        <v>669</v>
      </c>
    </row>
    <row r="5586" spans="1:2" x14ac:dyDescent="0.25">
      <c r="A5586" s="7">
        <f>YEAR(Table1[[#This Row],[Order Date]])</f>
        <v>2016</v>
      </c>
      <c r="B5586" s="8" t="s">
        <v>669</v>
      </c>
    </row>
    <row r="5587" spans="1:2" x14ac:dyDescent="0.25">
      <c r="A5587" s="7">
        <f>YEAR(Table1[[#This Row],[Order Date]])</f>
        <v>2016</v>
      </c>
      <c r="B5587" s="8" t="s">
        <v>669</v>
      </c>
    </row>
    <row r="5588" spans="1:2" x14ac:dyDescent="0.25">
      <c r="A5588" s="7">
        <f>YEAR(Table1[[#This Row],[Order Date]])</f>
        <v>2016</v>
      </c>
      <c r="B5588" s="8" t="s">
        <v>1797</v>
      </c>
    </row>
    <row r="5589" spans="1:2" x14ac:dyDescent="0.25">
      <c r="A5589" s="7">
        <f>YEAR(Table1[[#This Row],[Order Date]])</f>
        <v>2016</v>
      </c>
      <c r="B5589" s="8" t="s">
        <v>2188</v>
      </c>
    </row>
    <row r="5590" spans="1:2" x14ac:dyDescent="0.25">
      <c r="A5590" s="7">
        <f>YEAR(Table1[[#This Row],[Order Date]])</f>
        <v>2016</v>
      </c>
      <c r="B5590" s="8" t="s">
        <v>2188</v>
      </c>
    </row>
    <row r="5591" spans="1:2" x14ac:dyDescent="0.25">
      <c r="A5591" s="7">
        <f>YEAR(Table1[[#This Row],[Order Date]])</f>
        <v>2016</v>
      </c>
      <c r="B5591" s="8" t="s">
        <v>689</v>
      </c>
    </row>
    <row r="5592" spans="1:2" x14ac:dyDescent="0.25">
      <c r="A5592" s="7">
        <f>YEAR(Table1[[#This Row],[Order Date]])</f>
        <v>2016</v>
      </c>
      <c r="B5592" s="8" t="s">
        <v>664</v>
      </c>
    </row>
    <row r="5593" spans="1:2" x14ac:dyDescent="0.25">
      <c r="A5593" s="7">
        <f>YEAR(Table1[[#This Row],[Order Date]])</f>
        <v>2016</v>
      </c>
      <c r="B5593" s="8" t="s">
        <v>664</v>
      </c>
    </row>
    <row r="5594" spans="1:2" x14ac:dyDescent="0.25">
      <c r="A5594" s="7">
        <f>YEAR(Table1[[#This Row],[Order Date]])</f>
        <v>2016</v>
      </c>
      <c r="B5594" s="8" t="s">
        <v>664</v>
      </c>
    </row>
    <row r="5595" spans="1:2" x14ac:dyDescent="0.25">
      <c r="A5595" s="7">
        <f>YEAR(Table1[[#This Row],[Order Date]])</f>
        <v>2016</v>
      </c>
      <c r="B5595" s="8" t="s">
        <v>664</v>
      </c>
    </row>
    <row r="5596" spans="1:2" x14ac:dyDescent="0.25">
      <c r="A5596" s="7">
        <f>YEAR(Table1[[#This Row],[Order Date]])</f>
        <v>2016</v>
      </c>
      <c r="B5596" s="8" t="s">
        <v>664</v>
      </c>
    </row>
    <row r="5597" spans="1:2" x14ac:dyDescent="0.25">
      <c r="A5597" s="7">
        <f>YEAR(Table1[[#This Row],[Order Date]])</f>
        <v>2016</v>
      </c>
      <c r="B5597" s="8" t="s">
        <v>664</v>
      </c>
    </row>
    <row r="5598" spans="1:2" x14ac:dyDescent="0.25">
      <c r="A5598" s="7">
        <f>YEAR(Table1[[#This Row],[Order Date]])</f>
        <v>2016</v>
      </c>
      <c r="B5598" s="8" t="s">
        <v>664</v>
      </c>
    </row>
    <row r="5599" spans="1:2" x14ac:dyDescent="0.25">
      <c r="A5599" s="7">
        <f>YEAR(Table1[[#This Row],[Order Date]])</f>
        <v>2016</v>
      </c>
      <c r="B5599" s="8" t="s">
        <v>664</v>
      </c>
    </row>
    <row r="5600" spans="1:2" x14ac:dyDescent="0.25">
      <c r="A5600" s="7">
        <f>YEAR(Table1[[#This Row],[Order Date]])</f>
        <v>2016</v>
      </c>
      <c r="B5600" s="8" t="s">
        <v>664</v>
      </c>
    </row>
    <row r="5601" spans="1:2" x14ac:dyDescent="0.25">
      <c r="A5601" s="7">
        <f>YEAR(Table1[[#This Row],[Order Date]])</f>
        <v>2016</v>
      </c>
      <c r="B5601" s="8" t="s">
        <v>664</v>
      </c>
    </row>
    <row r="5602" spans="1:2" x14ac:dyDescent="0.25">
      <c r="A5602" s="7">
        <f>YEAR(Table1[[#This Row],[Order Date]])</f>
        <v>2016</v>
      </c>
      <c r="B5602" s="8" t="s">
        <v>2176</v>
      </c>
    </row>
    <row r="5603" spans="1:2" x14ac:dyDescent="0.25">
      <c r="A5603" s="7">
        <f>YEAR(Table1[[#This Row],[Order Date]])</f>
        <v>2016</v>
      </c>
      <c r="B5603" s="8" t="s">
        <v>256</v>
      </c>
    </row>
    <row r="5604" spans="1:2" x14ac:dyDescent="0.25">
      <c r="A5604" s="7">
        <f>YEAR(Table1[[#This Row],[Order Date]])</f>
        <v>2016</v>
      </c>
      <c r="B5604" s="8" t="s">
        <v>256</v>
      </c>
    </row>
    <row r="5605" spans="1:2" x14ac:dyDescent="0.25">
      <c r="A5605" s="7">
        <f>YEAR(Table1[[#This Row],[Order Date]])</f>
        <v>2016</v>
      </c>
      <c r="B5605" s="8" t="s">
        <v>1968</v>
      </c>
    </row>
    <row r="5606" spans="1:2" x14ac:dyDescent="0.25">
      <c r="A5606" s="7">
        <f>YEAR(Table1[[#This Row],[Order Date]])</f>
        <v>2016</v>
      </c>
      <c r="B5606" s="8" t="s">
        <v>1631</v>
      </c>
    </row>
    <row r="5607" spans="1:2" x14ac:dyDescent="0.25">
      <c r="A5607" s="7">
        <f>YEAR(Table1[[#This Row],[Order Date]])</f>
        <v>2016</v>
      </c>
      <c r="B5607" s="8" t="s">
        <v>2503</v>
      </c>
    </row>
    <row r="5608" spans="1:2" x14ac:dyDescent="0.25">
      <c r="A5608" s="7">
        <f>YEAR(Table1[[#This Row],[Order Date]])</f>
        <v>2016</v>
      </c>
      <c r="B5608" s="8" t="s">
        <v>2503</v>
      </c>
    </row>
    <row r="5609" spans="1:2" x14ac:dyDescent="0.25">
      <c r="A5609" s="7">
        <f>YEAR(Table1[[#This Row],[Order Date]])</f>
        <v>2016</v>
      </c>
      <c r="B5609" s="8" t="s">
        <v>1635</v>
      </c>
    </row>
    <row r="5610" spans="1:2" x14ac:dyDescent="0.25">
      <c r="A5610" s="7">
        <f>YEAR(Table1[[#This Row],[Order Date]])</f>
        <v>2016</v>
      </c>
      <c r="B5610" s="8" t="s">
        <v>1635</v>
      </c>
    </row>
    <row r="5611" spans="1:2" x14ac:dyDescent="0.25">
      <c r="A5611" s="7">
        <f>YEAR(Table1[[#This Row],[Order Date]])</f>
        <v>2016</v>
      </c>
      <c r="B5611" s="8" t="s">
        <v>1511</v>
      </c>
    </row>
    <row r="5612" spans="1:2" x14ac:dyDescent="0.25">
      <c r="A5612" s="7">
        <f>YEAR(Table1[[#This Row],[Order Date]])</f>
        <v>2016</v>
      </c>
      <c r="B5612" s="8" t="s">
        <v>917</v>
      </c>
    </row>
    <row r="5613" spans="1:2" x14ac:dyDescent="0.25">
      <c r="A5613" s="7">
        <f>YEAR(Table1[[#This Row],[Order Date]])</f>
        <v>2016</v>
      </c>
      <c r="B5613" s="8" t="s">
        <v>1394</v>
      </c>
    </row>
    <row r="5614" spans="1:2" x14ac:dyDescent="0.25">
      <c r="A5614" s="7">
        <f>YEAR(Table1[[#This Row],[Order Date]])</f>
        <v>2016</v>
      </c>
      <c r="B5614" s="8" t="s">
        <v>1394</v>
      </c>
    </row>
    <row r="5615" spans="1:2" x14ac:dyDescent="0.25">
      <c r="A5615" s="7">
        <f>YEAR(Table1[[#This Row],[Order Date]])</f>
        <v>2016</v>
      </c>
      <c r="B5615" s="8" t="s">
        <v>757</v>
      </c>
    </row>
    <row r="5616" spans="1:2" x14ac:dyDescent="0.25">
      <c r="A5616" s="7">
        <f>YEAR(Table1[[#This Row],[Order Date]])</f>
        <v>2016</v>
      </c>
      <c r="B5616" s="8" t="s">
        <v>2548</v>
      </c>
    </row>
    <row r="5617" spans="1:2" x14ac:dyDescent="0.25">
      <c r="A5617" s="7">
        <f>YEAR(Table1[[#This Row],[Order Date]])</f>
        <v>2016</v>
      </c>
      <c r="B5617" s="8" t="s">
        <v>2548</v>
      </c>
    </row>
    <row r="5618" spans="1:2" x14ac:dyDescent="0.25">
      <c r="A5618" s="7">
        <f>YEAR(Table1[[#This Row],[Order Date]])</f>
        <v>2016</v>
      </c>
      <c r="B5618" s="8" t="s">
        <v>2548</v>
      </c>
    </row>
    <row r="5619" spans="1:2" x14ac:dyDescent="0.25">
      <c r="A5619" s="7">
        <f>YEAR(Table1[[#This Row],[Order Date]])</f>
        <v>2016</v>
      </c>
      <c r="B5619" s="8" t="s">
        <v>392</v>
      </c>
    </row>
    <row r="5620" spans="1:2" x14ac:dyDescent="0.25">
      <c r="A5620" s="7">
        <f>YEAR(Table1[[#This Row],[Order Date]])</f>
        <v>2016</v>
      </c>
      <c r="B5620" s="8" t="s">
        <v>593</v>
      </c>
    </row>
    <row r="5621" spans="1:2" x14ac:dyDescent="0.25">
      <c r="A5621" s="7">
        <f>YEAR(Table1[[#This Row],[Order Date]])</f>
        <v>2016</v>
      </c>
      <c r="B5621" s="8" t="s">
        <v>593</v>
      </c>
    </row>
    <row r="5622" spans="1:2" x14ac:dyDescent="0.25">
      <c r="A5622" s="7">
        <f>YEAR(Table1[[#This Row],[Order Date]])</f>
        <v>2016</v>
      </c>
      <c r="B5622" s="8" t="s">
        <v>2259</v>
      </c>
    </row>
    <row r="5623" spans="1:2" x14ac:dyDescent="0.25">
      <c r="A5623" s="7">
        <f>YEAR(Table1[[#This Row],[Order Date]])</f>
        <v>2016</v>
      </c>
      <c r="B5623" s="8" t="s">
        <v>2259</v>
      </c>
    </row>
    <row r="5624" spans="1:2" x14ac:dyDescent="0.25">
      <c r="A5624" s="7">
        <f>YEAR(Table1[[#This Row],[Order Date]])</f>
        <v>2016</v>
      </c>
      <c r="B5624" s="8" t="s">
        <v>1286</v>
      </c>
    </row>
    <row r="5625" spans="1:2" x14ac:dyDescent="0.25">
      <c r="A5625" s="7">
        <f>YEAR(Table1[[#This Row],[Order Date]])</f>
        <v>2016</v>
      </c>
      <c r="B5625" s="8" t="s">
        <v>81</v>
      </c>
    </row>
    <row r="5626" spans="1:2" x14ac:dyDescent="0.25">
      <c r="A5626" s="7">
        <f>YEAR(Table1[[#This Row],[Order Date]])</f>
        <v>2016</v>
      </c>
      <c r="B5626" s="8" t="s">
        <v>373</v>
      </c>
    </row>
    <row r="5627" spans="1:2" x14ac:dyDescent="0.25">
      <c r="A5627" s="7">
        <f>YEAR(Table1[[#This Row],[Order Date]])</f>
        <v>2016</v>
      </c>
      <c r="B5627" s="8" t="s">
        <v>373</v>
      </c>
    </row>
    <row r="5628" spans="1:2" x14ac:dyDescent="0.25">
      <c r="A5628" s="7">
        <f>YEAR(Table1[[#This Row],[Order Date]])</f>
        <v>2016</v>
      </c>
      <c r="B5628" s="8" t="s">
        <v>1129</v>
      </c>
    </row>
    <row r="5629" spans="1:2" x14ac:dyDescent="0.25">
      <c r="A5629" s="7">
        <f>YEAR(Table1[[#This Row],[Order Date]])</f>
        <v>2016</v>
      </c>
      <c r="B5629" s="8" t="s">
        <v>2225</v>
      </c>
    </row>
    <row r="5630" spans="1:2" x14ac:dyDescent="0.25">
      <c r="A5630" s="7">
        <f>YEAR(Table1[[#This Row],[Order Date]])</f>
        <v>2016</v>
      </c>
      <c r="B5630" s="8" t="s">
        <v>2277</v>
      </c>
    </row>
    <row r="5631" spans="1:2" x14ac:dyDescent="0.25">
      <c r="A5631" s="7">
        <f>YEAR(Table1[[#This Row],[Order Date]])</f>
        <v>2016</v>
      </c>
      <c r="B5631" s="8" t="s">
        <v>1748</v>
      </c>
    </row>
    <row r="5632" spans="1:2" x14ac:dyDescent="0.25">
      <c r="A5632" s="7">
        <f>YEAR(Table1[[#This Row],[Order Date]])</f>
        <v>2016</v>
      </c>
      <c r="B5632" s="8" t="s">
        <v>1528</v>
      </c>
    </row>
    <row r="5633" spans="1:2" x14ac:dyDescent="0.25">
      <c r="A5633" s="7">
        <f>YEAR(Table1[[#This Row],[Order Date]])</f>
        <v>2016</v>
      </c>
      <c r="B5633" s="8" t="s">
        <v>1528</v>
      </c>
    </row>
    <row r="5634" spans="1:2" x14ac:dyDescent="0.25">
      <c r="A5634" s="7">
        <f>YEAR(Table1[[#This Row],[Order Date]])</f>
        <v>2016</v>
      </c>
      <c r="B5634" s="8" t="s">
        <v>1528</v>
      </c>
    </row>
    <row r="5635" spans="1:2" x14ac:dyDescent="0.25">
      <c r="A5635" s="7">
        <f>YEAR(Table1[[#This Row],[Order Date]])</f>
        <v>2016</v>
      </c>
      <c r="B5635" s="8" t="s">
        <v>58</v>
      </c>
    </row>
    <row r="5636" spans="1:2" x14ac:dyDescent="0.25">
      <c r="A5636" s="7">
        <f>YEAR(Table1[[#This Row],[Order Date]])</f>
        <v>2016</v>
      </c>
      <c r="B5636" s="8" t="s">
        <v>58</v>
      </c>
    </row>
    <row r="5637" spans="1:2" x14ac:dyDescent="0.25">
      <c r="A5637" s="7">
        <f>YEAR(Table1[[#This Row],[Order Date]])</f>
        <v>2016</v>
      </c>
      <c r="B5637" s="8" t="s">
        <v>58</v>
      </c>
    </row>
    <row r="5638" spans="1:2" x14ac:dyDescent="0.25">
      <c r="A5638" s="7">
        <f>YEAR(Table1[[#This Row],[Order Date]])</f>
        <v>2016</v>
      </c>
      <c r="B5638" s="8" t="s">
        <v>736</v>
      </c>
    </row>
    <row r="5639" spans="1:2" x14ac:dyDescent="0.25">
      <c r="A5639" s="7">
        <f>YEAR(Table1[[#This Row],[Order Date]])</f>
        <v>2016</v>
      </c>
      <c r="B5639" s="8" t="s">
        <v>736</v>
      </c>
    </row>
    <row r="5640" spans="1:2" x14ac:dyDescent="0.25">
      <c r="A5640" s="7">
        <f>YEAR(Table1[[#This Row],[Order Date]])</f>
        <v>2016</v>
      </c>
      <c r="B5640" s="8" t="s">
        <v>1546</v>
      </c>
    </row>
    <row r="5641" spans="1:2" x14ac:dyDescent="0.25">
      <c r="A5641" s="7">
        <f>YEAR(Table1[[#This Row],[Order Date]])</f>
        <v>2016</v>
      </c>
      <c r="B5641" s="8" t="s">
        <v>2048</v>
      </c>
    </row>
    <row r="5642" spans="1:2" x14ac:dyDescent="0.25">
      <c r="A5642" s="7">
        <f>YEAR(Table1[[#This Row],[Order Date]])</f>
        <v>2016</v>
      </c>
      <c r="B5642" s="8" t="s">
        <v>2048</v>
      </c>
    </row>
    <row r="5643" spans="1:2" x14ac:dyDescent="0.25">
      <c r="A5643" s="7">
        <f>YEAR(Table1[[#This Row],[Order Date]])</f>
        <v>2016</v>
      </c>
      <c r="B5643" s="8" t="s">
        <v>2048</v>
      </c>
    </row>
    <row r="5644" spans="1:2" x14ac:dyDescent="0.25">
      <c r="A5644" s="7">
        <f>YEAR(Table1[[#This Row],[Order Date]])</f>
        <v>2016</v>
      </c>
      <c r="B5644" s="8" t="s">
        <v>2094</v>
      </c>
    </row>
    <row r="5645" spans="1:2" x14ac:dyDescent="0.25">
      <c r="A5645" s="7">
        <f>YEAR(Table1[[#This Row],[Order Date]])</f>
        <v>2016</v>
      </c>
      <c r="B5645" s="8" t="s">
        <v>1494</v>
      </c>
    </row>
    <row r="5646" spans="1:2" x14ac:dyDescent="0.25">
      <c r="A5646" s="7">
        <f>YEAR(Table1[[#This Row],[Order Date]])</f>
        <v>2016</v>
      </c>
      <c r="B5646" s="8" t="s">
        <v>1494</v>
      </c>
    </row>
    <row r="5647" spans="1:2" x14ac:dyDescent="0.25">
      <c r="A5647" s="7">
        <f>YEAR(Table1[[#This Row],[Order Date]])</f>
        <v>2016</v>
      </c>
      <c r="B5647" s="8" t="s">
        <v>1629</v>
      </c>
    </row>
    <row r="5648" spans="1:2" x14ac:dyDescent="0.25">
      <c r="A5648" s="7">
        <f>YEAR(Table1[[#This Row],[Order Date]])</f>
        <v>2016</v>
      </c>
      <c r="B5648" s="8" t="s">
        <v>1629</v>
      </c>
    </row>
    <row r="5649" spans="1:2" x14ac:dyDescent="0.25">
      <c r="A5649" s="7">
        <f>YEAR(Table1[[#This Row],[Order Date]])</f>
        <v>2016</v>
      </c>
      <c r="B5649" s="8" t="s">
        <v>1629</v>
      </c>
    </row>
    <row r="5650" spans="1:2" x14ac:dyDescent="0.25">
      <c r="A5650" s="7">
        <f>YEAR(Table1[[#This Row],[Order Date]])</f>
        <v>2016</v>
      </c>
      <c r="B5650" s="8" t="s">
        <v>1629</v>
      </c>
    </row>
    <row r="5651" spans="1:2" x14ac:dyDescent="0.25">
      <c r="A5651" s="7">
        <f>YEAR(Table1[[#This Row],[Order Date]])</f>
        <v>2016</v>
      </c>
      <c r="B5651" s="8" t="s">
        <v>977</v>
      </c>
    </row>
    <row r="5652" spans="1:2" x14ac:dyDescent="0.25">
      <c r="A5652" s="7">
        <f>YEAR(Table1[[#This Row],[Order Date]])</f>
        <v>2016</v>
      </c>
      <c r="B5652" s="8" t="s">
        <v>131</v>
      </c>
    </row>
    <row r="5653" spans="1:2" x14ac:dyDescent="0.25">
      <c r="A5653" s="7">
        <f>YEAR(Table1[[#This Row],[Order Date]])</f>
        <v>2016</v>
      </c>
      <c r="B5653" s="8" t="s">
        <v>131</v>
      </c>
    </row>
    <row r="5654" spans="1:2" x14ac:dyDescent="0.25">
      <c r="A5654" s="7">
        <f>YEAR(Table1[[#This Row],[Order Date]])</f>
        <v>2016</v>
      </c>
      <c r="B5654" s="8" t="s">
        <v>2021</v>
      </c>
    </row>
    <row r="5655" spans="1:2" x14ac:dyDescent="0.25">
      <c r="A5655" s="7">
        <f>YEAR(Table1[[#This Row],[Order Date]])</f>
        <v>2016</v>
      </c>
      <c r="B5655" s="8" t="s">
        <v>2021</v>
      </c>
    </row>
    <row r="5656" spans="1:2" x14ac:dyDescent="0.25">
      <c r="A5656" s="7">
        <f>YEAR(Table1[[#This Row],[Order Date]])</f>
        <v>2016</v>
      </c>
      <c r="B5656" s="8" t="s">
        <v>246</v>
      </c>
    </row>
    <row r="5657" spans="1:2" x14ac:dyDescent="0.25">
      <c r="A5657" s="7">
        <f>YEAR(Table1[[#This Row],[Order Date]])</f>
        <v>2016</v>
      </c>
      <c r="B5657" s="8" t="s">
        <v>2225</v>
      </c>
    </row>
    <row r="5658" spans="1:2" x14ac:dyDescent="0.25">
      <c r="A5658" s="7">
        <f>YEAR(Table1[[#This Row],[Order Date]])</f>
        <v>2016</v>
      </c>
      <c r="B5658" s="8" t="s">
        <v>2225</v>
      </c>
    </row>
    <row r="5659" spans="1:2" x14ac:dyDescent="0.25">
      <c r="A5659" s="7">
        <f>YEAR(Table1[[#This Row],[Order Date]])</f>
        <v>2016</v>
      </c>
      <c r="B5659" s="8" t="s">
        <v>1840</v>
      </c>
    </row>
    <row r="5660" spans="1:2" x14ac:dyDescent="0.25">
      <c r="A5660" s="7">
        <f>YEAR(Table1[[#This Row],[Order Date]])</f>
        <v>2016</v>
      </c>
      <c r="B5660" s="8" t="s">
        <v>483</v>
      </c>
    </row>
    <row r="5661" spans="1:2" x14ac:dyDescent="0.25">
      <c r="A5661" s="7">
        <f>YEAR(Table1[[#This Row],[Order Date]])</f>
        <v>2016</v>
      </c>
      <c r="B5661" s="8" t="s">
        <v>458</v>
      </c>
    </row>
    <row r="5662" spans="1:2" x14ac:dyDescent="0.25">
      <c r="A5662" s="7">
        <f>YEAR(Table1[[#This Row],[Order Date]])</f>
        <v>2016</v>
      </c>
      <c r="B5662" s="8" t="s">
        <v>458</v>
      </c>
    </row>
    <row r="5663" spans="1:2" x14ac:dyDescent="0.25">
      <c r="A5663" s="7">
        <f>YEAR(Table1[[#This Row],[Order Date]])</f>
        <v>2016</v>
      </c>
      <c r="B5663" s="8" t="s">
        <v>458</v>
      </c>
    </row>
    <row r="5664" spans="1:2" x14ac:dyDescent="0.25">
      <c r="A5664" s="7">
        <f>YEAR(Table1[[#This Row],[Order Date]])</f>
        <v>2016</v>
      </c>
      <c r="B5664" s="8" t="s">
        <v>458</v>
      </c>
    </row>
    <row r="5665" spans="1:2" x14ac:dyDescent="0.25">
      <c r="A5665" s="7">
        <f>YEAR(Table1[[#This Row],[Order Date]])</f>
        <v>2016</v>
      </c>
      <c r="B5665" s="8" t="s">
        <v>458</v>
      </c>
    </row>
    <row r="5666" spans="1:2" x14ac:dyDescent="0.25">
      <c r="A5666" s="7">
        <f>YEAR(Table1[[#This Row],[Order Date]])</f>
        <v>2016</v>
      </c>
      <c r="B5666" s="8" t="s">
        <v>285</v>
      </c>
    </row>
    <row r="5667" spans="1:2" x14ac:dyDescent="0.25">
      <c r="A5667" s="7">
        <f>YEAR(Table1[[#This Row],[Order Date]])</f>
        <v>2016</v>
      </c>
      <c r="B5667" s="8" t="s">
        <v>285</v>
      </c>
    </row>
    <row r="5668" spans="1:2" x14ac:dyDescent="0.25">
      <c r="A5668" s="7">
        <f>YEAR(Table1[[#This Row],[Order Date]])</f>
        <v>2016</v>
      </c>
      <c r="B5668" s="8" t="s">
        <v>887</v>
      </c>
    </row>
    <row r="5669" spans="1:2" x14ac:dyDescent="0.25">
      <c r="A5669" s="7">
        <f>YEAR(Table1[[#This Row],[Order Date]])</f>
        <v>2016</v>
      </c>
      <c r="B5669" s="8" t="s">
        <v>2088</v>
      </c>
    </row>
    <row r="5670" spans="1:2" x14ac:dyDescent="0.25">
      <c r="A5670" s="7">
        <f>YEAR(Table1[[#This Row],[Order Date]])</f>
        <v>2016</v>
      </c>
      <c r="B5670" s="8" t="s">
        <v>2013</v>
      </c>
    </row>
    <row r="5671" spans="1:2" x14ac:dyDescent="0.25">
      <c r="A5671" s="7">
        <f>YEAR(Table1[[#This Row],[Order Date]])</f>
        <v>2016</v>
      </c>
      <c r="B5671" s="8" t="s">
        <v>1771</v>
      </c>
    </row>
    <row r="5672" spans="1:2" x14ac:dyDescent="0.25">
      <c r="A5672" s="7">
        <f>YEAR(Table1[[#This Row],[Order Date]])</f>
        <v>2016</v>
      </c>
      <c r="B5672" s="8" t="s">
        <v>1771</v>
      </c>
    </row>
    <row r="5673" spans="1:2" x14ac:dyDescent="0.25">
      <c r="A5673" s="7">
        <f>YEAR(Table1[[#This Row],[Order Date]])</f>
        <v>2016</v>
      </c>
      <c r="B5673" s="8" t="s">
        <v>1643</v>
      </c>
    </row>
    <row r="5674" spans="1:2" x14ac:dyDescent="0.25">
      <c r="A5674" s="7">
        <f>YEAR(Table1[[#This Row],[Order Date]])</f>
        <v>2016</v>
      </c>
      <c r="B5674" s="8" t="s">
        <v>1534</v>
      </c>
    </row>
    <row r="5675" spans="1:2" x14ac:dyDescent="0.25">
      <c r="A5675" s="7">
        <f>YEAR(Table1[[#This Row],[Order Date]])</f>
        <v>2016</v>
      </c>
      <c r="B5675" s="8" t="s">
        <v>1534</v>
      </c>
    </row>
    <row r="5676" spans="1:2" x14ac:dyDescent="0.25">
      <c r="A5676" s="7">
        <f>YEAR(Table1[[#This Row],[Order Date]])</f>
        <v>2016</v>
      </c>
      <c r="B5676" s="8" t="s">
        <v>1044</v>
      </c>
    </row>
    <row r="5677" spans="1:2" x14ac:dyDescent="0.25">
      <c r="A5677" s="7">
        <f>YEAR(Table1[[#This Row],[Order Date]])</f>
        <v>2016</v>
      </c>
      <c r="B5677" s="8" t="s">
        <v>2011</v>
      </c>
    </row>
    <row r="5678" spans="1:2" x14ac:dyDescent="0.25">
      <c r="A5678" s="7">
        <f>YEAR(Table1[[#This Row],[Order Date]])</f>
        <v>2016</v>
      </c>
      <c r="B5678" s="8" t="s">
        <v>1223</v>
      </c>
    </row>
    <row r="5679" spans="1:2" x14ac:dyDescent="0.25">
      <c r="A5679" s="7">
        <f>YEAR(Table1[[#This Row],[Order Date]])</f>
        <v>2016</v>
      </c>
      <c r="B5679" s="8" t="s">
        <v>1474</v>
      </c>
    </row>
    <row r="5680" spans="1:2" x14ac:dyDescent="0.25">
      <c r="A5680" s="7">
        <f>YEAR(Table1[[#This Row],[Order Date]])</f>
        <v>2016</v>
      </c>
      <c r="B5680" s="8" t="s">
        <v>1401</v>
      </c>
    </row>
    <row r="5681" spans="1:2" x14ac:dyDescent="0.25">
      <c r="A5681" s="7">
        <f>YEAR(Table1[[#This Row],[Order Date]])</f>
        <v>2016</v>
      </c>
      <c r="B5681" s="8" t="s">
        <v>61</v>
      </c>
    </row>
    <row r="5682" spans="1:2" x14ac:dyDescent="0.25">
      <c r="A5682" s="7">
        <f>YEAR(Table1[[#This Row],[Order Date]])</f>
        <v>2016</v>
      </c>
      <c r="B5682" s="8" t="s">
        <v>268</v>
      </c>
    </row>
    <row r="5683" spans="1:2" x14ac:dyDescent="0.25">
      <c r="A5683" s="7">
        <f>YEAR(Table1[[#This Row],[Order Date]])</f>
        <v>2016</v>
      </c>
      <c r="B5683" s="8" t="s">
        <v>1164</v>
      </c>
    </row>
    <row r="5684" spans="1:2" x14ac:dyDescent="0.25">
      <c r="A5684" s="7">
        <f>YEAR(Table1[[#This Row],[Order Date]])</f>
        <v>2016</v>
      </c>
      <c r="B5684" s="8" t="s">
        <v>1164</v>
      </c>
    </row>
    <row r="5685" spans="1:2" x14ac:dyDescent="0.25">
      <c r="A5685" s="7">
        <f>YEAR(Table1[[#This Row],[Order Date]])</f>
        <v>2016</v>
      </c>
      <c r="B5685" s="8" t="s">
        <v>817</v>
      </c>
    </row>
    <row r="5686" spans="1:2" x14ac:dyDescent="0.25">
      <c r="A5686" s="7">
        <f>YEAR(Table1[[#This Row],[Order Date]])</f>
        <v>2016</v>
      </c>
      <c r="B5686" s="8" t="s">
        <v>817</v>
      </c>
    </row>
    <row r="5687" spans="1:2" x14ac:dyDescent="0.25">
      <c r="A5687" s="7">
        <f>YEAR(Table1[[#This Row],[Order Date]])</f>
        <v>2016</v>
      </c>
      <c r="B5687" s="8" t="s">
        <v>889</v>
      </c>
    </row>
    <row r="5688" spans="1:2" x14ac:dyDescent="0.25">
      <c r="A5688" s="7">
        <f>YEAR(Table1[[#This Row],[Order Date]])</f>
        <v>2016</v>
      </c>
      <c r="B5688" s="8" t="s">
        <v>889</v>
      </c>
    </row>
    <row r="5689" spans="1:2" x14ac:dyDescent="0.25">
      <c r="A5689" s="7">
        <f>YEAR(Table1[[#This Row],[Order Date]])</f>
        <v>2016</v>
      </c>
      <c r="B5689" s="8" t="s">
        <v>1618</v>
      </c>
    </row>
    <row r="5690" spans="1:2" x14ac:dyDescent="0.25">
      <c r="A5690" s="7">
        <f>YEAR(Table1[[#This Row],[Order Date]])</f>
        <v>2016</v>
      </c>
      <c r="B5690" s="8" t="s">
        <v>2544</v>
      </c>
    </row>
    <row r="5691" spans="1:2" x14ac:dyDescent="0.25">
      <c r="A5691" s="7">
        <f>YEAR(Table1[[#This Row],[Order Date]])</f>
        <v>2016</v>
      </c>
      <c r="B5691" s="8" t="s">
        <v>2544</v>
      </c>
    </row>
    <row r="5692" spans="1:2" x14ac:dyDescent="0.25">
      <c r="A5692" s="7">
        <f>YEAR(Table1[[#This Row],[Order Date]])</f>
        <v>2016</v>
      </c>
      <c r="B5692" s="8" t="s">
        <v>2496</v>
      </c>
    </row>
    <row r="5693" spans="1:2" x14ac:dyDescent="0.25">
      <c r="A5693" s="7">
        <f>YEAR(Table1[[#This Row],[Order Date]])</f>
        <v>2016</v>
      </c>
      <c r="B5693" s="8" t="s">
        <v>605</v>
      </c>
    </row>
    <row r="5694" spans="1:2" x14ac:dyDescent="0.25">
      <c r="A5694" s="7">
        <f>YEAR(Table1[[#This Row],[Order Date]])</f>
        <v>2016</v>
      </c>
      <c r="B5694" s="8" t="s">
        <v>605</v>
      </c>
    </row>
    <row r="5695" spans="1:2" x14ac:dyDescent="0.25">
      <c r="A5695" s="7">
        <f>YEAR(Table1[[#This Row],[Order Date]])</f>
        <v>2016</v>
      </c>
      <c r="B5695" s="8" t="s">
        <v>605</v>
      </c>
    </row>
    <row r="5696" spans="1:2" x14ac:dyDescent="0.25">
      <c r="A5696" s="7">
        <f>YEAR(Table1[[#This Row],[Order Date]])</f>
        <v>2016</v>
      </c>
      <c r="B5696" s="8" t="s">
        <v>2205</v>
      </c>
    </row>
    <row r="5697" spans="1:2" x14ac:dyDescent="0.25">
      <c r="A5697" s="7">
        <f>YEAR(Table1[[#This Row],[Order Date]])</f>
        <v>2016</v>
      </c>
      <c r="B5697" s="8" t="s">
        <v>2205</v>
      </c>
    </row>
    <row r="5698" spans="1:2" x14ac:dyDescent="0.25">
      <c r="A5698" s="7">
        <f>YEAR(Table1[[#This Row],[Order Date]])</f>
        <v>2016</v>
      </c>
      <c r="B5698" s="8" t="s">
        <v>1593</v>
      </c>
    </row>
    <row r="5699" spans="1:2" x14ac:dyDescent="0.25">
      <c r="A5699" s="7">
        <f>YEAR(Table1[[#This Row],[Order Date]])</f>
        <v>2016</v>
      </c>
      <c r="B5699" s="8" t="s">
        <v>593</v>
      </c>
    </row>
    <row r="5700" spans="1:2" x14ac:dyDescent="0.25">
      <c r="A5700" s="7">
        <f>YEAR(Table1[[#This Row],[Order Date]])</f>
        <v>2016</v>
      </c>
      <c r="B5700" s="8" t="s">
        <v>593</v>
      </c>
    </row>
    <row r="5701" spans="1:2" x14ac:dyDescent="0.25">
      <c r="A5701" s="7">
        <f>YEAR(Table1[[#This Row],[Order Date]])</f>
        <v>2016</v>
      </c>
      <c r="B5701" s="8" t="s">
        <v>1946</v>
      </c>
    </row>
    <row r="5702" spans="1:2" x14ac:dyDescent="0.25">
      <c r="A5702" s="7">
        <f>YEAR(Table1[[#This Row],[Order Date]])</f>
        <v>2016</v>
      </c>
      <c r="B5702" s="8" t="s">
        <v>2501</v>
      </c>
    </row>
    <row r="5703" spans="1:2" x14ac:dyDescent="0.25">
      <c r="A5703" s="7">
        <f>YEAR(Table1[[#This Row],[Order Date]])</f>
        <v>2016</v>
      </c>
      <c r="B5703" s="8" t="s">
        <v>2501</v>
      </c>
    </row>
    <row r="5704" spans="1:2" x14ac:dyDescent="0.25">
      <c r="A5704" s="7">
        <f>YEAR(Table1[[#This Row],[Order Date]])</f>
        <v>2016</v>
      </c>
      <c r="B5704" s="8" t="s">
        <v>552</v>
      </c>
    </row>
    <row r="5705" spans="1:2" x14ac:dyDescent="0.25">
      <c r="A5705" s="7">
        <f>YEAR(Table1[[#This Row],[Order Date]])</f>
        <v>2016</v>
      </c>
      <c r="B5705" s="8" t="s">
        <v>552</v>
      </c>
    </row>
    <row r="5706" spans="1:2" x14ac:dyDescent="0.25">
      <c r="A5706" s="7">
        <f>YEAR(Table1[[#This Row],[Order Date]])</f>
        <v>2016</v>
      </c>
      <c r="B5706" s="8" t="s">
        <v>465</v>
      </c>
    </row>
    <row r="5707" spans="1:2" x14ac:dyDescent="0.25">
      <c r="A5707" s="7">
        <f>YEAR(Table1[[#This Row],[Order Date]])</f>
        <v>2016</v>
      </c>
      <c r="B5707" s="8" t="s">
        <v>1657</v>
      </c>
    </row>
    <row r="5708" spans="1:2" x14ac:dyDescent="0.25">
      <c r="A5708" s="7">
        <f>YEAR(Table1[[#This Row],[Order Date]])</f>
        <v>2016</v>
      </c>
      <c r="B5708" s="8" t="s">
        <v>525</v>
      </c>
    </row>
    <row r="5709" spans="1:2" x14ac:dyDescent="0.25">
      <c r="A5709" s="7">
        <f>YEAR(Table1[[#This Row],[Order Date]])</f>
        <v>2016</v>
      </c>
      <c r="B5709" s="8" t="s">
        <v>525</v>
      </c>
    </row>
    <row r="5710" spans="1:2" x14ac:dyDescent="0.25">
      <c r="A5710" s="7">
        <f>YEAR(Table1[[#This Row],[Order Date]])</f>
        <v>2016</v>
      </c>
      <c r="B5710" s="8" t="s">
        <v>1817</v>
      </c>
    </row>
    <row r="5711" spans="1:2" x14ac:dyDescent="0.25">
      <c r="A5711" s="7">
        <f>YEAR(Table1[[#This Row],[Order Date]])</f>
        <v>2016</v>
      </c>
      <c r="B5711" s="8" t="s">
        <v>241</v>
      </c>
    </row>
    <row r="5712" spans="1:2" x14ac:dyDescent="0.25">
      <c r="A5712" s="7">
        <f>YEAR(Table1[[#This Row],[Order Date]])</f>
        <v>2016</v>
      </c>
      <c r="B5712" s="8" t="s">
        <v>445</v>
      </c>
    </row>
    <row r="5713" spans="1:2" x14ac:dyDescent="0.25">
      <c r="A5713" s="7">
        <f>YEAR(Table1[[#This Row],[Order Date]])</f>
        <v>2016</v>
      </c>
      <c r="B5713" s="8" t="s">
        <v>445</v>
      </c>
    </row>
    <row r="5714" spans="1:2" x14ac:dyDescent="0.25">
      <c r="A5714" s="7">
        <f>YEAR(Table1[[#This Row],[Order Date]])</f>
        <v>2016</v>
      </c>
      <c r="B5714" s="8" t="s">
        <v>1966</v>
      </c>
    </row>
    <row r="5715" spans="1:2" x14ac:dyDescent="0.25">
      <c r="A5715" s="7">
        <f>YEAR(Table1[[#This Row],[Order Date]])</f>
        <v>2016</v>
      </c>
      <c r="B5715" s="8" t="s">
        <v>1797</v>
      </c>
    </row>
    <row r="5716" spans="1:2" x14ac:dyDescent="0.25">
      <c r="A5716" s="7">
        <f>YEAR(Table1[[#This Row],[Order Date]])</f>
        <v>2016</v>
      </c>
      <c r="B5716" s="8" t="s">
        <v>1797</v>
      </c>
    </row>
    <row r="5717" spans="1:2" x14ac:dyDescent="0.25">
      <c r="A5717" s="7">
        <f>YEAR(Table1[[#This Row],[Order Date]])</f>
        <v>2016</v>
      </c>
      <c r="B5717" s="8" t="s">
        <v>1797</v>
      </c>
    </row>
    <row r="5718" spans="1:2" x14ac:dyDescent="0.25">
      <c r="A5718" s="7">
        <f>YEAR(Table1[[#This Row],[Order Date]])</f>
        <v>2016</v>
      </c>
      <c r="B5718" s="8" t="s">
        <v>1797</v>
      </c>
    </row>
    <row r="5719" spans="1:2" x14ac:dyDescent="0.25">
      <c r="A5719" s="7">
        <f>YEAR(Table1[[#This Row],[Order Date]])</f>
        <v>2016</v>
      </c>
      <c r="B5719" s="8" t="s">
        <v>1813</v>
      </c>
    </row>
    <row r="5720" spans="1:2" x14ac:dyDescent="0.25">
      <c r="A5720" s="7">
        <f>YEAR(Table1[[#This Row],[Order Date]])</f>
        <v>2016</v>
      </c>
      <c r="B5720" s="8" t="s">
        <v>1813</v>
      </c>
    </row>
    <row r="5721" spans="1:2" x14ac:dyDescent="0.25">
      <c r="A5721" s="7">
        <f>YEAR(Table1[[#This Row],[Order Date]])</f>
        <v>2016</v>
      </c>
      <c r="B5721" s="8" t="s">
        <v>1813</v>
      </c>
    </row>
    <row r="5722" spans="1:2" x14ac:dyDescent="0.25">
      <c r="A5722" s="7">
        <f>YEAR(Table1[[#This Row],[Order Date]])</f>
        <v>2016</v>
      </c>
      <c r="B5722" s="8" t="s">
        <v>1033</v>
      </c>
    </row>
    <row r="5723" spans="1:2" x14ac:dyDescent="0.25">
      <c r="A5723" s="7">
        <f>YEAR(Table1[[#This Row],[Order Date]])</f>
        <v>2016</v>
      </c>
      <c r="B5723" s="8" t="s">
        <v>884</v>
      </c>
    </row>
    <row r="5724" spans="1:2" x14ac:dyDescent="0.25">
      <c r="A5724" s="7">
        <f>YEAR(Table1[[#This Row],[Order Date]])</f>
        <v>2016</v>
      </c>
      <c r="B5724" s="8" t="s">
        <v>884</v>
      </c>
    </row>
    <row r="5725" spans="1:2" x14ac:dyDescent="0.25">
      <c r="A5725" s="7">
        <f>YEAR(Table1[[#This Row],[Order Date]])</f>
        <v>2016</v>
      </c>
      <c r="B5725" s="8" t="s">
        <v>884</v>
      </c>
    </row>
    <row r="5726" spans="1:2" x14ac:dyDescent="0.25">
      <c r="A5726" s="7">
        <f>YEAR(Table1[[#This Row],[Order Date]])</f>
        <v>2016</v>
      </c>
      <c r="B5726" s="8" t="s">
        <v>884</v>
      </c>
    </row>
    <row r="5727" spans="1:2" x14ac:dyDescent="0.25">
      <c r="A5727" s="7">
        <f>YEAR(Table1[[#This Row],[Order Date]])</f>
        <v>2016</v>
      </c>
      <c r="B5727" s="8" t="s">
        <v>884</v>
      </c>
    </row>
    <row r="5728" spans="1:2" x14ac:dyDescent="0.25">
      <c r="A5728" s="7">
        <f>YEAR(Table1[[#This Row],[Order Date]])</f>
        <v>2016</v>
      </c>
      <c r="B5728" s="8" t="s">
        <v>884</v>
      </c>
    </row>
    <row r="5729" spans="1:2" x14ac:dyDescent="0.25">
      <c r="A5729" s="7">
        <f>YEAR(Table1[[#This Row],[Order Date]])</f>
        <v>2016</v>
      </c>
      <c r="B5729" s="8" t="s">
        <v>884</v>
      </c>
    </row>
    <row r="5730" spans="1:2" x14ac:dyDescent="0.25">
      <c r="A5730" s="7">
        <f>YEAR(Table1[[#This Row],[Order Date]])</f>
        <v>2016</v>
      </c>
      <c r="B5730" s="8" t="s">
        <v>182</v>
      </c>
    </row>
    <row r="5731" spans="1:2" x14ac:dyDescent="0.25">
      <c r="A5731" s="7">
        <f>YEAR(Table1[[#This Row],[Order Date]])</f>
        <v>2016</v>
      </c>
      <c r="B5731" s="8" t="s">
        <v>182</v>
      </c>
    </row>
    <row r="5732" spans="1:2" x14ac:dyDescent="0.25">
      <c r="A5732" s="7">
        <f>YEAR(Table1[[#This Row],[Order Date]])</f>
        <v>2016</v>
      </c>
      <c r="B5732" s="8" t="s">
        <v>1771</v>
      </c>
    </row>
    <row r="5733" spans="1:2" x14ac:dyDescent="0.25">
      <c r="A5733" s="7">
        <f>YEAR(Table1[[#This Row],[Order Date]])</f>
        <v>2016</v>
      </c>
      <c r="B5733" s="8" t="s">
        <v>628</v>
      </c>
    </row>
    <row r="5734" spans="1:2" x14ac:dyDescent="0.25">
      <c r="A5734" s="7">
        <f>YEAR(Table1[[#This Row],[Order Date]])</f>
        <v>2016</v>
      </c>
      <c r="B5734" s="8" t="s">
        <v>628</v>
      </c>
    </row>
    <row r="5735" spans="1:2" x14ac:dyDescent="0.25">
      <c r="A5735" s="7">
        <f>YEAR(Table1[[#This Row],[Order Date]])</f>
        <v>2016</v>
      </c>
      <c r="B5735" s="8" t="s">
        <v>628</v>
      </c>
    </row>
    <row r="5736" spans="1:2" x14ac:dyDescent="0.25">
      <c r="A5736" s="7">
        <f>YEAR(Table1[[#This Row],[Order Date]])</f>
        <v>2016</v>
      </c>
      <c r="B5736" s="8" t="s">
        <v>1111</v>
      </c>
    </row>
    <row r="5737" spans="1:2" x14ac:dyDescent="0.25">
      <c r="A5737" s="7">
        <f>YEAR(Table1[[#This Row],[Order Date]])</f>
        <v>2016</v>
      </c>
      <c r="B5737" s="8" t="s">
        <v>806</v>
      </c>
    </row>
    <row r="5738" spans="1:2" x14ac:dyDescent="0.25">
      <c r="A5738" s="7">
        <f>YEAR(Table1[[#This Row],[Order Date]])</f>
        <v>2016</v>
      </c>
      <c r="B5738" s="8" t="s">
        <v>806</v>
      </c>
    </row>
    <row r="5739" spans="1:2" x14ac:dyDescent="0.25">
      <c r="A5739" s="7">
        <f>YEAR(Table1[[#This Row],[Order Date]])</f>
        <v>2016</v>
      </c>
      <c r="B5739" s="8" t="s">
        <v>806</v>
      </c>
    </row>
    <row r="5740" spans="1:2" x14ac:dyDescent="0.25">
      <c r="A5740" s="7">
        <f>YEAR(Table1[[#This Row],[Order Date]])</f>
        <v>2016</v>
      </c>
      <c r="B5740" s="8" t="s">
        <v>806</v>
      </c>
    </row>
    <row r="5741" spans="1:2" x14ac:dyDescent="0.25">
      <c r="A5741" s="7">
        <f>YEAR(Table1[[#This Row],[Order Date]])</f>
        <v>2016</v>
      </c>
      <c r="B5741" s="8" t="s">
        <v>1163</v>
      </c>
    </row>
    <row r="5742" spans="1:2" x14ac:dyDescent="0.25">
      <c r="A5742" s="7">
        <f>YEAR(Table1[[#This Row],[Order Date]])</f>
        <v>2016</v>
      </c>
      <c r="B5742" s="8" t="s">
        <v>1443</v>
      </c>
    </row>
    <row r="5743" spans="1:2" x14ac:dyDescent="0.25">
      <c r="A5743" s="7">
        <f>YEAR(Table1[[#This Row],[Order Date]])</f>
        <v>2016</v>
      </c>
      <c r="B5743" s="8" t="s">
        <v>233</v>
      </c>
    </row>
    <row r="5744" spans="1:2" x14ac:dyDescent="0.25">
      <c r="A5744" s="7">
        <f>YEAR(Table1[[#This Row],[Order Date]])</f>
        <v>2016</v>
      </c>
      <c r="B5744" s="8" t="s">
        <v>1230</v>
      </c>
    </row>
    <row r="5745" spans="1:2" x14ac:dyDescent="0.25">
      <c r="A5745" s="7">
        <f>YEAR(Table1[[#This Row],[Order Date]])</f>
        <v>2016</v>
      </c>
      <c r="B5745" s="8" t="s">
        <v>1230</v>
      </c>
    </row>
    <row r="5746" spans="1:2" x14ac:dyDescent="0.25">
      <c r="A5746" s="7">
        <f>YEAR(Table1[[#This Row],[Order Date]])</f>
        <v>2016</v>
      </c>
      <c r="B5746" s="8" t="s">
        <v>2380</v>
      </c>
    </row>
    <row r="5747" spans="1:2" x14ac:dyDescent="0.25">
      <c r="A5747" s="7">
        <f>YEAR(Table1[[#This Row],[Order Date]])</f>
        <v>2016</v>
      </c>
      <c r="B5747" s="8" t="s">
        <v>992</v>
      </c>
    </row>
    <row r="5748" spans="1:2" x14ac:dyDescent="0.25">
      <c r="A5748" s="7">
        <f>YEAR(Table1[[#This Row],[Order Date]])</f>
        <v>2016</v>
      </c>
      <c r="B5748" s="8" t="s">
        <v>923</v>
      </c>
    </row>
    <row r="5749" spans="1:2" x14ac:dyDescent="0.25">
      <c r="A5749" s="7">
        <f>YEAR(Table1[[#This Row],[Order Date]])</f>
        <v>2016</v>
      </c>
      <c r="B5749" s="8" t="s">
        <v>2126</v>
      </c>
    </row>
    <row r="5750" spans="1:2" x14ac:dyDescent="0.25">
      <c r="A5750" s="7">
        <f>YEAR(Table1[[#This Row],[Order Date]])</f>
        <v>2016</v>
      </c>
      <c r="B5750" s="8" t="s">
        <v>742</v>
      </c>
    </row>
    <row r="5751" spans="1:2" x14ac:dyDescent="0.25">
      <c r="A5751" s="7">
        <f>YEAR(Table1[[#This Row],[Order Date]])</f>
        <v>2016</v>
      </c>
      <c r="B5751" s="8" t="s">
        <v>742</v>
      </c>
    </row>
    <row r="5752" spans="1:2" x14ac:dyDescent="0.25">
      <c r="A5752" s="7">
        <f>YEAR(Table1[[#This Row],[Order Date]])</f>
        <v>2016</v>
      </c>
      <c r="B5752" s="8" t="s">
        <v>119</v>
      </c>
    </row>
    <row r="5753" spans="1:2" x14ac:dyDescent="0.25">
      <c r="A5753" s="7">
        <f>YEAR(Table1[[#This Row],[Order Date]])</f>
        <v>2016</v>
      </c>
      <c r="B5753" s="8" t="s">
        <v>2042</v>
      </c>
    </row>
    <row r="5754" spans="1:2" x14ac:dyDescent="0.25">
      <c r="A5754" s="7">
        <f>YEAR(Table1[[#This Row],[Order Date]])</f>
        <v>2016</v>
      </c>
      <c r="B5754" s="8" t="s">
        <v>1793</v>
      </c>
    </row>
    <row r="5755" spans="1:2" x14ac:dyDescent="0.25">
      <c r="A5755" s="7">
        <f>YEAR(Table1[[#This Row],[Order Date]])</f>
        <v>2016</v>
      </c>
      <c r="B5755" s="8" t="s">
        <v>820</v>
      </c>
    </row>
    <row r="5756" spans="1:2" x14ac:dyDescent="0.25">
      <c r="A5756" s="7">
        <f>YEAR(Table1[[#This Row],[Order Date]])</f>
        <v>2016</v>
      </c>
      <c r="B5756" s="8" t="s">
        <v>1652</v>
      </c>
    </row>
    <row r="5757" spans="1:2" x14ac:dyDescent="0.25">
      <c r="A5757" s="7">
        <f>YEAR(Table1[[#This Row],[Order Date]])</f>
        <v>2016</v>
      </c>
      <c r="B5757" s="8" t="s">
        <v>1652</v>
      </c>
    </row>
    <row r="5758" spans="1:2" x14ac:dyDescent="0.25">
      <c r="A5758" s="7">
        <f>YEAR(Table1[[#This Row],[Order Date]])</f>
        <v>2016</v>
      </c>
      <c r="B5758" s="8" t="s">
        <v>1652</v>
      </c>
    </row>
    <row r="5759" spans="1:2" x14ac:dyDescent="0.25">
      <c r="A5759" s="7">
        <f>YEAR(Table1[[#This Row],[Order Date]])</f>
        <v>2016</v>
      </c>
      <c r="B5759" s="8" t="s">
        <v>1705</v>
      </c>
    </row>
    <row r="5760" spans="1:2" x14ac:dyDescent="0.25">
      <c r="A5760" s="7">
        <f>YEAR(Table1[[#This Row],[Order Date]])</f>
        <v>2016</v>
      </c>
      <c r="B5760" s="8" t="s">
        <v>1414</v>
      </c>
    </row>
    <row r="5761" spans="1:2" x14ac:dyDescent="0.25">
      <c r="A5761" s="7">
        <f>YEAR(Table1[[#This Row],[Order Date]])</f>
        <v>2016</v>
      </c>
      <c r="B5761" s="8" t="s">
        <v>1417</v>
      </c>
    </row>
    <row r="5762" spans="1:2" x14ac:dyDescent="0.25">
      <c r="A5762" s="7">
        <f>YEAR(Table1[[#This Row],[Order Date]])</f>
        <v>2016</v>
      </c>
      <c r="B5762" s="8" t="s">
        <v>1616</v>
      </c>
    </row>
    <row r="5763" spans="1:2" x14ac:dyDescent="0.25">
      <c r="A5763" s="7">
        <f>YEAR(Table1[[#This Row],[Order Date]])</f>
        <v>2016</v>
      </c>
      <c r="B5763" s="8" t="s">
        <v>1916</v>
      </c>
    </row>
    <row r="5764" spans="1:2" x14ac:dyDescent="0.25">
      <c r="A5764" s="7">
        <f>YEAR(Table1[[#This Row],[Order Date]])</f>
        <v>2016</v>
      </c>
      <c r="B5764" s="8" t="s">
        <v>646</v>
      </c>
    </row>
    <row r="5765" spans="1:2" x14ac:dyDescent="0.25">
      <c r="A5765" s="7">
        <f>YEAR(Table1[[#This Row],[Order Date]])</f>
        <v>2016</v>
      </c>
      <c r="B5765" s="8" t="s">
        <v>895</v>
      </c>
    </row>
    <row r="5766" spans="1:2" x14ac:dyDescent="0.25">
      <c r="A5766" s="7">
        <f>YEAR(Table1[[#This Row],[Order Date]])</f>
        <v>2016</v>
      </c>
      <c r="B5766" s="8" t="s">
        <v>1271</v>
      </c>
    </row>
    <row r="5767" spans="1:2" x14ac:dyDescent="0.25">
      <c r="A5767" s="7">
        <f>YEAR(Table1[[#This Row],[Order Date]])</f>
        <v>2016</v>
      </c>
      <c r="B5767" s="8" t="s">
        <v>1271</v>
      </c>
    </row>
    <row r="5768" spans="1:2" x14ac:dyDescent="0.25">
      <c r="A5768" s="7">
        <f>YEAR(Table1[[#This Row],[Order Date]])</f>
        <v>2016</v>
      </c>
      <c r="B5768" s="8" t="s">
        <v>646</v>
      </c>
    </row>
    <row r="5769" spans="1:2" x14ac:dyDescent="0.25">
      <c r="A5769" s="7">
        <f>YEAR(Table1[[#This Row],[Order Date]])</f>
        <v>2016</v>
      </c>
      <c r="B5769" s="8" t="s">
        <v>1467</v>
      </c>
    </row>
    <row r="5770" spans="1:2" x14ac:dyDescent="0.25">
      <c r="A5770" s="7">
        <f>YEAR(Table1[[#This Row],[Order Date]])</f>
        <v>2016</v>
      </c>
      <c r="B5770" s="8" t="s">
        <v>1467</v>
      </c>
    </row>
    <row r="5771" spans="1:2" x14ac:dyDescent="0.25">
      <c r="A5771" s="7">
        <f>YEAR(Table1[[#This Row],[Order Date]])</f>
        <v>2016</v>
      </c>
      <c r="B5771" s="8" t="s">
        <v>938</v>
      </c>
    </row>
    <row r="5772" spans="1:2" x14ac:dyDescent="0.25">
      <c r="A5772" s="7">
        <f>YEAR(Table1[[#This Row],[Order Date]])</f>
        <v>2016</v>
      </c>
      <c r="B5772" s="8" t="s">
        <v>938</v>
      </c>
    </row>
    <row r="5773" spans="1:2" x14ac:dyDescent="0.25">
      <c r="A5773" s="7">
        <f>YEAR(Table1[[#This Row],[Order Date]])</f>
        <v>2016</v>
      </c>
      <c r="B5773" s="8" t="s">
        <v>2190</v>
      </c>
    </row>
    <row r="5774" spans="1:2" x14ac:dyDescent="0.25">
      <c r="A5774" s="7">
        <f>YEAR(Table1[[#This Row],[Order Date]])</f>
        <v>2016</v>
      </c>
      <c r="B5774" s="8" t="s">
        <v>2540</v>
      </c>
    </row>
    <row r="5775" spans="1:2" x14ac:dyDescent="0.25">
      <c r="A5775" s="7">
        <f>YEAR(Table1[[#This Row],[Order Date]])</f>
        <v>2016</v>
      </c>
      <c r="B5775" s="8" t="s">
        <v>1576</v>
      </c>
    </row>
    <row r="5776" spans="1:2" x14ac:dyDescent="0.25">
      <c r="A5776" s="7">
        <f>YEAR(Table1[[#This Row],[Order Date]])</f>
        <v>2016</v>
      </c>
      <c r="B5776" s="8" t="s">
        <v>1576</v>
      </c>
    </row>
    <row r="5777" spans="1:2" x14ac:dyDescent="0.25">
      <c r="A5777" s="7">
        <f>YEAR(Table1[[#This Row],[Order Date]])</f>
        <v>2016</v>
      </c>
      <c r="B5777" s="8" t="s">
        <v>1576</v>
      </c>
    </row>
    <row r="5778" spans="1:2" x14ac:dyDescent="0.25">
      <c r="A5778" s="7">
        <f>YEAR(Table1[[#This Row],[Order Date]])</f>
        <v>2016</v>
      </c>
      <c r="B5778" s="8" t="s">
        <v>1576</v>
      </c>
    </row>
    <row r="5779" spans="1:2" x14ac:dyDescent="0.25">
      <c r="A5779" s="7">
        <f>YEAR(Table1[[#This Row],[Order Date]])</f>
        <v>2016</v>
      </c>
      <c r="B5779" s="8" t="s">
        <v>1576</v>
      </c>
    </row>
    <row r="5780" spans="1:2" x14ac:dyDescent="0.25">
      <c r="A5780" s="7">
        <f>YEAR(Table1[[#This Row],[Order Date]])</f>
        <v>2016</v>
      </c>
      <c r="B5780" s="8" t="s">
        <v>100</v>
      </c>
    </row>
    <row r="5781" spans="1:2" x14ac:dyDescent="0.25">
      <c r="A5781" s="7">
        <f>YEAR(Table1[[#This Row],[Order Date]])</f>
        <v>2016</v>
      </c>
      <c r="B5781" s="8" t="s">
        <v>622</v>
      </c>
    </row>
    <row r="5782" spans="1:2" x14ac:dyDescent="0.25">
      <c r="A5782" s="7">
        <f>YEAR(Table1[[#This Row],[Order Date]])</f>
        <v>2016</v>
      </c>
      <c r="B5782" s="8" t="s">
        <v>1931</v>
      </c>
    </row>
    <row r="5783" spans="1:2" x14ac:dyDescent="0.25">
      <c r="A5783" s="7">
        <f>YEAR(Table1[[#This Row],[Order Date]])</f>
        <v>2016</v>
      </c>
      <c r="B5783" s="8" t="s">
        <v>1507</v>
      </c>
    </row>
    <row r="5784" spans="1:2" x14ac:dyDescent="0.25">
      <c r="A5784" s="7">
        <f>YEAR(Table1[[#This Row],[Order Date]])</f>
        <v>2016</v>
      </c>
      <c r="B5784" s="8" t="s">
        <v>1507</v>
      </c>
    </row>
    <row r="5785" spans="1:2" x14ac:dyDescent="0.25">
      <c r="A5785" s="7">
        <f>YEAR(Table1[[#This Row],[Order Date]])</f>
        <v>2016</v>
      </c>
      <c r="B5785" s="8" t="s">
        <v>1507</v>
      </c>
    </row>
    <row r="5786" spans="1:2" x14ac:dyDescent="0.25">
      <c r="A5786" s="7">
        <f>YEAR(Table1[[#This Row],[Order Date]])</f>
        <v>2016</v>
      </c>
      <c r="B5786" s="8" t="s">
        <v>1507</v>
      </c>
    </row>
    <row r="5787" spans="1:2" x14ac:dyDescent="0.25">
      <c r="A5787" s="7">
        <f>YEAR(Table1[[#This Row],[Order Date]])</f>
        <v>2016</v>
      </c>
      <c r="B5787" s="8" t="s">
        <v>1714</v>
      </c>
    </row>
    <row r="5788" spans="1:2" x14ac:dyDescent="0.25">
      <c r="A5788" s="7">
        <f>YEAR(Table1[[#This Row],[Order Date]])</f>
        <v>2016</v>
      </c>
      <c r="B5788" s="8" t="s">
        <v>398</v>
      </c>
    </row>
    <row r="5789" spans="1:2" x14ac:dyDescent="0.25">
      <c r="A5789" s="7">
        <f>YEAR(Table1[[#This Row],[Order Date]])</f>
        <v>2016</v>
      </c>
      <c r="B5789" s="8" t="s">
        <v>398</v>
      </c>
    </row>
    <row r="5790" spans="1:2" x14ac:dyDescent="0.25">
      <c r="A5790" s="7">
        <f>YEAR(Table1[[#This Row],[Order Date]])</f>
        <v>2016</v>
      </c>
      <c r="B5790" s="8" t="s">
        <v>398</v>
      </c>
    </row>
    <row r="5791" spans="1:2" x14ac:dyDescent="0.25">
      <c r="A5791" s="7">
        <f>YEAR(Table1[[#This Row],[Order Date]])</f>
        <v>2016</v>
      </c>
      <c r="B5791" s="8" t="s">
        <v>50</v>
      </c>
    </row>
    <row r="5792" spans="1:2" x14ac:dyDescent="0.25">
      <c r="A5792" s="7">
        <f>YEAR(Table1[[#This Row],[Order Date]])</f>
        <v>2016</v>
      </c>
      <c r="B5792" s="8" t="s">
        <v>443</v>
      </c>
    </row>
    <row r="5793" spans="1:2" x14ac:dyDescent="0.25">
      <c r="A5793" s="7">
        <f>YEAR(Table1[[#This Row],[Order Date]])</f>
        <v>2016</v>
      </c>
      <c r="B5793" s="8" t="s">
        <v>443</v>
      </c>
    </row>
    <row r="5794" spans="1:2" x14ac:dyDescent="0.25">
      <c r="A5794" s="7">
        <f>YEAR(Table1[[#This Row],[Order Date]])</f>
        <v>2016</v>
      </c>
      <c r="B5794" s="8" t="s">
        <v>2112</v>
      </c>
    </row>
    <row r="5795" spans="1:2" x14ac:dyDescent="0.25">
      <c r="A5795" s="7">
        <f>YEAR(Table1[[#This Row],[Order Date]])</f>
        <v>2016</v>
      </c>
      <c r="B5795" s="8" t="s">
        <v>562</v>
      </c>
    </row>
    <row r="5796" spans="1:2" x14ac:dyDescent="0.25">
      <c r="A5796" s="7">
        <f>YEAR(Table1[[#This Row],[Order Date]])</f>
        <v>2016</v>
      </c>
      <c r="B5796" s="8" t="s">
        <v>562</v>
      </c>
    </row>
    <row r="5797" spans="1:2" x14ac:dyDescent="0.25">
      <c r="A5797" s="7">
        <f>YEAR(Table1[[#This Row],[Order Date]])</f>
        <v>2016</v>
      </c>
      <c r="B5797" s="8" t="s">
        <v>562</v>
      </c>
    </row>
    <row r="5798" spans="1:2" x14ac:dyDescent="0.25">
      <c r="A5798" s="7">
        <f>YEAR(Table1[[#This Row],[Order Date]])</f>
        <v>2016</v>
      </c>
      <c r="B5798" s="8" t="s">
        <v>562</v>
      </c>
    </row>
    <row r="5799" spans="1:2" x14ac:dyDescent="0.25">
      <c r="A5799" s="7">
        <f>YEAR(Table1[[#This Row],[Order Date]])</f>
        <v>2016</v>
      </c>
      <c r="B5799" s="8" t="s">
        <v>1762</v>
      </c>
    </row>
    <row r="5800" spans="1:2" x14ac:dyDescent="0.25">
      <c r="A5800" s="7">
        <f>YEAR(Table1[[#This Row],[Order Date]])</f>
        <v>2016</v>
      </c>
      <c r="B5800" s="8" t="s">
        <v>2412</v>
      </c>
    </row>
    <row r="5801" spans="1:2" x14ac:dyDescent="0.25">
      <c r="A5801" s="7">
        <f>YEAR(Table1[[#This Row],[Order Date]])</f>
        <v>2016</v>
      </c>
      <c r="B5801" s="8" t="s">
        <v>672</v>
      </c>
    </row>
    <row r="5802" spans="1:2" x14ac:dyDescent="0.25">
      <c r="A5802" s="7">
        <f>YEAR(Table1[[#This Row],[Order Date]])</f>
        <v>2016</v>
      </c>
      <c r="B5802" s="8" t="s">
        <v>951</v>
      </c>
    </row>
    <row r="5803" spans="1:2" x14ac:dyDescent="0.25">
      <c r="A5803" s="7">
        <f>YEAR(Table1[[#This Row],[Order Date]])</f>
        <v>2016</v>
      </c>
      <c r="B5803" s="8" t="s">
        <v>831</v>
      </c>
    </row>
    <row r="5804" spans="1:2" x14ac:dyDescent="0.25">
      <c r="A5804" s="7">
        <f>YEAR(Table1[[#This Row],[Order Date]])</f>
        <v>2016</v>
      </c>
      <c r="B5804" s="8" t="s">
        <v>1963</v>
      </c>
    </row>
    <row r="5805" spans="1:2" x14ac:dyDescent="0.25">
      <c r="A5805" s="7">
        <f>YEAR(Table1[[#This Row],[Order Date]])</f>
        <v>2016</v>
      </c>
      <c r="B5805" s="8" t="s">
        <v>857</v>
      </c>
    </row>
    <row r="5806" spans="1:2" x14ac:dyDescent="0.25">
      <c r="A5806" s="7">
        <f>YEAR(Table1[[#This Row],[Order Date]])</f>
        <v>2016</v>
      </c>
      <c r="B5806" s="8" t="s">
        <v>2405</v>
      </c>
    </row>
    <row r="5807" spans="1:2" x14ac:dyDescent="0.25">
      <c r="A5807" s="7">
        <f>YEAR(Table1[[#This Row],[Order Date]])</f>
        <v>2016</v>
      </c>
      <c r="B5807" s="8" t="s">
        <v>1413</v>
      </c>
    </row>
    <row r="5808" spans="1:2" x14ac:dyDescent="0.25">
      <c r="A5808" s="7">
        <f>YEAR(Table1[[#This Row],[Order Date]])</f>
        <v>2016</v>
      </c>
      <c r="B5808" s="8" t="s">
        <v>2033</v>
      </c>
    </row>
    <row r="5809" spans="1:2" x14ac:dyDescent="0.25">
      <c r="A5809" s="7">
        <f>YEAR(Table1[[#This Row],[Order Date]])</f>
        <v>2016</v>
      </c>
      <c r="B5809" s="8" t="s">
        <v>1463</v>
      </c>
    </row>
    <row r="5810" spans="1:2" x14ac:dyDescent="0.25">
      <c r="A5810" s="7">
        <f>YEAR(Table1[[#This Row],[Order Date]])</f>
        <v>2016</v>
      </c>
      <c r="B5810" s="8" t="s">
        <v>1463</v>
      </c>
    </row>
    <row r="5811" spans="1:2" x14ac:dyDescent="0.25">
      <c r="A5811" s="7">
        <f>YEAR(Table1[[#This Row],[Order Date]])</f>
        <v>2016</v>
      </c>
      <c r="B5811" s="8" t="s">
        <v>2326</v>
      </c>
    </row>
    <row r="5812" spans="1:2" x14ac:dyDescent="0.25">
      <c r="A5812" s="7">
        <f>YEAR(Table1[[#This Row],[Order Date]])</f>
        <v>2016</v>
      </c>
      <c r="B5812" s="8" t="s">
        <v>2326</v>
      </c>
    </row>
    <row r="5813" spans="1:2" x14ac:dyDescent="0.25">
      <c r="A5813" s="7">
        <f>YEAR(Table1[[#This Row],[Order Date]])</f>
        <v>2016</v>
      </c>
      <c r="B5813" s="8" t="s">
        <v>2424</v>
      </c>
    </row>
    <row r="5814" spans="1:2" x14ac:dyDescent="0.25">
      <c r="A5814" s="7">
        <f>YEAR(Table1[[#This Row],[Order Date]])</f>
        <v>2016</v>
      </c>
      <c r="B5814" s="8" t="s">
        <v>2424</v>
      </c>
    </row>
    <row r="5815" spans="1:2" x14ac:dyDescent="0.25">
      <c r="A5815" s="7">
        <f>YEAR(Table1[[#This Row],[Order Date]])</f>
        <v>2016</v>
      </c>
      <c r="B5815" s="8" t="s">
        <v>1186</v>
      </c>
    </row>
    <row r="5816" spans="1:2" x14ac:dyDescent="0.25">
      <c r="A5816" s="7">
        <f>YEAR(Table1[[#This Row],[Order Date]])</f>
        <v>2016</v>
      </c>
      <c r="B5816" s="8" t="s">
        <v>1186</v>
      </c>
    </row>
    <row r="5817" spans="1:2" x14ac:dyDescent="0.25">
      <c r="A5817" s="7">
        <f>YEAR(Table1[[#This Row],[Order Date]])</f>
        <v>2016</v>
      </c>
      <c r="B5817" s="8" t="s">
        <v>1186</v>
      </c>
    </row>
    <row r="5818" spans="1:2" x14ac:dyDescent="0.25">
      <c r="A5818" s="7">
        <f>YEAR(Table1[[#This Row],[Order Date]])</f>
        <v>2016</v>
      </c>
      <c r="B5818" s="8" t="s">
        <v>1563</v>
      </c>
    </row>
    <row r="5819" spans="1:2" x14ac:dyDescent="0.25">
      <c r="A5819" s="7">
        <f>YEAR(Table1[[#This Row],[Order Date]])</f>
        <v>2016</v>
      </c>
      <c r="B5819" s="8" t="s">
        <v>1563</v>
      </c>
    </row>
    <row r="5820" spans="1:2" x14ac:dyDescent="0.25">
      <c r="A5820" s="7">
        <f>YEAR(Table1[[#This Row],[Order Date]])</f>
        <v>2016</v>
      </c>
      <c r="B5820" s="8" t="s">
        <v>915</v>
      </c>
    </row>
    <row r="5821" spans="1:2" x14ac:dyDescent="0.25">
      <c r="A5821" s="7">
        <f>YEAR(Table1[[#This Row],[Order Date]])</f>
        <v>2016</v>
      </c>
      <c r="B5821" s="8" t="s">
        <v>915</v>
      </c>
    </row>
    <row r="5822" spans="1:2" x14ac:dyDescent="0.25">
      <c r="A5822" s="7">
        <f>YEAR(Table1[[#This Row],[Order Date]])</f>
        <v>2016</v>
      </c>
      <c r="B5822" s="8" t="s">
        <v>567</v>
      </c>
    </row>
    <row r="5823" spans="1:2" x14ac:dyDescent="0.25">
      <c r="A5823" s="7">
        <f>YEAR(Table1[[#This Row],[Order Date]])</f>
        <v>2016</v>
      </c>
      <c r="B5823" s="8" t="s">
        <v>567</v>
      </c>
    </row>
    <row r="5824" spans="1:2" x14ac:dyDescent="0.25">
      <c r="A5824" s="7">
        <f>YEAR(Table1[[#This Row],[Order Date]])</f>
        <v>2016</v>
      </c>
      <c r="B5824" s="8" t="s">
        <v>567</v>
      </c>
    </row>
    <row r="5825" spans="1:2" x14ac:dyDescent="0.25">
      <c r="A5825" s="7">
        <f>YEAR(Table1[[#This Row],[Order Date]])</f>
        <v>2016</v>
      </c>
      <c r="B5825" s="8" t="s">
        <v>567</v>
      </c>
    </row>
    <row r="5826" spans="1:2" x14ac:dyDescent="0.25">
      <c r="A5826" s="7">
        <f>YEAR(Table1[[#This Row],[Order Date]])</f>
        <v>2016</v>
      </c>
      <c r="B5826" s="8" t="s">
        <v>567</v>
      </c>
    </row>
    <row r="5827" spans="1:2" x14ac:dyDescent="0.25">
      <c r="A5827" s="7">
        <f>YEAR(Table1[[#This Row],[Order Date]])</f>
        <v>2016</v>
      </c>
      <c r="B5827" s="8" t="s">
        <v>567</v>
      </c>
    </row>
    <row r="5828" spans="1:2" x14ac:dyDescent="0.25">
      <c r="A5828" s="7">
        <f>YEAR(Table1[[#This Row],[Order Date]])</f>
        <v>2016</v>
      </c>
      <c r="B5828" s="8" t="s">
        <v>567</v>
      </c>
    </row>
    <row r="5829" spans="1:2" x14ac:dyDescent="0.25">
      <c r="A5829" s="7">
        <f>YEAR(Table1[[#This Row],[Order Date]])</f>
        <v>2016</v>
      </c>
      <c r="B5829" s="8" t="s">
        <v>1519</v>
      </c>
    </row>
    <row r="5830" spans="1:2" x14ac:dyDescent="0.25">
      <c r="A5830" s="7">
        <f>YEAR(Table1[[#This Row],[Order Date]])</f>
        <v>2016</v>
      </c>
      <c r="B5830" s="8" t="s">
        <v>1519</v>
      </c>
    </row>
    <row r="5831" spans="1:2" x14ac:dyDescent="0.25">
      <c r="A5831" s="7">
        <f>YEAR(Table1[[#This Row],[Order Date]])</f>
        <v>2016</v>
      </c>
      <c r="B5831" s="8" t="s">
        <v>1452</v>
      </c>
    </row>
    <row r="5832" spans="1:2" x14ac:dyDescent="0.25">
      <c r="A5832" s="7">
        <f>YEAR(Table1[[#This Row],[Order Date]])</f>
        <v>2016</v>
      </c>
      <c r="B5832" s="8" t="s">
        <v>1452</v>
      </c>
    </row>
    <row r="5833" spans="1:2" x14ac:dyDescent="0.25">
      <c r="A5833" s="7">
        <f>YEAR(Table1[[#This Row],[Order Date]])</f>
        <v>2016</v>
      </c>
      <c r="B5833" s="8" t="s">
        <v>1452</v>
      </c>
    </row>
    <row r="5834" spans="1:2" x14ac:dyDescent="0.25">
      <c r="A5834" s="7">
        <f>YEAR(Table1[[#This Row],[Order Date]])</f>
        <v>2016</v>
      </c>
      <c r="B5834" s="8" t="s">
        <v>1452</v>
      </c>
    </row>
    <row r="5835" spans="1:2" x14ac:dyDescent="0.25">
      <c r="A5835" s="7">
        <f>YEAR(Table1[[#This Row],[Order Date]])</f>
        <v>2016</v>
      </c>
      <c r="B5835" s="8" t="s">
        <v>1452</v>
      </c>
    </row>
    <row r="5836" spans="1:2" x14ac:dyDescent="0.25">
      <c r="A5836" s="7">
        <f>YEAR(Table1[[#This Row],[Order Date]])</f>
        <v>2016</v>
      </c>
      <c r="B5836" s="8" t="s">
        <v>1963</v>
      </c>
    </row>
    <row r="5837" spans="1:2" x14ac:dyDescent="0.25">
      <c r="A5837" s="7">
        <f>YEAR(Table1[[#This Row],[Order Date]])</f>
        <v>2016</v>
      </c>
      <c r="B5837" s="8" t="s">
        <v>1963</v>
      </c>
    </row>
    <row r="5838" spans="1:2" x14ac:dyDescent="0.25">
      <c r="A5838" s="7">
        <f>YEAR(Table1[[#This Row],[Order Date]])</f>
        <v>2016</v>
      </c>
      <c r="B5838" s="8" t="s">
        <v>1963</v>
      </c>
    </row>
    <row r="5839" spans="1:2" x14ac:dyDescent="0.25">
      <c r="A5839" s="7">
        <f>YEAR(Table1[[#This Row],[Order Date]])</f>
        <v>2016</v>
      </c>
      <c r="B5839" s="8" t="s">
        <v>1963</v>
      </c>
    </row>
    <row r="5840" spans="1:2" x14ac:dyDescent="0.25">
      <c r="A5840" s="7">
        <f>YEAR(Table1[[#This Row],[Order Date]])</f>
        <v>2016</v>
      </c>
      <c r="B5840" s="8" t="s">
        <v>1963</v>
      </c>
    </row>
    <row r="5841" spans="1:2" x14ac:dyDescent="0.25">
      <c r="A5841" s="7">
        <f>YEAR(Table1[[#This Row],[Order Date]])</f>
        <v>2016</v>
      </c>
      <c r="B5841" s="8" t="s">
        <v>319</v>
      </c>
    </row>
    <row r="5842" spans="1:2" x14ac:dyDescent="0.25">
      <c r="A5842" s="7">
        <f>YEAR(Table1[[#This Row],[Order Date]])</f>
        <v>2016</v>
      </c>
      <c r="B5842" s="8" t="s">
        <v>607</v>
      </c>
    </row>
    <row r="5843" spans="1:2" x14ac:dyDescent="0.25">
      <c r="A5843" s="7">
        <f>YEAR(Table1[[#This Row],[Order Date]])</f>
        <v>2016</v>
      </c>
      <c r="B5843" s="8" t="s">
        <v>607</v>
      </c>
    </row>
    <row r="5844" spans="1:2" x14ac:dyDescent="0.25">
      <c r="A5844" s="7">
        <f>YEAR(Table1[[#This Row],[Order Date]])</f>
        <v>2016</v>
      </c>
      <c r="B5844" s="8" t="s">
        <v>607</v>
      </c>
    </row>
    <row r="5845" spans="1:2" x14ac:dyDescent="0.25">
      <c r="A5845" s="7">
        <f>YEAR(Table1[[#This Row],[Order Date]])</f>
        <v>2016</v>
      </c>
      <c r="B5845" s="8" t="s">
        <v>607</v>
      </c>
    </row>
    <row r="5846" spans="1:2" x14ac:dyDescent="0.25">
      <c r="A5846" s="7">
        <f>YEAR(Table1[[#This Row],[Order Date]])</f>
        <v>2016</v>
      </c>
      <c r="B5846" s="8" t="s">
        <v>607</v>
      </c>
    </row>
    <row r="5847" spans="1:2" x14ac:dyDescent="0.25">
      <c r="A5847" s="7">
        <f>YEAR(Table1[[#This Row],[Order Date]])</f>
        <v>2016</v>
      </c>
      <c r="B5847" s="8" t="s">
        <v>607</v>
      </c>
    </row>
    <row r="5848" spans="1:2" x14ac:dyDescent="0.25">
      <c r="A5848" s="7">
        <f>YEAR(Table1[[#This Row],[Order Date]])</f>
        <v>2016</v>
      </c>
      <c r="B5848" s="8" t="s">
        <v>671</v>
      </c>
    </row>
    <row r="5849" spans="1:2" x14ac:dyDescent="0.25">
      <c r="A5849" s="7">
        <f>YEAR(Table1[[#This Row],[Order Date]])</f>
        <v>2016</v>
      </c>
      <c r="B5849" s="8" t="s">
        <v>671</v>
      </c>
    </row>
    <row r="5850" spans="1:2" x14ac:dyDescent="0.25">
      <c r="A5850" s="7">
        <f>YEAR(Table1[[#This Row],[Order Date]])</f>
        <v>2016</v>
      </c>
      <c r="B5850" s="8" t="s">
        <v>2444</v>
      </c>
    </row>
    <row r="5851" spans="1:2" x14ac:dyDescent="0.25">
      <c r="A5851" s="7">
        <f>YEAR(Table1[[#This Row],[Order Date]])</f>
        <v>2016</v>
      </c>
      <c r="B5851" s="8" t="s">
        <v>2346</v>
      </c>
    </row>
    <row r="5852" spans="1:2" x14ac:dyDescent="0.25">
      <c r="A5852" s="7">
        <f>YEAR(Table1[[#This Row],[Order Date]])</f>
        <v>2016</v>
      </c>
      <c r="B5852" s="8" t="s">
        <v>2346</v>
      </c>
    </row>
    <row r="5853" spans="1:2" x14ac:dyDescent="0.25">
      <c r="A5853" s="7">
        <f>YEAR(Table1[[#This Row],[Order Date]])</f>
        <v>2016</v>
      </c>
      <c r="B5853" s="8" t="s">
        <v>2346</v>
      </c>
    </row>
    <row r="5854" spans="1:2" x14ac:dyDescent="0.25">
      <c r="A5854" s="7">
        <f>YEAR(Table1[[#This Row],[Order Date]])</f>
        <v>2016</v>
      </c>
      <c r="B5854" s="8" t="s">
        <v>2346</v>
      </c>
    </row>
    <row r="5855" spans="1:2" x14ac:dyDescent="0.25">
      <c r="A5855" s="7">
        <f>YEAR(Table1[[#This Row],[Order Date]])</f>
        <v>2016</v>
      </c>
      <c r="B5855" s="8" t="s">
        <v>159</v>
      </c>
    </row>
    <row r="5856" spans="1:2" x14ac:dyDescent="0.25">
      <c r="A5856" s="7">
        <f>YEAR(Table1[[#This Row],[Order Date]])</f>
        <v>2016</v>
      </c>
      <c r="B5856" s="8" t="s">
        <v>159</v>
      </c>
    </row>
    <row r="5857" spans="1:2" x14ac:dyDescent="0.25">
      <c r="A5857" s="7">
        <f>YEAR(Table1[[#This Row],[Order Date]])</f>
        <v>2016</v>
      </c>
      <c r="B5857" s="8" t="s">
        <v>159</v>
      </c>
    </row>
    <row r="5858" spans="1:2" x14ac:dyDescent="0.25">
      <c r="A5858" s="7">
        <f>YEAR(Table1[[#This Row],[Order Date]])</f>
        <v>2016</v>
      </c>
      <c r="B5858" s="8" t="s">
        <v>159</v>
      </c>
    </row>
    <row r="5859" spans="1:2" x14ac:dyDescent="0.25">
      <c r="A5859" s="7">
        <f>YEAR(Table1[[#This Row],[Order Date]])</f>
        <v>2016</v>
      </c>
      <c r="B5859" s="8" t="s">
        <v>159</v>
      </c>
    </row>
    <row r="5860" spans="1:2" x14ac:dyDescent="0.25">
      <c r="A5860" s="7">
        <f>YEAR(Table1[[#This Row],[Order Date]])</f>
        <v>2016</v>
      </c>
      <c r="B5860" s="8" t="s">
        <v>159</v>
      </c>
    </row>
    <row r="5861" spans="1:2" x14ac:dyDescent="0.25">
      <c r="A5861" s="7">
        <f>YEAR(Table1[[#This Row],[Order Date]])</f>
        <v>2016</v>
      </c>
      <c r="B5861" s="8" t="s">
        <v>334</v>
      </c>
    </row>
    <row r="5862" spans="1:2" x14ac:dyDescent="0.25">
      <c r="A5862" s="7">
        <f>YEAR(Table1[[#This Row],[Order Date]])</f>
        <v>2016</v>
      </c>
      <c r="B5862" s="8" t="s">
        <v>334</v>
      </c>
    </row>
    <row r="5863" spans="1:2" x14ac:dyDescent="0.25">
      <c r="A5863" s="7">
        <f>YEAR(Table1[[#This Row],[Order Date]])</f>
        <v>2016</v>
      </c>
      <c r="B5863" s="8" t="s">
        <v>334</v>
      </c>
    </row>
    <row r="5864" spans="1:2" x14ac:dyDescent="0.25">
      <c r="A5864" s="7">
        <f>YEAR(Table1[[#This Row],[Order Date]])</f>
        <v>2016</v>
      </c>
      <c r="B5864" s="8" t="s">
        <v>1748</v>
      </c>
    </row>
    <row r="5865" spans="1:2" x14ac:dyDescent="0.25">
      <c r="A5865" s="7">
        <f>YEAR(Table1[[#This Row],[Order Date]])</f>
        <v>2016</v>
      </c>
      <c r="B5865" s="8" t="s">
        <v>2083</v>
      </c>
    </row>
    <row r="5866" spans="1:2" x14ac:dyDescent="0.25">
      <c r="A5866" s="7">
        <f>YEAR(Table1[[#This Row],[Order Date]])</f>
        <v>2016</v>
      </c>
      <c r="B5866" s="8" t="s">
        <v>1863</v>
      </c>
    </row>
    <row r="5867" spans="1:2" x14ac:dyDescent="0.25">
      <c r="A5867" s="7">
        <f>YEAR(Table1[[#This Row],[Order Date]])</f>
        <v>2016</v>
      </c>
      <c r="B5867" s="8" t="s">
        <v>2115</v>
      </c>
    </row>
    <row r="5868" spans="1:2" x14ac:dyDescent="0.25">
      <c r="A5868" s="7">
        <f>YEAR(Table1[[#This Row],[Order Date]])</f>
        <v>2016</v>
      </c>
      <c r="B5868" s="8" t="s">
        <v>2115</v>
      </c>
    </row>
    <row r="5869" spans="1:2" x14ac:dyDescent="0.25">
      <c r="A5869" s="7">
        <f>YEAR(Table1[[#This Row],[Order Date]])</f>
        <v>2016</v>
      </c>
      <c r="B5869" s="8" t="s">
        <v>789</v>
      </c>
    </row>
    <row r="5870" spans="1:2" x14ac:dyDescent="0.25">
      <c r="A5870" s="7">
        <f>YEAR(Table1[[#This Row],[Order Date]])</f>
        <v>2016</v>
      </c>
      <c r="B5870" s="8" t="s">
        <v>789</v>
      </c>
    </row>
    <row r="5871" spans="1:2" x14ac:dyDescent="0.25">
      <c r="A5871" s="7">
        <f>YEAR(Table1[[#This Row],[Order Date]])</f>
        <v>2016</v>
      </c>
      <c r="B5871" s="8" t="s">
        <v>915</v>
      </c>
    </row>
    <row r="5872" spans="1:2" x14ac:dyDescent="0.25">
      <c r="A5872" s="7">
        <f>YEAR(Table1[[#This Row],[Order Date]])</f>
        <v>2016</v>
      </c>
      <c r="B5872" s="8" t="s">
        <v>1027</v>
      </c>
    </row>
    <row r="5873" spans="1:2" x14ac:dyDescent="0.25">
      <c r="A5873" s="7">
        <f>YEAR(Table1[[#This Row],[Order Date]])</f>
        <v>2016</v>
      </c>
      <c r="B5873" s="8" t="s">
        <v>806</v>
      </c>
    </row>
    <row r="5874" spans="1:2" x14ac:dyDescent="0.25">
      <c r="A5874" s="7">
        <f>YEAR(Table1[[#This Row],[Order Date]])</f>
        <v>2016</v>
      </c>
      <c r="B5874" s="8" t="s">
        <v>806</v>
      </c>
    </row>
    <row r="5875" spans="1:2" x14ac:dyDescent="0.25">
      <c r="A5875" s="7">
        <f>YEAR(Table1[[#This Row],[Order Date]])</f>
        <v>2016</v>
      </c>
      <c r="B5875" s="8" t="s">
        <v>806</v>
      </c>
    </row>
    <row r="5876" spans="1:2" x14ac:dyDescent="0.25">
      <c r="A5876" s="7">
        <f>YEAR(Table1[[#This Row],[Order Date]])</f>
        <v>2016</v>
      </c>
      <c r="B5876" s="8" t="s">
        <v>225</v>
      </c>
    </row>
    <row r="5877" spans="1:2" x14ac:dyDescent="0.25">
      <c r="A5877" s="7">
        <f>YEAR(Table1[[#This Row],[Order Date]])</f>
        <v>2016</v>
      </c>
      <c r="B5877" s="8" t="s">
        <v>225</v>
      </c>
    </row>
    <row r="5878" spans="1:2" x14ac:dyDescent="0.25">
      <c r="A5878" s="7">
        <f>YEAR(Table1[[#This Row],[Order Date]])</f>
        <v>2016</v>
      </c>
      <c r="B5878" s="8" t="s">
        <v>225</v>
      </c>
    </row>
    <row r="5879" spans="1:2" x14ac:dyDescent="0.25">
      <c r="A5879" s="7">
        <f>YEAR(Table1[[#This Row],[Order Date]])</f>
        <v>2016</v>
      </c>
      <c r="B5879" s="8" t="s">
        <v>1886</v>
      </c>
    </row>
    <row r="5880" spans="1:2" x14ac:dyDescent="0.25">
      <c r="A5880" s="7">
        <f>YEAR(Table1[[#This Row],[Order Date]])</f>
        <v>2016</v>
      </c>
      <c r="B5880" s="8" t="s">
        <v>1922</v>
      </c>
    </row>
    <row r="5881" spans="1:2" x14ac:dyDescent="0.25">
      <c r="A5881" s="7">
        <f>YEAR(Table1[[#This Row],[Order Date]])</f>
        <v>2016</v>
      </c>
      <c r="B5881" s="8" t="s">
        <v>578</v>
      </c>
    </row>
    <row r="5882" spans="1:2" x14ac:dyDescent="0.25">
      <c r="A5882" s="7">
        <f>YEAR(Table1[[#This Row],[Order Date]])</f>
        <v>2016</v>
      </c>
      <c r="B5882" s="8" t="s">
        <v>1657</v>
      </c>
    </row>
    <row r="5883" spans="1:2" x14ac:dyDescent="0.25">
      <c r="A5883" s="7">
        <f>YEAR(Table1[[#This Row],[Order Date]])</f>
        <v>2016</v>
      </c>
      <c r="B5883" s="8" t="s">
        <v>1657</v>
      </c>
    </row>
    <row r="5884" spans="1:2" x14ac:dyDescent="0.25">
      <c r="A5884" s="7">
        <f>YEAR(Table1[[#This Row],[Order Date]])</f>
        <v>2016</v>
      </c>
      <c r="B5884" s="8" t="s">
        <v>1657</v>
      </c>
    </row>
    <row r="5885" spans="1:2" x14ac:dyDescent="0.25">
      <c r="A5885" s="7">
        <f>YEAR(Table1[[#This Row],[Order Date]])</f>
        <v>2016</v>
      </c>
      <c r="B5885" s="8" t="s">
        <v>1657</v>
      </c>
    </row>
    <row r="5886" spans="1:2" x14ac:dyDescent="0.25">
      <c r="A5886" s="7">
        <f>YEAR(Table1[[#This Row],[Order Date]])</f>
        <v>2016</v>
      </c>
      <c r="B5886" s="8" t="s">
        <v>2230</v>
      </c>
    </row>
    <row r="5887" spans="1:2" x14ac:dyDescent="0.25">
      <c r="A5887" s="7">
        <f>YEAR(Table1[[#This Row],[Order Date]])</f>
        <v>2016</v>
      </c>
      <c r="B5887" s="8" t="s">
        <v>857</v>
      </c>
    </row>
    <row r="5888" spans="1:2" x14ac:dyDescent="0.25">
      <c r="A5888" s="7">
        <f>YEAR(Table1[[#This Row],[Order Date]])</f>
        <v>2016</v>
      </c>
      <c r="B5888" s="8" t="s">
        <v>578</v>
      </c>
    </row>
    <row r="5889" spans="1:2" x14ac:dyDescent="0.25">
      <c r="A5889" s="7">
        <f>YEAR(Table1[[#This Row],[Order Date]])</f>
        <v>2016</v>
      </c>
      <c r="B5889" s="8" t="s">
        <v>2614</v>
      </c>
    </row>
    <row r="5890" spans="1:2" x14ac:dyDescent="0.25">
      <c r="A5890" s="7">
        <f>YEAR(Table1[[#This Row],[Order Date]])</f>
        <v>2016</v>
      </c>
      <c r="B5890" s="8" t="s">
        <v>2466</v>
      </c>
    </row>
    <row r="5891" spans="1:2" x14ac:dyDescent="0.25">
      <c r="A5891" s="7">
        <f>YEAR(Table1[[#This Row],[Order Date]])</f>
        <v>2016</v>
      </c>
      <c r="B5891" s="8" t="s">
        <v>659</v>
      </c>
    </row>
    <row r="5892" spans="1:2" x14ac:dyDescent="0.25">
      <c r="A5892" s="7">
        <f>YEAR(Table1[[#This Row],[Order Date]])</f>
        <v>2016</v>
      </c>
      <c r="B5892" s="8" t="s">
        <v>910</v>
      </c>
    </row>
    <row r="5893" spans="1:2" x14ac:dyDescent="0.25">
      <c r="A5893" s="7">
        <f>YEAR(Table1[[#This Row],[Order Date]])</f>
        <v>2016</v>
      </c>
      <c r="B5893" s="8" t="s">
        <v>910</v>
      </c>
    </row>
    <row r="5894" spans="1:2" x14ac:dyDescent="0.25">
      <c r="A5894" s="7">
        <f>YEAR(Table1[[#This Row],[Order Date]])</f>
        <v>2016</v>
      </c>
      <c r="B5894" s="8" t="s">
        <v>910</v>
      </c>
    </row>
    <row r="5895" spans="1:2" x14ac:dyDescent="0.25">
      <c r="A5895" s="7">
        <f>YEAR(Table1[[#This Row],[Order Date]])</f>
        <v>2016</v>
      </c>
      <c r="B5895" s="8" t="s">
        <v>237</v>
      </c>
    </row>
    <row r="5896" spans="1:2" x14ac:dyDescent="0.25">
      <c r="A5896" s="7">
        <f>YEAR(Table1[[#This Row],[Order Date]])</f>
        <v>2016</v>
      </c>
      <c r="B5896" s="8" t="s">
        <v>1448</v>
      </c>
    </row>
    <row r="5897" spans="1:2" x14ac:dyDescent="0.25">
      <c r="A5897" s="7">
        <f>YEAR(Table1[[#This Row],[Order Date]])</f>
        <v>2016</v>
      </c>
      <c r="B5897" s="8" t="s">
        <v>791</v>
      </c>
    </row>
    <row r="5898" spans="1:2" x14ac:dyDescent="0.25">
      <c r="A5898" s="7">
        <f>YEAR(Table1[[#This Row],[Order Date]])</f>
        <v>2016</v>
      </c>
      <c r="B5898" s="8" t="s">
        <v>791</v>
      </c>
    </row>
    <row r="5899" spans="1:2" x14ac:dyDescent="0.25">
      <c r="A5899" s="7">
        <f>YEAR(Table1[[#This Row],[Order Date]])</f>
        <v>2016</v>
      </c>
      <c r="B5899" s="8" t="s">
        <v>791</v>
      </c>
    </row>
    <row r="5900" spans="1:2" x14ac:dyDescent="0.25">
      <c r="A5900" s="7">
        <f>YEAR(Table1[[#This Row],[Order Date]])</f>
        <v>2016</v>
      </c>
      <c r="B5900" s="8" t="s">
        <v>791</v>
      </c>
    </row>
    <row r="5901" spans="1:2" x14ac:dyDescent="0.25">
      <c r="A5901" s="7">
        <f>YEAR(Table1[[#This Row],[Order Date]])</f>
        <v>2016</v>
      </c>
      <c r="B5901" s="8" t="s">
        <v>246</v>
      </c>
    </row>
    <row r="5902" spans="1:2" x14ac:dyDescent="0.25">
      <c r="A5902" s="7">
        <f>YEAR(Table1[[#This Row],[Order Date]])</f>
        <v>2016</v>
      </c>
      <c r="B5902" s="8" t="s">
        <v>246</v>
      </c>
    </row>
    <row r="5903" spans="1:2" x14ac:dyDescent="0.25">
      <c r="A5903" s="7">
        <f>YEAR(Table1[[#This Row],[Order Date]])</f>
        <v>2016</v>
      </c>
      <c r="B5903" s="8" t="s">
        <v>2405</v>
      </c>
    </row>
    <row r="5904" spans="1:2" x14ac:dyDescent="0.25">
      <c r="A5904" s="7">
        <f>YEAR(Table1[[#This Row],[Order Date]])</f>
        <v>2016</v>
      </c>
      <c r="B5904" s="8" t="s">
        <v>161</v>
      </c>
    </row>
    <row r="5905" spans="1:2" x14ac:dyDescent="0.25">
      <c r="A5905" s="7">
        <f>YEAR(Table1[[#This Row],[Order Date]])</f>
        <v>2016</v>
      </c>
      <c r="B5905" s="8" t="s">
        <v>1562</v>
      </c>
    </row>
    <row r="5906" spans="1:2" x14ac:dyDescent="0.25">
      <c r="A5906" s="7">
        <f>YEAR(Table1[[#This Row],[Order Date]])</f>
        <v>2016</v>
      </c>
      <c r="B5906" s="8" t="s">
        <v>1562</v>
      </c>
    </row>
    <row r="5907" spans="1:2" x14ac:dyDescent="0.25">
      <c r="A5907" s="7">
        <f>YEAR(Table1[[#This Row],[Order Date]])</f>
        <v>2016</v>
      </c>
      <c r="B5907" s="8" t="s">
        <v>1562</v>
      </c>
    </row>
    <row r="5908" spans="1:2" x14ac:dyDescent="0.25">
      <c r="A5908" s="7">
        <f>YEAR(Table1[[#This Row],[Order Date]])</f>
        <v>2016</v>
      </c>
      <c r="B5908" s="8" t="s">
        <v>215</v>
      </c>
    </row>
    <row r="5909" spans="1:2" x14ac:dyDescent="0.25">
      <c r="A5909" s="7">
        <f>YEAR(Table1[[#This Row],[Order Date]])</f>
        <v>2016</v>
      </c>
      <c r="B5909" s="8" t="s">
        <v>813</v>
      </c>
    </row>
    <row r="5910" spans="1:2" x14ac:dyDescent="0.25">
      <c r="A5910" s="7">
        <f>YEAR(Table1[[#This Row],[Order Date]])</f>
        <v>2016</v>
      </c>
      <c r="B5910" s="8" t="s">
        <v>813</v>
      </c>
    </row>
    <row r="5911" spans="1:2" x14ac:dyDescent="0.25">
      <c r="A5911" s="7">
        <f>YEAR(Table1[[#This Row],[Order Date]])</f>
        <v>2016</v>
      </c>
      <c r="B5911" s="8" t="s">
        <v>1003</v>
      </c>
    </row>
    <row r="5912" spans="1:2" x14ac:dyDescent="0.25">
      <c r="A5912" s="7">
        <f>YEAR(Table1[[#This Row],[Order Date]])</f>
        <v>2016</v>
      </c>
      <c r="B5912" s="8" t="s">
        <v>659</v>
      </c>
    </row>
    <row r="5913" spans="1:2" x14ac:dyDescent="0.25">
      <c r="A5913" s="7">
        <f>YEAR(Table1[[#This Row],[Order Date]])</f>
        <v>2016</v>
      </c>
      <c r="B5913" s="8" t="s">
        <v>659</v>
      </c>
    </row>
    <row r="5914" spans="1:2" x14ac:dyDescent="0.25">
      <c r="A5914" s="7">
        <f>YEAR(Table1[[#This Row],[Order Date]])</f>
        <v>2016</v>
      </c>
      <c r="B5914" s="8" t="s">
        <v>2100</v>
      </c>
    </row>
    <row r="5915" spans="1:2" x14ac:dyDescent="0.25">
      <c r="A5915" s="7">
        <f>YEAR(Table1[[#This Row],[Order Date]])</f>
        <v>2016</v>
      </c>
      <c r="B5915" s="8" t="s">
        <v>1067</v>
      </c>
    </row>
    <row r="5916" spans="1:2" x14ac:dyDescent="0.25">
      <c r="A5916" s="7">
        <f>YEAR(Table1[[#This Row],[Order Date]])</f>
        <v>2016</v>
      </c>
      <c r="B5916" s="8" t="s">
        <v>1161</v>
      </c>
    </row>
    <row r="5917" spans="1:2" x14ac:dyDescent="0.25">
      <c r="A5917" s="7">
        <f>YEAR(Table1[[#This Row],[Order Date]])</f>
        <v>2016</v>
      </c>
      <c r="B5917" s="8" t="s">
        <v>1097</v>
      </c>
    </row>
    <row r="5918" spans="1:2" x14ac:dyDescent="0.25">
      <c r="A5918" s="7">
        <f>YEAR(Table1[[#This Row],[Order Date]])</f>
        <v>2016</v>
      </c>
      <c r="B5918" s="8" t="s">
        <v>249</v>
      </c>
    </row>
    <row r="5919" spans="1:2" x14ac:dyDescent="0.25">
      <c r="A5919" s="7">
        <f>YEAR(Table1[[#This Row],[Order Date]])</f>
        <v>2016</v>
      </c>
      <c r="B5919" s="8" t="s">
        <v>1951</v>
      </c>
    </row>
    <row r="5920" spans="1:2" x14ac:dyDescent="0.25">
      <c r="A5920" s="7">
        <f>YEAR(Table1[[#This Row],[Order Date]])</f>
        <v>2016</v>
      </c>
      <c r="B5920" s="8" t="s">
        <v>788</v>
      </c>
    </row>
    <row r="5921" spans="1:2" x14ac:dyDescent="0.25">
      <c r="A5921" s="7">
        <f>YEAR(Table1[[#This Row],[Order Date]])</f>
        <v>2016</v>
      </c>
      <c r="B5921" s="8" t="s">
        <v>788</v>
      </c>
    </row>
    <row r="5922" spans="1:2" x14ac:dyDescent="0.25">
      <c r="A5922" s="7">
        <f>YEAR(Table1[[#This Row],[Order Date]])</f>
        <v>2016</v>
      </c>
      <c r="B5922" s="8" t="s">
        <v>1113</v>
      </c>
    </row>
    <row r="5923" spans="1:2" x14ac:dyDescent="0.25">
      <c r="A5923" s="7">
        <f>YEAR(Table1[[#This Row],[Order Date]])</f>
        <v>2016</v>
      </c>
      <c r="B5923" s="8" t="s">
        <v>674</v>
      </c>
    </row>
    <row r="5924" spans="1:2" x14ac:dyDescent="0.25">
      <c r="A5924" s="7">
        <f>YEAR(Table1[[#This Row],[Order Date]])</f>
        <v>2016</v>
      </c>
      <c r="B5924" s="8" t="s">
        <v>1113</v>
      </c>
    </row>
    <row r="5925" spans="1:2" x14ac:dyDescent="0.25">
      <c r="A5925" s="7">
        <f>YEAR(Table1[[#This Row],[Order Date]])</f>
        <v>2016</v>
      </c>
      <c r="B5925" s="8" t="s">
        <v>1113</v>
      </c>
    </row>
    <row r="5926" spans="1:2" x14ac:dyDescent="0.25">
      <c r="A5926" s="7">
        <f>YEAR(Table1[[#This Row],[Order Date]])</f>
        <v>2016</v>
      </c>
      <c r="B5926" s="8" t="s">
        <v>1113</v>
      </c>
    </row>
    <row r="5927" spans="1:2" x14ac:dyDescent="0.25">
      <c r="A5927" s="7">
        <f>YEAR(Table1[[#This Row],[Order Date]])</f>
        <v>2016</v>
      </c>
      <c r="B5927" s="8" t="s">
        <v>1113</v>
      </c>
    </row>
    <row r="5928" spans="1:2" x14ac:dyDescent="0.25">
      <c r="A5928" s="7">
        <f>YEAR(Table1[[#This Row],[Order Date]])</f>
        <v>2016</v>
      </c>
      <c r="B5928" s="8" t="s">
        <v>2112</v>
      </c>
    </row>
    <row r="5929" spans="1:2" x14ac:dyDescent="0.25">
      <c r="A5929" s="7">
        <f>YEAR(Table1[[#This Row],[Order Date]])</f>
        <v>2016</v>
      </c>
      <c r="B5929" s="8" t="s">
        <v>2112</v>
      </c>
    </row>
    <row r="5930" spans="1:2" x14ac:dyDescent="0.25">
      <c r="A5930" s="7">
        <f>YEAR(Table1[[#This Row],[Order Date]])</f>
        <v>2016</v>
      </c>
      <c r="B5930" s="8" t="s">
        <v>387</v>
      </c>
    </row>
    <row r="5931" spans="1:2" x14ac:dyDescent="0.25">
      <c r="A5931" s="7">
        <f>YEAR(Table1[[#This Row],[Order Date]])</f>
        <v>2016</v>
      </c>
      <c r="B5931" s="8" t="s">
        <v>387</v>
      </c>
    </row>
    <row r="5932" spans="1:2" x14ac:dyDescent="0.25">
      <c r="A5932" s="7">
        <f>YEAR(Table1[[#This Row],[Order Date]])</f>
        <v>2016</v>
      </c>
      <c r="B5932" s="8" t="s">
        <v>387</v>
      </c>
    </row>
    <row r="5933" spans="1:2" x14ac:dyDescent="0.25">
      <c r="A5933" s="7">
        <f>YEAR(Table1[[#This Row],[Order Date]])</f>
        <v>2016</v>
      </c>
      <c r="B5933" s="8" t="s">
        <v>387</v>
      </c>
    </row>
    <row r="5934" spans="1:2" x14ac:dyDescent="0.25">
      <c r="A5934" s="7">
        <f>YEAR(Table1[[#This Row],[Order Date]])</f>
        <v>2016</v>
      </c>
      <c r="B5934" s="8" t="s">
        <v>387</v>
      </c>
    </row>
    <row r="5935" spans="1:2" x14ac:dyDescent="0.25">
      <c r="A5935" s="7">
        <f>YEAR(Table1[[#This Row],[Order Date]])</f>
        <v>2016</v>
      </c>
      <c r="B5935" s="8" t="s">
        <v>2526</v>
      </c>
    </row>
    <row r="5936" spans="1:2" x14ac:dyDescent="0.25">
      <c r="A5936" s="7">
        <f>YEAR(Table1[[#This Row],[Order Date]])</f>
        <v>2016</v>
      </c>
      <c r="B5936" s="8" t="s">
        <v>2526</v>
      </c>
    </row>
    <row r="5937" spans="1:2" x14ac:dyDescent="0.25">
      <c r="A5937" s="7">
        <f>YEAR(Table1[[#This Row],[Order Date]])</f>
        <v>2016</v>
      </c>
      <c r="B5937" s="8" t="s">
        <v>635</v>
      </c>
    </row>
    <row r="5938" spans="1:2" x14ac:dyDescent="0.25">
      <c r="A5938" s="7">
        <f>YEAR(Table1[[#This Row],[Order Date]])</f>
        <v>2016</v>
      </c>
      <c r="B5938" s="8" t="s">
        <v>635</v>
      </c>
    </row>
    <row r="5939" spans="1:2" x14ac:dyDescent="0.25">
      <c r="A5939" s="7">
        <f>YEAR(Table1[[#This Row],[Order Date]])</f>
        <v>2016</v>
      </c>
      <c r="B5939" s="8" t="s">
        <v>635</v>
      </c>
    </row>
    <row r="5940" spans="1:2" x14ac:dyDescent="0.25">
      <c r="A5940" s="7">
        <f>YEAR(Table1[[#This Row],[Order Date]])</f>
        <v>2016</v>
      </c>
      <c r="B5940" s="8" t="s">
        <v>635</v>
      </c>
    </row>
    <row r="5941" spans="1:2" x14ac:dyDescent="0.25">
      <c r="A5941" s="7">
        <f>YEAR(Table1[[#This Row],[Order Date]])</f>
        <v>2016</v>
      </c>
      <c r="B5941" s="8" t="s">
        <v>1401</v>
      </c>
    </row>
    <row r="5942" spans="1:2" x14ac:dyDescent="0.25">
      <c r="A5942" s="7">
        <f>YEAR(Table1[[#This Row],[Order Date]])</f>
        <v>2016</v>
      </c>
      <c r="B5942" s="8" t="s">
        <v>915</v>
      </c>
    </row>
    <row r="5943" spans="1:2" x14ac:dyDescent="0.25">
      <c r="A5943" s="7">
        <f>YEAR(Table1[[#This Row],[Order Date]])</f>
        <v>2016</v>
      </c>
      <c r="B5943" s="8" t="s">
        <v>868</v>
      </c>
    </row>
    <row r="5944" spans="1:2" x14ac:dyDescent="0.25">
      <c r="A5944" s="7">
        <f>YEAR(Table1[[#This Row],[Order Date]])</f>
        <v>2016</v>
      </c>
      <c r="B5944" s="8" t="s">
        <v>2162</v>
      </c>
    </row>
    <row r="5945" spans="1:2" x14ac:dyDescent="0.25">
      <c r="A5945" s="7">
        <f>YEAR(Table1[[#This Row],[Order Date]])</f>
        <v>2016</v>
      </c>
      <c r="B5945" s="8" t="s">
        <v>495</v>
      </c>
    </row>
    <row r="5946" spans="1:2" x14ac:dyDescent="0.25">
      <c r="A5946" s="7">
        <f>YEAR(Table1[[#This Row],[Order Date]])</f>
        <v>2016</v>
      </c>
      <c r="B5946" s="8" t="s">
        <v>495</v>
      </c>
    </row>
    <row r="5947" spans="1:2" x14ac:dyDescent="0.25">
      <c r="A5947" s="7">
        <f>YEAR(Table1[[#This Row],[Order Date]])</f>
        <v>2016</v>
      </c>
      <c r="B5947" s="8" t="s">
        <v>2212</v>
      </c>
    </row>
    <row r="5948" spans="1:2" x14ac:dyDescent="0.25">
      <c r="A5948" s="7">
        <f>YEAR(Table1[[#This Row],[Order Date]])</f>
        <v>2016</v>
      </c>
      <c r="B5948" s="8" t="s">
        <v>1778</v>
      </c>
    </row>
    <row r="5949" spans="1:2" x14ac:dyDescent="0.25">
      <c r="A5949" s="7">
        <f>YEAR(Table1[[#This Row],[Order Date]])</f>
        <v>2016</v>
      </c>
      <c r="B5949" s="8" t="s">
        <v>295</v>
      </c>
    </row>
    <row r="5950" spans="1:2" x14ac:dyDescent="0.25">
      <c r="A5950" s="7">
        <f>YEAR(Table1[[#This Row],[Order Date]])</f>
        <v>2016</v>
      </c>
      <c r="B5950" s="8" t="s">
        <v>525</v>
      </c>
    </row>
    <row r="5951" spans="1:2" x14ac:dyDescent="0.25">
      <c r="A5951" s="7">
        <f>YEAR(Table1[[#This Row],[Order Date]])</f>
        <v>2016</v>
      </c>
      <c r="B5951" s="8" t="s">
        <v>525</v>
      </c>
    </row>
    <row r="5952" spans="1:2" x14ac:dyDescent="0.25">
      <c r="A5952" s="7">
        <f>YEAR(Table1[[#This Row],[Order Date]])</f>
        <v>2016</v>
      </c>
      <c r="B5952" s="8" t="s">
        <v>1677</v>
      </c>
    </row>
    <row r="5953" spans="1:2" x14ac:dyDescent="0.25">
      <c r="A5953" s="7">
        <f>YEAR(Table1[[#This Row],[Order Date]])</f>
        <v>2016</v>
      </c>
      <c r="B5953" s="8" t="s">
        <v>2094</v>
      </c>
    </row>
    <row r="5954" spans="1:2" x14ac:dyDescent="0.25">
      <c r="A5954" s="7">
        <f>YEAR(Table1[[#This Row],[Order Date]])</f>
        <v>2016</v>
      </c>
      <c r="B5954" s="8" t="s">
        <v>387</v>
      </c>
    </row>
    <row r="5955" spans="1:2" x14ac:dyDescent="0.25">
      <c r="A5955" s="7">
        <f>YEAR(Table1[[#This Row],[Order Date]])</f>
        <v>2016</v>
      </c>
      <c r="B5955" s="8" t="s">
        <v>809</v>
      </c>
    </row>
    <row r="5956" spans="1:2" x14ac:dyDescent="0.25">
      <c r="A5956" s="7">
        <f>YEAR(Table1[[#This Row],[Order Date]])</f>
        <v>2016</v>
      </c>
      <c r="B5956" s="8" t="s">
        <v>2271</v>
      </c>
    </row>
    <row r="5957" spans="1:2" x14ac:dyDescent="0.25">
      <c r="A5957" s="7">
        <f>YEAR(Table1[[#This Row],[Order Date]])</f>
        <v>2016</v>
      </c>
      <c r="B5957" s="8" t="s">
        <v>2271</v>
      </c>
    </row>
    <row r="5958" spans="1:2" x14ac:dyDescent="0.25">
      <c r="A5958" s="7">
        <f>YEAR(Table1[[#This Row],[Order Date]])</f>
        <v>2016</v>
      </c>
      <c r="B5958" s="8" t="s">
        <v>2271</v>
      </c>
    </row>
    <row r="5959" spans="1:2" x14ac:dyDescent="0.25">
      <c r="A5959" s="7">
        <f>YEAR(Table1[[#This Row],[Order Date]])</f>
        <v>2016</v>
      </c>
      <c r="B5959" s="8" t="s">
        <v>2271</v>
      </c>
    </row>
    <row r="5960" spans="1:2" x14ac:dyDescent="0.25">
      <c r="A5960" s="7">
        <f>YEAR(Table1[[#This Row],[Order Date]])</f>
        <v>2016</v>
      </c>
      <c r="B5960" s="8" t="s">
        <v>1502</v>
      </c>
    </row>
    <row r="5961" spans="1:2" x14ac:dyDescent="0.25">
      <c r="A5961" s="7">
        <f>YEAR(Table1[[#This Row],[Order Date]])</f>
        <v>2016</v>
      </c>
      <c r="B5961" s="8" t="s">
        <v>973</v>
      </c>
    </row>
    <row r="5962" spans="1:2" x14ac:dyDescent="0.25">
      <c r="A5962" s="7">
        <f>YEAR(Table1[[#This Row],[Order Date]])</f>
        <v>2016</v>
      </c>
      <c r="B5962" s="8" t="s">
        <v>973</v>
      </c>
    </row>
    <row r="5963" spans="1:2" x14ac:dyDescent="0.25">
      <c r="A5963" s="7">
        <f>YEAR(Table1[[#This Row],[Order Date]])</f>
        <v>2016</v>
      </c>
      <c r="B5963" s="8" t="s">
        <v>1892</v>
      </c>
    </row>
    <row r="5964" spans="1:2" x14ac:dyDescent="0.25">
      <c r="A5964" s="7">
        <f>YEAR(Table1[[#This Row],[Order Date]])</f>
        <v>2016</v>
      </c>
      <c r="B5964" s="8" t="s">
        <v>109</v>
      </c>
    </row>
    <row r="5965" spans="1:2" x14ac:dyDescent="0.25">
      <c r="A5965" s="7">
        <f>YEAR(Table1[[#This Row],[Order Date]])</f>
        <v>2016</v>
      </c>
      <c r="B5965" s="8" t="s">
        <v>256</v>
      </c>
    </row>
    <row r="5966" spans="1:2" x14ac:dyDescent="0.25">
      <c r="A5966" s="7">
        <f>YEAR(Table1[[#This Row],[Order Date]])</f>
        <v>2016</v>
      </c>
      <c r="B5966" s="8" t="s">
        <v>256</v>
      </c>
    </row>
    <row r="5967" spans="1:2" x14ac:dyDescent="0.25">
      <c r="A5967" s="7">
        <f>YEAR(Table1[[#This Row],[Order Date]])</f>
        <v>2016</v>
      </c>
      <c r="B5967" s="8" t="s">
        <v>1828</v>
      </c>
    </row>
    <row r="5968" spans="1:2" x14ac:dyDescent="0.25">
      <c r="A5968" s="7">
        <f>YEAR(Table1[[#This Row],[Order Date]])</f>
        <v>2016</v>
      </c>
      <c r="B5968" s="8" t="s">
        <v>2558</v>
      </c>
    </row>
    <row r="5969" spans="1:2" x14ac:dyDescent="0.25">
      <c r="A5969" s="7">
        <f>YEAR(Table1[[#This Row],[Order Date]])</f>
        <v>2016</v>
      </c>
      <c r="B5969" s="8" t="s">
        <v>2558</v>
      </c>
    </row>
    <row r="5970" spans="1:2" x14ac:dyDescent="0.25">
      <c r="A5970" s="7">
        <f>YEAR(Table1[[#This Row],[Order Date]])</f>
        <v>2016</v>
      </c>
      <c r="B5970" s="8" t="s">
        <v>2558</v>
      </c>
    </row>
    <row r="5971" spans="1:2" x14ac:dyDescent="0.25">
      <c r="A5971" s="7">
        <f>YEAR(Table1[[#This Row],[Order Date]])</f>
        <v>2016</v>
      </c>
      <c r="B5971" s="8" t="s">
        <v>2558</v>
      </c>
    </row>
    <row r="5972" spans="1:2" x14ac:dyDescent="0.25">
      <c r="A5972" s="7">
        <f>YEAR(Table1[[#This Row],[Order Date]])</f>
        <v>2016</v>
      </c>
      <c r="B5972" s="8" t="s">
        <v>1152</v>
      </c>
    </row>
    <row r="5973" spans="1:2" x14ac:dyDescent="0.25">
      <c r="A5973" s="7">
        <f>YEAR(Table1[[#This Row],[Order Date]])</f>
        <v>2016</v>
      </c>
      <c r="B5973" s="8" t="s">
        <v>1152</v>
      </c>
    </row>
    <row r="5974" spans="1:2" x14ac:dyDescent="0.25">
      <c r="A5974" s="7">
        <f>YEAR(Table1[[#This Row],[Order Date]])</f>
        <v>2016</v>
      </c>
      <c r="B5974" s="8" t="s">
        <v>1152</v>
      </c>
    </row>
    <row r="5975" spans="1:2" x14ac:dyDescent="0.25">
      <c r="A5975" s="7">
        <f>YEAR(Table1[[#This Row],[Order Date]])</f>
        <v>2016</v>
      </c>
      <c r="B5975" s="8" t="s">
        <v>1152</v>
      </c>
    </row>
    <row r="5976" spans="1:2" x14ac:dyDescent="0.25">
      <c r="A5976" s="7">
        <f>YEAR(Table1[[#This Row],[Order Date]])</f>
        <v>2016</v>
      </c>
      <c r="B5976" s="8" t="s">
        <v>1152</v>
      </c>
    </row>
    <row r="5977" spans="1:2" x14ac:dyDescent="0.25">
      <c r="A5977" s="7">
        <f>YEAR(Table1[[#This Row],[Order Date]])</f>
        <v>2016</v>
      </c>
      <c r="B5977" s="8" t="s">
        <v>109</v>
      </c>
    </row>
    <row r="5978" spans="1:2" x14ac:dyDescent="0.25">
      <c r="A5978" s="7">
        <f>YEAR(Table1[[#This Row],[Order Date]])</f>
        <v>2016</v>
      </c>
      <c r="B5978" s="8" t="s">
        <v>109</v>
      </c>
    </row>
    <row r="5979" spans="1:2" x14ac:dyDescent="0.25">
      <c r="A5979" s="7">
        <f>YEAR(Table1[[#This Row],[Order Date]])</f>
        <v>2016</v>
      </c>
      <c r="B5979" s="8" t="s">
        <v>109</v>
      </c>
    </row>
    <row r="5980" spans="1:2" x14ac:dyDescent="0.25">
      <c r="A5980" s="7">
        <f>YEAR(Table1[[#This Row],[Order Date]])</f>
        <v>2016</v>
      </c>
      <c r="B5980" s="8" t="s">
        <v>109</v>
      </c>
    </row>
    <row r="5981" spans="1:2" x14ac:dyDescent="0.25">
      <c r="A5981" s="7">
        <f>YEAR(Table1[[#This Row],[Order Date]])</f>
        <v>2016</v>
      </c>
      <c r="B5981" s="8" t="s">
        <v>109</v>
      </c>
    </row>
    <row r="5982" spans="1:2" x14ac:dyDescent="0.25">
      <c r="A5982" s="7">
        <f>YEAR(Table1[[#This Row],[Order Date]])</f>
        <v>2016</v>
      </c>
      <c r="B5982" s="8" t="s">
        <v>109</v>
      </c>
    </row>
    <row r="5983" spans="1:2" x14ac:dyDescent="0.25">
      <c r="A5983" s="7">
        <f>YEAR(Table1[[#This Row],[Order Date]])</f>
        <v>2016</v>
      </c>
      <c r="B5983" s="8" t="s">
        <v>109</v>
      </c>
    </row>
    <row r="5984" spans="1:2" x14ac:dyDescent="0.25">
      <c r="A5984" s="7">
        <f>YEAR(Table1[[#This Row],[Order Date]])</f>
        <v>2016</v>
      </c>
      <c r="B5984" s="8" t="s">
        <v>734</v>
      </c>
    </row>
    <row r="5985" spans="1:2" x14ac:dyDescent="0.25">
      <c r="A5985" s="7">
        <f>YEAR(Table1[[#This Row],[Order Date]])</f>
        <v>2016</v>
      </c>
      <c r="B5985" s="8" t="s">
        <v>848</v>
      </c>
    </row>
    <row r="5986" spans="1:2" x14ac:dyDescent="0.25">
      <c r="A5986" s="7">
        <f>YEAR(Table1[[#This Row],[Order Date]])</f>
        <v>2016</v>
      </c>
      <c r="B5986" s="8" t="s">
        <v>848</v>
      </c>
    </row>
    <row r="5987" spans="1:2" x14ac:dyDescent="0.25">
      <c r="A5987" s="7">
        <f>YEAR(Table1[[#This Row],[Order Date]])</f>
        <v>2016</v>
      </c>
      <c r="B5987" s="8" t="s">
        <v>1369</v>
      </c>
    </row>
    <row r="5988" spans="1:2" x14ac:dyDescent="0.25">
      <c r="A5988" s="7">
        <f>YEAR(Table1[[#This Row],[Order Date]])</f>
        <v>2016</v>
      </c>
      <c r="B5988" s="8" t="s">
        <v>1369</v>
      </c>
    </row>
    <row r="5989" spans="1:2" x14ac:dyDescent="0.25">
      <c r="A5989" s="7">
        <f>YEAR(Table1[[#This Row],[Order Date]])</f>
        <v>2016</v>
      </c>
      <c r="B5989" s="8" t="s">
        <v>1747</v>
      </c>
    </row>
    <row r="5990" spans="1:2" x14ac:dyDescent="0.25">
      <c r="A5990" s="7">
        <f>YEAR(Table1[[#This Row],[Order Date]])</f>
        <v>2016</v>
      </c>
      <c r="B5990" s="8" t="s">
        <v>2526</v>
      </c>
    </row>
    <row r="5991" spans="1:2" x14ac:dyDescent="0.25">
      <c r="A5991" s="7">
        <f>YEAR(Table1[[#This Row],[Order Date]])</f>
        <v>2016</v>
      </c>
      <c r="B5991" s="8" t="s">
        <v>1241</v>
      </c>
    </row>
    <row r="5992" spans="1:2" x14ac:dyDescent="0.25">
      <c r="A5992" s="7">
        <f>YEAR(Table1[[#This Row],[Order Date]])</f>
        <v>2016</v>
      </c>
      <c r="B5992" s="8" t="s">
        <v>1371</v>
      </c>
    </row>
    <row r="5993" spans="1:2" x14ac:dyDescent="0.25">
      <c r="A5993" s="7">
        <f>YEAR(Table1[[#This Row],[Order Date]])</f>
        <v>2016</v>
      </c>
      <c r="B5993" s="8" t="s">
        <v>1931</v>
      </c>
    </row>
    <row r="5994" spans="1:2" x14ac:dyDescent="0.25">
      <c r="A5994" s="7">
        <f>YEAR(Table1[[#This Row],[Order Date]])</f>
        <v>2016</v>
      </c>
      <c r="B5994" s="8" t="s">
        <v>1931</v>
      </c>
    </row>
    <row r="5995" spans="1:2" x14ac:dyDescent="0.25">
      <c r="A5995" s="7">
        <f>YEAR(Table1[[#This Row],[Order Date]])</f>
        <v>2016</v>
      </c>
      <c r="B5995" s="8" t="s">
        <v>1931</v>
      </c>
    </row>
    <row r="5996" spans="1:2" x14ac:dyDescent="0.25">
      <c r="A5996" s="7">
        <f>YEAR(Table1[[#This Row],[Order Date]])</f>
        <v>2016</v>
      </c>
      <c r="B5996" s="8" t="s">
        <v>1931</v>
      </c>
    </row>
    <row r="5997" spans="1:2" x14ac:dyDescent="0.25">
      <c r="A5997" s="7">
        <f>YEAR(Table1[[#This Row],[Order Date]])</f>
        <v>2016</v>
      </c>
      <c r="B5997" s="8" t="s">
        <v>1931</v>
      </c>
    </row>
    <row r="5998" spans="1:2" x14ac:dyDescent="0.25">
      <c r="A5998" s="7">
        <f>YEAR(Table1[[#This Row],[Order Date]])</f>
        <v>2016</v>
      </c>
      <c r="B5998" s="8" t="s">
        <v>1931</v>
      </c>
    </row>
    <row r="5999" spans="1:2" x14ac:dyDescent="0.25">
      <c r="A5999" s="7">
        <f>YEAR(Table1[[#This Row],[Order Date]])</f>
        <v>2016</v>
      </c>
      <c r="B5999" s="8" t="s">
        <v>1867</v>
      </c>
    </row>
    <row r="6000" spans="1:2" x14ac:dyDescent="0.25">
      <c r="A6000" s="7">
        <f>YEAR(Table1[[#This Row],[Order Date]])</f>
        <v>2016</v>
      </c>
      <c r="B6000" s="8" t="s">
        <v>803</v>
      </c>
    </row>
    <row r="6001" spans="1:2" x14ac:dyDescent="0.25">
      <c r="A6001" s="7">
        <f>YEAR(Table1[[#This Row],[Order Date]])</f>
        <v>2016</v>
      </c>
      <c r="B6001" s="8" t="s">
        <v>803</v>
      </c>
    </row>
    <row r="6002" spans="1:2" x14ac:dyDescent="0.25">
      <c r="A6002" s="7">
        <f>YEAR(Table1[[#This Row],[Order Date]])</f>
        <v>2016</v>
      </c>
      <c r="B6002" s="8" t="s">
        <v>803</v>
      </c>
    </row>
    <row r="6003" spans="1:2" x14ac:dyDescent="0.25">
      <c r="A6003" s="7">
        <f>YEAR(Table1[[#This Row],[Order Date]])</f>
        <v>2016</v>
      </c>
      <c r="B6003" s="8" t="s">
        <v>2407</v>
      </c>
    </row>
    <row r="6004" spans="1:2" x14ac:dyDescent="0.25">
      <c r="A6004" s="7">
        <f>YEAR(Table1[[#This Row],[Order Date]])</f>
        <v>2016</v>
      </c>
      <c r="B6004" s="8" t="s">
        <v>2407</v>
      </c>
    </row>
    <row r="6005" spans="1:2" x14ac:dyDescent="0.25">
      <c r="A6005" s="7">
        <f>YEAR(Table1[[#This Row],[Order Date]])</f>
        <v>2016</v>
      </c>
      <c r="B6005" s="8" t="s">
        <v>2407</v>
      </c>
    </row>
    <row r="6006" spans="1:2" x14ac:dyDescent="0.25">
      <c r="A6006" s="7">
        <f>YEAR(Table1[[#This Row],[Order Date]])</f>
        <v>2016</v>
      </c>
      <c r="B6006" s="8" t="s">
        <v>672</v>
      </c>
    </row>
    <row r="6007" spans="1:2" x14ac:dyDescent="0.25">
      <c r="A6007" s="7">
        <f>YEAR(Table1[[#This Row],[Order Date]])</f>
        <v>2016</v>
      </c>
      <c r="B6007" s="8" t="s">
        <v>1684</v>
      </c>
    </row>
    <row r="6008" spans="1:2" x14ac:dyDescent="0.25">
      <c r="A6008" s="7">
        <f>YEAR(Table1[[#This Row],[Order Date]])</f>
        <v>2016</v>
      </c>
      <c r="B6008" s="8" t="s">
        <v>1684</v>
      </c>
    </row>
    <row r="6009" spans="1:2" x14ac:dyDescent="0.25">
      <c r="A6009" s="7">
        <f>YEAR(Table1[[#This Row],[Order Date]])</f>
        <v>2016</v>
      </c>
      <c r="B6009" s="8" t="s">
        <v>1383</v>
      </c>
    </row>
    <row r="6010" spans="1:2" x14ac:dyDescent="0.25">
      <c r="A6010" s="7">
        <f>YEAR(Table1[[#This Row],[Order Date]])</f>
        <v>2016</v>
      </c>
      <c r="B6010" s="8" t="s">
        <v>2526</v>
      </c>
    </row>
    <row r="6011" spans="1:2" x14ac:dyDescent="0.25">
      <c r="A6011" s="7">
        <f>YEAR(Table1[[#This Row],[Order Date]])</f>
        <v>2016</v>
      </c>
      <c r="B6011" s="8" t="s">
        <v>915</v>
      </c>
    </row>
    <row r="6012" spans="1:2" x14ac:dyDescent="0.25">
      <c r="A6012" s="7">
        <f>YEAR(Table1[[#This Row],[Order Date]])</f>
        <v>2016</v>
      </c>
      <c r="B6012" s="8" t="s">
        <v>915</v>
      </c>
    </row>
    <row r="6013" spans="1:2" x14ac:dyDescent="0.25">
      <c r="A6013" s="7">
        <f>YEAR(Table1[[#This Row],[Order Date]])</f>
        <v>2016</v>
      </c>
      <c r="B6013" s="8" t="s">
        <v>915</v>
      </c>
    </row>
    <row r="6014" spans="1:2" x14ac:dyDescent="0.25">
      <c r="A6014" s="7">
        <f>YEAR(Table1[[#This Row],[Order Date]])</f>
        <v>2016</v>
      </c>
      <c r="B6014" s="8" t="s">
        <v>915</v>
      </c>
    </row>
    <row r="6015" spans="1:2" x14ac:dyDescent="0.25">
      <c r="A6015" s="7">
        <f>YEAR(Table1[[#This Row],[Order Date]])</f>
        <v>2016</v>
      </c>
      <c r="B6015" s="8" t="s">
        <v>915</v>
      </c>
    </row>
    <row r="6016" spans="1:2" x14ac:dyDescent="0.25">
      <c r="A6016" s="7">
        <f>YEAR(Table1[[#This Row],[Order Date]])</f>
        <v>2016</v>
      </c>
      <c r="B6016" s="8" t="s">
        <v>1338</v>
      </c>
    </row>
    <row r="6017" spans="1:2" x14ac:dyDescent="0.25">
      <c r="A6017" s="7">
        <f>YEAR(Table1[[#This Row],[Order Date]])</f>
        <v>2016</v>
      </c>
      <c r="B6017" s="8" t="s">
        <v>1338</v>
      </c>
    </row>
    <row r="6018" spans="1:2" x14ac:dyDescent="0.25">
      <c r="A6018" s="7">
        <f>YEAR(Table1[[#This Row],[Order Date]])</f>
        <v>2016</v>
      </c>
      <c r="B6018" s="8" t="s">
        <v>1338</v>
      </c>
    </row>
    <row r="6019" spans="1:2" x14ac:dyDescent="0.25">
      <c r="A6019" s="7">
        <f>YEAR(Table1[[#This Row],[Order Date]])</f>
        <v>2016</v>
      </c>
      <c r="B6019" s="8" t="s">
        <v>1102</v>
      </c>
    </row>
    <row r="6020" spans="1:2" x14ac:dyDescent="0.25">
      <c r="A6020" s="7">
        <f>YEAR(Table1[[#This Row],[Order Date]])</f>
        <v>2016</v>
      </c>
      <c r="B6020" s="8" t="s">
        <v>1408</v>
      </c>
    </row>
    <row r="6021" spans="1:2" x14ac:dyDescent="0.25">
      <c r="A6021" s="7">
        <f>YEAR(Table1[[#This Row],[Order Date]])</f>
        <v>2016</v>
      </c>
      <c r="B6021" s="8" t="s">
        <v>1211</v>
      </c>
    </row>
    <row r="6022" spans="1:2" x14ac:dyDescent="0.25">
      <c r="A6022" s="7">
        <f>YEAR(Table1[[#This Row],[Order Date]])</f>
        <v>2016</v>
      </c>
      <c r="B6022" s="8" t="s">
        <v>1778</v>
      </c>
    </row>
    <row r="6023" spans="1:2" x14ac:dyDescent="0.25">
      <c r="A6023" s="7">
        <f>YEAR(Table1[[#This Row],[Order Date]])</f>
        <v>2016</v>
      </c>
      <c r="B6023" s="8" t="s">
        <v>1778</v>
      </c>
    </row>
    <row r="6024" spans="1:2" x14ac:dyDescent="0.25">
      <c r="A6024" s="7">
        <f>YEAR(Table1[[#This Row],[Order Date]])</f>
        <v>2016</v>
      </c>
      <c r="B6024" s="8" t="s">
        <v>1778</v>
      </c>
    </row>
    <row r="6025" spans="1:2" x14ac:dyDescent="0.25">
      <c r="A6025" s="7">
        <f>YEAR(Table1[[#This Row],[Order Date]])</f>
        <v>2016</v>
      </c>
      <c r="B6025" s="8" t="s">
        <v>1275</v>
      </c>
    </row>
    <row r="6026" spans="1:2" x14ac:dyDescent="0.25">
      <c r="A6026" s="7">
        <f>YEAR(Table1[[#This Row],[Order Date]])</f>
        <v>2016</v>
      </c>
      <c r="B6026" s="8" t="s">
        <v>1275</v>
      </c>
    </row>
    <row r="6027" spans="1:2" x14ac:dyDescent="0.25">
      <c r="A6027" s="7">
        <f>YEAR(Table1[[#This Row],[Order Date]])</f>
        <v>2016</v>
      </c>
      <c r="B6027" s="8" t="s">
        <v>1275</v>
      </c>
    </row>
    <row r="6028" spans="1:2" x14ac:dyDescent="0.25">
      <c r="A6028" s="7">
        <f>YEAR(Table1[[#This Row],[Order Date]])</f>
        <v>2016</v>
      </c>
      <c r="B6028" s="8" t="s">
        <v>1497</v>
      </c>
    </row>
    <row r="6029" spans="1:2" x14ac:dyDescent="0.25">
      <c r="A6029" s="7">
        <f>YEAR(Table1[[#This Row],[Order Date]])</f>
        <v>2016</v>
      </c>
      <c r="B6029" s="8" t="s">
        <v>1497</v>
      </c>
    </row>
    <row r="6030" spans="1:2" x14ac:dyDescent="0.25">
      <c r="A6030" s="7">
        <f>YEAR(Table1[[#This Row],[Order Date]])</f>
        <v>2016</v>
      </c>
      <c r="B6030" s="8" t="s">
        <v>817</v>
      </c>
    </row>
    <row r="6031" spans="1:2" x14ac:dyDescent="0.25">
      <c r="A6031" s="7">
        <f>YEAR(Table1[[#This Row],[Order Date]])</f>
        <v>2016</v>
      </c>
      <c r="B6031" s="8" t="s">
        <v>817</v>
      </c>
    </row>
    <row r="6032" spans="1:2" x14ac:dyDescent="0.25">
      <c r="A6032" s="7">
        <f>YEAR(Table1[[#This Row],[Order Date]])</f>
        <v>2016</v>
      </c>
      <c r="B6032" s="8" t="s">
        <v>817</v>
      </c>
    </row>
    <row r="6033" spans="1:2" x14ac:dyDescent="0.25">
      <c r="A6033" s="7">
        <f>YEAR(Table1[[#This Row],[Order Date]])</f>
        <v>2016</v>
      </c>
      <c r="B6033" s="8" t="s">
        <v>817</v>
      </c>
    </row>
    <row r="6034" spans="1:2" x14ac:dyDescent="0.25">
      <c r="A6034" s="7">
        <f>YEAR(Table1[[#This Row],[Order Date]])</f>
        <v>2016</v>
      </c>
      <c r="B6034" s="8" t="s">
        <v>1803</v>
      </c>
    </row>
    <row r="6035" spans="1:2" x14ac:dyDescent="0.25">
      <c r="A6035" s="7">
        <f>YEAR(Table1[[#This Row],[Order Date]])</f>
        <v>2016</v>
      </c>
      <c r="B6035" s="8" t="s">
        <v>2107</v>
      </c>
    </row>
    <row r="6036" spans="1:2" x14ac:dyDescent="0.25">
      <c r="A6036" s="7">
        <f>YEAR(Table1[[#This Row],[Order Date]])</f>
        <v>2016</v>
      </c>
      <c r="B6036" s="8" t="s">
        <v>2179</v>
      </c>
    </row>
    <row r="6037" spans="1:2" x14ac:dyDescent="0.25">
      <c r="A6037" s="7">
        <f>YEAR(Table1[[#This Row],[Order Date]])</f>
        <v>2016</v>
      </c>
      <c r="B6037" s="8" t="s">
        <v>2179</v>
      </c>
    </row>
    <row r="6038" spans="1:2" x14ac:dyDescent="0.25">
      <c r="A6038" s="7">
        <f>YEAR(Table1[[#This Row],[Order Date]])</f>
        <v>2016</v>
      </c>
      <c r="B6038" s="8" t="s">
        <v>2179</v>
      </c>
    </row>
    <row r="6039" spans="1:2" x14ac:dyDescent="0.25">
      <c r="A6039" s="7">
        <f>YEAR(Table1[[#This Row],[Order Date]])</f>
        <v>2016</v>
      </c>
      <c r="B6039" s="8" t="s">
        <v>2179</v>
      </c>
    </row>
    <row r="6040" spans="1:2" x14ac:dyDescent="0.25">
      <c r="A6040" s="7">
        <f>YEAR(Table1[[#This Row],[Order Date]])</f>
        <v>2016</v>
      </c>
      <c r="B6040" s="8" t="s">
        <v>1883</v>
      </c>
    </row>
    <row r="6041" spans="1:2" x14ac:dyDescent="0.25">
      <c r="A6041" s="7">
        <f>YEAR(Table1[[#This Row],[Order Date]])</f>
        <v>2016</v>
      </c>
      <c r="B6041" s="8" t="s">
        <v>1555</v>
      </c>
    </row>
    <row r="6042" spans="1:2" x14ac:dyDescent="0.25">
      <c r="A6042" s="7">
        <f>YEAR(Table1[[#This Row],[Order Date]])</f>
        <v>2016</v>
      </c>
      <c r="B6042" s="8" t="s">
        <v>672</v>
      </c>
    </row>
    <row r="6043" spans="1:2" x14ac:dyDescent="0.25">
      <c r="A6043" s="7">
        <f>YEAR(Table1[[#This Row],[Order Date]])</f>
        <v>2016</v>
      </c>
      <c r="B6043" s="8" t="s">
        <v>1811</v>
      </c>
    </row>
    <row r="6044" spans="1:2" x14ac:dyDescent="0.25">
      <c r="A6044" s="7">
        <f>YEAR(Table1[[#This Row],[Order Date]])</f>
        <v>2016</v>
      </c>
      <c r="B6044" s="8" t="s">
        <v>1338</v>
      </c>
    </row>
    <row r="6045" spans="1:2" x14ac:dyDescent="0.25">
      <c r="A6045" s="7">
        <f>YEAR(Table1[[#This Row],[Order Date]])</f>
        <v>2016</v>
      </c>
      <c r="B6045" s="8" t="s">
        <v>1286</v>
      </c>
    </row>
    <row r="6046" spans="1:2" x14ac:dyDescent="0.25">
      <c r="A6046" s="7">
        <f>YEAR(Table1[[#This Row],[Order Date]])</f>
        <v>2016</v>
      </c>
      <c r="B6046" s="8" t="s">
        <v>1286</v>
      </c>
    </row>
    <row r="6047" spans="1:2" x14ac:dyDescent="0.25">
      <c r="A6047" s="7">
        <f>YEAR(Table1[[#This Row],[Order Date]])</f>
        <v>2016</v>
      </c>
      <c r="B6047" s="8" t="s">
        <v>1286</v>
      </c>
    </row>
    <row r="6048" spans="1:2" x14ac:dyDescent="0.25">
      <c r="A6048" s="7">
        <f>YEAR(Table1[[#This Row],[Order Date]])</f>
        <v>2016</v>
      </c>
      <c r="B6048" s="8" t="s">
        <v>1286</v>
      </c>
    </row>
    <row r="6049" spans="1:2" x14ac:dyDescent="0.25">
      <c r="A6049" s="7">
        <f>YEAR(Table1[[#This Row],[Order Date]])</f>
        <v>2016</v>
      </c>
      <c r="B6049" s="8" t="s">
        <v>1286</v>
      </c>
    </row>
    <row r="6050" spans="1:2" x14ac:dyDescent="0.25">
      <c r="A6050" s="7">
        <f>YEAR(Table1[[#This Row],[Order Date]])</f>
        <v>2016</v>
      </c>
      <c r="B6050" s="8" t="s">
        <v>904</v>
      </c>
    </row>
    <row r="6051" spans="1:2" x14ac:dyDescent="0.25">
      <c r="A6051" s="7">
        <f>YEAR(Table1[[#This Row],[Order Date]])</f>
        <v>2016</v>
      </c>
      <c r="B6051" s="8" t="s">
        <v>904</v>
      </c>
    </row>
    <row r="6052" spans="1:2" x14ac:dyDescent="0.25">
      <c r="A6052" s="7">
        <f>YEAR(Table1[[#This Row],[Order Date]])</f>
        <v>2016</v>
      </c>
      <c r="B6052" s="8" t="s">
        <v>197</v>
      </c>
    </row>
    <row r="6053" spans="1:2" x14ac:dyDescent="0.25">
      <c r="A6053" s="7">
        <f>YEAR(Table1[[#This Row],[Order Date]])</f>
        <v>2016</v>
      </c>
      <c r="B6053" s="8" t="s">
        <v>1405</v>
      </c>
    </row>
    <row r="6054" spans="1:2" x14ac:dyDescent="0.25">
      <c r="A6054" s="7">
        <f>YEAR(Table1[[#This Row],[Order Date]])</f>
        <v>2016</v>
      </c>
      <c r="B6054" s="8" t="s">
        <v>2286</v>
      </c>
    </row>
    <row r="6055" spans="1:2" x14ac:dyDescent="0.25">
      <c r="A6055" s="7">
        <f>YEAR(Table1[[#This Row],[Order Date]])</f>
        <v>2016</v>
      </c>
      <c r="B6055" s="8" t="s">
        <v>2286</v>
      </c>
    </row>
    <row r="6056" spans="1:2" x14ac:dyDescent="0.25">
      <c r="A6056" s="7">
        <f>YEAR(Table1[[#This Row],[Order Date]])</f>
        <v>2016</v>
      </c>
      <c r="B6056" s="8" t="s">
        <v>1334</v>
      </c>
    </row>
    <row r="6057" spans="1:2" x14ac:dyDescent="0.25">
      <c r="A6057" s="7">
        <f>YEAR(Table1[[#This Row],[Order Date]])</f>
        <v>2016</v>
      </c>
      <c r="B6057" s="8" t="s">
        <v>1871</v>
      </c>
    </row>
    <row r="6058" spans="1:2" x14ac:dyDescent="0.25">
      <c r="A6058" s="7">
        <f>YEAR(Table1[[#This Row],[Order Date]])</f>
        <v>2016</v>
      </c>
      <c r="B6058" s="8" t="s">
        <v>1871</v>
      </c>
    </row>
    <row r="6059" spans="1:2" x14ac:dyDescent="0.25">
      <c r="A6059" s="7">
        <f>YEAR(Table1[[#This Row],[Order Date]])</f>
        <v>2016</v>
      </c>
      <c r="B6059" s="8" t="s">
        <v>2225</v>
      </c>
    </row>
    <row r="6060" spans="1:2" x14ac:dyDescent="0.25">
      <c r="A6060" s="7">
        <f>YEAR(Table1[[#This Row],[Order Date]])</f>
        <v>2016</v>
      </c>
      <c r="B6060" s="8" t="s">
        <v>2225</v>
      </c>
    </row>
    <row r="6061" spans="1:2" x14ac:dyDescent="0.25">
      <c r="A6061" s="7">
        <f>YEAR(Table1[[#This Row],[Order Date]])</f>
        <v>2016</v>
      </c>
      <c r="B6061" s="8" t="s">
        <v>1856</v>
      </c>
    </row>
    <row r="6062" spans="1:2" x14ac:dyDescent="0.25">
      <c r="A6062" s="7">
        <f>YEAR(Table1[[#This Row],[Order Date]])</f>
        <v>2016</v>
      </c>
      <c r="B6062" s="8" t="s">
        <v>643</v>
      </c>
    </row>
    <row r="6063" spans="1:2" x14ac:dyDescent="0.25">
      <c r="A6063" s="7">
        <f>YEAR(Table1[[#This Row],[Order Date]])</f>
        <v>2016</v>
      </c>
      <c r="B6063" s="8" t="s">
        <v>643</v>
      </c>
    </row>
    <row r="6064" spans="1:2" x14ac:dyDescent="0.25">
      <c r="A6064" s="7">
        <f>YEAR(Table1[[#This Row],[Order Date]])</f>
        <v>2016</v>
      </c>
      <c r="B6064" s="8" t="s">
        <v>1181</v>
      </c>
    </row>
    <row r="6065" spans="1:2" x14ac:dyDescent="0.25">
      <c r="A6065" s="7">
        <f>YEAR(Table1[[#This Row],[Order Date]])</f>
        <v>2016</v>
      </c>
      <c r="B6065" s="8" t="s">
        <v>1181</v>
      </c>
    </row>
    <row r="6066" spans="1:2" x14ac:dyDescent="0.25">
      <c r="A6066" s="7">
        <f>YEAR(Table1[[#This Row],[Order Date]])</f>
        <v>2016</v>
      </c>
      <c r="B6066" s="8" t="s">
        <v>1181</v>
      </c>
    </row>
    <row r="6067" spans="1:2" x14ac:dyDescent="0.25">
      <c r="A6067" s="7">
        <f>YEAR(Table1[[#This Row],[Order Date]])</f>
        <v>2016</v>
      </c>
      <c r="B6067" s="8" t="s">
        <v>1181</v>
      </c>
    </row>
    <row r="6068" spans="1:2" x14ac:dyDescent="0.25">
      <c r="A6068" s="7">
        <f>YEAR(Table1[[#This Row],[Order Date]])</f>
        <v>2016</v>
      </c>
      <c r="B6068" s="8" t="s">
        <v>1181</v>
      </c>
    </row>
    <row r="6069" spans="1:2" x14ac:dyDescent="0.25">
      <c r="A6069" s="7">
        <f>YEAR(Table1[[#This Row],[Order Date]])</f>
        <v>2016</v>
      </c>
      <c r="B6069" s="8" t="s">
        <v>1181</v>
      </c>
    </row>
    <row r="6070" spans="1:2" x14ac:dyDescent="0.25">
      <c r="A6070" s="7">
        <f>YEAR(Table1[[#This Row],[Order Date]])</f>
        <v>2016</v>
      </c>
      <c r="B6070" s="8" t="s">
        <v>1181</v>
      </c>
    </row>
    <row r="6071" spans="1:2" x14ac:dyDescent="0.25">
      <c r="A6071" s="7">
        <f>YEAR(Table1[[#This Row],[Order Date]])</f>
        <v>2016</v>
      </c>
      <c r="B6071" s="8" t="s">
        <v>1181</v>
      </c>
    </row>
    <row r="6072" spans="1:2" x14ac:dyDescent="0.25">
      <c r="A6072" s="7">
        <f>YEAR(Table1[[#This Row],[Order Date]])</f>
        <v>2016</v>
      </c>
      <c r="B6072" s="8" t="s">
        <v>1181</v>
      </c>
    </row>
    <row r="6073" spans="1:2" x14ac:dyDescent="0.25">
      <c r="A6073" s="7">
        <f>YEAR(Table1[[#This Row],[Order Date]])</f>
        <v>2016</v>
      </c>
      <c r="B6073" s="8" t="s">
        <v>902</v>
      </c>
    </row>
    <row r="6074" spans="1:2" x14ac:dyDescent="0.25">
      <c r="A6074" s="7">
        <f>YEAR(Table1[[#This Row],[Order Date]])</f>
        <v>2016</v>
      </c>
      <c r="B6074" s="8" t="s">
        <v>2147</v>
      </c>
    </row>
    <row r="6075" spans="1:2" x14ac:dyDescent="0.25">
      <c r="A6075" s="7">
        <f>YEAR(Table1[[#This Row],[Order Date]])</f>
        <v>2016</v>
      </c>
      <c r="B6075" s="8" t="s">
        <v>2147</v>
      </c>
    </row>
    <row r="6076" spans="1:2" x14ac:dyDescent="0.25">
      <c r="A6076" s="7">
        <f>YEAR(Table1[[#This Row],[Order Date]])</f>
        <v>2016</v>
      </c>
      <c r="B6076" s="8" t="s">
        <v>1771</v>
      </c>
    </row>
    <row r="6077" spans="1:2" x14ac:dyDescent="0.25">
      <c r="A6077" s="7">
        <f>YEAR(Table1[[#This Row],[Order Date]])</f>
        <v>2016</v>
      </c>
      <c r="B6077" s="8" t="s">
        <v>1771</v>
      </c>
    </row>
    <row r="6078" spans="1:2" x14ac:dyDescent="0.25">
      <c r="A6078" s="7">
        <f>YEAR(Table1[[#This Row],[Order Date]])</f>
        <v>2016</v>
      </c>
      <c r="B6078" s="8" t="s">
        <v>587</v>
      </c>
    </row>
    <row r="6079" spans="1:2" x14ac:dyDescent="0.25">
      <c r="A6079" s="7">
        <f>YEAR(Table1[[#This Row],[Order Date]])</f>
        <v>2016</v>
      </c>
      <c r="B6079" s="8" t="s">
        <v>587</v>
      </c>
    </row>
    <row r="6080" spans="1:2" x14ac:dyDescent="0.25">
      <c r="A6080" s="7">
        <f>YEAR(Table1[[#This Row],[Order Date]])</f>
        <v>2016</v>
      </c>
      <c r="B6080" s="8" t="s">
        <v>587</v>
      </c>
    </row>
    <row r="6081" spans="1:2" x14ac:dyDescent="0.25">
      <c r="A6081" s="7">
        <f>YEAR(Table1[[#This Row],[Order Date]])</f>
        <v>2016</v>
      </c>
      <c r="B6081" s="8" t="s">
        <v>587</v>
      </c>
    </row>
    <row r="6082" spans="1:2" x14ac:dyDescent="0.25">
      <c r="A6082" s="7">
        <f>YEAR(Table1[[#This Row],[Order Date]])</f>
        <v>2016</v>
      </c>
      <c r="B6082" s="8" t="s">
        <v>587</v>
      </c>
    </row>
    <row r="6083" spans="1:2" x14ac:dyDescent="0.25">
      <c r="A6083" s="7">
        <f>YEAR(Table1[[#This Row],[Order Date]])</f>
        <v>2016</v>
      </c>
      <c r="B6083" s="8" t="s">
        <v>587</v>
      </c>
    </row>
    <row r="6084" spans="1:2" x14ac:dyDescent="0.25">
      <c r="A6084" s="7">
        <f>YEAR(Table1[[#This Row],[Order Date]])</f>
        <v>2016</v>
      </c>
      <c r="B6084" s="8" t="s">
        <v>587</v>
      </c>
    </row>
    <row r="6085" spans="1:2" x14ac:dyDescent="0.25">
      <c r="A6085" s="7">
        <f>YEAR(Table1[[#This Row],[Order Date]])</f>
        <v>2016</v>
      </c>
      <c r="B6085" s="8" t="s">
        <v>530</v>
      </c>
    </row>
    <row r="6086" spans="1:2" x14ac:dyDescent="0.25">
      <c r="A6086" s="7">
        <f>YEAR(Table1[[#This Row],[Order Date]])</f>
        <v>2016</v>
      </c>
      <c r="B6086" s="8" t="s">
        <v>2071</v>
      </c>
    </row>
    <row r="6087" spans="1:2" x14ac:dyDescent="0.25">
      <c r="A6087" s="7">
        <f>YEAR(Table1[[#This Row],[Order Date]])</f>
        <v>2016</v>
      </c>
      <c r="B6087" s="8" t="s">
        <v>58</v>
      </c>
    </row>
    <row r="6088" spans="1:2" x14ac:dyDescent="0.25">
      <c r="A6088" s="7">
        <f>YEAR(Table1[[#This Row],[Order Date]])</f>
        <v>2016</v>
      </c>
      <c r="B6088" s="8" t="s">
        <v>210</v>
      </c>
    </row>
    <row r="6089" spans="1:2" x14ac:dyDescent="0.25">
      <c r="A6089" s="7">
        <f>YEAR(Table1[[#This Row],[Order Date]])</f>
        <v>2016</v>
      </c>
      <c r="B6089" s="8" t="s">
        <v>210</v>
      </c>
    </row>
    <row r="6090" spans="1:2" x14ac:dyDescent="0.25">
      <c r="A6090" s="7">
        <f>YEAR(Table1[[#This Row],[Order Date]])</f>
        <v>2016</v>
      </c>
      <c r="B6090" s="8" t="s">
        <v>275</v>
      </c>
    </row>
    <row r="6091" spans="1:2" x14ac:dyDescent="0.25">
      <c r="A6091" s="7">
        <f>YEAR(Table1[[#This Row],[Order Date]])</f>
        <v>2016</v>
      </c>
      <c r="B6091" s="8" t="s">
        <v>275</v>
      </c>
    </row>
    <row r="6092" spans="1:2" x14ac:dyDescent="0.25">
      <c r="A6092" s="7">
        <f>YEAR(Table1[[#This Row],[Order Date]])</f>
        <v>2016</v>
      </c>
      <c r="B6092" s="8" t="s">
        <v>2456</v>
      </c>
    </row>
    <row r="6093" spans="1:2" x14ac:dyDescent="0.25">
      <c r="A6093" s="7">
        <f>YEAR(Table1[[#This Row],[Order Date]])</f>
        <v>2016</v>
      </c>
      <c r="B6093" s="8" t="s">
        <v>2456</v>
      </c>
    </row>
    <row r="6094" spans="1:2" x14ac:dyDescent="0.25">
      <c r="A6094" s="7">
        <f>YEAR(Table1[[#This Row],[Order Date]])</f>
        <v>2016</v>
      </c>
      <c r="B6094" s="8" t="s">
        <v>2103</v>
      </c>
    </row>
    <row r="6095" spans="1:2" x14ac:dyDescent="0.25">
      <c r="A6095" s="7">
        <f>YEAR(Table1[[#This Row],[Order Date]])</f>
        <v>2016</v>
      </c>
      <c r="B6095" s="8" t="s">
        <v>2103</v>
      </c>
    </row>
    <row r="6096" spans="1:2" x14ac:dyDescent="0.25">
      <c r="A6096" s="7">
        <f>YEAR(Table1[[#This Row],[Order Date]])</f>
        <v>2016</v>
      </c>
      <c r="B6096" s="8" t="s">
        <v>1405</v>
      </c>
    </row>
    <row r="6097" spans="1:2" x14ac:dyDescent="0.25">
      <c r="A6097" s="7">
        <f>YEAR(Table1[[#This Row],[Order Date]])</f>
        <v>2016</v>
      </c>
      <c r="B6097" s="8" t="s">
        <v>1051</v>
      </c>
    </row>
    <row r="6098" spans="1:2" x14ac:dyDescent="0.25">
      <c r="A6098" s="7">
        <f>YEAR(Table1[[#This Row],[Order Date]])</f>
        <v>2016</v>
      </c>
      <c r="B6098" s="8" t="s">
        <v>562</v>
      </c>
    </row>
    <row r="6099" spans="1:2" x14ac:dyDescent="0.25">
      <c r="A6099" s="7">
        <f>YEAR(Table1[[#This Row],[Order Date]])</f>
        <v>2016</v>
      </c>
      <c r="B6099" s="8" t="s">
        <v>562</v>
      </c>
    </row>
    <row r="6100" spans="1:2" x14ac:dyDescent="0.25">
      <c r="A6100" s="7">
        <f>YEAR(Table1[[#This Row],[Order Date]])</f>
        <v>2016</v>
      </c>
      <c r="B6100" s="8" t="s">
        <v>1946</v>
      </c>
    </row>
    <row r="6101" spans="1:2" x14ac:dyDescent="0.25">
      <c r="A6101" s="7">
        <f>YEAR(Table1[[#This Row],[Order Date]])</f>
        <v>2016</v>
      </c>
      <c r="B6101" s="8" t="s">
        <v>1946</v>
      </c>
    </row>
    <row r="6102" spans="1:2" x14ac:dyDescent="0.25">
      <c r="A6102" s="7">
        <f>YEAR(Table1[[#This Row],[Order Date]])</f>
        <v>2016</v>
      </c>
      <c r="B6102" s="8" t="s">
        <v>1946</v>
      </c>
    </row>
    <row r="6103" spans="1:2" x14ac:dyDescent="0.25">
      <c r="A6103" s="7">
        <f>YEAR(Table1[[#This Row],[Order Date]])</f>
        <v>2016</v>
      </c>
      <c r="B6103" s="8" t="s">
        <v>1946</v>
      </c>
    </row>
    <row r="6104" spans="1:2" x14ac:dyDescent="0.25">
      <c r="A6104" s="7">
        <f>YEAR(Table1[[#This Row],[Order Date]])</f>
        <v>2016</v>
      </c>
      <c r="B6104" s="8" t="s">
        <v>1946</v>
      </c>
    </row>
    <row r="6105" spans="1:2" x14ac:dyDescent="0.25">
      <c r="A6105" s="7">
        <f>YEAR(Table1[[#This Row],[Order Date]])</f>
        <v>2016</v>
      </c>
      <c r="B6105" s="8" t="s">
        <v>1946</v>
      </c>
    </row>
    <row r="6106" spans="1:2" x14ac:dyDescent="0.25">
      <c r="A6106" s="7">
        <f>YEAR(Table1[[#This Row],[Order Date]])</f>
        <v>2016</v>
      </c>
      <c r="B6106" s="8" t="s">
        <v>871</v>
      </c>
    </row>
    <row r="6107" spans="1:2" x14ac:dyDescent="0.25">
      <c r="A6107" s="7">
        <f>YEAR(Table1[[#This Row],[Order Date]])</f>
        <v>2016</v>
      </c>
      <c r="B6107" s="8" t="s">
        <v>871</v>
      </c>
    </row>
    <row r="6108" spans="1:2" x14ac:dyDescent="0.25">
      <c r="A6108" s="7">
        <f>YEAR(Table1[[#This Row],[Order Date]])</f>
        <v>2016</v>
      </c>
      <c r="B6108" s="8" t="s">
        <v>871</v>
      </c>
    </row>
    <row r="6109" spans="1:2" x14ac:dyDescent="0.25">
      <c r="A6109" s="7">
        <f>YEAR(Table1[[#This Row],[Order Date]])</f>
        <v>2016</v>
      </c>
      <c r="B6109" s="8" t="s">
        <v>2526</v>
      </c>
    </row>
    <row r="6110" spans="1:2" x14ac:dyDescent="0.25">
      <c r="A6110" s="7">
        <f>YEAR(Table1[[#This Row],[Order Date]])</f>
        <v>2016</v>
      </c>
      <c r="B6110" s="8" t="s">
        <v>2624</v>
      </c>
    </row>
    <row r="6111" spans="1:2" x14ac:dyDescent="0.25">
      <c r="A6111" s="7">
        <f>YEAR(Table1[[#This Row],[Order Date]])</f>
        <v>2016</v>
      </c>
      <c r="B6111" s="8" t="s">
        <v>380</v>
      </c>
    </row>
    <row r="6112" spans="1:2" x14ac:dyDescent="0.25">
      <c r="A6112" s="7">
        <f>YEAR(Table1[[#This Row],[Order Date]])</f>
        <v>2016</v>
      </c>
      <c r="B6112" s="8" t="s">
        <v>380</v>
      </c>
    </row>
    <row r="6113" spans="1:2" x14ac:dyDescent="0.25">
      <c r="A6113" s="7">
        <f>YEAR(Table1[[#This Row],[Order Date]])</f>
        <v>2016</v>
      </c>
      <c r="B6113" s="8" t="s">
        <v>380</v>
      </c>
    </row>
    <row r="6114" spans="1:2" x14ac:dyDescent="0.25">
      <c r="A6114" s="7">
        <f>YEAR(Table1[[#This Row],[Order Date]])</f>
        <v>2016</v>
      </c>
      <c r="B6114" s="8" t="s">
        <v>483</v>
      </c>
    </row>
    <row r="6115" spans="1:2" x14ac:dyDescent="0.25">
      <c r="A6115" s="7">
        <f>YEAR(Table1[[#This Row],[Order Date]])</f>
        <v>2016</v>
      </c>
      <c r="B6115" s="8" t="s">
        <v>483</v>
      </c>
    </row>
    <row r="6116" spans="1:2" x14ac:dyDescent="0.25">
      <c r="A6116" s="7">
        <f>YEAR(Table1[[#This Row],[Order Date]])</f>
        <v>2016</v>
      </c>
      <c r="B6116" s="8" t="s">
        <v>483</v>
      </c>
    </row>
    <row r="6117" spans="1:2" x14ac:dyDescent="0.25">
      <c r="A6117" s="7">
        <f>YEAR(Table1[[#This Row],[Order Date]])</f>
        <v>2016</v>
      </c>
      <c r="B6117" s="8" t="s">
        <v>483</v>
      </c>
    </row>
    <row r="6118" spans="1:2" x14ac:dyDescent="0.25">
      <c r="A6118" s="7">
        <f>YEAR(Table1[[#This Row],[Order Date]])</f>
        <v>2016</v>
      </c>
      <c r="B6118" s="8" t="s">
        <v>483</v>
      </c>
    </row>
    <row r="6119" spans="1:2" x14ac:dyDescent="0.25">
      <c r="A6119" s="7">
        <f>YEAR(Table1[[#This Row],[Order Date]])</f>
        <v>2016</v>
      </c>
      <c r="B6119" s="8" t="s">
        <v>1677</v>
      </c>
    </row>
    <row r="6120" spans="1:2" x14ac:dyDescent="0.25">
      <c r="A6120" s="7">
        <f>YEAR(Table1[[#This Row],[Order Date]])</f>
        <v>2016</v>
      </c>
      <c r="B6120" s="8" t="s">
        <v>1677</v>
      </c>
    </row>
    <row r="6121" spans="1:2" x14ac:dyDescent="0.25">
      <c r="A6121" s="7">
        <f>YEAR(Table1[[#This Row],[Order Date]])</f>
        <v>2016</v>
      </c>
      <c r="B6121" s="8" t="s">
        <v>1677</v>
      </c>
    </row>
    <row r="6122" spans="1:2" x14ac:dyDescent="0.25">
      <c r="A6122" s="7">
        <f>YEAR(Table1[[#This Row],[Order Date]])</f>
        <v>2016</v>
      </c>
      <c r="B6122" s="8" t="s">
        <v>1677</v>
      </c>
    </row>
    <row r="6123" spans="1:2" x14ac:dyDescent="0.25">
      <c r="A6123" s="7">
        <f>YEAR(Table1[[#This Row],[Order Date]])</f>
        <v>2016</v>
      </c>
      <c r="B6123" s="8" t="s">
        <v>1677</v>
      </c>
    </row>
    <row r="6124" spans="1:2" x14ac:dyDescent="0.25">
      <c r="A6124" s="7">
        <f>YEAR(Table1[[#This Row],[Order Date]])</f>
        <v>2016</v>
      </c>
      <c r="B6124" s="8" t="s">
        <v>752</v>
      </c>
    </row>
    <row r="6125" spans="1:2" x14ac:dyDescent="0.25">
      <c r="A6125" s="7">
        <f>YEAR(Table1[[#This Row],[Order Date]])</f>
        <v>2016</v>
      </c>
      <c r="B6125" s="8" t="s">
        <v>752</v>
      </c>
    </row>
    <row r="6126" spans="1:2" x14ac:dyDescent="0.25">
      <c r="A6126" s="7">
        <f>YEAR(Table1[[#This Row],[Order Date]])</f>
        <v>2016</v>
      </c>
      <c r="B6126" s="8" t="s">
        <v>536</v>
      </c>
    </row>
    <row r="6127" spans="1:2" x14ac:dyDescent="0.25">
      <c r="A6127" s="7">
        <f>YEAR(Table1[[#This Row],[Order Date]])</f>
        <v>2016</v>
      </c>
      <c r="B6127" s="8" t="s">
        <v>1177</v>
      </c>
    </row>
    <row r="6128" spans="1:2" x14ac:dyDescent="0.25">
      <c r="A6128" s="7">
        <f>YEAR(Table1[[#This Row],[Order Date]])</f>
        <v>2016</v>
      </c>
      <c r="B6128" s="8" t="s">
        <v>392</v>
      </c>
    </row>
    <row r="6129" spans="1:2" x14ac:dyDescent="0.25">
      <c r="A6129" s="7">
        <f>YEAR(Table1[[#This Row],[Order Date]])</f>
        <v>2016</v>
      </c>
      <c r="B6129" s="8" t="s">
        <v>2625</v>
      </c>
    </row>
    <row r="6130" spans="1:2" x14ac:dyDescent="0.25">
      <c r="A6130" s="7">
        <f>YEAR(Table1[[#This Row],[Order Date]])</f>
        <v>2016</v>
      </c>
      <c r="B6130" s="8" t="s">
        <v>2225</v>
      </c>
    </row>
    <row r="6131" spans="1:2" x14ac:dyDescent="0.25">
      <c r="A6131" s="7">
        <f>YEAR(Table1[[#This Row],[Order Date]])</f>
        <v>2016</v>
      </c>
      <c r="B6131" s="8" t="s">
        <v>562</v>
      </c>
    </row>
    <row r="6132" spans="1:2" x14ac:dyDescent="0.25">
      <c r="A6132" s="7">
        <f>YEAR(Table1[[#This Row],[Order Date]])</f>
        <v>2016</v>
      </c>
      <c r="B6132" s="8" t="s">
        <v>176</v>
      </c>
    </row>
    <row r="6133" spans="1:2" x14ac:dyDescent="0.25">
      <c r="A6133" s="7">
        <f>YEAR(Table1[[#This Row],[Order Date]])</f>
        <v>2016</v>
      </c>
      <c r="B6133" s="8" t="s">
        <v>176</v>
      </c>
    </row>
    <row r="6134" spans="1:2" x14ac:dyDescent="0.25">
      <c r="A6134" s="7">
        <f>YEAR(Table1[[#This Row],[Order Date]])</f>
        <v>2016</v>
      </c>
      <c r="B6134" s="8" t="s">
        <v>176</v>
      </c>
    </row>
    <row r="6135" spans="1:2" x14ac:dyDescent="0.25">
      <c r="A6135" s="7">
        <f>YEAR(Table1[[#This Row],[Order Date]])</f>
        <v>2016</v>
      </c>
      <c r="B6135" s="8" t="s">
        <v>176</v>
      </c>
    </row>
    <row r="6136" spans="1:2" x14ac:dyDescent="0.25">
      <c r="A6136" s="7">
        <f>YEAR(Table1[[#This Row],[Order Date]])</f>
        <v>2016</v>
      </c>
      <c r="B6136" s="8" t="s">
        <v>1038</v>
      </c>
    </row>
    <row r="6137" spans="1:2" x14ac:dyDescent="0.25">
      <c r="A6137" s="7">
        <f>YEAR(Table1[[#This Row],[Order Date]])</f>
        <v>2016</v>
      </c>
      <c r="B6137" s="8" t="s">
        <v>1962</v>
      </c>
    </row>
    <row r="6138" spans="1:2" x14ac:dyDescent="0.25">
      <c r="A6138" s="7">
        <f>YEAR(Table1[[#This Row],[Order Date]])</f>
        <v>2016</v>
      </c>
      <c r="B6138" s="8" t="s">
        <v>1962</v>
      </c>
    </row>
    <row r="6139" spans="1:2" x14ac:dyDescent="0.25">
      <c r="A6139" s="7">
        <f>YEAR(Table1[[#This Row],[Order Date]])</f>
        <v>2016</v>
      </c>
      <c r="B6139" s="8" t="s">
        <v>2188</v>
      </c>
    </row>
    <row r="6140" spans="1:2" x14ac:dyDescent="0.25">
      <c r="A6140" s="7">
        <f>YEAR(Table1[[#This Row],[Order Date]])</f>
        <v>2016</v>
      </c>
      <c r="B6140" s="8" t="s">
        <v>554</v>
      </c>
    </row>
    <row r="6141" spans="1:2" x14ac:dyDescent="0.25">
      <c r="A6141" s="7">
        <f>YEAR(Table1[[#This Row],[Order Date]])</f>
        <v>2016</v>
      </c>
      <c r="B6141" s="8" t="s">
        <v>554</v>
      </c>
    </row>
    <row r="6142" spans="1:2" x14ac:dyDescent="0.25">
      <c r="A6142" s="7">
        <f>YEAR(Table1[[#This Row],[Order Date]])</f>
        <v>2016</v>
      </c>
      <c r="B6142" s="8" t="s">
        <v>554</v>
      </c>
    </row>
    <row r="6143" spans="1:2" x14ac:dyDescent="0.25">
      <c r="A6143" s="7">
        <f>YEAR(Table1[[#This Row],[Order Date]])</f>
        <v>2016</v>
      </c>
      <c r="B6143" s="8" t="s">
        <v>2627</v>
      </c>
    </row>
    <row r="6144" spans="1:2" x14ac:dyDescent="0.25">
      <c r="A6144" s="7">
        <f>YEAR(Table1[[#This Row],[Order Date]])</f>
        <v>2016</v>
      </c>
      <c r="B6144" s="8" t="s">
        <v>2308</v>
      </c>
    </row>
    <row r="6145" spans="1:2" x14ac:dyDescent="0.25">
      <c r="A6145" s="7">
        <f>YEAR(Table1[[#This Row],[Order Date]])</f>
        <v>2016</v>
      </c>
      <c r="B6145" s="8" t="s">
        <v>1084</v>
      </c>
    </row>
    <row r="6146" spans="1:2" x14ac:dyDescent="0.25">
      <c r="A6146" s="7">
        <f>YEAR(Table1[[#This Row],[Order Date]])</f>
        <v>2016</v>
      </c>
      <c r="B6146" s="8" t="s">
        <v>1084</v>
      </c>
    </row>
    <row r="6147" spans="1:2" x14ac:dyDescent="0.25">
      <c r="A6147" s="7">
        <f>YEAR(Table1[[#This Row],[Order Date]])</f>
        <v>2016</v>
      </c>
      <c r="B6147" s="8" t="s">
        <v>2017</v>
      </c>
    </row>
    <row r="6148" spans="1:2" x14ac:dyDescent="0.25">
      <c r="A6148" s="7">
        <f>YEAR(Table1[[#This Row],[Order Date]])</f>
        <v>2016</v>
      </c>
      <c r="B6148" s="8" t="s">
        <v>2017</v>
      </c>
    </row>
    <row r="6149" spans="1:2" x14ac:dyDescent="0.25">
      <c r="A6149" s="7">
        <f>YEAR(Table1[[#This Row],[Order Date]])</f>
        <v>2016</v>
      </c>
      <c r="B6149" s="8" t="s">
        <v>2017</v>
      </c>
    </row>
    <row r="6150" spans="1:2" x14ac:dyDescent="0.25">
      <c r="A6150" s="7">
        <f>YEAR(Table1[[#This Row],[Order Date]])</f>
        <v>2016</v>
      </c>
      <c r="B6150" s="8" t="s">
        <v>1762</v>
      </c>
    </row>
    <row r="6151" spans="1:2" x14ac:dyDescent="0.25">
      <c r="A6151" s="7">
        <f>YEAR(Table1[[#This Row],[Order Date]])</f>
        <v>2016</v>
      </c>
      <c r="B6151" s="8" t="s">
        <v>599</v>
      </c>
    </row>
    <row r="6152" spans="1:2" x14ac:dyDescent="0.25">
      <c r="A6152" s="7">
        <f>YEAR(Table1[[#This Row],[Order Date]])</f>
        <v>2016</v>
      </c>
      <c r="B6152" s="8" t="s">
        <v>599</v>
      </c>
    </row>
    <row r="6153" spans="1:2" x14ac:dyDescent="0.25">
      <c r="A6153" s="7">
        <f>YEAR(Table1[[#This Row],[Order Date]])</f>
        <v>2016</v>
      </c>
      <c r="B6153" s="8" t="s">
        <v>1164</v>
      </c>
    </row>
    <row r="6154" spans="1:2" x14ac:dyDescent="0.25">
      <c r="A6154" s="7">
        <f>YEAR(Table1[[#This Row],[Order Date]])</f>
        <v>2016</v>
      </c>
      <c r="B6154" s="8" t="s">
        <v>9</v>
      </c>
    </row>
    <row r="6155" spans="1:2" x14ac:dyDescent="0.25">
      <c r="A6155" s="7">
        <f>YEAR(Table1[[#This Row],[Order Date]])</f>
        <v>2016</v>
      </c>
      <c r="B6155" s="8" t="s">
        <v>9</v>
      </c>
    </row>
    <row r="6156" spans="1:2" x14ac:dyDescent="0.25">
      <c r="A6156" s="7">
        <f>YEAR(Table1[[#This Row],[Order Date]])</f>
        <v>2016</v>
      </c>
      <c r="B6156" s="8" t="s">
        <v>2124</v>
      </c>
    </row>
    <row r="6157" spans="1:2" x14ac:dyDescent="0.25">
      <c r="A6157" s="7">
        <f>YEAR(Table1[[#This Row],[Order Date]])</f>
        <v>2016</v>
      </c>
      <c r="B6157" s="8" t="s">
        <v>1945</v>
      </c>
    </row>
    <row r="6158" spans="1:2" x14ac:dyDescent="0.25">
      <c r="A6158" s="7">
        <f>YEAR(Table1[[#This Row],[Order Date]])</f>
        <v>2016</v>
      </c>
      <c r="B6158" s="8" t="s">
        <v>1945</v>
      </c>
    </row>
    <row r="6159" spans="1:2" x14ac:dyDescent="0.25">
      <c r="A6159" s="7">
        <f>YEAR(Table1[[#This Row],[Order Date]])</f>
        <v>2016</v>
      </c>
      <c r="B6159" s="8" t="s">
        <v>443</v>
      </c>
    </row>
    <row r="6160" spans="1:2" x14ac:dyDescent="0.25">
      <c r="A6160" s="7">
        <f>YEAR(Table1[[#This Row],[Order Date]])</f>
        <v>2016</v>
      </c>
      <c r="B6160" s="8" t="s">
        <v>1289</v>
      </c>
    </row>
    <row r="6161" spans="1:2" x14ac:dyDescent="0.25">
      <c r="A6161" s="7">
        <f>YEAR(Table1[[#This Row],[Order Date]])</f>
        <v>2016</v>
      </c>
      <c r="B6161" s="8" t="s">
        <v>465</v>
      </c>
    </row>
    <row r="6162" spans="1:2" x14ac:dyDescent="0.25">
      <c r="A6162" s="7">
        <f>YEAR(Table1[[#This Row],[Order Date]])</f>
        <v>2016</v>
      </c>
      <c r="B6162" s="8" t="s">
        <v>125</v>
      </c>
    </row>
    <row r="6163" spans="1:2" x14ac:dyDescent="0.25">
      <c r="A6163" s="7">
        <f>YEAR(Table1[[#This Row],[Order Date]])</f>
        <v>2016</v>
      </c>
      <c r="B6163" s="8" t="s">
        <v>1258</v>
      </c>
    </row>
    <row r="6164" spans="1:2" x14ac:dyDescent="0.25">
      <c r="A6164" s="7">
        <f>YEAR(Table1[[#This Row],[Order Date]])</f>
        <v>2016</v>
      </c>
      <c r="B6164" s="8" t="s">
        <v>1574</v>
      </c>
    </row>
    <row r="6165" spans="1:2" x14ac:dyDescent="0.25">
      <c r="A6165" s="7">
        <f>YEAR(Table1[[#This Row],[Order Date]])</f>
        <v>2016</v>
      </c>
      <c r="B6165" s="8" t="s">
        <v>1574</v>
      </c>
    </row>
    <row r="6166" spans="1:2" x14ac:dyDescent="0.25">
      <c r="A6166" s="7">
        <f>YEAR(Table1[[#This Row],[Order Date]])</f>
        <v>2016</v>
      </c>
      <c r="B6166" s="8" t="s">
        <v>2013</v>
      </c>
    </row>
    <row r="6167" spans="1:2" x14ac:dyDescent="0.25">
      <c r="A6167" s="7">
        <f>YEAR(Table1[[#This Row],[Order Date]])</f>
        <v>2016</v>
      </c>
      <c r="B6167" s="8" t="s">
        <v>951</v>
      </c>
    </row>
    <row r="6168" spans="1:2" x14ac:dyDescent="0.25">
      <c r="A6168" s="7">
        <f>YEAR(Table1[[#This Row],[Order Date]])</f>
        <v>2016</v>
      </c>
      <c r="B6168" s="8" t="s">
        <v>628</v>
      </c>
    </row>
    <row r="6169" spans="1:2" x14ac:dyDescent="0.25">
      <c r="A6169" s="7">
        <f>YEAR(Table1[[#This Row],[Order Date]])</f>
        <v>2016</v>
      </c>
      <c r="B6169" s="8" t="s">
        <v>628</v>
      </c>
    </row>
    <row r="6170" spans="1:2" x14ac:dyDescent="0.25">
      <c r="A6170" s="7">
        <f>YEAR(Table1[[#This Row],[Order Date]])</f>
        <v>2016</v>
      </c>
      <c r="B6170" s="8" t="s">
        <v>628</v>
      </c>
    </row>
    <row r="6171" spans="1:2" x14ac:dyDescent="0.25">
      <c r="A6171" s="7">
        <f>YEAR(Table1[[#This Row],[Order Date]])</f>
        <v>2016</v>
      </c>
      <c r="B6171" s="8" t="s">
        <v>628</v>
      </c>
    </row>
    <row r="6172" spans="1:2" x14ac:dyDescent="0.25">
      <c r="A6172" s="7">
        <f>YEAR(Table1[[#This Row],[Order Date]])</f>
        <v>2016</v>
      </c>
      <c r="B6172" s="8" t="s">
        <v>637</v>
      </c>
    </row>
    <row r="6173" spans="1:2" x14ac:dyDescent="0.25">
      <c r="A6173" s="7">
        <f>YEAR(Table1[[#This Row],[Order Date]])</f>
        <v>2016</v>
      </c>
      <c r="B6173" s="8" t="s">
        <v>1557</v>
      </c>
    </row>
    <row r="6174" spans="1:2" x14ac:dyDescent="0.25">
      <c r="A6174" s="7">
        <f>YEAR(Table1[[#This Row],[Order Date]])</f>
        <v>2016</v>
      </c>
      <c r="B6174" s="8" t="s">
        <v>1557</v>
      </c>
    </row>
    <row r="6175" spans="1:2" x14ac:dyDescent="0.25">
      <c r="A6175" s="7">
        <f>YEAR(Table1[[#This Row],[Order Date]])</f>
        <v>2016</v>
      </c>
      <c r="B6175" s="8" t="s">
        <v>244</v>
      </c>
    </row>
    <row r="6176" spans="1:2" x14ac:dyDescent="0.25">
      <c r="A6176" s="7">
        <f>YEAR(Table1[[#This Row],[Order Date]])</f>
        <v>2016</v>
      </c>
      <c r="B6176" s="8" t="s">
        <v>1242</v>
      </c>
    </row>
    <row r="6177" spans="1:2" x14ac:dyDescent="0.25">
      <c r="A6177" s="7">
        <f>YEAR(Table1[[#This Row],[Order Date]])</f>
        <v>2016</v>
      </c>
      <c r="B6177" s="8" t="s">
        <v>635</v>
      </c>
    </row>
    <row r="6178" spans="1:2" x14ac:dyDescent="0.25">
      <c r="A6178" s="7">
        <f>YEAR(Table1[[#This Row],[Order Date]])</f>
        <v>2016</v>
      </c>
      <c r="B6178" s="8" t="s">
        <v>2444</v>
      </c>
    </row>
    <row r="6179" spans="1:2" x14ac:dyDescent="0.25">
      <c r="A6179" s="7">
        <f>YEAR(Table1[[#This Row],[Order Date]])</f>
        <v>2016</v>
      </c>
      <c r="B6179" s="8" t="s">
        <v>2396</v>
      </c>
    </row>
    <row r="6180" spans="1:2" x14ac:dyDescent="0.25">
      <c r="A6180" s="7">
        <f>YEAR(Table1[[#This Row],[Order Date]])</f>
        <v>2016</v>
      </c>
      <c r="B6180" s="8" t="s">
        <v>2396</v>
      </c>
    </row>
    <row r="6181" spans="1:2" x14ac:dyDescent="0.25">
      <c r="A6181" s="7">
        <f>YEAR(Table1[[#This Row],[Order Date]])</f>
        <v>2016</v>
      </c>
      <c r="B6181" s="8" t="s">
        <v>2396</v>
      </c>
    </row>
    <row r="6182" spans="1:2" x14ac:dyDescent="0.25">
      <c r="A6182" s="7">
        <f>YEAR(Table1[[#This Row],[Order Date]])</f>
        <v>2016</v>
      </c>
      <c r="B6182" s="8" t="s">
        <v>900</v>
      </c>
    </row>
    <row r="6183" spans="1:2" x14ac:dyDescent="0.25">
      <c r="A6183" s="7">
        <f>YEAR(Table1[[#This Row],[Order Date]])</f>
        <v>2016</v>
      </c>
      <c r="B6183" s="8" t="s">
        <v>900</v>
      </c>
    </row>
    <row r="6184" spans="1:2" x14ac:dyDescent="0.25">
      <c r="A6184" s="7">
        <f>YEAR(Table1[[#This Row],[Order Date]])</f>
        <v>2016</v>
      </c>
      <c r="B6184" s="8" t="s">
        <v>900</v>
      </c>
    </row>
    <row r="6185" spans="1:2" x14ac:dyDescent="0.25">
      <c r="A6185" s="7">
        <f>YEAR(Table1[[#This Row],[Order Date]])</f>
        <v>2016</v>
      </c>
      <c r="B6185" s="8" t="s">
        <v>900</v>
      </c>
    </row>
    <row r="6186" spans="1:2" x14ac:dyDescent="0.25">
      <c r="A6186" s="7">
        <f>YEAR(Table1[[#This Row],[Order Date]])</f>
        <v>2016</v>
      </c>
      <c r="B6186" s="8" t="s">
        <v>900</v>
      </c>
    </row>
    <row r="6187" spans="1:2" x14ac:dyDescent="0.25">
      <c r="A6187" s="7">
        <f>YEAR(Table1[[#This Row],[Order Date]])</f>
        <v>2016</v>
      </c>
      <c r="B6187" s="8" t="s">
        <v>900</v>
      </c>
    </row>
    <row r="6188" spans="1:2" x14ac:dyDescent="0.25">
      <c r="A6188" s="7">
        <f>YEAR(Table1[[#This Row],[Order Date]])</f>
        <v>2016</v>
      </c>
      <c r="B6188" s="8" t="s">
        <v>900</v>
      </c>
    </row>
    <row r="6189" spans="1:2" x14ac:dyDescent="0.25">
      <c r="A6189" s="7">
        <f>YEAR(Table1[[#This Row],[Order Date]])</f>
        <v>2016</v>
      </c>
      <c r="B6189" s="8" t="s">
        <v>900</v>
      </c>
    </row>
    <row r="6190" spans="1:2" x14ac:dyDescent="0.25">
      <c r="A6190" s="7">
        <f>YEAR(Table1[[#This Row],[Order Date]])</f>
        <v>2016</v>
      </c>
      <c r="B6190" s="8" t="s">
        <v>268</v>
      </c>
    </row>
    <row r="6191" spans="1:2" x14ac:dyDescent="0.25">
      <c r="A6191" s="7">
        <f>YEAR(Table1[[#This Row],[Order Date]])</f>
        <v>2016</v>
      </c>
      <c r="B6191" s="8" t="s">
        <v>268</v>
      </c>
    </row>
    <row r="6192" spans="1:2" x14ac:dyDescent="0.25">
      <c r="A6192" s="7">
        <f>YEAR(Table1[[#This Row],[Order Date]])</f>
        <v>2016</v>
      </c>
      <c r="B6192" s="8" t="s">
        <v>2190</v>
      </c>
    </row>
    <row r="6193" spans="1:2" x14ac:dyDescent="0.25">
      <c r="A6193" s="7">
        <f>YEAR(Table1[[#This Row],[Order Date]])</f>
        <v>2016</v>
      </c>
      <c r="B6193" s="8" t="s">
        <v>760</v>
      </c>
    </row>
    <row r="6194" spans="1:2" x14ac:dyDescent="0.25">
      <c r="A6194" s="7">
        <f>YEAR(Table1[[#This Row],[Order Date]])</f>
        <v>2016</v>
      </c>
      <c r="B6194" s="8" t="s">
        <v>69</v>
      </c>
    </row>
    <row r="6195" spans="1:2" x14ac:dyDescent="0.25">
      <c r="A6195" s="7">
        <f>YEAR(Table1[[#This Row],[Order Date]])</f>
        <v>2016</v>
      </c>
      <c r="B6195" s="8" t="s">
        <v>69</v>
      </c>
    </row>
    <row r="6196" spans="1:2" x14ac:dyDescent="0.25">
      <c r="A6196" s="7">
        <f>YEAR(Table1[[#This Row],[Order Date]])</f>
        <v>2016</v>
      </c>
      <c r="B6196" s="8" t="s">
        <v>1167</v>
      </c>
    </row>
    <row r="6197" spans="1:2" x14ac:dyDescent="0.25">
      <c r="A6197" s="7">
        <f>YEAR(Table1[[#This Row],[Order Date]])</f>
        <v>2016</v>
      </c>
      <c r="B6197" s="8" t="s">
        <v>1926</v>
      </c>
    </row>
    <row r="6198" spans="1:2" x14ac:dyDescent="0.25">
      <c r="A6198" s="7">
        <f>YEAR(Table1[[#This Row],[Order Date]])</f>
        <v>2016</v>
      </c>
      <c r="B6198" s="8" t="s">
        <v>1926</v>
      </c>
    </row>
    <row r="6199" spans="1:2" x14ac:dyDescent="0.25">
      <c r="A6199" s="7">
        <f>YEAR(Table1[[#This Row],[Order Date]])</f>
        <v>2016</v>
      </c>
      <c r="B6199" s="8" t="s">
        <v>1046</v>
      </c>
    </row>
    <row r="6200" spans="1:2" x14ac:dyDescent="0.25">
      <c r="A6200" s="7">
        <f>YEAR(Table1[[#This Row],[Order Date]])</f>
        <v>2016</v>
      </c>
      <c r="B6200" s="8" t="s">
        <v>1046</v>
      </c>
    </row>
    <row r="6201" spans="1:2" x14ac:dyDescent="0.25">
      <c r="A6201" s="7">
        <f>YEAR(Table1[[#This Row],[Order Date]])</f>
        <v>2016</v>
      </c>
      <c r="B6201" s="8" t="s">
        <v>1046</v>
      </c>
    </row>
    <row r="6202" spans="1:2" x14ac:dyDescent="0.25">
      <c r="A6202" s="7">
        <f>YEAR(Table1[[#This Row],[Order Date]])</f>
        <v>2016</v>
      </c>
      <c r="B6202" s="8" t="s">
        <v>1046</v>
      </c>
    </row>
    <row r="6203" spans="1:2" x14ac:dyDescent="0.25">
      <c r="A6203" s="7">
        <f>YEAR(Table1[[#This Row],[Order Date]])</f>
        <v>2016</v>
      </c>
      <c r="B6203" s="8" t="s">
        <v>547</v>
      </c>
    </row>
    <row r="6204" spans="1:2" x14ac:dyDescent="0.25">
      <c r="A6204" s="7">
        <f>YEAR(Table1[[#This Row],[Order Date]])</f>
        <v>2016</v>
      </c>
      <c r="B6204" s="8" t="s">
        <v>547</v>
      </c>
    </row>
    <row r="6205" spans="1:2" x14ac:dyDescent="0.25">
      <c r="A6205" s="7">
        <f>YEAR(Table1[[#This Row],[Order Date]])</f>
        <v>2016</v>
      </c>
      <c r="B6205" s="8" t="s">
        <v>547</v>
      </c>
    </row>
    <row r="6206" spans="1:2" x14ac:dyDescent="0.25">
      <c r="A6206" s="7">
        <f>YEAR(Table1[[#This Row],[Order Date]])</f>
        <v>2016</v>
      </c>
      <c r="B6206" s="8" t="s">
        <v>90</v>
      </c>
    </row>
    <row r="6207" spans="1:2" x14ac:dyDescent="0.25">
      <c r="A6207" s="7">
        <f>YEAR(Table1[[#This Row],[Order Date]])</f>
        <v>2016</v>
      </c>
      <c r="B6207" s="8" t="s">
        <v>90</v>
      </c>
    </row>
    <row r="6208" spans="1:2" x14ac:dyDescent="0.25">
      <c r="A6208" s="7">
        <f>YEAR(Table1[[#This Row],[Order Date]])</f>
        <v>2016</v>
      </c>
      <c r="B6208" s="8" t="s">
        <v>90</v>
      </c>
    </row>
    <row r="6209" spans="1:2" x14ac:dyDescent="0.25">
      <c r="A6209" s="7">
        <f>YEAR(Table1[[#This Row],[Order Date]])</f>
        <v>2016</v>
      </c>
      <c r="B6209" s="8" t="s">
        <v>959</v>
      </c>
    </row>
    <row r="6210" spans="1:2" x14ac:dyDescent="0.25">
      <c r="A6210" s="7">
        <f>YEAR(Table1[[#This Row],[Order Date]])</f>
        <v>2016</v>
      </c>
      <c r="B6210" s="8" t="s">
        <v>959</v>
      </c>
    </row>
    <row r="6211" spans="1:2" x14ac:dyDescent="0.25">
      <c r="A6211" s="7">
        <f>YEAR(Table1[[#This Row],[Order Date]])</f>
        <v>2016</v>
      </c>
      <c r="B6211" s="8" t="s">
        <v>959</v>
      </c>
    </row>
    <row r="6212" spans="1:2" x14ac:dyDescent="0.25">
      <c r="A6212" s="7">
        <f>YEAR(Table1[[#This Row],[Order Date]])</f>
        <v>2016</v>
      </c>
      <c r="B6212" s="8" t="s">
        <v>83</v>
      </c>
    </row>
    <row r="6213" spans="1:2" x14ac:dyDescent="0.25">
      <c r="A6213" s="7">
        <f>YEAR(Table1[[#This Row],[Order Date]])</f>
        <v>2016</v>
      </c>
      <c r="B6213" s="8" t="s">
        <v>346</v>
      </c>
    </row>
    <row r="6214" spans="1:2" x14ac:dyDescent="0.25">
      <c r="A6214" s="7">
        <f>YEAR(Table1[[#This Row],[Order Date]])</f>
        <v>2016</v>
      </c>
      <c r="B6214" s="8" t="s">
        <v>1198</v>
      </c>
    </row>
    <row r="6215" spans="1:2" x14ac:dyDescent="0.25">
      <c r="A6215" s="7">
        <f>YEAR(Table1[[#This Row],[Order Date]])</f>
        <v>2016</v>
      </c>
      <c r="B6215" s="8" t="s">
        <v>1327</v>
      </c>
    </row>
    <row r="6216" spans="1:2" x14ac:dyDescent="0.25">
      <c r="A6216" s="7">
        <f>YEAR(Table1[[#This Row],[Order Date]])</f>
        <v>2016</v>
      </c>
      <c r="B6216" s="8" t="s">
        <v>1327</v>
      </c>
    </row>
    <row r="6217" spans="1:2" x14ac:dyDescent="0.25">
      <c r="A6217" s="7">
        <f>YEAR(Table1[[#This Row],[Order Date]])</f>
        <v>2016</v>
      </c>
      <c r="B6217" s="8" t="s">
        <v>1327</v>
      </c>
    </row>
    <row r="6218" spans="1:2" x14ac:dyDescent="0.25">
      <c r="A6218" s="7">
        <f>YEAR(Table1[[#This Row],[Order Date]])</f>
        <v>2016</v>
      </c>
      <c r="B6218" s="8" t="s">
        <v>2244</v>
      </c>
    </row>
    <row r="6219" spans="1:2" x14ac:dyDescent="0.25">
      <c r="A6219" s="7">
        <f>YEAR(Table1[[#This Row],[Order Date]])</f>
        <v>2016</v>
      </c>
      <c r="B6219" s="8" t="s">
        <v>2079</v>
      </c>
    </row>
    <row r="6220" spans="1:2" x14ac:dyDescent="0.25">
      <c r="A6220" s="7">
        <f>YEAR(Table1[[#This Row],[Order Date]])</f>
        <v>2016</v>
      </c>
      <c r="B6220" s="8" t="s">
        <v>1555</v>
      </c>
    </row>
    <row r="6221" spans="1:2" x14ac:dyDescent="0.25">
      <c r="A6221" s="7">
        <f>YEAR(Table1[[#This Row],[Order Date]])</f>
        <v>2016</v>
      </c>
      <c r="B6221" s="8" t="s">
        <v>1555</v>
      </c>
    </row>
    <row r="6222" spans="1:2" x14ac:dyDescent="0.25">
      <c r="A6222" s="7">
        <f>YEAR(Table1[[#This Row],[Order Date]])</f>
        <v>2016</v>
      </c>
      <c r="B6222" s="8" t="s">
        <v>280</v>
      </c>
    </row>
    <row r="6223" spans="1:2" x14ac:dyDescent="0.25">
      <c r="A6223" s="7">
        <f>YEAR(Table1[[#This Row],[Order Date]])</f>
        <v>2016</v>
      </c>
      <c r="B6223" s="8" t="s">
        <v>280</v>
      </c>
    </row>
    <row r="6224" spans="1:2" x14ac:dyDescent="0.25">
      <c r="A6224" s="7">
        <f>YEAR(Table1[[#This Row],[Order Date]])</f>
        <v>2016</v>
      </c>
      <c r="B6224" s="8" t="s">
        <v>280</v>
      </c>
    </row>
    <row r="6225" spans="1:2" x14ac:dyDescent="0.25">
      <c r="A6225" s="7">
        <f>YEAR(Table1[[#This Row],[Order Date]])</f>
        <v>2016</v>
      </c>
      <c r="B6225" s="8" t="s">
        <v>983</v>
      </c>
    </row>
    <row r="6226" spans="1:2" x14ac:dyDescent="0.25">
      <c r="A6226" s="7">
        <f>YEAR(Table1[[#This Row],[Order Date]])</f>
        <v>2016</v>
      </c>
      <c r="B6226" s="8" t="s">
        <v>983</v>
      </c>
    </row>
    <row r="6227" spans="1:2" x14ac:dyDescent="0.25">
      <c r="A6227" s="7">
        <f>YEAR(Table1[[#This Row],[Order Date]])</f>
        <v>2016</v>
      </c>
      <c r="B6227" s="8" t="s">
        <v>983</v>
      </c>
    </row>
    <row r="6228" spans="1:2" x14ac:dyDescent="0.25">
      <c r="A6228" s="7">
        <f>YEAR(Table1[[#This Row],[Order Date]])</f>
        <v>2016</v>
      </c>
      <c r="B6228" s="8" t="s">
        <v>151</v>
      </c>
    </row>
    <row r="6229" spans="1:2" x14ac:dyDescent="0.25">
      <c r="A6229" s="7">
        <f>YEAR(Table1[[#This Row],[Order Date]])</f>
        <v>2016</v>
      </c>
      <c r="B6229" s="8" t="s">
        <v>1547</v>
      </c>
    </row>
    <row r="6230" spans="1:2" x14ac:dyDescent="0.25">
      <c r="A6230" s="7">
        <f>YEAR(Table1[[#This Row],[Order Date]])</f>
        <v>2016</v>
      </c>
      <c r="B6230" s="8" t="s">
        <v>1568</v>
      </c>
    </row>
    <row r="6231" spans="1:2" x14ac:dyDescent="0.25">
      <c r="A6231" s="7">
        <f>YEAR(Table1[[#This Row],[Order Date]])</f>
        <v>2016</v>
      </c>
      <c r="B6231" s="8" t="s">
        <v>2435</v>
      </c>
    </row>
    <row r="6232" spans="1:2" x14ac:dyDescent="0.25">
      <c r="A6232" s="7">
        <f>YEAR(Table1[[#This Row],[Order Date]])</f>
        <v>2016</v>
      </c>
      <c r="B6232" s="8" t="s">
        <v>2435</v>
      </c>
    </row>
    <row r="6233" spans="1:2" x14ac:dyDescent="0.25">
      <c r="A6233" s="7">
        <f>YEAR(Table1[[#This Row],[Order Date]])</f>
        <v>2016</v>
      </c>
      <c r="B6233" s="8" t="s">
        <v>2435</v>
      </c>
    </row>
    <row r="6234" spans="1:2" x14ac:dyDescent="0.25">
      <c r="A6234" s="7">
        <f>YEAR(Table1[[#This Row],[Order Date]])</f>
        <v>2016</v>
      </c>
      <c r="B6234" s="8" t="s">
        <v>437</v>
      </c>
    </row>
    <row r="6235" spans="1:2" x14ac:dyDescent="0.25">
      <c r="A6235" s="7">
        <f>YEAR(Table1[[#This Row],[Order Date]])</f>
        <v>2016</v>
      </c>
      <c r="B6235" s="8" t="s">
        <v>1951</v>
      </c>
    </row>
    <row r="6236" spans="1:2" x14ac:dyDescent="0.25">
      <c r="A6236" s="7">
        <f>YEAR(Table1[[#This Row],[Order Date]])</f>
        <v>2016</v>
      </c>
      <c r="B6236" s="8" t="s">
        <v>1951</v>
      </c>
    </row>
    <row r="6237" spans="1:2" x14ac:dyDescent="0.25">
      <c r="A6237" s="7">
        <f>YEAR(Table1[[#This Row],[Order Date]])</f>
        <v>2016</v>
      </c>
      <c r="B6237" s="8" t="s">
        <v>1951</v>
      </c>
    </row>
    <row r="6238" spans="1:2" x14ac:dyDescent="0.25">
      <c r="A6238" s="7">
        <f>YEAR(Table1[[#This Row],[Order Date]])</f>
        <v>2016</v>
      </c>
      <c r="B6238" s="8" t="s">
        <v>1951</v>
      </c>
    </row>
    <row r="6239" spans="1:2" x14ac:dyDescent="0.25">
      <c r="A6239" s="7">
        <f>YEAR(Table1[[#This Row],[Order Date]])</f>
        <v>2016</v>
      </c>
      <c r="B6239" s="8" t="s">
        <v>1951</v>
      </c>
    </row>
    <row r="6240" spans="1:2" x14ac:dyDescent="0.25">
      <c r="A6240" s="7">
        <f>YEAR(Table1[[#This Row],[Order Date]])</f>
        <v>2016</v>
      </c>
      <c r="B6240" s="8" t="s">
        <v>2222</v>
      </c>
    </row>
    <row r="6241" spans="1:2" x14ac:dyDescent="0.25">
      <c r="A6241" s="7">
        <f>YEAR(Table1[[#This Row],[Order Date]])</f>
        <v>2016</v>
      </c>
      <c r="B6241" s="8" t="s">
        <v>1483</v>
      </c>
    </row>
    <row r="6242" spans="1:2" x14ac:dyDescent="0.25">
      <c r="A6242" s="7">
        <f>YEAR(Table1[[#This Row],[Order Date]])</f>
        <v>2016</v>
      </c>
      <c r="B6242" s="8" t="s">
        <v>1483</v>
      </c>
    </row>
    <row r="6243" spans="1:2" x14ac:dyDescent="0.25">
      <c r="A6243" s="7">
        <f>YEAR(Table1[[#This Row],[Order Date]])</f>
        <v>2016</v>
      </c>
      <c r="B6243" s="8" t="s">
        <v>1483</v>
      </c>
    </row>
    <row r="6244" spans="1:2" x14ac:dyDescent="0.25">
      <c r="A6244" s="7">
        <f>YEAR(Table1[[#This Row],[Order Date]])</f>
        <v>2016</v>
      </c>
      <c r="B6244" s="8" t="s">
        <v>1099</v>
      </c>
    </row>
    <row r="6245" spans="1:2" x14ac:dyDescent="0.25">
      <c r="A6245" s="7">
        <f>YEAR(Table1[[#This Row],[Order Date]])</f>
        <v>2016</v>
      </c>
      <c r="B6245" s="8" t="s">
        <v>417</v>
      </c>
    </row>
    <row r="6246" spans="1:2" x14ac:dyDescent="0.25">
      <c r="A6246" s="7">
        <f>YEAR(Table1[[#This Row],[Order Date]])</f>
        <v>2016</v>
      </c>
      <c r="B6246" s="8" t="s">
        <v>417</v>
      </c>
    </row>
    <row r="6247" spans="1:2" x14ac:dyDescent="0.25">
      <c r="A6247" s="7">
        <f>YEAR(Table1[[#This Row],[Order Date]])</f>
        <v>2016</v>
      </c>
      <c r="B6247" s="8" t="s">
        <v>417</v>
      </c>
    </row>
    <row r="6248" spans="1:2" x14ac:dyDescent="0.25">
      <c r="A6248" s="7">
        <f>YEAR(Table1[[#This Row],[Order Date]])</f>
        <v>2016</v>
      </c>
      <c r="B6248" s="8" t="s">
        <v>417</v>
      </c>
    </row>
    <row r="6249" spans="1:2" x14ac:dyDescent="0.25">
      <c r="A6249" s="7">
        <f>YEAR(Table1[[#This Row],[Order Date]])</f>
        <v>2016</v>
      </c>
      <c r="B6249" s="8" t="s">
        <v>1699</v>
      </c>
    </row>
    <row r="6250" spans="1:2" x14ac:dyDescent="0.25">
      <c r="A6250" s="7">
        <f>YEAR(Table1[[#This Row],[Order Date]])</f>
        <v>2016</v>
      </c>
      <c r="B6250" s="8" t="s">
        <v>1699</v>
      </c>
    </row>
    <row r="6251" spans="1:2" x14ac:dyDescent="0.25">
      <c r="A6251" s="7">
        <f>YEAR(Table1[[#This Row],[Order Date]])</f>
        <v>2016</v>
      </c>
      <c r="B6251" s="8" t="s">
        <v>2631</v>
      </c>
    </row>
    <row r="6252" spans="1:2" x14ac:dyDescent="0.25">
      <c r="A6252" s="7">
        <f>YEAR(Table1[[#This Row],[Order Date]])</f>
        <v>2016</v>
      </c>
      <c r="B6252" s="8" t="s">
        <v>2631</v>
      </c>
    </row>
    <row r="6253" spans="1:2" x14ac:dyDescent="0.25">
      <c r="A6253" s="7">
        <f>YEAR(Table1[[#This Row],[Order Date]])</f>
        <v>2016</v>
      </c>
      <c r="B6253" s="8" t="s">
        <v>2631</v>
      </c>
    </row>
    <row r="6254" spans="1:2" x14ac:dyDescent="0.25">
      <c r="A6254" s="7">
        <f>YEAR(Table1[[#This Row],[Order Date]])</f>
        <v>2016</v>
      </c>
      <c r="B6254" s="8" t="s">
        <v>2631</v>
      </c>
    </row>
    <row r="6255" spans="1:2" x14ac:dyDescent="0.25">
      <c r="A6255" s="7">
        <f>YEAR(Table1[[#This Row],[Order Date]])</f>
        <v>2016</v>
      </c>
      <c r="B6255" s="8" t="s">
        <v>2631</v>
      </c>
    </row>
    <row r="6256" spans="1:2" x14ac:dyDescent="0.25">
      <c r="A6256" s="7">
        <f>YEAR(Table1[[#This Row],[Order Date]])</f>
        <v>2016</v>
      </c>
      <c r="B6256" s="8" t="s">
        <v>2631</v>
      </c>
    </row>
    <row r="6257" spans="1:2" x14ac:dyDescent="0.25">
      <c r="A6257" s="7">
        <f>YEAR(Table1[[#This Row],[Order Date]])</f>
        <v>2016</v>
      </c>
      <c r="B6257" s="8" t="s">
        <v>2632</v>
      </c>
    </row>
    <row r="6258" spans="1:2" x14ac:dyDescent="0.25">
      <c r="A6258" s="7">
        <f>YEAR(Table1[[#This Row],[Order Date]])</f>
        <v>2016</v>
      </c>
      <c r="B6258" s="8" t="s">
        <v>680</v>
      </c>
    </row>
    <row r="6259" spans="1:2" x14ac:dyDescent="0.25">
      <c r="A6259" s="7">
        <f>YEAR(Table1[[#This Row],[Order Date]])</f>
        <v>2016</v>
      </c>
      <c r="B6259" s="8" t="s">
        <v>1791</v>
      </c>
    </row>
    <row r="6260" spans="1:2" x14ac:dyDescent="0.25">
      <c r="A6260" s="7">
        <f>YEAR(Table1[[#This Row],[Order Date]])</f>
        <v>2016</v>
      </c>
      <c r="B6260" s="8" t="s">
        <v>1791</v>
      </c>
    </row>
    <row r="6261" spans="1:2" x14ac:dyDescent="0.25">
      <c r="A6261" s="7">
        <f>YEAR(Table1[[#This Row],[Order Date]])</f>
        <v>2016</v>
      </c>
      <c r="B6261" s="8" t="s">
        <v>1791</v>
      </c>
    </row>
    <row r="6262" spans="1:2" x14ac:dyDescent="0.25">
      <c r="A6262" s="7">
        <f>YEAR(Table1[[#This Row],[Order Date]])</f>
        <v>2016</v>
      </c>
      <c r="B6262" s="8" t="s">
        <v>1534</v>
      </c>
    </row>
    <row r="6263" spans="1:2" x14ac:dyDescent="0.25">
      <c r="A6263" s="7">
        <f>YEAR(Table1[[#This Row],[Order Date]])</f>
        <v>2016</v>
      </c>
      <c r="B6263" s="8" t="s">
        <v>593</v>
      </c>
    </row>
    <row r="6264" spans="1:2" x14ac:dyDescent="0.25">
      <c r="A6264" s="7">
        <f>YEAR(Table1[[#This Row],[Order Date]])</f>
        <v>2016</v>
      </c>
      <c r="B6264" s="8" t="s">
        <v>2222</v>
      </c>
    </row>
    <row r="6265" spans="1:2" x14ac:dyDescent="0.25">
      <c r="A6265" s="7">
        <f>YEAR(Table1[[#This Row],[Order Date]])</f>
        <v>2016</v>
      </c>
      <c r="B6265" s="8" t="s">
        <v>2222</v>
      </c>
    </row>
    <row r="6266" spans="1:2" x14ac:dyDescent="0.25">
      <c r="A6266" s="7">
        <f>YEAR(Table1[[#This Row],[Order Date]])</f>
        <v>2016</v>
      </c>
      <c r="B6266" s="8" t="s">
        <v>2496</v>
      </c>
    </row>
    <row r="6267" spans="1:2" x14ac:dyDescent="0.25">
      <c r="A6267" s="7">
        <f>YEAR(Table1[[#This Row],[Order Date]])</f>
        <v>2016</v>
      </c>
      <c r="B6267" s="8" t="s">
        <v>1672</v>
      </c>
    </row>
    <row r="6268" spans="1:2" x14ac:dyDescent="0.25">
      <c r="A6268" s="7">
        <f>YEAR(Table1[[#This Row],[Order Date]])</f>
        <v>2016</v>
      </c>
      <c r="B6268" s="8" t="s">
        <v>343</v>
      </c>
    </row>
    <row r="6269" spans="1:2" x14ac:dyDescent="0.25">
      <c r="A6269" s="7">
        <f>YEAR(Table1[[#This Row],[Order Date]])</f>
        <v>2016</v>
      </c>
      <c r="B6269" s="8" t="s">
        <v>343</v>
      </c>
    </row>
    <row r="6270" spans="1:2" x14ac:dyDescent="0.25">
      <c r="A6270" s="7">
        <f>YEAR(Table1[[#This Row],[Order Date]])</f>
        <v>2016</v>
      </c>
      <c r="B6270" s="8" t="s">
        <v>343</v>
      </c>
    </row>
    <row r="6271" spans="1:2" x14ac:dyDescent="0.25">
      <c r="A6271" s="7">
        <f>YEAR(Table1[[#This Row],[Order Date]])</f>
        <v>2016</v>
      </c>
      <c r="B6271" s="8" t="s">
        <v>2013</v>
      </c>
    </row>
    <row r="6272" spans="1:2" x14ac:dyDescent="0.25">
      <c r="A6272" s="7">
        <f>YEAR(Table1[[#This Row],[Order Date]])</f>
        <v>2016</v>
      </c>
      <c r="B6272" s="8" t="s">
        <v>1457</v>
      </c>
    </row>
    <row r="6273" spans="1:2" x14ac:dyDescent="0.25">
      <c r="A6273" s="7">
        <f>YEAR(Table1[[#This Row],[Order Date]])</f>
        <v>2016</v>
      </c>
      <c r="B6273" s="8" t="s">
        <v>1457</v>
      </c>
    </row>
    <row r="6274" spans="1:2" x14ac:dyDescent="0.25">
      <c r="A6274" s="7">
        <f>YEAR(Table1[[#This Row],[Order Date]])</f>
        <v>2016</v>
      </c>
      <c r="B6274" s="8" t="s">
        <v>915</v>
      </c>
    </row>
    <row r="6275" spans="1:2" x14ac:dyDescent="0.25">
      <c r="A6275" s="7">
        <f>YEAR(Table1[[#This Row],[Order Date]])</f>
        <v>2016</v>
      </c>
      <c r="B6275" s="8" t="s">
        <v>2103</v>
      </c>
    </row>
    <row r="6276" spans="1:2" x14ac:dyDescent="0.25">
      <c r="A6276" s="7">
        <f>YEAR(Table1[[#This Row],[Order Date]])</f>
        <v>2016</v>
      </c>
      <c r="B6276" s="8" t="s">
        <v>2103</v>
      </c>
    </row>
    <row r="6277" spans="1:2" x14ac:dyDescent="0.25">
      <c r="A6277" s="7">
        <f>YEAR(Table1[[#This Row],[Order Date]])</f>
        <v>2016</v>
      </c>
      <c r="B6277" s="8" t="s">
        <v>2103</v>
      </c>
    </row>
    <row r="6278" spans="1:2" x14ac:dyDescent="0.25">
      <c r="A6278" s="7">
        <f>YEAR(Table1[[#This Row],[Order Date]])</f>
        <v>2016</v>
      </c>
      <c r="B6278" s="8" t="s">
        <v>392</v>
      </c>
    </row>
    <row r="6279" spans="1:2" x14ac:dyDescent="0.25">
      <c r="A6279" s="7">
        <f>YEAR(Table1[[#This Row],[Order Date]])</f>
        <v>2016</v>
      </c>
      <c r="B6279" s="8" t="s">
        <v>392</v>
      </c>
    </row>
    <row r="6280" spans="1:2" x14ac:dyDescent="0.25">
      <c r="A6280" s="7">
        <f>YEAR(Table1[[#This Row],[Order Date]])</f>
        <v>2016</v>
      </c>
      <c r="B6280" s="8" t="s">
        <v>392</v>
      </c>
    </row>
    <row r="6281" spans="1:2" x14ac:dyDescent="0.25">
      <c r="A6281" s="7">
        <f>YEAR(Table1[[#This Row],[Order Date]])</f>
        <v>2016</v>
      </c>
      <c r="B6281" s="8" t="s">
        <v>505</v>
      </c>
    </row>
    <row r="6282" spans="1:2" x14ac:dyDescent="0.25">
      <c r="A6282" s="7">
        <f>YEAR(Table1[[#This Row],[Order Date]])</f>
        <v>2016</v>
      </c>
      <c r="B6282" s="8" t="s">
        <v>935</v>
      </c>
    </row>
    <row r="6283" spans="1:2" x14ac:dyDescent="0.25">
      <c r="A6283" s="7">
        <f>YEAR(Table1[[#This Row],[Order Date]])</f>
        <v>2016</v>
      </c>
      <c r="B6283" s="8" t="s">
        <v>748</v>
      </c>
    </row>
    <row r="6284" spans="1:2" x14ac:dyDescent="0.25">
      <c r="A6284" s="7">
        <f>YEAR(Table1[[#This Row],[Order Date]])</f>
        <v>2016</v>
      </c>
      <c r="B6284" s="8" t="s">
        <v>748</v>
      </c>
    </row>
    <row r="6285" spans="1:2" x14ac:dyDescent="0.25">
      <c r="A6285" s="7">
        <f>YEAR(Table1[[#This Row],[Order Date]])</f>
        <v>2016</v>
      </c>
      <c r="B6285" s="8" t="s">
        <v>748</v>
      </c>
    </row>
    <row r="6286" spans="1:2" x14ac:dyDescent="0.25">
      <c r="A6286" s="7">
        <f>YEAR(Table1[[#This Row],[Order Date]])</f>
        <v>2016</v>
      </c>
      <c r="B6286" s="8" t="s">
        <v>748</v>
      </c>
    </row>
    <row r="6287" spans="1:2" x14ac:dyDescent="0.25">
      <c r="A6287" s="7">
        <f>YEAR(Table1[[#This Row],[Order Date]])</f>
        <v>2016</v>
      </c>
      <c r="B6287" s="8" t="s">
        <v>1576</v>
      </c>
    </row>
    <row r="6288" spans="1:2" x14ac:dyDescent="0.25">
      <c r="A6288" s="7">
        <f>YEAR(Table1[[#This Row],[Order Date]])</f>
        <v>2016</v>
      </c>
      <c r="B6288" s="8" t="s">
        <v>630</v>
      </c>
    </row>
    <row r="6289" spans="1:2" x14ac:dyDescent="0.25">
      <c r="A6289" s="7">
        <f>YEAR(Table1[[#This Row],[Order Date]])</f>
        <v>2016</v>
      </c>
      <c r="B6289" s="8" t="s">
        <v>674</v>
      </c>
    </row>
    <row r="6290" spans="1:2" x14ac:dyDescent="0.25">
      <c r="A6290" s="7">
        <f>YEAR(Table1[[#This Row],[Order Date]])</f>
        <v>2016</v>
      </c>
      <c r="B6290" s="8" t="s">
        <v>291</v>
      </c>
    </row>
    <row r="6291" spans="1:2" x14ac:dyDescent="0.25">
      <c r="A6291" s="7">
        <f>YEAR(Table1[[#This Row],[Order Date]])</f>
        <v>2016</v>
      </c>
      <c r="B6291" s="8" t="s">
        <v>680</v>
      </c>
    </row>
    <row r="6292" spans="1:2" x14ac:dyDescent="0.25">
      <c r="A6292" s="7">
        <f>YEAR(Table1[[#This Row],[Order Date]])</f>
        <v>2016</v>
      </c>
      <c r="B6292" s="8" t="s">
        <v>159</v>
      </c>
    </row>
    <row r="6293" spans="1:2" x14ac:dyDescent="0.25">
      <c r="A6293" s="7">
        <f>YEAR(Table1[[#This Row],[Order Date]])</f>
        <v>2016</v>
      </c>
      <c r="B6293" s="8" t="s">
        <v>159</v>
      </c>
    </row>
    <row r="6294" spans="1:2" x14ac:dyDescent="0.25">
      <c r="A6294" s="7">
        <f>YEAR(Table1[[#This Row],[Order Date]])</f>
        <v>2016</v>
      </c>
      <c r="B6294" s="8" t="s">
        <v>900</v>
      </c>
    </row>
    <row r="6295" spans="1:2" x14ac:dyDescent="0.25">
      <c r="A6295" s="7">
        <f>YEAR(Table1[[#This Row],[Order Date]])</f>
        <v>2016</v>
      </c>
      <c r="B6295" s="8" t="s">
        <v>1258</v>
      </c>
    </row>
    <row r="6296" spans="1:2" x14ac:dyDescent="0.25">
      <c r="A6296" s="7">
        <f>YEAR(Table1[[#This Row],[Order Date]])</f>
        <v>2016</v>
      </c>
      <c r="B6296" s="8" t="s">
        <v>1258</v>
      </c>
    </row>
    <row r="6297" spans="1:2" x14ac:dyDescent="0.25">
      <c r="A6297" s="7">
        <f>YEAR(Table1[[#This Row],[Order Date]])</f>
        <v>2016</v>
      </c>
      <c r="B6297" s="8" t="s">
        <v>1258</v>
      </c>
    </row>
    <row r="6298" spans="1:2" x14ac:dyDescent="0.25">
      <c r="A6298" s="7">
        <f>YEAR(Table1[[#This Row],[Order Date]])</f>
        <v>2016</v>
      </c>
      <c r="B6298" s="8" t="s">
        <v>1258</v>
      </c>
    </row>
    <row r="6299" spans="1:2" x14ac:dyDescent="0.25">
      <c r="A6299" s="7">
        <f>YEAR(Table1[[#This Row],[Order Date]])</f>
        <v>2016</v>
      </c>
      <c r="B6299" s="8" t="s">
        <v>1521</v>
      </c>
    </row>
    <row r="6300" spans="1:2" x14ac:dyDescent="0.25">
      <c r="A6300" s="7">
        <f>YEAR(Table1[[#This Row],[Order Date]])</f>
        <v>2016</v>
      </c>
      <c r="B6300" s="8" t="s">
        <v>1521</v>
      </c>
    </row>
    <row r="6301" spans="1:2" x14ac:dyDescent="0.25">
      <c r="A6301" s="7">
        <f>YEAR(Table1[[#This Row],[Order Date]])</f>
        <v>2016</v>
      </c>
      <c r="B6301" s="8" t="s">
        <v>1831</v>
      </c>
    </row>
    <row r="6302" spans="1:2" x14ac:dyDescent="0.25">
      <c r="A6302" s="7">
        <f>YEAR(Table1[[#This Row],[Order Date]])</f>
        <v>2016</v>
      </c>
      <c r="B6302" s="8" t="s">
        <v>2162</v>
      </c>
    </row>
    <row r="6303" spans="1:2" x14ac:dyDescent="0.25">
      <c r="A6303" s="7">
        <f>YEAR(Table1[[#This Row],[Order Date]])</f>
        <v>2016</v>
      </c>
      <c r="B6303" s="8" t="s">
        <v>883</v>
      </c>
    </row>
    <row r="6304" spans="1:2" x14ac:dyDescent="0.25">
      <c r="A6304" s="7">
        <f>YEAR(Table1[[#This Row],[Order Date]])</f>
        <v>2016</v>
      </c>
      <c r="B6304" s="8" t="s">
        <v>883</v>
      </c>
    </row>
    <row r="6305" spans="1:2" x14ac:dyDescent="0.25">
      <c r="A6305" s="7">
        <f>YEAR(Table1[[#This Row],[Order Date]])</f>
        <v>2016</v>
      </c>
      <c r="B6305" s="8" t="s">
        <v>1871</v>
      </c>
    </row>
    <row r="6306" spans="1:2" x14ac:dyDescent="0.25">
      <c r="A6306" s="7">
        <f>YEAR(Table1[[#This Row],[Order Date]])</f>
        <v>2016</v>
      </c>
      <c r="B6306" s="8" t="s">
        <v>722</v>
      </c>
    </row>
    <row r="6307" spans="1:2" x14ac:dyDescent="0.25">
      <c r="A6307" s="7">
        <f>YEAR(Table1[[#This Row],[Order Date]])</f>
        <v>2016</v>
      </c>
      <c r="B6307" s="8" t="s">
        <v>722</v>
      </c>
    </row>
    <row r="6308" spans="1:2" x14ac:dyDescent="0.25">
      <c r="A6308" s="7">
        <f>YEAR(Table1[[#This Row],[Order Date]])</f>
        <v>2016</v>
      </c>
      <c r="B6308" s="8" t="s">
        <v>2504</v>
      </c>
    </row>
    <row r="6309" spans="1:2" x14ac:dyDescent="0.25">
      <c r="A6309" s="7">
        <f>YEAR(Table1[[#This Row],[Order Date]])</f>
        <v>2016</v>
      </c>
      <c r="B6309" s="8" t="s">
        <v>352</v>
      </c>
    </row>
    <row r="6310" spans="1:2" x14ac:dyDescent="0.25">
      <c r="A6310" s="7">
        <f>YEAR(Table1[[#This Row],[Order Date]])</f>
        <v>2016</v>
      </c>
      <c r="B6310" s="8" t="s">
        <v>352</v>
      </c>
    </row>
    <row r="6311" spans="1:2" x14ac:dyDescent="0.25">
      <c r="A6311" s="7">
        <f>YEAR(Table1[[#This Row],[Order Date]])</f>
        <v>2016</v>
      </c>
      <c r="B6311" s="8" t="s">
        <v>352</v>
      </c>
    </row>
    <row r="6312" spans="1:2" x14ac:dyDescent="0.25">
      <c r="A6312" s="7">
        <f>YEAR(Table1[[#This Row],[Order Date]])</f>
        <v>2016</v>
      </c>
      <c r="B6312" s="8" t="s">
        <v>352</v>
      </c>
    </row>
    <row r="6313" spans="1:2" x14ac:dyDescent="0.25">
      <c r="A6313" s="7">
        <f>YEAR(Table1[[#This Row],[Order Date]])</f>
        <v>2016</v>
      </c>
      <c r="B6313" s="8" t="s">
        <v>2639</v>
      </c>
    </row>
    <row r="6314" spans="1:2" x14ac:dyDescent="0.25">
      <c r="A6314" s="7">
        <f>YEAR(Table1[[#This Row],[Order Date]])</f>
        <v>2016</v>
      </c>
      <c r="B6314" s="8" t="s">
        <v>54</v>
      </c>
    </row>
    <row r="6315" spans="1:2" x14ac:dyDescent="0.25">
      <c r="A6315" s="7">
        <f>YEAR(Table1[[#This Row],[Order Date]])</f>
        <v>2016</v>
      </c>
      <c r="B6315" s="8" t="s">
        <v>684</v>
      </c>
    </row>
    <row r="6316" spans="1:2" x14ac:dyDescent="0.25">
      <c r="A6316" s="7">
        <f>YEAR(Table1[[#This Row],[Order Date]])</f>
        <v>2016</v>
      </c>
      <c r="B6316" s="8" t="s">
        <v>684</v>
      </c>
    </row>
    <row r="6317" spans="1:2" x14ac:dyDescent="0.25">
      <c r="A6317" s="7">
        <f>YEAR(Table1[[#This Row],[Order Date]])</f>
        <v>2016</v>
      </c>
      <c r="B6317" s="8" t="s">
        <v>684</v>
      </c>
    </row>
    <row r="6318" spans="1:2" x14ac:dyDescent="0.25">
      <c r="A6318" s="7">
        <f>YEAR(Table1[[#This Row],[Order Date]])</f>
        <v>2016</v>
      </c>
      <c r="B6318" s="8" t="s">
        <v>684</v>
      </c>
    </row>
    <row r="6319" spans="1:2" x14ac:dyDescent="0.25">
      <c r="A6319" s="7">
        <f>YEAR(Table1[[#This Row],[Order Date]])</f>
        <v>2016</v>
      </c>
      <c r="B6319" s="8" t="s">
        <v>589</v>
      </c>
    </row>
    <row r="6320" spans="1:2" x14ac:dyDescent="0.25">
      <c r="A6320" s="7">
        <f>YEAR(Table1[[#This Row],[Order Date]])</f>
        <v>2016</v>
      </c>
      <c r="B6320" s="8" t="s">
        <v>589</v>
      </c>
    </row>
    <row r="6321" spans="1:2" x14ac:dyDescent="0.25">
      <c r="A6321" s="7">
        <f>YEAR(Table1[[#This Row],[Order Date]])</f>
        <v>2016</v>
      </c>
      <c r="B6321" s="8" t="s">
        <v>589</v>
      </c>
    </row>
    <row r="6322" spans="1:2" x14ac:dyDescent="0.25">
      <c r="A6322" s="7">
        <f>YEAR(Table1[[#This Row],[Order Date]])</f>
        <v>2016</v>
      </c>
      <c r="B6322" s="8" t="s">
        <v>589</v>
      </c>
    </row>
    <row r="6323" spans="1:2" x14ac:dyDescent="0.25">
      <c r="A6323" s="7">
        <f>YEAR(Table1[[#This Row],[Order Date]])</f>
        <v>2016</v>
      </c>
      <c r="B6323" s="8" t="s">
        <v>589</v>
      </c>
    </row>
    <row r="6324" spans="1:2" x14ac:dyDescent="0.25">
      <c r="A6324" s="7">
        <f>YEAR(Table1[[#This Row],[Order Date]])</f>
        <v>2016</v>
      </c>
      <c r="B6324" s="8" t="s">
        <v>1009</v>
      </c>
    </row>
    <row r="6325" spans="1:2" x14ac:dyDescent="0.25">
      <c r="A6325" s="7">
        <f>YEAR(Table1[[#This Row],[Order Date]])</f>
        <v>2016</v>
      </c>
      <c r="B6325" s="8" t="s">
        <v>398</v>
      </c>
    </row>
    <row r="6326" spans="1:2" x14ac:dyDescent="0.25">
      <c r="A6326" s="7">
        <f>YEAR(Table1[[#This Row],[Order Date]])</f>
        <v>2016</v>
      </c>
      <c r="B6326" s="8" t="s">
        <v>1968</v>
      </c>
    </row>
    <row r="6327" spans="1:2" x14ac:dyDescent="0.25">
      <c r="A6327" s="7">
        <f>YEAR(Table1[[#This Row],[Order Date]])</f>
        <v>2016</v>
      </c>
      <c r="B6327" s="8" t="s">
        <v>675</v>
      </c>
    </row>
    <row r="6328" spans="1:2" x14ac:dyDescent="0.25">
      <c r="A6328" s="7">
        <f>YEAR(Table1[[#This Row],[Order Date]])</f>
        <v>2016</v>
      </c>
      <c r="B6328" s="8" t="s">
        <v>675</v>
      </c>
    </row>
    <row r="6329" spans="1:2" x14ac:dyDescent="0.25">
      <c r="A6329" s="7">
        <f>YEAR(Table1[[#This Row],[Order Date]])</f>
        <v>2016</v>
      </c>
      <c r="B6329" s="8" t="s">
        <v>675</v>
      </c>
    </row>
    <row r="6330" spans="1:2" x14ac:dyDescent="0.25">
      <c r="A6330" s="7">
        <f>YEAR(Table1[[#This Row],[Order Date]])</f>
        <v>2016</v>
      </c>
      <c r="B6330" s="8" t="s">
        <v>675</v>
      </c>
    </row>
    <row r="6331" spans="1:2" x14ac:dyDescent="0.25">
      <c r="A6331" s="7">
        <f>YEAR(Table1[[#This Row],[Order Date]])</f>
        <v>2016</v>
      </c>
      <c r="B6331" s="8" t="s">
        <v>1074</v>
      </c>
    </row>
    <row r="6332" spans="1:2" x14ac:dyDescent="0.25">
      <c r="A6332" s="7">
        <f>YEAR(Table1[[#This Row],[Order Date]])</f>
        <v>2016</v>
      </c>
      <c r="B6332" s="8" t="s">
        <v>857</v>
      </c>
    </row>
    <row r="6333" spans="1:2" x14ac:dyDescent="0.25">
      <c r="A6333" s="7">
        <f>YEAR(Table1[[#This Row],[Order Date]])</f>
        <v>2016</v>
      </c>
      <c r="B6333" s="8" t="s">
        <v>857</v>
      </c>
    </row>
    <row r="6334" spans="1:2" x14ac:dyDescent="0.25">
      <c r="A6334" s="7">
        <f>YEAR(Table1[[#This Row],[Order Date]])</f>
        <v>2016</v>
      </c>
      <c r="B6334" s="8" t="s">
        <v>794</v>
      </c>
    </row>
    <row r="6335" spans="1:2" x14ac:dyDescent="0.25">
      <c r="A6335" s="7">
        <f>YEAR(Table1[[#This Row],[Order Date]])</f>
        <v>2016</v>
      </c>
      <c r="B6335" s="8" t="s">
        <v>547</v>
      </c>
    </row>
    <row r="6336" spans="1:2" x14ac:dyDescent="0.25">
      <c r="A6336" s="7">
        <f>YEAR(Table1[[#This Row],[Order Date]])</f>
        <v>2016</v>
      </c>
      <c r="B6336" s="8" t="s">
        <v>1016</v>
      </c>
    </row>
    <row r="6337" spans="1:2" x14ac:dyDescent="0.25">
      <c r="A6337" s="7">
        <f>YEAR(Table1[[#This Row],[Order Date]])</f>
        <v>2016</v>
      </c>
      <c r="B6337" s="8" t="s">
        <v>1198</v>
      </c>
    </row>
    <row r="6338" spans="1:2" x14ac:dyDescent="0.25">
      <c r="A6338" s="7">
        <f>YEAR(Table1[[#This Row],[Order Date]])</f>
        <v>2016</v>
      </c>
      <c r="B6338" s="8" t="s">
        <v>1198</v>
      </c>
    </row>
    <row r="6339" spans="1:2" x14ac:dyDescent="0.25">
      <c r="A6339" s="7">
        <f>YEAR(Table1[[#This Row],[Order Date]])</f>
        <v>2016</v>
      </c>
      <c r="B6339" s="8" t="s">
        <v>151</v>
      </c>
    </row>
    <row r="6340" spans="1:2" x14ac:dyDescent="0.25">
      <c r="A6340" s="7">
        <f>YEAR(Table1[[#This Row],[Order Date]])</f>
        <v>2016</v>
      </c>
      <c r="B6340" s="8" t="s">
        <v>1661</v>
      </c>
    </row>
    <row r="6341" spans="1:2" x14ac:dyDescent="0.25">
      <c r="A6341" s="7">
        <f>YEAR(Table1[[#This Row],[Order Date]])</f>
        <v>2016</v>
      </c>
      <c r="B6341" s="8" t="s">
        <v>1661</v>
      </c>
    </row>
    <row r="6342" spans="1:2" x14ac:dyDescent="0.25">
      <c r="A6342" s="7">
        <f>YEAR(Table1[[#This Row],[Order Date]])</f>
        <v>2016</v>
      </c>
      <c r="B6342" s="8" t="s">
        <v>1661</v>
      </c>
    </row>
    <row r="6343" spans="1:2" x14ac:dyDescent="0.25">
      <c r="A6343" s="7">
        <f>YEAR(Table1[[#This Row],[Order Date]])</f>
        <v>2016</v>
      </c>
      <c r="B6343" s="8" t="s">
        <v>254</v>
      </c>
    </row>
    <row r="6344" spans="1:2" x14ac:dyDescent="0.25">
      <c r="A6344" s="7">
        <f>YEAR(Table1[[#This Row],[Order Date]])</f>
        <v>2016</v>
      </c>
      <c r="B6344" s="8" t="s">
        <v>254</v>
      </c>
    </row>
    <row r="6345" spans="1:2" x14ac:dyDescent="0.25">
      <c r="A6345" s="7">
        <f>YEAR(Table1[[#This Row],[Order Date]])</f>
        <v>2016</v>
      </c>
      <c r="B6345" s="8" t="s">
        <v>254</v>
      </c>
    </row>
    <row r="6346" spans="1:2" x14ac:dyDescent="0.25">
      <c r="A6346" s="7">
        <f>YEAR(Table1[[#This Row],[Order Date]])</f>
        <v>2016</v>
      </c>
      <c r="B6346" s="8" t="s">
        <v>254</v>
      </c>
    </row>
    <row r="6347" spans="1:2" x14ac:dyDescent="0.25">
      <c r="A6347" s="7">
        <f>YEAR(Table1[[#This Row],[Order Date]])</f>
        <v>2016</v>
      </c>
      <c r="B6347" s="8" t="s">
        <v>387</v>
      </c>
    </row>
    <row r="6348" spans="1:2" x14ac:dyDescent="0.25">
      <c r="A6348" s="7">
        <f>YEAR(Table1[[#This Row],[Order Date]])</f>
        <v>2016</v>
      </c>
      <c r="B6348" s="8" t="s">
        <v>387</v>
      </c>
    </row>
    <row r="6349" spans="1:2" x14ac:dyDescent="0.25">
      <c r="A6349" s="7">
        <f>YEAR(Table1[[#This Row],[Order Date]])</f>
        <v>2016</v>
      </c>
      <c r="B6349" s="8" t="s">
        <v>562</v>
      </c>
    </row>
    <row r="6350" spans="1:2" x14ac:dyDescent="0.25">
      <c r="A6350" s="7">
        <f>YEAR(Table1[[#This Row],[Order Date]])</f>
        <v>2016</v>
      </c>
      <c r="B6350" s="8" t="s">
        <v>562</v>
      </c>
    </row>
    <row r="6351" spans="1:2" x14ac:dyDescent="0.25">
      <c r="A6351" s="7">
        <f>YEAR(Table1[[#This Row],[Order Date]])</f>
        <v>2016</v>
      </c>
      <c r="B6351" s="8" t="s">
        <v>562</v>
      </c>
    </row>
    <row r="6352" spans="1:2" x14ac:dyDescent="0.25">
      <c r="A6352" s="7">
        <f>YEAR(Table1[[#This Row],[Order Date]])</f>
        <v>2016</v>
      </c>
      <c r="B6352" s="8" t="s">
        <v>562</v>
      </c>
    </row>
    <row r="6353" spans="1:2" x14ac:dyDescent="0.25">
      <c r="A6353" s="7">
        <f>YEAR(Table1[[#This Row],[Order Date]])</f>
        <v>2016</v>
      </c>
      <c r="B6353" s="8" t="s">
        <v>1495</v>
      </c>
    </row>
    <row r="6354" spans="1:2" x14ac:dyDescent="0.25">
      <c r="A6354" s="7">
        <f>YEAR(Table1[[#This Row],[Order Date]])</f>
        <v>2016</v>
      </c>
      <c r="B6354" s="8" t="s">
        <v>1801</v>
      </c>
    </row>
    <row r="6355" spans="1:2" x14ac:dyDescent="0.25">
      <c r="A6355" s="7">
        <f>YEAR(Table1[[#This Row],[Order Date]])</f>
        <v>2016</v>
      </c>
      <c r="B6355" s="8" t="s">
        <v>1801</v>
      </c>
    </row>
    <row r="6356" spans="1:2" x14ac:dyDescent="0.25">
      <c r="A6356" s="7">
        <f>YEAR(Table1[[#This Row],[Order Date]])</f>
        <v>2016</v>
      </c>
      <c r="B6356" s="8" t="s">
        <v>1801</v>
      </c>
    </row>
    <row r="6357" spans="1:2" x14ac:dyDescent="0.25">
      <c r="A6357" s="7">
        <f>YEAR(Table1[[#This Row],[Order Date]])</f>
        <v>2016</v>
      </c>
      <c r="B6357" s="8" t="s">
        <v>1394</v>
      </c>
    </row>
    <row r="6358" spans="1:2" x14ac:dyDescent="0.25">
      <c r="A6358" s="7">
        <f>YEAR(Table1[[#This Row],[Order Date]])</f>
        <v>2016</v>
      </c>
      <c r="B6358" s="8" t="s">
        <v>1394</v>
      </c>
    </row>
    <row r="6359" spans="1:2" x14ac:dyDescent="0.25">
      <c r="A6359" s="7">
        <f>YEAR(Table1[[#This Row],[Order Date]])</f>
        <v>2016</v>
      </c>
      <c r="B6359" s="8" t="s">
        <v>1394</v>
      </c>
    </row>
    <row r="6360" spans="1:2" x14ac:dyDescent="0.25">
      <c r="A6360" s="7">
        <f>YEAR(Table1[[#This Row],[Order Date]])</f>
        <v>2016</v>
      </c>
      <c r="B6360" s="8" t="s">
        <v>1394</v>
      </c>
    </row>
    <row r="6361" spans="1:2" x14ac:dyDescent="0.25">
      <c r="A6361" s="7">
        <f>YEAR(Table1[[#This Row],[Order Date]])</f>
        <v>2016</v>
      </c>
      <c r="B6361" s="8" t="s">
        <v>167</v>
      </c>
    </row>
    <row r="6362" spans="1:2" x14ac:dyDescent="0.25">
      <c r="A6362" s="7">
        <f>YEAR(Table1[[#This Row],[Order Date]])</f>
        <v>2016</v>
      </c>
      <c r="B6362" s="8" t="s">
        <v>167</v>
      </c>
    </row>
    <row r="6363" spans="1:2" x14ac:dyDescent="0.25">
      <c r="A6363" s="7">
        <f>YEAR(Table1[[#This Row],[Order Date]])</f>
        <v>2016</v>
      </c>
      <c r="B6363" s="8" t="s">
        <v>167</v>
      </c>
    </row>
    <row r="6364" spans="1:2" x14ac:dyDescent="0.25">
      <c r="A6364" s="7">
        <f>YEAR(Table1[[#This Row],[Order Date]])</f>
        <v>2016</v>
      </c>
      <c r="B6364" s="8" t="s">
        <v>1623</v>
      </c>
    </row>
    <row r="6365" spans="1:2" x14ac:dyDescent="0.25">
      <c r="A6365" s="7">
        <f>YEAR(Table1[[#This Row],[Order Date]])</f>
        <v>2016</v>
      </c>
      <c r="B6365" s="8" t="s">
        <v>1623</v>
      </c>
    </row>
    <row r="6366" spans="1:2" x14ac:dyDescent="0.25">
      <c r="A6366" s="7">
        <f>YEAR(Table1[[#This Row],[Order Date]])</f>
        <v>2016</v>
      </c>
      <c r="B6366" s="8" t="s">
        <v>1623</v>
      </c>
    </row>
    <row r="6367" spans="1:2" x14ac:dyDescent="0.25">
      <c r="A6367" s="7">
        <f>YEAR(Table1[[#This Row],[Order Date]])</f>
        <v>2016</v>
      </c>
      <c r="B6367" s="8" t="s">
        <v>1478</v>
      </c>
    </row>
    <row r="6368" spans="1:2" x14ac:dyDescent="0.25">
      <c r="A6368" s="7">
        <f>YEAR(Table1[[#This Row],[Order Date]])</f>
        <v>2016</v>
      </c>
      <c r="B6368" s="8" t="s">
        <v>671</v>
      </c>
    </row>
    <row r="6369" spans="1:2" x14ac:dyDescent="0.25">
      <c r="A6369" s="7">
        <f>YEAR(Table1[[#This Row],[Order Date]])</f>
        <v>2016</v>
      </c>
      <c r="B6369" s="8" t="s">
        <v>578</v>
      </c>
    </row>
    <row r="6370" spans="1:2" x14ac:dyDescent="0.25">
      <c r="A6370" s="7">
        <f>YEAR(Table1[[#This Row],[Order Date]])</f>
        <v>2016</v>
      </c>
      <c r="B6370" s="8" t="s">
        <v>578</v>
      </c>
    </row>
    <row r="6371" spans="1:2" x14ac:dyDescent="0.25">
      <c r="A6371" s="7">
        <f>YEAR(Table1[[#This Row],[Order Date]])</f>
        <v>2016</v>
      </c>
      <c r="B6371" s="8" t="s">
        <v>2313</v>
      </c>
    </row>
    <row r="6372" spans="1:2" x14ac:dyDescent="0.25">
      <c r="A6372" s="7">
        <f>YEAR(Table1[[#This Row],[Order Date]])</f>
        <v>2016</v>
      </c>
      <c r="B6372" s="8" t="s">
        <v>2313</v>
      </c>
    </row>
    <row r="6373" spans="1:2" x14ac:dyDescent="0.25">
      <c r="A6373" s="7">
        <f>YEAR(Table1[[#This Row],[Order Date]])</f>
        <v>2016</v>
      </c>
      <c r="B6373" s="8" t="s">
        <v>2313</v>
      </c>
    </row>
    <row r="6374" spans="1:2" x14ac:dyDescent="0.25">
      <c r="A6374" s="7">
        <f>YEAR(Table1[[#This Row],[Order Date]])</f>
        <v>2016</v>
      </c>
      <c r="B6374" s="8" t="s">
        <v>2313</v>
      </c>
    </row>
    <row r="6375" spans="1:2" x14ac:dyDescent="0.25">
      <c r="A6375" s="7">
        <f>YEAR(Table1[[#This Row],[Order Date]])</f>
        <v>2016</v>
      </c>
      <c r="B6375" s="8" t="s">
        <v>2313</v>
      </c>
    </row>
    <row r="6376" spans="1:2" x14ac:dyDescent="0.25">
      <c r="A6376" s="7">
        <f>YEAR(Table1[[#This Row],[Order Date]])</f>
        <v>2016</v>
      </c>
      <c r="B6376" s="8" t="s">
        <v>2455</v>
      </c>
    </row>
    <row r="6377" spans="1:2" x14ac:dyDescent="0.25">
      <c r="A6377" s="7">
        <f>YEAR(Table1[[#This Row],[Order Date]])</f>
        <v>2016</v>
      </c>
      <c r="B6377" s="8" t="s">
        <v>2455</v>
      </c>
    </row>
    <row r="6378" spans="1:2" x14ac:dyDescent="0.25">
      <c r="A6378" s="7">
        <f>YEAR(Table1[[#This Row],[Order Date]])</f>
        <v>2016</v>
      </c>
      <c r="B6378" s="8" t="s">
        <v>2230</v>
      </c>
    </row>
    <row r="6379" spans="1:2" x14ac:dyDescent="0.25">
      <c r="A6379" s="7">
        <f>YEAR(Table1[[#This Row],[Order Date]])</f>
        <v>2016</v>
      </c>
      <c r="B6379" s="8" t="s">
        <v>2230</v>
      </c>
    </row>
    <row r="6380" spans="1:2" x14ac:dyDescent="0.25">
      <c r="A6380" s="7">
        <f>YEAR(Table1[[#This Row],[Order Date]])</f>
        <v>2016</v>
      </c>
      <c r="B6380" s="8" t="s">
        <v>77</v>
      </c>
    </row>
    <row r="6381" spans="1:2" x14ac:dyDescent="0.25">
      <c r="A6381" s="7">
        <f>YEAR(Table1[[#This Row],[Order Date]])</f>
        <v>2016</v>
      </c>
      <c r="B6381" s="8" t="s">
        <v>77</v>
      </c>
    </row>
    <row r="6382" spans="1:2" x14ac:dyDescent="0.25">
      <c r="A6382" s="7">
        <f>YEAR(Table1[[#This Row],[Order Date]])</f>
        <v>2016</v>
      </c>
      <c r="B6382" s="8" t="s">
        <v>363</v>
      </c>
    </row>
    <row r="6383" spans="1:2" x14ac:dyDescent="0.25">
      <c r="A6383" s="7">
        <f>YEAR(Table1[[#This Row],[Order Date]])</f>
        <v>2016</v>
      </c>
      <c r="B6383" s="8" t="s">
        <v>983</v>
      </c>
    </row>
    <row r="6384" spans="1:2" x14ac:dyDescent="0.25">
      <c r="A6384" s="7">
        <f>YEAR(Table1[[#This Row],[Order Date]])</f>
        <v>2016</v>
      </c>
      <c r="B6384" s="8" t="s">
        <v>983</v>
      </c>
    </row>
    <row r="6385" spans="1:2" x14ac:dyDescent="0.25">
      <c r="A6385" s="7">
        <f>YEAR(Table1[[#This Row],[Order Date]])</f>
        <v>2016</v>
      </c>
      <c r="B6385" s="8" t="s">
        <v>983</v>
      </c>
    </row>
    <row r="6386" spans="1:2" x14ac:dyDescent="0.25">
      <c r="A6386" s="7">
        <f>YEAR(Table1[[#This Row],[Order Date]])</f>
        <v>2016</v>
      </c>
      <c r="B6386" s="8" t="s">
        <v>983</v>
      </c>
    </row>
    <row r="6387" spans="1:2" x14ac:dyDescent="0.25">
      <c r="A6387" s="7">
        <f>YEAR(Table1[[#This Row],[Order Date]])</f>
        <v>2016</v>
      </c>
      <c r="B6387" s="8" t="s">
        <v>1234</v>
      </c>
    </row>
    <row r="6388" spans="1:2" x14ac:dyDescent="0.25">
      <c r="A6388" s="7">
        <f>YEAR(Table1[[#This Row],[Order Date]])</f>
        <v>2016</v>
      </c>
      <c r="B6388" s="8" t="s">
        <v>1234</v>
      </c>
    </row>
    <row r="6389" spans="1:2" x14ac:dyDescent="0.25">
      <c r="A6389" s="7">
        <f>YEAR(Table1[[#This Row],[Order Date]])</f>
        <v>2016</v>
      </c>
      <c r="B6389" s="8" t="s">
        <v>1234</v>
      </c>
    </row>
    <row r="6390" spans="1:2" x14ac:dyDescent="0.25">
      <c r="A6390" s="7">
        <f>YEAR(Table1[[#This Row],[Order Date]])</f>
        <v>2016</v>
      </c>
      <c r="B6390" s="8" t="s">
        <v>1234</v>
      </c>
    </row>
    <row r="6391" spans="1:2" x14ac:dyDescent="0.25">
      <c r="A6391" s="7">
        <f>YEAR(Table1[[#This Row],[Order Date]])</f>
        <v>2016</v>
      </c>
      <c r="B6391" s="8" t="s">
        <v>1234</v>
      </c>
    </row>
    <row r="6392" spans="1:2" x14ac:dyDescent="0.25">
      <c r="A6392" s="7">
        <f>YEAR(Table1[[#This Row],[Order Date]])</f>
        <v>2016</v>
      </c>
      <c r="B6392" s="8" t="s">
        <v>1234</v>
      </c>
    </row>
    <row r="6393" spans="1:2" x14ac:dyDescent="0.25">
      <c r="A6393" s="7">
        <f>YEAR(Table1[[#This Row],[Order Date]])</f>
        <v>2016</v>
      </c>
      <c r="B6393" s="8" t="s">
        <v>738</v>
      </c>
    </row>
    <row r="6394" spans="1:2" x14ac:dyDescent="0.25">
      <c r="A6394" s="7">
        <f>YEAR(Table1[[#This Row],[Order Date]])</f>
        <v>2016</v>
      </c>
      <c r="B6394" s="8" t="s">
        <v>878</v>
      </c>
    </row>
    <row r="6395" spans="1:2" x14ac:dyDescent="0.25">
      <c r="A6395" s="7">
        <f>YEAR(Table1[[#This Row],[Order Date]])</f>
        <v>2016</v>
      </c>
      <c r="B6395" s="8" t="s">
        <v>1254</v>
      </c>
    </row>
    <row r="6396" spans="1:2" x14ac:dyDescent="0.25">
      <c r="A6396" s="7">
        <f>YEAR(Table1[[#This Row],[Order Date]])</f>
        <v>2016</v>
      </c>
      <c r="B6396" s="8" t="s">
        <v>1803</v>
      </c>
    </row>
    <row r="6397" spans="1:2" x14ac:dyDescent="0.25">
      <c r="A6397" s="7">
        <f>YEAR(Table1[[#This Row],[Order Date]])</f>
        <v>2016</v>
      </c>
      <c r="B6397" s="8" t="s">
        <v>2641</v>
      </c>
    </row>
    <row r="6398" spans="1:2" x14ac:dyDescent="0.25">
      <c r="A6398" s="7">
        <f>YEAR(Table1[[#This Row],[Order Date]])</f>
        <v>2016</v>
      </c>
      <c r="B6398" s="8" t="s">
        <v>2641</v>
      </c>
    </row>
    <row r="6399" spans="1:2" x14ac:dyDescent="0.25">
      <c r="A6399" s="7">
        <f>YEAR(Table1[[#This Row],[Order Date]])</f>
        <v>2016</v>
      </c>
      <c r="B6399" s="8" t="s">
        <v>2641</v>
      </c>
    </row>
    <row r="6400" spans="1:2" x14ac:dyDescent="0.25">
      <c r="A6400" s="7">
        <f>YEAR(Table1[[#This Row],[Order Date]])</f>
        <v>2016</v>
      </c>
      <c r="B6400" s="8" t="s">
        <v>2641</v>
      </c>
    </row>
    <row r="6401" spans="1:2" x14ac:dyDescent="0.25">
      <c r="A6401" s="7">
        <f>YEAR(Table1[[#This Row],[Order Date]])</f>
        <v>2016</v>
      </c>
      <c r="B6401" s="8" t="s">
        <v>742</v>
      </c>
    </row>
    <row r="6402" spans="1:2" x14ac:dyDescent="0.25">
      <c r="A6402" s="7">
        <f>YEAR(Table1[[#This Row],[Order Date]])</f>
        <v>2016</v>
      </c>
      <c r="B6402" s="8" t="s">
        <v>742</v>
      </c>
    </row>
    <row r="6403" spans="1:2" x14ac:dyDescent="0.25">
      <c r="A6403" s="7">
        <f>YEAR(Table1[[#This Row],[Order Date]])</f>
        <v>2016</v>
      </c>
      <c r="B6403" s="8" t="s">
        <v>573</v>
      </c>
    </row>
    <row r="6404" spans="1:2" x14ac:dyDescent="0.25">
      <c r="A6404" s="7">
        <f>YEAR(Table1[[#This Row],[Order Date]])</f>
        <v>2016</v>
      </c>
      <c r="B6404" s="8" t="s">
        <v>1676</v>
      </c>
    </row>
    <row r="6405" spans="1:2" x14ac:dyDescent="0.25">
      <c r="A6405" s="7">
        <f>YEAR(Table1[[#This Row],[Order Date]])</f>
        <v>2016</v>
      </c>
      <c r="B6405" s="8" t="s">
        <v>2021</v>
      </c>
    </row>
    <row r="6406" spans="1:2" x14ac:dyDescent="0.25">
      <c r="A6406" s="7">
        <f>YEAR(Table1[[#This Row],[Order Date]])</f>
        <v>2016</v>
      </c>
      <c r="B6406" s="8" t="s">
        <v>2021</v>
      </c>
    </row>
    <row r="6407" spans="1:2" x14ac:dyDescent="0.25">
      <c r="A6407" s="7">
        <f>YEAR(Table1[[#This Row],[Order Date]])</f>
        <v>2016</v>
      </c>
      <c r="B6407" s="8" t="s">
        <v>684</v>
      </c>
    </row>
    <row r="6408" spans="1:2" x14ac:dyDescent="0.25">
      <c r="A6408" s="7">
        <f>YEAR(Table1[[#This Row],[Order Date]])</f>
        <v>2016</v>
      </c>
      <c r="B6408" s="8" t="s">
        <v>401</v>
      </c>
    </row>
    <row r="6409" spans="1:2" x14ac:dyDescent="0.25">
      <c r="A6409" s="7">
        <f>YEAR(Table1[[#This Row],[Order Date]])</f>
        <v>2016</v>
      </c>
      <c r="B6409" s="8" t="s">
        <v>2439</v>
      </c>
    </row>
    <row r="6410" spans="1:2" x14ac:dyDescent="0.25">
      <c r="A6410" s="7">
        <f>YEAR(Table1[[#This Row],[Order Date]])</f>
        <v>2016</v>
      </c>
      <c r="B6410" s="8" t="s">
        <v>2439</v>
      </c>
    </row>
    <row r="6411" spans="1:2" x14ac:dyDescent="0.25">
      <c r="A6411" s="7">
        <f>YEAR(Table1[[#This Row],[Order Date]])</f>
        <v>2016</v>
      </c>
      <c r="B6411" s="8" t="s">
        <v>2439</v>
      </c>
    </row>
    <row r="6412" spans="1:2" x14ac:dyDescent="0.25">
      <c r="A6412" s="7">
        <f>YEAR(Table1[[#This Row],[Order Date]])</f>
        <v>2016</v>
      </c>
      <c r="B6412" s="8" t="s">
        <v>1521</v>
      </c>
    </row>
    <row r="6413" spans="1:2" x14ac:dyDescent="0.25">
      <c r="A6413" s="7">
        <f>YEAR(Table1[[#This Row],[Order Date]])</f>
        <v>2016</v>
      </c>
      <c r="B6413" s="8" t="s">
        <v>709</v>
      </c>
    </row>
    <row r="6414" spans="1:2" x14ac:dyDescent="0.25">
      <c r="A6414" s="7">
        <f>YEAR(Table1[[#This Row],[Order Date]])</f>
        <v>2016</v>
      </c>
      <c r="B6414" s="8" t="s">
        <v>709</v>
      </c>
    </row>
    <row r="6415" spans="1:2" x14ac:dyDescent="0.25">
      <c r="A6415" s="7">
        <f>YEAR(Table1[[#This Row],[Order Date]])</f>
        <v>2016</v>
      </c>
      <c r="B6415" s="8" t="s">
        <v>709</v>
      </c>
    </row>
    <row r="6416" spans="1:2" x14ac:dyDescent="0.25">
      <c r="A6416" s="7">
        <f>YEAR(Table1[[#This Row],[Order Date]])</f>
        <v>2016</v>
      </c>
      <c r="B6416" s="8" t="s">
        <v>709</v>
      </c>
    </row>
    <row r="6417" spans="1:2" x14ac:dyDescent="0.25">
      <c r="A6417" s="7">
        <f>YEAR(Table1[[#This Row],[Order Date]])</f>
        <v>2016</v>
      </c>
      <c r="B6417" s="8" t="s">
        <v>709</v>
      </c>
    </row>
    <row r="6418" spans="1:2" x14ac:dyDescent="0.25">
      <c r="A6418" s="7">
        <f>YEAR(Table1[[#This Row],[Order Date]])</f>
        <v>2016</v>
      </c>
      <c r="B6418" s="8" t="s">
        <v>709</v>
      </c>
    </row>
    <row r="6419" spans="1:2" x14ac:dyDescent="0.25">
      <c r="A6419" s="7">
        <f>YEAR(Table1[[#This Row],[Order Date]])</f>
        <v>2016</v>
      </c>
      <c r="B6419" s="8" t="s">
        <v>709</v>
      </c>
    </row>
    <row r="6420" spans="1:2" x14ac:dyDescent="0.25">
      <c r="A6420" s="7">
        <f>YEAR(Table1[[#This Row],[Order Date]])</f>
        <v>2016</v>
      </c>
      <c r="B6420" s="8" t="s">
        <v>2205</v>
      </c>
    </row>
    <row r="6421" spans="1:2" x14ac:dyDescent="0.25">
      <c r="A6421" s="7">
        <f>YEAR(Table1[[#This Row],[Order Date]])</f>
        <v>2016</v>
      </c>
      <c r="B6421" s="8" t="s">
        <v>2205</v>
      </c>
    </row>
    <row r="6422" spans="1:2" x14ac:dyDescent="0.25">
      <c r="A6422" s="7">
        <f>YEAR(Table1[[#This Row],[Order Date]])</f>
        <v>2016</v>
      </c>
      <c r="B6422" s="8" t="s">
        <v>2205</v>
      </c>
    </row>
    <row r="6423" spans="1:2" x14ac:dyDescent="0.25">
      <c r="A6423" s="7">
        <f>YEAR(Table1[[#This Row],[Order Date]])</f>
        <v>2016</v>
      </c>
      <c r="B6423" s="8" t="s">
        <v>246</v>
      </c>
    </row>
    <row r="6424" spans="1:2" x14ac:dyDescent="0.25">
      <c r="A6424" s="7">
        <f>YEAR(Table1[[#This Row],[Order Date]])</f>
        <v>2016</v>
      </c>
      <c r="B6424" s="8" t="s">
        <v>246</v>
      </c>
    </row>
    <row r="6425" spans="1:2" x14ac:dyDescent="0.25">
      <c r="A6425" s="7">
        <f>YEAR(Table1[[#This Row],[Order Date]])</f>
        <v>2016</v>
      </c>
      <c r="B6425" s="8" t="s">
        <v>246</v>
      </c>
    </row>
    <row r="6426" spans="1:2" x14ac:dyDescent="0.25">
      <c r="A6426" s="7">
        <f>YEAR(Table1[[#This Row],[Order Date]])</f>
        <v>2016</v>
      </c>
      <c r="B6426" s="8" t="s">
        <v>246</v>
      </c>
    </row>
    <row r="6427" spans="1:2" x14ac:dyDescent="0.25">
      <c r="A6427" s="7">
        <f>YEAR(Table1[[#This Row],[Order Date]])</f>
        <v>2016</v>
      </c>
      <c r="B6427" s="8" t="s">
        <v>246</v>
      </c>
    </row>
    <row r="6428" spans="1:2" x14ac:dyDescent="0.25">
      <c r="A6428" s="7">
        <f>YEAR(Table1[[#This Row],[Order Date]])</f>
        <v>2016</v>
      </c>
      <c r="B6428" s="8" t="s">
        <v>246</v>
      </c>
    </row>
    <row r="6429" spans="1:2" x14ac:dyDescent="0.25">
      <c r="A6429" s="7">
        <f>YEAR(Table1[[#This Row],[Order Date]])</f>
        <v>2016</v>
      </c>
      <c r="B6429" s="8" t="s">
        <v>246</v>
      </c>
    </row>
    <row r="6430" spans="1:2" x14ac:dyDescent="0.25">
      <c r="A6430" s="7">
        <f>YEAR(Table1[[#This Row],[Order Date]])</f>
        <v>2016</v>
      </c>
      <c r="B6430" s="8" t="s">
        <v>2282</v>
      </c>
    </row>
    <row r="6431" spans="1:2" x14ac:dyDescent="0.25">
      <c r="A6431" s="7">
        <f>YEAR(Table1[[#This Row],[Order Date]])</f>
        <v>2016</v>
      </c>
      <c r="B6431" s="8" t="s">
        <v>2282</v>
      </c>
    </row>
    <row r="6432" spans="1:2" x14ac:dyDescent="0.25">
      <c r="A6432" s="7">
        <f>YEAR(Table1[[#This Row],[Order Date]])</f>
        <v>2016</v>
      </c>
      <c r="B6432" s="8" t="s">
        <v>334</v>
      </c>
    </row>
    <row r="6433" spans="1:2" x14ac:dyDescent="0.25">
      <c r="A6433" s="7">
        <f>YEAR(Table1[[#This Row],[Order Date]])</f>
        <v>2016</v>
      </c>
      <c r="B6433" s="8" t="s">
        <v>1369</v>
      </c>
    </row>
    <row r="6434" spans="1:2" x14ac:dyDescent="0.25">
      <c r="A6434" s="7">
        <f>YEAR(Table1[[#This Row],[Order Date]])</f>
        <v>2016</v>
      </c>
      <c r="B6434" s="8" t="s">
        <v>1249</v>
      </c>
    </row>
    <row r="6435" spans="1:2" x14ac:dyDescent="0.25">
      <c r="A6435" s="7">
        <f>YEAR(Table1[[#This Row],[Order Date]])</f>
        <v>2016</v>
      </c>
      <c r="B6435" s="8" t="s">
        <v>1249</v>
      </c>
    </row>
    <row r="6436" spans="1:2" x14ac:dyDescent="0.25">
      <c r="A6436" s="7">
        <f>YEAR(Table1[[#This Row],[Order Date]])</f>
        <v>2016</v>
      </c>
      <c r="B6436" s="8" t="s">
        <v>1249</v>
      </c>
    </row>
    <row r="6437" spans="1:2" x14ac:dyDescent="0.25">
      <c r="A6437" s="7">
        <f>YEAR(Table1[[#This Row],[Order Date]])</f>
        <v>2016</v>
      </c>
      <c r="B6437" s="8" t="s">
        <v>1413</v>
      </c>
    </row>
    <row r="6438" spans="1:2" x14ac:dyDescent="0.25">
      <c r="A6438" s="7">
        <f>YEAR(Table1[[#This Row],[Order Date]])</f>
        <v>2016</v>
      </c>
      <c r="B6438" s="8" t="s">
        <v>1413</v>
      </c>
    </row>
    <row r="6439" spans="1:2" x14ac:dyDescent="0.25">
      <c r="A6439" s="7">
        <f>YEAR(Table1[[#This Row],[Order Date]])</f>
        <v>2016</v>
      </c>
      <c r="B6439" s="8" t="s">
        <v>1138</v>
      </c>
    </row>
    <row r="6440" spans="1:2" x14ac:dyDescent="0.25">
      <c r="A6440" s="7">
        <f>YEAR(Table1[[#This Row],[Order Date]])</f>
        <v>2016</v>
      </c>
      <c r="B6440" s="8" t="s">
        <v>1138</v>
      </c>
    </row>
    <row r="6441" spans="1:2" x14ac:dyDescent="0.25">
      <c r="A6441" s="7">
        <f>YEAR(Table1[[#This Row],[Order Date]])</f>
        <v>2016</v>
      </c>
      <c r="B6441" s="8" t="s">
        <v>1138</v>
      </c>
    </row>
    <row r="6442" spans="1:2" x14ac:dyDescent="0.25">
      <c r="A6442" s="7">
        <f>YEAR(Table1[[#This Row],[Order Date]])</f>
        <v>2016</v>
      </c>
      <c r="B6442" s="8" t="s">
        <v>2057</v>
      </c>
    </row>
    <row r="6443" spans="1:2" x14ac:dyDescent="0.25">
      <c r="A6443" s="7">
        <f>YEAR(Table1[[#This Row],[Order Date]])</f>
        <v>2016</v>
      </c>
      <c r="B6443" s="8" t="s">
        <v>1005</v>
      </c>
    </row>
    <row r="6444" spans="1:2" x14ac:dyDescent="0.25">
      <c r="A6444" s="7">
        <f>YEAR(Table1[[#This Row],[Order Date]])</f>
        <v>2016</v>
      </c>
      <c r="B6444" s="8" t="s">
        <v>1005</v>
      </c>
    </row>
    <row r="6445" spans="1:2" x14ac:dyDescent="0.25">
      <c r="A6445" s="7">
        <f>YEAR(Table1[[#This Row],[Order Date]])</f>
        <v>2016</v>
      </c>
      <c r="B6445" s="8" t="s">
        <v>452</v>
      </c>
    </row>
    <row r="6446" spans="1:2" x14ac:dyDescent="0.25">
      <c r="A6446" s="7">
        <f>YEAR(Table1[[#This Row],[Order Date]])</f>
        <v>2016</v>
      </c>
      <c r="B6446" s="8" t="s">
        <v>452</v>
      </c>
    </row>
    <row r="6447" spans="1:2" x14ac:dyDescent="0.25">
      <c r="A6447" s="7">
        <f>YEAR(Table1[[#This Row],[Order Date]])</f>
        <v>2016</v>
      </c>
      <c r="B6447" s="8" t="s">
        <v>2156</v>
      </c>
    </row>
    <row r="6448" spans="1:2" x14ac:dyDescent="0.25">
      <c r="A6448" s="7">
        <f>YEAR(Table1[[#This Row],[Order Date]])</f>
        <v>2016</v>
      </c>
      <c r="B6448" s="8" t="s">
        <v>2156</v>
      </c>
    </row>
    <row r="6449" spans="1:2" x14ac:dyDescent="0.25">
      <c r="A6449" s="7">
        <f>YEAR(Table1[[#This Row],[Order Date]])</f>
        <v>2016</v>
      </c>
      <c r="B6449" s="8" t="s">
        <v>583</v>
      </c>
    </row>
    <row r="6450" spans="1:2" x14ac:dyDescent="0.25">
      <c r="A6450" s="7">
        <f>YEAR(Table1[[#This Row],[Order Date]])</f>
        <v>2016</v>
      </c>
      <c r="B6450" s="8" t="s">
        <v>583</v>
      </c>
    </row>
    <row r="6451" spans="1:2" x14ac:dyDescent="0.25">
      <c r="A6451" s="7">
        <f>YEAR(Table1[[#This Row],[Order Date]])</f>
        <v>2016</v>
      </c>
      <c r="B6451" s="8" t="s">
        <v>389</v>
      </c>
    </row>
    <row r="6452" spans="1:2" x14ac:dyDescent="0.25">
      <c r="A6452" s="7">
        <f>YEAR(Table1[[#This Row],[Order Date]])</f>
        <v>2016</v>
      </c>
      <c r="B6452" s="8" t="s">
        <v>389</v>
      </c>
    </row>
    <row r="6453" spans="1:2" x14ac:dyDescent="0.25">
      <c r="A6453" s="7">
        <f>YEAR(Table1[[#This Row],[Order Date]])</f>
        <v>2016</v>
      </c>
      <c r="B6453" s="8" t="s">
        <v>1778</v>
      </c>
    </row>
    <row r="6454" spans="1:2" x14ac:dyDescent="0.25">
      <c r="A6454" s="7">
        <f>YEAR(Table1[[#This Row],[Order Date]])</f>
        <v>2016</v>
      </c>
      <c r="B6454" s="8" t="s">
        <v>1778</v>
      </c>
    </row>
    <row r="6455" spans="1:2" x14ac:dyDescent="0.25">
      <c r="A6455" s="7">
        <f>YEAR(Table1[[#This Row],[Order Date]])</f>
        <v>2016</v>
      </c>
      <c r="B6455" s="8" t="s">
        <v>1778</v>
      </c>
    </row>
    <row r="6456" spans="1:2" x14ac:dyDescent="0.25">
      <c r="A6456" s="7">
        <f>YEAR(Table1[[#This Row],[Order Date]])</f>
        <v>2016</v>
      </c>
      <c r="B6456" s="8" t="s">
        <v>622</v>
      </c>
    </row>
    <row r="6457" spans="1:2" x14ac:dyDescent="0.25">
      <c r="A6457" s="7">
        <f>YEAR(Table1[[#This Row],[Order Date]])</f>
        <v>2016</v>
      </c>
      <c r="B6457" s="8" t="s">
        <v>883</v>
      </c>
    </row>
    <row r="6458" spans="1:2" x14ac:dyDescent="0.25">
      <c r="A6458" s="7">
        <f>YEAR(Table1[[#This Row],[Order Date]])</f>
        <v>2016</v>
      </c>
      <c r="B6458" s="8" t="s">
        <v>883</v>
      </c>
    </row>
    <row r="6459" spans="1:2" x14ac:dyDescent="0.25">
      <c r="A6459" s="7">
        <f>YEAR(Table1[[#This Row],[Order Date]])</f>
        <v>2016</v>
      </c>
      <c r="B6459" s="8" t="s">
        <v>883</v>
      </c>
    </row>
    <row r="6460" spans="1:2" x14ac:dyDescent="0.25">
      <c r="A6460" s="7">
        <f>YEAR(Table1[[#This Row],[Order Date]])</f>
        <v>2016</v>
      </c>
      <c r="B6460" s="8" t="s">
        <v>536</v>
      </c>
    </row>
    <row r="6461" spans="1:2" x14ac:dyDescent="0.25">
      <c r="A6461" s="7">
        <f>YEAR(Table1[[#This Row],[Order Date]])</f>
        <v>2016</v>
      </c>
      <c r="B6461" s="8" t="s">
        <v>610</v>
      </c>
    </row>
    <row r="6462" spans="1:2" x14ac:dyDescent="0.25">
      <c r="A6462" s="7">
        <f>YEAR(Table1[[#This Row],[Order Date]])</f>
        <v>2016</v>
      </c>
      <c r="B6462" s="8" t="s">
        <v>1778</v>
      </c>
    </row>
    <row r="6463" spans="1:2" x14ac:dyDescent="0.25">
      <c r="A6463" s="7">
        <f>YEAR(Table1[[#This Row],[Order Date]])</f>
        <v>2016</v>
      </c>
      <c r="B6463" s="8" t="s">
        <v>85</v>
      </c>
    </row>
    <row r="6464" spans="1:2" x14ac:dyDescent="0.25">
      <c r="A6464" s="7">
        <f>YEAR(Table1[[#This Row],[Order Date]])</f>
        <v>2016</v>
      </c>
      <c r="B6464" s="8" t="s">
        <v>85</v>
      </c>
    </row>
    <row r="6465" spans="1:2" x14ac:dyDescent="0.25">
      <c r="A6465" s="7">
        <f>YEAR(Table1[[#This Row],[Order Date]])</f>
        <v>2016</v>
      </c>
      <c r="B6465" s="8" t="s">
        <v>1152</v>
      </c>
    </row>
    <row r="6466" spans="1:2" x14ac:dyDescent="0.25">
      <c r="A6466" s="7">
        <f>YEAR(Table1[[#This Row],[Order Date]])</f>
        <v>2016</v>
      </c>
      <c r="B6466" s="8" t="s">
        <v>1152</v>
      </c>
    </row>
    <row r="6467" spans="1:2" x14ac:dyDescent="0.25">
      <c r="A6467" s="7">
        <f>YEAR(Table1[[#This Row],[Order Date]])</f>
        <v>2016</v>
      </c>
      <c r="B6467" s="8" t="s">
        <v>1152</v>
      </c>
    </row>
    <row r="6468" spans="1:2" x14ac:dyDescent="0.25">
      <c r="A6468" s="7">
        <f>YEAR(Table1[[#This Row],[Order Date]])</f>
        <v>2016</v>
      </c>
      <c r="B6468" s="8" t="s">
        <v>1152</v>
      </c>
    </row>
    <row r="6469" spans="1:2" x14ac:dyDescent="0.25">
      <c r="A6469" s="7">
        <f>YEAR(Table1[[#This Row],[Order Date]])</f>
        <v>2016</v>
      </c>
      <c r="B6469" s="8" t="s">
        <v>1152</v>
      </c>
    </row>
    <row r="6470" spans="1:2" x14ac:dyDescent="0.25">
      <c r="A6470" s="7">
        <f>YEAR(Table1[[#This Row],[Order Date]])</f>
        <v>2016</v>
      </c>
      <c r="B6470" s="8" t="s">
        <v>935</v>
      </c>
    </row>
    <row r="6471" spans="1:2" x14ac:dyDescent="0.25">
      <c r="A6471" s="7">
        <f>YEAR(Table1[[#This Row],[Order Date]])</f>
        <v>2016</v>
      </c>
      <c r="B6471" s="8" t="s">
        <v>2259</v>
      </c>
    </row>
    <row r="6472" spans="1:2" x14ac:dyDescent="0.25">
      <c r="A6472" s="7">
        <f>YEAR(Table1[[#This Row],[Order Date]])</f>
        <v>2016</v>
      </c>
      <c r="B6472" s="8" t="s">
        <v>2504</v>
      </c>
    </row>
    <row r="6473" spans="1:2" x14ac:dyDescent="0.25">
      <c r="A6473" s="7">
        <f>YEAR(Table1[[#This Row],[Order Date]])</f>
        <v>2016</v>
      </c>
      <c r="B6473" s="8" t="s">
        <v>2504</v>
      </c>
    </row>
    <row r="6474" spans="1:2" x14ac:dyDescent="0.25">
      <c r="A6474" s="7">
        <f>YEAR(Table1[[#This Row],[Order Date]])</f>
        <v>2016</v>
      </c>
      <c r="B6474" s="8" t="s">
        <v>1963</v>
      </c>
    </row>
    <row r="6475" spans="1:2" x14ac:dyDescent="0.25">
      <c r="A6475" s="7">
        <f>YEAR(Table1[[#This Row],[Order Date]])</f>
        <v>2016</v>
      </c>
      <c r="B6475" s="8" t="s">
        <v>1357</v>
      </c>
    </row>
    <row r="6476" spans="1:2" x14ac:dyDescent="0.25">
      <c r="A6476" s="7">
        <f>YEAR(Table1[[#This Row],[Order Date]])</f>
        <v>2016</v>
      </c>
      <c r="B6476" s="8" t="s">
        <v>1167</v>
      </c>
    </row>
    <row r="6477" spans="1:2" x14ac:dyDescent="0.25">
      <c r="A6477" s="7">
        <f>YEAR(Table1[[#This Row],[Order Date]])</f>
        <v>2016</v>
      </c>
      <c r="B6477" s="8" t="s">
        <v>1167</v>
      </c>
    </row>
    <row r="6478" spans="1:2" x14ac:dyDescent="0.25">
      <c r="A6478" s="7">
        <f>YEAR(Table1[[#This Row],[Order Date]])</f>
        <v>2016</v>
      </c>
      <c r="B6478" s="8" t="s">
        <v>2156</v>
      </c>
    </row>
    <row r="6479" spans="1:2" x14ac:dyDescent="0.25">
      <c r="A6479" s="7">
        <f>YEAR(Table1[[#This Row],[Order Date]])</f>
        <v>2016</v>
      </c>
      <c r="B6479" s="8" t="s">
        <v>2156</v>
      </c>
    </row>
    <row r="6480" spans="1:2" x14ac:dyDescent="0.25">
      <c r="A6480" s="7">
        <f>YEAR(Table1[[#This Row],[Order Date]])</f>
        <v>2016</v>
      </c>
      <c r="B6480" s="8" t="s">
        <v>2156</v>
      </c>
    </row>
    <row r="6481" spans="1:2" x14ac:dyDescent="0.25">
      <c r="A6481" s="7">
        <f>YEAR(Table1[[#This Row],[Order Date]])</f>
        <v>2016</v>
      </c>
      <c r="B6481" s="8" t="s">
        <v>891</v>
      </c>
    </row>
    <row r="6482" spans="1:2" x14ac:dyDescent="0.25">
      <c r="A6482" s="7">
        <f>YEAR(Table1[[#This Row],[Order Date]])</f>
        <v>2016</v>
      </c>
      <c r="B6482" s="8" t="s">
        <v>891</v>
      </c>
    </row>
    <row r="6483" spans="1:2" x14ac:dyDescent="0.25">
      <c r="A6483" s="7">
        <f>YEAR(Table1[[#This Row],[Order Date]])</f>
        <v>2016</v>
      </c>
      <c r="B6483" s="8" t="s">
        <v>891</v>
      </c>
    </row>
    <row r="6484" spans="1:2" x14ac:dyDescent="0.25">
      <c r="A6484" s="7">
        <f>YEAR(Table1[[#This Row],[Order Date]])</f>
        <v>2016</v>
      </c>
      <c r="B6484" s="8" t="s">
        <v>1079</v>
      </c>
    </row>
    <row r="6485" spans="1:2" x14ac:dyDescent="0.25">
      <c r="A6485" s="7">
        <f>YEAR(Table1[[#This Row],[Order Date]])</f>
        <v>2016</v>
      </c>
      <c r="B6485" s="8" t="s">
        <v>879</v>
      </c>
    </row>
    <row r="6486" spans="1:2" x14ac:dyDescent="0.25">
      <c r="A6486" s="7">
        <f>YEAR(Table1[[#This Row],[Order Date]])</f>
        <v>2016</v>
      </c>
      <c r="B6486" s="8" t="s">
        <v>873</v>
      </c>
    </row>
    <row r="6487" spans="1:2" x14ac:dyDescent="0.25">
      <c r="A6487" s="7">
        <f>YEAR(Table1[[#This Row],[Order Date]])</f>
        <v>2016</v>
      </c>
      <c r="B6487" s="8" t="s">
        <v>873</v>
      </c>
    </row>
    <row r="6488" spans="1:2" x14ac:dyDescent="0.25">
      <c r="A6488" s="7">
        <f>YEAR(Table1[[#This Row],[Order Date]])</f>
        <v>2016</v>
      </c>
      <c r="B6488" s="8" t="s">
        <v>873</v>
      </c>
    </row>
    <row r="6489" spans="1:2" x14ac:dyDescent="0.25">
      <c r="A6489" s="7">
        <f>YEAR(Table1[[#This Row],[Order Date]])</f>
        <v>2016</v>
      </c>
      <c r="B6489" s="8" t="s">
        <v>873</v>
      </c>
    </row>
    <row r="6490" spans="1:2" x14ac:dyDescent="0.25">
      <c r="A6490" s="7">
        <f>YEAR(Table1[[#This Row],[Order Date]])</f>
        <v>2016</v>
      </c>
      <c r="B6490" s="8" t="s">
        <v>873</v>
      </c>
    </row>
    <row r="6491" spans="1:2" x14ac:dyDescent="0.25">
      <c r="A6491" s="7">
        <f>YEAR(Table1[[#This Row],[Order Date]])</f>
        <v>2016</v>
      </c>
      <c r="B6491" s="8" t="s">
        <v>167</v>
      </c>
    </row>
    <row r="6492" spans="1:2" x14ac:dyDescent="0.25">
      <c r="A6492" s="7">
        <f>YEAR(Table1[[#This Row],[Order Date]])</f>
        <v>2016</v>
      </c>
      <c r="B6492" s="8" t="s">
        <v>1563</v>
      </c>
    </row>
    <row r="6493" spans="1:2" x14ac:dyDescent="0.25">
      <c r="A6493" s="7">
        <f>YEAR(Table1[[#This Row],[Order Date]])</f>
        <v>2016</v>
      </c>
      <c r="B6493" s="8" t="s">
        <v>1563</v>
      </c>
    </row>
    <row r="6494" spans="1:2" x14ac:dyDescent="0.25">
      <c r="A6494" s="7">
        <f>YEAR(Table1[[#This Row],[Order Date]])</f>
        <v>2016</v>
      </c>
      <c r="B6494" s="8" t="s">
        <v>1563</v>
      </c>
    </row>
    <row r="6495" spans="1:2" x14ac:dyDescent="0.25">
      <c r="A6495" s="7">
        <f>YEAR(Table1[[#This Row],[Order Date]])</f>
        <v>2016</v>
      </c>
      <c r="B6495" s="8" t="s">
        <v>1563</v>
      </c>
    </row>
    <row r="6496" spans="1:2" x14ac:dyDescent="0.25">
      <c r="A6496" s="7">
        <f>YEAR(Table1[[#This Row],[Order Date]])</f>
        <v>2016</v>
      </c>
      <c r="B6496" s="8" t="s">
        <v>1563</v>
      </c>
    </row>
    <row r="6497" spans="1:2" x14ac:dyDescent="0.25">
      <c r="A6497" s="7">
        <f>YEAR(Table1[[#This Row],[Order Date]])</f>
        <v>2016</v>
      </c>
      <c r="B6497" s="8" t="s">
        <v>1563</v>
      </c>
    </row>
    <row r="6498" spans="1:2" x14ac:dyDescent="0.25">
      <c r="A6498" s="7">
        <f>YEAR(Table1[[#This Row],[Order Date]])</f>
        <v>2016</v>
      </c>
      <c r="B6498" s="8" t="s">
        <v>1563</v>
      </c>
    </row>
    <row r="6499" spans="1:2" x14ac:dyDescent="0.25">
      <c r="A6499" s="7">
        <f>YEAR(Table1[[#This Row],[Order Date]])</f>
        <v>2016</v>
      </c>
      <c r="B6499" s="8" t="s">
        <v>1563</v>
      </c>
    </row>
    <row r="6500" spans="1:2" x14ac:dyDescent="0.25">
      <c r="A6500" s="7">
        <f>YEAR(Table1[[#This Row],[Order Date]])</f>
        <v>2016</v>
      </c>
      <c r="B6500" s="8" t="s">
        <v>1563</v>
      </c>
    </row>
    <row r="6501" spans="1:2" x14ac:dyDescent="0.25">
      <c r="A6501" s="7">
        <f>YEAR(Table1[[#This Row],[Order Date]])</f>
        <v>2016</v>
      </c>
      <c r="B6501" s="8" t="s">
        <v>1563</v>
      </c>
    </row>
    <row r="6502" spans="1:2" x14ac:dyDescent="0.25">
      <c r="A6502" s="7">
        <f>YEAR(Table1[[#This Row],[Order Date]])</f>
        <v>2016</v>
      </c>
      <c r="B6502" s="8" t="s">
        <v>1563</v>
      </c>
    </row>
    <row r="6503" spans="1:2" x14ac:dyDescent="0.25">
      <c r="A6503" s="7">
        <f>YEAR(Table1[[#This Row],[Order Date]])</f>
        <v>2016</v>
      </c>
      <c r="B6503" s="8" t="s">
        <v>1797</v>
      </c>
    </row>
    <row r="6504" spans="1:2" x14ac:dyDescent="0.25">
      <c r="A6504" s="7">
        <f>YEAR(Table1[[#This Row],[Order Date]])</f>
        <v>2016</v>
      </c>
      <c r="B6504" s="8" t="s">
        <v>495</v>
      </c>
    </row>
    <row r="6505" spans="1:2" x14ac:dyDescent="0.25">
      <c r="A6505" s="7">
        <f>YEAR(Table1[[#This Row],[Order Date]])</f>
        <v>2016</v>
      </c>
      <c r="B6505" s="8" t="s">
        <v>495</v>
      </c>
    </row>
    <row r="6506" spans="1:2" x14ac:dyDescent="0.25">
      <c r="A6506" s="7">
        <f>YEAR(Table1[[#This Row],[Order Date]])</f>
        <v>2016</v>
      </c>
      <c r="B6506" s="8" t="s">
        <v>1099</v>
      </c>
    </row>
    <row r="6507" spans="1:2" x14ac:dyDescent="0.25">
      <c r="A6507" s="7">
        <f>YEAR(Table1[[#This Row],[Order Date]])</f>
        <v>2016</v>
      </c>
      <c r="B6507" s="8" t="s">
        <v>1099</v>
      </c>
    </row>
    <row r="6508" spans="1:2" x14ac:dyDescent="0.25">
      <c r="A6508" s="7">
        <f>YEAR(Table1[[#This Row],[Order Date]])</f>
        <v>2016</v>
      </c>
      <c r="B6508" s="8" t="s">
        <v>1099</v>
      </c>
    </row>
    <row r="6509" spans="1:2" x14ac:dyDescent="0.25">
      <c r="A6509" s="7">
        <f>YEAR(Table1[[#This Row],[Order Date]])</f>
        <v>2016</v>
      </c>
      <c r="B6509" s="8" t="s">
        <v>1099</v>
      </c>
    </row>
    <row r="6510" spans="1:2" x14ac:dyDescent="0.25">
      <c r="A6510" s="7">
        <f>YEAR(Table1[[#This Row],[Order Date]])</f>
        <v>2016</v>
      </c>
      <c r="B6510" s="8" t="s">
        <v>1800</v>
      </c>
    </row>
    <row r="6511" spans="1:2" x14ac:dyDescent="0.25">
      <c r="A6511" s="7">
        <f>YEAR(Table1[[#This Row],[Order Date]])</f>
        <v>2016</v>
      </c>
      <c r="B6511" s="8" t="s">
        <v>1800</v>
      </c>
    </row>
    <row r="6512" spans="1:2" x14ac:dyDescent="0.25">
      <c r="A6512" s="7">
        <f>YEAR(Table1[[#This Row],[Order Date]])</f>
        <v>2016</v>
      </c>
      <c r="B6512" s="8" t="s">
        <v>1610</v>
      </c>
    </row>
    <row r="6513" spans="1:2" x14ac:dyDescent="0.25">
      <c r="A6513" s="7">
        <f>YEAR(Table1[[#This Row],[Order Date]])</f>
        <v>2016</v>
      </c>
      <c r="B6513" s="8" t="s">
        <v>1610</v>
      </c>
    </row>
    <row r="6514" spans="1:2" x14ac:dyDescent="0.25">
      <c r="A6514" s="7">
        <f>YEAR(Table1[[#This Row],[Order Date]])</f>
        <v>2016</v>
      </c>
      <c r="B6514" s="8" t="s">
        <v>873</v>
      </c>
    </row>
    <row r="6515" spans="1:2" x14ac:dyDescent="0.25">
      <c r="A6515" s="7">
        <f>YEAR(Table1[[#This Row],[Order Date]])</f>
        <v>2016</v>
      </c>
      <c r="B6515" s="8" t="s">
        <v>873</v>
      </c>
    </row>
    <row r="6516" spans="1:2" x14ac:dyDescent="0.25">
      <c r="A6516" s="7">
        <f>YEAR(Table1[[#This Row],[Order Date]])</f>
        <v>2016</v>
      </c>
      <c r="B6516" s="8" t="s">
        <v>873</v>
      </c>
    </row>
    <row r="6517" spans="1:2" x14ac:dyDescent="0.25">
      <c r="A6517" s="7">
        <f>YEAR(Table1[[#This Row],[Order Date]])</f>
        <v>2016</v>
      </c>
      <c r="B6517" s="8" t="s">
        <v>1538</v>
      </c>
    </row>
    <row r="6518" spans="1:2" x14ac:dyDescent="0.25">
      <c r="A6518" s="7">
        <f>YEAR(Table1[[#This Row],[Order Date]])</f>
        <v>2016</v>
      </c>
      <c r="B6518" s="8" t="s">
        <v>883</v>
      </c>
    </row>
    <row r="6519" spans="1:2" x14ac:dyDescent="0.25">
      <c r="A6519" s="7">
        <f>YEAR(Table1[[#This Row],[Order Date]])</f>
        <v>2016</v>
      </c>
      <c r="B6519" s="8" t="s">
        <v>883</v>
      </c>
    </row>
    <row r="6520" spans="1:2" x14ac:dyDescent="0.25">
      <c r="A6520" s="7">
        <f>YEAR(Table1[[#This Row],[Order Date]])</f>
        <v>2016</v>
      </c>
      <c r="B6520" s="8" t="s">
        <v>148</v>
      </c>
    </row>
    <row r="6521" spans="1:2" x14ac:dyDescent="0.25">
      <c r="A6521" s="7">
        <f>YEAR(Table1[[#This Row],[Order Date]])</f>
        <v>2016</v>
      </c>
      <c r="B6521" s="8" t="s">
        <v>904</v>
      </c>
    </row>
    <row r="6522" spans="1:2" x14ac:dyDescent="0.25">
      <c r="A6522" s="7">
        <f>YEAR(Table1[[#This Row],[Order Date]])</f>
        <v>2016</v>
      </c>
      <c r="B6522" s="8" t="s">
        <v>1593</v>
      </c>
    </row>
    <row r="6523" spans="1:2" x14ac:dyDescent="0.25">
      <c r="A6523" s="7">
        <f>YEAR(Table1[[#This Row],[Order Date]])</f>
        <v>2016</v>
      </c>
      <c r="B6523" s="8" t="s">
        <v>1593</v>
      </c>
    </row>
    <row r="6524" spans="1:2" x14ac:dyDescent="0.25">
      <c r="A6524" s="7">
        <f>YEAR(Table1[[#This Row],[Order Date]])</f>
        <v>2016</v>
      </c>
      <c r="B6524" s="8" t="s">
        <v>1593</v>
      </c>
    </row>
    <row r="6525" spans="1:2" x14ac:dyDescent="0.25">
      <c r="A6525" s="7">
        <f>YEAR(Table1[[#This Row],[Order Date]])</f>
        <v>2016</v>
      </c>
      <c r="B6525" s="8" t="s">
        <v>1593</v>
      </c>
    </row>
    <row r="6526" spans="1:2" x14ac:dyDescent="0.25">
      <c r="A6526" s="7">
        <f>YEAR(Table1[[#This Row],[Order Date]])</f>
        <v>2016</v>
      </c>
      <c r="B6526" s="8" t="s">
        <v>1593</v>
      </c>
    </row>
    <row r="6527" spans="1:2" x14ac:dyDescent="0.25">
      <c r="A6527" s="7">
        <f>YEAR(Table1[[#This Row],[Order Date]])</f>
        <v>2016</v>
      </c>
      <c r="B6527" s="8" t="s">
        <v>1593</v>
      </c>
    </row>
    <row r="6528" spans="1:2" x14ac:dyDescent="0.25">
      <c r="A6528" s="7">
        <f>YEAR(Table1[[#This Row],[Order Date]])</f>
        <v>2016</v>
      </c>
      <c r="B6528" s="8" t="s">
        <v>589</v>
      </c>
    </row>
    <row r="6529" spans="1:2" x14ac:dyDescent="0.25">
      <c r="A6529" s="7">
        <f>YEAR(Table1[[#This Row],[Order Date]])</f>
        <v>2016</v>
      </c>
      <c r="B6529" s="8" t="s">
        <v>589</v>
      </c>
    </row>
    <row r="6530" spans="1:2" x14ac:dyDescent="0.25">
      <c r="A6530" s="7">
        <f>YEAR(Table1[[#This Row],[Order Date]])</f>
        <v>2016</v>
      </c>
      <c r="B6530" s="8" t="s">
        <v>2033</v>
      </c>
    </row>
    <row r="6531" spans="1:2" x14ac:dyDescent="0.25">
      <c r="A6531" s="7">
        <f>YEAR(Table1[[#This Row],[Order Date]])</f>
        <v>2016</v>
      </c>
      <c r="B6531" s="8" t="s">
        <v>2033</v>
      </c>
    </row>
    <row r="6532" spans="1:2" x14ac:dyDescent="0.25">
      <c r="A6532" s="7">
        <f>YEAR(Table1[[#This Row],[Order Date]])</f>
        <v>2016</v>
      </c>
      <c r="B6532" s="8" t="s">
        <v>552</v>
      </c>
    </row>
    <row r="6533" spans="1:2" x14ac:dyDescent="0.25">
      <c r="A6533" s="7">
        <f>YEAR(Table1[[#This Row],[Order Date]])</f>
        <v>2016</v>
      </c>
      <c r="B6533" s="8" t="s">
        <v>401</v>
      </c>
    </row>
    <row r="6534" spans="1:2" x14ac:dyDescent="0.25">
      <c r="A6534" s="7">
        <f>YEAR(Table1[[#This Row],[Order Date]])</f>
        <v>2016</v>
      </c>
      <c r="B6534" s="8" t="s">
        <v>401</v>
      </c>
    </row>
    <row r="6535" spans="1:2" x14ac:dyDescent="0.25">
      <c r="A6535" s="7">
        <f>YEAR(Table1[[#This Row],[Order Date]])</f>
        <v>2016</v>
      </c>
      <c r="B6535" s="8" t="s">
        <v>1548</v>
      </c>
    </row>
    <row r="6536" spans="1:2" x14ac:dyDescent="0.25">
      <c r="A6536" s="7">
        <f>YEAR(Table1[[#This Row],[Order Date]])</f>
        <v>2016</v>
      </c>
      <c r="B6536" s="8" t="s">
        <v>1676</v>
      </c>
    </row>
    <row r="6537" spans="1:2" x14ac:dyDescent="0.25">
      <c r="A6537" s="7">
        <f>YEAR(Table1[[#This Row],[Order Date]])</f>
        <v>2016</v>
      </c>
      <c r="B6537" s="8" t="s">
        <v>1831</v>
      </c>
    </row>
    <row r="6538" spans="1:2" x14ac:dyDescent="0.25">
      <c r="A6538" s="7">
        <f>YEAR(Table1[[#This Row],[Order Date]])</f>
        <v>2016</v>
      </c>
      <c r="B6538" s="8" t="s">
        <v>1394</v>
      </c>
    </row>
    <row r="6539" spans="1:2" x14ac:dyDescent="0.25">
      <c r="A6539" s="7">
        <f>YEAR(Table1[[#This Row],[Order Date]])</f>
        <v>2016</v>
      </c>
      <c r="B6539" s="8" t="s">
        <v>1593</v>
      </c>
    </row>
    <row r="6540" spans="1:2" x14ac:dyDescent="0.25">
      <c r="A6540" s="7">
        <f>YEAR(Table1[[#This Row],[Order Date]])</f>
        <v>2016</v>
      </c>
      <c r="B6540" s="8" t="s">
        <v>1273</v>
      </c>
    </row>
    <row r="6541" spans="1:2" x14ac:dyDescent="0.25">
      <c r="A6541" s="7">
        <f>YEAR(Table1[[#This Row],[Order Date]])</f>
        <v>2016</v>
      </c>
      <c r="B6541" s="8" t="s">
        <v>1443</v>
      </c>
    </row>
    <row r="6542" spans="1:2" x14ac:dyDescent="0.25">
      <c r="A6542" s="7">
        <f>YEAR(Table1[[#This Row],[Order Date]])</f>
        <v>2016</v>
      </c>
      <c r="B6542" s="8" t="s">
        <v>2614</v>
      </c>
    </row>
    <row r="6543" spans="1:2" x14ac:dyDescent="0.25">
      <c r="A6543" s="7">
        <f>YEAR(Table1[[#This Row],[Order Date]])</f>
        <v>2016</v>
      </c>
      <c r="B6543" s="8" t="s">
        <v>1672</v>
      </c>
    </row>
    <row r="6544" spans="1:2" x14ac:dyDescent="0.25">
      <c r="A6544" s="7">
        <f>YEAR(Table1[[#This Row],[Order Date]])</f>
        <v>2016</v>
      </c>
      <c r="B6544" s="8" t="s">
        <v>1631</v>
      </c>
    </row>
    <row r="6545" spans="1:2" x14ac:dyDescent="0.25">
      <c r="A6545" s="7">
        <f>YEAR(Table1[[#This Row],[Order Date]])</f>
        <v>2016</v>
      </c>
      <c r="B6545" s="8" t="s">
        <v>1631</v>
      </c>
    </row>
    <row r="6546" spans="1:2" x14ac:dyDescent="0.25">
      <c r="A6546" s="7">
        <f>YEAR(Table1[[#This Row],[Order Date]])</f>
        <v>2016</v>
      </c>
      <c r="B6546" s="8" t="s">
        <v>873</v>
      </c>
    </row>
    <row r="6547" spans="1:2" x14ac:dyDescent="0.25">
      <c r="A6547" s="7">
        <f>YEAR(Table1[[#This Row],[Order Date]])</f>
        <v>2016</v>
      </c>
      <c r="B6547" s="8" t="s">
        <v>873</v>
      </c>
    </row>
    <row r="6548" spans="1:2" x14ac:dyDescent="0.25">
      <c r="A6548" s="7">
        <f>YEAR(Table1[[#This Row],[Order Date]])</f>
        <v>2016</v>
      </c>
      <c r="B6548" s="8" t="s">
        <v>1817</v>
      </c>
    </row>
    <row r="6549" spans="1:2" x14ac:dyDescent="0.25">
      <c r="A6549" s="7">
        <f>YEAR(Table1[[#This Row],[Order Date]])</f>
        <v>2016</v>
      </c>
      <c r="B6549" s="8" t="s">
        <v>1935</v>
      </c>
    </row>
    <row r="6550" spans="1:2" x14ac:dyDescent="0.25">
      <c r="A6550" s="7">
        <f>YEAR(Table1[[#This Row],[Order Date]])</f>
        <v>2016</v>
      </c>
      <c r="B6550" s="8" t="s">
        <v>1935</v>
      </c>
    </row>
    <row r="6551" spans="1:2" x14ac:dyDescent="0.25">
      <c r="A6551" s="7">
        <f>YEAR(Table1[[#This Row],[Order Date]])</f>
        <v>2016</v>
      </c>
      <c r="B6551" s="8" t="s">
        <v>1935</v>
      </c>
    </row>
    <row r="6552" spans="1:2" x14ac:dyDescent="0.25">
      <c r="A6552" s="7">
        <f>YEAR(Table1[[#This Row],[Order Date]])</f>
        <v>2016</v>
      </c>
      <c r="B6552" s="8" t="s">
        <v>1635</v>
      </c>
    </row>
    <row r="6553" spans="1:2" x14ac:dyDescent="0.25">
      <c r="A6553" s="7">
        <f>YEAR(Table1[[#This Row],[Order Date]])</f>
        <v>2016</v>
      </c>
      <c r="B6553" s="8" t="s">
        <v>1343</v>
      </c>
    </row>
    <row r="6554" spans="1:2" x14ac:dyDescent="0.25">
      <c r="A6554" s="7">
        <f>YEAR(Table1[[#This Row],[Order Date]])</f>
        <v>2016</v>
      </c>
      <c r="B6554" s="8" t="s">
        <v>1343</v>
      </c>
    </row>
    <row r="6555" spans="1:2" x14ac:dyDescent="0.25">
      <c r="A6555" s="7">
        <f>YEAR(Table1[[#This Row],[Order Date]])</f>
        <v>2016</v>
      </c>
      <c r="B6555" s="8" t="s">
        <v>1343</v>
      </c>
    </row>
    <row r="6556" spans="1:2" x14ac:dyDescent="0.25">
      <c r="A6556" s="7">
        <f>YEAR(Table1[[#This Row],[Order Date]])</f>
        <v>2016</v>
      </c>
      <c r="B6556" s="8" t="s">
        <v>1547</v>
      </c>
    </row>
    <row r="6557" spans="1:2" x14ac:dyDescent="0.25">
      <c r="A6557" s="7">
        <f>YEAR(Table1[[#This Row],[Order Date]])</f>
        <v>2016</v>
      </c>
      <c r="B6557" s="8" t="s">
        <v>875</v>
      </c>
    </row>
    <row r="6558" spans="1:2" x14ac:dyDescent="0.25">
      <c r="A6558" s="7">
        <f>YEAR(Table1[[#This Row],[Order Date]])</f>
        <v>2016</v>
      </c>
      <c r="B6558" s="8" t="s">
        <v>1951</v>
      </c>
    </row>
    <row r="6559" spans="1:2" x14ac:dyDescent="0.25">
      <c r="A6559" s="7">
        <f>YEAR(Table1[[#This Row],[Order Date]])</f>
        <v>2016</v>
      </c>
      <c r="B6559" s="8" t="s">
        <v>1951</v>
      </c>
    </row>
    <row r="6560" spans="1:2" x14ac:dyDescent="0.25">
      <c r="A6560" s="7">
        <f>YEAR(Table1[[#This Row],[Order Date]])</f>
        <v>2016</v>
      </c>
      <c r="B6560" s="8" t="s">
        <v>1951</v>
      </c>
    </row>
    <row r="6561" spans="1:2" x14ac:dyDescent="0.25">
      <c r="A6561" s="7">
        <f>YEAR(Table1[[#This Row],[Order Date]])</f>
        <v>2016</v>
      </c>
      <c r="B6561" s="8" t="s">
        <v>963</v>
      </c>
    </row>
    <row r="6562" spans="1:2" x14ac:dyDescent="0.25">
      <c r="A6562" s="7">
        <f>YEAR(Table1[[#This Row],[Order Date]])</f>
        <v>2016</v>
      </c>
      <c r="B6562" s="8" t="s">
        <v>963</v>
      </c>
    </row>
    <row r="6563" spans="1:2" x14ac:dyDescent="0.25">
      <c r="A6563" s="7">
        <f>YEAR(Table1[[#This Row],[Order Date]])</f>
        <v>2016</v>
      </c>
      <c r="B6563" s="8" t="s">
        <v>963</v>
      </c>
    </row>
    <row r="6564" spans="1:2" x14ac:dyDescent="0.25">
      <c r="A6564" s="7">
        <f>YEAR(Table1[[#This Row],[Order Date]])</f>
        <v>2016</v>
      </c>
      <c r="B6564" s="8" t="s">
        <v>963</v>
      </c>
    </row>
    <row r="6565" spans="1:2" x14ac:dyDescent="0.25">
      <c r="A6565" s="7">
        <f>YEAR(Table1[[#This Row],[Order Date]])</f>
        <v>2016</v>
      </c>
      <c r="B6565" s="8" t="s">
        <v>963</v>
      </c>
    </row>
    <row r="6566" spans="1:2" x14ac:dyDescent="0.25">
      <c r="A6566" s="7">
        <f>YEAR(Table1[[#This Row],[Order Date]])</f>
        <v>2016</v>
      </c>
      <c r="B6566" s="8" t="s">
        <v>963</v>
      </c>
    </row>
    <row r="6567" spans="1:2" x14ac:dyDescent="0.25">
      <c r="A6567" s="7">
        <f>YEAR(Table1[[#This Row],[Order Date]])</f>
        <v>2016</v>
      </c>
      <c r="B6567" s="8" t="s">
        <v>963</v>
      </c>
    </row>
    <row r="6568" spans="1:2" x14ac:dyDescent="0.25">
      <c r="A6568" s="7">
        <f>YEAR(Table1[[#This Row],[Order Date]])</f>
        <v>2016</v>
      </c>
      <c r="B6568" s="8" t="s">
        <v>2176</v>
      </c>
    </row>
    <row r="6569" spans="1:2" x14ac:dyDescent="0.25">
      <c r="A6569" s="7">
        <f>YEAR(Table1[[#This Row],[Order Date]])</f>
        <v>2016</v>
      </c>
      <c r="B6569" s="8" t="s">
        <v>478</v>
      </c>
    </row>
    <row r="6570" spans="1:2" x14ac:dyDescent="0.25">
      <c r="A6570" s="7">
        <f>YEAR(Table1[[#This Row],[Order Date]])</f>
        <v>2016</v>
      </c>
      <c r="B6570" s="8" t="s">
        <v>1417</v>
      </c>
    </row>
    <row r="6571" spans="1:2" x14ac:dyDescent="0.25">
      <c r="A6571" s="7">
        <f>YEAR(Table1[[#This Row],[Order Date]])</f>
        <v>2016</v>
      </c>
      <c r="B6571" s="8" t="s">
        <v>1417</v>
      </c>
    </row>
    <row r="6572" spans="1:2" x14ac:dyDescent="0.25">
      <c r="A6572" s="7">
        <f>YEAR(Table1[[#This Row],[Order Date]])</f>
        <v>2016</v>
      </c>
      <c r="B6572" s="8" t="s">
        <v>1417</v>
      </c>
    </row>
    <row r="6573" spans="1:2" x14ac:dyDescent="0.25">
      <c r="A6573" s="7">
        <f>YEAR(Table1[[#This Row],[Order Date]])</f>
        <v>2016</v>
      </c>
      <c r="B6573" s="8" t="s">
        <v>170</v>
      </c>
    </row>
    <row r="6574" spans="1:2" x14ac:dyDescent="0.25">
      <c r="A6574" s="7">
        <f>YEAR(Table1[[#This Row],[Order Date]])</f>
        <v>2016</v>
      </c>
      <c r="B6574" s="8" t="s">
        <v>170</v>
      </c>
    </row>
    <row r="6575" spans="1:2" x14ac:dyDescent="0.25">
      <c r="A6575" s="7">
        <f>YEAR(Table1[[#This Row],[Order Date]])</f>
        <v>2016</v>
      </c>
      <c r="B6575" s="8" t="s">
        <v>1457</v>
      </c>
    </row>
    <row r="6576" spans="1:2" x14ac:dyDescent="0.25">
      <c r="A6576" s="7">
        <f>YEAR(Table1[[#This Row],[Order Date]])</f>
        <v>2016</v>
      </c>
      <c r="B6576" s="8" t="s">
        <v>256</v>
      </c>
    </row>
    <row r="6577" spans="1:2" x14ac:dyDescent="0.25">
      <c r="A6577" s="7">
        <f>YEAR(Table1[[#This Row],[Order Date]])</f>
        <v>2016</v>
      </c>
      <c r="B6577" s="8" t="s">
        <v>2388</v>
      </c>
    </row>
    <row r="6578" spans="1:2" x14ac:dyDescent="0.25">
      <c r="A6578" s="7">
        <f>YEAR(Table1[[#This Row],[Order Date]])</f>
        <v>2016</v>
      </c>
      <c r="B6578" s="8" t="s">
        <v>1003</v>
      </c>
    </row>
    <row r="6579" spans="1:2" x14ac:dyDescent="0.25">
      <c r="A6579" s="7">
        <f>YEAR(Table1[[#This Row],[Order Date]])</f>
        <v>2016</v>
      </c>
      <c r="B6579" s="8" t="s">
        <v>1003</v>
      </c>
    </row>
    <row r="6580" spans="1:2" x14ac:dyDescent="0.25">
      <c r="A6580" s="7">
        <f>YEAR(Table1[[#This Row],[Order Date]])</f>
        <v>2016</v>
      </c>
      <c r="B6580" s="8" t="s">
        <v>1738</v>
      </c>
    </row>
    <row r="6581" spans="1:2" x14ac:dyDescent="0.25">
      <c r="A6581" s="7">
        <f>YEAR(Table1[[#This Row],[Order Date]])</f>
        <v>2016</v>
      </c>
      <c r="B6581" s="8" t="s">
        <v>218</v>
      </c>
    </row>
    <row r="6582" spans="1:2" x14ac:dyDescent="0.25">
      <c r="A6582" s="7">
        <f>YEAR(Table1[[#This Row],[Order Date]])</f>
        <v>2016</v>
      </c>
      <c r="B6582" s="8" t="s">
        <v>218</v>
      </c>
    </row>
    <row r="6583" spans="1:2" x14ac:dyDescent="0.25">
      <c r="A6583" s="7">
        <f>YEAR(Table1[[#This Row],[Order Date]])</f>
        <v>2016</v>
      </c>
      <c r="B6583" s="8" t="s">
        <v>218</v>
      </c>
    </row>
    <row r="6584" spans="1:2" x14ac:dyDescent="0.25">
      <c r="A6584" s="7">
        <f>YEAR(Table1[[#This Row],[Order Date]])</f>
        <v>2016</v>
      </c>
      <c r="B6584" s="8" t="s">
        <v>567</v>
      </c>
    </row>
    <row r="6585" spans="1:2" x14ac:dyDescent="0.25">
      <c r="A6585" s="7">
        <f>YEAR(Table1[[#This Row],[Order Date]])</f>
        <v>2016</v>
      </c>
      <c r="B6585" s="8" t="s">
        <v>1097</v>
      </c>
    </row>
    <row r="6586" spans="1:2" x14ac:dyDescent="0.25">
      <c r="A6586" s="7">
        <f>YEAR(Table1[[#This Row],[Order Date]])</f>
        <v>2016</v>
      </c>
      <c r="B6586" s="8" t="s">
        <v>1097</v>
      </c>
    </row>
    <row r="6587" spans="1:2" x14ac:dyDescent="0.25">
      <c r="A6587" s="7">
        <f>YEAR(Table1[[#This Row],[Order Date]])</f>
        <v>2016</v>
      </c>
      <c r="B6587" s="8" t="s">
        <v>1339</v>
      </c>
    </row>
    <row r="6588" spans="1:2" x14ac:dyDescent="0.25">
      <c r="A6588" s="7">
        <f>YEAR(Table1[[#This Row],[Order Date]])</f>
        <v>2016</v>
      </c>
      <c r="B6588" s="8" t="s">
        <v>1339</v>
      </c>
    </row>
    <row r="6589" spans="1:2" x14ac:dyDescent="0.25">
      <c r="A6589" s="7">
        <f>YEAR(Table1[[#This Row],[Order Date]])</f>
        <v>2016</v>
      </c>
      <c r="B6589" s="8" t="s">
        <v>1263</v>
      </c>
    </row>
    <row r="6590" spans="1:2" x14ac:dyDescent="0.25">
      <c r="A6590" s="7">
        <f>YEAR(Table1[[#This Row],[Order Date]])</f>
        <v>2016</v>
      </c>
      <c r="B6590" s="8" t="s">
        <v>1263</v>
      </c>
    </row>
    <row r="6591" spans="1:2" x14ac:dyDescent="0.25">
      <c r="A6591" s="7">
        <f>YEAR(Table1[[#This Row],[Order Date]])</f>
        <v>2016</v>
      </c>
      <c r="B6591" s="8" t="s">
        <v>1974</v>
      </c>
    </row>
    <row r="6592" spans="1:2" x14ac:dyDescent="0.25">
      <c r="A6592" s="7">
        <f>YEAR(Table1[[#This Row],[Order Date]])</f>
        <v>2016</v>
      </c>
      <c r="B6592" s="8" t="s">
        <v>689</v>
      </c>
    </row>
    <row r="6593" spans="1:2" x14ac:dyDescent="0.25">
      <c r="A6593" s="7">
        <f>YEAR(Table1[[#This Row],[Order Date]])</f>
        <v>2016</v>
      </c>
      <c r="B6593" s="8" t="s">
        <v>2230</v>
      </c>
    </row>
    <row r="6594" spans="1:2" x14ac:dyDescent="0.25">
      <c r="A6594" s="7">
        <f>YEAR(Table1[[#This Row],[Order Date]])</f>
        <v>2016</v>
      </c>
      <c r="B6594" s="8" t="s">
        <v>525</v>
      </c>
    </row>
    <row r="6595" spans="1:2" x14ac:dyDescent="0.25">
      <c r="A6595" s="7">
        <f>YEAR(Table1[[#This Row],[Order Date]])</f>
        <v>2016</v>
      </c>
      <c r="B6595" s="8" t="s">
        <v>525</v>
      </c>
    </row>
    <row r="6596" spans="1:2" x14ac:dyDescent="0.25">
      <c r="A6596" s="7">
        <f>YEAR(Table1[[#This Row],[Order Date]])</f>
        <v>2016</v>
      </c>
      <c r="B6596" s="8" t="s">
        <v>525</v>
      </c>
    </row>
    <row r="6597" spans="1:2" x14ac:dyDescent="0.25">
      <c r="A6597" s="7">
        <f>YEAR(Table1[[#This Row],[Order Date]])</f>
        <v>2016</v>
      </c>
      <c r="B6597" s="8" t="s">
        <v>525</v>
      </c>
    </row>
    <row r="6598" spans="1:2" x14ac:dyDescent="0.25">
      <c r="A6598" s="7">
        <f>YEAR(Table1[[#This Row],[Order Date]])</f>
        <v>2016</v>
      </c>
      <c r="B6598" s="8" t="s">
        <v>525</v>
      </c>
    </row>
    <row r="6599" spans="1:2" x14ac:dyDescent="0.25">
      <c r="A6599" s="7">
        <f>YEAR(Table1[[#This Row],[Order Date]])</f>
        <v>2016</v>
      </c>
      <c r="B6599" s="8" t="s">
        <v>525</v>
      </c>
    </row>
    <row r="6600" spans="1:2" x14ac:dyDescent="0.25">
      <c r="A6600" s="7">
        <f>YEAR(Table1[[#This Row],[Order Date]])</f>
        <v>2016</v>
      </c>
      <c r="B6600" s="8" t="s">
        <v>525</v>
      </c>
    </row>
    <row r="6601" spans="1:2" x14ac:dyDescent="0.25">
      <c r="A6601" s="7">
        <f>YEAR(Table1[[#This Row],[Order Date]])</f>
        <v>2016</v>
      </c>
      <c r="B6601" s="8" t="s">
        <v>139</v>
      </c>
    </row>
    <row r="6602" spans="1:2" x14ac:dyDescent="0.25">
      <c r="A6602" s="7">
        <f>YEAR(Table1[[#This Row],[Order Date]])</f>
        <v>2016</v>
      </c>
      <c r="B6602" s="8" t="s">
        <v>593</v>
      </c>
    </row>
    <row r="6603" spans="1:2" x14ac:dyDescent="0.25">
      <c r="A6603" s="7">
        <f>YEAR(Table1[[#This Row],[Order Date]])</f>
        <v>2016</v>
      </c>
      <c r="B6603" s="8" t="s">
        <v>593</v>
      </c>
    </row>
    <row r="6604" spans="1:2" x14ac:dyDescent="0.25">
      <c r="A6604" s="7">
        <f>YEAR(Table1[[#This Row],[Order Date]])</f>
        <v>2016</v>
      </c>
      <c r="B6604" s="8" t="s">
        <v>593</v>
      </c>
    </row>
    <row r="6605" spans="1:2" x14ac:dyDescent="0.25">
      <c r="A6605" s="7">
        <f>YEAR(Table1[[#This Row],[Order Date]])</f>
        <v>2016</v>
      </c>
      <c r="B6605" s="8" t="s">
        <v>593</v>
      </c>
    </row>
    <row r="6606" spans="1:2" x14ac:dyDescent="0.25">
      <c r="A6606" s="7">
        <f>YEAR(Table1[[#This Row],[Order Date]])</f>
        <v>2016</v>
      </c>
      <c r="B6606" s="8" t="s">
        <v>593</v>
      </c>
    </row>
    <row r="6607" spans="1:2" x14ac:dyDescent="0.25">
      <c r="A6607" s="7">
        <f>YEAR(Table1[[#This Row],[Order Date]])</f>
        <v>2016</v>
      </c>
      <c r="B6607" s="8" t="s">
        <v>1177</v>
      </c>
    </row>
    <row r="6608" spans="1:2" x14ac:dyDescent="0.25">
      <c r="A6608" s="7">
        <f>YEAR(Table1[[#This Row],[Order Date]])</f>
        <v>2016</v>
      </c>
      <c r="B6608" s="8" t="s">
        <v>1177</v>
      </c>
    </row>
    <row r="6609" spans="1:2" x14ac:dyDescent="0.25">
      <c r="A6609" s="7">
        <f>YEAR(Table1[[#This Row],[Order Date]])</f>
        <v>2016</v>
      </c>
      <c r="B6609" s="8" t="s">
        <v>769</v>
      </c>
    </row>
    <row r="6610" spans="1:2" x14ac:dyDescent="0.25">
      <c r="A6610" s="7">
        <f>YEAR(Table1[[#This Row],[Order Date]])</f>
        <v>2016</v>
      </c>
      <c r="B6610" s="8" t="s">
        <v>769</v>
      </c>
    </row>
    <row r="6611" spans="1:2" x14ac:dyDescent="0.25">
      <c r="A6611" s="7">
        <f>YEAR(Table1[[#This Row],[Order Date]])</f>
        <v>2016</v>
      </c>
      <c r="B6611" s="8" t="s">
        <v>769</v>
      </c>
    </row>
    <row r="6612" spans="1:2" x14ac:dyDescent="0.25">
      <c r="A6612" s="7">
        <f>YEAR(Table1[[#This Row],[Order Date]])</f>
        <v>2016</v>
      </c>
      <c r="B6612" s="8" t="s">
        <v>1977</v>
      </c>
    </row>
    <row r="6613" spans="1:2" x14ac:dyDescent="0.25">
      <c r="A6613" s="7">
        <f>YEAR(Table1[[#This Row],[Order Date]])</f>
        <v>2016</v>
      </c>
      <c r="B6613" s="8" t="s">
        <v>1288</v>
      </c>
    </row>
    <row r="6614" spans="1:2" x14ac:dyDescent="0.25">
      <c r="A6614" s="7">
        <f>YEAR(Table1[[#This Row],[Order Date]])</f>
        <v>2016</v>
      </c>
      <c r="B6614" s="8" t="s">
        <v>671</v>
      </c>
    </row>
    <row r="6615" spans="1:2" x14ac:dyDescent="0.25">
      <c r="A6615" s="7">
        <f>YEAR(Table1[[#This Row],[Order Date]])</f>
        <v>2016</v>
      </c>
      <c r="B6615" s="8" t="s">
        <v>1799</v>
      </c>
    </row>
    <row r="6616" spans="1:2" x14ac:dyDescent="0.25">
      <c r="A6616" s="7">
        <f>YEAR(Table1[[#This Row],[Order Date]])</f>
        <v>2016</v>
      </c>
      <c r="B6616" s="8" t="s">
        <v>1799</v>
      </c>
    </row>
    <row r="6617" spans="1:2" x14ac:dyDescent="0.25">
      <c r="A6617" s="7">
        <f>YEAR(Table1[[#This Row],[Order Date]])</f>
        <v>2016</v>
      </c>
      <c r="B6617" s="8" t="s">
        <v>875</v>
      </c>
    </row>
    <row r="6618" spans="1:2" x14ac:dyDescent="0.25">
      <c r="A6618" s="7">
        <f>YEAR(Table1[[#This Row],[Order Date]])</f>
        <v>2016</v>
      </c>
      <c r="B6618" s="8" t="s">
        <v>875</v>
      </c>
    </row>
    <row r="6619" spans="1:2" x14ac:dyDescent="0.25">
      <c r="A6619" s="7">
        <f>YEAR(Table1[[#This Row],[Order Date]])</f>
        <v>2016</v>
      </c>
      <c r="B6619" s="8" t="s">
        <v>875</v>
      </c>
    </row>
    <row r="6620" spans="1:2" x14ac:dyDescent="0.25">
      <c r="A6620" s="7">
        <f>YEAR(Table1[[#This Row],[Order Date]])</f>
        <v>2016</v>
      </c>
      <c r="B6620" s="8" t="s">
        <v>895</v>
      </c>
    </row>
    <row r="6621" spans="1:2" x14ac:dyDescent="0.25">
      <c r="A6621" s="7">
        <f>YEAR(Table1[[#This Row],[Order Date]])</f>
        <v>2016</v>
      </c>
      <c r="B6621" s="8" t="s">
        <v>1680</v>
      </c>
    </row>
    <row r="6622" spans="1:2" x14ac:dyDescent="0.25">
      <c r="A6622" s="7">
        <f>YEAR(Table1[[#This Row],[Order Date]])</f>
        <v>2016</v>
      </c>
      <c r="B6622" s="8" t="s">
        <v>1173</v>
      </c>
    </row>
    <row r="6623" spans="1:2" x14ac:dyDescent="0.25">
      <c r="A6623" s="7">
        <f>YEAR(Table1[[#This Row],[Order Date]])</f>
        <v>2016</v>
      </c>
      <c r="B6623" s="8" t="s">
        <v>1173</v>
      </c>
    </row>
    <row r="6624" spans="1:2" x14ac:dyDescent="0.25">
      <c r="A6624" s="7">
        <f>YEAR(Table1[[#This Row],[Order Date]])</f>
        <v>2016</v>
      </c>
      <c r="B6624" s="8" t="s">
        <v>743</v>
      </c>
    </row>
    <row r="6625" spans="1:2" x14ac:dyDescent="0.25">
      <c r="A6625" s="7">
        <f>YEAR(Table1[[#This Row],[Order Date]])</f>
        <v>2016</v>
      </c>
      <c r="B6625" s="8" t="s">
        <v>743</v>
      </c>
    </row>
    <row r="6626" spans="1:2" x14ac:dyDescent="0.25">
      <c r="A6626" s="7">
        <f>YEAR(Table1[[#This Row],[Order Date]])</f>
        <v>2016</v>
      </c>
      <c r="B6626" s="8" t="s">
        <v>743</v>
      </c>
    </row>
    <row r="6627" spans="1:2" x14ac:dyDescent="0.25">
      <c r="A6627" s="7">
        <f>YEAR(Table1[[#This Row],[Order Date]])</f>
        <v>2016</v>
      </c>
      <c r="B6627" s="8" t="s">
        <v>743</v>
      </c>
    </row>
    <row r="6628" spans="1:2" x14ac:dyDescent="0.25">
      <c r="A6628" s="7">
        <f>YEAR(Table1[[#This Row],[Order Date]])</f>
        <v>2016</v>
      </c>
      <c r="B6628" s="8" t="s">
        <v>743</v>
      </c>
    </row>
    <row r="6629" spans="1:2" x14ac:dyDescent="0.25">
      <c r="A6629" s="7">
        <f>YEAR(Table1[[#This Row],[Order Date]])</f>
        <v>2016</v>
      </c>
      <c r="B6629" s="8" t="s">
        <v>1614</v>
      </c>
    </row>
    <row r="6630" spans="1:2" x14ac:dyDescent="0.25">
      <c r="A6630" s="7">
        <f>YEAR(Table1[[#This Row],[Order Date]])</f>
        <v>2016</v>
      </c>
      <c r="B6630" s="8" t="s">
        <v>1614</v>
      </c>
    </row>
    <row r="6631" spans="1:2" x14ac:dyDescent="0.25">
      <c r="A6631" s="7">
        <f>YEAR(Table1[[#This Row],[Order Date]])</f>
        <v>2016</v>
      </c>
      <c r="B6631" s="8" t="s">
        <v>1910</v>
      </c>
    </row>
    <row r="6632" spans="1:2" x14ac:dyDescent="0.25">
      <c r="A6632" s="7">
        <f>YEAR(Table1[[#This Row],[Order Date]])</f>
        <v>2016</v>
      </c>
      <c r="B6632" s="8" t="s">
        <v>1910</v>
      </c>
    </row>
    <row r="6633" spans="1:2" x14ac:dyDescent="0.25">
      <c r="A6633" s="7">
        <f>YEAR(Table1[[#This Row],[Order Date]])</f>
        <v>2016</v>
      </c>
      <c r="B6633" s="8" t="s">
        <v>1910</v>
      </c>
    </row>
    <row r="6634" spans="1:2" x14ac:dyDescent="0.25">
      <c r="A6634" s="7">
        <f>YEAR(Table1[[#This Row],[Order Date]])</f>
        <v>2016</v>
      </c>
      <c r="B6634" s="8" t="s">
        <v>1910</v>
      </c>
    </row>
    <row r="6635" spans="1:2" x14ac:dyDescent="0.25">
      <c r="A6635" s="7">
        <f>YEAR(Table1[[#This Row],[Order Date]])</f>
        <v>2016</v>
      </c>
      <c r="B6635" s="8" t="s">
        <v>1173</v>
      </c>
    </row>
    <row r="6636" spans="1:2" x14ac:dyDescent="0.25">
      <c r="A6636" s="7">
        <f>YEAR(Table1[[#This Row],[Order Date]])</f>
        <v>2016</v>
      </c>
      <c r="B6636" s="8" t="s">
        <v>1758</v>
      </c>
    </row>
    <row r="6637" spans="1:2" x14ac:dyDescent="0.25">
      <c r="A6637" s="7">
        <f>YEAR(Table1[[#This Row],[Order Date]])</f>
        <v>2016</v>
      </c>
      <c r="B6637" s="8" t="s">
        <v>601</v>
      </c>
    </row>
    <row r="6638" spans="1:2" x14ac:dyDescent="0.25">
      <c r="A6638" s="7">
        <f>YEAR(Table1[[#This Row],[Order Date]])</f>
        <v>2016</v>
      </c>
      <c r="B6638" s="8" t="s">
        <v>1771</v>
      </c>
    </row>
    <row r="6639" spans="1:2" x14ac:dyDescent="0.25">
      <c r="A6639" s="7">
        <f>YEAR(Table1[[#This Row],[Order Date]])</f>
        <v>2016</v>
      </c>
      <c r="B6639" s="8" t="s">
        <v>1747</v>
      </c>
    </row>
    <row r="6640" spans="1:2" x14ac:dyDescent="0.25">
      <c r="A6640" s="7">
        <f>YEAR(Table1[[#This Row],[Order Date]])</f>
        <v>2016</v>
      </c>
      <c r="B6640" s="8" t="s">
        <v>1330</v>
      </c>
    </row>
    <row r="6641" spans="1:2" x14ac:dyDescent="0.25">
      <c r="A6641" s="7">
        <f>YEAR(Table1[[#This Row],[Order Date]])</f>
        <v>2016</v>
      </c>
      <c r="B6641" s="8" t="s">
        <v>1330</v>
      </c>
    </row>
    <row r="6642" spans="1:2" x14ac:dyDescent="0.25">
      <c r="A6642" s="7">
        <f>YEAR(Table1[[#This Row],[Order Date]])</f>
        <v>2016</v>
      </c>
      <c r="B6642" s="8" t="s">
        <v>1330</v>
      </c>
    </row>
    <row r="6643" spans="1:2" x14ac:dyDescent="0.25">
      <c r="A6643" s="7">
        <f>YEAR(Table1[[#This Row],[Order Date]])</f>
        <v>2016</v>
      </c>
      <c r="B6643" s="8" t="s">
        <v>1330</v>
      </c>
    </row>
    <row r="6644" spans="1:2" x14ac:dyDescent="0.25">
      <c r="A6644" s="7">
        <f>YEAR(Table1[[#This Row],[Order Date]])</f>
        <v>2016</v>
      </c>
      <c r="B6644" s="8" t="s">
        <v>1330</v>
      </c>
    </row>
    <row r="6645" spans="1:2" x14ac:dyDescent="0.25">
      <c r="A6645" s="7">
        <f>YEAR(Table1[[#This Row],[Order Date]])</f>
        <v>2016</v>
      </c>
      <c r="B6645" s="8" t="s">
        <v>1330</v>
      </c>
    </row>
    <row r="6646" spans="1:2" x14ac:dyDescent="0.25">
      <c r="A6646" s="7">
        <f>YEAR(Table1[[#This Row],[Order Date]])</f>
        <v>2016</v>
      </c>
      <c r="B6646" s="8" t="s">
        <v>2103</v>
      </c>
    </row>
    <row r="6647" spans="1:2" x14ac:dyDescent="0.25">
      <c r="A6647" s="7">
        <f>YEAR(Table1[[#This Row],[Order Date]])</f>
        <v>2016</v>
      </c>
      <c r="B6647" s="8" t="s">
        <v>2103</v>
      </c>
    </row>
    <row r="6648" spans="1:2" x14ac:dyDescent="0.25">
      <c r="A6648" s="7">
        <f>YEAR(Table1[[#This Row],[Order Date]])</f>
        <v>2016</v>
      </c>
      <c r="B6648" s="8" t="s">
        <v>669</v>
      </c>
    </row>
    <row r="6649" spans="1:2" x14ac:dyDescent="0.25">
      <c r="A6649" s="7">
        <f>YEAR(Table1[[#This Row],[Order Date]])</f>
        <v>2016</v>
      </c>
      <c r="B6649" s="8" t="s">
        <v>657</v>
      </c>
    </row>
    <row r="6650" spans="1:2" x14ac:dyDescent="0.25">
      <c r="A6650" s="7">
        <f>YEAR(Table1[[#This Row],[Order Date]])</f>
        <v>2016</v>
      </c>
      <c r="B6650" s="8" t="s">
        <v>2319</v>
      </c>
    </row>
    <row r="6651" spans="1:2" x14ac:dyDescent="0.25">
      <c r="A6651" s="7">
        <f>YEAR(Table1[[#This Row],[Order Date]])</f>
        <v>2016</v>
      </c>
      <c r="B6651" s="8" t="s">
        <v>2319</v>
      </c>
    </row>
    <row r="6652" spans="1:2" x14ac:dyDescent="0.25">
      <c r="A6652" s="7">
        <f>YEAR(Table1[[#This Row],[Order Date]])</f>
        <v>2016</v>
      </c>
      <c r="B6652" s="8" t="s">
        <v>1172</v>
      </c>
    </row>
    <row r="6653" spans="1:2" x14ac:dyDescent="0.25">
      <c r="A6653" s="7">
        <f>YEAR(Table1[[#This Row],[Order Date]])</f>
        <v>2016</v>
      </c>
      <c r="B6653" s="8" t="s">
        <v>971</v>
      </c>
    </row>
    <row r="6654" spans="1:2" x14ac:dyDescent="0.25">
      <c r="A6654" s="7">
        <f>YEAR(Table1[[#This Row],[Order Date]])</f>
        <v>2016</v>
      </c>
      <c r="B6654" s="8" t="s">
        <v>1513</v>
      </c>
    </row>
    <row r="6655" spans="1:2" x14ac:dyDescent="0.25">
      <c r="A6655" s="7">
        <f>YEAR(Table1[[#This Row],[Order Date]])</f>
        <v>2016</v>
      </c>
      <c r="B6655" s="8" t="s">
        <v>2197</v>
      </c>
    </row>
    <row r="6656" spans="1:2" x14ac:dyDescent="0.25">
      <c r="A6656" s="7">
        <f>YEAR(Table1[[#This Row],[Order Date]])</f>
        <v>2016</v>
      </c>
      <c r="B6656" s="8" t="s">
        <v>208</v>
      </c>
    </row>
    <row r="6657" spans="1:2" x14ac:dyDescent="0.25">
      <c r="A6657" s="7">
        <f>YEAR(Table1[[#This Row],[Order Date]])</f>
        <v>2016</v>
      </c>
      <c r="B6657" s="8" t="s">
        <v>283</v>
      </c>
    </row>
    <row r="6658" spans="1:2" x14ac:dyDescent="0.25">
      <c r="A6658" s="7">
        <f>YEAR(Table1[[#This Row],[Order Date]])</f>
        <v>2016</v>
      </c>
      <c r="B6658" s="8" t="s">
        <v>2033</v>
      </c>
    </row>
    <row r="6659" spans="1:2" x14ac:dyDescent="0.25">
      <c r="A6659" s="7">
        <f>YEAR(Table1[[#This Row],[Order Date]])</f>
        <v>2016</v>
      </c>
      <c r="B6659" s="8" t="s">
        <v>2033</v>
      </c>
    </row>
    <row r="6660" spans="1:2" x14ac:dyDescent="0.25">
      <c r="A6660" s="7">
        <f>YEAR(Table1[[#This Row],[Order Date]])</f>
        <v>2016</v>
      </c>
      <c r="B6660" s="8" t="s">
        <v>378</v>
      </c>
    </row>
    <row r="6661" spans="1:2" x14ac:dyDescent="0.25">
      <c r="A6661" s="7">
        <f>YEAR(Table1[[#This Row],[Order Date]])</f>
        <v>2016</v>
      </c>
      <c r="B6661" s="8" t="s">
        <v>378</v>
      </c>
    </row>
    <row r="6662" spans="1:2" x14ac:dyDescent="0.25">
      <c r="A6662" s="7">
        <f>YEAR(Table1[[#This Row],[Order Date]])</f>
        <v>2016</v>
      </c>
      <c r="B6662" s="8" t="s">
        <v>2558</v>
      </c>
    </row>
    <row r="6663" spans="1:2" x14ac:dyDescent="0.25">
      <c r="A6663" s="7">
        <f>YEAR(Table1[[#This Row],[Order Date]])</f>
        <v>2016</v>
      </c>
      <c r="B6663" s="8" t="s">
        <v>1012</v>
      </c>
    </row>
    <row r="6664" spans="1:2" x14ac:dyDescent="0.25">
      <c r="A6664" s="7">
        <f>YEAR(Table1[[#This Row],[Order Date]])</f>
        <v>2016</v>
      </c>
      <c r="B6664" s="8" t="s">
        <v>576</v>
      </c>
    </row>
    <row r="6665" spans="1:2" x14ac:dyDescent="0.25">
      <c r="A6665" s="7">
        <f>YEAR(Table1[[#This Row],[Order Date]])</f>
        <v>2016</v>
      </c>
      <c r="B6665" s="8" t="s">
        <v>576</v>
      </c>
    </row>
    <row r="6666" spans="1:2" x14ac:dyDescent="0.25">
      <c r="A6666" s="7">
        <f>YEAR(Table1[[#This Row],[Order Date]])</f>
        <v>2016</v>
      </c>
      <c r="B6666" s="8" t="s">
        <v>809</v>
      </c>
    </row>
    <row r="6667" spans="1:2" x14ac:dyDescent="0.25">
      <c r="A6667" s="7">
        <f>YEAR(Table1[[#This Row],[Order Date]])</f>
        <v>2016</v>
      </c>
      <c r="B6667" s="8" t="s">
        <v>809</v>
      </c>
    </row>
    <row r="6668" spans="1:2" x14ac:dyDescent="0.25">
      <c r="A6668" s="7">
        <f>YEAR(Table1[[#This Row],[Order Date]])</f>
        <v>2016</v>
      </c>
      <c r="B6668" s="8" t="s">
        <v>1394</v>
      </c>
    </row>
    <row r="6669" spans="1:2" x14ac:dyDescent="0.25">
      <c r="A6669" s="7">
        <f>YEAR(Table1[[#This Row],[Order Date]])</f>
        <v>2016</v>
      </c>
      <c r="B6669" s="8" t="s">
        <v>778</v>
      </c>
    </row>
    <row r="6670" spans="1:2" x14ac:dyDescent="0.25">
      <c r="A6670" s="7">
        <f>YEAR(Table1[[#This Row],[Order Date]])</f>
        <v>2016</v>
      </c>
      <c r="B6670" s="8" t="s">
        <v>778</v>
      </c>
    </row>
    <row r="6671" spans="1:2" x14ac:dyDescent="0.25">
      <c r="A6671" s="7">
        <f>YEAR(Table1[[#This Row],[Order Date]])</f>
        <v>2016</v>
      </c>
      <c r="B6671" s="8" t="s">
        <v>1369</v>
      </c>
    </row>
    <row r="6672" spans="1:2" x14ac:dyDescent="0.25">
      <c r="A6672" s="7">
        <f>YEAR(Table1[[#This Row],[Order Date]])</f>
        <v>2016</v>
      </c>
      <c r="B6672" s="8" t="s">
        <v>1369</v>
      </c>
    </row>
    <row r="6673" spans="1:2" x14ac:dyDescent="0.25">
      <c r="A6673" s="7">
        <f>YEAR(Table1[[#This Row],[Order Date]])</f>
        <v>2016</v>
      </c>
      <c r="B6673" s="8" t="s">
        <v>72</v>
      </c>
    </row>
    <row r="6674" spans="1:2" x14ac:dyDescent="0.25">
      <c r="A6674" s="7">
        <f>YEAR(Table1[[#This Row],[Order Date]])</f>
        <v>2016</v>
      </c>
      <c r="B6674" s="8" t="s">
        <v>2651</v>
      </c>
    </row>
    <row r="6675" spans="1:2" x14ac:dyDescent="0.25">
      <c r="A6675" s="7">
        <f>YEAR(Table1[[#This Row],[Order Date]])</f>
        <v>2016</v>
      </c>
      <c r="B6675" s="8" t="s">
        <v>702</v>
      </c>
    </row>
    <row r="6676" spans="1:2" x14ac:dyDescent="0.25">
      <c r="A6676" s="7">
        <f>YEAR(Table1[[#This Row],[Order Date]])</f>
        <v>2016</v>
      </c>
      <c r="B6676" s="8" t="s">
        <v>817</v>
      </c>
    </row>
    <row r="6677" spans="1:2" x14ac:dyDescent="0.25">
      <c r="A6677" s="7">
        <f>YEAR(Table1[[#This Row],[Order Date]])</f>
        <v>2016</v>
      </c>
      <c r="B6677" s="8" t="s">
        <v>817</v>
      </c>
    </row>
    <row r="6678" spans="1:2" x14ac:dyDescent="0.25">
      <c r="A6678" s="7">
        <f>YEAR(Table1[[#This Row],[Order Date]])</f>
        <v>2016</v>
      </c>
      <c r="B6678" s="8" t="s">
        <v>895</v>
      </c>
    </row>
    <row r="6679" spans="1:2" x14ac:dyDescent="0.25">
      <c r="A6679" s="7">
        <f>YEAR(Table1[[#This Row],[Order Date]])</f>
        <v>2016</v>
      </c>
      <c r="B6679" s="8" t="s">
        <v>915</v>
      </c>
    </row>
    <row r="6680" spans="1:2" x14ac:dyDescent="0.25">
      <c r="A6680" s="7">
        <f>YEAR(Table1[[#This Row],[Order Date]])</f>
        <v>2016</v>
      </c>
      <c r="B6680" s="8" t="s">
        <v>915</v>
      </c>
    </row>
    <row r="6681" spans="1:2" x14ac:dyDescent="0.25">
      <c r="A6681" s="7">
        <f>YEAR(Table1[[#This Row],[Order Date]])</f>
        <v>2016</v>
      </c>
      <c r="B6681" s="8" t="s">
        <v>2101</v>
      </c>
    </row>
    <row r="6682" spans="1:2" x14ac:dyDescent="0.25">
      <c r="A6682" s="7">
        <f>YEAR(Table1[[#This Row],[Order Date]])</f>
        <v>2016</v>
      </c>
      <c r="B6682" s="8" t="s">
        <v>824</v>
      </c>
    </row>
    <row r="6683" spans="1:2" x14ac:dyDescent="0.25">
      <c r="A6683" s="7">
        <f>YEAR(Table1[[#This Row],[Order Date]])</f>
        <v>2017</v>
      </c>
      <c r="B6683" s="8" t="s">
        <v>185</v>
      </c>
    </row>
    <row r="6684" spans="1:2" x14ac:dyDescent="0.25">
      <c r="A6684" s="7">
        <f>YEAR(Table1[[#This Row],[Order Date]])</f>
        <v>2017</v>
      </c>
      <c r="B6684" s="8" t="s">
        <v>768</v>
      </c>
    </row>
    <row r="6685" spans="1:2" x14ac:dyDescent="0.25">
      <c r="A6685" s="7">
        <f>YEAR(Table1[[#This Row],[Order Date]])</f>
        <v>2017</v>
      </c>
      <c r="B6685" s="8" t="s">
        <v>910</v>
      </c>
    </row>
    <row r="6686" spans="1:2" x14ac:dyDescent="0.25">
      <c r="A6686" s="7">
        <f>YEAR(Table1[[#This Row],[Order Date]])</f>
        <v>2017</v>
      </c>
      <c r="B6686" s="8" t="s">
        <v>2472</v>
      </c>
    </row>
    <row r="6687" spans="1:2" x14ac:dyDescent="0.25">
      <c r="A6687" s="7">
        <f>YEAR(Table1[[#This Row],[Order Date]])</f>
        <v>2017</v>
      </c>
      <c r="B6687" s="8" t="s">
        <v>2472</v>
      </c>
    </row>
    <row r="6688" spans="1:2" x14ac:dyDescent="0.25">
      <c r="A6688" s="7">
        <f>YEAR(Table1[[#This Row],[Order Date]])</f>
        <v>2017</v>
      </c>
      <c r="B6688" s="8" t="s">
        <v>2472</v>
      </c>
    </row>
    <row r="6689" spans="1:2" x14ac:dyDescent="0.25">
      <c r="A6689" s="7">
        <f>YEAR(Table1[[#This Row],[Order Date]])</f>
        <v>2017</v>
      </c>
      <c r="B6689" s="8" t="s">
        <v>2472</v>
      </c>
    </row>
    <row r="6690" spans="1:2" x14ac:dyDescent="0.25">
      <c r="A6690" s="7">
        <f>YEAR(Table1[[#This Row],[Order Date]])</f>
        <v>2017</v>
      </c>
      <c r="B6690" s="8" t="s">
        <v>2472</v>
      </c>
    </row>
    <row r="6691" spans="1:2" x14ac:dyDescent="0.25">
      <c r="A6691" s="7">
        <f>YEAR(Table1[[#This Row],[Order Date]])</f>
        <v>2017</v>
      </c>
      <c r="B6691" s="8" t="s">
        <v>2472</v>
      </c>
    </row>
    <row r="6692" spans="1:2" x14ac:dyDescent="0.25">
      <c r="A6692" s="7">
        <f>YEAR(Table1[[#This Row],[Order Date]])</f>
        <v>2017</v>
      </c>
      <c r="B6692" s="8" t="s">
        <v>2472</v>
      </c>
    </row>
    <row r="6693" spans="1:2" x14ac:dyDescent="0.25">
      <c r="A6693" s="7">
        <f>YEAR(Table1[[#This Row],[Order Date]])</f>
        <v>2017</v>
      </c>
      <c r="B6693" s="8" t="s">
        <v>1033</v>
      </c>
    </row>
    <row r="6694" spans="1:2" x14ac:dyDescent="0.25">
      <c r="A6694" s="7">
        <f>YEAR(Table1[[#This Row],[Order Date]])</f>
        <v>2017</v>
      </c>
      <c r="B6694" s="8" t="s">
        <v>1033</v>
      </c>
    </row>
    <row r="6695" spans="1:2" x14ac:dyDescent="0.25">
      <c r="A6695" s="7">
        <f>YEAR(Table1[[#This Row],[Order Date]])</f>
        <v>2017</v>
      </c>
      <c r="B6695" s="8" t="s">
        <v>1033</v>
      </c>
    </row>
    <row r="6696" spans="1:2" x14ac:dyDescent="0.25">
      <c r="A6696" s="7">
        <f>YEAR(Table1[[#This Row],[Order Date]])</f>
        <v>2017</v>
      </c>
      <c r="B6696" s="8" t="s">
        <v>1910</v>
      </c>
    </row>
    <row r="6697" spans="1:2" x14ac:dyDescent="0.25">
      <c r="A6697" s="7">
        <f>YEAR(Table1[[#This Row],[Order Date]])</f>
        <v>2017</v>
      </c>
      <c r="B6697" s="8" t="s">
        <v>1910</v>
      </c>
    </row>
    <row r="6698" spans="1:2" x14ac:dyDescent="0.25">
      <c r="A6698" s="7">
        <f>YEAR(Table1[[#This Row],[Order Date]])</f>
        <v>2017</v>
      </c>
      <c r="B6698" s="8" t="s">
        <v>1910</v>
      </c>
    </row>
    <row r="6699" spans="1:2" x14ac:dyDescent="0.25">
      <c r="A6699" s="7">
        <f>YEAR(Table1[[#This Row],[Order Date]])</f>
        <v>2017</v>
      </c>
      <c r="B6699" s="8" t="s">
        <v>1910</v>
      </c>
    </row>
    <row r="6700" spans="1:2" x14ac:dyDescent="0.25">
      <c r="A6700" s="7">
        <f>YEAR(Table1[[#This Row],[Order Date]])</f>
        <v>2017</v>
      </c>
      <c r="B6700" s="8" t="s">
        <v>1971</v>
      </c>
    </row>
    <row r="6701" spans="1:2" x14ac:dyDescent="0.25">
      <c r="A6701" s="7">
        <f>YEAR(Table1[[#This Row],[Order Date]])</f>
        <v>2017</v>
      </c>
      <c r="B6701" s="8" t="s">
        <v>85</v>
      </c>
    </row>
    <row r="6702" spans="1:2" x14ac:dyDescent="0.25">
      <c r="A6702" s="7">
        <f>YEAR(Table1[[#This Row],[Order Date]])</f>
        <v>2017</v>
      </c>
      <c r="B6702" s="8" t="s">
        <v>1948</v>
      </c>
    </row>
    <row r="6703" spans="1:2" x14ac:dyDescent="0.25">
      <c r="A6703" s="7">
        <f>YEAR(Table1[[#This Row],[Order Date]])</f>
        <v>2017</v>
      </c>
      <c r="B6703" s="8" t="s">
        <v>1948</v>
      </c>
    </row>
    <row r="6704" spans="1:2" x14ac:dyDescent="0.25">
      <c r="A6704" s="7">
        <f>YEAR(Table1[[#This Row],[Order Date]])</f>
        <v>2017</v>
      </c>
      <c r="B6704" s="8" t="s">
        <v>910</v>
      </c>
    </row>
    <row r="6705" spans="1:2" x14ac:dyDescent="0.25">
      <c r="A6705" s="7">
        <f>YEAR(Table1[[#This Row],[Order Date]])</f>
        <v>2017</v>
      </c>
      <c r="B6705" s="8" t="s">
        <v>1963</v>
      </c>
    </row>
    <row r="6706" spans="1:2" x14ac:dyDescent="0.25">
      <c r="A6706" s="7">
        <f>YEAR(Table1[[#This Row],[Order Date]])</f>
        <v>2017</v>
      </c>
      <c r="B6706" s="8" t="s">
        <v>2164</v>
      </c>
    </row>
    <row r="6707" spans="1:2" x14ac:dyDescent="0.25">
      <c r="A6707" s="7">
        <f>YEAR(Table1[[#This Row],[Order Date]])</f>
        <v>2017</v>
      </c>
      <c r="B6707" s="8" t="s">
        <v>1623</v>
      </c>
    </row>
    <row r="6708" spans="1:2" x14ac:dyDescent="0.25">
      <c r="A6708" s="7">
        <f>YEAR(Table1[[#This Row],[Order Date]])</f>
        <v>2017</v>
      </c>
      <c r="B6708" s="8" t="s">
        <v>1623</v>
      </c>
    </row>
    <row r="6709" spans="1:2" x14ac:dyDescent="0.25">
      <c r="A6709" s="7">
        <f>YEAR(Table1[[#This Row],[Order Date]])</f>
        <v>2017</v>
      </c>
      <c r="B6709" s="8" t="s">
        <v>1623</v>
      </c>
    </row>
    <row r="6710" spans="1:2" x14ac:dyDescent="0.25">
      <c r="A6710" s="7">
        <f>YEAR(Table1[[#This Row],[Order Date]])</f>
        <v>2017</v>
      </c>
      <c r="B6710" s="8" t="s">
        <v>1623</v>
      </c>
    </row>
    <row r="6711" spans="1:2" x14ac:dyDescent="0.25">
      <c r="A6711" s="7">
        <f>YEAR(Table1[[#This Row],[Order Date]])</f>
        <v>2017</v>
      </c>
      <c r="B6711" s="8" t="s">
        <v>1070</v>
      </c>
    </row>
    <row r="6712" spans="1:2" x14ac:dyDescent="0.25">
      <c r="A6712" s="7">
        <f>YEAR(Table1[[#This Row],[Order Date]])</f>
        <v>2017</v>
      </c>
      <c r="B6712" s="8" t="s">
        <v>1423</v>
      </c>
    </row>
    <row r="6713" spans="1:2" x14ac:dyDescent="0.25">
      <c r="A6713" s="7">
        <f>YEAR(Table1[[#This Row],[Order Date]])</f>
        <v>2017</v>
      </c>
      <c r="B6713" s="8" t="s">
        <v>564</v>
      </c>
    </row>
    <row r="6714" spans="1:2" x14ac:dyDescent="0.25">
      <c r="A6714" s="7">
        <f>YEAR(Table1[[#This Row],[Order Date]])</f>
        <v>2017</v>
      </c>
      <c r="B6714" s="8" t="s">
        <v>564</v>
      </c>
    </row>
    <row r="6715" spans="1:2" x14ac:dyDescent="0.25">
      <c r="A6715" s="7">
        <f>YEAR(Table1[[#This Row],[Order Date]])</f>
        <v>2017</v>
      </c>
      <c r="B6715" s="8" t="s">
        <v>2042</v>
      </c>
    </row>
    <row r="6716" spans="1:2" x14ac:dyDescent="0.25">
      <c r="A6716" s="7">
        <f>YEAR(Table1[[#This Row],[Order Date]])</f>
        <v>2017</v>
      </c>
      <c r="B6716" s="8" t="s">
        <v>2053</v>
      </c>
    </row>
    <row r="6717" spans="1:2" x14ac:dyDescent="0.25">
      <c r="A6717" s="7">
        <f>YEAR(Table1[[#This Row],[Order Date]])</f>
        <v>2017</v>
      </c>
      <c r="B6717" s="8" t="s">
        <v>1744</v>
      </c>
    </row>
    <row r="6718" spans="1:2" x14ac:dyDescent="0.25">
      <c r="A6718" s="7">
        <f>YEAR(Table1[[#This Row],[Order Date]])</f>
        <v>2017</v>
      </c>
      <c r="B6718" s="8" t="s">
        <v>1744</v>
      </c>
    </row>
    <row r="6719" spans="1:2" x14ac:dyDescent="0.25">
      <c r="A6719" s="7">
        <f>YEAR(Table1[[#This Row],[Order Date]])</f>
        <v>2017</v>
      </c>
      <c r="B6719" s="8" t="s">
        <v>1744</v>
      </c>
    </row>
    <row r="6720" spans="1:2" x14ac:dyDescent="0.25">
      <c r="A6720" s="7">
        <f>YEAR(Table1[[#This Row],[Order Date]])</f>
        <v>2017</v>
      </c>
      <c r="B6720" s="8" t="s">
        <v>1744</v>
      </c>
    </row>
    <row r="6721" spans="1:2" x14ac:dyDescent="0.25">
      <c r="A6721" s="7">
        <f>YEAR(Table1[[#This Row],[Order Date]])</f>
        <v>2017</v>
      </c>
      <c r="B6721" s="8" t="s">
        <v>2503</v>
      </c>
    </row>
    <row r="6722" spans="1:2" x14ac:dyDescent="0.25">
      <c r="A6722" s="7">
        <f>YEAR(Table1[[#This Row],[Order Date]])</f>
        <v>2017</v>
      </c>
      <c r="B6722" s="8" t="s">
        <v>2503</v>
      </c>
    </row>
    <row r="6723" spans="1:2" x14ac:dyDescent="0.25">
      <c r="A6723" s="7">
        <f>YEAR(Table1[[#This Row],[Order Date]])</f>
        <v>2017</v>
      </c>
      <c r="B6723" s="8" t="s">
        <v>1931</v>
      </c>
    </row>
    <row r="6724" spans="1:2" x14ac:dyDescent="0.25">
      <c r="A6724" s="7">
        <f>YEAR(Table1[[#This Row],[Order Date]])</f>
        <v>2017</v>
      </c>
      <c r="B6724" s="8" t="s">
        <v>1931</v>
      </c>
    </row>
    <row r="6725" spans="1:2" x14ac:dyDescent="0.25">
      <c r="A6725" s="7">
        <f>YEAR(Table1[[#This Row],[Order Date]])</f>
        <v>2017</v>
      </c>
      <c r="B6725" s="8" t="s">
        <v>796</v>
      </c>
    </row>
    <row r="6726" spans="1:2" x14ac:dyDescent="0.25">
      <c r="A6726" s="7">
        <f>YEAR(Table1[[#This Row],[Order Date]])</f>
        <v>2017</v>
      </c>
      <c r="B6726" s="8" t="s">
        <v>796</v>
      </c>
    </row>
    <row r="6727" spans="1:2" x14ac:dyDescent="0.25">
      <c r="A6727" s="7">
        <f>YEAR(Table1[[#This Row],[Order Date]])</f>
        <v>2017</v>
      </c>
      <c r="B6727" s="8" t="s">
        <v>796</v>
      </c>
    </row>
    <row r="6728" spans="1:2" x14ac:dyDescent="0.25">
      <c r="A6728" s="7">
        <f>YEAR(Table1[[#This Row],[Order Date]])</f>
        <v>2017</v>
      </c>
      <c r="B6728" s="8" t="s">
        <v>796</v>
      </c>
    </row>
    <row r="6729" spans="1:2" x14ac:dyDescent="0.25">
      <c r="A6729" s="7">
        <f>YEAR(Table1[[#This Row],[Order Date]])</f>
        <v>2017</v>
      </c>
      <c r="B6729" s="8" t="s">
        <v>796</v>
      </c>
    </row>
    <row r="6730" spans="1:2" x14ac:dyDescent="0.25">
      <c r="A6730" s="7">
        <f>YEAR(Table1[[#This Row],[Order Date]])</f>
        <v>2017</v>
      </c>
      <c r="B6730" s="8" t="s">
        <v>2284</v>
      </c>
    </row>
    <row r="6731" spans="1:2" x14ac:dyDescent="0.25">
      <c r="A6731" s="7">
        <f>YEAR(Table1[[#This Row],[Order Date]])</f>
        <v>2017</v>
      </c>
      <c r="B6731" s="8" t="s">
        <v>228</v>
      </c>
    </row>
    <row r="6732" spans="1:2" x14ac:dyDescent="0.25">
      <c r="A6732" s="7">
        <f>YEAR(Table1[[#This Row],[Order Date]])</f>
        <v>2017</v>
      </c>
      <c r="B6732" s="8" t="s">
        <v>228</v>
      </c>
    </row>
    <row r="6733" spans="1:2" x14ac:dyDescent="0.25">
      <c r="A6733" s="7">
        <f>YEAR(Table1[[#This Row],[Order Date]])</f>
        <v>2017</v>
      </c>
      <c r="B6733" s="8" t="s">
        <v>228</v>
      </c>
    </row>
    <row r="6734" spans="1:2" x14ac:dyDescent="0.25">
      <c r="A6734" s="7">
        <f>YEAR(Table1[[#This Row],[Order Date]])</f>
        <v>2017</v>
      </c>
      <c r="B6734" s="8" t="s">
        <v>228</v>
      </c>
    </row>
    <row r="6735" spans="1:2" x14ac:dyDescent="0.25">
      <c r="A6735" s="7">
        <f>YEAR(Table1[[#This Row],[Order Date]])</f>
        <v>2017</v>
      </c>
      <c r="B6735" s="8" t="s">
        <v>228</v>
      </c>
    </row>
    <row r="6736" spans="1:2" x14ac:dyDescent="0.25">
      <c r="A6736" s="7">
        <f>YEAR(Table1[[#This Row],[Order Date]])</f>
        <v>2017</v>
      </c>
      <c r="B6736" s="8" t="s">
        <v>228</v>
      </c>
    </row>
    <row r="6737" spans="1:2" x14ac:dyDescent="0.25">
      <c r="A6737" s="7">
        <f>YEAR(Table1[[#This Row],[Order Date]])</f>
        <v>2017</v>
      </c>
      <c r="B6737" s="8" t="s">
        <v>228</v>
      </c>
    </row>
    <row r="6738" spans="1:2" x14ac:dyDescent="0.25">
      <c r="A6738" s="7">
        <f>YEAR(Table1[[#This Row],[Order Date]])</f>
        <v>2017</v>
      </c>
      <c r="B6738" s="8" t="s">
        <v>228</v>
      </c>
    </row>
    <row r="6739" spans="1:2" x14ac:dyDescent="0.25">
      <c r="A6739" s="7">
        <f>YEAR(Table1[[#This Row],[Order Date]])</f>
        <v>2017</v>
      </c>
      <c r="B6739" s="8" t="s">
        <v>2534</v>
      </c>
    </row>
    <row r="6740" spans="1:2" x14ac:dyDescent="0.25">
      <c r="A6740" s="7">
        <f>YEAR(Table1[[#This Row],[Order Date]])</f>
        <v>2017</v>
      </c>
      <c r="B6740" s="8" t="s">
        <v>2534</v>
      </c>
    </row>
    <row r="6741" spans="1:2" x14ac:dyDescent="0.25">
      <c r="A6741" s="7">
        <f>YEAR(Table1[[#This Row],[Order Date]])</f>
        <v>2017</v>
      </c>
      <c r="B6741" s="8" t="s">
        <v>193</v>
      </c>
    </row>
    <row r="6742" spans="1:2" x14ac:dyDescent="0.25">
      <c r="A6742" s="7">
        <f>YEAR(Table1[[#This Row],[Order Date]])</f>
        <v>2017</v>
      </c>
      <c r="B6742" s="8" t="s">
        <v>2385</v>
      </c>
    </row>
    <row r="6743" spans="1:2" x14ac:dyDescent="0.25">
      <c r="A6743" s="7">
        <f>YEAR(Table1[[#This Row],[Order Date]])</f>
        <v>2017</v>
      </c>
      <c r="B6743" s="8" t="s">
        <v>1762</v>
      </c>
    </row>
    <row r="6744" spans="1:2" x14ac:dyDescent="0.25">
      <c r="A6744" s="7">
        <f>YEAR(Table1[[#This Row],[Order Date]])</f>
        <v>2017</v>
      </c>
      <c r="B6744" s="8" t="s">
        <v>1762</v>
      </c>
    </row>
    <row r="6745" spans="1:2" x14ac:dyDescent="0.25">
      <c r="A6745" s="7">
        <f>YEAR(Table1[[#This Row],[Order Date]])</f>
        <v>2017</v>
      </c>
      <c r="B6745" s="8" t="s">
        <v>1762</v>
      </c>
    </row>
    <row r="6746" spans="1:2" x14ac:dyDescent="0.25">
      <c r="A6746" s="7">
        <f>YEAR(Table1[[#This Row],[Order Date]])</f>
        <v>2017</v>
      </c>
      <c r="B6746" s="8" t="s">
        <v>1762</v>
      </c>
    </row>
    <row r="6747" spans="1:2" x14ac:dyDescent="0.25">
      <c r="A6747" s="7">
        <f>YEAR(Table1[[#This Row],[Order Date]])</f>
        <v>2017</v>
      </c>
      <c r="B6747" s="8" t="s">
        <v>29</v>
      </c>
    </row>
    <row r="6748" spans="1:2" x14ac:dyDescent="0.25">
      <c r="A6748" s="7">
        <f>YEAR(Table1[[#This Row],[Order Date]])</f>
        <v>2017</v>
      </c>
      <c r="B6748" s="8" t="s">
        <v>29</v>
      </c>
    </row>
    <row r="6749" spans="1:2" x14ac:dyDescent="0.25">
      <c r="A6749" s="7">
        <f>YEAR(Table1[[#This Row],[Order Date]])</f>
        <v>2017</v>
      </c>
      <c r="B6749" s="8" t="s">
        <v>1705</v>
      </c>
    </row>
    <row r="6750" spans="1:2" x14ac:dyDescent="0.25">
      <c r="A6750" s="7">
        <f>YEAR(Table1[[#This Row],[Order Date]])</f>
        <v>2017</v>
      </c>
      <c r="B6750" s="8" t="s">
        <v>1705</v>
      </c>
    </row>
    <row r="6751" spans="1:2" x14ac:dyDescent="0.25">
      <c r="A6751" s="7">
        <f>YEAR(Table1[[#This Row],[Order Date]])</f>
        <v>2017</v>
      </c>
      <c r="B6751" s="8" t="s">
        <v>1705</v>
      </c>
    </row>
    <row r="6752" spans="1:2" x14ac:dyDescent="0.25">
      <c r="A6752" s="7">
        <f>YEAR(Table1[[#This Row],[Order Date]])</f>
        <v>2017</v>
      </c>
      <c r="B6752" s="8" t="s">
        <v>884</v>
      </c>
    </row>
    <row r="6753" spans="1:2" x14ac:dyDescent="0.25">
      <c r="A6753" s="7">
        <f>YEAR(Table1[[#This Row],[Order Date]])</f>
        <v>2017</v>
      </c>
      <c r="B6753" s="8" t="s">
        <v>2631</v>
      </c>
    </row>
    <row r="6754" spans="1:2" x14ac:dyDescent="0.25">
      <c r="A6754" s="7">
        <f>YEAR(Table1[[#This Row],[Order Date]])</f>
        <v>2017</v>
      </c>
      <c r="B6754" s="8" t="s">
        <v>2631</v>
      </c>
    </row>
    <row r="6755" spans="1:2" x14ac:dyDescent="0.25">
      <c r="A6755" s="7">
        <f>YEAR(Table1[[#This Row],[Order Date]])</f>
        <v>2017</v>
      </c>
      <c r="B6755" s="8" t="s">
        <v>2631</v>
      </c>
    </row>
    <row r="6756" spans="1:2" x14ac:dyDescent="0.25">
      <c r="A6756" s="7">
        <f>YEAR(Table1[[#This Row],[Order Date]])</f>
        <v>2017</v>
      </c>
      <c r="B6756" s="8" t="s">
        <v>2631</v>
      </c>
    </row>
    <row r="6757" spans="1:2" x14ac:dyDescent="0.25">
      <c r="A6757" s="7">
        <f>YEAR(Table1[[#This Row],[Order Date]])</f>
        <v>2017</v>
      </c>
      <c r="B6757" s="8" t="s">
        <v>655</v>
      </c>
    </row>
    <row r="6758" spans="1:2" x14ac:dyDescent="0.25">
      <c r="A6758" s="7">
        <f>YEAR(Table1[[#This Row],[Order Date]])</f>
        <v>2017</v>
      </c>
      <c r="B6758" s="8" t="s">
        <v>655</v>
      </c>
    </row>
    <row r="6759" spans="1:2" x14ac:dyDescent="0.25">
      <c r="A6759" s="7">
        <f>YEAR(Table1[[#This Row],[Order Date]])</f>
        <v>2017</v>
      </c>
      <c r="B6759" s="8" t="s">
        <v>655</v>
      </c>
    </row>
    <row r="6760" spans="1:2" x14ac:dyDescent="0.25">
      <c r="A6760" s="7">
        <f>YEAR(Table1[[#This Row],[Order Date]])</f>
        <v>2017</v>
      </c>
      <c r="B6760" s="8" t="s">
        <v>655</v>
      </c>
    </row>
    <row r="6761" spans="1:2" x14ac:dyDescent="0.25">
      <c r="A6761" s="7">
        <f>YEAR(Table1[[#This Row],[Order Date]])</f>
        <v>2017</v>
      </c>
      <c r="B6761" s="8" t="s">
        <v>2518</v>
      </c>
    </row>
    <row r="6762" spans="1:2" x14ac:dyDescent="0.25">
      <c r="A6762" s="7">
        <f>YEAR(Table1[[#This Row],[Order Date]])</f>
        <v>2017</v>
      </c>
      <c r="B6762" s="8" t="s">
        <v>1392</v>
      </c>
    </row>
    <row r="6763" spans="1:2" x14ac:dyDescent="0.25">
      <c r="A6763" s="7">
        <f>YEAR(Table1[[#This Row],[Order Date]])</f>
        <v>2017</v>
      </c>
      <c r="B6763" s="8" t="s">
        <v>217</v>
      </c>
    </row>
    <row r="6764" spans="1:2" x14ac:dyDescent="0.25">
      <c r="A6764" s="7">
        <f>YEAR(Table1[[#This Row],[Order Date]])</f>
        <v>2017</v>
      </c>
      <c r="B6764" s="8" t="s">
        <v>217</v>
      </c>
    </row>
    <row r="6765" spans="1:2" x14ac:dyDescent="0.25">
      <c r="A6765" s="7">
        <f>YEAR(Table1[[#This Row],[Order Date]])</f>
        <v>2017</v>
      </c>
      <c r="B6765" s="8" t="s">
        <v>1487</v>
      </c>
    </row>
    <row r="6766" spans="1:2" x14ac:dyDescent="0.25">
      <c r="A6766" s="7">
        <f>YEAR(Table1[[#This Row],[Order Date]])</f>
        <v>2017</v>
      </c>
      <c r="B6766" s="8" t="s">
        <v>1616</v>
      </c>
    </row>
    <row r="6767" spans="1:2" x14ac:dyDescent="0.25">
      <c r="A6767" s="7">
        <f>YEAR(Table1[[#This Row],[Order Date]])</f>
        <v>2017</v>
      </c>
      <c r="B6767" s="8" t="s">
        <v>928</v>
      </c>
    </row>
    <row r="6768" spans="1:2" x14ac:dyDescent="0.25">
      <c r="A6768" s="7">
        <f>YEAR(Table1[[#This Row],[Order Date]])</f>
        <v>2017</v>
      </c>
      <c r="B6768" s="8" t="s">
        <v>928</v>
      </c>
    </row>
    <row r="6769" spans="1:2" x14ac:dyDescent="0.25">
      <c r="A6769" s="7">
        <f>YEAR(Table1[[#This Row],[Order Date]])</f>
        <v>2017</v>
      </c>
      <c r="B6769" s="8" t="s">
        <v>928</v>
      </c>
    </row>
    <row r="6770" spans="1:2" x14ac:dyDescent="0.25">
      <c r="A6770" s="7">
        <f>YEAR(Table1[[#This Row],[Order Date]])</f>
        <v>2017</v>
      </c>
      <c r="B6770" s="8" t="s">
        <v>928</v>
      </c>
    </row>
    <row r="6771" spans="1:2" x14ac:dyDescent="0.25">
      <c r="A6771" s="7">
        <f>YEAR(Table1[[#This Row],[Order Date]])</f>
        <v>2017</v>
      </c>
      <c r="B6771" s="8" t="s">
        <v>928</v>
      </c>
    </row>
    <row r="6772" spans="1:2" x14ac:dyDescent="0.25">
      <c r="A6772" s="7">
        <f>YEAR(Table1[[#This Row],[Order Date]])</f>
        <v>2017</v>
      </c>
      <c r="B6772" s="8" t="s">
        <v>928</v>
      </c>
    </row>
    <row r="6773" spans="1:2" x14ac:dyDescent="0.25">
      <c r="A6773" s="7">
        <f>YEAR(Table1[[#This Row],[Order Date]])</f>
        <v>2017</v>
      </c>
      <c r="B6773" s="8" t="s">
        <v>1811</v>
      </c>
    </row>
    <row r="6774" spans="1:2" x14ac:dyDescent="0.25">
      <c r="A6774" s="7">
        <f>YEAR(Table1[[#This Row],[Order Date]])</f>
        <v>2017</v>
      </c>
      <c r="B6774" s="8" t="s">
        <v>1811</v>
      </c>
    </row>
    <row r="6775" spans="1:2" x14ac:dyDescent="0.25">
      <c r="A6775" s="7">
        <f>YEAR(Table1[[#This Row],[Order Date]])</f>
        <v>2017</v>
      </c>
      <c r="B6775" s="8" t="s">
        <v>2585</v>
      </c>
    </row>
    <row r="6776" spans="1:2" x14ac:dyDescent="0.25">
      <c r="A6776" s="7">
        <f>YEAR(Table1[[#This Row],[Order Date]])</f>
        <v>2017</v>
      </c>
      <c r="B6776" s="8" t="s">
        <v>2585</v>
      </c>
    </row>
    <row r="6777" spans="1:2" x14ac:dyDescent="0.25">
      <c r="A6777" s="7">
        <f>YEAR(Table1[[#This Row],[Order Date]])</f>
        <v>2017</v>
      </c>
      <c r="B6777" s="8" t="s">
        <v>2585</v>
      </c>
    </row>
    <row r="6778" spans="1:2" x14ac:dyDescent="0.25">
      <c r="A6778" s="7">
        <f>YEAR(Table1[[#This Row],[Order Date]])</f>
        <v>2017</v>
      </c>
      <c r="B6778" s="8" t="s">
        <v>2585</v>
      </c>
    </row>
    <row r="6779" spans="1:2" x14ac:dyDescent="0.25">
      <c r="A6779" s="7">
        <f>YEAR(Table1[[#This Row],[Order Date]])</f>
        <v>2017</v>
      </c>
      <c r="B6779" s="8" t="s">
        <v>2585</v>
      </c>
    </row>
    <row r="6780" spans="1:2" x14ac:dyDescent="0.25">
      <c r="A6780" s="7">
        <f>YEAR(Table1[[#This Row],[Order Date]])</f>
        <v>2017</v>
      </c>
      <c r="B6780" s="8" t="s">
        <v>2444</v>
      </c>
    </row>
    <row r="6781" spans="1:2" x14ac:dyDescent="0.25">
      <c r="A6781" s="7">
        <f>YEAR(Table1[[#This Row],[Order Date]])</f>
        <v>2017</v>
      </c>
      <c r="B6781" s="8" t="s">
        <v>1665</v>
      </c>
    </row>
    <row r="6782" spans="1:2" x14ac:dyDescent="0.25">
      <c r="A6782" s="7">
        <f>YEAR(Table1[[#This Row],[Order Date]])</f>
        <v>2017</v>
      </c>
      <c r="B6782" s="8" t="s">
        <v>1665</v>
      </c>
    </row>
    <row r="6783" spans="1:2" x14ac:dyDescent="0.25">
      <c r="A6783" s="7">
        <f>YEAR(Table1[[#This Row],[Order Date]])</f>
        <v>2017</v>
      </c>
      <c r="B6783" s="8" t="s">
        <v>1665</v>
      </c>
    </row>
    <row r="6784" spans="1:2" x14ac:dyDescent="0.25">
      <c r="A6784" s="7">
        <f>YEAR(Table1[[#This Row],[Order Date]])</f>
        <v>2017</v>
      </c>
      <c r="B6784" s="8" t="s">
        <v>1665</v>
      </c>
    </row>
    <row r="6785" spans="1:2" x14ac:dyDescent="0.25">
      <c r="A6785" s="7">
        <f>YEAR(Table1[[#This Row],[Order Date]])</f>
        <v>2017</v>
      </c>
      <c r="B6785" s="8" t="s">
        <v>525</v>
      </c>
    </row>
    <row r="6786" spans="1:2" x14ac:dyDescent="0.25">
      <c r="A6786" s="7">
        <f>YEAR(Table1[[#This Row],[Order Date]])</f>
        <v>2017</v>
      </c>
      <c r="B6786" s="8" t="s">
        <v>525</v>
      </c>
    </row>
    <row r="6787" spans="1:2" x14ac:dyDescent="0.25">
      <c r="A6787" s="7">
        <f>YEAR(Table1[[#This Row],[Order Date]])</f>
        <v>2017</v>
      </c>
      <c r="B6787" s="8" t="s">
        <v>346</v>
      </c>
    </row>
    <row r="6788" spans="1:2" x14ac:dyDescent="0.25">
      <c r="A6788" s="7">
        <f>YEAR(Table1[[#This Row],[Order Date]])</f>
        <v>2017</v>
      </c>
      <c r="B6788" s="8" t="s">
        <v>61</v>
      </c>
    </row>
    <row r="6789" spans="1:2" x14ac:dyDescent="0.25">
      <c r="A6789" s="7">
        <f>YEAR(Table1[[#This Row],[Order Date]])</f>
        <v>2017</v>
      </c>
      <c r="B6789" s="8" t="s">
        <v>61</v>
      </c>
    </row>
    <row r="6790" spans="1:2" x14ac:dyDescent="0.25">
      <c r="A6790" s="7">
        <f>YEAR(Table1[[#This Row],[Order Date]])</f>
        <v>2017</v>
      </c>
      <c r="B6790" s="8" t="s">
        <v>61</v>
      </c>
    </row>
    <row r="6791" spans="1:2" x14ac:dyDescent="0.25">
      <c r="A6791" s="7">
        <f>YEAR(Table1[[#This Row],[Order Date]])</f>
        <v>2017</v>
      </c>
      <c r="B6791" s="8" t="s">
        <v>61</v>
      </c>
    </row>
    <row r="6792" spans="1:2" x14ac:dyDescent="0.25">
      <c r="A6792" s="7">
        <f>YEAR(Table1[[#This Row],[Order Date]])</f>
        <v>2017</v>
      </c>
      <c r="B6792" s="8" t="s">
        <v>626</v>
      </c>
    </row>
    <row r="6793" spans="1:2" x14ac:dyDescent="0.25">
      <c r="A6793" s="7">
        <f>YEAR(Table1[[#This Row],[Order Date]])</f>
        <v>2017</v>
      </c>
      <c r="B6793" s="8" t="s">
        <v>626</v>
      </c>
    </row>
    <row r="6794" spans="1:2" x14ac:dyDescent="0.25">
      <c r="A6794" s="7">
        <f>YEAR(Table1[[#This Row],[Order Date]])</f>
        <v>2017</v>
      </c>
      <c r="B6794" s="8" t="s">
        <v>2021</v>
      </c>
    </row>
    <row r="6795" spans="1:2" x14ac:dyDescent="0.25">
      <c r="A6795" s="7">
        <f>YEAR(Table1[[#This Row],[Order Date]])</f>
        <v>2017</v>
      </c>
      <c r="B6795" s="8" t="s">
        <v>1394</v>
      </c>
    </row>
    <row r="6796" spans="1:2" x14ac:dyDescent="0.25">
      <c r="A6796" s="7">
        <f>YEAR(Table1[[#This Row],[Order Date]])</f>
        <v>2017</v>
      </c>
      <c r="B6796" s="8" t="s">
        <v>1394</v>
      </c>
    </row>
    <row r="6797" spans="1:2" x14ac:dyDescent="0.25">
      <c r="A6797" s="7">
        <f>YEAR(Table1[[#This Row],[Order Date]])</f>
        <v>2017</v>
      </c>
      <c r="B6797" s="8" t="s">
        <v>1394</v>
      </c>
    </row>
    <row r="6798" spans="1:2" x14ac:dyDescent="0.25">
      <c r="A6798" s="7">
        <f>YEAR(Table1[[#This Row],[Order Date]])</f>
        <v>2017</v>
      </c>
      <c r="B6798" s="8" t="s">
        <v>139</v>
      </c>
    </row>
    <row r="6799" spans="1:2" x14ac:dyDescent="0.25">
      <c r="A6799" s="7">
        <f>YEAR(Table1[[#This Row],[Order Date]])</f>
        <v>2017</v>
      </c>
      <c r="B6799" s="8" t="s">
        <v>139</v>
      </c>
    </row>
    <row r="6800" spans="1:2" x14ac:dyDescent="0.25">
      <c r="A6800" s="7">
        <f>YEAR(Table1[[#This Row],[Order Date]])</f>
        <v>2017</v>
      </c>
      <c r="B6800" s="8" t="s">
        <v>2286</v>
      </c>
    </row>
    <row r="6801" spans="1:2" x14ac:dyDescent="0.25">
      <c r="A6801" s="7">
        <f>YEAR(Table1[[#This Row],[Order Date]])</f>
        <v>2017</v>
      </c>
      <c r="B6801" s="8" t="s">
        <v>2455</v>
      </c>
    </row>
    <row r="6802" spans="1:2" x14ac:dyDescent="0.25">
      <c r="A6802" s="7">
        <f>YEAR(Table1[[#This Row],[Order Date]])</f>
        <v>2017</v>
      </c>
      <c r="B6802" s="8" t="s">
        <v>156</v>
      </c>
    </row>
    <row r="6803" spans="1:2" x14ac:dyDescent="0.25">
      <c r="A6803" s="7">
        <f>YEAR(Table1[[#This Row],[Order Date]])</f>
        <v>2017</v>
      </c>
      <c r="B6803" s="8" t="s">
        <v>156</v>
      </c>
    </row>
    <row r="6804" spans="1:2" x14ac:dyDescent="0.25">
      <c r="A6804" s="7">
        <f>YEAR(Table1[[#This Row],[Order Date]])</f>
        <v>2017</v>
      </c>
      <c r="B6804" s="8" t="s">
        <v>681</v>
      </c>
    </row>
    <row r="6805" spans="1:2" x14ac:dyDescent="0.25">
      <c r="A6805" s="7">
        <f>YEAR(Table1[[#This Row],[Order Date]])</f>
        <v>2017</v>
      </c>
      <c r="B6805" s="8" t="s">
        <v>681</v>
      </c>
    </row>
    <row r="6806" spans="1:2" x14ac:dyDescent="0.25">
      <c r="A6806" s="7">
        <f>YEAR(Table1[[#This Row],[Order Date]])</f>
        <v>2017</v>
      </c>
      <c r="B6806" s="8" t="s">
        <v>681</v>
      </c>
    </row>
    <row r="6807" spans="1:2" x14ac:dyDescent="0.25">
      <c r="A6807" s="7">
        <f>YEAR(Table1[[#This Row],[Order Date]])</f>
        <v>2017</v>
      </c>
      <c r="B6807" s="8" t="s">
        <v>1945</v>
      </c>
    </row>
    <row r="6808" spans="1:2" x14ac:dyDescent="0.25">
      <c r="A6808" s="7">
        <f>YEAR(Table1[[#This Row],[Order Date]])</f>
        <v>2017</v>
      </c>
      <c r="B6808" s="8" t="s">
        <v>569</v>
      </c>
    </row>
    <row r="6809" spans="1:2" x14ac:dyDescent="0.25">
      <c r="A6809" s="7">
        <f>YEAR(Table1[[#This Row],[Order Date]])</f>
        <v>2017</v>
      </c>
      <c r="B6809" s="8" t="s">
        <v>569</v>
      </c>
    </row>
    <row r="6810" spans="1:2" x14ac:dyDescent="0.25">
      <c r="A6810" s="7">
        <f>YEAR(Table1[[#This Row],[Order Date]])</f>
        <v>2017</v>
      </c>
      <c r="B6810" s="8" t="s">
        <v>2111</v>
      </c>
    </row>
    <row r="6811" spans="1:2" x14ac:dyDescent="0.25">
      <c r="A6811" s="7">
        <f>YEAR(Table1[[#This Row],[Order Date]])</f>
        <v>2017</v>
      </c>
      <c r="B6811" s="8" t="s">
        <v>2501</v>
      </c>
    </row>
    <row r="6812" spans="1:2" x14ac:dyDescent="0.25">
      <c r="A6812" s="7">
        <f>YEAR(Table1[[#This Row],[Order Date]])</f>
        <v>2017</v>
      </c>
      <c r="B6812" s="8" t="s">
        <v>1840</v>
      </c>
    </row>
    <row r="6813" spans="1:2" x14ac:dyDescent="0.25">
      <c r="A6813" s="7">
        <f>YEAR(Table1[[#This Row],[Order Date]])</f>
        <v>2017</v>
      </c>
      <c r="B6813" s="8" t="s">
        <v>1093</v>
      </c>
    </row>
    <row r="6814" spans="1:2" x14ac:dyDescent="0.25">
      <c r="A6814" s="7">
        <f>YEAR(Table1[[#This Row],[Order Date]])</f>
        <v>2017</v>
      </c>
      <c r="B6814" s="8" t="s">
        <v>1093</v>
      </c>
    </row>
    <row r="6815" spans="1:2" x14ac:dyDescent="0.25">
      <c r="A6815" s="7">
        <f>YEAR(Table1[[#This Row],[Order Date]])</f>
        <v>2017</v>
      </c>
      <c r="B6815" s="8" t="s">
        <v>1093</v>
      </c>
    </row>
    <row r="6816" spans="1:2" x14ac:dyDescent="0.25">
      <c r="A6816" s="7">
        <f>YEAR(Table1[[#This Row],[Order Date]])</f>
        <v>2017</v>
      </c>
      <c r="B6816" s="8" t="s">
        <v>437</v>
      </c>
    </row>
    <row r="6817" spans="1:2" x14ac:dyDescent="0.25">
      <c r="A6817" s="7">
        <f>YEAR(Table1[[#This Row],[Order Date]])</f>
        <v>2017</v>
      </c>
      <c r="B6817" s="8" t="s">
        <v>2456</v>
      </c>
    </row>
    <row r="6818" spans="1:2" x14ac:dyDescent="0.25">
      <c r="A6818" s="7">
        <f>YEAR(Table1[[#This Row],[Order Date]])</f>
        <v>2017</v>
      </c>
      <c r="B6818" s="8" t="s">
        <v>217</v>
      </c>
    </row>
    <row r="6819" spans="1:2" x14ac:dyDescent="0.25">
      <c r="A6819" s="7">
        <f>YEAR(Table1[[#This Row],[Order Date]])</f>
        <v>2017</v>
      </c>
      <c r="B6819" s="8" t="s">
        <v>217</v>
      </c>
    </row>
    <row r="6820" spans="1:2" x14ac:dyDescent="0.25">
      <c r="A6820" s="7">
        <f>YEAR(Table1[[#This Row],[Order Date]])</f>
        <v>2017</v>
      </c>
      <c r="B6820" s="8" t="s">
        <v>217</v>
      </c>
    </row>
    <row r="6821" spans="1:2" x14ac:dyDescent="0.25">
      <c r="A6821" s="7">
        <f>YEAR(Table1[[#This Row],[Order Date]])</f>
        <v>2017</v>
      </c>
      <c r="B6821" s="8" t="s">
        <v>217</v>
      </c>
    </row>
    <row r="6822" spans="1:2" x14ac:dyDescent="0.25">
      <c r="A6822" s="7">
        <f>YEAR(Table1[[#This Row],[Order Date]])</f>
        <v>2017</v>
      </c>
      <c r="B6822" s="8" t="s">
        <v>1977</v>
      </c>
    </row>
    <row r="6823" spans="1:2" x14ac:dyDescent="0.25">
      <c r="A6823" s="7">
        <f>YEAR(Table1[[#This Row],[Order Date]])</f>
        <v>2017</v>
      </c>
      <c r="B6823" s="8" t="s">
        <v>1977</v>
      </c>
    </row>
    <row r="6824" spans="1:2" x14ac:dyDescent="0.25">
      <c r="A6824" s="7">
        <f>YEAR(Table1[[#This Row],[Order Date]])</f>
        <v>2017</v>
      </c>
      <c r="B6824" s="8" t="s">
        <v>1977</v>
      </c>
    </row>
    <row r="6825" spans="1:2" x14ac:dyDescent="0.25">
      <c r="A6825" s="7">
        <f>YEAR(Table1[[#This Row],[Order Date]])</f>
        <v>2017</v>
      </c>
      <c r="B6825" s="8" t="s">
        <v>1977</v>
      </c>
    </row>
    <row r="6826" spans="1:2" x14ac:dyDescent="0.25">
      <c r="A6826" s="7">
        <f>YEAR(Table1[[#This Row],[Order Date]])</f>
        <v>2017</v>
      </c>
      <c r="B6826" s="8" t="s">
        <v>1977</v>
      </c>
    </row>
    <row r="6827" spans="1:2" x14ac:dyDescent="0.25">
      <c r="A6827" s="7">
        <f>YEAR(Table1[[#This Row],[Order Date]])</f>
        <v>2017</v>
      </c>
      <c r="B6827" s="8" t="s">
        <v>1977</v>
      </c>
    </row>
    <row r="6828" spans="1:2" x14ac:dyDescent="0.25">
      <c r="A6828" s="7">
        <f>YEAR(Table1[[#This Row],[Order Date]])</f>
        <v>2017</v>
      </c>
      <c r="B6828" s="8" t="s">
        <v>77</v>
      </c>
    </row>
    <row r="6829" spans="1:2" x14ac:dyDescent="0.25">
      <c r="A6829" s="7">
        <f>YEAR(Table1[[#This Row],[Order Date]])</f>
        <v>2017</v>
      </c>
      <c r="B6829" s="8" t="s">
        <v>1494</v>
      </c>
    </row>
    <row r="6830" spans="1:2" x14ac:dyDescent="0.25">
      <c r="A6830" s="7">
        <f>YEAR(Table1[[#This Row],[Order Date]])</f>
        <v>2017</v>
      </c>
      <c r="B6830" s="8" t="s">
        <v>1494</v>
      </c>
    </row>
    <row r="6831" spans="1:2" x14ac:dyDescent="0.25">
      <c r="A6831" s="7">
        <f>YEAR(Table1[[#This Row],[Order Date]])</f>
        <v>2017</v>
      </c>
      <c r="B6831" s="8" t="s">
        <v>1494</v>
      </c>
    </row>
    <row r="6832" spans="1:2" x14ac:dyDescent="0.25">
      <c r="A6832" s="7">
        <f>YEAR(Table1[[#This Row],[Order Date]])</f>
        <v>2017</v>
      </c>
      <c r="B6832" s="8" t="s">
        <v>622</v>
      </c>
    </row>
    <row r="6833" spans="1:2" x14ac:dyDescent="0.25">
      <c r="A6833" s="7">
        <f>YEAR(Table1[[#This Row],[Order Date]])</f>
        <v>2017</v>
      </c>
      <c r="B6833" s="8" t="s">
        <v>2540</v>
      </c>
    </row>
    <row r="6834" spans="1:2" x14ac:dyDescent="0.25">
      <c r="A6834" s="7">
        <f>YEAR(Table1[[#This Row],[Order Date]])</f>
        <v>2017</v>
      </c>
      <c r="B6834" s="8" t="s">
        <v>2540</v>
      </c>
    </row>
    <row r="6835" spans="1:2" x14ac:dyDescent="0.25">
      <c r="A6835" s="7">
        <f>YEAR(Table1[[#This Row],[Order Date]])</f>
        <v>2017</v>
      </c>
      <c r="B6835" s="8" t="s">
        <v>2540</v>
      </c>
    </row>
    <row r="6836" spans="1:2" x14ac:dyDescent="0.25">
      <c r="A6836" s="7">
        <f>YEAR(Table1[[#This Row],[Order Date]])</f>
        <v>2017</v>
      </c>
      <c r="B6836" s="8" t="s">
        <v>2540</v>
      </c>
    </row>
    <row r="6837" spans="1:2" x14ac:dyDescent="0.25">
      <c r="A6837" s="7">
        <f>YEAR(Table1[[#This Row],[Order Date]])</f>
        <v>2017</v>
      </c>
      <c r="B6837" s="8" t="s">
        <v>1223</v>
      </c>
    </row>
    <row r="6838" spans="1:2" x14ac:dyDescent="0.25">
      <c r="A6838" s="7">
        <f>YEAR(Table1[[#This Row],[Order Date]])</f>
        <v>2017</v>
      </c>
      <c r="B6838" s="8" t="s">
        <v>1163</v>
      </c>
    </row>
    <row r="6839" spans="1:2" x14ac:dyDescent="0.25">
      <c r="A6839" s="7">
        <f>YEAR(Table1[[#This Row],[Order Date]])</f>
        <v>2017</v>
      </c>
      <c r="B6839" s="8" t="s">
        <v>1163</v>
      </c>
    </row>
    <row r="6840" spans="1:2" x14ac:dyDescent="0.25">
      <c r="A6840" s="7">
        <f>YEAR(Table1[[#This Row],[Order Date]])</f>
        <v>2017</v>
      </c>
      <c r="B6840" s="8" t="s">
        <v>1163</v>
      </c>
    </row>
    <row r="6841" spans="1:2" x14ac:dyDescent="0.25">
      <c r="A6841" s="7">
        <f>YEAR(Table1[[#This Row],[Order Date]])</f>
        <v>2017</v>
      </c>
      <c r="B6841" s="8" t="s">
        <v>537</v>
      </c>
    </row>
    <row r="6842" spans="1:2" x14ac:dyDescent="0.25">
      <c r="A6842" s="7">
        <f>YEAR(Table1[[#This Row],[Order Date]])</f>
        <v>2017</v>
      </c>
      <c r="B6842" s="8" t="s">
        <v>537</v>
      </c>
    </row>
    <row r="6843" spans="1:2" x14ac:dyDescent="0.25">
      <c r="A6843" s="7">
        <f>YEAR(Table1[[#This Row],[Order Date]])</f>
        <v>2017</v>
      </c>
      <c r="B6843" s="8" t="s">
        <v>537</v>
      </c>
    </row>
    <row r="6844" spans="1:2" x14ac:dyDescent="0.25">
      <c r="A6844" s="7">
        <f>YEAR(Table1[[#This Row],[Order Date]])</f>
        <v>2017</v>
      </c>
      <c r="B6844" s="8" t="s">
        <v>2423</v>
      </c>
    </row>
    <row r="6845" spans="1:2" x14ac:dyDescent="0.25">
      <c r="A6845" s="7">
        <f>YEAR(Table1[[#This Row],[Order Date]])</f>
        <v>2017</v>
      </c>
      <c r="B6845" s="8" t="s">
        <v>2423</v>
      </c>
    </row>
    <row r="6846" spans="1:2" x14ac:dyDescent="0.25">
      <c r="A6846" s="7">
        <f>YEAR(Table1[[#This Row],[Order Date]])</f>
        <v>2017</v>
      </c>
      <c r="B6846" s="8" t="s">
        <v>2423</v>
      </c>
    </row>
    <row r="6847" spans="1:2" x14ac:dyDescent="0.25">
      <c r="A6847" s="7">
        <f>YEAR(Table1[[#This Row],[Order Date]])</f>
        <v>2017</v>
      </c>
      <c r="B6847" s="8" t="s">
        <v>1738</v>
      </c>
    </row>
    <row r="6848" spans="1:2" x14ac:dyDescent="0.25">
      <c r="A6848" s="7">
        <f>YEAR(Table1[[#This Row],[Order Date]])</f>
        <v>2017</v>
      </c>
      <c r="B6848" s="8" t="s">
        <v>1738</v>
      </c>
    </row>
    <row r="6849" spans="1:2" x14ac:dyDescent="0.25">
      <c r="A6849" s="7">
        <f>YEAR(Table1[[#This Row],[Order Date]])</f>
        <v>2017</v>
      </c>
      <c r="B6849" s="8" t="s">
        <v>233</v>
      </c>
    </row>
    <row r="6850" spans="1:2" x14ac:dyDescent="0.25">
      <c r="A6850" s="7">
        <f>YEAR(Table1[[#This Row],[Order Date]])</f>
        <v>2017</v>
      </c>
      <c r="B6850" s="8" t="s">
        <v>233</v>
      </c>
    </row>
    <row r="6851" spans="1:2" x14ac:dyDescent="0.25">
      <c r="A6851" s="7">
        <f>YEAR(Table1[[#This Row],[Order Date]])</f>
        <v>2017</v>
      </c>
      <c r="B6851" s="8" t="s">
        <v>1513</v>
      </c>
    </row>
    <row r="6852" spans="1:2" x14ac:dyDescent="0.25">
      <c r="A6852" s="7">
        <f>YEAR(Table1[[#This Row],[Order Date]])</f>
        <v>2017</v>
      </c>
      <c r="B6852" s="8" t="s">
        <v>1513</v>
      </c>
    </row>
    <row r="6853" spans="1:2" x14ac:dyDescent="0.25">
      <c r="A6853" s="7">
        <f>YEAR(Table1[[#This Row],[Order Date]])</f>
        <v>2017</v>
      </c>
      <c r="B6853" s="8" t="s">
        <v>1513</v>
      </c>
    </row>
    <row r="6854" spans="1:2" x14ac:dyDescent="0.25">
      <c r="A6854" s="7">
        <f>YEAR(Table1[[#This Row],[Order Date]])</f>
        <v>2017</v>
      </c>
      <c r="B6854" s="8" t="s">
        <v>1513</v>
      </c>
    </row>
    <row r="6855" spans="1:2" x14ac:dyDescent="0.25">
      <c r="A6855" s="7">
        <f>YEAR(Table1[[#This Row],[Order Date]])</f>
        <v>2017</v>
      </c>
      <c r="B6855" s="8" t="s">
        <v>2294</v>
      </c>
    </row>
    <row r="6856" spans="1:2" x14ac:dyDescent="0.25">
      <c r="A6856" s="7">
        <f>YEAR(Table1[[#This Row],[Order Date]])</f>
        <v>2017</v>
      </c>
      <c r="B6856" s="8" t="s">
        <v>352</v>
      </c>
    </row>
    <row r="6857" spans="1:2" x14ac:dyDescent="0.25">
      <c r="A6857" s="7">
        <f>YEAR(Table1[[#This Row],[Order Date]])</f>
        <v>2017</v>
      </c>
      <c r="B6857" s="8" t="s">
        <v>352</v>
      </c>
    </row>
    <row r="6858" spans="1:2" x14ac:dyDescent="0.25">
      <c r="A6858" s="7">
        <f>YEAR(Table1[[#This Row],[Order Date]])</f>
        <v>2017</v>
      </c>
      <c r="B6858" s="8" t="s">
        <v>1446</v>
      </c>
    </row>
    <row r="6859" spans="1:2" x14ac:dyDescent="0.25">
      <c r="A6859" s="7">
        <f>YEAR(Table1[[#This Row],[Order Date]])</f>
        <v>2017</v>
      </c>
      <c r="B6859" s="8" t="s">
        <v>1446</v>
      </c>
    </row>
    <row r="6860" spans="1:2" x14ac:dyDescent="0.25">
      <c r="A6860" s="7">
        <f>YEAR(Table1[[#This Row],[Order Date]])</f>
        <v>2017</v>
      </c>
      <c r="B6860" s="8" t="s">
        <v>107</v>
      </c>
    </row>
    <row r="6861" spans="1:2" x14ac:dyDescent="0.25">
      <c r="A6861" s="7">
        <f>YEAR(Table1[[#This Row],[Order Date]])</f>
        <v>2017</v>
      </c>
      <c r="B6861" s="8" t="s">
        <v>2456</v>
      </c>
    </row>
    <row r="6862" spans="1:2" x14ac:dyDescent="0.25">
      <c r="A6862" s="7">
        <f>YEAR(Table1[[#This Row],[Order Date]])</f>
        <v>2017</v>
      </c>
      <c r="B6862" s="8" t="s">
        <v>1463</v>
      </c>
    </row>
    <row r="6863" spans="1:2" x14ac:dyDescent="0.25">
      <c r="A6863" s="7">
        <f>YEAR(Table1[[#This Row],[Order Date]])</f>
        <v>2017</v>
      </c>
      <c r="B6863" s="8" t="s">
        <v>1463</v>
      </c>
    </row>
    <row r="6864" spans="1:2" x14ac:dyDescent="0.25">
      <c r="A6864" s="7">
        <f>YEAR(Table1[[#This Row],[Order Date]])</f>
        <v>2017</v>
      </c>
      <c r="B6864" s="8" t="s">
        <v>2117</v>
      </c>
    </row>
    <row r="6865" spans="1:2" x14ac:dyDescent="0.25">
      <c r="A6865" s="7">
        <f>YEAR(Table1[[#This Row],[Order Date]])</f>
        <v>2017</v>
      </c>
      <c r="B6865" s="8" t="s">
        <v>2365</v>
      </c>
    </row>
    <row r="6866" spans="1:2" x14ac:dyDescent="0.25">
      <c r="A6866" s="7">
        <f>YEAR(Table1[[#This Row],[Order Date]])</f>
        <v>2017</v>
      </c>
      <c r="B6866" s="8" t="s">
        <v>2365</v>
      </c>
    </row>
    <row r="6867" spans="1:2" x14ac:dyDescent="0.25">
      <c r="A6867" s="7">
        <f>YEAR(Table1[[#This Row],[Order Date]])</f>
        <v>2017</v>
      </c>
      <c r="B6867" s="8" t="s">
        <v>2365</v>
      </c>
    </row>
    <row r="6868" spans="1:2" x14ac:dyDescent="0.25">
      <c r="A6868" s="7">
        <f>YEAR(Table1[[#This Row],[Order Date]])</f>
        <v>2017</v>
      </c>
      <c r="B6868" s="8" t="s">
        <v>2365</v>
      </c>
    </row>
    <row r="6869" spans="1:2" x14ac:dyDescent="0.25">
      <c r="A6869" s="7">
        <f>YEAR(Table1[[#This Row],[Order Date]])</f>
        <v>2017</v>
      </c>
      <c r="B6869" s="8" t="s">
        <v>197</v>
      </c>
    </row>
    <row r="6870" spans="1:2" x14ac:dyDescent="0.25">
      <c r="A6870" s="7">
        <f>YEAR(Table1[[#This Row],[Order Date]])</f>
        <v>2017</v>
      </c>
      <c r="B6870" s="8" t="s">
        <v>784</v>
      </c>
    </row>
    <row r="6871" spans="1:2" x14ac:dyDescent="0.25">
      <c r="A6871" s="7">
        <f>YEAR(Table1[[#This Row],[Order Date]])</f>
        <v>2017</v>
      </c>
      <c r="B6871" s="8" t="s">
        <v>401</v>
      </c>
    </row>
    <row r="6872" spans="1:2" x14ac:dyDescent="0.25">
      <c r="A6872" s="7">
        <f>YEAR(Table1[[#This Row],[Order Date]])</f>
        <v>2017</v>
      </c>
      <c r="B6872" s="8" t="s">
        <v>204</v>
      </c>
    </row>
    <row r="6873" spans="1:2" x14ac:dyDescent="0.25">
      <c r="A6873" s="7">
        <f>YEAR(Table1[[#This Row],[Order Date]])</f>
        <v>2017</v>
      </c>
      <c r="B6873" s="8" t="s">
        <v>659</v>
      </c>
    </row>
    <row r="6874" spans="1:2" x14ac:dyDescent="0.25">
      <c r="A6874" s="7">
        <f>YEAR(Table1[[#This Row],[Order Date]])</f>
        <v>2017</v>
      </c>
      <c r="B6874" s="8" t="s">
        <v>1788</v>
      </c>
    </row>
    <row r="6875" spans="1:2" x14ac:dyDescent="0.25">
      <c r="A6875" s="7">
        <f>YEAR(Table1[[#This Row],[Order Date]])</f>
        <v>2017</v>
      </c>
      <c r="B6875" s="8" t="s">
        <v>1788</v>
      </c>
    </row>
    <row r="6876" spans="1:2" x14ac:dyDescent="0.25">
      <c r="A6876" s="7">
        <f>YEAR(Table1[[#This Row],[Order Date]])</f>
        <v>2017</v>
      </c>
      <c r="B6876" s="8" t="s">
        <v>1131</v>
      </c>
    </row>
    <row r="6877" spans="1:2" x14ac:dyDescent="0.25">
      <c r="A6877" s="7">
        <f>YEAR(Table1[[#This Row],[Order Date]])</f>
        <v>2017</v>
      </c>
      <c r="B6877" s="8" t="s">
        <v>736</v>
      </c>
    </row>
    <row r="6878" spans="1:2" x14ac:dyDescent="0.25">
      <c r="A6878" s="7">
        <f>YEAR(Table1[[#This Row],[Order Date]])</f>
        <v>2017</v>
      </c>
      <c r="B6878" s="8" t="s">
        <v>2209</v>
      </c>
    </row>
    <row r="6879" spans="1:2" x14ac:dyDescent="0.25">
      <c r="A6879" s="7">
        <f>YEAR(Table1[[#This Row],[Order Date]])</f>
        <v>2017</v>
      </c>
      <c r="B6879" s="8" t="s">
        <v>2209</v>
      </c>
    </row>
    <row r="6880" spans="1:2" x14ac:dyDescent="0.25">
      <c r="A6880" s="7">
        <f>YEAR(Table1[[#This Row],[Order Date]])</f>
        <v>2017</v>
      </c>
      <c r="B6880" s="8" t="s">
        <v>2209</v>
      </c>
    </row>
    <row r="6881" spans="1:2" x14ac:dyDescent="0.25">
      <c r="A6881" s="7">
        <f>YEAR(Table1[[#This Row],[Order Date]])</f>
        <v>2017</v>
      </c>
      <c r="B6881" s="8" t="s">
        <v>523</v>
      </c>
    </row>
    <row r="6882" spans="1:2" x14ac:dyDescent="0.25">
      <c r="A6882" s="7">
        <f>YEAR(Table1[[#This Row],[Order Date]])</f>
        <v>2017</v>
      </c>
      <c r="B6882" s="8" t="s">
        <v>523</v>
      </c>
    </row>
    <row r="6883" spans="1:2" x14ac:dyDescent="0.25">
      <c r="A6883" s="7">
        <f>YEAR(Table1[[#This Row],[Order Date]])</f>
        <v>2017</v>
      </c>
      <c r="B6883" s="8" t="s">
        <v>1161</v>
      </c>
    </row>
    <row r="6884" spans="1:2" x14ac:dyDescent="0.25">
      <c r="A6884" s="7">
        <f>YEAR(Table1[[#This Row],[Order Date]])</f>
        <v>2017</v>
      </c>
      <c r="B6884" s="8" t="s">
        <v>935</v>
      </c>
    </row>
    <row r="6885" spans="1:2" x14ac:dyDescent="0.25">
      <c r="A6885" s="7">
        <f>YEAR(Table1[[#This Row],[Order Date]])</f>
        <v>2017</v>
      </c>
      <c r="B6885" s="8" t="s">
        <v>1027</v>
      </c>
    </row>
    <row r="6886" spans="1:2" x14ac:dyDescent="0.25">
      <c r="A6886" s="7">
        <f>YEAR(Table1[[#This Row],[Order Date]])</f>
        <v>2017</v>
      </c>
      <c r="B6886" s="8" t="s">
        <v>1696</v>
      </c>
    </row>
    <row r="6887" spans="1:2" x14ac:dyDescent="0.25">
      <c r="A6887" s="7">
        <f>YEAR(Table1[[#This Row],[Order Date]])</f>
        <v>2017</v>
      </c>
      <c r="B6887" s="8" t="s">
        <v>1696</v>
      </c>
    </row>
    <row r="6888" spans="1:2" x14ac:dyDescent="0.25">
      <c r="A6888" s="7">
        <f>YEAR(Table1[[#This Row],[Order Date]])</f>
        <v>2017</v>
      </c>
      <c r="B6888" s="8" t="s">
        <v>225</v>
      </c>
    </row>
    <row r="6889" spans="1:2" x14ac:dyDescent="0.25">
      <c r="A6889" s="7">
        <f>YEAR(Table1[[#This Row],[Order Date]])</f>
        <v>2017</v>
      </c>
      <c r="B6889" s="8" t="s">
        <v>225</v>
      </c>
    </row>
    <row r="6890" spans="1:2" x14ac:dyDescent="0.25">
      <c r="A6890" s="7">
        <f>YEAR(Table1[[#This Row],[Order Date]])</f>
        <v>2017</v>
      </c>
      <c r="B6890" s="8" t="s">
        <v>225</v>
      </c>
    </row>
    <row r="6891" spans="1:2" x14ac:dyDescent="0.25">
      <c r="A6891" s="7">
        <f>YEAR(Table1[[#This Row],[Order Date]])</f>
        <v>2017</v>
      </c>
      <c r="B6891" s="8" t="s">
        <v>225</v>
      </c>
    </row>
    <row r="6892" spans="1:2" x14ac:dyDescent="0.25">
      <c r="A6892" s="7">
        <f>YEAR(Table1[[#This Row],[Order Date]])</f>
        <v>2017</v>
      </c>
      <c r="B6892" s="8" t="s">
        <v>225</v>
      </c>
    </row>
    <row r="6893" spans="1:2" x14ac:dyDescent="0.25">
      <c r="A6893" s="7">
        <f>YEAR(Table1[[#This Row],[Order Date]])</f>
        <v>2017</v>
      </c>
      <c r="B6893" s="8" t="s">
        <v>1547</v>
      </c>
    </row>
    <row r="6894" spans="1:2" x14ac:dyDescent="0.25">
      <c r="A6894" s="7">
        <f>YEAR(Table1[[#This Row],[Order Date]])</f>
        <v>2017</v>
      </c>
      <c r="B6894" s="8" t="s">
        <v>1547</v>
      </c>
    </row>
    <row r="6895" spans="1:2" x14ac:dyDescent="0.25">
      <c r="A6895" s="7">
        <f>YEAR(Table1[[#This Row],[Order Date]])</f>
        <v>2017</v>
      </c>
      <c r="B6895" s="8" t="s">
        <v>590</v>
      </c>
    </row>
    <row r="6896" spans="1:2" x14ac:dyDescent="0.25">
      <c r="A6896" s="7">
        <f>YEAR(Table1[[#This Row],[Order Date]])</f>
        <v>2017</v>
      </c>
      <c r="B6896" s="8" t="s">
        <v>925</v>
      </c>
    </row>
    <row r="6897" spans="1:2" x14ac:dyDescent="0.25">
      <c r="A6897" s="7">
        <f>YEAR(Table1[[#This Row],[Order Date]])</f>
        <v>2017</v>
      </c>
      <c r="B6897" s="8" t="s">
        <v>925</v>
      </c>
    </row>
    <row r="6898" spans="1:2" x14ac:dyDescent="0.25">
      <c r="A6898" s="7">
        <f>YEAR(Table1[[#This Row],[Order Date]])</f>
        <v>2017</v>
      </c>
      <c r="B6898" s="8" t="s">
        <v>1900</v>
      </c>
    </row>
    <row r="6899" spans="1:2" x14ac:dyDescent="0.25">
      <c r="A6899" s="7">
        <f>YEAR(Table1[[#This Row],[Order Date]])</f>
        <v>2017</v>
      </c>
      <c r="B6899" s="8" t="s">
        <v>1900</v>
      </c>
    </row>
    <row r="6900" spans="1:2" x14ac:dyDescent="0.25">
      <c r="A6900" s="7">
        <f>YEAR(Table1[[#This Row],[Order Date]])</f>
        <v>2017</v>
      </c>
      <c r="B6900" s="8" t="s">
        <v>1900</v>
      </c>
    </row>
    <row r="6901" spans="1:2" x14ac:dyDescent="0.25">
      <c r="A6901" s="7">
        <f>YEAR(Table1[[#This Row],[Order Date]])</f>
        <v>2017</v>
      </c>
      <c r="B6901" s="8" t="s">
        <v>293</v>
      </c>
    </row>
    <row r="6902" spans="1:2" x14ac:dyDescent="0.25">
      <c r="A6902" s="7">
        <f>YEAR(Table1[[#This Row],[Order Date]])</f>
        <v>2017</v>
      </c>
      <c r="B6902" s="8" t="s">
        <v>293</v>
      </c>
    </row>
    <row r="6903" spans="1:2" x14ac:dyDescent="0.25">
      <c r="A6903" s="7">
        <f>YEAR(Table1[[#This Row],[Order Date]])</f>
        <v>2017</v>
      </c>
      <c r="B6903" s="8" t="s">
        <v>293</v>
      </c>
    </row>
    <row r="6904" spans="1:2" x14ac:dyDescent="0.25">
      <c r="A6904" s="7">
        <f>YEAR(Table1[[#This Row],[Order Date]])</f>
        <v>2017</v>
      </c>
      <c r="B6904" s="8" t="s">
        <v>293</v>
      </c>
    </row>
    <row r="6905" spans="1:2" x14ac:dyDescent="0.25">
      <c r="A6905" s="7">
        <f>YEAR(Table1[[#This Row],[Order Date]])</f>
        <v>2017</v>
      </c>
      <c r="B6905" s="8" t="s">
        <v>293</v>
      </c>
    </row>
    <row r="6906" spans="1:2" x14ac:dyDescent="0.25">
      <c r="A6906" s="7">
        <f>YEAR(Table1[[#This Row],[Order Date]])</f>
        <v>2017</v>
      </c>
      <c r="B6906" s="8" t="s">
        <v>2518</v>
      </c>
    </row>
    <row r="6907" spans="1:2" x14ac:dyDescent="0.25">
      <c r="A6907" s="7">
        <f>YEAR(Table1[[#This Row],[Order Date]])</f>
        <v>2017</v>
      </c>
      <c r="B6907" s="8" t="s">
        <v>2518</v>
      </c>
    </row>
    <row r="6908" spans="1:2" x14ac:dyDescent="0.25">
      <c r="A6908" s="7">
        <f>YEAR(Table1[[#This Row],[Order Date]])</f>
        <v>2017</v>
      </c>
      <c r="B6908" s="8" t="s">
        <v>2518</v>
      </c>
    </row>
    <row r="6909" spans="1:2" x14ac:dyDescent="0.25">
      <c r="A6909" s="7">
        <f>YEAR(Table1[[#This Row],[Order Date]])</f>
        <v>2017</v>
      </c>
      <c r="B6909" s="8" t="s">
        <v>241</v>
      </c>
    </row>
    <row r="6910" spans="1:2" x14ac:dyDescent="0.25">
      <c r="A6910" s="7">
        <f>YEAR(Table1[[#This Row],[Order Date]])</f>
        <v>2017</v>
      </c>
      <c r="B6910" s="8" t="s">
        <v>945</v>
      </c>
    </row>
    <row r="6911" spans="1:2" x14ac:dyDescent="0.25">
      <c r="A6911" s="7">
        <f>YEAR(Table1[[#This Row],[Order Date]])</f>
        <v>2017</v>
      </c>
      <c r="B6911" s="8" t="s">
        <v>1097</v>
      </c>
    </row>
    <row r="6912" spans="1:2" x14ac:dyDescent="0.25">
      <c r="A6912" s="7">
        <f>YEAR(Table1[[#This Row],[Order Date]])</f>
        <v>2017</v>
      </c>
      <c r="B6912" s="8" t="s">
        <v>1097</v>
      </c>
    </row>
    <row r="6913" spans="1:2" x14ac:dyDescent="0.25">
      <c r="A6913" s="7">
        <f>YEAR(Table1[[#This Row],[Order Date]])</f>
        <v>2017</v>
      </c>
      <c r="B6913" s="8" t="s">
        <v>2271</v>
      </c>
    </row>
    <row r="6914" spans="1:2" x14ac:dyDescent="0.25">
      <c r="A6914" s="7">
        <f>YEAR(Table1[[#This Row],[Order Date]])</f>
        <v>2017</v>
      </c>
      <c r="B6914" s="8" t="s">
        <v>2271</v>
      </c>
    </row>
    <row r="6915" spans="1:2" x14ac:dyDescent="0.25">
      <c r="A6915" s="7">
        <f>YEAR(Table1[[#This Row],[Order Date]])</f>
        <v>2017</v>
      </c>
      <c r="B6915" s="8" t="s">
        <v>1369</v>
      </c>
    </row>
    <row r="6916" spans="1:2" x14ac:dyDescent="0.25">
      <c r="A6916" s="7">
        <f>YEAR(Table1[[#This Row],[Order Date]])</f>
        <v>2017</v>
      </c>
      <c r="B6916" s="8" t="s">
        <v>1369</v>
      </c>
    </row>
    <row r="6917" spans="1:2" x14ac:dyDescent="0.25">
      <c r="A6917" s="7">
        <f>YEAR(Table1[[#This Row],[Order Date]])</f>
        <v>2017</v>
      </c>
      <c r="B6917" s="8" t="s">
        <v>788</v>
      </c>
    </row>
    <row r="6918" spans="1:2" x14ac:dyDescent="0.25">
      <c r="A6918" s="7">
        <f>YEAR(Table1[[#This Row],[Order Date]])</f>
        <v>2017</v>
      </c>
      <c r="B6918" s="8" t="s">
        <v>973</v>
      </c>
    </row>
    <row r="6919" spans="1:2" x14ac:dyDescent="0.25">
      <c r="A6919" s="7">
        <f>YEAR(Table1[[#This Row],[Order Date]])</f>
        <v>2017</v>
      </c>
      <c r="B6919" s="8" t="s">
        <v>973</v>
      </c>
    </row>
    <row r="6920" spans="1:2" x14ac:dyDescent="0.25">
      <c r="A6920" s="7">
        <f>YEAR(Table1[[#This Row],[Order Date]])</f>
        <v>2017</v>
      </c>
      <c r="B6920" s="8" t="s">
        <v>973</v>
      </c>
    </row>
    <row r="6921" spans="1:2" x14ac:dyDescent="0.25">
      <c r="A6921" s="7">
        <f>YEAR(Table1[[#This Row],[Order Date]])</f>
        <v>2017</v>
      </c>
      <c r="B6921" s="8" t="s">
        <v>973</v>
      </c>
    </row>
    <row r="6922" spans="1:2" x14ac:dyDescent="0.25">
      <c r="A6922" s="7">
        <f>YEAR(Table1[[#This Row],[Order Date]])</f>
        <v>2017</v>
      </c>
      <c r="B6922" s="8" t="s">
        <v>973</v>
      </c>
    </row>
    <row r="6923" spans="1:2" x14ac:dyDescent="0.25">
      <c r="A6923" s="7">
        <f>YEAR(Table1[[#This Row],[Order Date]])</f>
        <v>2017</v>
      </c>
      <c r="B6923" s="8" t="s">
        <v>973</v>
      </c>
    </row>
    <row r="6924" spans="1:2" x14ac:dyDescent="0.25">
      <c r="A6924" s="7">
        <f>YEAR(Table1[[#This Row],[Order Date]])</f>
        <v>2017</v>
      </c>
      <c r="B6924" s="8" t="s">
        <v>1933</v>
      </c>
    </row>
    <row r="6925" spans="1:2" x14ac:dyDescent="0.25">
      <c r="A6925" s="7">
        <f>YEAR(Table1[[#This Row],[Order Date]])</f>
        <v>2017</v>
      </c>
      <c r="B6925" s="8" t="s">
        <v>1840</v>
      </c>
    </row>
    <row r="6926" spans="1:2" x14ac:dyDescent="0.25">
      <c r="A6926" s="7">
        <f>YEAR(Table1[[#This Row],[Order Date]])</f>
        <v>2017</v>
      </c>
      <c r="B6926" s="8" t="s">
        <v>2246</v>
      </c>
    </row>
    <row r="6927" spans="1:2" x14ac:dyDescent="0.25">
      <c r="A6927" s="7">
        <f>YEAR(Table1[[#This Row],[Order Date]])</f>
        <v>2017</v>
      </c>
      <c r="B6927" s="8" t="s">
        <v>2246</v>
      </c>
    </row>
    <row r="6928" spans="1:2" x14ac:dyDescent="0.25">
      <c r="A6928" s="7">
        <f>YEAR(Table1[[#This Row],[Order Date]])</f>
        <v>2017</v>
      </c>
      <c r="B6928" s="8" t="s">
        <v>2318</v>
      </c>
    </row>
    <row r="6929" spans="1:2" x14ac:dyDescent="0.25">
      <c r="A6929" s="7">
        <f>YEAR(Table1[[#This Row],[Order Date]])</f>
        <v>2017</v>
      </c>
      <c r="B6929" s="8" t="s">
        <v>1417</v>
      </c>
    </row>
    <row r="6930" spans="1:2" x14ac:dyDescent="0.25">
      <c r="A6930" s="7">
        <f>YEAR(Table1[[#This Row],[Order Date]])</f>
        <v>2017</v>
      </c>
      <c r="B6930" s="8" t="s">
        <v>1417</v>
      </c>
    </row>
    <row r="6931" spans="1:2" x14ac:dyDescent="0.25">
      <c r="A6931" s="7">
        <f>YEAR(Table1[[#This Row],[Order Date]])</f>
        <v>2017</v>
      </c>
      <c r="B6931" s="8" t="s">
        <v>921</v>
      </c>
    </row>
    <row r="6932" spans="1:2" x14ac:dyDescent="0.25">
      <c r="A6932" s="7">
        <f>YEAR(Table1[[#This Row],[Order Date]])</f>
        <v>2017</v>
      </c>
      <c r="B6932" s="8" t="s">
        <v>977</v>
      </c>
    </row>
    <row r="6933" spans="1:2" x14ac:dyDescent="0.25">
      <c r="A6933" s="7">
        <f>YEAR(Table1[[#This Row],[Order Date]])</f>
        <v>2017</v>
      </c>
      <c r="B6933" s="8" t="s">
        <v>977</v>
      </c>
    </row>
    <row r="6934" spans="1:2" x14ac:dyDescent="0.25">
      <c r="A6934" s="7">
        <f>YEAR(Table1[[#This Row],[Order Date]])</f>
        <v>2017</v>
      </c>
      <c r="B6934" s="8" t="s">
        <v>695</v>
      </c>
    </row>
    <row r="6935" spans="1:2" x14ac:dyDescent="0.25">
      <c r="A6935" s="7">
        <f>YEAR(Table1[[#This Row],[Order Date]])</f>
        <v>2017</v>
      </c>
      <c r="B6935" s="8" t="s">
        <v>695</v>
      </c>
    </row>
    <row r="6936" spans="1:2" x14ac:dyDescent="0.25">
      <c r="A6936" s="7">
        <f>YEAR(Table1[[#This Row],[Order Date]])</f>
        <v>2017</v>
      </c>
      <c r="B6936" s="8" t="s">
        <v>695</v>
      </c>
    </row>
    <row r="6937" spans="1:2" x14ac:dyDescent="0.25">
      <c r="A6937" s="7">
        <f>YEAR(Table1[[#This Row],[Order Date]])</f>
        <v>2017</v>
      </c>
      <c r="B6937" s="8" t="s">
        <v>695</v>
      </c>
    </row>
    <row r="6938" spans="1:2" x14ac:dyDescent="0.25">
      <c r="A6938" s="7">
        <f>YEAR(Table1[[#This Row],[Order Date]])</f>
        <v>2017</v>
      </c>
      <c r="B6938" s="8" t="s">
        <v>695</v>
      </c>
    </row>
    <row r="6939" spans="1:2" x14ac:dyDescent="0.25">
      <c r="A6939" s="7">
        <f>YEAR(Table1[[#This Row],[Order Date]])</f>
        <v>2017</v>
      </c>
      <c r="B6939" s="8" t="s">
        <v>1234</v>
      </c>
    </row>
    <row r="6940" spans="1:2" x14ac:dyDescent="0.25">
      <c r="A6940" s="7">
        <f>YEAR(Table1[[#This Row],[Order Date]])</f>
        <v>2017</v>
      </c>
      <c r="B6940" s="8" t="s">
        <v>227</v>
      </c>
    </row>
    <row r="6941" spans="1:2" x14ac:dyDescent="0.25">
      <c r="A6941" s="7">
        <f>YEAR(Table1[[#This Row],[Order Date]])</f>
        <v>2017</v>
      </c>
      <c r="B6941" s="8" t="s">
        <v>227</v>
      </c>
    </row>
    <row r="6942" spans="1:2" x14ac:dyDescent="0.25">
      <c r="A6942" s="7">
        <f>YEAR(Table1[[#This Row],[Order Date]])</f>
        <v>2017</v>
      </c>
      <c r="B6942" s="8" t="s">
        <v>227</v>
      </c>
    </row>
    <row r="6943" spans="1:2" x14ac:dyDescent="0.25">
      <c r="A6943" s="7">
        <f>YEAR(Table1[[#This Row],[Order Date]])</f>
        <v>2017</v>
      </c>
      <c r="B6943" s="8" t="s">
        <v>824</v>
      </c>
    </row>
    <row r="6944" spans="1:2" x14ac:dyDescent="0.25">
      <c r="A6944" s="7">
        <f>YEAR(Table1[[#This Row],[Order Date]])</f>
        <v>2017</v>
      </c>
      <c r="B6944" s="8" t="s">
        <v>824</v>
      </c>
    </row>
    <row r="6945" spans="1:2" x14ac:dyDescent="0.25">
      <c r="A6945" s="7">
        <f>YEAR(Table1[[#This Row],[Order Date]])</f>
        <v>2017</v>
      </c>
      <c r="B6945" s="8" t="s">
        <v>2124</v>
      </c>
    </row>
    <row r="6946" spans="1:2" x14ac:dyDescent="0.25">
      <c r="A6946" s="7">
        <f>YEAR(Table1[[#This Row],[Order Date]])</f>
        <v>2017</v>
      </c>
      <c r="B6946" s="8" t="s">
        <v>2124</v>
      </c>
    </row>
    <row r="6947" spans="1:2" x14ac:dyDescent="0.25">
      <c r="A6947" s="7">
        <f>YEAR(Table1[[#This Row],[Order Date]])</f>
        <v>2017</v>
      </c>
      <c r="B6947" s="8" t="s">
        <v>2298</v>
      </c>
    </row>
    <row r="6948" spans="1:2" x14ac:dyDescent="0.25">
      <c r="A6948" s="7">
        <f>YEAR(Table1[[#This Row],[Order Date]])</f>
        <v>2017</v>
      </c>
      <c r="B6948" s="8" t="s">
        <v>2298</v>
      </c>
    </row>
    <row r="6949" spans="1:2" x14ac:dyDescent="0.25">
      <c r="A6949" s="7">
        <f>YEAR(Table1[[#This Row],[Order Date]])</f>
        <v>2017</v>
      </c>
      <c r="B6949" s="8" t="s">
        <v>556</v>
      </c>
    </row>
    <row r="6950" spans="1:2" x14ac:dyDescent="0.25">
      <c r="A6950" s="7">
        <f>YEAR(Table1[[#This Row],[Order Date]])</f>
        <v>2017</v>
      </c>
      <c r="B6950" s="8" t="s">
        <v>556</v>
      </c>
    </row>
    <row r="6951" spans="1:2" x14ac:dyDescent="0.25">
      <c r="A6951" s="7">
        <f>YEAR(Table1[[#This Row],[Order Date]])</f>
        <v>2017</v>
      </c>
      <c r="B6951" s="8" t="s">
        <v>556</v>
      </c>
    </row>
    <row r="6952" spans="1:2" x14ac:dyDescent="0.25">
      <c r="A6952" s="7">
        <f>YEAR(Table1[[#This Row],[Order Date]])</f>
        <v>2017</v>
      </c>
      <c r="B6952" s="8" t="s">
        <v>556</v>
      </c>
    </row>
    <row r="6953" spans="1:2" x14ac:dyDescent="0.25">
      <c r="A6953" s="7">
        <f>YEAR(Table1[[#This Row],[Order Date]])</f>
        <v>2017</v>
      </c>
      <c r="B6953" s="8" t="s">
        <v>1320</v>
      </c>
    </row>
    <row r="6954" spans="1:2" x14ac:dyDescent="0.25">
      <c r="A6954" s="7">
        <f>YEAR(Table1[[#This Row],[Order Date]])</f>
        <v>2017</v>
      </c>
      <c r="B6954" s="8" t="s">
        <v>2242</v>
      </c>
    </row>
    <row r="6955" spans="1:2" x14ac:dyDescent="0.25">
      <c r="A6955" s="7">
        <f>YEAR(Table1[[#This Row],[Order Date]])</f>
        <v>2017</v>
      </c>
      <c r="B6955" s="8" t="s">
        <v>490</v>
      </c>
    </row>
    <row r="6956" spans="1:2" x14ac:dyDescent="0.25">
      <c r="A6956" s="7">
        <f>YEAR(Table1[[#This Row],[Order Date]])</f>
        <v>2017</v>
      </c>
      <c r="B6956" s="8" t="s">
        <v>2540</v>
      </c>
    </row>
    <row r="6957" spans="1:2" x14ac:dyDescent="0.25">
      <c r="A6957" s="7">
        <f>YEAR(Table1[[#This Row],[Order Date]])</f>
        <v>2017</v>
      </c>
      <c r="B6957" s="8" t="s">
        <v>771</v>
      </c>
    </row>
    <row r="6958" spans="1:2" x14ac:dyDescent="0.25">
      <c r="A6958" s="7">
        <f>YEAR(Table1[[#This Row],[Order Date]])</f>
        <v>2017</v>
      </c>
      <c r="B6958" s="8" t="s">
        <v>915</v>
      </c>
    </row>
    <row r="6959" spans="1:2" x14ac:dyDescent="0.25">
      <c r="A6959" s="7">
        <f>YEAR(Table1[[#This Row],[Order Date]])</f>
        <v>2017</v>
      </c>
      <c r="B6959" s="8" t="s">
        <v>915</v>
      </c>
    </row>
    <row r="6960" spans="1:2" x14ac:dyDescent="0.25">
      <c r="A6960" s="7">
        <f>YEAR(Table1[[#This Row],[Order Date]])</f>
        <v>2017</v>
      </c>
      <c r="B6960" s="8" t="s">
        <v>143</v>
      </c>
    </row>
    <row r="6961" spans="1:2" x14ac:dyDescent="0.25">
      <c r="A6961" s="7">
        <f>YEAR(Table1[[#This Row],[Order Date]])</f>
        <v>2017</v>
      </c>
      <c r="B6961" s="8" t="s">
        <v>143</v>
      </c>
    </row>
    <row r="6962" spans="1:2" x14ac:dyDescent="0.25">
      <c r="A6962" s="7">
        <f>YEAR(Table1[[#This Row],[Order Date]])</f>
        <v>2017</v>
      </c>
      <c r="B6962" s="8" t="s">
        <v>1517</v>
      </c>
    </row>
    <row r="6963" spans="1:2" x14ac:dyDescent="0.25">
      <c r="A6963" s="7">
        <f>YEAR(Table1[[#This Row],[Order Date]])</f>
        <v>2017</v>
      </c>
      <c r="B6963" s="8" t="s">
        <v>1791</v>
      </c>
    </row>
    <row r="6964" spans="1:2" x14ac:dyDescent="0.25">
      <c r="A6964" s="7">
        <f>YEAR(Table1[[#This Row],[Order Date]])</f>
        <v>2017</v>
      </c>
      <c r="B6964" s="8" t="s">
        <v>1791</v>
      </c>
    </row>
    <row r="6965" spans="1:2" x14ac:dyDescent="0.25">
      <c r="A6965" s="7">
        <f>YEAR(Table1[[#This Row],[Order Date]])</f>
        <v>2017</v>
      </c>
      <c r="B6965" s="8" t="s">
        <v>9</v>
      </c>
    </row>
    <row r="6966" spans="1:2" x14ac:dyDescent="0.25">
      <c r="A6966" s="7">
        <f>YEAR(Table1[[#This Row],[Order Date]])</f>
        <v>2017</v>
      </c>
      <c r="B6966" s="8" t="s">
        <v>2385</v>
      </c>
    </row>
    <row r="6967" spans="1:2" x14ac:dyDescent="0.25">
      <c r="A6967" s="7">
        <f>YEAR(Table1[[#This Row],[Order Date]])</f>
        <v>2017</v>
      </c>
      <c r="B6967" s="8" t="s">
        <v>2385</v>
      </c>
    </row>
    <row r="6968" spans="1:2" x14ac:dyDescent="0.25">
      <c r="A6968" s="7">
        <f>YEAR(Table1[[#This Row],[Order Date]])</f>
        <v>2017</v>
      </c>
      <c r="B6968" s="8" t="s">
        <v>2385</v>
      </c>
    </row>
    <row r="6969" spans="1:2" x14ac:dyDescent="0.25">
      <c r="A6969" s="7">
        <f>YEAR(Table1[[#This Row],[Order Date]])</f>
        <v>2017</v>
      </c>
      <c r="B6969" s="8" t="s">
        <v>1593</v>
      </c>
    </row>
    <row r="6970" spans="1:2" x14ac:dyDescent="0.25">
      <c r="A6970" s="7">
        <f>YEAR(Table1[[#This Row],[Order Date]])</f>
        <v>2017</v>
      </c>
      <c r="B6970" s="8" t="s">
        <v>1373</v>
      </c>
    </row>
    <row r="6971" spans="1:2" x14ac:dyDescent="0.25">
      <c r="A6971" s="7">
        <f>YEAR(Table1[[#This Row],[Order Date]])</f>
        <v>2017</v>
      </c>
      <c r="B6971" s="8" t="s">
        <v>1373</v>
      </c>
    </row>
    <row r="6972" spans="1:2" x14ac:dyDescent="0.25">
      <c r="A6972" s="7">
        <f>YEAR(Table1[[#This Row],[Order Date]])</f>
        <v>2017</v>
      </c>
      <c r="B6972" s="8" t="s">
        <v>1373</v>
      </c>
    </row>
    <row r="6973" spans="1:2" x14ac:dyDescent="0.25">
      <c r="A6973" s="7">
        <f>YEAR(Table1[[#This Row],[Order Date]])</f>
        <v>2017</v>
      </c>
      <c r="B6973" s="8" t="s">
        <v>1373</v>
      </c>
    </row>
    <row r="6974" spans="1:2" x14ac:dyDescent="0.25">
      <c r="A6974" s="7">
        <f>YEAR(Table1[[#This Row],[Order Date]])</f>
        <v>2017</v>
      </c>
      <c r="B6974" s="8" t="s">
        <v>1883</v>
      </c>
    </row>
    <row r="6975" spans="1:2" x14ac:dyDescent="0.25">
      <c r="A6975" s="7">
        <f>YEAR(Table1[[#This Row],[Order Date]])</f>
        <v>2017</v>
      </c>
      <c r="B6975" s="8" t="s">
        <v>1883</v>
      </c>
    </row>
    <row r="6976" spans="1:2" x14ac:dyDescent="0.25">
      <c r="A6976" s="7">
        <f>YEAR(Table1[[#This Row],[Order Date]])</f>
        <v>2017</v>
      </c>
      <c r="B6976" s="8" t="s">
        <v>1883</v>
      </c>
    </row>
    <row r="6977" spans="1:2" x14ac:dyDescent="0.25">
      <c r="A6977" s="7">
        <f>YEAR(Table1[[#This Row],[Order Date]])</f>
        <v>2017</v>
      </c>
      <c r="B6977" s="8" t="s">
        <v>1883</v>
      </c>
    </row>
    <row r="6978" spans="1:2" x14ac:dyDescent="0.25">
      <c r="A6978" s="7">
        <f>YEAR(Table1[[#This Row],[Order Date]])</f>
        <v>2017</v>
      </c>
      <c r="B6978" s="8" t="s">
        <v>2657</v>
      </c>
    </row>
    <row r="6979" spans="1:2" x14ac:dyDescent="0.25">
      <c r="A6979" s="7">
        <f>YEAR(Table1[[#This Row],[Order Date]])</f>
        <v>2017</v>
      </c>
      <c r="B6979" s="8" t="s">
        <v>2657</v>
      </c>
    </row>
    <row r="6980" spans="1:2" x14ac:dyDescent="0.25">
      <c r="A6980" s="7">
        <f>YEAR(Table1[[#This Row],[Order Date]])</f>
        <v>2017</v>
      </c>
      <c r="B6980" s="8" t="s">
        <v>530</v>
      </c>
    </row>
    <row r="6981" spans="1:2" x14ac:dyDescent="0.25">
      <c r="A6981" s="7">
        <f>YEAR(Table1[[#This Row],[Order Date]])</f>
        <v>2017</v>
      </c>
      <c r="B6981" s="8" t="s">
        <v>1771</v>
      </c>
    </row>
    <row r="6982" spans="1:2" x14ac:dyDescent="0.25">
      <c r="A6982" s="7">
        <f>YEAR(Table1[[#This Row],[Order Date]])</f>
        <v>2017</v>
      </c>
      <c r="B6982" s="8" t="s">
        <v>2115</v>
      </c>
    </row>
    <row r="6983" spans="1:2" x14ac:dyDescent="0.25">
      <c r="A6983" s="7">
        <f>YEAR(Table1[[#This Row],[Order Date]])</f>
        <v>2017</v>
      </c>
      <c r="B6983" s="8" t="s">
        <v>2115</v>
      </c>
    </row>
    <row r="6984" spans="1:2" x14ac:dyDescent="0.25">
      <c r="A6984" s="7">
        <f>YEAR(Table1[[#This Row],[Order Date]])</f>
        <v>2017</v>
      </c>
      <c r="B6984" s="8" t="s">
        <v>2115</v>
      </c>
    </row>
    <row r="6985" spans="1:2" x14ac:dyDescent="0.25">
      <c r="A6985" s="7">
        <f>YEAR(Table1[[#This Row],[Order Date]])</f>
        <v>2017</v>
      </c>
      <c r="B6985" s="8" t="s">
        <v>2115</v>
      </c>
    </row>
    <row r="6986" spans="1:2" x14ac:dyDescent="0.25">
      <c r="A6986" s="7">
        <f>YEAR(Table1[[#This Row],[Order Date]])</f>
        <v>2017</v>
      </c>
      <c r="B6986" s="8" t="s">
        <v>2447</v>
      </c>
    </row>
    <row r="6987" spans="1:2" x14ac:dyDescent="0.25">
      <c r="A6987" s="7">
        <f>YEAR(Table1[[#This Row],[Order Date]])</f>
        <v>2017</v>
      </c>
      <c r="B6987" s="8" t="s">
        <v>2447</v>
      </c>
    </row>
    <row r="6988" spans="1:2" x14ac:dyDescent="0.25">
      <c r="A6988" s="7">
        <f>YEAR(Table1[[#This Row],[Order Date]])</f>
        <v>2017</v>
      </c>
      <c r="B6988" s="8" t="s">
        <v>1863</v>
      </c>
    </row>
    <row r="6989" spans="1:2" x14ac:dyDescent="0.25">
      <c r="A6989" s="7">
        <f>YEAR(Table1[[#This Row],[Order Date]])</f>
        <v>2017</v>
      </c>
      <c r="B6989" s="8" t="s">
        <v>1548</v>
      </c>
    </row>
    <row r="6990" spans="1:2" x14ac:dyDescent="0.25">
      <c r="A6990" s="7">
        <f>YEAR(Table1[[#This Row],[Order Date]])</f>
        <v>2017</v>
      </c>
      <c r="B6990" s="8" t="s">
        <v>1548</v>
      </c>
    </row>
    <row r="6991" spans="1:2" x14ac:dyDescent="0.25">
      <c r="A6991" s="7">
        <f>YEAR(Table1[[#This Row],[Order Date]])</f>
        <v>2017</v>
      </c>
      <c r="B6991" s="8" t="s">
        <v>2162</v>
      </c>
    </row>
    <row r="6992" spans="1:2" x14ac:dyDescent="0.25">
      <c r="A6992" s="7">
        <f>YEAR(Table1[[#This Row],[Order Date]])</f>
        <v>2017</v>
      </c>
      <c r="B6992" s="8" t="s">
        <v>2162</v>
      </c>
    </row>
    <row r="6993" spans="1:2" x14ac:dyDescent="0.25">
      <c r="A6993" s="7">
        <f>YEAR(Table1[[#This Row],[Order Date]])</f>
        <v>2017</v>
      </c>
      <c r="B6993" s="8" t="s">
        <v>1723</v>
      </c>
    </row>
    <row r="6994" spans="1:2" x14ac:dyDescent="0.25">
      <c r="A6994" s="7">
        <f>YEAR(Table1[[#This Row],[Order Date]])</f>
        <v>2017</v>
      </c>
      <c r="B6994" s="8" t="s">
        <v>1723</v>
      </c>
    </row>
    <row r="6995" spans="1:2" x14ac:dyDescent="0.25">
      <c r="A6995" s="7">
        <f>YEAR(Table1[[#This Row],[Order Date]])</f>
        <v>2017</v>
      </c>
      <c r="B6995" s="8" t="s">
        <v>2510</v>
      </c>
    </row>
    <row r="6996" spans="1:2" x14ac:dyDescent="0.25">
      <c r="A6996" s="7">
        <f>YEAR(Table1[[#This Row],[Order Date]])</f>
        <v>2017</v>
      </c>
      <c r="B6996" s="8" t="s">
        <v>1178</v>
      </c>
    </row>
    <row r="6997" spans="1:2" x14ac:dyDescent="0.25">
      <c r="A6997" s="7">
        <f>YEAR(Table1[[#This Row],[Order Date]])</f>
        <v>2017</v>
      </c>
      <c r="B6997" s="8" t="s">
        <v>1178</v>
      </c>
    </row>
    <row r="6998" spans="1:2" x14ac:dyDescent="0.25">
      <c r="A6998" s="7">
        <f>YEAR(Table1[[#This Row],[Order Date]])</f>
        <v>2017</v>
      </c>
      <c r="B6998" s="8" t="s">
        <v>2585</v>
      </c>
    </row>
    <row r="6999" spans="1:2" x14ac:dyDescent="0.25">
      <c r="A6999" s="7">
        <f>YEAR(Table1[[#This Row],[Order Date]])</f>
        <v>2017</v>
      </c>
      <c r="B6999" s="8" t="s">
        <v>2585</v>
      </c>
    </row>
    <row r="7000" spans="1:2" x14ac:dyDescent="0.25">
      <c r="A7000" s="7">
        <f>YEAR(Table1[[#This Row],[Order Date]])</f>
        <v>2017</v>
      </c>
      <c r="B7000" s="8" t="s">
        <v>2585</v>
      </c>
    </row>
    <row r="7001" spans="1:2" x14ac:dyDescent="0.25">
      <c r="A7001" s="7">
        <f>YEAR(Table1[[#This Row],[Order Date]])</f>
        <v>2017</v>
      </c>
      <c r="B7001" s="8" t="s">
        <v>2585</v>
      </c>
    </row>
    <row r="7002" spans="1:2" x14ac:dyDescent="0.25">
      <c r="A7002" s="7">
        <f>YEAR(Table1[[#This Row],[Order Date]])</f>
        <v>2017</v>
      </c>
      <c r="B7002" s="8" t="s">
        <v>622</v>
      </c>
    </row>
    <row r="7003" spans="1:2" x14ac:dyDescent="0.25">
      <c r="A7003" s="7">
        <f>YEAR(Table1[[#This Row],[Order Date]])</f>
        <v>2017</v>
      </c>
      <c r="B7003" s="8" t="s">
        <v>1898</v>
      </c>
    </row>
    <row r="7004" spans="1:2" x14ac:dyDescent="0.25">
      <c r="A7004" s="7">
        <f>YEAR(Table1[[#This Row],[Order Date]])</f>
        <v>2017</v>
      </c>
      <c r="B7004" s="8" t="s">
        <v>1898</v>
      </c>
    </row>
    <row r="7005" spans="1:2" x14ac:dyDescent="0.25">
      <c r="A7005" s="7">
        <f>YEAR(Table1[[#This Row],[Order Date]])</f>
        <v>2017</v>
      </c>
      <c r="B7005" s="8" t="s">
        <v>1618</v>
      </c>
    </row>
    <row r="7006" spans="1:2" x14ac:dyDescent="0.25">
      <c r="A7006" s="7">
        <f>YEAR(Table1[[#This Row],[Order Date]])</f>
        <v>2017</v>
      </c>
      <c r="B7006" s="8" t="s">
        <v>1571</v>
      </c>
    </row>
    <row r="7007" spans="1:2" x14ac:dyDescent="0.25">
      <c r="A7007" s="7">
        <f>YEAR(Table1[[#This Row],[Order Date]])</f>
        <v>2017</v>
      </c>
      <c r="B7007" s="8" t="s">
        <v>2107</v>
      </c>
    </row>
    <row r="7008" spans="1:2" x14ac:dyDescent="0.25">
      <c r="A7008" s="7">
        <f>YEAR(Table1[[#This Row],[Order Date]])</f>
        <v>2017</v>
      </c>
      <c r="B7008" s="8" t="s">
        <v>576</v>
      </c>
    </row>
    <row r="7009" spans="1:2" x14ac:dyDescent="0.25">
      <c r="A7009" s="7">
        <f>YEAR(Table1[[#This Row],[Order Date]])</f>
        <v>2017</v>
      </c>
      <c r="B7009" s="8" t="s">
        <v>576</v>
      </c>
    </row>
    <row r="7010" spans="1:2" x14ac:dyDescent="0.25">
      <c r="A7010" s="7">
        <f>YEAR(Table1[[#This Row],[Order Date]])</f>
        <v>2017</v>
      </c>
      <c r="B7010" s="8" t="s">
        <v>576</v>
      </c>
    </row>
    <row r="7011" spans="1:2" x14ac:dyDescent="0.25">
      <c r="A7011" s="7">
        <f>YEAR(Table1[[#This Row],[Order Date]])</f>
        <v>2017</v>
      </c>
      <c r="B7011" s="8" t="s">
        <v>576</v>
      </c>
    </row>
    <row r="7012" spans="1:2" x14ac:dyDescent="0.25">
      <c r="A7012" s="7">
        <f>YEAR(Table1[[#This Row],[Order Date]])</f>
        <v>2017</v>
      </c>
      <c r="B7012" s="8" t="s">
        <v>947</v>
      </c>
    </row>
    <row r="7013" spans="1:2" x14ac:dyDescent="0.25">
      <c r="A7013" s="7">
        <f>YEAR(Table1[[#This Row],[Order Date]])</f>
        <v>2017</v>
      </c>
      <c r="B7013" s="8" t="s">
        <v>947</v>
      </c>
    </row>
    <row r="7014" spans="1:2" x14ac:dyDescent="0.25">
      <c r="A7014" s="7">
        <f>YEAR(Table1[[#This Row],[Order Date]])</f>
        <v>2017</v>
      </c>
      <c r="B7014" s="8" t="s">
        <v>452</v>
      </c>
    </row>
    <row r="7015" spans="1:2" x14ac:dyDescent="0.25">
      <c r="A7015" s="7">
        <f>YEAR(Table1[[#This Row],[Order Date]])</f>
        <v>2017</v>
      </c>
      <c r="B7015" s="8" t="s">
        <v>1722</v>
      </c>
    </row>
    <row r="7016" spans="1:2" x14ac:dyDescent="0.25">
      <c r="A7016" s="7">
        <f>YEAR(Table1[[#This Row],[Order Date]])</f>
        <v>2017</v>
      </c>
      <c r="B7016" s="8" t="s">
        <v>185</v>
      </c>
    </row>
    <row r="7017" spans="1:2" x14ac:dyDescent="0.25">
      <c r="A7017" s="7">
        <f>YEAR(Table1[[#This Row],[Order Date]])</f>
        <v>2017</v>
      </c>
      <c r="B7017" s="8" t="s">
        <v>1385</v>
      </c>
    </row>
    <row r="7018" spans="1:2" x14ac:dyDescent="0.25">
      <c r="A7018" s="7">
        <f>YEAR(Table1[[#This Row],[Order Date]])</f>
        <v>2017</v>
      </c>
      <c r="B7018" s="8" t="s">
        <v>1584</v>
      </c>
    </row>
    <row r="7019" spans="1:2" x14ac:dyDescent="0.25">
      <c r="A7019" s="7">
        <f>YEAR(Table1[[#This Row],[Order Date]])</f>
        <v>2017</v>
      </c>
      <c r="B7019" s="8" t="s">
        <v>1584</v>
      </c>
    </row>
    <row r="7020" spans="1:2" x14ac:dyDescent="0.25">
      <c r="A7020" s="7">
        <f>YEAR(Table1[[#This Row],[Order Date]])</f>
        <v>2017</v>
      </c>
      <c r="B7020" s="8" t="s">
        <v>1584</v>
      </c>
    </row>
    <row r="7021" spans="1:2" x14ac:dyDescent="0.25">
      <c r="A7021" s="7">
        <f>YEAR(Table1[[#This Row],[Order Date]])</f>
        <v>2017</v>
      </c>
      <c r="B7021" s="8" t="s">
        <v>1584</v>
      </c>
    </row>
    <row r="7022" spans="1:2" x14ac:dyDescent="0.25">
      <c r="A7022" s="7">
        <f>YEAR(Table1[[#This Row],[Order Date]])</f>
        <v>2017</v>
      </c>
      <c r="B7022" s="8" t="s">
        <v>1584</v>
      </c>
    </row>
    <row r="7023" spans="1:2" x14ac:dyDescent="0.25">
      <c r="A7023" s="7">
        <f>YEAR(Table1[[#This Row],[Order Date]])</f>
        <v>2017</v>
      </c>
      <c r="B7023" s="8" t="s">
        <v>509</v>
      </c>
    </row>
    <row r="7024" spans="1:2" x14ac:dyDescent="0.25">
      <c r="A7024" s="7">
        <f>YEAR(Table1[[#This Row],[Order Date]])</f>
        <v>2017</v>
      </c>
      <c r="B7024" s="8" t="s">
        <v>2381</v>
      </c>
    </row>
    <row r="7025" spans="1:2" x14ac:dyDescent="0.25">
      <c r="A7025" s="7">
        <f>YEAR(Table1[[#This Row],[Order Date]])</f>
        <v>2017</v>
      </c>
      <c r="B7025" s="8" t="s">
        <v>2381</v>
      </c>
    </row>
    <row r="7026" spans="1:2" x14ac:dyDescent="0.25">
      <c r="A7026" s="7">
        <f>YEAR(Table1[[#This Row],[Order Date]])</f>
        <v>2017</v>
      </c>
      <c r="B7026" s="8" t="s">
        <v>2381</v>
      </c>
    </row>
    <row r="7027" spans="1:2" x14ac:dyDescent="0.25">
      <c r="A7027" s="7">
        <f>YEAR(Table1[[#This Row],[Order Date]])</f>
        <v>2017</v>
      </c>
      <c r="B7027" s="8" t="s">
        <v>2381</v>
      </c>
    </row>
    <row r="7028" spans="1:2" x14ac:dyDescent="0.25">
      <c r="A7028" s="7">
        <f>YEAR(Table1[[#This Row],[Order Date]])</f>
        <v>2017</v>
      </c>
      <c r="B7028" s="8" t="s">
        <v>2381</v>
      </c>
    </row>
    <row r="7029" spans="1:2" x14ac:dyDescent="0.25">
      <c r="A7029" s="7">
        <f>YEAR(Table1[[#This Row],[Order Date]])</f>
        <v>2017</v>
      </c>
      <c r="B7029" s="8" t="s">
        <v>2381</v>
      </c>
    </row>
    <row r="7030" spans="1:2" x14ac:dyDescent="0.25">
      <c r="A7030" s="7">
        <f>YEAR(Table1[[#This Row],[Order Date]])</f>
        <v>2017</v>
      </c>
      <c r="B7030" s="8" t="s">
        <v>2381</v>
      </c>
    </row>
    <row r="7031" spans="1:2" x14ac:dyDescent="0.25">
      <c r="A7031" s="7">
        <f>YEAR(Table1[[#This Row],[Order Date]])</f>
        <v>2017</v>
      </c>
      <c r="B7031" s="8" t="s">
        <v>233</v>
      </c>
    </row>
    <row r="7032" spans="1:2" x14ac:dyDescent="0.25">
      <c r="A7032" s="7">
        <f>YEAR(Table1[[#This Row],[Order Date]])</f>
        <v>2017</v>
      </c>
      <c r="B7032" s="8" t="s">
        <v>233</v>
      </c>
    </row>
    <row r="7033" spans="1:2" x14ac:dyDescent="0.25">
      <c r="A7033" s="7">
        <f>YEAR(Table1[[#This Row],[Order Date]])</f>
        <v>2017</v>
      </c>
      <c r="B7033" s="8" t="s">
        <v>233</v>
      </c>
    </row>
    <row r="7034" spans="1:2" x14ac:dyDescent="0.25">
      <c r="A7034" s="7">
        <f>YEAR(Table1[[#This Row],[Order Date]])</f>
        <v>2017</v>
      </c>
      <c r="B7034" s="8" t="s">
        <v>2429</v>
      </c>
    </row>
    <row r="7035" spans="1:2" x14ac:dyDescent="0.25">
      <c r="A7035" s="7">
        <f>YEAR(Table1[[#This Row],[Order Date]])</f>
        <v>2017</v>
      </c>
      <c r="B7035" s="8" t="s">
        <v>2319</v>
      </c>
    </row>
    <row r="7036" spans="1:2" x14ac:dyDescent="0.25">
      <c r="A7036" s="7">
        <f>YEAR(Table1[[#This Row],[Order Date]])</f>
        <v>2017</v>
      </c>
      <c r="B7036" s="8" t="s">
        <v>483</v>
      </c>
    </row>
    <row r="7037" spans="1:2" x14ac:dyDescent="0.25">
      <c r="A7037" s="7">
        <f>YEAR(Table1[[#This Row],[Order Date]])</f>
        <v>2017</v>
      </c>
      <c r="B7037" s="8" t="s">
        <v>1277</v>
      </c>
    </row>
    <row r="7038" spans="1:2" x14ac:dyDescent="0.25">
      <c r="A7038" s="7">
        <f>YEAR(Table1[[#This Row],[Order Date]])</f>
        <v>2017</v>
      </c>
      <c r="B7038" s="8" t="s">
        <v>492</v>
      </c>
    </row>
    <row r="7039" spans="1:2" x14ac:dyDescent="0.25">
      <c r="A7039" s="7">
        <f>YEAR(Table1[[#This Row],[Order Date]])</f>
        <v>2017</v>
      </c>
      <c r="B7039" s="8" t="s">
        <v>492</v>
      </c>
    </row>
    <row r="7040" spans="1:2" x14ac:dyDescent="0.25">
      <c r="A7040" s="7">
        <f>YEAR(Table1[[#This Row],[Order Date]])</f>
        <v>2017</v>
      </c>
      <c r="B7040" s="8" t="s">
        <v>492</v>
      </c>
    </row>
    <row r="7041" spans="1:2" x14ac:dyDescent="0.25">
      <c r="A7041" s="7">
        <f>YEAR(Table1[[#This Row],[Order Date]])</f>
        <v>2017</v>
      </c>
      <c r="B7041" s="8" t="s">
        <v>1099</v>
      </c>
    </row>
    <row r="7042" spans="1:2" x14ac:dyDescent="0.25">
      <c r="A7042" s="7">
        <f>YEAR(Table1[[#This Row],[Order Date]])</f>
        <v>2017</v>
      </c>
      <c r="B7042" s="8" t="s">
        <v>1677</v>
      </c>
    </row>
    <row r="7043" spans="1:2" x14ac:dyDescent="0.25">
      <c r="A7043" s="7">
        <f>YEAR(Table1[[#This Row],[Order Date]])</f>
        <v>2017</v>
      </c>
      <c r="B7043" s="8" t="s">
        <v>1677</v>
      </c>
    </row>
    <row r="7044" spans="1:2" x14ac:dyDescent="0.25">
      <c r="A7044" s="7">
        <f>YEAR(Table1[[#This Row],[Order Date]])</f>
        <v>2017</v>
      </c>
      <c r="B7044" s="8" t="s">
        <v>1677</v>
      </c>
    </row>
    <row r="7045" spans="1:2" x14ac:dyDescent="0.25">
      <c r="A7045" s="7">
        <f>YEAR(Table1[[#This Row],[Order Date]])</f>
        <v>2017</v>
      </c>
      <c r="B7045" s="8" t="s">
        <v>1677</v>
      </c>
    </row>
    <row r="7046" spans="1:2" x14ac:dyDescent="0.25">
      <c r="A7046" s="7">
        <f>YEAR(Table1[[#This Row],[Order Date]])</f>
        <v>2017</v>
      </c>
      <c r="B7046" s="8" t="s">
        <v>1677</v>
      </c>
    </row>
    <row r="7047" spans="1:2" x14ac:dyDescent="0.25">
      <c r="A7047" s="7">
        <f>YEAR(Table1[[#This Row],[Order Date]])</f>
        <v>2017</v>
      </c>
      <c r="B7047" s="8" t="s">
        <v>2242</v>
      </c>
    </row>
    <row r="7048" spans="1:2" x14ac:dyDescent="0.25">
      <c r="A7048" s="7">
        <f>YEAR(Table1[[#This Row],[Order Date]])</f>
        <v>2017</v>
      </c>
      <c r="B7048" s="8" t="s">
        <v>2242</v>
      </c>
    </row>
    <row r="7049" spans="1:2" x14ac:dyDescent="0.25">
      <c r="A7049" s="7">
        <f>YEAR(Table1[[#This Row],[Order Date]])</f>
        <v>2017</v>
      </c>
      <c r="B7049" s="8" t="s">
        <v>2242</v>
      </c>
    </row>
    <row r="7050" spans="1:2" x14ac:dyDescent="0.25">
      <c r="A7050" s="7">
        <f>YEAR(Table1[[#This Row],[Order Date]])</f>
        <v>2017</v>
      </c>
      <c r="B7050" s="8" t="s">
        <v>2242</v>
      </c>
    </row>
    <row r="7051" spans="1:2" x14ac:dyDescent="0.25">
      <c r="A7051" s="7">
        <f>YEAR(Table1[[#This Row],[Order Date]])</f>
        <v>2017</v>
      </c>
      <c r="B7051" s="8" t="s">
        <v>256</v>
      </c>
    </row>
    <row r="7052" spans="1:2" x14ac:dyDescent="0.25">
      <c r="A7052" s="7">
        <f>YEAR(Table1[[#This Row],[Order Date]])</f>
        <v>2017</v>
      </c>
      <c r="B7052" s="8" t="s">
        <v>2183</v>
      </c>
    </row>
    <row r="7053" spans="1:2" x14ac:dyDescent="0.25">
      <c r="A7053" s="7">
        <f>YEAR(Table1[[#This Row],[Order Date]])</f>
        <v>2017</v>
      </c>
      <c r="B7053" s="8" t="s">
        <v>2183</v>
      </c>
    </row>
    <row r="7054" spans="1:2" x14ac:dyDescent="0.25">
      <c r="A7054" s="7">
        <f>YEAR(Table1[[#This Row],[Order Date]])</f>
        <v>2017</v>
      </c>
      <c r="B7054" s="8" t="s">
        <v>2183</v>
      </c>
    </row>
    <row r="7055" spans="1:2" x14ac:dyDescent="0.25">
      <c r="A7055" s="7">
        <f>YEAR(Table1[[#This Row],[Order Date]])</f>
        <v>2017</v>
      </c>
      <c r="B7055" s="8" t="s">
        <v>2183</v>
      </c>
    </row>
    <row r="7056" spans="1:2" x14ac:dyDescent="0.25">
      <c r="A7056" s="7">
        <f>YEAR(Table1[[#This Row],[Order Date]])</f>
        <v>2017</v>
      </c>
      <c r="B7056" s="8" t="s">
        <v>2183</v>
      </c>
    </row>
    <row r="7057" spans="1:2" x14ac:dyDescent="0.25">
      <c r="A7057" s="7">
        <f>YEAR(Table1[[#This Row],[Order Date]])</f>
        <v>2017</v>
      </c>
      <c r="B7057" s="8" t="s">
        <v>2183</v>
      </c>
    </row>
    <row r="7058" spans="1:2" x14ac:dyDescent="0.25">
      <c r="A7058" s="7">
        <f>YEAR(Table1[[#This Row],[Order Date]])</f>
        <v>2017</v>
      </c>
      <c r="B7058" s="8" t="s">
        <v>2183</v>
      </c>
    </row>
    <row r="7059" spans="1:2" x14ac:dyDescent="0.25">
      <c r="A7059" s="7">
        <f>YEAR(Table1[[#This Row],[Order Date]])</f>
        <v>2017</v>
      </c>
      <c r="B7059" s="8" t="s">
        <v>2183</v>
      </c>
    </row>
    <row r="7060" spans="1:2" x14ac:dyDescent="0.25">
      <c r="A7060" s="7">
        <f>YEAR(Table1[[#This Row],[Order Date]])</f>
        <v>2017</v>
      </c>
      <c r="B7060" s="8" t="s">
        <v>2183</v>
      </c>
    </row>
    <row r="7061" spans="1:2" x14ac:dyDescent="0.25">
      <c r="A7061" s="7">
        <f>YEAR(Table1[[#This Row],[Order Date]])</f>
        <v>2017</v>
      </c>
      <c r="B7061" s="8" t="s">
        <v>2188</v>
      </c>
    </row>
    <row r="7062" spans="1:2" x14ac:dyDescent="0.25">
      <c r="A7062" s="7">
        <f>YEAR(Table1[[#This Row],[Order Date]])</f>
        <v>2017</v>
      </c>
      <c r="B7062" s="8" t="s">
        <v>2188</v>
      </c>
    </row>
    <row r="7063" spans="1:2" x14ac:dyDescent="0.25">
      <c r="A7063" s="7">
        <f>YEAR(Table1[[#This Row],[Order Date]])</f>
        <v>2017</v>
      </c>
      <c r="B7063" s="8" t="s">
        <v>1044</v>
      </c>
    </row>
    <row r="7064" spans="1:2" x14ac:dyDescent="0.25">
      <c r="A7064" s="7">
        <f>YEAR(Table1[[#This Row],[Order Date]])</f>
        <v>2017</v>
      </c>
      <c r="B7064" s="8" t="s">
        <v>2632</v>
      </c>
    </row>
    <row r="7065" spans="1:2" x14ac:dyDescent="0.25">
      <c r="A7065" s="7">
        <f>YEAR(Table1[[#This Row],[Order Date]])</f>
        <v>2017</v>
      </c>
      <c r="B7065" s="8" t="s">
        <v>2632</v>
      </c>
    </row>
    <row r="7066" spans="1:2" x14ac:dyDescent="0.25">
      <c r="A7066" s="7">
        <f>YEAR(Table1[[#This Row],[Order Date]])</f>
        <v>2017</v>
      </c>
      <c r="B7066" s="8" t="s">
        <v>2632</v>
      </c>
    </row>
    <row r="7067" spans="1:2" x14ac:dyDescent="0.25">
      <c r="A7067" s="7">
        <f>YEAR(Table1[[#This Row],[Order Date]])</f>
        <v>2017</v>
      </c>
      <c r="B7067" s="8" t="s">
        <v>2632</v>
      </c>
    </row>
    <row r="7068" spans="1:2" x14ac:dyDescent="0.25">
      <c r="A7068" s="7">
        <f>YEAR(Table1[[#This Row],[Order Date]])</f>
        <v>2017</v>
      </c>
      <c r="B7068" s="8" t="s">
        <v>2088</v>
      </c>
    </row>
    <row r="7069" spans="1:2" x14ac:dyDescent="0.25">
      <c r="A7069" s="7">
        <f>YEAR(Table1[[#This Row],[Order Date]])</f>
        <v>2017</v>
      </c>
      <c r="B7069" s="8" t="s">
        <v>275</v>
      </c>
    </row>
    <row r="7070" spans="1:2" x14ac:dyDescent="0.25">
      <c r="A7070" s="7">
        <f>YEAR(Table1[[#This Row],[Order Date]])</f>
        <v>2017</v>
      </c>
      <c r="B7070" s="8" t="s">
        <v>1371</v>
      </c>
    </row>
    <row r="7071" spans="1:2" x14ac:dyDescent="0.25">
      <c r="A7071" s="7">
        <f>YEAR(Table1[[#This Row],[Order Date]])</f>
        <v>2017</v>
      </c>
      <c r="B7071" s="8" t="s">
        <v>1457</v>
      </c>
    </row>
    <row r="7072" spans="1:2" x14ac:dyDescent="0.25">
      <c r="A7072" s="7">
        <f>YEAR(Table1[[#This Row],[Order Date]])</f>
        <v>2017</v>
      </c>
      <c r="B7072" s="8" t="s">
        <v>1457</v>
      </c>
    </row>
    <row r="7073" spans="1:2" x14ac:dyDescent="0.25">
      <c r="A7073" s="7">
        <f>YEAR(Table1[[#This Row],[Order Date]])</f>
        <v>2017</v>
      </c>
      <c r="B7073" s="8" t="s">
        <v>1671</v>
      </c>
    </row>
    <row r="7074" spans="1:2" x14ac:dyDescent="0.25">
      <c r="A7074" s="7">
        <f>YEAR(Table1[[#This Row],[Order Date]])</f>
        <v>2017</v>
      </c>
      <c r="B7074" s="8" t="s">
        <v>2100</v>
      </c>
    </row>
    <row r="7075" spans="1:2" x14ac:dyDescent="0.25">
      <c r="A7075" s="7">
        <f>YEAR(Table1[[#This Row],[Order Date]])</f>
        <v>2017</v>
      </c>
      <c r="B7075" s="8" t="s">
        <v>69</v>
      </c>
    </row>
    <row r="7076" spans="1:2" x14ac:dyDescent="0.25">
      <c r="A7076" s="7">
        <f>YEAR(Table1[[#This Row],[Order Date]])</f>
        <v>2017</v>
      </c>
      <c r="B7076" s="8" t="s">
        <v>69</v>
      </c>
    </row>
    <row r="7077" spans="1:2" x14ac:dyDescent="0.25">
      <c r="A7077" s="7">
        <f>YEAR(Table1[[#This Row],[Order Date]])</f>
        <v>2017</v>
      </c>
      <c r="B7077" s="8" t="s">
        <v>69</v>
      </c>
    </row>
    <row r="7078" spans="1:2" x14ac:dyDescent="0.25">
      <c r="A7078" s="7">
        <f>YEAR(Table1[[#This Row],[Order Date]])</f>
        <v>2017</v>
      </c>
      <c r="B7078" s="8" t="s">
        <v>69</v>
      </c>
    </row>
    <row r="7079" spans="1:2" x14ac:dyDescent="0.25">
      <c r="A7079" s="7">
        <f>YEAR(Table1[[#This Row],[Order Date]])</f>
        <v>2017</v>
      </c>
      <c r="B7079" s="8" t="s">
        <v>218</v>
      </c>
    </row>
    <row r="7080" spans="1:2" x14ac:dyDescent="0.25">
      <c r="A7080" s="7">
        <f>YEAR(Table1[[#This Row],[Order Date]])</f>
        <v>2017</v>
      </c>
      <c r="B7080" s="8" t="s">
        <v>218</v>
      </c>
    </row>
    <row r="7081" spans="1:2" x14ac:dyDescent="0.25">
      <c r="A7081" s="7">
        <f>YEAR(Table1[[#This Row],[Order Date]])</f>
        <v>2017</v>
      </c>
      <c r="B7081" s="8" t="s">
        <v>218</v>
      </c>
    </row>
    <row r="7082" spans="1:2" x14ac:dyDescent="0.25">
      <c r="A7082" s="7">
        <f>YEAR(Table1[[#This Row],[Order Date]])</f>
        <v>2017</v>
      </c>
      <c r="B7082" s="8" t="s">
        <v>218</v>
      </c>
    </row>
    <row r="7083" spans="1:2" x14ac:dyDescent="0.25">
      <c r="A7083" s="7">
        <f>YEAR(Table1[[#This Row],[Order Date]])</f>
        <v>2017</v>
      </c>
      <c r="B7083" s="8" t="s">
        <v>1393</v>
      </c>
    </row>
    <row r="7084" spans="1:2" x14ac:dyDescent="0.25">
      <c r="A7084" s="7">
        <f>YEAR(Table1[[#This Row],[Order Date]])</f>
        <v>2017</v>
      </c>
      <c r="B7084" s="8" t="s">
        <v>1359</v>
      </c>
    </row>
    <row r="7085" spans="1:2" x14ac:dyDescent="0.25">
      <c r="A7085" s="7">
        <f>YEAR(Table1[[#This Row],[Order Date]])</f>
        <v>2017</v>
      </c>
      <c r="B7085" s="8" t="s">
        <v>208</v>
      </c>
    </row>
    <row r="7086" spans="1:2" x14ac:dyDescent="0.25">
      <c r="A7086" s="7">
        <f>YEAR(Table1[[#This Row],[Order Date]])</f>
        <v>2017</v>
      </c>
      <c r="B7086" s="8" t="s">
        <v>2271</v>
      </c>
    </row>
    <row r="7087" spans="1:2" x14ac:dyDescent="0.25">
      <c r="A7087" s="7">
        <f>YEAR(Table1[[#This Row],[Order Date]])</f>
        <v>2017</v>
      </c>
      <c r="B7087" s="8" t="s">
        <v>983</v>
      </c>
    </row>
    <row r="7088" spans="1:2" x14ac:dyDescent="0.25">
      <c r="A7088" s="7">
        <f>YEAR(Table1[[#This Row],[Order Date]])</f>
        <v>2017</v>
      </c>
      <c r="B7088" s="8" t="s">
        <v>983</v>
      </c>
    </row>
    <row r="7089" spans="1:2" x14ac:dyDescent="0.25">
      <c r="A7089" s="7">
        <f>YEAR(Table1[[#This Row],[Order Date]])</f>
        <v>2017</v>
      </c>
      <c r="B7089" s="8" t="s">
        <v>592</v>
      </c>
    </row>
    <row r="7090" spans="1:2" x14ac:dyDescent="0.25">
      <c r="A7090" s="7">
        <f>YEAR(Table1[[#This Row],[Order Date]])</f>
        <v>2017</v>
      </c>
      <c r="B7090" s="8" t="s">
        <v>592</v>
      </c>
    </row>
    <row r="7091" spans="1:2" x14ac:dyDescent="0.25">
      <c r="A7091" s="7">
        <f>YEAR(Table1[[#This Row],[Order Date]])</f>
        <v>2017</v>
      </c>
      <c r="B7091" s="8" t="s">
        <v>2534</v>
      </c>
    </row>
    <row r="7092" spans="1:2" x14ac:dyDescent="0.25">
      <c r="A7092" s="7">
        <f>YEAR(Table1[[#This Row],[Order Date]])</f>
        <v>2017</v>
      </c>
      <c r="B7092" s="8" t="s">
        <v>2534</v>
      </c>
    </row>
    <row r="7093" spans="1:2" x14ac:dyDescent="0.25">
      <c r="A7093" s="7">
        <f>YEAR(Table1[[#This Row],[Order Date]])</f>
        <v>2017</v>
      </c>
      <c r="B7093" s="8" t="s">
        <v>256</v>
      </c>
    </row>
    <row r="7094" spans="1:2" x14ac:dyDescent="0.25">
      <c r="A7094" s="7">
        <f>YEAR(Table1[[#This Row],[Order Date]])</f>
        <v>2017</v>
      </c>
      <c r="B7094" s="8" t="s">
        <v>768</v>
      </c>
    </row>
    <row r="7095" spans="1:2" x14ac:dyDescent="0.25">
      <c r="A7095" s="7">
        <f>YEAR(Table1[[#This Row],[Order Date]])</f>
        <v>2017</v>
      </c>
      <c r="B7095" s="8" t="s">
        <v>768</v>
      </c>
    </row>
    <row r="7096" spans="1:2" x14ac:dyDescent="0.25">
      <c r="A7096" s="7">
        <f>YEAR(Table1[[#This Row],[Order Date]])</f>
        <v>2017</v>
      </c>
      <c r="B7096" s="8" t="s">
        <v>768</v>
      </c>
    </row>
    <row r="7097" spans="1:2" x14ac:dyDescent="0.25">
      <c r="A7097" s="7">
        <f>YEAR(Table1[[#This Row],[Order Date]])</f>
        <v>2017</v>
      </c>
      <c r="B7097" s="8" t="s">
        <v>671</v>
      </c>
    </row>
    <row r="7098" spans="1:2" x14ac:dyDescent="0.25">
      <c r="A7098" s="7">
        <f>YEAR(Table1[[#This Row],[Order Date]])</f>
        <v>2017</v>
      </c>
      <c r="B7098" s="8" t="s">
        <v>2550</v>
      </c>
    </row>
    <row r="7099" spans="1:2" x14ac:dyDescent="0.25">
      <c r="A7099" s="7">
        <f>YEAR(Table1[[#This Row],[Order Date]])</f>
        <v>2017</v>
      </c>
      <c r="B7099" s="8" t="s">
        <v>533</v>
      </c>
    </row>
    <row r="7100" spans="1:2" x14ac:dyDescent="0.25">
      <c r="A7100" s="7">
        <f>YEAR(Table1[[#This Row],[Order Date]])</f>
        <v>2017</v>
      </c>
      <c r="B7100" s="8" t="s">
        <v>533</v>
      </c>
    </row>
    <row r="7101" spans="1:2" x14ac:dyDescent="0.25">
      <c r="A7101" s="7">
        <f>YEAR(Table1[[#This Row],[Order Date]])</f>
        <v>2017</v>
      </c>
      <c r="B7101" s="8" t="s">
        <v>533</v>
      </c>
    </row>
    <row r="7102" spans="1:2" x14ac:dyDescent="0.25">
      <c r="A7102" s="7">
        <f>YEAR(Table1[[#This Row],[Order Date]])</f>
        <v>2017</v>
      </c>
      <c r="B7102" s="8" t="s">
        <v>533</v>
      </c>
    </row>
    <row r="7103" spans="1:2" x14ac:dyDescent="0.25">
      <c r="A7103" s="7">
        <f>YEAR(Table1[[#This Row],[Order Date]])</f>
        <v>2017</v>
      </c>
      <c r="B7103" s="8" t="s">
        <v>2432</v>
      </c>
    </row>
    <row r="7104" spans="1:2" x14ac:dyDescent="0.25">
      <c r="A7104" s="7">
        <f>YEAR(Table1[[#This Row],[Order Date]])</f>
        <v>2017</v>
      </c>
      <c r="B7104" s="8" t="s">
        <v>1474</v>
      </c>
    </row>
    <row r="7105" spans="1:2" x14ac:dyDescent="0.25">
      <c r="A7105" s="7">
        <f>YEAR(Table1[[#This Row],[Order Date]])</f>
        <v>2017</v>
      </c>
      <c r="B7105" s="8" t="s">
        <v>1800</v>
      </c>
    </row>
    <row r="7106" spans="1:2" x14ac:dyDescent="0.25">
      <c r="A7106" s="7">
        <f>YEAR(Table1[[#This Row],[Order Date]])</f>
        <v>2017</v>
      </c>
      <c r="B7106" s="8" t="s">
        <v>450</v>
      </c>
    </row>
    <row r="7107" spans="1:2" x14ac:dyDescent="0.25">
      <c r="A7107" s="7">
        <f>YEAR(Table1[[#This Row],[Order Date]])</f>
        <v>2017</v>
      </c>
      <c r="B7107" s="8" t="s">
        <v>2259</v>
      </c>
    </row>
    <row r="7108" spans="1:2" x14ac:dyDescent="0.25">
      <c r="A7108" s="7">
        <f>YEAR(Table1[[#This Row],[Order Date]])</f>
        <v>2017</v>
      </c>
      <c r="B7108" s="8" t="s">
        <v>2474</v>
      </c>
    </row>
    <row r="7109" spans="1:2" x14ac:dyDescent="0.25">
      <c r="A7109" s="7">
        <f>YEAR(Table1[[#This Row],[Order Date]])</f>
        <v>2017</v>
      </c>
      <c r="B7109" s="8" t="s">
        <v>2474</v>
      </c>
    </row>
    <row r="7110" spans="1:2" x14ac:dyDescent="0.25">
      <c r="A7110" s="7">
        <f>YEAR(Table1[[#This Row],[Order Date]])</f>
        <v>2017</v>
      </c>
      <c r="B7110" s="8" t="s">
        <v>2474</v>
      </c>
    </row>
    <row r="7111" spans="1:2" x14ac:dyDescent="0.25">
      <c r="A7111" s="7">
        <f>YEAR(Table1[[#This Row],[Order Date]])</f>
        <v>2017</v>
      </c>
      <c r="B7111" s="8" t="s">
        <v>923</v>
      </c>
    </row>
    <row r="7112" spans="1:2" x14ac:dyDescent="0.25">
      <c r="A7112" s="7">
        <f>YEAR(Table1[[#This Row],[Order Date]])</f>
        <v>2017</v>
      </c>
      <c r="B7112" s="8" t="s">
        <v>923</v>
      </c>
    </row>
    <row r="7113" spans="1:2" x14ac:dyDescent="0.25">
      <c r="A7113" s="7">
        <f>YEAR(Table1[[#This Row],[Order Date]])</f>
        <v>2017</v>
      </c>
      <c r="B7113" s="8" t="s">
        <v>1688</v>
      </c>
    </row>
    <row r="7114" spans="1:2" x14ac:dyDescent="0.25">
      <c r="A7114" s="7">
        <f>YEAR(Table1[[#This Row],[Order Date]])</f>
        <v>2017</v>
      </c>
      <c r="B7114" s="8" t="s">
        <v>1688</v>
      </c>
    </row>
    <row r="7115" spans="1:2" x14ac:dyDescent="0.25">
      <c r="A7115" s="7">
        <f>YEAR(Table1[[#This Row],[Order Date]])</f>
        <v>2017</v>
      </c>
      <c r="B7115" s="8" t="s">
        <v>1688</v>
      </c>
    </row>
    <row r="7116" spans="1:2" x14ac:dyDescent="0.25">
      <c r="A7116" s="7">
        <f>YEAR(Table1[[#This Row],[Order Date]])</f>
        <v>2017</v>
      </c>
      <c r="B7116" s="8" t="s">
        <v>107</v>
      </c>
    </row>
    <row r="7117" spans="1:2" x14ac:dyDescent="0.25">
      <c r="A7117" s="7">
        <f>YEAR(Table1[[#This Row],[Order Date]])</f>
        <v>2017</v>
      </c>
      <c r="B7117" s="8" t="s">
        <v>2246</v>
      </c>
    </row>
    <row r="7118" spans="1:2" x14ac:dyDescent="0.25">
      <c r="A7118" s="7">
        <f>YEAR(Table1[[#This Row],[Order Date]])</f>
        <v>2017</v>
      </c>
      <c r="B7118" s="8" t="s">
        <v>1301</v>
      </c>
    </row>
    <row r="7119" spans="1:2" x14ac:dyDescent="0.25">
      <c r="A7119" s="7">
        <f>YEAR(Table1[[#This Row],[Order Date]])</f>
        <v>2017</v>
      </c>
      <c r="B7119" s="8" t="s">
        <v>394</v>
      </c>
    </row>
    <row r="7120" spans="1:2" x14ac:dyDescent="0.25">
      <c r="A7120" s="7">
        <f>YEAR(Table1[[#This Row],[Order Date]])</f>
        <v>2017</v>
      </c>
      <c r="B7120" s="8" t="s">
        <v>394</v>
      </c>
    </row>
    <row r="7121" spans="1:2" x14ac:dyDescent="0.25">
      <c r="A7121" s="7">
        <f>YEAR(Table1[[#This Row],[Order Date]])</f>
        <v>2017</v>
      </c>
      <c r="B7121" s="8" t="s">
        <v>394</v>
      </c>
    </row>
    <row r="7122" spans="1:2" x14ac:dyDescent="0.25">
      <c r="A7122" s="7">
        <f>YEAR(Table1[[#This Row],[Order Date]])</f>
        <v>2017</v>
      </c>
      <c r="B7122" s="8" t="s">
        <v>394</v>
      </c>
    </row>
    <row r="7123" spans="1:2" x14ac:dyDescent="0.25">
      <c r="A7123" s="7">
        <f>YEAR(Table1[[#This Row],[Order Date]])</f>
        <v>2017</v>
      </c>
      <c r="B7123" s="8" t="s">
        <v>394</v>
      </c>
    </row>
    <row r="7124" spans="1:2" x14ac:dyDescent="0.25">
      <c r="A7124" s="7">
        <f>YEAR(Table1[[#This Row],[Order Date]])</f>
        <v>2017</v>
      </c>
      <c r="B7124" s="8" t="s">
        <v>1635</v>
      </c>
    </row>
    <row r="7125" spans="1:2" x14ac:dyDescent="0.25">
      <c r="A7125" s="7">
        <f>YEAR(Table1[[#This Row],[Order Date]])</f>
        <v>2017</v>
      </c>
      <c r="B7125" s="8" t="s">
        <v>1635</v>
      </c>
    </row>
    <row r="7126" spans="1:2" x14ac:dyDescent="0.25">
      <c r="A7126" s="7">
        <f>YEAR(Table1[[#This Row],[Order Date]])</f>
        <v>2017</v>
      </c>
      <c r="B7126" s="8" t="s">
        <v>1635</v>
      </c>
    </row>
    <row r="7127" spans="1:2" x14ac:dyDescent="0.25">
      <c r="A7127" s="7">
        <f>YEAR(Table1[[#This Row],[Order Date]])</f>
        <v>2017</v>
      </c>
      <c r="B7127" s="8" t="s">
        <v>824</v>
      </c>
    </row>
    <row r="7128" spans="1:2" x14ac:dyDescent="0.25">
      <c r="A7128" s="7">
        <f>YEAR(Table1[[#This Row],[Order Date]])</f>
        <v>2017</v>
      </c>
      <c r="B7128" s="8" t="s">
        <v>285</v>
      </c>
    </row>
    <row r="7129" spans="1:2" x14ac:dyDescent="0.25">
      <c r="A7129" s="7">
        <f>YEAR(Table1[[#This Row],[Order Date]])</f>
        <v>2017</v>
      </c>
      <c r="B7129" s="8" t="s">
        <v>537</v>
      </c>
    </row>
    <row r="7130" spans="1:2" x14ac:dyDescent="0.25">
      <c r="A7130" s="7">
        <f>YEAR(Table1[[#This Row],[Order Date]])</f>
        <v>2017</v>
      </c>
      <c r="B7130" s="8" t="s">
        <v>363</v>
      </c>
    </row>
    <row r="7131" spans="1:2" x14ac:dyDescent="0.25">
      <c r="A7131" s="7">
        <f>YEAR(Table1[[#This Row],[Order Date]])</f>
        <v>2017</v>
      </c>
      <c r="B7131" s="8" t="s">
        <v>363</v>
      </c>
    </row>
    <row r="7132" spans="1:2" x14ac:dyDescent="0.25">
      <c r="A7132" s="7">
        <f>YEAR(Table1[[#This Row],[Order Date]])</f>
        <v>2017</v>
      </c>
      <c r="B7132" s="8" t="s">
        <v>2326</v>
      </c>
    </row>
    <row r="7133" spans="1:2" x14ac:dyDescent="0.25">
      <c r="A7133" s="7">
        <f>YEAR(Table1[[#This Row],[Order Date]])</f>
        <v>2017</v>
      </c>
      <c r="B7133" s="8" t="s">
        <v>2661</v>
      </c>
    </row>
    <row r="7134" spans="1:2" x14ac:dyDescent="0.25">
      <c r="A7134" s="7">
        <f>YEAR(Table1[[#This Row],[Order Date]])</f>
        <v>2017</v>
      </c>
      <c r="B7134" s="8" t="s">
        <v>2406</v>
      </c>
    </row>
    <row r="7135" spans="1:2" x14ac:dyDescent="0.25">
      <c r="A7135" s="7">
        <f>YEAR(Table1[[#This Row],[Order Date]])</f>
        <v>2017</v>
      </c>
      <c r="B7135" s="8" t="s">
        <v>2406</v>
      </c>
    </row>
    <row r="7136" spans="1:2" x14ac:dyDescent="0.25">
      <c r="A7136" s="7">
        <f>YEAR(Table1[[#This Row],[Order Date]])</f>
        <v>2017</v>
      </c>
      <c r="B7136" s="8" t="s">
        <v>813</v>
      </c>
    </row>
    <row r="7137" spans="1:2" x14ac:dyDescent="0.25">
      <c r="A7137" s="7">
        <f>YEAR(Table1[[#This Row],[Order Date]])</f>
        <v>2017</v>
      </c>
      <c r="B7137" s="8" t="s">
        <v>813</v>
      </c>
    </row>
    <row r="7138" spans="1:2" x14ac:dyDescent="0.25">
      <c r="A7138" s="7">
        <f>YEAR(Table1[[#This Row],[Order Date]])</f>
        <v>2017</v>
      </c>
      <c r="B7138" s="8" t="s">
        <v>813</v>
      </c>
    </row>
    <row r="7139" spans="1:2" x14ac:dyDescent="0.25">
      <c r="A7139" s="7">
        <f>YEAR(Table1[[#This Row],[Order Date]])</f>
        <v>2017</v>
      </c>
      <c r="B7139" s="8" t="s">
        <v>813</v>
      </c>
    </row>
    <row r="7140" spans="1:2" x14ac:dyDescent="0.25">
      <c r="A7140" s="7">
        <f>YEAR(Table1[[#This Row],[Order Date]])</f>
        <v>2017</v>
      </c>
      <c r="B7140" s="8" t="s">
        <v>813</v>
      </c>
    </row>
    <row r="7141" spans="1:2" x14ac:dyDescent="0.25">
      <c r="A7141" s="7">
        <f>YEAR(Table1[[#This Row],[Order Date]])</f>
        <v>2017</v>
      </c>
      <c r="B7141" s="8" t="s">
        <v>664</v>
      </c>
    </row>
    <row r="7142" spans="1:2" x14ac:dyDescent="0.25">
      <c r="A7142" s="7">
        <f>YEAR(Table1[[#This Row],[Order Date]])</f>
        <v>2017</v>
      </c>
      <c r="B7142" s="8" t="s">
        <v>2091</v>
      </c>
    </row>
    <row r="7143" spans="1:2" x14ac:dyDescent="0.25">
      <c r="A7143" s="7">
        <f>YEAR(Table1[[#This Row],[Order Date]])</f>
        <v>2017</v>
      </c>
      <c r="B7143" s="8" t="s">
        <v>2091</v>
      </c>
    </row>
    <row r="7144" spans="1:2" x14ac:dyDescent="0.25">
      <c r="A7144" s="7">
        <f>YEAR(Table1[[#This Row],[Order Date]])</f>
        <v>2017</v>
      </c>
      <c r="B7144" s="8" t="s">
        <v>2091</v>
      </c>
    </row>
    <row r="7145" spans="1:2" x14ac:dyDescent="0.25">
      <c r="A7145" s="7">
        <f>YEAR(Table1[[#This Row],[Order Date]])</f>
        <v>2017</v>
      </c>
      <c r="B7145" s="8" t="s">
        <v>2060</v>
      </c>
    </row>
    <row r="7146" spans="1:2" x14ac:dyDescent="0.25">
      <c r="A7146" s="7">
        <f>YEAR(Table1[[#This Row],[Order Date]])</f>
        <v>2017</v>
      </c>
      <c r="B7146" s="8" t="s">
        <v>2060</v>
      </c>
    </row>
    <row r="7147" spans="1:2" x14ac:dyDescent="0.25">
      <c r="A7147" s="7">
        <f>YEAR(Table1[[#This Row],[Order Date]])</f>
        <v>2017</v>
      </c>
      <c r="B7147" s="8" t="s">
        <v>2060</v>
      </c>
    </row>
    <row r="7148" spans="1:2" x14ac:dyDescent="0.25">
      <c r="A7148" s="7">
        <f>YEAR(Table1[[#This Row],[Order Date]])</f>
        <v>2017</v>
      </c>
      <c r="B7148" s="8" t="s">
        <v>2060</v>
      </c>
    </row>
    <row r="7149" spans="1:2" x14ac:dyDescent="0.25">
      <c r="A7149" s="7">
        <f>YEAR(Table1[[#This Row],[Order Date]])</f>
        <v>2017</v>
      </c>
      <c r="B7149" s="8" t="s">
        <v>2060</v>
      </c>
    </row>
    <row r="7150" spans="1:2" x14ac:dyDescent="0.25">
      <c r="A7150" s="7">
        <f>YEAR(Table1[[#This Row],[Order Date]])</f>
        <v>2017</v>
      </c>
      <c r="B7150" s="8" t="s">
        <v>2060</v>
      </c>
    </row>
    <row r="7151" spans="1:2" x14ac:dyDescent="0.25">
      <c r="A7151" s="7">
        <f>YEAR(Table1[[#This Row],[Order Date]])</f>
        <v>2017</v>
      </c>
      <c r="B7151" s="8" t="s">
        <v>2455</v>
      </c>
    </row>
    <row r="7152" spans="1:2" x14ac:dyDescent="0.25">
      <c r="A7152" s="7">
        <f>YEAR(Table1[[#This Row],[Order Date]])</f>
        <v>2017</v>
      </c>
      <c r="B7152" s="8" t="s">
        <v>2455</v>
      </c>
    </row>
    <row r="7153" spans="1:2" x14ac:dyDescent="0.25">
      <c r="A7153" s="7">
        <f>YEAR(Table1[[#This Row],[Order Date]])</f>
        <v>2017</v>
      </c>
      <c r="B7153" s="8" t="s">
        <v>2455</v>
      </c>
    </row>
    <row r="7154" spans="1:2" x14ac:dyDescent="0.25">
      <c r="A7154" s="7">
        <f>YEAR(Table1[[#This Row],[Order Date]])</f>
        <v>2017</v>
      </c>
      <c r="B7154" s="8" t="s">
        <v>2455</v>
      </c>
    </row>
    <row r="7155" spans="1:2" x14ac:dyDescent="0.25">
      <c r="A7155" s="7">
        <f>YEAR(Table1[[#This Row],[Order Date]])</f>
        <v>2017</v>
      </c>
      <c r="B7155" s="8" t="s">
        <v>176</v>
      </c>
    </row>
    <row r="7156" spans="1:2" x14ac:dyDescent="0.25">
      <c r="A7156" s="7">
        <f>YEAR(Table1[[#This Row],[Order Date]])</f>
        <v>2017</v>
      </c>
      <c r="B7156" s="8" t="s">
        <v>1669</v>
      </c>
    </row>
    <row r="7157" spans="1:2" x14ac:dyDescent="0.25">
      <c r="A7157" s="7">
        <f>YEAR(Table1[[#This Row],[Order Date]])</f>
        <v>2017</v>
      </c>
      <c r="B7157" s="8" t="s">
        <v>1669</v>
      </c>
    </row>
    <row r="7158" spans="1:2" x14ac:dyDescent="0.25">
      <c r="A7158" s="7">
        <f>YEAR(Table1[[#This Row],[Order Date]])</f>
        <v>2017</v>
      </c>
      <c r="B7158" s="8" t="s">
        <v>1669</v>
      </c>
    </row>
    <row r="7159" spans="1:2" x14ac:dyDescent="0.25">
      <c r="A7159" s="7">
        <f>YEAR(Table1[[#This Row],[Order Date]])</f>
        <v>2017</v>
      </c>
      <c r="B7159" s="8" t="s">
        <v>1669</v>
      </c>
    </row>
    <row r="7160" spans="1:2" x14ac:dyDescent="0.25">
      <c r="A7160" s="7">
        <f>YEAR(Table1[[#This Row],[Order Date]])</f>
        <v>2017</v>
      </c>
      <c r="B7160" s="8" t="s">
        <v>1669</v>
      </c>
    </row>
    <row r="7161" spans="1:2" x14ac:dyDescent="0.25">
      <c r="A7161" s="7">
        <f>YEAR(Table1[[#This Row],[Order Date]])</f>
        <v>2017</v>
      </c>
      <c r="B7161" s="8" t="s">
        <v>1669</v>
      </c>
    </row>
    <row r="7162" spans="1:2" x14ac:dyDescent="0.25">
      <c r="A7162" s="7">
        <f>YEAR(Table1[[#This Row],[Order Date]])</f>
        <v>2017</v>
      </c>
      <c r="B7162" s="8" t="s">
        <v>1669</v>
      </c>
    </row>
    <row r="7163" spans="1:2" x14ac:dyDescent="0.25">
      <c r="A7163" s="7">
        <f>YEAR(Table1[[#This Row],[Order Date]])</f>
        <v>2017</v>
      </c>
      <c r="B7163" s="8" t="s">
        <v>983</v>
      </c>
    </row>
    <row r="7164" spans="1:2" x14ac:dyDescent="0.25">
      <c r="A7164" s="7">
        <f>YEAR(Table1[[#This Row],[Order Date]])</f>
        <v>2017</v>
      </c>
      <c r="B7164" s="8" t="s">
        <v>2665</v>
      </c>
    </row>
    <row r="7165" spans="1:2" x14ac:dyDescent="0.25">
      <c r="A7165" s="7">
        <f>YEAR(Table1[[#This Row],[Order Date]])</f>
        <v>2017</v>
      </c>
      <c r="B7165" s="8" t="s">
        <v>2101</v>
      </c>
    </row>
    <row r="7166" spans="1:2" x14ac:dyDescent="0.25">
      <c r="A7166" s="7">
        <f>YEAR(Table1[[#This Row],[Order Date]])</f>
        <v>2017</v>
      </c>
      <c r="B7166" s="8" t="s">
        <v>32</v>
      </c>
    </row>
    <row r="7167" spans="1:2" x14ac:dyDescent="0.25">
      <c r="A7167" s="7">
        <f>YEAR(Table1[[#This Row],[Order Date]])</f>
        <v>2017</v>
      </c>
      <c r="B7167" s="8" t="s">
        <v>122</v>
      </c>
    </row>
    <row r="7168" spans="1:2" x14ac:dyDescent="0.25">
      <c r="A7168" s="7">
        <f>YEAR(Table1[[#This Row],[Order Date]])</f>
        <v>2017</v>
      </c>
      <c r="B7168" s="8" t="s">
        <v>122</v>
      </c>
    </row>
    <row r="7169" spans="1:2" x14ac:dyDescent="0.25">
      <c r="A7169" s="7">
        <f>YEAR(Table1[[#This Row],[Order Date]])</f>
        <v>2017</v>
      </c>
      <c r="B7169" s="8" t="s">
        <v>1633</v>
      </c>
    </row>
    <row r="7170" spans="1:2" x14ac:dyDescent="0.25">
      <c r="A7170" s="7">
        <f>YEAR(Table1[[#This Row],[Order Date]])</f>
        <v>2017</v>
      </c>
      <c r="B7170" s="8" t="s">
        <v>589</v>
      </c>
    </row>
    <row r="7171" spans="1:2" x14ac:dyDescent="0.25">
      <c r="A7171" s="7">
        <f>YEAR(Table1[[#This Row],[Order Date]])</f>
        <v>2017</v>
      </c>
      <c r="B7171" s="8" t="s">
        <v>1986</v>
      </c>
    </row>
    <row r="7172" spans="1:2" x14ac:dyDescent="0.25">
      <c r="A7172" s="7">
        <f>YEAR(Table1[[#This Row],[Order Date]])</f>
        <v>2017</v>
      </c>
      <c r="B7172" s="8" t="s">
        <v>1986</v>
      </c>
    </row>
    <row r="7173" spans="1:2" x14ac:dyDescent="0.25">
      <c r="A7173" s="7">
        <f>YEAR(Table1[[#This Row],[Order Date]])</f>
        <v>2017</v>
      </c>
      <c r="B7173" s="8" t="s">
        <v>1986</v>
      </c>
    </row>
    <row r="7174" spans="1:2" x14ac:dyDescent="0.25">
      <c r="A7174" s="7">
        <f>YEAR(Table1[[#This Row],[Order Date]])</f>
        <v>2017</v>
      </c>
      <c r="B7174" s="8" t="s">
        <v>1426</v>
      </c>
    </row>
    <row r="7175" spans="1:2" x14ac:dyDescent="0.25">
      <c r="A7175" s="7">
        <f>YEAR(Table1[[#This Row],[Order Date]])</f>
        <v>2017</v>
      </c>
      <c r="B7175" s="8" t="s">
        <v>1507</v>
      </c>
    </row>
    <row r="7176" spans="1:2" x14ac:dyDescent="0.25">
      <c r="A7176" s="7">
        <f>YEAR(Table1[[#This Row],[Order Date]])</f>
        <v>2017</v>
      </c>
      <c r="B7176" s="8" t="s">
        <v>1507</v>
      </c>
    </row>
    <row r="7177" spans="1:2" x14ac:dyDescent="0.25">
      <c r="A7177" s="7">
        <f>YEAR(Table1[[#This Row],[Order Date]])</f>
        <v>2017</v>
      </c>
      <c r="B7177" s="8" t="s">
        <v>2313</v>
      </c>
    </row>
    <row r="7178" spans="1:2" x14ac:dyDescent="0.25">
      <c r="A7178" s="7">
        <f>YEAR(Table1[[#This Row],[Order Date]])</f>
        <v>2017</v>
      </c>
      <c r="B7178" s="8" t="s">
        <v>1466</v>
      </c>
    </row>
    <row r="7179" spans="1:2" x14ac:dyDescent="0.25">
      <c r="A7179" s="7">
        <f>YEAR(Table1[[#This Row],[Order Date]])</f>
        <v>2017</v>
      </c>
      <c r="B7179" s="8" t="s">
        <v>1466</v>
      </c>
    </row>
    <row r="7180" spans="1:2" x14ac:dyDescent="0.25">
      <c r="A7180" s="7">
        <f>YEAR(Table1[[#This Row],[Order Date]])</f>
        <v>2017</v>
      </c>
      <c r="B7180" s="8" t="s">
        <v>1466</v>
      </c>
    </row>
    <row r="7181" spans="1:2" x14ac:dyDescent="0.25">
      <c r="A7181" s="7">
        <f>YEAR(Table1[[#This Row],[Order Date]])</f>
        <v>2017</v>
      </c>
      <c r="B7181" s="8" t="s">
        <v>475</v>
      </c>
    </row>
    <row r="7182" spans="1:2" x14ac:dyDescent="0.25">
      <c r="A7182" s="7">
        <f>YEAR(Table1[[#This Row],[Order Date]])</f>
        <v>2017</v>
      </c>
      <c r="B7182" s="8" t="s">
        <v>1343</v>
      </c>
    </row>
    <row r="7183" spans="1:2" x14ac:dyDescent="0.25">
      <c r="A7183" s="7">
        <f>YEAR(Table1[[#This Row],[Order Date]])</f>
        <v>2017</v>
      </c>
      <c r="B7183" s="8" t="s">
        <v>1361</v>
      </c>
    </row>
    <row r="7184" spans="1:2" x14ac:dyDescent="0.25">
      <c r="A7184" s="7">
        <f>YEAR(Table1[[#This Row],[Order Date]])</f>
        <v>2017</v>
      </c>
      <c r="B7184" s="8" t="s">
        <v>1361</v>
      </c>
    </row>
    <row r="7185" spans="1:2" x14ac:dyDescent="0.25">
      <c r="A7185" s="7">
        <f>YEAR(Table1[[#This Row],[Order Date]])</f>
        <v>2017</v>
      </c>
      <c r="B7185" s="8" t="s">
        <v>1258</v>
      </c>
    </row>
    <row r="7186" spans="1:2" x14ac:dyDescent="0.25">
      <c r="A7186" s="7">
        <f>YEAR(Table1[[#This Row],[Order Date]])</f>
        <v>2017</v>
      </c>
      <c r="B7186" s="8" t="s">
        <v>1258</v>
      </c>
    </row>
    <row r="7187" spans="1:2" x14ac:dyDescent="0.25">
      <c r="A7187" s="7">
        <f>YEAR(Table1[[#This Row],[Order Date]])</f>
        <v>2017</v>
      </c>
      <c r="B7187" s="8" t="s">
        <v>1009</v>
      </c>
    </row>
    <row r="7188" spans="1:2" x14ac:dyDescent="0.25">
      <c r="A7188" s="7">
        <f>YEAR(Table1[[#This Row],[Order Date]])</f>
        <v>2017</v>
      </c>
      <c r="B7188" s="8" t="s">
        <v>1009</v>
      </c>
    </row>
    <row r="7189" spans="1:2" x14ac:dyDescent="0.25">
      <c r="A7189" s="7">
        <f>YEAR(Table1[[#This Row],[Order Date]])</f>
        <v>2017</v>
      </c>
      <c r="B7189" s="8" t="s">
        <v>1301</v>
      </c>
    </row>
    <row r="7190" spans="1:2" x14ac:dyDescent="0.25">
      <c r="A7190" s="7">
        <f>YEAR(Table1[[#This Row],[Order Date]])</f>
        <v>2017</v>
      </c>
      <c r="B7190" s="8" t="s">
        <v>202</v>
      </c>
    </row>
    <row r="7191" spans="1:2" x14ac:dyDescent="0.25">
      <c r="A7191" s="7">
        <f>YEAR(Table1[[#This Row],[Order Date]])</f>
        <v>2017</v>
      </c>
      <c r="B7191" s="8" t="s">
        <v>202</v>
      </c>
    </row>
    <row r="7192" spans="1:2" x14ac:dyDescent="0.25">
      <c r="A7192" s="7">
        <f>YEAR(Table1[[#This Row],[Order Date]])</f>
        <v>2017</v>
      </c>
      <c r="B7192" s="8" t="s">
        <v>202</v>
      </c>
    </row>
    <row r="7193" spans="1:2" x14ac:dyDescent="0.25">
      <c r="A7193" s="7">
        <f>YEAR(Table1[[#This Row],[Order Date]])</f>
        <v>2017</v>
      </c>
      <c r="B7193" s="8" t="s">
        <v>202</v>
      </c>
    </row>
    <row r="7194" spans="1:2" x14ac:dyDescent="0.25">
      <c r="A7194" s="7">
        <f>YEAR(Table1[[#This Row],[Order Date]])</f>
        <v>2017</v>
      </c>
      <c r="B7194" s="8" t="s">
        <v>583</v>
      </c>
    </row>
    <row r="7195" spans="1:2" x14ac:dyDescent="0.25">
      <c r="A7195" s="7">
        <f>YEAR(Table1[[#This Row],[Order Date]])</f>
        <v>2017</v>
      </c>
      <c r="B7195" s="8" t="s">
        <v>1623</v>
      </c>
    </row>
    <row r="7196" spans="1:2" x14ac:dyDescent="0.25">
      <c r="A7196" s="7">
        <f>YEAR(Table1[[#This Row],[Order Date]])</f>
        <v>2017</v>
      </c>
      <c r="B7196" s="8" t="s">
        <v>1676</v>
      </c>
    </row>
    <row r="7197" spans="1:2" x14ac:dyDescent="0.25">
      <c r="A7197" s="7">
        <f>YEAR(Table1[[#This Row],[Order Date]])</f>
        <v>2017</v>
      </c>
      <c r="B7197" s="8" t="s">
        <v>1676</v>
      </c>
    </row>
    <row r="7198" spans="1:2" x14ac:dyDescent="0.25">
      <c r="A7198" s="7">
        <f>YEAR(Table1[[#This Row],[Order Date]])</f>
        <v>2017</v>
      </c>
      <c r="B7198" s="8" t="s">
        <v>1699</v>
      </c>
    </row>
    <row r="7199" spans="1:2" x14ac:dyDescent="0.25">
      <c r="A7199" s="7">
        <f>YEAR(Table1[[#This Row],[Order Date]])</f>
        <v>2017</v>
      </c>
      <c r="B7199" s="8" t="s">
        <v>1885</v>
      </c>
    </row>
    <row r="7200" spans="1:2" x14ac:dyDescent="0.25">
      <c r="A7200" s="7">
        <f>YEAR(Table1[[#This Row],[Order Date]])</f>
        <v>2017</v>
      </c>
      <c r="B7200" s="8" t="s">
        <v>596</v>
      </c>
    </row>
    <row r="7201" spans="1:2" x14ac:dyDescent="0.25">
      <c r="A7201" s="7">
        <f>YEAR(Table1[[#This Row],[Order Date]])</f>
        <v>2017</v>
      </c>
      <c r="B7201" s="8" t="s">
        <v>218</v>
      </c>
    </row>
    <row r="7202" spans="1:2" x14ac:dyDescent="0.25">
      <c r="A7202" s="7">
        <f>YEAR(Table1[[#This Row],[Order Date]])</f>
        <v>2017</v>
      </c>
      <c r="B7202" s="8" t="s">
        <v>1528</v>
      </c>
    </row>
    <row r="7203" spans="1:2" x14ac:dyDescent="0.25">
      <c r="A7203" s="7">
        <f>YEAR(Table1[[#This Row],[Order Date]])</f>
        <v>2017</v>
      </c>
      <c r="B7203" s="8" t="s">
        <v>928</v>
      </c>
    </row>
    <row r="7204" spans="1:2" x14ac:dyDescent="0.25">
      <c r="A7204" s="7">
        <f>YEAR(Table1[[#This Row],[Order Date]])</f>
        <v>2017</v>
      </c>
      <c r="B7204" s="8" t="s">
        <v>928</v>
      </c>
    </row>
    <row r="7205" spans="1:2" x14ac:dyDescent="0.25">
      <c r="A7205" s="7">
        <f>YEAR(Table1[[#This Row],[Order Date]])</f>
        <v>2017</v>
      </c>
      <c r="B7205" s="8" t="s">
        <v>928</v>
      </c>
    </row>
    <row r="7206" spans="1:2" x14ac:dyDescent="0.25">
      <c r="A7206" s="7">
        <f>YEAR(Table1[[#This Row],[Order Date]])</f>
        <v>2017</v>
      </c>
      <c r="B7206" s="8" t="s">
        <v>1811</v>
      </c>
    </row>
    <row r="7207" spans="1:2" x14ac:dyDescent="0.25">
      <c r="A7207" s="7">
        <f>YEAR(Table1[[#This Row],[Order Date]])</f>
        <v>2017</v>
      </c>
      <c r="B7207" s="8" t="s">
        <v>1282</v>
      </c>
    </row>
    <row r="7208" spans="1:2" x14ac:dyDescent="0.25">
      <c r="A7208" s="7">
        <f>YEAR(Table1[[#This Row],[Order Date]])</f>
        <v>2017</v>
      </c>
      <c r="B7208" s="8" t="s">
        <v>2580</v>
      </c>
    </row>
    <row r="7209" spans="1:2" x14ac:dyDescent="0.25">
      <c r="A7209" s="7">
        <f>YEAR(Table1[[#This Row],[Order Date]])</f>
        <v>2017</v>
      </c>
      <c r="B7209" s="8" t="s">
        <v>1111</v>
      </c>
    </row>
    <row r="7210" spans="1:2" x14ac:dyDescent="0.25">
      <c r="A7210" s="7">
        <f>YEAR(Table1[[#This Row],[Order Date]])</f>
        <v>2017</v>
      </c>
      <c r="B7210" s="8" t="s">
        <v>1383</v>
      </c>
    </row>
    <row r="7211" spans="1:2" x14ac:dyDescent="0.25">
      <c r="A7211" s="7">
        <f>YEAR(Table1[[#This Row],[Order Date]])</f>
        <v>2017</v>
      </c>
      <c r="B7211" s="8" t="s">
        <v>1383</v>
      </c>
    </row>
    <row r="7212" spans="1:2" x14ac:dyDescent="0.25">
      <c r="A7212" s="7">
        <f>YEAR(Table1[[#This Row],[Order Date]])</f>
        <v>2017</v>
      </c>
      <c r="B7212" s="8" t="s">
        <v>1383</v>
      </c>
    </row>
    <row r="7213" spans="1:2" x14ac:dyDescent="0.25">
      <c r="A7213" s="7">
        <f>YEAR(Table1[[#This Row],[Order Date]])</f>
        <v>2017</v>
      </c>
      <c r="B7213" s="8" t="s">
        <v>1383</v>
      </c>
    </row>
    <row r="7214" spans="1:2" x14ac:dyDescent="0.25">
      <c r="A7214" s="7">
        <f>YEAR(Table1[[#This Row],[Order Date]])</f>
        <v>2017</v>
      </c>
      <c r="B7214" s="8" t="s">
        <v>1383</v>
      </c>
    </row>
    <row r="7215" spans="1:2" x14ac:dyDescent="0.25">
      <c r="A7215" s="7">
        <f>YEAR(Table1[[#This Row],[Order Date]])</f>
        <v>2017</v>
      </c>
      <c r="B7215" s="8" t="s">
        <v>228</v>
      </c>
    </row>
    <row r="7216" spans="1:2" x14ac:dyDescent="0.25">
      <c r="A7216" s="7">
        <f>YEAR(Table1[[#This Row],[Order Date]])</f>
        <v>2017</v>
      </c>
      <c r="B7216" s="8" t="s">
        <v>228</v>
      </c>
    </row>
    <row r="7217" spans="1:2" x14ac:dyDescent="0.25">
      <c r="A7217" s="7">
        <f>YEAR(Table1[[#This Row],[Order Date]])</f>
        <v>2017</v>
      </c>
      <c r="B7217" s="8" t="s">
        <v>1555</v>
      </c>
    </row>
    <row r="7218" spans="1:2" x14ac:dyDescent="0.25">
      <c r="A7218" s="7">
        <f>YEAR(Table1[[#This Row],[Order Date]])</f>
        <v>2017</v>
      </c>
      <c r="B7218" s="8" t="s">
        <v>1555</v>
      </c>
    </row>
    <row r="7219" spans="1:2" x14ac:dyDescent="0.25">
      <c r="A7219" s="7">
        <f>YEAR(Table1[[#This Row],[Order Date]])</f>
        <v>2017</v>
      </c>
      <c r="B7219" s="8" t="s">
        <v>1385</v>
      </c>
    </row>
    <row r="7220" spans="1:2" x14ac:dyDescent="0.25">
      <c r="A7220" s="7">
        <f>YEAR(Table1[[#This Row],[Order Date]])</f>
        <v>2017</v>
      </c>
      <c r="B7220" s="8" t="s">
        <v>1385</v>
      </c>
    </row>
    <row r="7221" spans="1:2" x14ac:dyDescent="0.25">
      <c r="A7221" s="7">
        <f>YEAR(Table1[[#This Row],[Order Date]])</f>
        <v>2017</v>
      </c>
      <c r="B7221" s="8" t="s">
        <v>963</v>
      </c>
    </row>
    <row r="7222" spans="1:2" x14ac:dyDescent="0.25">
      <c r="A7222" s="7">
        <f>YEAR(Table1[[#This Row],[Order Date]])</f>
        <v>2017</v>
      </c>
      <c r="B7222" s="8" t="s">
        <v>963</v>
      </c>
    </row>
    <row r="7223" spans="1:2" x14ac:dyDescent="0.25">
      <c r="A7223" s="7">
        <f>YEAR(Table1[[#This Row],[Order Date]])</f>
        <v>2017</v>
      </c>
      <c r="B7223" s="8" t="s">
        <v>241</v>
      </c>
    </row>
    <row r="7224" spans="1:2" x14ac:dyDescent="0.25">
      <c r="A7224" s="7">
        <f>YEAR(Table1[[#This Row],[Order Date]])</f>
        <v>2017</v>
      </c>
      <c r="B7224" s="8" t="s">
        <v>241</v>
      </c>
    </row>
    <row r="7225" spans="1:2" x14ac:dyDescent="0.25">
      <c r="A7225" s="7">
        <f>YEAR(Table1[[#This Row],[Order Date]])</f>
        <v>2017</v>
      </c>
      <c r="B7225" s="8" t="s">
        <v>2270</v>
      </c>
    </row>
    <row r="7226" spans="1:2" x14ac:dyDescent="0.25">
      <c r="A7226" s="7">
        <f>YEAR(Table1[[#This Row],[Order Date]])</f>
        <v>2017</v>
      </c>
      <c r="B7226" s="8" t="s">
        <v>2270</v>
      </c>
    </row>
    <row r="7227" spans="1:2" x14ac:dyDescent="0.25">
      <c r="A7227" s="7">
        <f>YEAR(Table1[[#This Row],[Order Date]])</f>
        <v>2017</v>
      </c>
      <c r="B7227" s="8" t="s">
        <v>2270</v>
      </c>
    </row>
    <row r="7228" spans="1:2" x14ac:dyDescent="0.25">
      <c r="A7228" s="7">
        <f>YEAR(Table1[[#This Row],[Order Date]])</f>
        <v>2017</v>
      </c>
      <c r="B7228" s="8" t="s">
        <v>2270</v>
      </c>
    </row>
    <row r="7229" spans="1:2" x14ac:dyDescent="0.25">
      <c r="A7229" s="7">
        <f>YEAR(Table1[[#This Row],[Order Date]])</f>
        <v>2017</v>
      </c>
      <c r="B7229" s="8" t="s">
        <v>2270</v>
      </c>
    </row>
    <row r="7230" spans="1:2" x14ac:dyDescent="0.25">
      <c r="A7230" s="7">
        <f>YEAR(Table1[[#This Row],[Order Date]])</f>
        <v>2017</v>
      </c>
      <c r="B7230" s="8" t="s">
        <v>2270</v>
      </c>
    </row>
    <row r="7231" spans="1:2" x14ac:dyDescent="0.25">
      <c r="A7231" s="7">
        <f>YEAR(Table1[[#This Row],[Order Date]])</f>
        <v>2017</v>
      </c>
      <c r="B7231" s="8" t="s">
        <v>218</v>
      </c>
    </row>
    <row r="7232" spans="1:2" x14ac:dyDescent="0.25">
      <c r="A7232" s="7">
        <f>YEAR(Table1[[#This Row],[Order Date]])</f>
        <v>2017</v>
      </c>
      <c r="B7232" s="8" t="s">
        <v>218</v>
      </c>
    </row>
    <row r="7233" spans="1:2" x14ac:dyDescent="0.25">
      <c r="A7233" s="7">
        <f>YEAR(Table1[[#This Row],[Order Date]])</f>
        <v>2017</v>
      </c>
      <c r="B7233" s="8" t="s">
        <v>218</v>
      </c>
    </row>
    <row r="7234" spans="1:2" x14ac:dyDescent="0.25">
      <c r="A7234" s="7">
        <f>YEAR(Table1[[#This Row],[Order Date]])</f>
        <v>2017</v>
      </c>
      <c r="B7234" s="8" t="s">
        <v>1012</v>
      </c>
    </row>
    <row r="7235" spans="1:2" x14ac:dyDescent="0.25">
      <c r="A7235" s="7">
        <f>YEAR(Table1[[#This Row],[Order Date]])</f>
        <v>2017</v>
      </c>
      <c r="B7235" s="8" t="s">
        <v>1519</v>
      </c>
    </row>
    <row r="7236" spans="1:2" x14ac:dyDescent="0.25">
      <c r="A7236" s="7">
        <f>YEAR(Table1[[#This Row],[Order Date]])</f>
        <v>2017</v>
      </c>
      <c r="B7236" s="8" t="s">
        <v>1519</v>
      </c>
    </row>
    <row r="7237" spans="1:2" x14ac:dyDescent="0.25">
      <c r="A7237" s="7">
        <f>YEAR(Table1[[#This Row],[Order Date]])</f>
        <v>2017</v>
      </c>
      <c r="B7237" s="8" t="s">
        <v>2259</v>
      </c>
    </row>
    <row r="7238" spans="1:2" x14ac:dyDescent="0.25">
      <c r="A7238" s="7">
        <f>YEAR(Table1[[#This Row],[Order Date]])</f>
        <v>2017</v>
      </c>
      <c r="B7238" s="8" t="s">
        <v>2259</v>
      </c>
    </row>
    <row r="7239" spans="1:2" x14ac:dyDescent="0.25">
      <c r="A7239" s="7">
        <f>YEAR(Table1[[#This Row],[Order Date]])</f>
        <v>2017</v>
      </c>
      <c r="B7239" s="8" t="s">
        <v>1429</v>
      </c>
    </row>
    <row r="7240" spans="1:2" x14ac:dyDescent="0.25">
      <c r="A7240" s="7">
        <f>YEAR(Table1[[#This Row],[Order Date]])</f>
        <v>2017</v>
      </c>
      <c r="B7240" s="8" t="s">
        <v>1429</v>
      </c>
    </row>
    <row r="7241" spans="1:2" x14ac:dyDescent="0.25">
      <c r="A7241" s="7">
        <f>YEAR(Table1[[#This Row],[Order Date]])</f>
        <v>2017</v>
      </c>
      <c r="B7241" s="8" t="s">
        <v>2669</v>
      </c>
    </row>
    <row r="7242" spans="1:2" x14ac:dyDescent="0.25">
      <c r="A7242" s="7">
        <f>YEAR(Table1[[#This Row],[Order Date]])</f>
        <v>2017</v>
      </c>
      <c r="B7242" s="8" t="s">
        <v>2669</v>
      </c>
    </row>
    <row r="7243" spans="1:2" x14ac:dyDescent="0.25">
      <c r="A7243" s="7">
        <f>YEAR(Table1[[#This Row],[Order Date]])</f>
        <v>2017</v>
      </c>
      <c r="B7243" s="8" t="s">
        <v>1663</v>
      </c>
    </row>
    <row r="7244" spans="1:2" x14ac:dyDescent="0.25">
      <c r="A7244" s="7">
        <f>YEAR(Table1[[#This Row],[Order Date]])</f>
        <v>2017</v>
      </c>
      <c r="B7244" s="8" t="s">
        <v>1663</v>
      </c>
    </row>
    <row r="7245" spans="1:2" x14ac:dyDescent="0.25">
      <c r="A7245" s="7">
        <f>YEAR(Table1[[#This Row],[Order Date]])</f>
        <v>2017</v>
      </c>
      <c r="B7245" s="8" t="s">
        <v>675</v>
      </c>
    </row>
    <row r="7246" spans="1:2" x14ac:dyDescent="0.25">
      <c r="A7246" s="7">
        <f>YEAR(Table1[[#This Row],[Order Date]])</f>
        <v>2017</v>
      </c>
      <c r="B7246" s="8" t="s">
        <v>675</v>
      </c>
    </row>
    <row r="7247" spans="1:2" x14ac:dyDescent="0.25">
      <c r="A7247" s="7">
        <f>YEAR(Table1[[#This Row],[Order Date]])</f>
        <v>2017</v>
      </c>
      <c r="B7247" s="8" t="s">
        <v>1286</v>
      </c>
    </row>
    <row r="7248" spans="1:2" x14ac:dyDescent="0.25">
      <c r="A7248" s="7">
        <f>YEAR(Table1[[#This Row],[Order Date]])</f>
        <v>2017</v>
      </c>
      <c r="B7248" s="8" t="s">
        <v>1286</v>
      </c>
    </row>
    <row r="7249" spans="1:2" x14ac:dyDescent="0.25">
      <c r="A7249" s="7">
        <f>YEAR(Table1[[#This Row],[Order Date]])</f>
        <v>2017</v>
      </c>
      <c r="B7249" s="8" t="s">
        <v>343</v>
      </c>
    </row>
    <row r="7250" spans="1:2" x14ac:dyDescent="0.25">
      <c r="A7250" s="7">
        <f>YEAR(Table1[[#This Row],[Order Date]])</f>
        <v>2017</v>
      </c>
      <c r="B7250" s="8" t="s">
        <v>965</v>
      </c>
    </row>
    <row r="7251" spans="1:2" x14ac:dyDescent="0.25">
      <c r="A7251" s="7">
        <f>YEAR(Table1[[#This Row],[Order Date]])</f>
        <v>2017</v>
      </c>
      <c r="B7251" s="8" t="s">
        <v>965</v>
      </c>
    </row>
    <row r="7252" spans="1:2" x14ac:dyDescent="0.25">
      <c r="A7252" s="7">
        <f>YEAR(Table1[[#This Row],[Order Date]])</f>
        <v>2017</v>
      </c>
      <c r="B7252" s="8" t="s">
        <v>2277</v>
      </c>
    </row>
    <row r="7253" spans="1:2" x14ac:dyDescent="0.25">
      <c r="A7253" s="7">
        <f>YEAR(Table1[[#This Row],[Order Date]])</f>
        <v>2017</v>
      </c>
      <c r="B7253" s="8" t="s">
        <v>2277</v>
      </c>
    </row>
    <row r="7254" spans="1:2" x14ac:dyDescent="0.25">
      <c r="A7254" s="7">
        <f>YEAR(Table1[[#This Row],[Order Date]])</f>
        <v>2017</v>
      </c>
      <c r="B7254" s="8" t="s">
        <v>2094</v>
      </c>
    </row>
    <row r="7255" spans="1:2" x14ac:dyDescent="0.25">
      <c r="A7255" s="7">
        <f>YEAR(Table1[[#This Row],[Order Date]])</f>
        <v>2017</v>
      </c>
      <c r="B7255" s="8" t="s">
        <v>2094</v>
      </c>
    </row>
    <row r="7256" spans="1:2" x14ac:dyDescent="0.25">
      <c r="A7256" s="7">
        <f>YEAR(Table1[[#This Row],[Order Date]])</f>
        <v>2017</v>
      </c>
      <c r="B7256" s="8" t="s">
        <v>883</v>
      </c>
    </row>
    <row r="7257" spans="1:2" x14ac:dyDescent="0.25">
      <c r="A7257" s="7">
        <f>YEAR(Table1[[#This Row],[Order Date]])</f>
        <v>2017</v>
      </c>
      <c r="B7257" s="8" t="s">
        <v>883</v>
      </c>
    </row>
    <row r="7258" spans="1:2" x14ac:dyDescent="0.25">
      <c r="A7258" s="7">
        <f>YEAR(Table1[[#This Row],[Order Date]])</f>
        <v>2017</v>
      </c>
      <c r="B7258" s="8" t="s">
        <v>1891</v>
      </c>
    </row>
    <row r="7259" spans="1:2" x14ac:dyDescent="0.25">
      <c r="A7259" s="7">
        <f>YEAR(Table1[[#This Row],[Order Date]])</f>
        <v>2017</v>
      </c>
      <c r="B7259" s="8" t="s">
        <v>2205</v>
      </c>
    </row>
    <row r="7260" spans="1:2" x14ac:dyDescent="0.25">
      <c r="A7260" s="7">
        <f>YEAR(Table1[[#This Row],[Order Date]])</f>
        <v>2017</v>
      </c>
      <c r="B7260" s="8" t="s">
        <v>1633</v>
      </c>
    </row>
    <row r="7261" spans="1:2" x14ac:dyDescent="0.25">
      <c r="A7261" s="7">
        <f>YEAR(Table1[[#This Row],[Order Date]])</f>
        <v>2017</v>
      </c>
      <c r="B7261" s="8" t="s">
        <v>1633</v>
      </c>
    </row>
    <row r="7262" spans="1:2" x14ac:dyDescent="0.25">
      <c r="A7262" s="7">
        <f>YEAR(Table1[[#This Row],[Order Date]])</f>
        <v>2017</v>
      </c>
      <c r="B7262" s="8" t="s">
        <v>1633</v>
      </c>
    </row>
    <row r="7263" spans="1:2" x14ac:dyDescent="0.25">
      <c r="A7263" s="7">
        <f>YEAR(Table1[[#This Row],[Order Date]])</f>
        <v>2017</v>
      </c>
      <c r="B7263" s="8" t="s">
        <v>2501</v>
      </c>
    </row>
    <row r="7264" spans="1:2" x14ac:dyDescent="0.25">
      <c r="A7264" s="7">
        <f>YEAR(Table1[[#This Row],[Order Date]])</f>
        <v>2017</v>
      </c>
      <c r="B7264" s="8" t="s">
        <v>1122</v>
      </c>
    </row>
    <row r="7265" spans="1:2" x14ac:dyDescent="0.25">
      <c r="A7265" s="7">
        <f>YEAR(Table1[[#This Row],[Order Date]])</f>
        <v>2017</v>
      </c>
      <c r="B7265" s="8" t="s">
        <v>1122</v>
      </c>
    </row>
    <row r="7266" spans="1:2" x14ac:dyDescent="0.25">
      <c r="A7266" s="7">
        <f>YEAR(Table1[[#This Row],[Order Date]])</f>
        <v>2017</v>
      </c>
      <c r="B7266" s="8" t="s">
        <v>1163</v>
      </c>
    </row>
    <row r="7267" spans="1:2" x14ac:dyDescent="0.25">
      <c r="A7267" s="7">
        <f>YEAR(Table1[[#This Row],[Order Date]])</f>
        <v>2017</v>
      </c>
      <c r="B7267" s="8" t="s">
        <v>992</v>
      </c>
    </row>
    <row r="7268" spans="1:2" x14ac:dyDescent="0.25">
      <c r="A7268" s="7">
        <f>YEAR(Table1[[#This Row],[Order Date]])</f>
        <v>2017</v>
      </c>
      <c r="B7268" s="8" t="s">
        <v>612</v>
      </c>
    </row>
    <row r="7269" spans="1:2" x14ac:dyDescent="0.25">
      <c r="A7269" s="7">
        <f>YEAR(Table1[[#This Row],[Order Date]])</f>
        <v>2017</v>
      </c>
      <c r="B7269" s="8" t="s">
        <v>1548</v>
      </c>
    </row>
    <row r="7270" spans="1:2" x14ac:dyDescent="0.25">
      <c r="A7270" s="7">
        <f>YEAR(Table1[[#This Row],[Order Date]])</f>
        <v>2017</v>
      </c>
      <c r="B7270" s="8" t="s">
        <v>1631</v>
      </c>
    </row>
    <row r="7271" spans="1:2" x14ac:dyDescent="0.25">
      <c r="A7271" s="7">
        <f>YEAR(Table1[[#This Row],[Order Date]])</f>
        <v>2017</v>
      </c>
      <c r="B7271" s="8" t="s">
        <v>873</v>
      </c>
    </row>
    <row r="7272" spans="1:2" x14ac:dyDescent="0.25">
      <c r="A7272" s="7">
        <f>YEAR(Table1[[#This Row],[Order Date]])</f>
        <v>2017</v>
      </c>
      <c r="B7272" s="8" t="s">
        <v>131</v>
      </c>
    </row>
    <row r="7273" spans="1:2" x14ac:dyDescent="0.25">
      <c r="A7273" s="7">
        <f>YEAR(Table1[[#This Row],[Order Date]])</f>
        <v>2017</v>
      </c>
      <c r="B7273" s="8" t="s">
        <v>788</v>
      </c>
    </row>
    <row r="7274" spans="1:2" x14ac:dyDescent="0.25">
      <c r="A7274" s="7">
        <f>YEAR(Table1[[#This Row],[Order Date]])</f>
        <v>2017</v>
      </c>
      <c r="B7274" s="8" t="s">
        <v>1541</v>
      </c>
    </row>
    <row r="7275" spans="1:2" x14ac:dyDescent="0.25">
      <c r="A7275" s="7">
        <f>YEAR(Table1[[#This Row],[Order Date]])</f>
        <v>2017</v>
      </c>
      <c r="B7275" s="8" t="s">
        <v>1610</v>
      </c>
    </row>
    <row r="7276" spans="1:2" x14ac:dyDescent="0.25">
      <c r="A7276" s="7">
        <f>YEAR(Table1[[#This Row],[Order Date]])</f>
        <v>2017</v>
      </c>
      <c r="B7276" s="8" t="s">
        <v>857</v>
      </c>
    </row>
    <row r="7277" spans="1:2" x14ac:dyDescent="0.25">
      <c r="A7277" s="7">
        <f>YEAR(Table1[[#This Row],[Order Date]])</f>
        <v>2017</v>
      </c>
      <c r="B7277" s="8" t="s">
        <v>857</v>
      </c>
    </row>
    <row r="7278" spans="1:2" x14ac:dyDescent="0.25">
      <c r="A7278" s="7">
        <f>YEAR(Table1[[#This Row],[Order Date]])</f>
        <v>2017</v>
      </c>
      <c r="B7278" s="8" t="s">
        <v>1946</v>
      </c>
    </row>
    <row r="7279" spans="1:2" x14ac:dyDescent="0.25">
      <c r="A7279" s="7">
        <f>YEAR(Table1[[#This Row],[Order Date]])</f>
        <v>2017</v>
      </c>
      <c r="B7279" s="8" t="s">
        <v>1946</v>
      </c>
    </row>
    <row r="7280" spans="1:2" x14ac:dyDescent="0.25">
      <c r="A7280" s="7">
        <f>YEAR(Table1[[#This Row],[Order Date]])</f>
        <v>2017</v>
      </c>
      <c r="B7280" s="8" t="s">
        <v>69</v>
      </c>
    </row>
    <row r="7281" spans="1:2" x14ac:dyDescent="0.25">
      <c r="A7281" s="7">
        <f>YEAR(Table1[[#This Row],[Order Date]])</f>
        <v>2017</v>
      </c>
      <c r="B7281" s="8" t="s">
        <v>69</v>
      </c>
    </row>
    <row r="7282" spans="1:2" x14ac:dyDescent="0.25">
      <c r="A7282" s="7">
        <f>YEAR(Table1[[#This Row],[Order Date]])</f>
        <v>2017</v>
      </c>
      <c r="B7282" s="8" t="s">
        <v>69</v>
      </c>
    </row>
    <row r="7283" spans="1:2" x14ac:dyDescent="0.25">
      <c r="A7283" s="7">
        <f>YEAR(Table1[[#This Row],[Order Date]])</f>
        <v>2017</v>
      </c>
      <c r="B7283" s="8" t="s">
        <v>1957</v>
      </c>
    </row>
    <row r="7284" spans="1:2" x14ac:dyDescent="0.25">
      <c r="A7284" s="7">
        <f>YEAR(Table1[[#This Row],[Order Date]])</f>
        <v>2017</v>
      </c>
      <c r="B7284" s="8" t="s">
        <v>815</v>
      </c>
    </row>
    <row r="7285" spans="1:2" x14ac:dyDescent="0.25">
      <c r="A7285" s="7">
        <f>YEAR(Table1[[#This Row],[Order Date]])</f>
        <v>2017</v>
      </c>
      <c r="B7285" s="8" t="s">
        <v>815</v>
      </c>
    </row>
    <row r="7286" spans="1:2" x14ac:dyDescent="0.25">
      <c r="A7286" s="7">
        <f>YEAR(Table1[[#This Row],[Order Date]])</f>
        <v>2017</v>
      </c>
      <c r="B7286" s="8" t="s">
        <v>815</v>
      </c>
    </row>
    <row r="7287" spans="1:2" x14ac:dyDescent="0.25">
      <c r="A7287" s="7">
        <f>YEAR(Table1[[#This Row],[Order Date]])</f>
        <v>2017</v>
      </c>
      <c r="B7287" s="8" t="s">
        <v>815</v>
      </c>
    </row>
    <row r="7288" spans="1:2" x14ac:dyDescent="0.25">
      <c r="A7288" s="7">
        <f>YEAR(Table1[[#This Row],[Order Date]])</f>
        <v>2017</v>
      </c>
      <c r="B7288" s="8" t="s">
        <v>815</v>
      </c>
    </row>
    <row r="7289" spans="1:2" x14ac:dyDescent="0.25">
      <c r="A7289" s="7">
        <f>YEAR(Table1[[#This Row],[Order Date]])</f>
        <v>2017</v>
      </c>
      <c r="B7289" s="8" t="s">
        <v>376</v>
      </c>
    </row>
    <row r="7290" spans="1:2" x14ac:dyDescent="0.25">
      <c r="A7290" s="7">
        <f>YEAR(Table1[[#This Row],[Order Date]])</f>
        <v>2017</v>
      </c>
      <c r="B7290" s="8" t="s">
        <v>820</v>
      </c>
    </row>
    <row r="7291" spans="1:2" x14ac:dyDescent="0.25">
      <c r="A7291" s="7">
        <f>YEAR(Table1[[#This Row],[Order Date]])</f>
        <v>2017</v>
      </c>
      <c r="B7291" s="8" t="s">
        <v>820</v>
      </c>
    </row>
    <row r="7292" spans="1:2" x14ac:dyDescent="0.25">
      <c r="A7292" s="7">
        <f>YEAR(Table1[[#This Row],[Order Date]])</f>
        <v>2017</v>
      </c>
      <c r="B7292" s="8" t="s">
        <v>820</v>
      </c>
    </row>
    <row r="7293" spans="1:2" x14ac:dyDescent="0.25">
      <c r="A7293" s="7">
        <f>YEAR(Table1[[#This Row],[Order Date]])</f>
        <v>2017</v>
      </c>
      <c r="B7293" s="8" t="s">
        <v>820</v>
      </c>
    </row>
    <row r="7294" spans="1:2" x14ac:dyDescent="0.25">
      <c r="A7294" s="7">
        <f>YEAR(Table1[[#This Row],[Order Date]])</f>
        <v>2017</v>
      </c>
      <c r="B7294" s="8" t="s">
        <v>820</v>
      </c>
    </row>
    <row r="7295" spans="1:2" x14ac:dyDescent="0.25">
      <c r="A7295" s="7">
        <f>YEAR(Table1[[#This Row],[Order Date]])</f>
        <v>2017</v>
      </c>
      <c r="B7295" s="8" t="s">
        <v>820</v>
      </c>
    </row>
    <row r="7296" spans="1:2" x14ac:dyDescent="0.25">
      <c r="A7296" s="7">
        <f>YEAR(Table1[[#This Row],[Order Date]])</f>
        <v>2017</v>
      </c>
      <c r="B7296" s="8" t="s">
        <v>2244</v>
      </c>
    </row>
    <row r="7297" spans="1:2" x14ac:dyDescent="0.25">
      <c r="A7297" s="7">
        <f>YEAR(Table1[[#This Row],[Order Date]])</f>
        <v>2017</v>
      </c>
      <c r="B7297" s="8" t="s">
        <v>2259</v>
      </c>
    </row>
    <row r="7298" spans="1:2" x14ac:dyDescent="0.25">
      <c r="A7298" s="7">
        <f>YEAR(Table1[[#This Row],[Order Date]])</f>
        <v>2017</v>
      </c>
      <c r="B7298" s="8" t="s">
        <v>2518</v>
      </c>
    </row>
    <row r="7299" spans="1:2" x14ac:dyDescent="0.25">
      <c r="A7299" s="7">
        <f>YEAR(Table1[[#This Row],[Order Date]])</f>
        <v>2017</v>
      </c>
      <c r="B7299" s="8" t="s">
        <v>2518</v>
      </c>
    </row>
    <row r="7300" spans="1:2" x14ac:dyDescent="0.25">
      <c r="A7300" s="7">
        <f>YEAR(Table1[[#This Row],[Order Date]])</f>
        <v>2017</v>
      </c>
      <c r="B7300" s="8" t="s">
        <v>2518</v>
      </c>
    </row>
    <row r="7301" spans="1:2" x14ac:dyDescent="0.25">
      <c r="A7301" s="7">
        <f>YEAR(Table1[[#This Row],[Order Date]])</f>
        <v>2017</v>
      </c>
      <c r="B7301" s="8" t="s">
        <v>2518</v>
      </c>
    </row>
    <row r="7302" spans="1:2" x14ac:dyDescent="0.25">
      <c r="A7302" s="7">
        <f>YEAR(Table1[[#This Row],[Order Date]])</f>
        <v>2017</v>
      </c>
      <c r="B7302" s="8" t="s">
        <v>1916</v>
      </c>
    </row>
    <row r="7303" spans="1:2" x14ac:dyDescent="0.25">
      <c r="A7303" s="7">
        <f>YEAR(Table1[[#This Row],[Order Date]])</f>
        <v>2017</v>
      </c>
      <c r="B7303" s="8" t="s">
        <v>1916</v>
      </c>
    </row>
    <row r="7304" spans="1:2" x14ac:dyDescent="0.25">
      <c r="A7304" s="7">
        <f>YEAR(Table1[[#This Row],[Order Date]])</f>
        <v>2017</v>
      </c>
      <c r="B7304" s="8" t="s">
        <v>1916</v>
      </c>
    </row>
    <row r="7305" spans="1:2" x14ac:dyDescent="0.25">
      <c r="A7305" s="7">
        <f>YEAR(Table1[[#This Row],[Order Date]])</f>
        <v>2017</v>
      </c>
      <c r="B7305" s="8" t="s">
        <v>394</v>
      </c>
    </row>
    <row r="7306" spans="1:2" x14ac:dyDescent="0.25">
      <c r="A7306" s="7">
        <f>YEAR(Table1[[#This Row],[Order Date]])</f>
        <v>2017</v>
      </c>
      <c r="B7306" s="8" t="s">
        <v>394</v>
      </c>
    </row>
    <row r="7307" spans="1:2" x14ac:dyDescent="0.25">
      <c r="A7307" s="7">
        <f>YEAR(Table1[[#This Row],[Order Date]])</f>
        <v>2017</v>
      </c>
      <c r="B7307" s="8" t="s">
        <v>2174</v>
      </c>
    </row>
    <row r="7308" spans="1:2" x14ac:dyDescent="0.25">
      <c r="A7308" s="7">
        <f>YEAR(Table1[[#This Row],[Order Date]])</f>
        <v>2017</v>
      </c>
      <c r="B7308" s="8" t="s">
        <v>2174</v>
      </c>
    </row>
    <row r="7309" spans="1:2" x14ac:dyDescent="0.25">
      <c r="A7309" s="7">
        <f>YEAR(Table1[[#This Row],[Order Date]])</f>
        <v>2017</v>
      </c>
      <c r="B7309" s="8" t="s">
        <v>2174</v>
      </c>
    </row>
    <row r="7310" spans="1:2" x14ac:dyDescent="0.25">
      <c r="A7310" s="7">
        <f>YEAR(Table1[[#This Row],[Order Date]])</f>
        <v>2017</v>
      </c>
      <c r="B7310" s="8" t="s">
        <v>1198</v>
      </c>
    </row>
    <row r="7311" spans="1:2" x14ac:dyDescent="0.25">
      <c r="A7311" s="7">
        <f>YEAR(Table1[[#This Row],[Order Date]])</f>
        <v>2017</v>
      </c>
      <c r="B7311" s="8" t="s">
        <v>712</v>
      </c>
    </row>
    <row r="7312" spans="1:2" x14ac:dyDescent="0.25">
      <c r="A7312" s="7">
        <f>YEAR(Table1[[#This Row],[Order Date]])</f>
        <v>2017</v>
      </c>
      <c r="B7312" s="8" t="s">
        <v>712</v>
      </c>
    </row>
    <row r="7313" spans="1:2" x14ac:dyDescent="0.25">
      <c r="A7313" s="7">
        <f>YEAR(Table1[[#This Row],[Order Date]])</f>
        <v>2017</v>
      </c>
      <c r="B7313" s="8" t="s">
        <v>2197</v>
      </c>
    </row>
    <row r="7314" spans="1:2" x14ac:dyDescent="0.25">
      <c r="A7314" s="7">
        <f>YEAR(Table1[[#This Row],[Order Date]])</f>
        <v>2017</v>
      </c>
      <c r="B7314" s="8" t="s">
        <v>2197</v>
      </c>
    </row>
    <row r="7315" spans="1:2" x14ac:dyDescent="0.25">
      <c r="A7315" s="7">
        <f>YEAR(Table1[[#This Row],[Order Date]])</f>
        <v>2017</v>
      </c>
      <c r="B7315" s="8" t="s">
        <v>2472</v>
      </c>
    </row>
    <row r="7316" spans="1:2" x14ac:dyDescent="0.25">
      <c r="A7316" s="7">
        <f>YEAR(Table1[[#This Row],[Order Date]])</f>
        <v>2017</v>
      </c>
      <c r="B7316" s="8" t="s">
        <v>1736</v>
      </c>
    </row>
    <row r="7317" spans="1:2" x14ac:dyDescent="0.25">
      <c r="A7317" s="7">
        <f>YEAR(Table1[[#This Row],[Order Date]])</f>
        <v>2017</v>
      </c>
      <c r="B7317" s="8" t="s">
        <v>1736</v>
      </c>
    </row>
    <row r="7318" spans="1:2" x14ac:dyDescent="0.25">
      <c r="A7318" s="7">
        <f>YEAR(Table1[[#This Row],[Order Date]])</f>
        <v>2017</v>
      </c>
      <c r="B7318" s="8" t="s">
        <v>363</v>
      </c>
    </row>
    <row r="7319" spans="1:2" x14ac:dyDescent="0.25">
      <c r="A7319" s="7">
        <f>YEAR(Table1[[#This Row],[Order Date]])</f>
        <v>2017</v>
      </c>
      <c r="B7319" s="8" t="s">
        <v>2248</v>
      </c>
    </row>
    <row r="7320" spans="1:2" x14ac:dyDescent="0.25">
      <c r="A7320" s="7">
        <f>YEAR(Table1[[#This Row],[Order Date]])</f>
        <v>2017</v>
      </c>
      <c r="B7320" s="8" t="s">
        <v>2138</v>
      </c>
    </row>
    <row r="7321" spans="1:2" x14ac:dyDescent="0.25">
      <c r="A7321" s="7">
        <f>YEAR(Table1[[#This Row],[Order Date]])</f>
        <v>2017</v>
      </c>
      <c r="B7321" s="8" t="s">
        <v>2639</v>
      </c>
    </row>
    <row r="7322" spans="1:2" x14ac:dyDescent="0.25">
      <c r="A7322" s="7">
        <f>YEAR(Table1[[#This Row],[Order Date]])</f>
        <v>2017</v>
      </c>
      <c r="B7322" s="8" t="s">
        <v>2639</v>
      </c>
    </row>
    <row r="7323" spans="1:2" x14ac:dyDescent="0.25">
      <c r="A7323" s="7">
        <f>YEAR(Table1[[#This Row],[Order Date]])</f>
        <v>2017</v>
      </c>
      <c r="B7323" s="8" t="s">
        <v>1799</v>
      </c>
    </row>
    <row r="7324" spans="1:2" x14ac:dyDescent="0.25">
      <c r="A7324" s="7">
        <f>YEAR(Table1[[#This Row],[Order Date]])</f>
        <v>2017</v>
      </c>
      <c r="B7324" s="8" t="s">
        <v>683</v>
      </c>
    </row>
    <row r="7325" spans="1:2" x14ac:dyDescent="0.25">
      <c r="A7325" s="7">
        <f>YEAR(Table1[[#This Row],[Order Date]])</f>
        <v>2017</v>
      </c>
      <c r="B7325" s="8" t="s">
        <v>1521</v>
      </c>
    </row>
    <row r="7326" spans="1:2" x14ac:dyDescent="0.25">
      <c r="A7326" s="7">
        <f>YEAR(Table1[[#This Row],[Order Date]])</f>
        <v>2017</v>
      </c>
      <c r="B7326" s="8" t="s">
        <v>1521</v>
      </c>
    </row>
    <row r="7327" spans="1:2" x14ac:dyDescent="0.25">
      <c r="A7327" s="7">
        <f>YEAR(Table1[[#This Row],[Order Date]])</f>
        <v>2017</v>
      </c>
      <c r="B7327" s="8" t="s">
        <v>2294</v>
      </c>
    </row>
    <row r="7328" spans="1:2" x14ac:dyDescent="0.25">
      <c r="A7328" s="7">
        <f>YEAR(Table1[[#This Row],[Order Date]])</f>
        <v>2017</v>
      </c>
      <c r="B7328" s="8" t="s">
        <v>2294</v>
      </c>
    </row>
    <row r="7329" spans="1:2" x14ac:dyDescent="0.25">
      <c r="A7329" s="7">
        <f>YEAR(Table1[[#This Row],[Order Date]])</f>
        <v>2017</v>
      </c>
      <c r="B7329" s="8" t="s">
        <v>2294</v>
      </c>
    </row>
    <row r="7330" spans="1:2" x14ac:dyDescent="0.25">
      <c r="A7330" s="7">
        <f>YEAR(Table1[[#This Row],[Order Date]])</f>
        <v>2017</v>
      </c>
      <c r="B7330" s="8" t="s">
        <v>2176</v>
      </c>
    </row>
    <row r="7331" spans="1:2" x14ac:dyDescent="0.25">
      <c r="A7331" s="7">
        <f>YEAR(Table1[[#This Row],[Order Date]])</f>
        <v>2017</v>
      </c>
      <c r="B7331" s="8" t="s">
        <v>2176</v>
      </c>
    </row>
    <row r="7332" spans="1:2" x14ac:dyDescent="0.25">
      <c r="A7332" s="7">
        <f>YEAR(Table1[[#This Row],[Order Date]])</f>
        <v>2017</v>
      </c>
      <c r="B7332" s="8" t="s">
        <v>2176</v>
      </c>
    </row>
    <row r="7333" spans="1:2" x14ac:dyDescent="0.25">
      <c r="A7333" s="7">
        <f>YEAR(Table1[[#This Row],[Order Date]])</f>
        <v>2017</v>
      </c>
      <c r="B7333" s="8" t="s">
        <v>2176</v>
      </c>
    </row>
    <row r="7334" spans="1:2" x14ac:dyDescent="0.25">
      <c r="A7334" s="7">
        <f>YEAR(Table1[[#This Row],[Order Date]])</f>
        <v>2017</v>
      </c>
      <c r="B7334" s="8" t="s">
        <v>2284</v>
      </c>
    </row>
    <row r="7335" spans="1:2" x14ac:dyDescent="0.25">
      <c r="A7335" s="7">
        <f>YEAR(Table1[[#This Row],[Order Date]])</f>
        <v>2017</v>
      </c>
      <c r="B7335" s="8" t="s">
        <v>2284</v>
      </c>
    </row>
    <row r="7336" spans="1:2" x14ac:dyDescent="0.25">
      <c r="A7336" s="7">
        <f>YEAR(Table1[[#This Row],[Order Date]])</f>
        <v>2017</v>
      </c>
      <c r="B7336" s="8" t="s">
        <v>389</v>
      </c>
    </row>
    <row r="7337" spans="1:2" x14ac:dyDescent="0.25">
      <c r="A7337" s="7">
        <f>YEAR(Table1[[#This Row],[Order Date]])</f>
        <v>2017</v>
      </c>
      <c r="B7337" s="8" t="s">
        <v>389</v>
      </c>
    </row>
    <row r="7338" spans="1:2" x14ac:dyDescent="0.25">
      <c r="A7338" s="7">
        <f>YEAR(Table1[[#This Row],[Order Date]])</f>
        <v>2017</v>
      </c>
      <c r="B7338" s="8" t="s">
        <v>389</v>
      </c>
    </row>
    <row r="7339" spans="1:2" x14ac:dyDescent="0.25">
      <c r="A7339" s="7">
        <f>YEAR(Table1[[#This Row],[Order Date]])</f>
        <v>2017</v>
      </c>
      <c r="B7339" s="8" t="s">
        <v>319</v>
      </c>
    </row>
    <row r="7340" spans="1:2" x14ac:dyDescent="0.25">
      <c r="A7340" s="7">
        <f>YEAR(Table1[[#This Row],[Order Date]])</f>
        <v>2017</v>
      </c>
      <c r="B7340" s="8" t="s">
        <v>1863</v>
      </c>
    </row>
    <row r="7341" spans="1:2" x14ac:dyDescent="0.25">
      <c r="A7341" s="7">
        <f>YEAR(Table1[[#This Row],[Order Date]])</f>
        <v>2017</v>
      </c>
      <c r="B7341" s="8" t="s">
        <v>2466</v>
      </c>
    </row>
    <row r="7342" spans="1:2" x14ac:dyDescent="0.25">
      <c r="A7342" s="7">
        <f>YEAR(Table1[[#This Row],[Order Date]])</f>
        <v>2017</v>
      </c>
      <c r="B7342" s="8" t="s">
        <v>2042</v>
      </c>
    </row>
    <row r="7343" spans="1:2" x14ac:dyDescent="0.25">
      <c r="A7343" s="7">
        <f>YEAR(Table1[[#This Row],[Order Date]])</f>
        <v>2017</v>
      </c>
      <c r="B7343" s="8" t="s">
        <v>2383</v>
      </c>
    </row>
    <row r="7344" spans="1:2" x14ac:dyDescent="0.25">
      <c r="A7344" s="7">
        <f>YEAR(Table1[[#This Row],[Order Date]])</f>
        <v>2017</v>
      </c>
      <c r="B7344" s="8" t="s">
        <v>2383</v>
      </c>
    </row>
    <row r="7345" spans="1:2" x14ac:dyDescent="0.25">
      <c r="A7345" s="7">
        <f>YEAR(Table1[[#This Row],[Order Date]])</f>
        <v>2017</v>
      </c>
      <c r="B7345" s="8" t="s">
        <v>22</v>
      </c>
    </row>
    <row r="7346" spans="1:2" x14ac:dyDescent="0.25">
      <c r="A7346" s="7">
        <f>YEAR(Table1[[#This Row],[Order Date]])</f>
        <v>2017</v>
      </c>
      <c r="B7346" s="8" t="s">
        <v>2176</v>
      </c>
    </row>
    <row r="7347" spans="1:2" x14ac:dyDescent="0.25">
      <c r="A7347" s="7">
        <f>YEAR(Table1[[#This Row],[Order Date]])</f>
        <v>2017</v>
      </c>
      <c r="B7347" s="8" t="s">
        <v>2176</v>
      </c>
    </row>
    <row r="7348" spans="1:2" x14ac:dyDescent="0.25">
      <c r="A7348" s="7">
        <f>YEAR(Table1[[#This Row],[Order Date]])</f>
        <v>2017</v>
      </c>
      <c r="B7348" s="8" t="s">
        <v>1356</v>
      </c>
    </row>
    <row r="7349" spans="1:2" x14ac:dyDescent="0.25">
      <c r="A7349" s="7">
        <f>YEAR(Table1[[#This Row],[Order Date]])</f>
        <v>2017</v>
      </c>
      <c r="B7349" s="8" t="s">
        <v>590</v>
      </c>
    </row>
    <row r="7350" spans="1:2" x14ac:dyDescent="0.25">
      <c r="A7350" s="7">
        <f>YEAR(Table1[[#This Row],[Order Date]])</f>
        <v>2017</v>
      </c>
      <c r="B7350" s="8" t="s">
        <v>590</v>
      </c>
    </row>
    <row r="7351" spans="1:2" x14ac:dyDescent="0.25">
      <c r="A7351" s="7">
        <f>YEAR(Table1[[#This Row],[Order Date]])</f>
        <v>2017</v>
      </c>
      <c r="B7351" s="8" t="s">
        <v>128</v>
      </c>
    </row>
    <row r="7352" spans="1:2" x14ac:dyDescent="0.25">
      <c r="A7352" s="7">
        <f>YEAR(Table1[[#This Row],[Order Date]])</f>
        <v>2017</v>
      </c>
      <c r="B7352" s="8" t="s">
        <v>1751</v>
      </c>
    </row>
    <row r="7353" spans="1:2" x14ac:dyDescent="0.25">
      <c r="A7353" s="7">
        <f>YEAR(Table1[[#This Row],[Order Date]])</f>
        <v>2017</v>
      </c>
      <c r="B7353" s="8" t="s">
        <v>2573</v>
      </c>
    </row>
    <row r="7354" spans="1:2" x14ac:dyDescent="0.25">
      <c r="A7354" s="7">
        <f>YEAR(Table1[[#This Row],[Order Date]])</f>
        <v>2017</v>
      </c>
      <c r="B7354" s="8" t="s">
        <v>2188</v>
      </c>
    </row>
    <row r="7355" spans="1:2" x14ac:dyDescent="0.25">
      <c r="A7355" s="7">
        <f>YEAR(Table1[[#This Row],[Order Date]])</f>
        <v>2017</v>
      </c>
      <c r="B7355" s="8" t="s">
        <v>2188</v>
      </c>
    </row>
    <row r="7356" spans="1:2" x14ac:dyDescent="0.25">
      <c r="A7356" s="7">
        <f>YEAR(Table1[[#This Row],[Order Date]])</f>
        <v>2017</v>
      </c>
      <c r="B7356" s="8" t="s">
        <v>2518</v>
      </c>
    </row>
    <row r="7357" spans="1:2" x14ac:dyDescent="0.25">
      <c r="A7357" s="7">
        <f>YEAR(Table1[[#This Row],[Order Date]])</f>
        <v>2017</v>
      </c>
      <c r="B7357" s="8" t="s">
        <v>2518</v>
      </c>
    </row>
    <row r="7358" spans="1:2" x14ac:dyDescent="0.25">
      <c r="A7358" s="7">
        <f>YEAR(Table1[[#This Row],[Order Date]])</f>
        <v>2017</v>
      </c>
      <c r="B7358" s="8" t="s">
        <v>1152</v>
      </c>
    </row>
    <row r="7359" spans="1:2" x14ac:dyDescent="0.25">
      <c r="A7359" s="7">
        <f>YEAR(Table1[[#This Row],[Order Date]])</f>
        <v>2017</v>
      </c>
      <c r="B7359" s="8" t="s">
        <v>1152</v>
      </c>
    </row>
    <row r="7360" spans="1:2" x14ac:dyDescent="0.25">
      <c r="A7360" s="7">
        <f>YEAR(Table1[[#This Row],[Order Date]])</f>
        <v>2017</v>
      </c>
      <c r="B7360" s="8" t="s">
        <v>1152</v>
      </c>
    </row>
    <row r="7361" spans="1:2" x14ac:dyDescent="0.25">
      <c r="A7361" s="7">
        <f>YEAR(Table1[[#This Row],[Order Date]])</f>
        <v>2017</v>
      </c>
      <c r="B7361" s="8" t="s">
        <v>2277</v>
      </c>
    </row>
    <row r="7362" spans="1:2" x14ac:dyDescent="0.25">
      <c r="A7362" s="7">
        <f>YEAR(Table1[[#This Row],[Order Date]])</f>
        <v>2017</v>
      </c>
      <c r="B7362" s="8" t="s">
        <v>346</v>
      </c>
    </row>
    <row r="7363" spans="1:2" x14ac:dyDescent="0.25">
      <c r="A7363" s="7">
        <f>YEAR(Table1[[#This Row],[Order Date]])</f>
        <v>2017</v>
      </c>
      <c r="B7363" s="8" t="s">
        <v>346</v>
      </c>
    </row>
    <row r="7364" spans="1:2" x14ac:dyDescent="0.25">
      <c r="A7364" s="7">
        <f>YEAR(Table1[[#This Row],[Order Date]])</f>
        <v>2017</v>
      </c>
      <c r="B7364" s="8" t="s">
        <v>965</v>
      </c>
    </row>
    <row r="7365" spans="1:2" x14ac:dyDescent="0.25">
      <c r="A7365" s="7">
        <f>YEAR(Table1[[#This Row],[Order Date]])</f>
        <v>2017</v>
      </c>
      <c r="B7365" s="8" t="s">
        <v>714</v>
      </c>
    </row>
    <row r="7366" spans="1:2" x14ac:dyDescent="0.25">
      <c r="A7366" s="7">
        <f>YEAR(Table1[[#This Row],[Order Date]])</f>
        <v>2017</v>
      </c>
      <c r="B7366" s="8" t="s">
        <v>285</v>
      </c>
    </row>
    <row r="7367" spans="1:2" x14ac:dyDescent="0.25">
      <c r="A7367" s="7">
        <f>YEAR(Table1[[#This Row],[Order Date]])</f>
        <v>2017</v>
      </c>
      <c r="B7367" s="8" t="s">
        <v>277</v>
      </c>
    </row>
    <row r="7368" spans="1:2" x14ac:dyDescent="0.25">
      <c r="A7368" s="7">
        <f>YEAR(Table1[[#This Row],[Order Date]])</f>
        <v>2017</v>
      </c>
      <c r="B7368" s="8" t="s">
        <v>2412</v>
      </c>
    </row>
    <row r="7369" spans="1:2" x14ac:dyDescent="0.25">
      <c r="A7369" s="7">
        <f>YEAR(Table1[[#This Row],[Order Date]])</f>
        <v>2017</v>
      </c>
      <c r="B7369" s="8" t="s">
        <v>334</v>
      </c>
    </row>
    <row r="7370" spans="1:2" x14ac:dyDescent="0.25">
      <c r="A7370" s="7">
        <f>YEAR(Table1[[#This Row],[Order Date]])</f>
        <v>2017</v>
      </c>
      <c r="B7370" s="8" t="s">
        <v>334</v>
      </c>
    </row>
    <row r="7371" spans="1:2" x14ac:dyDescent="0.25">
      <c r="A7371" s="7">
        <f>YEAR(Table1[[#This Row],[Order Date]])</f>
        <v>2017</v>
      </c>
      <c r="B7371" s="8" t="s">
        <v>1044</v>
      </c>
    </row>
    <row r="7372" spans="1:2" x14ac:dyDescent="0.25">
      <c r="A7372" s="7">
        <f>YEAR(Table1[[#This Row],[Order Date]])</f>
        <v>2017</v>
      </c>
      <c r="B7372" s="8" t="s">
        <v>1044</v>
      </c>
    </row>
    <row r="7373" spans="1:2" x14ac:dyDescent="0.25">
      <c r="A7373" s="7">
        <f>YEAR(Table1[[#This Row],[Order Date]])</f>
        <v>2017</v>
      </c>
      <c r="B7373" s="8" t="s">
        <v>1044</v>
      </c>
    </row>
    <row r="7374" spans="1:2" x14ac:dyDescent="0.25">
      <c r="A7374" s="7">
        <f>YEAR(Table1[[#This Row],[Order Date]])</f>
        <v>2017</v>
      </c>
      <c r="B7374" s="8" t="s">
        <v>1680</v>
      </c>
    </row>
    <row r="7375" spans="1:2" x14ac:dyDescent="0.25">
      <c r="A7375" s="7">
        <f>YEAR(Table1[[#This Row],[Order Date]])</f>
        <v>2017</v>
      </c>
      <c r="B7375" s="8" t="s">
        <v>1680</v>
      </c>
    </row>
    <row r="7376" spans="1:2" x14ac:dyDescent="0.25">
      <c r="A7376" s="7">
        <f>YEAR(Table1[[#This Row],[Order Date]])</f>
        <v>2017</v>
      </c>
      <c r="B7376" s="8" t="s">
        <v>1487</v>
      </c>
    </row>
    <row r="7377" spans="1:2" x14ac:dyDescent="0.25">
      <c r="A7377" s="7">
        <f>YEAR(Table1[[#This Row],[Order Date]])</f>
        <v>2017</v>
      </c>
      <c r="B7377" s="8" t="s">
        <v>2230</v>
      </c>
    </row>
    <row r="7378" spans="1:2" x14ac:dyDescent="0.25">
      <c r="A7378" s="7">
        <f>YEAR(Table1[[#This Row],[Order Date]])</f>
        <v>2017</v>
      </c>
      <c r="B7378" s="8" t="s">
        <v>1676</v>
      </c>
    </row>
    <row r="7379" spans="1:2" x14ac:dyDescent="0.25">
      <c r="A7379" s="7">
        <f>YEAR(Table1[[#This Row],[Order Date]])</f>
        <v>2017</v>
      </c>
      <c r="B7379" s="8" t="s">
        <v>1665</v>
      </c>
    </row>
    <row r="7380" spans="1:2" x14ac:dyDescent="0.25">
      <c r="A7380" s="7">
        <f>YEAR(Table1[[#This Row],[Order Date]])</f>
        <v>2017</v>
      </c>
      <c r="B7380" s="8" t="s">
        <v>1131</v>
      </c>
    </row>
    <row r="7381" spans="1:2" x14ac:dyDescent="0.25">
      <c r="A7381" s="7">
        <f>YEAR(Table1[[#This Row],[Order Date]])</f>
        <v>2017</v>
      </c>
      <c r="B7381" s="8" t="s">
        <v>1131</v>
      </c>
    </row>
    <row r="7382" spans="1:2" x14ac:dyDescent="0.25">
      <c r="A7382" s="7">
        <f>YEAR(Table1[[#This Row],[Order Date]])</f>
        <v>2017</v>
      </c>
      <c r="B7382" s="8" t="s">
        <v>1287</v>
      </c>
    </row>
    <row r="7383" spans="1:2" x14ac:dyDescent="0.25">
      <c r="A7383" s="7">
        <f>YEAR(Table1[[#This Row],[Order Date]])</f>
        <v>2017</v>
      </c>
      <c r="B7383" s="8" t="s">
        <v>1046</v>
      </c>
    </row>
    <row r="7384" spans="1:2" x14ac:dyDescent="0.25">
      <c r="A7384" s="7">
        <f>YEAR(Table1[[#This Row],[Order Date]])</f>
        <v>2017</v>
      </c>
      <c r="B7384" s="8" t="s">
        <v>2585</v>
      </c>
    </row>
    <row r="7385" spans="1:2" x14ac:dyDescent="0.25">
      <c r="A7385" s="7">
        <f>YEAR(Table1[[#This Row],[Order Date]])</f>
        <v>2017</v>
      </c>
      <c r="B7385" s="8" t="s">
        <v>2585</v>
      </c>
    </row>
    <row r="7386" spans="1:2" x14ac:dyDescent="0.25">
      <c r="A7386" s="7">
        <f>YEAR(Table1[[#This Row],[Order Date]])</f>
        <v>2017</v>
      </c>
      <c r="B7386" s="8" t="s">
        <v>2259</v>
      </c>
    </row>
    <row r="7387" spans="1:2" x14ac:dyDescent="0.25">
      <c r="A7387" s="7">
        <f>YEAR(Table1[[#This Row],[Order Date]])</f>
        <v>2017</v>
      </c>
      <c r="B7387" s="8" t="s">
        <v>2455</v>
      </c>
    </row>
    <row r="7388" spans="1:2" x14ac:dyDescent="0.25">
      <c r="A7388" s="7">
        <f>YEAR(Table1[[#This Row],[Order Date]])</f>
        <v>2017</v>
      </c>
      <c r="B7388" s="8" t="s">
        <v>2455</v>
      </c>
    </row>
    <row r="7389" spans="1:2" x14ac:dyDescent="0.25">
      <c r="A7389" s="7">
        <f>YEAR(Table1[[#This Row],[Order Date]])</f>
        <v>2017</v>
      </c>
      <c r="B7389" s="8" t="s">
        <v>2455</v>
      </c>
    </row>
    <row r="7390" spans="1:2" x14ac:dyDescent="0.25">
      <c r="A7390" s="7">
        <f>YEAR(Table1[[#This Row],[Order Date]])</f>
        <v>2017</v>
      </c>
      <c r="B7390" s="8" t="s">
        <v>1005</v>
      </c>
    </row>
    <row r="7391" spans="1:2" x14ac:dyDescent="0.25">
      <c r="A7391" s="7">
        <f>YEAR(Table1[[#This Row],[Order Date]])</f>
        <v>2017</v>
      </c>
      <c r="B7391" s="8" t="s">
        <v>1005</v>
      </c>
    </row>
    <row r="7392" spans="1:2" x14ac:dyDescent="0.25">
      <c r="A7392" s="7">
        <f>YEAR(Table1[[#This Row],[Order Date]])</f>
        <v>2017</v>
      </c>
      <c r="B7392" s="8" t="s">
        <v>1163</v>
      </c>
    </row>
    <row r="7393" spans="1:2" x14ac:dyDescent="0.25">
      <c r="A7393" s="7">
        <f>YEAR(Table1[[#This Row],[Order Date]])</f>
        <v>2017</v>
      </c>
      <c r="B7393" s="8" t="s">
        <v>1741</v>
      </c>
    </row>
    <row r="7394" spans="1:2" x14ac:dyDescent="0.25">
      <c r="A7394" s="7">
        <f>YEAR(Table1[[#This Row],[Order Date]])</f>
        <v>2017</v>
      </c>
      <c r="B7394" s="8" t="s">
        <v>424</v>
      </c>
    </row>
    <row r="7395" spans="1:2" x14ac:dyDescent="0.25">
      <c r="A7395" s="7">
        <f>YEAR(Table1[[#This Row],[Order Date]])</f>
        <v>2017</v>
      </c>
      <c r="B7395" s="8" t="s">
        <v>424</v>
      </c>
    </row>
    <row r="7396" spans="1:2" x14ac:dyDescent="0.25">
      <c r="A7396" s="7">
        <f>YEAR(Table1[[#This Row],[Order Date]])</f>
        <v>2017</v>
      </c>
      <c r="B7396" s="8" t="s">
        <v>424</v>
      </c>
    </row>
    <row r="7397" spans="1:2" x14ac:dyDescent="0.25">
      <c r="A7397" s="7">
        <f>YEAR(Table1[[#This Row],[Order Date]])</f>
        <v>2017</v>
      </c>
      <c r="B7397" s="8" t="s">
        <v>1614</v>
      </c>
    </row>
    <row r="7398" spans="1:2" x14ac:dyDescent="0.25">
      <c r="A7398" s="7">
        <f>YEAR(Table1[[#This Row],[Order Date]])</f>
        <v>2017</v>
      </c>
      <c r="B7398" s="8" t="s">
        <v>1614</v>
      </c>
    </row>
    <row r="7399" spans="1:2" x14ac:dyDescent="0.25">
      <c r="A7399" s="7">
        <f>YEAR(Table1[[#This Row],[Order Date]])</f>
        <v>2017</v>
      </c>
      <c r="B7399" s="8" t="s">
        <v>1801</v>
      </c>
    </row>
    <row r="7400" spans="1:2" x14ac:dyDescent="0.25">
      <c r="A7400" s="7">
        <f>YEAR(Table1[[#This Row],[Order Date]])</f>
        <v>2017</v>
      </c>
      <c r="B7400" s="8" t="s">
        <v>1801</v>
      </c>
    </row>
    <row r="7401" spans="1:2" x14ac:dyDescent="0.25">
      <c r="A7401" s="7">
        <f>YEAR(Table1[[#This Row],[Order Date]])</f>
        <v>2017</v>
      </c>
      <c r="B7401" s="8" t="s">
        <v>2423</v>
      </c>
    </row>
    <row r="7402" spans="1:2" x14ac:dyDescent="0.25">
      <c r="A7402" s="7">
        <f>YEAR(Table1[[#This Row],[Order Date]])</f>
        <v>2017</v>
      </c>
      <c r="B7402" s="8" t="s">
        <v>2423</v>
      </c>
    </row>
    <row r="7403" spans="1:2" x14ac:dyDescent="0.25">
      <c r="A7403" s="7">
        <f>YEAR(Table1[[#This Row],[Order Date]])</f>
        <v>2017</v>
      </c>
      <c r="B7403" s="8" t="s">
        <v>2423</v>
      </c>
    </row>
    <row r="7404" spans="1:2" x14ac:dyDescent="0.25">
      <c r="A7404" s="7">
        <f>YEAR(Table1[[#This Row],[Order Date]])</f>
        <v>2017</v>
      </c>
      <c r="B7404" s="8" t="s">
        <v>2423</v>
      </c>
    </row>
    <row r="7405" spans="1:2" x14ac:dyDescent="0.25">
      <c r="A7405" s="7">
        <f>YEAR(Table1[[#This Row],[Order Date]])</f>
        <v>2017</v>
      </c>
      <c r="B7405" s="8" t="s">
        <v>2423</v>
      </c>
    </row>
    <row r="7406" spans="1:2" x14ac:dyDescent="0.25">
      <c r="A7406" s="7">
        <f>YEAR(Table1[[#This Row],[Order Date]])</f>
        <v>2017</v>
      </c>
      <c r="B7406" s="8" t="s">
        <v>2510</v>
      </c>
    </row>
    <row r="7407" spans="1:2" x14ac:dyDescent="0.25">
      <c r="A7407" s="7">
        <f>YEAR(Table1[[#This Row],[Order Date]])</f>
        <v>2017</v>
      </c>
      <c r="B7407" s="8" t="s">
        <v>2510</v>
      </c>
    </row>
    <row r="7408" spans="1:2" x14ac:dyDescent="0.25">
      <c r="A7408" s="7">
        <f>YEAR(Table1[[#This Row],[Order Date]])</f>
        <v>2017</v>
      </c>
      <c r="B7408" s="8" t="s">
        <v>2510</v>
      </c>
    </row>
    <row r="7409" spans="1:2" x14ac:dyDescent="0.25">
      <c r="A7409" s="7">
        <f>YEAR(Table1[[#This Row],[Order Date]])</f>
        <v>2017</v>
      </c>
      <c r="B7409" s="8" t="s">
        <v>1801</v>
      </c>
    </row>
    <row r="7410" spans="1:2" x14ac:dyDescent="0.25">
      <c r="A7410" s="7">
        <f>YEAR(Table1[[#This Row],[Order Date]])</f>
        <v>2017</v>
      </c>
      <c r="B7410" s="8" t="s">
        <v>1801</v>
      </c>
    </row>
    <row r="7411" spans="1:2" x14ac:dyDescent="0.25">
      <c r="A7411" s="7">
        <f>YEAR(Table1[[#This Row],[Order Date]])</f>
        <v>2017</v>
      </c>
      <c r="B7411" s="8" t="s">
        <v>1801</v>
      </c>
    </row>
    <row r="7412" spans="1:2" x14ac:dyDescent="0.25">
      <c r="A7412" s="7">
        <f>YEAR(Table1[[#This Row],[Order Date]])</f>
        <v>2017</v>
      </c>
      <c r="B7412" s="8" t="s">
        <v>1801</v>
      </c>
    </row>
    <row r="7413" spans="1:2" x14ac:dyDescent="0.25">
      <c r="A7413" s="7">
        <f>YEAR(Table1[[#This Row],[Order Date]])</f>
        <v>2017</v>
      </c>
      <c r="B7413" s="8" t="s">
        <v>1548</v>
      </c>
    </row>
    <row r="7414" spans="1:2" x14ac:dyDescent="0.25">
      <c r="A7414" s="7">
        <f>YEAR(Table1[[#This Row],[Order Date]])</f>
        <v>2017</v>
      </c>
      <c r="B7414" s="8" t="s">
        <v>578</v>
      </c>
    </row>
    <row r="7415" spans="1:2" x14ac:dyDescent="0.25">
      <c r="A7415" s="7">
        <f>YEAR(Table1[[#This Row],[Order Date]])</f>
        <v>2017</v>
      </c>
      <c r="B7415" s="8" t="s">
        <v>578</v>
      </c>
    </row>
    <row r="7416" spans="1:2" x14ac:dyDescent="0.25">
      <c r="A7416" s="7">
        <f>YEAR(Table1[[#This Row],[Order Date]])</f>
        <v>2017</v>
      </c>
      <c r="B7416" s="8" t="s">
        <v>1271</v>
      </c>
    </row>
    <row r="7417" spans="1:2" x14ac:dyDescent="0.25">
      <c r="A7417" s="7">
        <f>YEAR(Table1[[#This Row],[Order Date]])</f>
        <v>2017</v>
      </c>
      <c r="B7417" s="8" t="s">
        <v>1693</v>
      </c>
    </row>
    <row r="7418" spans="1:2" x14ac:dyDescent="0.25">
      <c r="A7418" s="7">
        <f>YEAR(Table1[[#This Row],[Order Date]])</f>
        <v>2017</v>
      </c>
      <c r="B7418" s="8" t="s">
        <v>1241</v>
      </c>
    </row>
    <row r="7419" spans="1:2" x14ac:dyDescent="0.25">
      <c r="A7419" s="7">
        <f>YEAR(Table1[[#This Row],[Order Date]])</f>
        <v>2017</v>
      </c>
      <c r="B7419" s="8" t="s">
        <v>1241</v>
      </c>
    </row>
    <row r="7420" spans="1:2" x14ac:dyDescent="0.25">
      <c r="A7420" s="7">
        <f>YEAR(Table1[[#This Row],[Order Date]])</f>
        <v>2017</v>
      </c>
      <c r="B7420" s="8" t="s">
        <v>1241</v>
      </c>
    </row>
    <row r="7421" spans="1:2" x14ac:dyDescent="0.25">
      <c r="A7421" s="7">
        <f>YEAR(Table1[[#This Row],[Order Date]])</f>
        <v>2017</v>
      </c>
      <c r="B7421" s="8" t="s">
        <v>1891</v>
      </c>
    </row>
    <row r="7422" spans="1:2" x14ac:dyDescent="0.25">
      <c r="A7422" s="7">
        <f>YEAR(Table1[[#This Row],[Order Date]])</f>
        <v>2017</v>
      </c>
      <c r="B7422" s="8" t="s">
        <v>587</v>
      </c>
    </row>
    <row r="7423" spans="1:2" x14ac:dyDescent="0.25">
      <c r="A7423" s="7">
        <f>YEAR(Table1[[#This Row],[Order Date]])</f>
        <v>2017</v>
      </c>
      <c r="B7423" s="8" t="s">
        <v>2580</v>
      </c>
    </row>
    <row r="7424" spans="1:2" x14ac:dyDescent="0.25">
      <c r="A7424" s="7">
        <f>YEAR(Table1[[#This Row],[Order Date]])</f>
        <v>2017</v>
      </c>
      <c r="B7424" s="8" t="s">
        <v>2580</v>
      </c>
    </row>
    <row r="7425" spans="1:2" x14ac:dyDescent="0.25">
      <c r="A7425" s="7">
        <f>YEAR(Table1[[#This Row],[Order Date]])</f>
        <v>2017</v>
      </c>
      <c r="B7425" s="8" t="s">
        <v>1471</v>
      </c>
    </row>
    <row r="7426" spans="1:2" x14ac:dyDescent="0.25">
      <c r="A7426" s="7">
        <f>YEAR(Table1[[#This Row],[Order Date]])</f>
        <v>2017</v>
      </c>
      <c r="B7426" s="8" t="s">
        <v>1074</v>
      </c>
    </row>
    <row r="7427" spans="1:2" x14ac:dyDescent="0.25">
      <c r="A7427" s="7">
        <f>YEAR(Table1[[#This Row],[Order Date]])</f>
        <v>2017</v>
      </c>
      <c r="B7427" s="8" t="s">
        <v>556</v>
      </c>
    </row>
    <row r="7428" spans="1:2" x14ac:dyDescent="0.25">
      <c r="A7428" s="7">
        <f>YEAR(Table1[[#This Row],[Order Date]])</f>
        <v>2017</v>
      </c>
      <c r="B7428" s="8" t="s">
        <v>556</v>
      </c>
    </row>
    <row r="7429" spans="1:2" x14ac:dyDescent="0.25">
      <c r="A7429" s="7">
        <f>YEAR(Table1[[#This Row],[Order Date]])</f>
        <v>2017</v>
      </c>
      <c r="B7429" s="8" t="s">
        <v>556</v>
      </c>
    </row>
    <row r="7430" spans="1:2" x14ac:dyDescent="0.25">
      <c r="A7430" s="7">
        <f>YEAR(Table1[[#This Row],[Order Date]])</f>
        <v>2017</v>
      </c>
      <c r="B7430" s="8" t="s">
        <v>22</v>
      </c>
    </row>
    <row r="7431" spans="1:2" x14ac:dyDescent="0.25">
      <c r="A7431" s="7">
        <f>YEAR(Table1[[#This Row],[Order Date]])</f>
        <v>2017</v>
      </c>
      <c r="B7431" s="8" t="s">
        <v>22</v>
      </c>
    </row>
    <row r="7432" spans="1:2" x14ac:dyDescent="0.25">
      <c r="A7432" s="7">
        <f>YEAR(Table1[[#This Row],[Order Date]])</f>
        <v>2017</v>
      </c>
      <c r="B7432" s="8" t="s">
        <v>22</v>
      </c>
    </row>
    <row r="7433" spans="1:2" x14ac:dyDescent="0.25">
      <c r="A7433" s="7">
        <f>YEAR(Table1[[#This Row],[Order Date]])</f>
        <v>2017</v>
      </c>
      <c r="B7433" s="8" t="s">
        <v>1910</v>
      </c>
    </row>
    <row r="7434" spans="1:2" x14ac:dyDescent="0.25">
      <c r="A7434" s="7">
        <f>YEAR(Table1[[#This Row],[Order Date]])</f>
        <v>2017</v>
      </c>
      <c r="B7434" s="8" t="s">
        <v>1413</v>
      </c>
    </row>
    <row r="7435" spans="1:2" x14ac:dyDescent="0.25">
      <c r="A7435" s="7">
        <f>YEAR(Table1[[#This Row],[Order Date]])</f>
        <v>2017</v>
      </c>
      <c r="B7435" s="8" t="s">
        <v>1487</v>
      </c>
    </row>
    <row r="7436" spans="1:2" x14ac:dyDescent="0.25">
      <c r="A7436" s="7">
        <f>YEAR(Table1[[#This Row],[Order Date]])</f>
        <v>2017</v>
      </c>
      <c r="B7436" s="8" t="s">
        <v>1907</v>
      </c>
    </row>
    <row r="7437" spans="1:2" x14ac:dyDescent="0.25">
      <c r="A7437" s="7">
        <f>YEAR(Table1[[#This Row],[Order Date]])</f>
        <v>2017</v>
      </c>
      <c r="B7437" s="8" t="s">
        <v>1907</v>
      </c>
    </row>
    <row r="7438" spans="1:2" x14ac:dyDescent="0.25">
      <c r="A7438" s="7">
        <f>YEAR(Table1[[#This Row],[Order Date]])</f>
        <v>2017</v>
      </c>
      <c r="B7438" s="8" t="s">
        <v>1907</v>
      </c>
    </row>
    <row r="7439" spans="1:2" x14ac:dyDescent="0.25">
      <c r="A7439" s="7">
        <f>YEAR(Table1[[#This Row],[Order Date]])</f>
        <v>2017</v>
      </c>
      <c r="B7439" s="8" t="s">
        <v>1907</v>
      </c>
    </row>
    <row r="7440" spans="1:2" x14ac:dyDescent="0.25">
      <c r="A7440" s="7">
        <f>YEAR(Table1[[#This Row],[Order Date]])</f>
        <v>2017</v>
      </c>
      <c r="B7440" s="8" t="s">
        <v>2253</v>
      </c>
    </row>
    <row r="7441" spans="1:2" x14ac:dyDescent="0.25">
      <c r="A7441" s="7">
        <f>YEAR(Table1[[#This Row],[Order Date]])</f>
        <v>2017</v>
      </c>
      <c r="B7441" s="8" t="s">
        <v>791</v>
      </c>
    </row>
    <row r="7442" spans="1:2" x14ac:dyDescent="0.25">
      <c r="A7442" s="7">
        <f>YEAR(Table1[[#This Row],[Order Date]])</f>
        <v>2017</v>
      </c>
      <c r="B7442" s="8" t="s">
        <v>1571</v>
      </c>
    </row>
    <row r="7443" spans="1:2" x14ac:dyDescent="0.25">
      <c r="A7443" s="7">
        <f>YEAR(Table1[[#This Row],[Order Date]])</f>
        <v>2017</v>
      </c>
      <c r="B7443" s="8" t="s">
        <v>1811</v>
      </c>
    </row>
    <row r="7444" spans="1:2" x14ac:dyDescent="0.25">
      <c r="A7444" s="7">
        <f>YEAR(Table1[[#This Row],[Order Date]])</f>
        <v>2017</v>
      </c>
      <c r="B7444" s="8" t="s">
        <v>1131</v>
      </c>
    </row>
    <row r="7445" spans="1:2" x14ac:dyDescent="0.25">
      <c r="A7445" s="7">
        <f>YEAR(Table1[[#This Row],[Order Date]])</f>
        <v>2017</v>
      </c>
      <c r="B7445" s="8" t="s">
        <v>514</v>
      </c>
    </row>
    <row r="7446" spans="1:2" x14ac:dyDescent="0.25">
      <c r="A7446" s="7">
        <f>YEAR(Table1[[#This Row],[Order Date]])</f>
        <v>2017</v>
      </c>
      <c r="B7446" s="8" t="s">
        <v>922</v>
      </c>
    </row>
    <row r="7447" spans="1:2" x14ac:dyDescent="0.25">
      <c r="A7447" s="7">
        <f>YEAR(Table1[[#This Row],[Order Date]])</f>
        <v>2017</v>
      </c>
      <c r="B7447" s="8" t="s">
        <v>346</v>
      </c>
    </row>
    <row r="7448" spans="1:2" x14ac:dyDescent="0.25">
      <c r="A7448" s="7">
        <f>YEAR(Table1[[#This Row],[Order Date]])</f>
        <v>2017</v>
      </c>
      <c r="B7448" s="8" t="s">
        <v>346</v>
      </c>
    </row>
    <row r="7449" spans="1:2" x14ac:dyDescent="0.25">
      <c r="A7449" s="7">
        <f>YEAR(Table1[[#This Row],[Order Date]])</f>
        <v>2017</v>
      </c>
      <c r="B7449" s="8" t="s">
        <v>562</v>
      </c>
    </row>
    <row r="7450" spans="1:2" x14ac:dyDescent="0.25">
      <c r="A7450" s="7">
        <f>YEAR(Table1[[#This Row],[Order Date]])</f>
        <v>2017</v>
      </c>
      <c r="B7450" s="8" t="s">
        <v>562</v>
      </c>
    </row>
    <row r="7451" spans="1:2" x14ac:dyDescent="0.25">
      <c r="A7451" s="7">
        <f>YEAR(Table1[[#This Row],[Order Date]])</f>
        <v>2017</v>
      </c>
      <c r="B7451" s="8" t="s">
        <v>562</v>
      </c>
    </row>
    <row r="7452" spans="1:2" x14ac:dyDescent="0.25">
      <c r="A7452" s="7">
        <f>YEAR(Table1[[#This Row],[Order Date]])</f>
        <v>2017</v>
      </c>
      <c r="B7452" s="8" t="s">
        <v>562</v>
      </c>
    </row>
    <row r="7453" spans="1:2" x14ac:dyDescent="0.25">
      <c r="A7453" s="7">
        <f>YEAR(Table1[[#This Row],[Order Date]])</f>
        <v>2017</v>
      </c>
      <c r="B7453" s="8" t="s">
        <v>562</v>
      </c>
    </row>
    <row r="7454" spans="1:2" x14ac:dyDescent="0.25">
      <c r="A7454" s="7">
        <f>YEAR(Table1[[#This Row],[Order Date]])</f>
        <v>2017</v>
      </c>
      <c r="B7454" s="8" t="s">
        <v>871</v>
      </c>
    </row>
    <row r="7455" spans="1:2" x14ac:dyDescent="0.25">
      <c r="A7455" s="7">
        <f>YEAR(Table1[[#This Row],[Order Date]])</f>
        <v>2017</v>
      </c>
      <c r="B7455" s="8" t="s">
        <v>871</v>
      </c>
    </row>
    <row r="7456" spans="1:2" x14ac:dyDescent="0.25">
      <c r="A7456" s="7">
        <f>YEAR(Table1[[#This Row],[Order Date]])</f>
        <v>2017</v>
      </c>
      <c r="B7456" s="8" t="s">
        <v>871</v>
      </c>
    </row>
    <row r="7457" spans="1:2" x14ac:dyDescent="0.25">
      <c r="A7457" s="7">
        <f>YEAR(Table1[[#This Row],[Order Date]])</f>
        <v>2017</v>
      </c>
      <c r="B7457" s="8" t="s">
        <v>1547</v>
      </c>
    </row>
    <row r="7458" spans="1:2" x14ac:dyDescent="0.25">
      <c r="A7458" s="7">
        <f>YEAR(Table1[[#This Row],[Order Date]])</f>
        <v>2017</v>
      </c>
      <c r="B7458" s="8" t="s">
        <v>1547</v>
      </c>
    </row>
    <row r="7459" spans="1:2" x14ac:dyDescent="0.25">
      <c r="A7459" s="7">
        <f>YEAR(Table1[[#This Row],[Order Date]])</f>
        <v>2017</v>
      </c>
      <c r="B7459" s="8" t="s">
        <v>1547</v>
      </c>
    </row>
    <row r="7460" spans="1:2" x14ac:dyDescent="0.25">
      <c r="A7460" s="7">
        <f>YEAR(Table1[[#This Row],[Order Date]])</f>
        <v>2017</v>
      </c>
      <c r="B7460" s="8" t="s">
        <v>1547</v>
      </c>
    </row>
    <row r="7461" spans="1:2" x14ac:dyDescent="0.25">
      <c r="A7461" s="7">
        <f>YEAR(Table1[[#This Row],[Order Date]])</f>
        <v>2017</v>
      </c>
      <c r="B7461" s="8" t="s">
        <v>1514</v>
      </c>
    </row>
    <row r="7462" spans="1:2" x14ac:dyDescent="0.25">
      <c r="A7462" s="7">
        <f>YEAR(Table1[[#This Row],[Order Date]])</f>
        <v>2017</v>
      </c>
      <c r="B7462" s="8" t="s">
        <v>1459</v>
      </c>
    </row>
    <row r="7463" spans="1:2" x14ac:dyDescent="0.25">
      <c r="A7463" s="7">
        <f>YEAR(Table1[[#This Row],[Order Date]])</f>
        <v>2017</v>
      </c>
      <c r="B7463" s="8" t="s">
        <v>940</v>
      </c>
    </row>
    <row r="7464" spans="1:2" x14ac:dyDescent="0.25">
      <c r="A7464" s="7">
        <f>YEAR(Table1[[#This Row],[Order Date]])</f>
        <v>2017</v>
      </c>
      <c r="B7464" s="8" t="s">
        <v>940</v>
      </c>
    </row>
    <row r="7465" spans="1:2" x14ac:dyDescent="0.25">
      <c r="A7465" s="7">
        <f>YEAR(Table1[[#This Row],[Order Date]])</f>
        <v>2017</v>
      </c>
      <c r="B7465" s="8" t="s">
        <v>280</v>
      </c>
    </row>
    <row r="7466" spans="1:2" x14ac:dyDescent="0.25">
      <c r="A7466" s="7">
        <f>YEAR(Table1[[#This Row],[Order Date]])</f>
        <v>2017</v>
      </c>
      <c r="B7466" s="8" t="s">
        <v>1369</v>
      </c>
    </row>
    <row r="7467" spans="1:2" x14ac:dyDescent="0.25">
      <c r="A7467" s="7">
        <f>YEAR(Table1[[#This Row],[Order Date]])</f>
        <v>2017</v>
      </c>
      <c r="B7467" s="8" t="s">
        <v>1111</v>
      </c>
    </row>
    <row r="7468" spans="1:2" x14ac:dyDescent="0.25">
      <c r="A7468" s="7">
        <f>YEAR(Table1[[#This Row],[Order Date]])</f>
        <v>2017</v>
      </c>
      <c r="B7468" s="8" t="s">
        <v>1111</v>
      </c>
    </row>
    <row r="7469" spans="1:2" x14ac:dyDescent="0.25">
      <c r="A7469" s="7">
        <f>YEAR(Table1[[#This Row],[Order Date]])</f>
        <v>2017</v>
      </c>
      <c r="B7469" s="8" t="s">
        <v>1111</v>
      </c>
    </row>
    <row r="7470" spans="1:2" x14ac:dyDescent="0.25">
      <c r="A7470" s="7">
        <f>YEAR(Table1[[#This Row],[Order Date]])</f>
        <v>2017</v>
      </c>
      <c r="B7470" s="8" t="s">
        <v>1111</v>
      </c>
    </row>
    <row r="7471" spans="1:2" x14ac:dyDescent="0.25">
      <c r="A7471" s="7">
        <f>YEAR(Table1[[#This Row],[Order Date]])</f>
        <v>2017</v>
      </c>
      <c r="B7471" s="8" t="s">
        <v>2112</v>
      </c>
    </row>
    <row r="7472" spans="1:2" x14ac:dyDescent="0.25">
      <c r="A7472" s="7">
        <f>YEAR(Table1[[#This Row],[Order Date]])</f>
        <v>2017</v>
      </c>
      <c r="B7472" s="8" t="s">
        <v>879</v>
      </c>
    </row>
    <row r="7473" spans="1:2" x14ac:dyDescent="0.25">
      <c r="A7473" s="7">
        <f>YEAR(Table1[[#This Row],[Order Date]])</f>
        <v>2017</v>
      </c>
      <c r="B7473" s="8" t="s">
        <v>879</v>
      </c>
    </row>
    <row r="7474" spans="1:2" x14ac:dyDescent="0.25">
      <c r="A7474" s="7">
        <f>YEAR(Table1[[#This Row],[Order Date]])</f>
        <v>2017</v>
      </c>
      <c r="B7474" s="8" t="s">
        <v>879</v>
      </c>
    </row>
    <row r="7475" spans="1:2" x14ac:dyDescent="0.25">
      <c r="A7475" s="7">
        <f>YEAR(Table1[[#This Row],[Order Date]])</f>
        <v>2017</v>
      </c>
      <c r="B7475" s="8" t="s">
        <v>879</v>
      </c>
    </row>
    <row r="7476" spans="1:2" x14ac:dyDescent="0.25">
      <c r="A7476" s="7">
        <f>YEAR(Table1[[#This Row],[Order Date]])</f>
        <v>2017</v>
      </c>
      <c r="B7476" s="8" t="s">
        <v>769</v>
      </c>
    </row>
    <row r="7477" spans="1:2" x14ac:dyDescent="0.25">
      <c r="A7477" s="7">
        <f>YEAR(Table1[[#This Row],[Order Date]])</f>
        <v>2017</v>
      </c>
      <c r="B7477" s="8" t="s">
        <v>923</v>
      </c>
    </row>
    <row r="7478" spans="1:2" x14ac:dyDescent="0.25">
      <c r="A7478" s="7">
        <f>YEAR(Table1[[#This Row],[Order Date]])</f>
        <v>2017</v>
      </c>
      <c r="B7478" s="8" t="s">
        <v>923</v>
      </c>
    </row>
    <row r="7479" spans="1:2" x14ac:dyDescent="0.25">
      <c r="A7479" s="7">
        <f>YEAR(Table1[[#This Row],[Order Date]])</f>
        <v>2017</v>
      </c>
      <c r="B7479" s="8" t="s">
        <v>923</v>
      </c>
    </row>
    <row r="7480" spans="1:2" x14ac:dyDescent="0.25">
      <c r="A7480" s="7">
        <f>YEAR(Table1[[#This Row],[Order Date]])</f>
        <v>2017</v>
      </c>
      <c r="B7480" s="8" t="s">
        <v>923</v>
      </c>
    </row>
    <row r="7481" spans="1:2" x14ac:dyDescent="0.25">
      <c r="A7481" s="7">
        <f>YEAR(Table1[[#This Row],[Order Date]])</f>
        <v>2017</v>
      </c>
      <c r="B7481" s="8" t="s">
        <v>923</v>
      </c>
    </row>
    <row r="7482" spans="1:2" x14ac:dyDescent="0.25">
      <c r="A7482" s="7">
        <f>YEAR(Table1[[#This Row],[Order Date]])</f>
        <v>2017</v>
      </c>
      <c r="B7482" s="8" t="s">
        <v>803</v>
      </c>
    </row>
    <row r="7483" spans="1:2" x14ac:dyDescent="0.25">
      <c r="A7483" s="7">
        <f>YEAR(Table1[[#This Row],[Order Date]])</f>
        <v>2017</v>
      </c>
      <c r="B7483" s="8" t="s">
        <v>483</v>
      </c>
    </row>
    <row r="7484" spans="1:2" x14ac:dyDescent="0.25">
      <c r="A7484" s="7">
        <f>YEAR(Table1[[#This Row],[Order Date]])</f>
        <v>2017</v>
      </c>
      <c r="B7484" s="8" t="s">
        <v>2585</v>
      </c>
    </row>
    <row r="7485" spans="1:2" x14ac:dyDescent="0.25">
      <c r="A7485" s="7">
        <f>YEAR(Table1[[#This Row],[Order Date]])</f>
        <v>2017</v>
      </c>
      <c r="B7485" s="8" t="s">
        <v>487</v>
      </c>
    </row>
    <row r="7486" spans="1:2" x14ac:dyDescent="0.25">
      <c r="A7486" s="7">
        <f>YEAR(Table1[[#This Row],[Order Date]])</f>
        <v>2017</v>
      </c>
      <c r="B7486" s="8" t="s">
        <v>487</v>
      </c>
    </row>
    <row r="7487" spans="1:2" x14ac:dyDescent="0.25">
      <c r="A7487" s="7">
        <f>YEAR(Table1[[#This Row],[Order Date]])</f>
        <v>2017</v>
      </c>
      <c r="B7487" s="8" t="s">
        <v>254</v>
      </c>
    </row>
    <row r="7488" spans="1:2" x14ac:dyDescent="0.25">
      <c r="A7488" s="7">
        <f>YEAR(Table1[[#This Row],[Order Date]])</f>
        <v>2017</v>
      </c>
      <c r="B7488" s="8" t="s">
        <v>1885</v>
      </c>
    </row>
    <row r="7489" spans="1:2" x14ac:dyDescent="0.25">
      <c r="A7489" s="7">
        <f>YEAR(Table1[[#This Row],[Order Date]])</f>
        <v>2017</v>
      </c>
      <c r="B7489" s="8" t="s">
        <v>1885</v>
      </c>
    </row>
    <row r="7490" spans="1:2" x14ac:dyDescent="0.25">
      <c r="A7490" s="7">
        <f>YEAR(Table1[[#This Row],[Order Date]])</f>
        <v>2017</v>
      </c>
      <c r="B7490" s="8" t="s">
        <v>452</v>
      </c>
    </row>
    <row r="7491" spans="1:2" x14ac:dyDescent="0.25">
      <c r="A7491" s="7">
        <f>YEAR(Table1[[#This Row],[Order Date]])</f>
        <v>2017</v>
      </c>
      <c r="B7491" s="8" t="s">
        <v>452</v>
      </c>
    </row>
    <row r="7492" spans="1:2" x14ac:dyDescent="0.25">
      <c r="A7492" s="7">
        <f>YEAR(Table1[[#This Row],[Order Date]])</f>
        <v>2017</v>
      </c>
      <c r="B7492" s="8" t="s">
        <v>709</v>
      </c>
    </row>
    <row r="7493" spans="1:2" x14ac:dyDescent="0.25">
      <c r="A7493" s="7">
        <f>YEAR(Table1[[#This Row],[Order Date]])</f>
        <v>2017</v>
      </c>
      <c r="B7493" s="8" t="s">
        <v>709</v>
      </c>
    </row>
    <row r="7494" spans="1:2" x14ac:dyDescent="0.25">
      <c r="A7494" s="7">
        <f>YEAR(Table1[[#This Row],[Order Date]])</f>
        <v>2017</v>
      </c>
      <c r="B7494" s="8" t="s">
        <v>709</v>
      </c>
    </row>
    <row r="7495" spans="1:2" x14ac:dyDescent="0.25">
      <c r="A7495" s="7">
        <f>YEAR(Table1[[#This Row],[Order Date]])</f>
        <v>2017</v>
      </c>
      <c r="B7495" s="8" t="s">
        <v>709</v>
      </c>
    </row>
    <row r="7496" spans="1:2" x14ac:dyDescent="0.25">
      <c r="A7496" s="7">
        <f>YEAR(Table1[[#This Row],[Order Date]])</f>
        <v>2017</v>
      </c>
      <c r="B7496" s="8" t="s">
        <v>709</v>
      </c>
    </row>
    <row r="7497" spans="1:2" x14ac:dyDescent="0.25">
      <c r="A7497" s="7">
        <f>YEAR(Table1[[#This Row],[Order Date]])</f>
        <v>2017</v>
      </c>
      <c r="B7497" s="8" t="s">
        <v>54</v>
      </c>
    </row>
    <row r="7498" spans="1:2" x14ac:dyDescent="0.25">
      <c r="A7498" s="7">
        <f>YEAR(Table1[[#This Row],[Order Date]])</f>
        <v>2017</v>
      </c>
      <c r="B7498" s="8" t="s">
        <v>54</v>
      </c>
    </row>
    <row r="7499" spans="1:2" x14ac:dyDescent="0.25">
      <c r="A7499" s="7">
        <f>YEAR(Table1[[#This Row],[Order Date]])</f>
        <v>2017</v>
      </c>
      <c r="B7499" s="8" t="s">
        <v>54</v>
      </c>
    </row>
    <row r="7500" spans="1:2" x14ac:dyDescent="0.25">
      <c r="A7500" s="7">
        <f>YEAR(Table1[[#This Row],[Order Date]])</f>
        <v>2017</v>
      </c>
      <c r="B7500" s="8" t="s">
        <v>54</v>
      </c>
    </row>
    <row r="7501" spans="1:2" x14ac:dyDescent="0.25">
      <c r="A7501" s="7">
        <f>YEAR(Table1[[#This Row],[Order Date]])</f>
        <v>2017</v>
      </c>
      <c r="B7501" s="8" t="s">
        <v>54</v>
      </c>
    </row>
    <row r="7502" spans="1:2" x14ac:dyDescent="0.25">
      <c r="A7502" s="7">
        <f>YEAR(Table1[[#This Row],[Order Date]])</f>
        <v>2017</v>
      </c>
      <c r="B7502" s="8" t="s">
        <v>54</v>
      </c>
    </row>
    <row r="7503" spans="1:2" x14ac:dyDescent="0.25">
      <c r="A7503" s="7">
        <f>YEAR(Table1[[#This Row],[Order Date]])</f>
        <v>2017</v>
      </c>
      <c r="B7503" s="8" t="s">
        <v>9</v>
      </c>
    </row>
    <row r="7504" spans="1:2" x14ac:dyDescent="0.25">
      <c r="A7504" s="7">
        <f>YEAR(Table1[[#This Row],[Order Date]])</f>
        <v>2017</v>
      </c>
      <c r="B7504" s="8" t="s">
        <v>9</v>
      </c>
    </row>
    <row r="7505" spans="1:2" x14ac:dyDescent="0.25">
      <c r="A7505" s="7">
        <f>YEAR(Table1[[#This Row],[Order Date]])</f>
        <v>2017</v>
      </c>
      <c r="B7505" s="8" t="s">
        <v>9</v>
      </c>
    </row>
    <row r="7506" spans="1:2" x14ac:dyDescent="0.25">
      <c r="A7506" s="7">
        <f>YEAR(Table1[[#This Row],[Order Date]])</f>
        <v>2017</v>
      </c>
      <c r="B7506" s="8" t="s">
        <v>1320</v>
      </c>
    </row>
    <row r="7507" spans="1:2" x14ac:dyDescent="0.25">
      <c r="A7507" s="7">
        <f>YEAR(Table1[[#This Row],[Order Date]])</f>
        <v>2017</v>
      </c>
      <c r="B7507" s="8" t="s">
        <v>1320</v>
      </c>
    </row>
    <row r="7508" spans="1:2" x14ac:dyDescent="0.25">
      <c r="A7508" s="7">
        <f>YEAR(Table1[[#This Row],[Order Date]])</f>
        <v>2017</v>
      </c>
      <c r="B7508" s="8" t="s">
        <v>1320</v>
      </c>
    </row>
    <row r="7509" spans="1:2" x14ac:dyDescent="0.25">
      <c r="A7509" s="7">
        <f>YEAR(Table1[[#This Row],[Order Date]])</f>
        <v>2017</v>
      </c>
      <c r="B7509" s="8" t="s">
        <v>295</v>
      </c>
    </row>
    <row r="7510" spans="1:2" x14ac:dyDescent="0.25">
      <c r="A7510" s="7">
        <f>YEAR(Table1[[#This Row],[Order Date]])</f>
        <v>2017</v>
      </c>
      <c r="B7510" s="8" t="s">
        <v>295</v>
      </c>
    </row>
    <row r="7511" spans="1:2" x14ac:dyDescent="0.25">
      <c r="A7511" s="7">
        <f>YEAR(Table1[[#This Row],[Order Date]])</f>
        <v>2017</v>
      </c>
      <c r="B7511" s="8" t="s">
        <v>295</v>
      </c>
    </row>
    <row r="7512" spans="1:2" x14ac:dyDescent="0.25">
      <c r="A7512" s="7">
        <f>YEAR(Table1[[#This Row],[Order Date]])</f>
        <v>2017</v>
      </c>
      <c r="B7512" s="8" t="s">
        <v>1433</v>
      </c>
    </row>
    <row r="7513" spans="1:2" x14ac:dyDescent="0.25">
      <c r="A7513" s="7">
        <f>YEAR(Table1[[#This Row],[Order Date]])</f>
        <v>2017</v>
      </c>
      <c r="B7513" s="8" t="s">
        <v>1433</v>
      </c>
    </row>
    <row r="7514" spans="1:2" x14ac:dyDescent="0.25">
      <c r="A7514" s="7">
        <f>YEAR(Table1[[#This Row],[Order Date]])</f>
        <v>2017</v>
      </c>
      <c r="B7514" s="8" t="s">
        <v>1661</v>
      </c>
    </row>
    <row r="7515" spans="1:2" x14ac:dyDescent="0.25">
      <c r="A7515" s="7">
        <f>YEAR(Table1[[#This Row],[Order Date]])</f>
        <v>2017</v>
      </c>
      <c r="B7515" s="8" t="s">
        <v>796</v>
      </c>
    </row>
    <row r="7516" spans="1:2" x14ac:dyDescent="0.25">
      <c r="A7516" s="7">
        <f>YEAR(Table1[[#This Row],[Order Date]])</f>
        <v>2017</v>
      </c>
      <c r="B7516" s="8" t="s">
        <v>94</v>
      </c>
    </row>
    <row r="7517" spans="1:2" x14ac:dyDescent="0.25">
      <c r="A7517" s="7">
        <f>YEAR(Table1[[#This Row],[Order Date]])</f>
        <v>2017</v>
      </c>
      <c r="B7517" s="8" t="s">
        <v>94</v>
      </c>
    </row>
    <row r="7518" spans="1:2" x14ac:dyDescent="0.25">
      <c r="A7518" s="7">
        <f>YEAR(Table1[[#This Row],[Order Date]])</f>
        <v>2017</v>
      </c>
      <c r="B7518" s="8" t="s">
        <v>410</v>
      </c>
    </row>
    <row r="7519" spans="1:2" x14ac:dyDescent="0.25">
      <c r="A7519" s="7">
        <f>YEAR(Table1[[#This Row],[Order Date]])</f>
        <v>2017</v>
      </c>
      <c r="B7519" s="8" t="s">
        <v>410</v>
      </c>
    </row>
    <row r="7520" spans="1:2" x14ac:dyDescent="0.25">
      <c r="A7520" s="7">
        <f>YEAR(Table1[[#This Row],[Order Date]])</f>
        <v>2017</v>
      </c>
      <c r="B7520" s="8" t="s">
        <v>410</v>
      </c>
    </row>
    <row r="7521" spans="1:2" x14ac:dyDescent="0.25">
      <c r="A7521" s="7">
        <f>YEAR(Table1[[#This Row],[Order Date]])</f>
        <v>2017</v>
      </c>
      <c r="B7521" s="8" t="s">
        <v>2435</v>
      </c>
    </row>
    <row r="7522" spans="1:2" x14ac:dyDescent="0.25">
      <c r="A7522" s="7">
        <f>YEAR(Table1[[#This Row],[Order Date]])</f>
        <v>2017</v>
      </c>
      <c r="B7522" s="8" t="s">
        <v>2435</v>
      </c>
    </row>
    <row r="7523" spans="1:2" x14ac:dyDescent="0.25">
      <c r="A7523" s="7">
        <f>YEAR(Table1[[#This Row],[Order Date]])</f>
        <v>2017</v>
      </c>
      <c r="B7523" s="8" t="s">
        <v>2435</v>
      </c>
    </row>
    <row r="7524" spans="1:2" x14ac:dyDescent="0.25">
      <c r="A7524" s="7">
        <f>YEAR(Table1[[#This Row],[Order Date]])</f>
        <v>2017</v>
      </c>
      <c r="B7524" s="8" t="s">
        <v>2435</v>
      </c>
    </row>
    <row r="7525" spans="1:2" x14ac:dyDescent="0.25">
      <c r="A7525" s="7">
        <f>YEAR(Table1[[#This Row],[Order Date]])</f>
        <v>2017</v>
      </c>
      <c r="B7525" s="8" t="s">
        <v>2435</v>
      </c>
    </row>
    <row r="7526" spans="1:2" x14ac:dyDescent="0.25">
      <c r="A7526" s="7">
        <f>YEAR(Table1[[#This Row],[Order Date]])</f>
        <v>2017</v>
      </c>
      <c r="B7526" s="8" t="s">
        <v>1817</v>
      </c>
    </row>
    <row r="7527" spans="1:2" x14ac:dyDescent="0.25">
      <c r="A7527" s="7">
        <f>YEAR(Table1[[#This Row],[Order Date]])</f>
        <v>2017</v>
      </c>
      <c r="B7527" s="8" t="s">
        <v>1181</v>
      </c>
    </row>
    <row r="7528" spans="1:2" x14ac:dyDescent="0.25">
      <c r="A7528" s="7">
        <f>YEAR(Table1[[#This Row],[Order Date]])</f>
        <v>2017</v>
      </c>
      <c r="B7528" s="8" t="s">
        <v>1181</v>
      </c>
    </row>
    <row r="7529" spans="1:2" x14ac:dyDescent="0.25">
      <c r="A7529" s="7">
        <f>YEAR(Table1[[#This Row],[Order Date]])</f>
        <v>2017</v>
      </c>
      <c r="B7529" s="8" t="s">
        <v>1181</v>
      </c>
    </row>
    <row r="7530" spans="1:2" x14ac:dyDescent="0.25">
      <c r="A7530" s="7">
        <f>YEAR(Table1[[#This Row],[Order Date]])</f>
        <v>2017</v>
      </c>
      <c r="B7530" s="8" t="s">
        <v>2244</v>
      </c>
    </row>
    <row r="7531" spans="1:2" x14ac:dyDescent="0.25">
      <c r="A7531" s="7">
        <f>YEAR(Table1[[#This Row],[Order Date]])</f>
        <v>2017</v>
      </c>
      <c r="B7531" s="8" t="s">
        <v>2244</v>
      </c>
    </row>
    <row r="7532" spans="1:2" x14ac:dyDescent="0.25">
      <c r="A7532" s="7">
        <f>YEAR(Table1[[#This Row],[Order Date]])</f>
        <v>2017</v>
      </c>
      <c r="B7532" s="8" t="s">
        <v>1196</v>
      </c>
    </row>
    <row r="7533" spans="1:2" x14ac:dyDescent="0.25">
      <c r="A7533" s="7">
        <f>YEAR(Table1[[#This Row],[Order Date]])</f>
        <v>2017</v>
      </c>
      <c r="B7533" s="8" t="s">
        <v>490</v>
      </c>
    </row>
    <row r="7534" spans="1:2" x14ac:dyDescent="0.25">
      <c r="A7534" s="7">
        <f>YEAR(Table1[[#This Row],[Order Date]])</f>
        <v>2017</v>
      </c>
      <c r="B7534" s="8" t="s">
        <v>490</v>
      </c>
    </row>
    <row r="7535" spans="1:2" x14ac:dyDescent="0.25">
      <c r="A7535" s="7">
        <f>YEAR(Table1[[#This Row],[Order Date]])</f>
        <v>2017</v>
      </c>
      <c r="B7535" s="8" t="s">
        <v>490</v>
      </c>
    </row>
    <row r="7536" spans="1:2" x14ac:dyDescent="0.25">
      <c r="A7536" s="7">
        <f>YEAR(Table1[[#This Row],[Order Date]])</f>
        <v>2017</v>
      </c>
      <c r="B7536" s="8" t="s">
        <v>233</v>
      </c>
    </row>
    <row r="7537" spans="1:2" x14ac:dyDescent="0.25">
      <c r="A7537" s="7">
        <f>YEAR(Table1[[#This Row],[Order Date]])</f>
        <v>2017</v>
      </c>
      <c r="B7537" s="8" t="s">
        <v>233</v>
      </c>
    </row>
    <row r="7538" spans="1:2" x14ac:dyDescent="0.25">
      <c r="A7538" s="7">
        <f>YEAR(Table1[[#This Row],[Order Date]])</f>
        <v>2017</v>
      </c>
      <c r="B7538" s="8" t="s">
        <v>233</v>
      </c>
    </row>
    <row r="7539" spans="1:2" x14ac:dyDescent="0.25">
      <c r="A7539" s="7">
        <f>YEAR(Table1[[#This Row],[Order Date]])</f>
        <v>2017</v>
      </c>
      <c r="B7539" s="8" t="s">
        <v>233</v>
      </c>
    </row>
    <row r="7540" spans="1:2" x14ac:dyDescent="0.25">
      <c r="A7540" s="7">
        <f>YEAR(Table1[[#This Row],[Order Date]])</f>
        <v>2017</v>
      </c>
      <c r="B7540" s="8" t="s">
        <v>917</v>
      </c>
    </row>
    <row r="7541" spans="1:2" x14ac:dyDescent="0.25">
      <c r="A7541" s="7">
        <f>YEAR(Table1[[#This Row],[Order Date]])</f>
        <v>2017</v>
      </c>
      <c r="B7541" s="8" t="s">
        <v>917</v>
      </c>
    </row>
    <row r="7542" spans="1:2" x14ac:dyDescent="0.25">
      <c r="A7542" s="7">
        <f>YEAR(Table1[[#This Row],[Order Date]])</f>
        <v>2017</v>
      </c>
      <c r="B7542" s="8" t="s">
        <v>917</v>
      </c>
    </row>
    <row r="7543" spans="1:2" x14ac:dyDescent="0.25">
      <c r="A7543" s="7">
        <f>YEAR(Table1[[#This Row],[Order Date]])</f>
        <v>2017</v>
      </c>
      <c r="B7543" s="8" t="s">
        <v>917</v>
      </c>
    </row>
    <row r="7544" spans="1:2" x14ac:dyDescent="0.25">
      <c r="A7544" s="7">
        <f>YEAR(Table1[[#This Row],[Order Date]])</f>
        <v>2017</v>
      </c>
      <c r="B7544" s="8" t="s">
        <v>1301</v>
      </c>
    </row>
    <row r="7545" spans="1:2" x14ac:dyDescent="0.25">
      <c r="A7545" s="7">
        <f>YEAR(Table1[[#This Row],[Order Date]])</f>
        <v>2017</v>
      </c>
      <c r="B7545" s="8" t="s">
        <v>734</v>
      </c>
    </row>
    <row r="7546" spans="1:2" x14ac:dyDescent="0.25">
      <c r="A7546" s="7">
        <f>YEAR(Table1[[#This Row],[Order Date]])</f>
        <v>2017</v>
      </c>
      <c r="B7546" s="8" t="s">
        <v>295</v>
      </c>
    </row>
    <row r="7547" spans="1:2" x14ac:dyDescent="0.25">
      <c r="A7547" s="7">
        <f>YEAR(Table1[[#This Row],[Order Date]])</f>
        <v>2017</v>
      </c>
      <c r="B7547" s="8" t="s">
        <v>295</v>
      </c>
    </row>
    <row r="7548" spans="1:2" x14ac:dyDescent="0.25">
      <c r="A7548" s="7">
        <f>YEAR(Table1[[#This Row],[Order Date]])</f>
        <v>2017</v>
      </c>
      <c r="B7548" s="8" t="s">
        <v>1631</v>
      </c>
    </row>
    <row r="7549" spans="1:2" x14ac:dyDescent="0.25">
      <c r="A7549" s="7">
        <f>YEAR(Table1[[#This Row],[Order Date]])</f>
        <v>2017</v>
      </c>
      <c r="B7549" s="8" t="s">
        <v>1631</v>
      </c>
    </row>
    <row r="7550" spans="1:2" x14ac:dyDescent="0.25">
      <c r="A7550" s="7">
        <f>YEAR(Table1[[#This Row],[Order Date]])</f>
        <v>2017</v>
      </c>
      <c r="B7550" s="8" t="s">
        <v>218</v>
      </c>
    </row>
    <row r="7551" spans="1:2" x14ac:dyDescent="0.25">
      <c r="A7551" s="7">
        <f>YEAR(Table1[[#This Row],[Order Date]])</f>
        <v>2017</v>
      </c>
      <c r="B7551" s="8" t="s">
        <v>171</v>
      </c>
    </row>
    <row r="7552" spans="1:2" x14ac:dyDescent="0.25">
      <c r="A7552" s="7">
        <f>YEAR(Table1[[#This Row],[Order Date]])</f>
        <v>2017</v>
      </c>
      <c r="B7552" s="8" t="s">
        <v>417</v>
      </c>
    </row>
    <row r="7553" spans="1:2" x14ac:dyDescent="0.25">
      <c r="A7553" s="7">
        <f>YEAR(Table1[[#This Row],[Order Date]])</f>
        <v>2017</v>
      </c>
      <c r="B7553" s="8" t="s">
        <v>417</v>
      </c>
    </row>
    <row r="7554" spans="1:2" x14ac:dyDescent="0.25">
      <c r="A7554" s="7">
        <f>YEAR(Table1[[#This Row],[Order Date]])</f>
        <v>2017</v>
      </c>
      <c r="B7554" s="8" t="s">
        <v>417</v>
      </c>
    </row>
    <row r="7555" spans="1:2" x14ac:dyDescent="0.25">
      <c r="A7555" s="7">
        <f>YEAR(Table1[[#This Row],[Order Date]])</f>
        <v>2017</v>
      </c>
      <c r="B7555" s="8" t="s">
        <v>417</v>
      </c>
    </row>
    <row r="7556" spans="1:2" x14ac:dyDescent="0.25">
      <c r="A7556" s="7">
        <f>YEAR(Table1[[#This Row],[Order Date]])</f>
        <v>2017</v>
      </c>
      <c r="B7556" s="8" t="s">
        <v>417</v>
      </c>
    </row>
    <row r="7557" spans="1:2" x14ac:dyDescent="0.25">
      <c r="A7557" s="7">
        <f>YEAR(Table1[[#This Row],[Order Date]])</f>
        <v>2017</v>
      </c>
      <c r="B7557" s="8" t="s">
        <v>2225</v>
      </c>
    </row>
    <row r="7558" spans="1:2" x14ac:dyDescent="0.25">
      <c r="A7558" s="7">
        <f>YEAR(Table1[[#This Row],[Order Date]])</f>
        <v>2017</v>
      </c>
      <c r="B7558" s="8" t="s">
        <v>2225</v>
      </c>
    </row>
    <row r="7559" spans="1:2" x14ac:dyDescent="0.25">
      <c r="A7559" s="7">
        <f>YEAR(Table1[[#This Row],[Order Date]])</f>
        <v>2017</v>
      </c>
      <c r="B7559" s="8" t="s">
        <v>2225</v>
      </c>
    </row>
    <row r="7560" spans="1:2" x14ac:dyDescent="0.25">
      <c r="A7560" s="7">
        <f>YEAR(Table1[[#This Row],[Order Date]])</f>
        <v>2017</v>
      </c>
      <c r="B7560" s="8" t="s">
        <v>1424</v>
      </c>
    </row>
    <row r="7561" spans="1:2" x14ac:dyDescent="0.25">
      <c r="A7561" s="7">
        <f>YEAR(Table1[[#This Row],[Order Date]])</f>
        <v>2017</v>
      </c>
      <c r="B7561" s="8" t="s">
        <v>794</v>
      </c>
    </row>
    <row r="7562" spans="1:2" x14ac:dyDescent="0.25">
      <c r="A7562" s="7">
        <f>YEAR(Table1[[#This Row],[Order Date]])</f>
        <v>2017</v>
      </c>
      <c r="B7562" s="8" t="s">
        <v>794</v>
      </c>
    </row>
    <row r="7563" spans="1:2" x14ac:dyDescent="0.25">
      <c r="A7563" s="7">
        <f>YEAR(Table1[[#This Row],[Order Date]])</f>
        <v>2017</v>
      </c>
      <c r="B7563" s="8" t="s">
        <v>794</v>
      </c>
    </row>
    <row r="7564" spans="1:2" x14ac:dyDescent="0.25">
      <c r="A7564" s="7">
        <f>YEAR(Table1[[#This Row],[Order Date]])</f>
        <v>2017</v>
      </c>
      <c r="B7564" s="8" t="s">
        <v>462</v>
      </c>
    </row>
    <row r="7565" spans="1:2" x14ac:dyDescent="0.25">
      <c r="A7565" s="7">
        <f>YEAR(Table1[[#This Row],[Order Date]])</f>
        <v>2017</v>
      </c>
      <c r="B7565" s="8" t="s">
        <v>462</v>
      </c>
    </row>
    <row r="7566" spans="1:2" x14ac:dyDescent="0.25">
      <c r="A7566" s="7">
        <f>YEAR(Table1[[#This Row],[Order Date]])</f>
        <v>2017</v>
      </c>
      <c r="B7566" s="8" t="s">
        <v>732</v>
      </c>
    </row>
    <row r="7567" spans="1:2" x14ac:dyDescent="0.25">
      <c r="A7567" s="7">
        <f>YEAR(Table1[[#This Row],[Order Date]])</f>
        <v>2017</v>
      </c>
      <c r="B7567" s="8" t="s">
        <v>732</v>
      </c>
    </row>
    <row r="7568" spans="1:2" x14ac:dyDescent="0.25">
      <c r="A7568" s="7">
        <f>YEAR(Table1[[#This Row],[Order Date]])</f>
        <v>2017</v>
      </c>
      <c r="B7568" s="8" t="s">
        <v>732</v>
      </c>
    </row>
    <row r="7569" spans="1:2" x14ac:dyDescent="0.25">
      <c r="A7569" s="7">
        <f>YEAR(Table1[[#This Row],[Order Date]])</f>
        <v>2017</v>
      </c>
      <c r="B7569" s="8" t="s">
        <v>900</v>
      </c>
    </row>
    <row r="7570" spans="1:2" x14ac:dyDescent="0.25">
      <c r="A7570" s="7">
        <f>YEAR(Table1[[#This Row],[Order Date]])</f>
        <v>2017</v>
      </c>
      <c r="B7570" s="8" t="s">
        <v>1751</v>
      </c>
    </row>
    <row r="7571" spans="1:2" x14ac:dyDescent="0.25">
      <c r="A7571" s="7">
        <f>YEAR(Table1[[#This Row],[Order Date]])</f>
        <v>2017</v>
      </c>
      <c r="B7571" s="8" t="s">
        <v>230</v>
      </c>
    </row>
    <row r="7572" spans="1:2" x14ac:dyDescent="0.25">
      <c r="A7572" s="7">
        <f>YEAR(Table1[[#This Row],[Order Date]])</f>
        <v>2017</v>
      </c>
      <c r="B7572" s="8" t="s">
        <v>230</v>
      </c>
    </row>
    <row r="7573" spans="1:2" x14ac:dyDescent="0.25">
      <c r="A7573" s="7">
        <f>YEAR(Table1[[#This Row],[Order Date]])</f>
        <v>2017</v>
      </c>
      <c r="B7573" s="8" t="s">
        <v>46</v>
      </c>
    </row>
    <row r="7574" spans="1:2" x14ac:dyDescent="0.25">
      <c r="A7574" s="7">
        <f>YEAR(Table1[[#This Row],[Order Date]])</f>
        <v>2017</v>
      </c>
      <c r="B7574" s="8" t="s">
        <v>1012</v>
      </c>
    </row>
    <row r="7575" spans="1:2" x14ac:dyDescent="0.25">
      <c r="A7575" s="7">
        <f>YEAR(Table1[[#This Row],[Order Date]])</f>
        <v>2017</v>
      </c>
      <c r="B7575" s="8" t="s">
        <v>1012</v>
      </c>
    </row>
    <row r="7576" spans="1:2" x14ac:dyDescent="0.25">
      <c r="A7576" s="7">
        <f>YEAR(Table1[[#This Row],[Order Date]])</f>
        <v>2017</v>
      </c>
      <c r="B7576" s="8" t="s">
        <v>1012</v>
      </c>
    </row>
    <row r="7577" spans="1:2" x14ac:dyDescent="0.25">
      <c r="A7577" s="7">
        <f>YEAR(Table1[[#This Row],[Order Date]])</f>
        <v>2017</v>
      </c>
      <c r="B7577" s="8" t="s">
        <v>1012</v>
      </c>
    </row>
    <row r="7578" spans="1:2" x14ac:dyDescent="0.25">
      <c r="A7578" s="7">
        <f>YEAR(Table1[[#This Row],[Order Date]])</f>
        <v>2017</v>
      </c>
      <c r="B7578" s="8" t="s">
        <v>2585</v>
      </c>
    </row>
    <row r="7579" spans="1:2" x14ac:dyDescent="0.25">
      <c r="A7579" s="7">
        <f>YEAR(Table1[[#This Row],[Order Date]])</f>
        <v>2017</v>
      </c>
      <c r="B7579" s="8" t="s">
        <v>1077</v>
      </c>
    </row>
    <row r="7580" spans="1:2" x14ac:dyDescent="0.25">
      <c r="A7580" s="7">
        <f>YEAR(Table1[[#This Row],[Order Date]])</f>
        <v>2017</v>
      </c>
      <c r="B7580" s="8" t="s">
        <v>1077</v>
      </c>
    </row>
    <row r="7581" spans="1:2" x14ac:dyDescent="0.25">
      <c r="A7581" s="7">
        <f>YEAR(Table1[[#This Row],[Order Date]])</f>
        <v>2017</v>
      </c>
      <c r="B7581" s="8" t="s">
        <v>1077</v>
      </c>
    </row>
    <row r="7582" spans="1:2" x14ac:dyDescent="0.25">
      <c r="A7582" s="7">
        <f>YEAR(Table1[[#This Row],[Order Date]])</f>
        <v>2017</v>
      </c>
      <c r="B7582" s="8" t="s">
        <v>1077</v>
      </c>
    </row>
    <row r="7583" spans="1:2" x14ac:dyDescent="0.25">
      <c r="A7583" s="7">
        <f>YEAR(Table1[[#This Row],[Order Date]])</f>
        <v>2017</v>
      </c>
      <c r="B7583" s="8" t="s">
        <v>1617</v>
      </c>
    </row>
    <row r="7584" spans="1:2" x14ac:dyDescent="0.25">
      <c r="A7584" s="7">
        <f>YEAR(Table1[[#This Row],[Order Date]])</f>
        <v>2017</v>
      </c>
      <c r="B7584" s="8" t="s">
        <v>1783</v>
      </c>
    </row>
    <row r="7585" spans="1:2" x14ac:dyDescent="0.25">
      <c r="A7585" s="7">
        <f>YEAR(Table1[[#This Row],[Order Date]])</f>
        <v>2017</v>
      </c>
      <c r="B7585" s="8" t="s">
        <v>1783</v>
      </c>
    </row>
    <row r="7586" spans="1:2" x14ac:dyDescent="0.25">
      <c r="A7586" s="7">
        <f>YEAR(Table1[[#This Row],[Order Date]])</f>
        <v>2017</v>
      </c>
      <c r="B7586" s="8" t="s">
        <v>778</v>
      </c>
    </row>
    <row r="7587" spans="1:2" x14ac:dyDescent="0.25">
      <c r="A7587" s="7">
        <f>YEAR(Table1[[#This Row],[Order Date]])</f>
        <v>2017</v>
      </c>
      <c r="B7587" s="8" t="s">
        <v>378</v>
      </c>
    </row>
    <row r="7588" spans="1:2" x14ac:dyDescent="0.25">
      <c r="A7588" s="7">
        <f>YEAR(Table1[[#This Row],[Order Date]])</f>
        <v>2017</v>
      </c>
      <c r="B7588" s="8" t="s">
        <v>752</v>
      </c>
    </row>
    <row r="7589" spans="1:2" x14ac:dyDescent="0.25">
      <c r="A7589" s="7">
        <f>YEAR(Table1[[#This Row],[Order Date]])</f>
        <v>2017</v>
      </c>
      <c r="B7589" s="8" t="s">
        <v>752</v>
      </c>
    </row>
    <row r="7590" spans="1:2" x14ac:dyDescent="0.25">
      <c r="A7590" s="7">
        <f>YEAR(Table1[[#This Row],[Order Date]])</f>
        <v>2017</v>
      </c>
      <c r="B7590" s="8" t="s">
        <v>900</v>
      </c>
    </row>
    <row r="7591" spans="1:2" x14ac:dyDescent="0.25">
      <c r="A7591" s="7">
        <f>YEAR(Table1[[#This Row],[Order Date]])</f>
        <v>2017</v>
      </c>
      <c r="B7591" s="8" t="s">
        <v>468</v>
      </c>
    </row>
    <row r="7592" spans="1:2" x14ac:dyDescent="0.25">
      <c r="A7592" s="7">
        <f>YEAR(Table1[[#This Row],[Order Date]])</f>
        <v>2017</v>
      </c>
      <c r="B7592" s="8" t="s">
        <v>468</v>
      </c>
    </row>
    <row r="7593" spans="1:2" x14ac:dyDescent="0.25">
      <c r="A7593" s="7">
        <f>YEAR(Table1[[#This Row],[Order Date]])</f>
        <v>2017</v>
      </c>
      <c r="B7593" s="8" t="s">
        <v>742</v>
      </c>
    </row>
    <row r="7594" spans="1:2" x14ac:dyDescent="0.25">
      <c r="A7594" s="7">
        <f>YEAR(Table1[[#This Row],[Order Date]])</f>
        <v>2017</v>
      </c>
      <c r="B7594" s="8" t="s">
        <v>742</v>
      </c>
    </row>
    <row r="7595" spans="1:2" x14ac:dyDescent="0.25">
      <c r="A7595" s="7">
        <f>YEAR(Table1[[#This Row],[Order Date]])</f>
        <v>2017</v>
      </c>
      <c r="B7595" s="8" t="s">
        <v>742</v>
      </c>
    </row>
    <row r="7596" spans="1:2" x14ac:dyDescent="0.25">
      <c r="A7596" s="7">
        <f>YEAR(Table1[[#This Row],[Order Date]])</f>
        <v>2017</v>
      </c>
      <c r="B7596" s="8" t="s">
        <v>1339</v>
      </c>
    </row>
    <row r="7597" spans="1:2" x14ac:dyDescent="0.25">
      <c r="A7597" s="7">
        <f>YEAR(Table1[[#This Row],[Order Date]])</f>
        <v>2017</v>
      </c>
      <c r="B7597" s="8" t="s">
        <v>1963</v>
      </c>
    </row>
    <row r="7598" spans="1:2" x14ac:dyDescent="0.25">
      <c r="A7598" s="7">
        <f>YEAR(Table1[[#This Row],[Order Date]])</f>
        <v>2017</v>
      </c>
      <c r="B7598" s="8" t="s">
        <v>1963</v>
      </c>
    </row>
    <row r="7599" spans="1:2" x14ac:dyDescent="0.25">
      <c r="A7599" s="7">
        <f>YEAR(Table1[[#This Row],[Order Date]])</f>
        <v>2017</v>
      </c>
      <c r="B7599" s="8" t="s">
        <v>373</v>
      </c>
    </row>
    <row r="7600" spans="1:2" x14ac:dyDescent="0.25">
      <c r="A7600" s="7">
        <f>YEAR(Table1[[#This Row],[Order Date]])</f>
        <v>2017</v>
      </c>
      <c r="B7600" s="8" t="s">
        <v>2112</v>
      </c>
    </row>
    <row r="7601" spans="1:2" x14ac:dyDescent="0.25">
      <c r="A7601" s="7">
        <f>YEAR(Table1[[#This Row],[Order Date]])</f>
        <v>2017</v>
      </c>
      <c r="B7601" s="8" t="s">
        <v>1912</v>
      </c>
    </row>
    <row r="7602" spans="1:2" x14ac:dyDescent="0.25">
      <c r="A7602" s="7">
        <f>YEAR(Table1[[#This Row],[Order Date]])</f>
        <v>2017</v>
      </c>
      <c r="B7602" s="8" t="s">
        <v>1568</v>
      </c>
    </row>
    <row r="7603" spans="1:2" x14ac:dyDescent="0.25">
      <c r="A7603" s="7">
        <f>YEAR(Table1[[#This Row],[Order Date]])</f>
        <v>2017</v>
      </c>
      <c r="B7603" s="8" t="s">
        <v>1568</v>
      </c>
    </row>
    <row r="7604" spans="1:2" x14ac:dyDescent="0.25">
      <c r="A7604" s="7">
        <f>YEAR(Table1[[#This Row],[Order Date]])</f>
        <v>2017</v>
      </c>
      <c r="B7604" s="8" t="s">
        <v>1618</v>
      </c>
    </row>
    <row r="7605" spans="1:2" x14ac:dyDescent="0.25">
      <c r="A7605" s="7">
        <f>YEAR(Table1[[#This Row],[Order Date]])</f>
        <v>2017</v>
      </c>
      <c r="B7605" s="8" t="s">
        <v>1618</v>
      </c>
    </row>
    <row r="7606" spans="1:2" x14ac:dyDescent="0.25">
      <c r="A7606" s="7">
        <f>YEAR(Table1[[#This Row],[Order Date]])</f>
        <v>2017</v>
      </c>
      <c r="B7606" s="8" t="s">
        <v>1618</v>
      </c>
    </row>
    <row r="7607" spans="1:2" x14ac:dyDescent="0.25">
      <c r="A7607" s="7">
        <f>YEAR(Table1[[#This Row],[Order Date]])</f>
        <v>2017</v>
      </c>
      <c r="B7607" s="8" t="s">
        <v>1734</v>
      </c>
    </row>
    <row r="7608" spans="1:2" x14ac:dyDescent="0.25">
      <c r="A7608" s="7">
        <f>YEAR(Table1[[#This Row],[Order Date]])</f>
        <v>2017</v>
      </c>
      <c r="B7608" s="8" t="s">
        <v>1734</v>
      </c>
    </row>
    <row r="7609" spans="1:2" x14ac:dyDescent="0.25">
      <c r="A7609" s="7">
        <f>YEAR(Table1[[#This Row],[Order Date]])</f>
        <v>2017</v>
      </c>
      <c r="B7609" s="8" t="s">
        <v>1438</v>
      </c>
    </row>
    <row r="7610" spans="1:2" x14ac:dyDescent="0.25">
      <c r="A7610" s="7">
        <f>YEAR(Table1[[#This Row],[Order Date]])</f>
        <v>2017</v>
      </c>
      <c r="B7610" s="8" t="s">
        <v>1438</v>
      </c>
    </row>
    <row r="7611" spans="1:2" x14ac:dyDescent="0.25">
      <c r="A7611" s="7">
        <f>YEAR(Table1[[#This Row],[Order Date]])</f>
        <v>2017</v>
      </c>
      <c r="B7611" s="8" t="s">
        <v>1920</v>
      </c>
    </row>
    <row r="7612" spans="1:2" x14ac:dyDescent="0.25">
      <c r="A7612" s="7">
        <f>YEAR(Table1[[#This Row],[Order Date]])</f>
        <v>2017</v>
      </c>
      <c r="B7612" s="8" t="s">
        <v>1920</v>
      </c>
    </row>
    <row r="7613" spans="1:2" x14ac:dyDescent="0.25">
      <c r="A7613" s="7">
        <f>YEAR(Table1[[#This Row],[Order Date]])</f>
        <v>2017</v>
      </c>
      <c r="B7613" s="8" t="s">
        <v>2463</v>
      </c>
    </row>
    <row r="7614" spans="1:2" x14ac:dyDescent="0.25">
      <c r="A7614" s="7">
        <f>YEAR(Table1[[#This Row],[Order Date]])</f>
        <v>2017</v>
      </c>
      <c r="B7614" s="8" t="s">
        <v>1957</v>
      </c>
    </row>
    <row r="7615" spans="1:2" x14ac:dyDescent="0.25">
      <c r="A7615" s="7">
        <f>YEAR(Table1[[#This Row],[Order Date]])</f>
        <v>2017</v>
      </c>
      <c r="B7615" s="8" t="s">
        <v>1616</v>
      </c>
    </row>
    <row r="7616" spans="1:2" x14ac:dyDescent="0.25">
      <c r="A7616" s="7">
        <f>YEAR(Table1[[#This Row],[Order Date]])</f>
        <v>2017</v>
      </c>
      <c r="B7616" s="8" t="s">
        <v>1616</v>
      </c>
    </row>
    <row r="7617" spans="1:2" x14ac:dyDescent="0.25">
      <c r="A7617" s="7">
        <f>YEAR(Table1[[#This Row],[Order Date]])</f>
        <v>2017</v>
      </c>
      <c r="B7617" s="8" t="s">
        <v>1616</v>
      </c>
    </row>
    <row r="7618" spans="1:2" x14ac:dyDescent="0.25">
      <c r="A7618" s="7">
        <f>YEAR(Table1[[#This Row],[Order Date]])</f>
        <v>2017</v>
      </c>
      <c r="B7618" s="8" t="s">
        <v>1616</v>
      </c>
    </row>
    <row r="7619" spans="1:2" x14ac:dyDescent="0.25">
      <c r="A7619" s="7">
        <f>YEAR(Table1[[#This Row],[Order Date]])</f>
        <v>2017</v>
      </c>
      <c r="B7619" s="8" t="s">
        <v>2138</v>
      </c>
    </row>
    <row r="7620" spans="1:2" x14ac:dyDescent="0.25">
      <c r="A7620" s="7">
        <f>YEAR(Table1[[#This Row],[Order Date]])</f>
        <v>2017</v>
      </c>
      <c r="B7620" s="8" t="s">
        <v>2138</v>
      </c>
    </row>
    <row r="7621" spans="1:2" x14ac:dyDescent="0.25">
      <c r="A7621" s="7">
        <f>YEAR(Table1[[#This Row],[Order Date]])</f>
        <v>2017</v>
      </c>
      <c r="B7621" s="8" t="s">
        <v>2138</v>
      </c>
    </row>
    <row r="7622" spans="1:2" x14ac:dyDescent="0.25">
      <c r="A7622" s="7">
        <f>YEAR(Table1[[#This Row],[Order Date]])</f>
        <v>2017</v>
      </c>
      <c r="B7622" s="8" t="s">
        <v>1863</v>
      </c>
    </row>
    <row r="7623" spans="1:2" x14ac:dyDescent="0.25">
      <c r="A7623" s="7">
        <f>YEAR(Table1[[#This Row],[Order Date]])</f>
        <v>2017</v>
      </c>
      <c r="B7623" s="8" t="s">
        <v>1863</v>
      </c>
    </row>
    <row r="7624" spans="1:2" x14ac:dyDescent="0.25">
      <c r="A7624" s="7">
        <f>YEAR(Table1[[#This Row],[Order Date]])</f>
        <v>2017</v>
      </c>
      <c r="B7624" s="8" t="s">
        <v>1863</v>
      </c>
    </row>
    <row r="7625" spans="1:2" x14ac:dyDescent="0.25">
      <c r="A7625" s="7">
        <f>YEAR(Table1[[#This Row],[Order Date]])</f>
        <v>2017</v>
      </c>
      <c r="B7625" s="8" t="s">
        <v>1401</v>
      </c>
    </row>
    <row r="7626" spans="1:2" x14ac:dyDescent="0.25">
      <c r="A7626" s="7">
        <f>YEAR(Table1[[#This Row],[Order Date]])</f>
        <v>2017</v>
      </c>
      <c r="B7626" s="8" t="s">
        <v>277</v>
      </c>
    </row>
    <row r="7627" spans="1:2" x14ac:dyDescent="0.25">
      <c r="A7627" s="7">
        <f>YEAR(Table1[[#This Row],[Order Date]])</f>
        <v>2017</v>
      </c>
      <c r="B7627" s="8" t="s">
        <v>283</v>
      </c>
    </row>
    <row r="7628" spans="1:2" x14ac:dyDescent="0.25">
      <c r="A7628" s="7">
        <f>YEAR(Table1[[#This Row],[Order Date]])</f>
        <v>2017</v>
      </c>
      <c r="B7628" s="8" t="s">
        <v>1035</v>
      </c>
    </row>
    <row r="7629" spans="1:2" x14ac:dyDescent="0.25">
      <c r="A7629" s="7">
        <f>YEAR(Table1[[#This Row],[Order Date]])</f>
        <v>2017</v>
      </c>
      <c r="B7629" s="8" t="s">
        <v>2209</v>
      </c>
    </row>
    <row r="7630" spans="1:2" x14ac:dyDescent="0.25">
      <c r="A7630" s="7">
        <f>YEAR(Table1[[#This Row],[Order Date]])</f>
        <v>2017</v>
      </c>
      <c r="B7630" s="8" t="s">
        <v>2209</v>
      </c>
    </row>
    <row r="7631" spans="1:2" x14ac:dyDescent="0.25">
      <c r="A7631" s="7">
        <f>YEAR(Table1[[#This Row],[Order Date]])</f>
        <v>2017</v>
      </c>
      <c r="B7631" s="8" t="s">
        <v>2209</v>
      </c>
    </row>
    <row r="7632" spans="1:2" x14ac:dyDescent="0.25">
      <c r="A7632" s="7">
        <f>YEAR(Table1[[#This Row],[Order Date]])</f>
        <v>2017</v>
      </c>
      <c r="B7632" s="8" t="s">
        <v>2518</v>
      </c>
    </row>
    <row r="7633" spans="1:2" x14ac:dyDescent="0.25">
      <c r="A7633" s="7">
        <f>YEAR(Table1[[#This Row],[Order Date]])</f>
        <v>2017</v>
      </c>
      <c r="B7633" s="8" t="s">
        <v>717</v>
      </c>
    </row>
    <row r="7634" spans="1:2" x14ac:dyDescent="0.25">
      <c r="A7634" s="7">
        <f>YEAR(Table1[[#This Row],[Order Date]])</f>
        <v>2017</v>
      </c>
      <c r="B7634" s="8" t="s">
        <v>2271</v>
      </c>
    </row>
    <row r="7635" spans="1:2" x14ac:dyDescent="0.25">
      <c r="A7635" s="7">
        <f>YEAR(Table1[[#This Row],[Order Date]])</f>
        <v>2017</v>
      </c>
      <c r="B7635" s="8" t="s">
        <v>2271</v>
      </c>
    </row>
    <row r="7636" spans="1:2" x14ac:dyDescent="0.25">
      <c r="A7636" s="7">
        <f>YEAR(Table1[[#This Row],[Order Date]])</f>
        <v>2017</v>
      </c>
      <c r="B7636" s="8" t="s">
        <v>2271</v>
      </c>
    </row>
    <row r="7637" spans="1:2" x14ac:dyDescent="0.25">
      <c r="A7637" s="7">
        <f>YEAR(Table1[[#This Row],[Order Date]])</f>
        <v>2017</v>
      </c>
      <c r="B7637" s="8" t="s">
        <v>2271</v>
      </c>
    </row>
    <row r="7638" spans="1:2" x14ac:dyDescent="0.25">
      <c r="A7638" s="7">
        <f>YEAR(Table1[[#This Row],[Order Date]])</f>
        <v>2017</v>
      </c>
      <c r="B7638" s="8" t="s">
        <v>2271</v>
      </c>
    </row>
    <row r="7639" spans="1:2" x14ac:dyDescent="0.25">
      <c r="A7639" s="7">
        <f>YEAR(Table1[[#This Row],[Order Date]])</f>
        <v>2017</v>
      </c>
      <c r="B7639" s="8" t="s">
        <v>1003</v>
      </c>
    </row>
    <row r="7640" spans="1:2" x14ac:dyDescent="0.25">
      <c r="A7640" s="7">
        <f>YEAR(Table1[[#This Row],[Order Date]])</f>
        <v>2017</v>
      </c>
      <c r="B7640" s="8" t="s">
        <v>1003</v>
      </c>
    </row>
    <row r="7641" spans="1:2" x14ac:dyDescent="0.25">
      <c r="A7641" s="7">
        <f>YEAR(Table1[[#This Row],[Order Date]])</f>
        <v>2017</v>
      </c>
      <c r="B7641" s="8" t="s">
        <v>1426</v>
      </c>
    </row>
    <row r="7642" spans="1:2" x14ac:dyDescent="0.25">
      <c r="A7642" s="7">
        <f>YEAR(Table1[[#This Row],[Order Date]])</f>
        <v>2017</v>
      </c>
      <c r="B7642" s="8" t="s">
        <v>1426</v>
      </c>
    </row>
    <row r="7643" spans="1:2" x14ac:dyDescent="0.25">
      <c r="A7643" s="7">
        <f>YEAR(Table1[[#This Row],[Order Date]])</f>
        <v>2017</v>
      </c>
      <c r="B7643" s="8" t="s">
        <v>602</v>
      </c>
    </row>
    <row r="7644" spans="1:2" x14ac:dyDescent="0.25">
      <c r="A7644" s="7">
        <f>YEAR(Table1[[#This Row],[Order Date]])</f>
        <v>2017</v>
      </c>
      <c r="B7644" s="8" t="s">
        <v>1994</v>
      </c>
    </row>
    <row r="7645" spans="1:2" x14ac:dyDescent="0.25">
      <c r="A7645" s="7">
        <f>YEAR(Table1[[#This Row],[Order Date]])</f>
        <v>2017</v>
      </c>
      <c r="B7645" s="8" t="s">
        <v>813</v>
      </c>
    </row>
    <row r="7646" spans="1:2" x14ac:dyDescent="0.25">
      <c r="A7646" s="7">
        <f>YEAR(Table1[[#This Row],[Order Date]])</f>
        <v>2017</v>
      </c>
      <c r="B7646" s="8" t="s">
        <v>624</v>
      </c>
    </row>
    <row r="7647" spans="1:2" x14ac:dyDescent="0.25">
      <c r="A7647" s="7">
        <f>YEAR(Table1[[#This Row],[Order Date]])</f>
        <v>2017</v>
      </c>
      <c r="B7647" s="8" t="s">
        <v>1680</v>
      </c>
    </row>
    <row r="7648" spans="1:2" x14ac:dyDescent="0.25">
      <c r="A7648" s="7">
        <f>YEAR(Table1[[#This Row],[Order Date]])</f>
        <v>2017</v>
      </c>
      <c r="B7648" s="8" t="s">
        <v>1680</v>
      </c>
    </row>
    <row r="7649" spans="1:2" x14ac:dyDescent="0.25">
      <c r="A7649" s="7">
        <f>YEAR(Table1[[#This Row],[Order Date]])</f>
        <v>2017</v>
      </c>
      <c r="B7649" s="8" t="s">
        <v>1680</v>
      </c>
    </row>
    <row r="7650" spans="1:2" x14ac:dyDescent="0.25">
      <c r="A7650" s="7">
        <f>YEAR(Table1[[#This Row],[Order Date]])</f>
        <v>2017</v>
      </c>
      <c r="B7650" s="8" t="s">
        <v>789</v>
      </c>
    </row>
    <row r="7651" spans="1:2" x14ac:dyDescent="0.25">
      <c r="A7651" s="7">
        <f>YEAR(Table1[[#This Row],[Order Date]])</f>
        <v>2017</v>
      </c>
      <c r="B7651" s="8" t="s">
        <v>789</v>
      </c>
    </row>
    <row r="7652" spans="1:2" x14ac:dyDescent="0.25">
      <c r="A7652" s="7">
        <f>YEAR(Table1[[#This Row],[Order Date]])</f>
        <v>2017</v>
      </c>
      <c r="B7652" s="8" t="s">
        <v>789</v>
      </c>
    </row>
    <row r="7653" spans="1:2" x14ac:dyDescent="0.25">
      <c r="A7653" s="7">
        <f>YEAR(Table1[[#This Row],[Order Date]])</f>
        <v>2017</v>
      </c>
      <c r="B7653" s="8" t="s">
        <v>789</v>
      </c>
    </row>
    <row r="7654" spans="1:2" x14ac:dyDescent="0.25">
      <c r="A7654" s="7">
        <f>YEAR(Table1[[#This Row],[Order Date]])</f>
        <v>2017</v>
      </c>
      <c r="B7654" s="8" t="s">
        <v>789</v>
      </c>
    </row>
    <row r="7655" spans="1:2" x14ac:dyDescent="0.25">
      <c r="A7655" s="7">
        <f>YEAR(Table1[[#This Row],[Order Date]])</f>
        <v>2017</v>
      </c>
      <c r="B7655" s="8" t="s">
        <v>789</v>
      </c>
    </row>
    <row r="7656" spans="1:2" x14ac:dyDescent="0.25">
      <c r="A7656" s="7">
        <f>YEAR(Table1[[#This Row],[Order Date]])</f>
        <v>2017</v>
      </c>
      <c r="B7656" s="8" t="s">
        <v>789</v>
      </c>
    </row>
    <row r="7657" spans="1:2" x14ac:dyDescent="0.25">
      <c r="A7657" s="7">
        <f>YEAR(Table1[[#This Row],[Order Date]])</f>
        <v>2017</v>
      </c>
      <c r="B7657" s="8" t="s">
        <v>789</v>
      </c>
    </row>
    <row r="7658" spans="1:2" x14ac:dyDescent="0.25">
      <c r="A7658" s="7">
        <f>YEAR(Table1[[#This Row],[Order Date]])</f>
        <v>2017</v>
      </c>
      <c r="B7658" s="8" t="s">
        <v>1736</v>
      </c>
    </row>
    <row r="7659" spans="1:2" x14ac:dyDescent="0.25">
      <c r="A7659" s="7">
        <f>YEAR(Table1[[#This Row],[Order Date]])</f>
        <v>2017</v>
      </c>
      <c r="B7659" s="8" t="s">
        <v>1736</v>
      </c>
    </row>
    <row r="7660" spans="1:2" x14ac:dyDescent="0.25">
      <c r="A7660" s="7">
        <f>YEAR(Table1[[#This Row],[Order Date]])</f>
        <v>2017</v>
      </c>
      <c r="B7660" s="8" t="s">
        <v>1736</v>
      </c>
    </row>
    <row r="7661" spans="1:2" x14ac:dyDescent="0.25">
      <c r="A7661" s="7">
        <f>YEAR(Table1[[#This Row],[Order Date]])</f>
        <v>2017</v>
      </c>
      <c r="B7661" s="8" t="s">
        <v>2248</v>
      </c>
    </row>
    <row r="7662" spans="1:2" x14ac:dyDescent="0.25">
      <c r="A7662" s="7">
        <f>YEAR(Table1[[#This Row],[Order Date]])</f>
        <v>2017</v>
      </c>
      <c r="B7662" s="8" t="s">
        <v>2510</v>
      </c>
    </row>
    <row r="7663" spans="1:2" x14ac:dyDescent="0.25">
      <c r="A7663" s="7">
        <f>YEAR(Table1[[#This Row],[Order Date]])</f>
        <v>2017</v>
      </c>
      <c r="B7663" s="8" t="s">
        <v>2510</v>
      </c>
    </row>
    <row r="7664" spans="1:2" x14ac:dyDescent="0.25">
      <c r="A7664" s="7">
        <f>YEAR(Table1[[#This Row],[Order Date]])</f>
        <v>2017</v>
      </c>
      <c r="B7664" s="8" t="s">
        <v>907</v>
      </c>
    </row>
    <row r="7665" spans="1:2" x14ac:dyDescent="0.25">
      <c r="A7665" s="7">
        <f>YEAR(Table1[[#This Row],[Order Date]])</f>
        <v>2017</v>
      </c>
      <c r="B7665" s="8" t="s">
        <v>630</v>
      </c>
    </row>
    <row r="7666" spans="1:2" x14ac:dyDescent="0.25">
      <c r="A7666" s="7">
        <f>YEAR(Table1[[#This Row],[Order Date]])</f>
        <v>2017</v>
      </c>
      <c r="B7666" s="8" t="s">
        <v>2661</v>
      </c>
    </row>
    <row r="7667" spans="1:2" x14ac:dyDescent="0.25">
      <c r="A7667" s="7">
        <f>YEAR(Table1[[#This Row],[Order Date]])</f>
        <v>2017</v>
      </c>
      <c r="B7667" s="8" t="s">
        <v>665</v>
      </c>
    </row>
    <row r="7668" spans="1:2" x14ac:dyDescent="0.25">
      <c r="A7668" s="7">
        <f>YEAR(Table1[[#This Row],[Order Date]])</f>
        <v>2017</v>
      </c>
      <c r="B7668" s="8" t="s">
        <v>665</v>
      </c>
    </row>
    <row r="7669" spans="1:2" x14ac:dyDescent="0.25">
      <c r="A7669" s="7">
        <f>YEAR(Table1[[#This Row],[Order Date]])</f>
        <v>2017</v>
      </c>
      <c r="B7669" s="8" t="s">
        <v>997</v>
      </c>
    </row>
    <row r="7670" spans="1:2" x14ac:dyDescent="0.25">
      <c r="A7670" s="7">
        <f>YEAR(Table1[[#This Row],[Order Date]])</f>
        <v>2017</v>
      </c>
      <c r="B7670" s="8" t="s">
        <v>1817</v>
      </c>
    </row>
    <row r="7671" spans="1:2" x14ac:dyDescent="0.25">
      <c r="A7671" s="7">
        <f>YEAR(Table1[[#This Row],[Order Date]])</f>
        <v>2017</v>
      </c>
      <c r="B7671" s="8" t="s">
        <v>873</v>
      </c>
    </row>
    <row r="7672" spans="1:2" x14ac:dyDescent="0.25">
      <c r="A7672" s="7">
        <f>YEAR(Table1[[#This Row],[Order Date]])</f>
        <v>2017</v>
      </c>
      <c r="B7672" s="8" t="s">
        <v>925</v>
      </c>
    </row>
    <row r="7673" spans="1:2" x14ac:dyDescent="0.25">
      <c r="A7673" s="7">
        <f>YEAR(Table1[[#This Row],[Order Date]])</f>
        <v>2017</v>
      </c>
      <c r="B7673" s="8" t="s">
        <v>925</v>
      </c>
    </row>
    <row r="7674" spans="1:2" x14ac:dyDescent="0.25">
      <c r="A7674" s="7">
        <f>YEAR(Table1[[#This Row],[Order Date]])</f>
        <v>2017</v>
      </c>
      <c r="B7674" s="8" t="s">
        <v>407</v>
      </c>
    </row>
    <row r="7675" spans="1:2" x14ac:dyDescent="0.25">
      <c r="A7675" s="7">
        <f>YEAR(Table1[[#This Row],[Order Date]])</f>
        <v>2017</v>
      </c>
      <c r="B7675" s="8" t="s">
        <v>1568</v>
      </c>
    </row>
    <row r="7676" spans="1:2" x14ac:dyDescent="0.25">
      <c r="A7676" s="7">
        <f>YEAR(Table1[[#This Row],[Order Date]])</f>
        <v>2017</v>
      </c>
      <c r="B7676" s="8" t="s">
        <v>1568</v>
      </c>
    </row>
    <row r="7677" spans="1:2" x14ac:dyDescent="0.25">
      <c r="A7677" s="7">
        <f>YEAR(Table1[[#This Row],[Order Date]])</f>
        <v>2017</v>
      </c>
      <c r="B7677" s="8" t="s">
        <v>1568</v>
      </c>
    </row>
    <row r="7678" spans="1:2" x14ac:dyDescent="0.25">
      <c r="A7678" s="7">
        <f>YEAR(Table1[[#This Row],[Order Date]])</f>
        <v>2017</v>
      </c>
      <c r="B7678" s="8" t="s">
        <v>1275</v>
      </c>
    </row>
    <row r="7679" spans="1:2" x14ac:dyDescent="0.25">
      <c r="A7679" s="7">
        <f>YEAR(Table1[[#This Row],[Order Date]])</f>
        <v>2017</v>
      </c>
      <c r="B7679" s="8" t="s">
        <v>1113</v>
      </c>
    </row>
    <row r="7680" spans="1:2" x14ac:dyDescent="0.25">
      <c r="A7680" s="7">
        <f>YEAR(Table1[[#This Row],[Order Date]])</f>
        <v>2017</v>
      </c>
      <c r="B7680" s="8" t="s">
        <v>1505</v>
      </c>
    </row>
    <row r="7681" spans="1:2" x14ac:dyDescent="0.25">
      <c r="A7681" s="7">
        <f>YEAR(Table1[[#This Row],[Order Date]])</f>
        <v>2017</v>
      </c>
      <c r="B7681" s="8" t="s">
        <v>1505</v>
      </c>
    </row>
    <row r="7682" spans="1:2" x14ac:dyDescent="0.25">
      <c r="A7682" s="7">
        <f>YEAR(Table1[[#This Row],[Order Date]])</f>
        <v>2017</v>
      </c>
      <c r="B7682" s="8" t="s">
        <v>809</v>
      </c>
    </row>
    <row r="7683" spans="1:2" x14ac:dyDescent="0.25">
      <c r="A7683" s="7">
        <f>YEAR(Table1[[#This Row],[Order Date]])</f>
        <v>2017</v>
      </c>
      <c r="B7683" s="8" t="s">
        <v>809</v>
      </c>
    </row>
    <row r="7684" spans="1:2" x14ac:dyDescent="0.25">
      <c r="A7684" s="7">
        <f>YEAR(Table1[[#This Row],[Order Date]])</f>
        <v>2017</v>
      </c>
      <c r="B7684" s="8" t="s">
        <v>809</v>
      </c>
    </row>
    <row r="7685" spans="1:2" x14ac:dyDescent="0.25">
      <c r="A7685" s="7">
        <f>YEAR(Table1[[#This Row],[Order Date]])</f>
        <v>2017</v>
      </c>
      <c r="B7685" s="8" t="s">
        <v>2248</v>
      </c>
    </row>
    <row r="7686" spans="1:2" x14ac:dyDescent="0.25">
      <c r="A7686" s="7">
        <f>YEAR(Table1[[#This Row],[Order Date]])</f>
        <v>2017</v>
      </c>
      <c r="B7686" s="8" t="s">
        <v>2248</v>
      </c>
    </row>
    <row r="7687" spans="1:2" x14ac:dyDescent="0.25">
      <c r="A7687" s="7">
        <f>YEAR(Table1[[#This Row],[Order Date]])</f>
        <v>2017</v>
      </c>
      <c r="B7687" s="8" t="s">
        <v>2248</v>
      </c>
    </row>
    <row r="7688" spans="1:2" x14ac:dyDescent="0.25">
      <c r="A7688" s="7">
        <f>YEAR(Table1[[#This Row],[Order Date]])</f>
        <v>2017</v>
      </c>
      <c r="B7688" s="8" t="s">
        <v>1519</v>
      </c>
    </row>
    <row r="7689" spans="1:2" x14ac:dyDescent="0.25">
      <c r="A7689" s="7">
        <f>YEAR(Table1[[#This Row],[Order Date]])</f>
        <v>2017</v>
      </c>
      <c r="B7689" s="8" t="s">
        <v>2065</v>
      </c>
    </row>
    <row r="7690" spans="1:2" x14ac:dyDescent="0.25">
      <c r="A7690" s="7">
        <f>YEAR(Table1[[#This Row],[Order Date]])</f>
        <v>2017</v>
      </c>
      <c r="B7690" s="8" t="s">
        <v>1375</v>
      </c>
    </row>
    <row r="7691" spans="1:2" x14ac:dyDescent="0.25">
      <c r="A7691" s="7">
        <f>YEAR(Table1[[#This Row],[Order Date]])</f>
        <v>2017</v>
      </c>
      <c r="B7691" s="8" t="s">
        <v>1375</v>
      </c>
    </row>
    <row r="7692" spans="1:2" x14ac:dyDescent="0.25">
      <c r="A7692" s="7">
        <f>YEAR(Table1[[#This Row],[Order Date]])</f>
        <v>2017</v>
      </c>
      <c r="B7692" s="8" t="s">
        <v>1375</v>
      </c>
    </row>
    <row r="7693" spans="1:2" x14ac:dyDescent="0.25">
      <c r="A7693" s="7">
        <f>YEAR(Table1[[#This Row],[Order Date]])</f>
        <v>2017</v>
      </c>
      <c r="B7693" s="8" t="s">
        <v>1799</v>
      </c>
    </row>
    <row r="7694" spans="1:2" x14ac:dyDescent="0.25">
      <c r="A7694" s="7">
        <f>YEAR(Table1[[#This Row],[Order Date]])</f>
        <v>2017</v>
      </c>
      <c r="B7694" s="8" t="s">
        <v>1113</v>
      </c>
    </row>
    <row r="7695" spans="1:2" x14ac:dyDescent="0.25">
      <c r="A7695" s="7">
        <f>YEAR(Table1[[#This Row],[Order Date]])</f>
        <v>2017</v>
      </c>
      <c r="B7695" s="8" t="s">
        <v>1016</v>
      </c>
    </row>
    <row r="7696" spans="1:2" x14ac:dyDescent="0.25">
      <c r="A7696" s="7">
        <f>YEAR(Table1[[#This Row],[Order Date]])</f>
        <v>2017</v>
      </c>
      <c r="B7696" s="8" t="s">
        <v>171</v>
      </c>
    </row>
    <row r="7697" spans="1:2" x14ac:dyDescent="0.25">
      <c r="A7697" s="7">
        <f>YEAR(Table1[[#This Row],[Order Date]])</f>
        <v>2017</v>
      </c>
      <c r="B7697" s="8" t="s">
        <v>212</v>
      </c>
    </row>
    <row r="7698" spans="1:2" x14ac:dyDescent="0.25">
      <c r="A7698" s="7">
        <f>YEAR(Table1[[#This Row],[Order Date]])</f>
        <v>2017</v>
      </c>
      <c r="B7698" s="8" t="s">
        <v>2094</v>
      </c>
    </row>
    <row r="7699" spans="1:2" x14ac:dyDescent="0.25">
      <c r="A7699" s="7">
        <f>YEAR(Table1[[#This Row],[Order Date]])</f>
        <v>2017</v>
      </c>
      <c r="B7699" s="8" t="s">
        <v>2094</v>
      </c>
    </row>
    <row r="7700" spans="1:2" x14ac:dyDescent="0.25">
      <c r="A7700" s="7">
        <f>YEAR(Table1[[#This Row],[Order Date]])</f>
        <v>2017</v>
      </c>
      <c r="B7700" s="8" t="s">
        <v>2094</v>
      </c>
    </row>
    <row r="7701" spans="1:2" x14ac:dyDescent="0.25">
      <c r="A7701" s="7">
        <f>YEAR(Table1[[#This Row],[Order Date]])</f>
        <v>2017</v>
      </c>
      <c r="B7701" s="8" t="s">
        <v>1393</v>
      </c>
    </row>
    <row r="7702" spans="1:2" x14ac:dyDescent="0.25">
      <c r="A7702" s="7">
        <f>YEAR(Table1[[#This Row],[Order Date]])</f>
        <v>2017</v>
      </c>
      <c r="B7702" s="8" t="s">
        <v>119</v>
      </c>
    </row>
    <row r="7703" spans="1:2" x14ac:dyDescent="0.25">
      <c r="A7703" s="7">
        <f>YEAR(Table1[[#This Row],[Order Date]])</f>
        <v>2017</v>
      </c>
      <c r="B7703" s="8" t="s">
        <v>859</v>
      </c>
    </row>
    <row r="7704" spans="1:2" x14ac:dyDescent="0.25">
      <c r="A7704" s="7">
        <f>YEAR(Table1[[#This Row],[Order Date]])</f>
        <v>2017</v>
      </c>
      <c r="B7704" s="8" t="s">
        <v>917</v>
      </c>
    </row>
    <row r="7705" spans="1:2" x14ac:dyDescent="0.25">
      <c r="A7705" s="7">
        <f>YEAR(Table1[[#This Row],[Order Date]])</f>
        <v>2017</v>
      </c>
      <c r="B7705" s="8" t="s">
        <v>917</v>
      </c>
    </row>
    <row r="7706" spans="1:2" x14ac:dyDescent="0.25">
      <c r="A7706" s="7">
        <f>YEAR(Table1[[#This Row],[Order Date]])</f>
        <v>2017</v>
      </c>
      <c r="B7706" s="8" t="s">
        <v>917</v>
      </c>
    </row>
    <row r="7707" spans="1:2" x14ac:dyDescent="0.25">
      <c r="A7707" s="7">
        <f>YEAR(Table1[[#This Row],[Order Date]])</f>
        <v>2017</v>
      </c>
      <c r="B7707" s="8" t="s">
        <v>917</v>
      </c>
    </row>
    <row r="7708" spans="1:2" x14ac:dyDescent="0.25">
      <c r="A7708" s="7">
        <f>YEAR(Table1[[#This Row],[Order Date]])</f>
        <v>2017</v>
      </c>
      <c r="B7708" s="8" t="s">
        <v>917</v>
      </c>
    </row>
    <row r="7709" spans="1:2" x14ac:dyDescent="0.25">
      <c r="A7709" s="7">
        <f>YEAR(Table1[[#This Row],[Order Date]])</f>
        <v>2017</v>
      </c>
      <c r="B7709" s="8" t="s">
        <v>239</v>
      </c>
    </row>
    <row r="7710" spans="1:2" x14ac:dyDescent="0.25">
      <c r="A7710" s="7">
        <f>YEAR(Table1[[#This Row],[Order Date]])</f>
        <v>2017</v>
      </c>
      <c r="B7710" s="8" t="s">
        <v>122</v>
      </c>
    </row>
    <row r="7711" spans="1:2" x14ac:dyDescent="0.25">
      <c r="A7711" s="7">
        <f>YEAR(Table1[[#This Row],[Order Date]])</f>
        <v>2017</v>
      </c>
      <c r="B7711" s="8" t="s">
        <v>122</v>
      </c>
    </row>
    <row r="7712" spans="1:2" x14ac:dyDescent="0.25">
      <c r="A7712" s="7">
        <f>YEAR(Table1[[#This Row],[Order Date]])</f>
        <v>2017</v>
      </c>
      <c r="B7712" s="8" t="s">
        <v>122</v>
      </c>
    </row>
    <row r="7713" spans="1:2" x14ac:dyDescent="0.25">
      <c r="A7713" s="7">
        <f>YEAR(Table1[[#This Row],[Order Date]])</f>
        <v>2017</v>
      </c>
      <c r="B7713" s="8" t="s">
        <v>122</v>
      </c>
    </row>
    <row r="7714" spans="1:2" x14ac:dyDescent="0.25">
      <c r="A7714" s="7">
        <f>YEAR(Table1[[#This Row],[Order Date]])</f>
        <v>2017</v>
      </c>
      <c r="B7714" s="8" t="s">
        <v>122</v>
      </c>
    </row>
    <row r="7715" spans="1:2" x14ac:dyDescent="0.25">
      <c r="A7715" s="7">
        <f>YEAR(Table1[[#This Row],[Order Date]])</f>
        <v>2017</v>
      </c>
      <c r="B7715" s="8" t="s">
        <v>1183</v>
      </c>
    </row>
    <row r="7716" spans="1:2" x14ac:dyDescent="0.25">
      <c r="A7716" s="7">
        <f>YEAR(Table1[[#This Row],[Order Date]])</f>
        <v>2017</v>
      </c>
      <c r="B7716" s="8" t="s">
        <v>1459</v>
      </c>
    </row>
    <row r="7717" spans="1:2" x14ac:dyDescent="0.25">
      <c r="A7717" s="7">
        <f>YEAR(Table1[[#This Row],[Order Date]])</f>
        <v>2017</v>
      </c>
      <c r="B7717" s="8" t="s">
        <v>32</v>
      </c>
    </row>
    <row r="7718" spans="1:2" x14ac:dyDescent="0.25">
      <c r="A7718" s="7">
        <f>YEAR(Table1[[#This Row],[Order Date]])</f>
        <v>2017</v>
      </c>
      <c r="B7718" s="8" t="s">
        <v>32</v>
      </c>
    </row>
    <row r="7719" spans="1:2" x14ac:dyDescent="0.25">
      <c r="A7719" s="7">
        <f>YEAR(Table1[[#This Row],[Order Date]])</f>
        <v>2017</v>
      </c>
      <c r="B7719" s="8" t="s">
        <v>784</v>
      </c>
    </row>
    <row r="7720" spans="1:2" x14ac:dyDescent="0.25">
      <c r="A7720" s="7">
        <f>YEAR(Table1[[#This Row],[Order Date]])</f>
        <v>2017</v>
      </c>
      <c r="B7720" s="8" t="s">
        <v>784</v>
      </c>
    </row>
    <row r="7721" spans="1:2" x14ac:dyDescent="0.25">
      <c r="A7721" s="7">
        <f>YEAR(Table1[[#This Row],[Order Date]])</f>
        <v>2017</v>
      </c>
      <c r="B7721" s="8" t="s">
        <v>784</v>
      </c>
    </row>
    <row r="7722" spans="1:2" x14ac:dyDescent="0.25">
      <c r="A7722" s="7">
        <f>YEAR(Table1[[#This Row],[Order Date]])</f>
        <v>2017</v>
      </c>
      <c r="B7722" s="8" t="s">
        <v>784</v>
      </c>
    </row>
    <row r="7723" spans="1:2" x14ac:dyDescent="0.25">
      <c r="A7723" s="7">
        <f>YEAR(Table1[[#This Row],[Order Date]])</f>
        <v>2017</v>
      </c>
      <c r="B7723" s="8" t="s">
        <v>567</v>
      </c>
    </row>
    <row r="7724" spans="1:2" x14ac:dyDescent="0.25">
      <c r="A7724" s="7">
        <f>YEAR(Table1[[#This Row],[Order Date]])</f>
        <v>2017</v>
      </c>
      <c r="B7724" s="8" t="s">
        <v>1467</v>
      </c>
    </row>
    <row r="7725" spans="1:2" x14ac:dyDescent="0.25">
      <c r="A7725" s="7">
        <f>YEAR(Table1[[#This Row],[Order Date]])</f>
        <v>2017</v>
      </c>
      <c r="B7725" s="8" t="s">
        <v>1341</v>
      </c>
    </row>
    <row r="7726" spans="1:2" x14ac:dyDescent="0.25">
      <c r="A7726" s="7">
        <f>YEAR(Table1[[#This Row],[Order Date]])</f>
        <v>2017</v>
      </c>
      <c r="B7726" s="8" t="s">
        <v>1341</v>
      </c>
    </row>
    <row r="7727" spans="1:2" x14ac:dyDescent="0.25">
      <c r="A7727" s="7">
        <f>YEAR(Table1[[#This Row],[Order Date]])</f>
        <v>2017</v>
      </c>
      <c r="B7727" s="8" t="s">
        <v>1129</v>
      </c>
    </row>
    <row r="7728" spans="1:2" x14ac:dyDescent="0.25">
      <c r="A7728" s="7">
        <f>YEAR(Table1[[#This Row],[Order Date]])</f>
        <v>2017</v>
      </c>
      <c r="B7728" s="8" t="s">
        <v>131</v>
      </c>
    </row>
    <row r="7729" spans="1:2" x14ac:dyDescent="0.25">
      <c r="A7729" s="7">
        <f>YEAR(Table1[[#This Row],[Order Date]])</f>
        <v>2017</v>
      </c>
      <c r="B7729" s="8" t="s">
        <v>131</v>
      </c>
    </row>
    <row r="7730" spans="1:2" x14ac:dyDescent="0.25">
      <c r="A7730" s="7">
        <f>YEAR(Table1[[#This Row],[Order Date]])</f>
        <v>2017</v>
      </c>
      <c r="B7730" s="8" t="s">
        <v>131</v>
      </c>
    </row>
    <row r="7731" spans="1:2" x14ac:dyDescent="0.25">
      <c r="A7731" s="7">
        <f>YEAR(Table1[[#This Row],[Order Date]])</f>
        <v>2017</v>
      </c>
      <c r="B7731" s="8" t="s">
        <v>651</v>
      </c>
    </row>
    <row r="7732" spans="1:2" x14ac:dyDescent="0.25">
      <c r="A7732" s="7">
        <f>YEAR(Table1[[#This Row],[Order Date]])</f>
        <v>2017</v>
      </c>
      <c r="B7732" s="8" t="s">
        <v>1826</v>
      </c>
    </row>
    <row r="7733" spans="1:2" x14ac:dyDescent="0.25">
      <c r="A7733" s="7">
        <f>YEAR(Table1[[#This Row],[Order Date]])</f>
        <v>2017</v>
      </c>
      <c r="B7733" s="8" t="s">
        <v>2683</v>
      </c>
    </row>
    <row r="7734" spans="1:2" x14ac:dyDescent="0.25">
      <c r="A7734" s="7">
        <f>YEAR(Table1[[#This Row],[Order Date]])</f>
        <v>2017</v>
      </c>
      <c r="B7734" s="8" t="s">
        <v>683</v>
      </c>
    </row>
    <row r="7735" spans="1:2" x14ac:dyDescent="0.25">
      <c r="A7735" s="7">
        <f>YEAR(Table1[[#This Row],[Order Date]])</f>
        <v>2017</v>
      </c>
      <c r="B7735" s="8" t="s">
        <v>2388</v>
      </c>
    </row>
    <row r="7736" spans="1:2" x14ac:dyDescent="0.25">
      <c r="A7736" s="7">
        <f>YEAR(Table1[[#This Row],[Order Date]])</f>
        <v>2017</v>
      </c>
      <c r="B7736" s="8" t="s">
        <v>724</v>
      </c>
    </row>
    <row r="7737" spans="1:2" x14ac:dyDescent="0.25">
      <c r="A7737" s="7">
        <f>YEAR(Table1[[#This Row],[Order Date]])</f>
        <v>2017</v>
      </c>
      <c r="B7737" s="8" t="s">
        <v>724</v>
      </c>
    </row>
    <row r="7738" spans="1:2" x14ac:dyDescent="0.25">
      <c r="A7738" s="7">
        <f>YEAR(Table1[[#This Row],[Order Date]])</f>
        <v>2017</v>
      </c>
      <c r="B7738" s="8" t="s">
        <v>724</v>
      </c>
    </row>
    <row r="7739" spans="1:2" x14ac:dyDescent="0.25">
      <c r="A7739" s="7">
        <f>YEAR(Table1[[#This Row],[Order Date]])</f>
        <v>2017</v>
      </c>
      <c r="B7739" s="8" t="s">
        <v>357</v>
      </c>
    </row>
    <row r="7740" spans="1:2" x14ac:dyDescent="0.25">
      <c r="A7740" s="7">
        <f>YEAR(Table1[[#This Row],[Order Date]])</f>
        <v>2017</v>
      </c>
      <c r="B7740" s="8" t="s">
        <v>355</v>
      </c>
    </row>
    <row r="7741" spans="1:2" x14ac:dyDescent="0.25">
      <c r="A7741" s="7">
        <f>YEAR(Table1[[#This Row],[Order Date]])</f>
        <v>2017</v>
      </c>
      <c r="B7741" s="8" t="s">
        <v>355</v>
      </c>
    </row>
    <row r="7742" spans="1:2" x14ac:dyDescent="0.25">
      <c r="A7742" s="7">
        <f>YEAR(Table1[[#This Row],[Order Date]])</f>
        <v>2017</v>
      </c>
      <c r="B7742" s="8" t="s">
        <v>355</v>
      </c>
    </row>
    <row r="7743" spans="1:2" x14ac:dyDescent="0.25">
      <c r="A7743" s="7">
        <f>YEAR(Table1[[#This Row],[Order Date]])</f>
        <v>2017</v>
      </c>
      <c r="B7743" s="8" t="s">
        <v>355</v>
      </c>
    </row>
    <row r="7744" spans="1:2" x14ac:dyDescent="0.25">
      <c r="A7744" s="7">
        <f>YEAR(Table1[[#This Row],[Order Date]])</f>
        <v>2017</v>
      </c>
      <c r="B7744" s="8" t="s">
        <v>355</v>
      </c>
    </row>
    <row r="7745" spans="1:2" x14ac:dyDescent="0.25">
      <c r="A7745" s="7">
        <f>YEAR(Table1[[#This Row],[Order Date]])</f>
        <v>2017</v>
      </c>
      <c r="B7745" s="8" t="s">
        <v>355</v>
      </c>
    </row>
    <row r="7746" spans="1:2" x14ac:dyDescent="0.25">
      <c r="A7746" s="7">
        <f>YEAR(Table1[[#This Row],[Order Date]])</f>
        <v>2017</v>
      </c>
      <c r="B7746" s="8" t="s">
        <v>355</v>
      </c>
    </row>
    <row r="7747" spans="1:2" x14ac:dyDescent="0.25">
      <c r="A7747" s="7">
        <f>YEAR(Table1[[#This Row],[Order Date]])</f>
        <v>2017</v>
      </c>
      <c r="B7747" s="8" t="s">
        <v>1173</v>
      </c>
    </row>
    <row r="7748" spans="1:2" x14ac:dyDescent="0.25">
      <c r="A7748" s="7">
        <f>YEAR(Table1[[#This Row],[Order Date]])</f>
        <v>2017</v>
      </c>
      <c r="B7748" s="8" t="s">
        <v>1173</v>
      </c>
    </row>
    <row r="7749" spans="1:2" x14ac:dyDescent="0.25">
      <c r="A7749" s="7">
        <f>YEAR(Table1[[#This Row],[Order Date]])</f>
        <v>2017</v>
      </c>
      <c r="B7749" s="8" t="s">
        <v>1883</v>
      </c>
    </row>
    <row r="7750" spans="1:2" x14ac:dyDescent="0.25">
      <c r="A7750" s="7">
        <f>YEAR(Table1[[#This Row],[Order Date]])</f>
        <v>2017</v>
      </c>
      <c r="B7750" s="8" t="s">
        <v>857</v>
      </c>
    </row>
    <row r="7751" spans="1:2" x14ac:dyDescent="0.25">
      <c r="A7751" s="7">
        <f>YEAR(Table1[[#This Row],[Order Date]])</f>
        <v>2017</v>
      </c>
      <c r="B7751" s="8" t="s">
        <v>857</v>
      </c>
    </row>
    <row r="7752" spans="1:2" x14ac:dyDescent="0.25">
      <c r="A7752" s="7">
        <f>YEAR(Table1[[#This Row],[Order Date]])</f>
        <v>2017</v>
      </c>
      <c r="B7752" s="8" t="s">
        <v>857</v>
      </c>
    </row>
    <row r="7753" spans="1:2" x14ac:dyDescent="0.25">
      <c r="A7753" s="7">
        <f>YEAR(Table1[[#This Row],[Order Date]])</f>
        <v>2017</v>
      </c>
      <c r="B7753" s="8" t="s">
        <v>857</v>
      </c>
    </row>
    <row r="7754" spans="1:2" x14ac:dyDescent="0.25">
      <c r="A7754" s="7">
        <f>YEAR(Table1[[#This Row],[Order Date]])</f>
        <v>2017</v>
      </c>
      <c r="B7754" s="8" t="s">
        <v>1129</v>
      </c>
    </row>
    <row r="7755" spans="1:2" x14ac:dyDescent="0.25">
      <c r="A7755" s="7">
        <f>YEAR(Table1[[#This Row],[Order Date]])</f>
        <v>2017</v>
      </c>
      <c r="B7755" s="8" t="s">
        <v>1129</v>
      </c>
    </row>
    <row r="7756" spans="1:2" x14ac:dyDescent="0.25">
      <c r="A7756" s="7">
        <f>YEAR(Table1[[#This Row],[Order Date]])</f>
        <v>2017</v>
      </c>
      <c r="B7756" s="8" t="s">
        <v>1003</v>
      </c>
    </row>
    <row r="7757" spans="1:2" x14ac:dyDescent="0.25">
      <c r="A7757" s="7">
        <f>YEAR(Table1[[#This Row],[Order Date]])</f>
        <v>2017</v>
      </c>
      <c r="B7757" s="8" t="s">
        <v>1003</v>
      </c>
    </row>
    <row r="7758" spans="1:2" x14ac:dyDescent="0.25">
      <c r="A7758" s="7">
        <f>YEAR(Table1[[#This Row],[Order Date]])</f>
        <v>2017</v>
      </c>
      <c r="B7758" s="8" t="s">
        <v>1003</v>
      </c>
    </row>
    <row r="7759" spans="1:2" x14ac:dyDescent="0.25">
      <c r="A7759" s="7">
        <f>YEAR(Table1[[#This Row],[Order Date]])</f>
        <v>2017</v>
      </c>
      <c r="B7759" s="8" t="s">
        <v>1657</v>
      </c>
    </row>
    <row r="7760" spans="1:2" x14ac:dyDescent="0.25">
      <c r="A7760" s="7">
        <f>YEAR(Table1[[#This Row],[Order Date]])</f>
        <v>2017</v>
      </c>
      <c r="B7760" s="8" t="s">
        <v>1122</v>
      </c>
    </row>
    <row r="7761" spans="1:2" x14ac:dyDescent="0.25">
      <c r="A7761" s="7">
        <f>YEAR(Table1[[#This Row],[Order Date]])</f>
        <v>2017</v>
      </c>
      <c r="B7761" s="8" t="s">
        <v>1122</v>
      </c>
    </row>
    <row r="7762" spans="1:2" x14ac:dyDescent="0.25">
      <c r="A7762" s="7">
        <f>YEAR(Table1[[#This Row],[Order Date]])</f>
        <v>2017</v>
      </c>
      <c r="B7762" s="8" t="s">
        <v>1207</v>
      </c>
    </row>
    <row r="7763" spans="1:2" x14ac:dyDescent="0.25">
      <c r="A7763" s="7">
        <f>YEAR(Table1[[#This Row],[Order Date]])</f>
        <v>2017</v>
      </c>
      <c r="B7763" s="8" t="s">
        <v>1334</v>
      </c>
    </row>
    <row r="7764" spans="1:2" x14ac:dyDescent="0.25">
      <c r="A7764" s="7">
        <f>YEAR(Table1[[#This Row],[Order Date]])</f>
        <v>2017</v>
      </c>
      <c r="B7764" s="8" t="s">
        <v>1334</v>
      </c>
    </row>
    <row r="7765" spans="1:2" x14ac:dyDescent="0.25">
      <c r="A7765" s="7">
        <f>YEAR(Table1[[#This Row],[Order Date]])</f>
        <v>2017</v>
      </c>
      <c r="B7765" s="8" t="s">
        <v>1483</v>
      </c>
    </row>
    <row r="7766" spans="1:2" x14ac:dyDescent="0.25">
      <c r="A7766" s="7">
        <f>YEAR(Table1[[#This Row],[Order Date]])</f>
        <v>2017</v>
      </c>
      <c r="B7766" s="8" t="s">
        <v>1483</v>
      </c>
    </row>
    <row r="7767" spans="1:2" x14ac:dyDescent="0.25">
      <c r="A7767" s="7">
        <f>YEAR(Table1[[#This Row],[Order Date]])</f>
        <v>2017</v>
      </c>
      <c r="B7767" s="8" t="s">
        <v>1483</v>
      </c>
    </row>
    <row r="7768" spans="1:2" x14ac:dyDescent="0.25">
      <c r="A7768" s="7">
        <f>YEAR(Table1[[#This Row],[Order Date]])</f>
        <v>2017</v>
      </c>
      <c r="B7768" s="8" t="s">
        <v>1193</v>
      </c>
    </row>
    <row r="7769" spans="1:2" x14ac:dyDescent="0.25">
      <c r="A7769" s="7">
        <f>YEAR(Table1[[#This Row],[Order Date]])</f>
        <v>2017</v>
      </c>
      <c r="B7769" s="8" t="s">
        <v>215</v>
      </c>
    </row>
    <row r="7770" spans="1:2" x14ac:dyDescent="0.25">
      <c r="A7770" s="7">
        <f>YEAR(Table1[[#This Row],[Order Date]])</f>
        <v>2017</v>
      </c>
      <c r="B7770" s="8" t="s">
        <v>215</v>
      </c>
    </row>
    <row r="7771" spans="1:2" x14ac:dyDescent="0.25">
      <c r="A7771" s="7">
        <f>YEAR(Table1[[#This Row],[Order Date]])</f>
        <v>2017</v>
      </c>
      <c r="B7771" s="8" t="s">
        <v>1831</v>
      </c>
    </row>
    <row r="7772" spans="1:2" x14ac:dyDescent="0.25">
      <c r="A7772" s="7">
        <f>YEAR(Table1[[#This Row],[Order Date]])</f>
        <v>2017</v>
      </c>
      <c r="B7772" s="8" t="s">
        <v>1831</v>
      </c>
    </row>
    <row r="7773" spans="1:2" x14ac:dyDescent="0.25">
      <c r="A7773" s="7">
        <f>YEAR(Table1[[#This Row],[Order Date]])</f>
        <v>2017</v>
      </c>
      <c r="B7773" s="8" t="s">
        <v>2083</v>
      </c>
    </row>
    <row r="7774" spans="1:2" x14ac:dyDescent="0.25">
      <c r="A7774" s="7">
        <f>YEAR(Table1[[#This Row],[Order Date]])</f>
        <v>2017</v>
      </c>
      <c r="B7774" s="8" t="s">
        <v>1424</v>
      </c>
    </row>
    <row r="7775" spans="1:2" x14ac:dyDescent="0.25">
      <c r="A7775" s="7">
        <f>YEAR(Table1[[#This Row],[Order Date]])</f>
        <v>2017</v>
      </c>
      <c r="B7775" s="8" t="s">
        <v>1424</v>
      </c>
    </row>
    <row r="7776" spans="1:2" x14ac:dyDescent="0.25">
      <c r="A7776" s="7">
        <f>YEAR(Table1[[#This Row],[Order Date]])</f>
        <v>2017</v>
      </c>
      <c r="B7776" s="8" t="s">
        <v>809</v>
      </c>
    </row>
    <row r="7777" spans="1:2" x14ac:dyDescent="0.25">
      <c r="A7777" s="7">
        <f>YEAR(Table1[[#This Row],[Order Date]])</f>
        <v>2017</v>
      </c>
      <c r="B7777" s="8" t="s">
        <v>809</v>
      </c>
    </row>
    <row r="7778" spans="1:2" x14ac:dyDescent="0.25">
      <c r="A7778" s="7">
        <f>YEAR(Table1[[#This Row],[Order Date]])</f>
        <v>2017</v>
      </c>
      <c r="B7778" s="8" t="s">
        <v>1459</v>
      </c>
    </row>
    <row r="7779" spans="1:2" x14ac:dyDescent="0.25">
      <c r="A7779" s="7">
        <f>YEAR(Table1[[#This Row],[Order Date]])</f>
        <v>2017</v>
      </c>
      <c r="B7779" s="8" t="s">
        <v>1459</v>
      </c>
    </row>
    <row r="7780" spans="1:2" x14ac:dyDescent="0.25">
      <c r="A7780" s="7">
        <f>YEAR(Table1[[#This Row],[Order Date]])</f>
        <v>2017</v>
      </c>
      <c r="B7780" s="8" t="s">
        <v>1459</v>
      </c>
    </row>
    <row r="7781" spans="1:2" x14ac:dyDescent="0.25">
      <c r="A7781" s="7">
        <f>YEAR(Table1[[#This Row],[Order Date]])</f>
        <v>2017</v>
      </c>
      <c r="B7781" s="8" t="s">
        <v>433</v>
      </c>
    </row>
    <row r="7782" spans="1:2" x14ac:dyDescent="0.25">
      <c r="A7782" s="7">
        <f>YEAR(Table1[[#This Row],[Order Date]])</f>
        <v>2017</v>
      </c>
      <c r="B7782" s="8" t="s">
        <v>433</v>
      </c>
    </row>
    <row r="7783" spans="1:2" x14ac:dyDescent="0.25">
      <c r="A7783" s="7">
        <f>YEAR(Table1[[#This Row],[Order Date]])</f>
        <v>2017</v>
      </c>
      <c r="B7783" s="8" t="s">
        <v>433</v>
      </c>
    </row>
    <row r="7784" spans="1:2" x14ac:dyDescent="0.25">
      <c r="A7784" s="7">
        <f>YEAR(Table1[[#This Row],[Order Date]])</f>
        <v>2017</v>
      </c>
      <c r="B7784" s="8" t="s">
        <v>167</v>
      </c>
    </row>
    <row r="7785" spans="1:2" x14ac:dyDescent="0.25">
      <c r="A7785" s="7">
        <f>YEAR(Table1[[#This Row],[Order Date]])</f>
        <v>2017</v>
      </c>
      <c r="B7785" s="8" t="s">
        <v>167</v>
      </c>
    </row>
    <row r="7786" spans="1:2" x14ac:dyDescent="0.25">
      <c r="A7786" s="7">
        <f>YEAR(Table1[[#This Row],[Order Date]])</f>
        <v>2017</v>
      </c>
      <c r="B7786" s="8" t="s">
        <v>2548</v>
      </c>
    </row>
    <row r="7787" spans="1:2" x14ac:dyDescent="0.25">
      <c r="A7787" s="7">
        <f>YEAR(Table1[[#This Row],[Order Date]])</f>
        <v>2017</v>
      </c>
      <c r="B7787" s="8" t="s">
        <v>2548</v>
      </c>
    </row>
    <row r="7788" spans="1:2" x14ac:dyDescent="0.25">
      <c r="A7788" s="7">
        <f>YEAR(Table1[[#This Row],[Order Date]])</f>
        <v>2017</v>
      </c>
      <c r="B7788" s="8" t="s">
        <v>680</v>
      </c>
    </row>
    <row r="7789" spans="1:2" x14ac:dyDescent="0.25">
      <c r="A7789" s="7">
        <f>YEAR(Table1[[#This Row],[Order Date]])</f>
        <v>2017</v>
      </c>
      <c r="B7789" s="8" t="s">
        <v>680</v>
      </c>
    </row>
    <row r="7790" spans="1:2" x14ac:dyDescent="0.25">
      <c r="A7790" s="7">
        <f>YEAR(Table1[[#This Row],[Order Date]])</f>
        <v>2017</v>
      </c>
      <c r="B7790" s="8" t="s">
        <v>1727</v>
      </c>
    </row>
    <row r="7791" spans="1:2" x14ac:dyDescent="0.25">
      <c r="A7791" s="7">
        <f>YEAR(Table1[[#This Row],[Order Date]])</f>
        <v>2017</v>
      </c>
      <c r="B7791" s="8" t="s">
        <v>1727</v>
      </c>
    </row>
    <row r="7792" spans="1:2" x14ac:dyDescent="0.25">
      <c r="A7792" s="7">
        <f>YEAR(Table1[[#This Row],[Order Date]])</f>
        <v>2017</v>
      </c>
      <c r="B7792" s="8" t="s">
        <v>1951</v>
      </c>
    </row>
    <row r="7793" spans="1:2" x14ac:dyDescent="0.25">
      <c r="A7793" s="7">
        <f>YEAR(Table1[[#This Row],[Order Date]])</f>
        <v>2017</v>
      </c>
      <c r="B7793" s="8" t="s">
        <v>1951</v>
      </c>
    </row>
    <row r="7794" spans="1:2" x14ac:dyDescent="0.25">
      <c r="A7794" s="7">
        <f>YEAR(Table1[[#This Row],[Order Date]])</f>
        <v>2017</v>
      </c>
      <c r="B7794" s="8" t="s">
        <v>195</v>
      </c>
    </row>
    <row r="7795" spans="1:2" x14ac:dyDescent="0.25">
      <c r="A7795" s="7">
        <f>YEAR(Table1[[#This Row],[Order Date]])</f>
        <v>2017</v>
      </c>
      <c r="B7795" s="8" t="s">
        <v>195</v>
      </c>
    </row>
    <row r="7796" spans="1:2" x14ac:dyDescent="0.25">
      <c r="A7796" s="7">
        <f>YEAR(Table1[[#This Row],[Order Date]])</f>
        <v>2017</v>
      </c>
      <c r="B7796" s="8" t="s">
        <v>487</v>
      </c>
    </row>
    <row r="7797" spans="1:2" x14ac:dyDescent="0.25">
      <c r="A7797" s="7">
        <f>YEAR(Table1[[#This Row],[Order Date]])</f>
        <v>2017</v>
      </c>
      <c r="B7797" s="8" t="s">
        <v>651</v>
      </c>
    </row>
    <row r="7798" spans="1:2" x14ac:dyDescent="0.25">
      <c r="A7798" s="7">
        <f>YEAR(Table1[[#This Row],[Order Date]])</f>
        <v>2017</v>
      </c>
      <c r="B7798" s="8" t="s">
        <v>651</v>
      </c>
    </row>
    <row r="7799" spans="1:2" x14ac:dyDescent="0.25">
      <c r="A7799" s="7">
        <f>YEAR(Table1[[#This Row],[Order Date]])</f>
        <v>2017</v>
      </c>
      <c r="B7799" s="8" t="s">
        <v>307</v>
      </c>
    </row>
    <row r="7800" spans="1:2" x14ac:dyDescent="0.25">
      <c r="A7800" s="7">
        <f>YEAR(Table1[[#This Row],[Order Date]])</f>
        <v>2017</v>
      </c>
      <c r="B7800" s="8" t="s">
        <v>307</v>
      </c>
    </row>
    <row r="7801" spans="1:2" x14ac:dyDescent="0.25">
      <c r="A7801" s="7">
        <f>YEAR(Table1[[#This Row],[Order Date]])</f>
        <v>2017</v>
      </c>
      <c r="B7801" s="8" t="s">
        <v>1494</v>
      </c>
    </row>
    <row r="7802" spans="1:2" x14ac:dyDescent="0.25">
      <c r="A7802" s="7">
        <f>YEAR(Table1[[#This Row],[Order Date]])</f>
        <v>2017</v>
      </c>
      <c r="B7802" s="8" t="s">
        <v>1494</v>
      </c>
    </row>
    <row r="7803" spans="1:2" x14ac:dyDescent="0.25">
      <c r="A7803" s="7">
        <f>YEAR(Table1[[#This Row],[Order Date]])</f>
        <v>2017</v>
      </c>
      <c r="B7803" s="8" t="s">
        <v>1494</v>
      </c>
    </row>
    <row r="7804" spans="1:2" x14ac:dyDescent="0.25">
      <c r="A7804" s="7">
        <f>YEAR(Table1[[#This Row],[Order Date]])</f>
        <v>2017</v>
      </c>
      <c r="B7804" s="8" t="s">
        <v>907</v>
      </c>
    </row>
    <row r="7805" spans="1:2" x14ac:dyDescent="0.25">
      <c r="A7805" s="7">
        <f>YEAR(Table1[[#This Row],[Order Date]])</f>
        <v>2017</v>
      </c>
      <c r="B7805" s="8" t="s">
        <v>1541</v>
      </c>
    </row>
    <row r="7806" spans="1:2" x14ac:dyDescent="0.25">
      <c r="A7806" s="7">
        <f>YEAR(Table1[[#This Row],[Order Date]])</f>
        <v>2017</v>
      </c>
      <c r="B7806" s="8" t="s">
        <v>1541</v>
      </c>
    </row>
    <row r="7807" spans="1:2" x14ac:dyDescent="0.25">
      <c r="A7807" s="7">
        <f>YEAR(Table1[[#This Row],[Order Date]])</f>
        <v>2017</v>
      </c>
      <c r="B7807" s="8" t="s">
        <v>1541</v>
      </c>
    </row>
    <row r="7808" spans="1:2" x14ac:dyDescent="0.25">
      <c r="A7808" s="7">
        <f>YEAR(Table1[[#This Row],[Order Date]])</f>
        <v>2017</v>
      </c>
      <c r="B7808" s="8" t="s">
        <v>1652</v>
      </c>
    </row>
    <row r="7809" spans="1:2" x14ac:dyDescent="0.25">
      <c r="A7809" s="7">
        <f>YEAR(Table1[[#This Row],[Order Date]])</f>
        <v>2017</v>
      </c>
      <c r="B7809" s="8" t="s">
        <v>301</v>
      </c>
    </row>
    <row r="7810" spans="1:2" x14ac:dyDescent="0.25">
      <c r="A7810" s="7">
        <f>YEAR(Table1[[#This Row],[Order Date]])</f>
        <v>2017</v>
      </c>
      <c r="B7810" s="8" t="s">
        <v>1084</v>
      </c>
    </row>
    <row r="7811" spans="1:2" x14ac:dyDescent="0.25">
      <c r="A7811" s="7">
        <f>YEAR(Table1[[#This Row],[Order Date]])</f>
        <v>2017</v>
      </c>
      <c r="B7811" s="8" t="s">
        <v>2455</v>
      </c>
    </row>
    <row r="7812" spans="1:2" x14ac:dyDescent="0.25">
      <c r="A7812" s="7">
        <f>YEAR(Table1[[#This Row],[Order Date]])</f>
        <v>2017</v>
      </c>
      <c r="B7812" s="8" t="s">
        <v>241</v>
      </c>
    </row>
    <row r="7813" spans="1:2" x14ac:dyDescent="0.25">
      <c r="A7813" s="7">
        <f>YEAR(Table1[[#This Row],[Order Date]])</f>
        <v>2017</v>
      </c>
      <c r="B7813" s="8" t="s">
        <v>241</v>
      </c>
    </row>
    <row r="7814" spans="1:2" x14ac:dyDescent="0.25">
      <c r="A7814" s="7">
        <f>YEAR(Table1[[#This Row],[Order Date]])</f>
        <v>2017</v>
      </c>
      <c r="B7814" s="8" t="s">
        <v>680</v>
      </c>
    </row>
    <row r="7815" spans="1:2" x14ac:dyDescent="0.25">
      <c r="A7815" s="7">
        <f>YEAR(Table1[[#This Row],[Order Date]])</f>
        <v>2017</v>
      </c>
      <c r="B7815" s="8" t="s">
        <v>680</v>
      </c>
    </row>
    <row r="7816" spans="1:2" x14ac:dyDescent="0.25">
      <c r="A7816" s="7">
        <f>YEAR(Table1[[#This Row],[Order Date]])</f>
        <v>2017</v>
      </c>
      <c r="B7816" s="8" t="s">
        <v>1720</v>
      </c>
    </row>
    <row r="7817" spans="1:2" x14ac:dyDescent="0.25">
      <c r="A7817" s="7">
        <f>YEAR(Table1[[#This Row],[Order Date]])</f>
        <v>2017</v>
      </c>
      <c r="B7817" s="8" t="s">
        <v>1720</v>
      </c>
    </row>
    <row r="7818" spans="1:2" x14ac:dyDescent="0.25">
      <c r="A7818" s="7">
        <f>YEAR(Table1[[#This Row],[Order Date]])</f>
        <v>2017</v>
      </c>
      <c r="B7818" s="8" t="s">
        <v>277</v>
      </c>
    </row>
    <row r="7819" spans="1:2" x14ac:dyDescent="0.25">
      <c r="A7819" s="7">
        <f>YEAR(Table1[[#This Row],[Order Date]])</f>
        <v>2017</v>
      </c>
      <c r="B7819" s="8" t="s">
        <v>822</v>
      </c>
    </row>
    <row r="7820" spans="1:2" x14ac:dyDescent="0.25">
      <c r="A7820" s="7">
        <f>YEAR(Table1[[#This Row],[Order Date]])</f>
        <v>2017</v>
      </c>
      <c r="B7820" s="8" t="s">
        <v>2580</v>
      </c>
    </row>
    <row r="7821" spans="1:2" x14ac:dyDescent="0.25">
      <c r="A7821" s="7">
        <f>YEAR(Table1[[#This Row],[Order Date]])</f>
        <v>2017</v>
      </c>
      <c r="B7821" s="8" t="s">
        <v>2580</v>
      </c>
    </row>
    <row r="7822" spans="1:2" x14ac:dyDescent="0.25">
      <c r="A7822" s="7">
        <f>YEAR(Table1[[#This Row],[Order Date]])</f>
        <v>2017</v>
      </c>
      <c r="B7822" s="8" t="s">
        <v>2580</v>
      </c>
    </row>
    <row r="7823" spans="1:2" x14ac:dyDescent="0.25">
      <c r="A7823" s="7">
        <f>YEAR(Table1[[#This Row],[Order Date]])</f>
        <v>2017</v>
      </c>
      <c r="B7823" s="8" t="s">
        <v>1528</v>
      </c>
    </row>
    <row r="7824" spans="1:2" x14ac:dyDescent="0.25">
      <c r="A7824" s="7">
        <f>YEAR(Table1[[#This Row],[Order Date]])</f>
        <v>2017</v>
      </c>
      <c r="B7824" s="8" t="s">
        <v>2156</v>
      </c>
    </row>
    <row r="7825" spans="1:2" x14ac:dyDescent="0.25">
      <c r="A7825" s="7">
        <f>YEAR(Table1[[#This Row],[Order Date]])</f>
        <v>2017</v>
      </c>
      <c r="B7825" s="8" t="s">
        <v>1341</v>
      </c>
    </row>
    <row r="7826" spans="1:2" x14ac:dyDescent="0.25">
      <c r="A7826" s="7">
        <f>YEAR(Table1[[#This Row],[Order Date]])</f>
        <v>2017</v>
      </c>
      <c r="B7826" s="8" t="s">
        <v>2037</v>
      </c>
    </row>
    <row r="7827" spans="1:2" x14ac:dyDescent="0.25">
      <c r="A7827" s="7">
        <f>YEAR(Table1[[#This Row],[Order Date]])</f>
        <v>2017</v>
      </c>
      <c r="B7827" s="8" t="s">
        <v>456</v>
      </c>
    </row>
    <row r="7828" spans="1:2" x14ac:dyDescent="0.25">
      <c r="A7828" s="7">
        <f>YEAR(Table1[[#This Row],[Order Date]])</f>
        <v>2017</v>
      </c>
      <c r="B7828" s="8" t="s">
        <v>456</v>
      </c>
    </row>
    <row r="7829" spans="1:2" x14ac:dyDescent="0.25">
      <c r="A7829" s="7">
        <f>YEAR(Table1[[#This Row],[Order Date]])</f>
        <v>2017</v>
      </c>
      <c r="B7829" s="8" t="s">
        <v>456</v>
      </c>
    </row>
    <row r="7830" spans="1:2" x14ac:dyDescent="0.25">
      <c r="A7830" s="7">
        <f>YEAR(Table1[[#This Row],[Order Date]])</f>
        <v>2017</v>
      </c>
      <c r="B7830" s="8" t="s">
        <v>2183</v>
      </c>
    </row>
    <row r="7831" spans="1:2" x14ac:dyDescent="0.25">
      <c r="A7831" s="7">
        <f>YEAR(Table1[[#This Row],[Order Date]])</f>
        <v>2017</v>
      </c>
      <c r="B7831" s="8" t="s">
        <v>1211</v>
      </c>
    </row>
    <row r="7832" spans="1:2" x14ac:dyDescent="0.25">
      <c r="A7832" s="7">
        <f>YEAR(Table1[[#This Row],[Order Date]])</f>
        <v>2017</v>
      </c>
      <c r="B7832" s="8" t="s">
        <v>768</v>
      </c>
    </row>
    <row r="7833" spans="1:2" x14ac:dyDescent="0.25">
      <c r="A7833" s="7">
        <f>YEAR(Table1[[#This Row],[Order Date]])</f>
        <v>2017</v>
      </c>
      <c r="B7833" s="8" t="s">
        <v>1271</v>
      </c>
    </row>
    <row r="7834" spans="1:2" x14ac:dyDescent="0.25">
      <c r="A7834" s="7">
        <f>YEAR(Table1[[#This Row],[Order Date]])</f>
        <v>2017</v>
      </c>
      <c r="B7834" s="8" t="s">
        <v>1271</v>
      </c>
    </row>
    <row r="7835" spans="1:2" x14ac:dyDescent="0.25">
      <c r="A7835" s="7">
        <f>YEAR(Table1[[#This Row],[Order Date]])</f>
        <v>2017</v>
      </c>
      <c r="B7835" s="8" t="s">
        <v>2265</v>
      </c>
    </row>
    <row r="7836" spans="1:2" x14ac:dyDescent="0.25">
      <c r="A7836" s="7">
        <f>YEAR(Table1[[#This Row],[Order Date]])</f>
        <v>2017</v>
      </c>
      <c r="B7836" s="8" t="s">
        <v>2265</v>
      </c>
    </row>
    <row r="7837" spans="1:2" x14ac:dyDescent="0.25">
      <c r="A7837" s="7">
        <f>YEAR(Table1[[#This Row],[Order Date]])</f>
        <v>2017</v>
      </c>
      <c r="B7837" s="8" t="s">
        <v>1426</v>
      </c>
    </row>
    <row r="7838" spans="1:2" x14ac:dyDescent="0.25">
      <c r="A7838" s="7">
        <f>YEAR(Table1[[#This Row],[Order Date]])</f>
        <v>2017</v>
      </c>
      <c r="B7838" s="8" t="s">
        <v>475</v>
      </c>
    </row>
    <row r="7839" spans="1:2" x14ac:dyDescent="0.25">
      <c r="A7839" s="7">
        <f>YEAR(Table1[[#This Row],[Order Date]])</f>
        <v>2017</v>
      </c>
      <c r="B7839" s="8" t="s">
        <v>475</v>
      </c>
    </row>
    <row r="7840" spans="1:2" x14ac:dyDescent="0.25">
      <c r="A7840" s="7">
        <f>YEAR(Table1[[#This Row],[Order Date]])</f>
        <v>2017</v>
      </c>
      <c r="B7840" s="8" t="s">
        <v>475</v>
      </c>
    </row>
    <row r="7841" spans="1:2" x14ac:dyDescent="0.25">
      <c r="A7841" s="7">
        <f>YEAR(Table1[[#This Row],[Order Date]])</f>
        <v>2017</v>
      </c>
      <c r="B7841" s="8" t="s">
        <v>475</v>
      </c>
    </row>
    <row r="7842" spans="1:2" x14ac:dyDescent="0.25">
      <c r="A7842" s="7">
        <f>YEAR(Table1[[#This Row],[Order Date]])</f>
        <v>2017</v>
      </c>
      <c r="B7842" s="8" t="s">
        <v>1338</v>
      </c>
    </row>
    <row r="7843" spans="1:2" x14ac:dyDescent="0.25">
      <c r="A7843" s="7">
        <f>YEAR(Table1[[#This Row],[Order Date]])</f>
        <v>2017</v>
      </c>
      <c r="B7843" s="8" t="s">
        <v>709</v>
      </c>
    </row>
    <row r="7844" spans="1:2" x14ac:dyDescent="0.25">
      <c r="A7844" s="7">
        <f>YEAR(Table1[[#This Row],[Order Date]])</f>
        <v>2017</v>
      </c>
      <c r="B7844" s="8" t="s">
        <v>671</v>
      </c>
    </row>
    <row r="7845" spans="1:2" x14ac:dyDescent="0.25">
      <c r="A7845" s="7">
        <f>YEAR(Table1[[#This Row],[Order Date]])</f>
        <v>2017</v>
      </c>
      <c r="B7845" s="8" t="s">
        <v>671</v>
      </c>
    </row>
    <row r="7846" spans="1:2" x14ac:dyDescent="0.25">
      <c r="A7846" s="7">
        <f>YEAR(Table1[[#This Row],[Order Date]])</f>
        <v>2017</v>
      </c>
      <c r="B7846" s="8" t="s">
        <v>671</v>
      </c>
    </row>
    <row r="7847" spans="1:2" x14ac:dyDescent="0.25">
      <c r="A7847" s="7">
        <f>YEAR(Table1[[#This Row],[Order Date]])</f>
        <v>2017</v>
      </c>
      <c r="B7847" s="8" t="s">
        <v>291</v>
      </c>
    </row>
    <row r="7848" spans="1:2" x14ac:dyDescent="0.25">
      <c r="A7848" s="7">
        <f>YEAR(Table1[[#This Row],[Order Date]])</f>
        <v>2017</v>
      </c>
      <c r="B7848" s="8" t="s">
        <v>419</v>
      </c>
    </row>
    <row r="7849" spans="1:2" x14ac:dyDescent="0.25">
      <c r="A7849" s="7">
        <f>YEAR(Table1[[#This Row],[Order Date]])</f>
        <v>2017</v>
      </c>
      <c r="B7849" s="8" t="s">
        <v>419</v>
      </c>
    </row>
    <row r="7850" spans="1:2" x14ac:dyDescent="0.25">
      <c r="A7850" s="7">
        <f>YEAR(Table1[[#This Row],[Order Date]])</f>
        <v>2017</v>
      </c>
      <c r="B7850" s="8" t="s">
        <v>630</v>
      </c>
    </row>
    <row r="7851" spans="1:2" x14ac:dyDescent="0.25">
      <c r="A7851" s="7">
        <f>YEAR(Table1[[#This Row],[Order Date]])</f>
        <v>2017</v>
      </c>
      <c r="B7851" s="8" t="s">
        <v>1446</v>
      </c>
    </row>
    <row r="7852" spans="1:2" x14ac:dyDescent="0.25">
      <c r="A7852" s="7">
        <f>YEAR(Table1[[#This Row],[Order Date]])</f>
        <v>2017</v>
      </c>
      <c r="B7852" s="8" t="s">
        <v>1563</v>
      </c>
    </row>
    <row r="7853" spans="1:2" x14ac:dyDescent="0.25">
      <c r="A7853" s="7">
        <f>YEAR(Table1[[#This Row],[Order Date]])</f>
        <v>2017</v>
      </c>
      <c r="B7853" s="8" t="s">
        <v>1563</v>
      </c>
    </row>
    <row r="7854" spans="1:2" x14ac:dyDescent="0.25">
      <c r="A7854" s="7">
        <f>YEAR(Table1[[#This Row],[Order Date]])</f>
        <v>2017</v>
      </c>
      <c r="B7854" s="8" t="s">
        <v>1563</v>
      </c>
    </row>
    <row r="7855" spans="1:2" x14ac:dyDescent="0.25">
      <c r="A7855" s="7">
        <f>YEAR(Table1[[#This Row],[Order Date]])</f>
        <v>2017</v>
      </c>
      <c r="B7855" s="8" t="s">
        <v>1563</v>
      </c>
    </row>
    <row r="7856" spans="1:2" x14ac:dyDescent="0.25">
      <c r="A7856" s="7">
        <f>YEAR(Table1[[#This Row],[Order Date]])</f>
        <v>2017</v>
      </c>
      <c r="B7856" s="8" t="s">
        <v>2265</v>
      </c>
    </row>
    <row r="7857" spans="1:2" x14ac:dyDescent="0.25">
      <c r="A7857" s="7">
        <f>YEAR(Table1[[#This Row],[Order Date]])</f>
        <v>2017</v>
      </c>
      <c r="B7857" s="8" t="s">
        <v>2265</v>
      </c>
    </row>
    <row r="7858" spans="1:2" x14ac:dyDescent="0.25">
      <c r="A7858" s="7">
        <f>YEAR(Table1[[#This Row],[Order Date]])</f>
        <v>2017</v>
      </c>
      <c r="B7858" s="8" t="s">
        <v>2265</v>
      </c>
    </row>
    <row r="7859" spans="1:2" x14ac:dyDescent="0.25">
      <c r="A7859" s="7">
        <f>YEAR(Table1[[#This Row],[Order Date]])</f>
        <v>2017</v>
      </c>
      <c r="B7859" s="8" t="s">
        <v>945</v>
      </c>
    </row>
    <row r="7860" spans="1:2" x14ac:dyDescent="0.25">
      <c r="A7860" s="7">
        <f>YEAR(Table1[[#This Row],[Order Date]])</f>
        <v>2017</v>
      </c>
      <c r="B7860" s="8" t="s">
        <v>945</v>
      </c>
    </row>
    <row r="7861" spans="1:2" x14ac:dyDescent="0.25">
      <c r="A7861" s="7">
        <f>YEAR(Table1[[#This Row],[Order Date]])</f>
        <v>2017</v>
      </c>
      <c r="B7861" s="8" t="s">
        <v>945</v>
      </c>
    </row>
    <row r="7862" spans="1:2" x14ac:dyDescent="0.25">
      <c r="A7862" s="7">
        <f>YEAR(Table1[[#This Row],[Order Date]])</f>
        <v>2017</v>
      </c>
      <c r="B7862" s="8" t="s">
        <v>2145</v>
      </c>
    </row>
    <row r="7863" spans="1:2" x14ac:dyDescent="0.25">
      <c r="A7863" s="7">
        <f>YEAR(Table1[[#This Row],[Order Date]])</f>
        <v>2017</v>
      </c>
      <c r="B7863" s="8" t="s">
        <v>1023</v>
      </c>
    </row>
    <row r="7864" spans="1:2" x14ac:dyDescent="0.25">
      <c r="A7864" s="7">
        <f>YEAR(Table1[[#This Row],[Order Date]])</f>
        <v>2017</v>
      </c>
      <c r="B7864" s="8" t="s">
        <v>1781</v>
      </c>
    </row>
    <row r="7865" spans="1:2" x14ac:dyDescent="0.25">
      <c r="A7865" s="7">
        <f>YEAR(Table1[[#This Row],[Order Date]])</f>
        <v>2017</v>
      </c>
      <c r="B7865" s="8" t="s">
        <v>1781</v>
      </c>
    </row>
    <row r="7866" spans="1:2" x14ac:dyDescent="0.25">
      <c r="A7866" s="7">
        <f>YEAR(Table1[[#This Row],[Order Date]])</f>
        <v>2017</v>
      </c>
      <c r="B7866" s="8" t="s">
        <v>925</v>
      </c>
    </row>
    <row r="7867" spans="1:2" x14ac:dyDescent="0.25">
      <c r="A7867" s="7">
        <f>YEAR(Table1[[#This Row],[Order Date]])</f>
        <v>2017</v>
      </c>
      <c r="B7867" s="8" t="s">
        <v>925</v>
      </c>
    </row>
    <row r="7868" spans="1:2" x14ac:dyDescent="0.25">
      <c r="A7868" s="7">
        <f>YEAR(Table1[[#This Row],[Order Date]])</f>
        <v>2017</v>
      </c>
      <c r="B7868" s="8" t="s">
        <v>925</v>
      </c>
    </row>
    <row r="7869" spans="1:2" x14ac:dyDescent="0.25">
      <c r="A7869" s="7">
        <f>YEAR(Table1[[#This Row],[Order Date]])</f>
        <v>2017</v>
      </c>
      <c r="B7869" s="8" t="s">
        <v>2544</v>
      </c>
    </row>
    <row r="7870" spans="1:2" x14ac:dyDescent="0.25">
      <c r="A7870" s="7">
        <f>YEAR(Table1[[#This Row],[Order Date]])</f>
        <v>2017</v>
      </c>
      <c r="B7870" s="8" t="s">
        <v>1301</v>
      </c>
    </row>
    <row r="7871" spans="1:2" x14ac:dyDescent="0.25">
      <c r="A7871" s="7">
        <f>YEAR(Table1[[#This Row],[Order Date]])</f>
        <v>2017</v>
      </c>
      <c r="B7871" s="8" t="s">
        <v>1371</v>
      </c>
    </row>
    <row r="7872" spans="1:2" x14ac:dyDescent="0.25">
      <c r="A7872" s="7">
        <f>YEAR(Table1[[#This Row],[Order Date]])</f>
        <v>2017</v>
      </c>
      <c r="B7872" s="8" t="s">
        <v>171</v>
      </c>
    </row>
    <row r="7873" spans="1:2" x14ac:dyDescent="0.25">
      <c r="A7873" s="7">
        <f>YEAR(Table1[[#This Row],[Order Date]])</f>
        <v>2017</v>
      </c>
      <c r="B7873" s="8" t="s">
        <v>1385</v>
      </c>
    </row>
    <row r="7874" spans="1:2" x14ac:dyDescent="0.25">
      <c r="A7874" s="7">
        <f>YEAR(Table1[[#This Row],[Order Date]])</f>
        <v>2017</v>
      </c>
      <c r="B7874" s="8" t="s">
        <v>1385</v>
      </c>
    </row>
    <row r="7875" spans="1:2" x14ac:dyDescent="0.25">
      <c r="A7875" s="7">
        <f>YEAR(Table1[[#This Row],[Order Date]])</f>
        <v>2017</v>
      </c>
      <c r="B7875" s="8" t="s">
        <v>1385</v>
      </c>
    </row>
    <row r="7876" spans="1:2" x14ac:dyDescent="0.25">
      <c r="A7876" s="7">
        <f>YEAR(Table1[[#This Row],[Order Date]])</f>
        <v>2017</v>
      </c>
      <c r="B7876" s="8" t="s">
        <v>963</v>
      </c>
    </row>
    <row r="7877" spans="1:2" x14ac:dyDescent="0.25">
      <c r="A7877" s="7">
        <f>YEAR(Table1[[#This Row],[Order Date]])</f>
        <v>2017</v>
      </c>
      <c r="B7877" s="8" t="s">
        <v>963</v>
      </c>
    </row>
    <row r="7878" spans="1:2" x14ac:dyDescent="0.25">
      <c r="A7878" s="7">
        <f>YEAR(Table1[[#This Row],[Order Date]])</f>
        <v>2017</v>
      </c>
      <c r="B7878" s="8" t="s">
        <v>2688</v>
      </c>
    </row>
    <row r="7879" spans="1:2" x14ac:dyDescent="0.25">
      <c r="A7879" s="7">
        <f>YEAR(Table1[[#This Row],[Order Date]])</f>
        <v>2017</v>
      </c>
      <c r="B7879" s="8" t="s">
        <v>2688</v>
      </c>
    </row>
    <row r="7880" spans="1:2" x14ac:dyDescent="0.25">
      <c r="A7880" s="7">
        <f>YEAR(Table1[[#This Row],[Order Date]])</f>
        <v>2017</v>
      </c>
      <c r="B7880" s="8" t="s">
        <v>1891</v>
      </c>
    </row>
    <row r="7881" spans="1:2" x14ac:dyDescent="0.25">
      <c r="A7881" s="7">
        <f>YEAR(Table1[[#This Row],[Order Date]])</f>
        <v>2017</v>
      </c>
      <c r="B7881" s="8" t="s">
        <v>437</v>
      </c>
    </row>
    <row r="7882" spans="1:2" x14ac:dyDescent="0.25">
      <c r="A7882" s="7">
        <f>YEAR(Table1[[#This Row],[Order Date]])</f>
        <v>2017</v>
      </c>
      <c r="B7882" s="8" t="s">
        <v>483</v>
      </c>
    </row>
    <row r="7883" spans="1:2" x14ac:dyDescent="0.25">
      <c r="A7883" s="7">
        <f>YEAR(Table1[[#This Row],[Order Date]])</f>
        <v>2017</v>
      </c>
      <c r="B7883" s="8" t="s">
        <v>483</v>
      </c>
    </row>
    <row r="7884" spans="1:2" x14ac:dyDescent="0.25">
      <c r="A7884" s="7">
        <f>YEAR(Table1[[#This Row],[Order Date]])</f>
        <v>2017</v>
      </c>
      <c r="B7884" s="8" t="s">
        <v>383</v>
      </c>
    </row>
    <row r="7885" spans="1:2" x14ac:dyDescent="0.25">
      <c r="A7885" s="7">
        <f>YEAR(Table1[[#This Row],[Order Date]])</f>
        <v>2017</v>
      </c>
      <c r="B7885" s="8" t="s">
        <v>1223</v>
      </c>
    </row>
    <row r="7886" spans="1:2" x14ac:dyDescent="0.25">
      <c r="A7886" s="7">
        <f>YEAR(Table1[[#This Row],[Order Date]])</f>
        <v>2017</v>
      </c>
      <c r="B7886" s="8" t="s">
        <v>1223</v>
      </c>
    </row>
    <row r="7887" spans="1:2" x14ac:dyDescent="0.25">
      <c r="A7887" s="7">
        <f>YEAR(Table1[[#This Row],[Order Date]])</f>
        <v>2017</v>
      </c>
      <c r="B7887" s="8" t="s">
        <v>1223</v>
      </c>
    </row>
    <row r="7888" spans="1:2" x14ac:dyDescent="0.25">
      <c r="A7888" s="7">
        <f>YEAR(Table1[[#This Row],[Order Date]])</f>
        <v>2017</v>
      </c>
      <c r="B7888" s="8" t="s">
        <v>1332</v>
      </c>
    </row>
    <row r="7889" spans="1:2" x14ac:dyDescent="0.25">
      <c r="A7889" s="7">
        <f>YEAR(Table1[[#This Row],[Order Date]])</f>
        <v>2017</v>
      </c>
      <c r="B7889" s="8" t="s">
        <v>1332</v>
      </c>
    </row>
    <row r="7890" spans="1:2" x14ac:dyDescent="0.25">
      <c r="A7890" s="7">
        <f>YEAR(Table1[[#This Row],[Order Date]])</f>
        <v>2017</v>
      </c>
      <c r="B7890" s="8" t="s">
        <v>1332</v>
      </c>
    </row>
    <row r="7891" spans="1:2" x14ac:dyDescent="0.25">
      <c r="A7891" s="7">
        <f>YEAR(Table1[[#This Row],[Order Date]])</f>
        <v>2017</v>
      </c>
      <c r="B7891" s="8" t="s">
        <v>1332</v>
      </c>
    </row>
    <row r="7892" spans="1:2" x14ac:dyDescent="0.25">
      <c r="A7892" s="7">
        <f>YEAR(Table1[[#This Row],[Order Date]])</f>
        <v>2017</v>
      </c>
      <c r="B7892" s="8" t="s">
        <v>1177</v>
      </c>
    </row>
    <row r="7893" spans="1:2" x14ac:dyDescent="0.25">
      <c r="A7893" s="7">
        <f>YEAR(Table1[[#This Row],[Order Date]])</f>
        <v>2017</v>
      </c>
      <c r="B7893" s="8" t="s">
        <v>1177</v>
      </c>
    </row>
    <row r="7894" spans="1:2" x14ac:dyDescent="0.25">
      <c r="A7894" s="7">
        <f>YEAR(Table1[[#This Row],[Order Date]])</f>
        <v>2017</v>
      </c>
      <c r="B7894" s="8" t="s">
        <v>1084</v>
      </c>
    </row>
    <row r="7895" spans="1:2" x14ac:dyDescent="0.25">
      <c r="A7895" s="7">
        <f>YEAR(Table1[[#This Row],[Order Date]])</f>
        <v>2017</v>
      </c>
      <c r="B7895" s="8" t="s">
        <v>437</v>
      </c>
    </row>
    <row r="7896" spans="1:2" x14ac:dyDescent="0.25">
      <c r="A7896" s="7">
        <f>YEAR(Table1[[#This Row],[Order Date]])</f>
        <v>2017</v>
      </c>
      <c r="B7896" s="8" t="s">
        <v>1991</v>
      </c>
    </row>
    <row r="7897" spans="1:2" x14ac:dyDescent="0.25">
      <c r="A7897" s="7">
        <f>YEAR(Table1[[#This Row],[Order Date]])</f>
        <v>2017</v>
      </c>
      <c r="B7897" s="8" t="s">
        <v>1813</v>
      </c>
    </row>
    <row r="7898" spans="1:2" x14ac:dyDescent="0.25">
      <c r="A7898" s="7">
        <f>YEAR(Table1[[#This Row],[Order Date]])</f>
        <v>2017</v>
      </c>
      <c r="B7898" s="8" t="s">
        <v>2042</v>
      </c>
    </row>
    <row r="7899" spans="1:2" x14ac:dyDescent="0.25">
      <c r="A7899" s="7">
        <f>YEAR(Table1[[#This Row],[Order Date]])</f>
        <v>2017</v>
      </c>
      <c r="B7899" s="8" t="s">
        <v>2042</v>
      </c>
    </row>
    <row r="7900" spans="1:2" x14ac:dyDescent="0.25">
      <c r="A7900" s="7">
        <f>YEAR(Table1[[#This Row],[Order Date]])</f>
        <v>2017</v>
      </c>
      <c r="B7900" s="8" t="s">
        <v>2042</v>
      </c>
    </row>
    <row r="7901" spans="1:2" x14ac:dyDescent="0.25">
      <c r="A7901" s="7">
        <f>YEAR(Table1[[#This Row],[Order Date]])</f>
        <v>2017</v>
      </c>
      <c r="B7901" s="8" t="s">
        <v>2042</v>
      </c>
    </row>
    <row r="7902" spans="1:2" x14ac:dyDescent="0.25">
      <c r="A7902" s="7">
        <f>YEAR(Table1[[#This Row],[Order Date]])</f>
        <v>2017</v>
      </c>
      <c r="B7902" s="8" t="s">
        <v>2042</v>
      </c>
    </row>
    <row r="7903" spans="1:2" x14ac:dyDescent="0.25">
      <c r="A7903" s="7">
        <f>YEAR(Table1[[#This Row],[Order Date]])</f>
        <v>2017</v>
      </c>
      <c r="B7903" s="8" t="s">
        <v>389</v>
      </c>
    </row>
    <row r="7904" spans="1:2" x14ac:dyDescent="0.25">
      <c r="A7904" s="7">
        <f>YEAR(Table1[[#This Row],[Order Date]])</f>
        <v>2017</v>
      </c>
      <c r="B7904" s="8" t="s">
        <v>1495</v>
      </c>
    </row>
    <row r="7905" spans="1:2" x14ac:dyDescent="0.25">
      <c r="A7905" s="7">
        <f>YEAR(Table1[[#This Row],[Order Date]])</f>
        <v>2017</v>
      </c>
      <c r="B7905" s="8" t="s">
        <v>1495</v>
      </c>
    </row>
    <row r="7906" spans="1:2" x14ac:dyDescent="0.25">
      <c r="A7906" s="7">
        <f>YEAR(Table1[[#This Row],[Order Date]])</f>
        <v>2017</v>
      </c>
      <c r="B7906" s="8" t="s">
        <v>1511</v>
      </c>
    </row>
    <row r="7907" spans="1:2" x14ac:dyDescent="0.25">
      <c r="A7907" s="7">
        <f>YEAR(Table1[[#This Row],[Order Date]])</f>
        <v>2017</v>
      </c>
      <c r="B7907" s="8" t="s">
        <v>1546</v>
      </c>
    </row>
    <row r="7908" spans="1:2" x14ac:dyDescent="0.25">
      <c r="A7908" s="7">
        <f>YEAR(Table1[[#This Row],[Order Date]])</f>
        <v>2017</v>
      </c>
      <c r="B7908" s="8" t="s">
        <v>1122</v>
      </c>
    </row>
    <row r="7909" spans="1:2" x14ac:dyDescent="0.25">
      <c r="A7909" s="7">
        <f>YEAR(Table1[[#This Row],[Order Date]])</f>
        <v>2017</v>
      </c>
      <c r="B7909" s="8" t="s">
        <v>2033</v>
      </c>
    </row>
    <row r="7910" spans="1:2" x14ac:dyDescent="0.25">
      <c r="A7910" s="7">
        <f>YEAR(Table1[[#This Row],[Order Date]])</f>
        <v>2017</v>
      </c>
      <c r="B7910" s="8" t="s">
        <v>1751</v>
      </c>
    </row>
    <row r="7911" spans="1:2" x14ac:dyDescent="0.25">
      <c r="A7911" s="7">
        <f>YEAR(Table1[[#This Row],[Order Date]])</f>
        <v>2017</v>
      </c>
      <c r="B7911" s="8" t="s">
        <v>1751</v>
      </c>
    </row>
    <row r="7912" spans="1:2" x14ac:dyDescent="0.25">
      <c r="A7912" s="7">
        <f>YEAR(Table1[[#This Row],[Order Date]])</f>
        <v>2017</v>
      </c>
      <c r="B7912" s="8" t="s">
        <v>1751</v>
      </c>
    </row>
    <row r="7913" spans="1:2" x14ac:dyDescent="0.25">
      <c r="A7913" s="7">
        <f>YEAR(Table1[[#This Row],[Order Date]])</f>
        <v>2017</v>
      </c>
      <c r="B7913" s="8" t="s">
        <v>1751</v>
      </c>
    </row>
    <row r="7914" spans="1:2" x14ac:dyDescent="0.25">
      <c r="A7914" s="7">
        <f>YEAR(Table1[[#This Row],[Order Date]])</f>
        <v>2017</v>
      </c>
      <c r="B7914" s="8" t="s">
        <v>1751</v>
      </c>
    </row>
    <row r="7915" spans="1:2" x14ac:dyDescent="0.25">
      <c r="A7915" s="7">
        <f>YEAR(Table1[[#This Row],[Order Date]])</f>
        <v>2017</v>
      </c>
      <c r="B7915" s="8" t="s">
        <v>1751</v>
      </c>
    </row>
    <row r="7916" spans="1:2" x14ac:dyDescent="0.25">
      <c r="A7916" s="7">
        <f>YEAR(Table1[[#This Row],[Order Date]])</f>
        <v>2017</v>
      </c>
      <c r="B7916" s="8" t="s">
        <v>1196</v>
      </c>
    </row>
    <row r="7917" spans="1:2" x14ac:dyDescent="0.25">
      <c r="A7917" s="7">
        <f>YEAR(Table1[[#This Row],[Order Date]])</f>
        <v>2017</v>
      </c>
      <c r="B7917" s="8" t="s">
        <v>683</v>
      </c>
    </row>
    <row r="7918" spans="1:2" x14ac:dyDescent="0.25">
      <c r="A7918" s="7">
        <f>YEAR(Table1[[#This Row],[Order Date]])</f>
        <v>2017</v>
      </c>
      <c r="B7918" s="8" t="s">
        <v>683</v>
      </c>
    </row>
    <row r="7919" spans="1:2" x14ac:dyDescent="0.25">
      <c r="A7919" s="7">
        <f>YEAR(Table1[[#This Row],[Order Date]])</f>
        <v>2017</v>
      </c>
      <c r="B7919" s="8" t="s">
        <v>683</v>
      </c>
    </row>
    <row r="7920" spans="1:2" x14ac:dyDescent="0.25">
      <c r="A7920" s="7">
        <f>YEAR(Table1[[#This Row],[Order Date]])</f>
        <v>2017</v>
      </c>
      <c r="B7920" s="8" t="s">
        <v>1223</v>
      </c>
    </row>
    <row r="7921" spans="1:2" x14ac:dyDescent="0.25">
      <c r="A7921" s="7">
        <f>YEAR(Table1[[#This Row],[Order Date]])</f>
        <v>2017</v>
      </c>
      <c r="B7921" s="8" t="s">
        <v>2690</v>
      </c>
    </row>
    <row r="7922" spans="1:2" x14ac:dyDescent="0.25">
      <c r="A7922" s="7">
        <f>YEAR(Table1[[#This Row],[Order Date]])</f>
        <v>2017</v>
      </c>
      <c r="B7922" s="8" t="s">
        <v>2690</v>
      </c>
    </row>
    <row r="7923" spans="1:2" x14ac:dyDescent="0.25">
      <c r="A7923" s="7">
        <f>YEAR(Table1[[#This Row],[Order Date]])</f>
        <v>2017</v>
      </c>
      <c r="B7923" s="8" t="s">
        <v>2690</v>
      </c>
    </row>
    <row r="7924" spans="1:2" x14ac:dyDescent="0.25">
      <c r="A7924" s="7">
        <f>YEAR(Table1[[#This Row],[Order Date]])</f>
        <v>2017</v>
      </c>
      <c r="B7924" s="8" t="s">
        <v>2690</v>
      </c>
    </row>
    <row r="7925" spans="1:2" x14ac:dyDescent="0.25">
      <c r="A7925" s="7">
        <f>YEAR(Table1[[#This Row],[Order Date]])</f>
        <v>2017</v>
      </c>
      <c r="B7925" s="8" t="s">
        <v>1093</v>
      </c>
    </row>
    <row r="7926" spans="1:2" x14ac:dyDescent="0.25">
      <c r="A7926" s="7">
        <f>YEAR(Table1[[#This Row],[Order Date]])</f>
        <v>2017</v>
      </c>
      <c r="B7926" s="8" t="s">
        <v>230</v>
      </c>
    </row>
    <row r="7927" spans="1:2" x14ac:dyDescent="0.25">
      <c r="A7927" s="7">
        <f>YEAR(Table1[[#This Row],[Order Date]])</f>
        <v>2017</v>
      </c>
      <c r="B7927" s="8" t="s">
        <v>230</v>
      </c>
    </row>
    <row r="7928" spans="1:2" x14ac:dyDescent="0.25">
      <c r="A7928" s="7">
        <f>YEAR(Table1[[#This Row],[Order Date]])</f>
        <v>2017</v>
      </c>
      <c r="B7928" s="8" t="s">
        <v>230</v>
      </c>
    </row>
    <row r="7929" spans="1:2" x14ac:dyDescent="0.25">
      <c r="A7929" s="7">
        <f>YEAR(Table1[[#This Row],[Order Date]])</f>
        <v>2017</v>
      </c>
      <c r="B7929" s="8" t="s">
        <v>230</v>
      </c>
    </row>
    <row r="7930" spans="1:2" x14ac:dyDescent="0.25">
      <c r="A7930" s="7">
        <f>YEAR(Table1[[#This Row],[Order Date]])</f>
        <v>2017</v>
      </c>
      <c r="B7930" s="8" t="s">
        <v>2439</v>
      </c>
    </row>
    <row r="7931" spans="1:2" x14ac:dyDescent="0.25">
      <c r="A7931" s="7">
        <f>YEAR(Table1[[#This Row],[Order Date]])</f>
        <v>2017</v>
      </c>
      <c r="B7931" s="8" t="s">
        <v>2439</v>
      </c>
    </row>
    <row r="7932" spans="1:2" x14ac:dyDescent="0.25">
      <c r="A7932" s="7">
        <f>YEAR(Table1[[#This Row],[Order Date]])</f>
        <v>2017</v>
      </c>
      <c r="B7932" s="8" t="s">
        <v>2439</v>
      </c>
    </row>
    <row r="7933" spans="1:2" x14ac:dyDescent="0.25">
      <c r="A7933" s="7">
        <f>YEAR(Table1[[#This Row],[Order Date]])</f>
        <v>2017</v>
      </c>
      <c r="B7933" s="8" t="s">
        <v>2439</v>
      </c>
    </row>
    <row r="7934" spans="1:2" x14ac:dyDescent="0.25">
      <c r="A7934" s="7">
        <f>YEAR(Table1[[#This Row],[Order Date]])</f>
        <v>2017</v>
      </c>
      <c r="B7934" s="8" t="s">
        <v>2439</v>
      </c>
    </row>
    <row r="7935" spans="1:2" x14ac:dyDescent="0.25">
      <c r="A7935" s="7">
        <f>YEAR(Table1[[#This Row],[Order Date]])</f>
        <v>2017</v>
      </c>
      <c r="B7935" s="8" t="s">
        <v>1209</v>
      </c>
    </row>
    <row r="7936" spans="1:2" x14ac:dyDescent="0.25">
      <c r="A7936" s="7">
        <f>YEAR(Table1[[#This Row],[Order Date]])</f>
        <v>2017</v>
      </c>
      <c r="B7936" s="8" t="s">
        <v>683</v>
      </c>
    </row>
    <row r="7937" spans="1:2" x14ac:dyDescent="0.25">
      <c r="A7937" s="7">
        <f>YEAR(Table1[[#This Row],[Order Date]])</f>
        <v>2017</v>
      </c>
      <c r="B7937" s="8" t="s">
        <v>873</v>
      </c>
    </row>
    <row r="7938" spans="1:2" x14ac:dyDescent="0.25">
      <c r="A7938" s="7">
        <f>YEAR(Table1[[#This Row],[Order Date]])</f>
        <v>2017</v>
      </c>
      <c r="B7938" s="8" t="s">
        <v>873</v>
      </c>
    </row>
    <row r="7939" spans="1:2" x14ac:dyDescent="0.25">
      <c r="A7939" s="7">
        <f>YEAR(Table1[[#This Row],[Order Date]])</f>
        <v>2017</v>
      </c>
      <c r="B7939" s="8" t="s">
        <v>681</v>
      </c>
    </row>
    <row r="7940" spans="1:2" x14ac:dyDescent="0.25">
      <c r="A7940" s="7">
        <f>YEAR(Table1[[#This Row],[Order Date]])</f>
        <v>2017</v>
      </c>
      <c r="B7940" s="8" t="s">
        <v>336</v>
      </c>
    </row>
    <row r="7941" spans="1:2" x14ac:dyDescent="0.25">
      <c r="A7941" s="7">
        <f>YEAR(Table1[[#This Row],[Order Date]])</f>
        <v>2017</v>
      </c>
      <c r="B7941" s="8" t="s">
        <v>1623</v>
      </c>
    </row>
    <row r="7942" spans="1:2" x14ac:dyDescent="0.25">
      <c r="A7942" s="7">
        <f>YEAR(Table1[[#This Row],[Order Date]])</f>
        <v>2017</v>
      </c>
      <c r="B7942" s="8" t="s">
        <v>1623</v>
      </c>
    </row>
    <row r="7943" spans="1:2" x14ac:dyDescent="0.25">
      <c r="A7943" s="7">
        <f>YEAR(Table1[[#This Row],[Order Date]])</f>
        <v>2017</v>
      </c>
      <c r="B7943" s="8" t="s">
        <v>1623</v>
      </c>
    </row>
    <row r="7944" spans="1:2" x14ac:dyDescent="0.25">
      <c r="A7944" s="7">
        <f>YEAR(Table1[[#This Row],[Order Date]])</f>
        <v>2017</v>
      </c>
      <c r="B7944" s="8" t="s">
        <v>1623</v>
      </c>
    </row>
    <row r="7945" spans="1:2" x14ac:dyDescent="0.25">
      <c r="A7945" s="7">
        <f>YEAR(Table1[[#This Row],[Order Date]])</f>
        <v>2017</v>
      </c>
      <c r="B7945" s="8" t="s">
        <v>2101</v>
      </c>
    </row>
    <row r="7946" spans="1:2" x14ac:dyDescent="0.25">
      <c r="A7946" s="7">
        <f>YEAR(Table1[[#This Row],[Order Date]])</f>
        <v>2017</v>
      </c>
      <c r="B7946" s="8" t="s">
        <v>696</v>
      </c>
    </row>
    <row r="7947" spans="1:2" x14ac:dyDescent="0.25">
      <c r="A7947" s="7">
        <f>YEAR(Table1[[#This Row],[Order Date]])</f>
        <v>2017</v>
      </c>
      <c r="B7947" s="8" t="s">
        <v>369</v>
      </c>
    </row>
    <row r="7948" spans="1:2" x14ac:dyDescent="0.25">
      <c r="A7948" s="7">
        <f>YEAR(Table1[[#This Row],[Order Date]])</f>
        <v>2017</v>
      </c>
      <c r="B7948" s="8" t="s">
        <v>1736</v>
      </c>
    </row>
    <row r="7949" spans="1:2" x14ac:dyDescent="0.25">
      <c r="A7949" s="7">
        <f>YEAR(Table1[[#This Row],[Order Date]])</f>
        <v>2017</v>
      </c>
      <c r="B7949" s="8" t="s">
        <v>1433</v>
      </c>
    </row>
    <row r="7950" spans="1:2" x14ac:dyDescent="0.25">
      <c r="A7950" s="7">
        <f>YEAR(Table1[[#This Row],[Order Date]])</f>
        <v>2017</v>
      </c>
      <c r="B7950" s="8" t="s">
        <v>848</v>
      </c>
    </row>
    <row r="7951" spans="1:2" x14ac:dyDescent="0.25">
      <c r="A7951" s="7">
        <f>YEAR(Table1[[#This Row],[Order Date]])</f>
        <v>2017</v>
      </c>
      <c r="B7951" s="8" t="s">
        <v>427</v>
      </c>
    </row>
    <row r="7952" spans="1:2" x14ac:dyDescent="0.25">
      <c r="A7952" s="7">
        <f>YEAR(Table1[[#This Row],[Order Date]])</f>
        <v>2017</v>
      </c>
      <c r="B7952" s="8" t="s">
        <v>427</v>
      </c>
    </row>
    <row r="7953" spans="1:2" x14ac:dyDescent="0.25">
      <c r="A7953" s="7">
        <f>YEAR(Table1[[#This Row],[Order Date]])</f>
        <v>2017</v>
      </c>
      <c r="B7953" s="8" t="s">
        <v>1038</v>
      </c>
    </row>
    <row r="7954" spans="1:2" x14ac:dyDescent="0.25">
      <c r="A7954" s="7">
        <f>YEAR(Table1[[#This Row],[Order Date]])</f>
        <v>2017</v>
      </c>
      <c r="B7954" s="8" t="s">
        <v>1038</v>
      </c>
    </row>
    <row r="7955" spans="1:2" x14ac:dyDescent="0.25">
      <c r="A7955" s="7">
        <f>YEAR(Table1[[#This Row],[Order Date]])</f>
        <v>2017</v>
      </c>
      <c r="B7955" s="8" t="s">
        <v>602</v>
      </c>
    </row>
    <row r="7956" spans="1:2" x14ac:dyDescent="0.25">
      <c r="A7956" s="7">
        <f>YEAR(Table1[[#This Row],[Order Date]])</f>
        <v>2017</v>
      </c>
      <c r="B7956" s="8" t="s">
        <v>935</v>
      </c>
    </row>
    <row r="7957" spans="1:2" x14ac:dyDescent="0.25">
      <c r="A7957" s="7">
        <f>YEAR(Table1[[#This Row],[Order Date]])</f>
        <v>2017</v>
      </c>
      <c r="B7957" s="8" t="s">
        <v>935</v>
      </c>
    </row>
    <row r="7958" spans="1:2" x14ac:dyDescent="0.25">
      <c r="A7958" s="7">
        <f>YEAR(Table1[[#This Row],[Order Date]])</f>
        <v>2017</v>
      </c>
      <c r="B7958" s="8" t="s">
        <v>1260</v>
      </c>
    </row>
    <row r="7959" spans="1:2" x14ac:dyDescent="0.25">
      <c r="A7959" s="7">
        <f>YEAR(Table1[[#This Row],[Order Date]])</f>
        <v>2017</v>
      </c>
      <c r="B7959" s="8" t="s">
        <v>1260</v>
      </c>
    </row>
    <row r="7960" spans="1:2" x14ac:dyDescent="0.25">
      <c r="A7960" s="7">
        <f>YEAR(Table1[[#This Row],[Order Date]])</f>
        <v>2017</v>
      </c>
      <c r="B7960" s="8" t="s">
        <v>1471</v>
      </c>
    </row>
    <row r="7961" spans="1:2" x14ac:dyDescent="0.25">
      <c r="A7961" s="7">
        <f>YEAR(Table1[[#This Row],[Order Date]])</f>
        <v>2017</v>
      </c>
      <c r="B7961" s="8" t="s">
        <v>1471</v>
      </c>
    </row>
    <row r="7962" spans="1:2" x14ac:dyDescent="0.25">
      <c r="A7962" s="7">
        <f>YEAR(Table1[[#This Row],[Order Date]])</f>
        <v>2017</v>
      </c>
      <c r="B7962" s="8" t="s">
        <v>1471</v>
      </c>
    </row>
    <row r="7963" spans="1:2" x14ac:dyDescent="0.25">
      <c r="A7963" s="7">
        <f>YEAR(Table1[[#This Row],[Order Date]])</f>
        <v>2017</v>
      </c>
      <c r="B7963" s="8" t="s">
        <v>1471</v>
      </c>
    </row>
    <row r="7964" spans="1:2" x14ac:dyDescent="0.25">
      <c r="A7964" s="7">
        <f>YEAR(Table1[[#This Row],[Order Date]])</f>
        <v>2017</v>
      </c>
      <c r="B7964" s="8" t="s">
        <v>1471</v>
      </c>
    </row>
    <row r="7965" spans="1:2" x14ac:dyDescent="0.25">
      <c r="A7965" s="7">
        <f>YEAR(Table1[[#This Row],[Order Date]])</f>
        <v>2017</v>
      </c>
      <c r="B7965" s="8" t="s">
        <v>1471</v>
      </c>
    </row>
    <row r="7966" spans="1:2" x14ac:dyDescent="0.25">
      <c r="A7966" s="7">
        <f>YEAR(Table1[[#This Row],[Order Date]])</f>
        <v>2017</v>
      </c>
      <c r="B7966" s="8" t="s">
        <v>1471</v>
      </c>
    </row>
    <row r="7967" spans="1:2" x14ac:dyDescent="0.25">
      <c r="A7967" s="7">
        <f>YEAR(Table1[[#This Row],[Order Date]])</f>
        <v>2017</v>
      </c>
      <c r="B7967" s="8" t="s">
        <v>537</v>
      </c>
    </row>
    <row r="7968" spans="1:2" x14ac:dyDescent="0.25">
      <c r="A7968" s="7">
        <f>YEAR(Table1[[#This Row],[Order Date]])</f>
        <v>2017</v>
      </c>
      <c r="B7968" s="8" t="s">
        <v>537</v>
      </c>
    </row>
    <row r="7969" spans="1:2" x14ac:dyDescent="0.25">
      <c r="A7969" s="7">
        <f>YEAR(Table1[[#This Row],[Order Date]])</f>
        <v>2017</v>
      </c>
      <c r="B7969" s="8" t="s">
        <v>537</v>
      </c>
    </row>
    <row r="7970" spans="1:2" x14ac:dyDescent="0.25">
      <c r="A7970" s="7">
        <f>YEAR(Table1[[#This Row],[Order Date]])</f>
        <v>2017</v>
      </c>
      <c r="B7970" s="8" t="s">
        <v>537</v>
      </c>
    </row>
    <row r="7971" spans="1:2" x14ac:dyDescent="0.25">
      <c r="A7971" s="7">
        <f>YEAR(Table1[[#This Row],[Order Date]])</f>
        <v>2017</v>
      </c>
      <c r="B7971" s="8" t="s">
        <v>537</v>
      </c>
    </row>
    <row r="7972" spans="1:2" x14ac:dyDescent="0.25">
      <c r="A7972" s="7">
        <f>YEAR(Table1[[#This Row],[Order Date]])</f>
        <v>2017</v>
      </c>
      <c r="B7972" s="8" t="s">
        <v>537</v>
      </c>
    </row>
    <row r="7973" spans="1:2" x14ac:dyDescent="0.25">
      <c r="A7973" s="7">
        <f>YEAR(Table1[[#This Row],[Order Date]])</f>
        <v>2017</v>
      </c>
      <c r="B7973" s="8" t="s">
        <v>736</v>
      </c>
    </row>
    <row r="7974" spans="1:2" x14ac:dyDescent="0.25">
      <c r="A7974" s="7">
        <f>YEAR(Table1[[#This Row],[Order Date]])</f>
        <v>2017</v>
      </c>
      <c r="B7974" s="8" t="s">
        <v>736</v>
      </c>
    </row>
    <row r="7975" spans="1:2" x14ac:dyDescent="0.25">
      <c r="A7975" s="7">
        <f>YEAR(Table1[[#This Row],[Order Date]])</f>
        <v>2017</v>
      </c>
      <c r="B7975" s="8" t="s">
        <v>514</v>
      </c>
    </row>
    <row r="7976" spans="1:2" x14ac:dyDescent="0.25">
      <c r="A7976" s="7">
        <f>YEAR(Table1[[#This Row],[Order Date]])</f>
        <v>2017</v>
      </c>
      <c r="B7976" s="8" t="s">
        <v>514</v>
      </c>
    </row>
    <row r="7977" spans="1:2" x14ac:dyDescent="0.25">
      <c r="A7977" s="7">
        <f>YEAR(Table1[[#This Row],[Order Date]])</f>
        <v>2017</v>
      </c>
      <c r="B7977" s="8" t="s">
        <v>514</v>
      </c>
    </row>
    <row r="7978" spans="1:2" x14ac:dyDescent="0.25">
      <c r="A7978" s="7">
        <f>YEAR(Table1[[#This Row],[Order Date]])</f>
        <v>2017</v>
      </c>
      <c r="B7978" s="8" t="s">
        <v>514</v>
      </c>
    </row>
    <row r="7979" spans="1:2" x14ac:dyDescent="0.25">
      <c r="A7979" s="7">
        <f>YEAR(Table1[[#This Row],[Order Date]])</f>
        <v>2017</v>
      </c>
      <c r="B7979" s="8" t="s">
        <v>514</v>
      </c>
    </row>
    <row r="7980" spans="1:2" x14ac:dyDescent="0.25">
      <c r="A7980" s="7">
        <f>YEAR(Table1[[#This Row],[Order Date]])</f>
        <v>2017</v>
      </c>
      <c r="B7980" s="8" t="s">
        <v>1070</v>
      </c>
    </row>
    <row r="7981" spans="1:2" x14ac:dyDescent="0.25">
      <c r="A7981" s="7">
        <f>YEAR(Table1[[#This Row],[Order Date]])</f>
        <v>2017</v>
      </c>
      <c r="B7981" s="8" t="s">
        <v>1070</v>
      </c>
    </row>
    <row r="7982" spans="1:2" x14ac:dyDescent="0.25">
      <c r="A7982" s="7">
        <f>YEAR(Table1[[#This Row],[Order Date]])</f>
        <v>2017</v>
      </c>
      <c r="B7982" s="8" t="s">
        <v>1070</v>
      </c>
    </row>
    <row r="7983" spans="1:2" x14ac:dyDescent="0.25">
      <c r="A7983" s="7">
        <f>YEAR(Table1[[#This Row],[Order Date]])</f>
        <v>2017</v>
      </c>
      <c r="B7983" s="8" t="s">
        <v>1273</v>
      </c>
    </row>
    <row r="7984" spans="1:2" x14ac:dyDescent="0.25">
      <c r="A7984" s="7">
        <f>YEAR(Table1[[#This Row],[Order Date]])</f>
        <v>2017</v>
      </c>
      <c r="B7984" s="8" t="s">
        <v>492</v>
      </c>
    </row>
    <row r="7985" spans="1:2" x14ac:dyDescent="0.25">
      <c r="A7985" s="7">
        <f>YEAR(Table1[[#This Row],[Order Date]])</f>
        <v>2017</v>
      </c>
      <c r="B7985" s="8" t="s">
        <v>182</v>
      </c>
    </row>
    <row r="7986" spans="1:2" x14ac:dyDescent="0.25">
      <c r="A7986" s="7">
        <f>YEAR(Table1[[#This Row],[Order Date]])</f>
        <v>2017</v>
      </c>
      <c r="B7986" s="8" t="s">
        <v>2126</v>
      </c>
    </row>
    <row r="7987" spans="1:2" x14ac:dyDescent="0.25">
      <c r="A7987" s="7">
        <f>YEAR(Table1[[#This Row],[Order Date]])</f>
        <v>2017</v>
      </c>
      <c r="B7987" s="8" t="s">
        <v>2432</v>
      </c>
    </row>
    <row r="7988" spans="1:2" x14ac:dyDescent="0.25">
      <c r="A7988" s="7">
        <f>YEAR(Table1[[#This Row],[Order Date]])</f>
        <v>2017</v>
      </c>
      <c r="B7988" s="8" t="s">
        <v>2432</v>
      </c>
    </row>
    <row r="7989" spans="1:2" x14ac:dyDescent="0.25">
      <c r="A7989" s="7">
        <f>YEAR(Table1[[#This Row],[Order Date]])</f>
        <v>2017</v>
      </c>
      <c r="B7989" s="8" t="s">
        <v>2432</v>
      </c>
    </row>
    <row r="7990" spans="1:2" x14ac:dyDescent="0.25">
      <c r="A7990" s="7">
        <f>YEAR(Table1[[#This Row],[Order Date]])</f>
        <v>2017</v>
      </c>
      <c r="B7990" s="8" t="s">
        <v>1003</v>
      </c>
    </row>
    <row r="7991" spans="1:2" x14ac:dyDescent="0.25">
      <c r="A7991" s="7">
        <f>YEAR(Table1[[#This Row],[Order Date]])</f>
        <v>2017</v>
      </c>
      <c r="B7991" s="8" t="s">
        <v>669</v>
      </c>
    </row>
    <row r="7992" spans="1:2" x14ac:dyDescent="0.25">
      <c r="A7992" s="7">
        <f>YEAR(Table1[[#This Row],[Order Date]])</f>
        <v>2017</v>
      </c>
      <c r="B7992" s="8" t="s">
        <v>669</v>
      </c>
    </row>
    <row r="7993" spans="1:2" x14ac:dyDescent="0.25">
      <c r="A7993" s="7">
        <f>YEAR(Table1[[#This Row],[Order Date]])</f>
        <v>2017</v>
      </c>
      <c r="B7993" s="8" t="s">
        <v>669</v>
      </c>
    </row>
    <row r="7994" spans="1:2" x14ac:dyDescent="0.25">
      <c r="A7994" s="7">
        <f>YEAR(Table1[[#This Row],[Order Date]])</f>
        <v>2017</v>
      </c>
      <c r="B7994" s="8" t="s">
        <v>669</v>
      </c>
    </row>
    <row r="7995" spans="1:2" x14ac:dyDescent="0.25">
      <c r="A7995" s="7">
        <f>YEAR(Table1[[#This Row],[Order Date]])</f>
        <v>2017</v>
      </c>
      <c r="B7995" s="8" t="s">
        <v>1616</v>
      </c>
    </row>
    <row r="7996" spans="1:2" x14ac:dyDescent="0.25">
      <c r="A7996" s="7">
        <f>YEAR(Table1[[#This Row],[Order Date]])</f>
        <v>2017</v>
      </c>
      <c r="B7996" s="8" t="s">
        <v>1616</v>
      </c>
    </row>
    <row r="7997" spans="1:2" x14ac:dyDescent="0.25">
      <c r="A7997" s="7">
        <f>YEAR(Table1[[#This Row],[Order Date]])</f>
        <v>2017</v>
      </c>
      <c r="B7997" s="8" t="s">
        <v>1616</v>
      </c>
    </row>
    <row r="7998" spans="1:2" x14ac:dyDescent="0.25">
      <c r="A7998" s="7">
        <f>YEAR(Table1[[#This Row],[Order Date]])</f>
        <v>2017</v>
      </c>
      <c r="B7998" s="8" t="s">
        <v>1616</v>
      </c>
    </row>
    <row r="7999" spans="1:2" x14ac:dyDescent="0.25">
      <c r="A7999" s="7">
        <f>YEAR(Table1[[#This Row],[Order Date]])</f>
        <v>2017</v>
      </c>
      <c r="B7999" s="8" t="s">
        <v>1616</v>
      </c>
    </row>
    <row r="8000" spans="1:2" x14ac:dyDescent="0.25">
      <c r="A8000" s="7">
        <f>YEAR(Table1[[#This Row],[Order Date]])</f>
        <v>2017</v>
      </c>
      <c r="B8000" s="8" t="s">
        <v>58</v>
      </c>
    </row>
    <row r="8001" spans="1:2" x14ac:dyDescent="0.25">
      <c r="A8001" s="7">
        <f>YEAR(Table1[[#This Row],[Order Date]])</f>
        <v>2017</v>
      </c>
      <c r="B8001" s="8" t="s">
        <v>58</v>
      </c>
    </row>
    <row r="8002" spans="1:2" x14ac:dyDescent="0.25">
      <c r="A8002" s="7">
        <f>YEAR(Table1[[#This Row],[Order Date]])</f>
        <v>2017</v>
      </c>
      <c r="B8002" s="8" t="s">
        <v>58</v>
      </c>
    </row>
    <row r="8003" spans="1:2" x14ac:dyDescent="0.25">
      <c r="A8003" s="7">
        <f>YEAR(Table1[[#This Row],[Order Date]])</f>
        <v>2017</v>
      </c>
      <c r="B8003" s="8" t="s">
        <v>791</v>
      </c>
    </row>
    <row r="8004" spans="1:2" x14ac:dyDescent="0.25">
      <c r="A8004" s="7">
        <f>YEAR(Table1[[#This Row],[Order Date]])</f>
        <v>2017</v>
      </c>
      <c r="B8004" s="8" t="s">
        <v>791</v>
      </c>
    </row>
    <row r="8005" spans="1:2" x14ac:dyDescent="0.25">
      <c r="A8005" s="7">
        <f>YEAR(Table1[[#This Row],[Order Date]])</f>
        <v>2017</v>
      </c>
      <c r="B8005" s="8" t="s">
        <v>1741</v>
      </c>
    </row>
    <row r="8006" spans="1:2" x14ac:dyDescent="0.25">
      <c r="A8006" s="7">
        <f>YEAR(Table1[[#This Row],[Order Date]])</f>
        <v>2017</v>
      </c>
      <c r="B8006" s="8" t="s">
        <v>1741</v>
      </c>
    </row>
    <row r="8007" spans="1:2" x14ac:dyDescent="0.25">
      <c r="A8007" s="7">
        <f>YEAR(Table1[[#This Row],[Order Date]])</f>
        <v>2017</v>
      </c>
      <c r="B8007" s="8" t="s">
        <v>1741</v>
      </c>
    </row>
    <row r="8008" spans="1:2" x14ac:dyDescent="0.25">
      <c r="A8008" s="7">
        <f>YEAR(Table1[[#This Row],[Order Date]])</f>
        <v>2017</v>
      </c>
      <c r="B8008" s="8" t="s">
        <v>1741</v>
      </c>
    </row>
    <row r="8009" spans="1:2" x14ac:dyDescent="0.25">
      <c r="A8009" s="7">
        <f>YEAR(Table1[[#This Row],[Order Date]])</f>
        <v>2017</v>
      </c>
      <c r="B8009" s="8" t="s">
        <v>1741</v>
      </c>
    </row>
    <row r="8010" spans="1:2" x14ac:dyDescent="0.25">
      <c r="A8010" s="7">
        <f>YEAR(Table1[[#This Row],[Order Date]])</f>
        <v>2017</v>
      </c>
      <c r="B8010" s="8" t="s">
        <v>1741</v>
      </c>
    </row>
    <row r="8011" spans="1:2" x14ac:dyDescent="0.25">
      <c r="A8011" s="7">
        <f>YEAR(Table1[[#This Row],[Order Date]])</f>
        <v>2017</v>
      </c>
      <c r="B8011" s="8" t="s">
        <v>1401</v>
      </c>
    </row>
    <row r="8012" spans="1:2" x14ac:dyDescent="0.25">
      <c r="A8012" s="7">
        <f>YEAR(Table1[[#This Row],[Order Date]])</f>
        <v>2017</v>
      </c>
      <c r="B8012" s="8" t="s">
        <v>891</v>
      </c>
    </row>
    <row r="8013" spans="1:2" x14ac:dyDescent="0.25">
      <c r="A8013" s="7">
        <f>YEAR(Table1[[#This Row],[Order Date]])</f>
        <v>2017</v>
      </c>
      <c r="B8013" s="8" t="s">
        <v>891</v>
      </c>
    </row>
    <row r="8014" spans="1:2" x14ac:dyDescent="0.25">
      <c r="A8014" s="7">
        <f>YEAR(Table1[[#This Row],[Order Date]])</f>
        <v>2017</v>
      </c>
      <c r="B8014" s="8" t="s">
        <v>891</v>
      </c>
    </row>
    <row r="8015" spans="1:2" x14ac:dyDescent="0.25">
      <c r="A8015" s="7">
        <f>YEAR(Table1[[#This Row],[Order Date]])</f>
        <v>2017</v>
      </c>
      <c r="B8015" s="8" t="s">
        <v>1826</v>
      </c>
    </row>
    <row r="8016" spans="1:2" x14ac:dyDescent="0.25">
      <c r="A8016" s="7">
        <f>YEAR(Table1[[#This Row],[Order Date]])</f>
        <v>2017</v>
      </c>
      <c r="B8016" s="8" t="s">
        <v>1828</v>
      </c>
    </row>
    <row r="8017" spans="1:2" x14ac:dyDescent="0.25">
      <c r="A8017" s="7">
        <f>YEAR(Table1[[#This Row],[Order Date]])</f>
        <v>2017</v>
      </c>
      <c r="B8017" s="8" t="s">
        <v>1828</v>
      </c>
    </row>
    <row r="8018" spans="1:2" x14ac:dyDescent="0.25">
      <c r="A8018" s="7">
        <f>YEAR(Table1[[#This Row],[Order Date]])</f>
        <v>2017</v>
      </c>
      <c r="B8018" s="8" t="s">
        <v>2482</v>
      </c>
    </row>
    <row r="8019" spans="1:2" x14ac:dyDescent="0.25">
      <c r="A8019" s="7">
        <f>YEAR(Table1[[#This Row],[Order Date]])</f>
        <v>2017</v>
      </c>
      <c r="B8019" s="8" t="s">
        <v>2482</v>
      </c>
    </row>
    <row r="8020" spans="1:2" x14ac:dyDescent="0.25">
      <c r="A8020" s="7">
        <f>YEAR(Table1[[#This Row],[Order Date]])</f>
        <v>2017</v>
      </c>
      <c r="B8020" s="8" t="s">
        <v>2482</v>
      </c>
    </row>
    <row r="8021" spans="1:2" x14ac:dyDescent="0.25">
      <c r="A8021" s="7">
        <f>YEAR(Table1[[#This Row],[Order Date]])</f>
        <v>2017</v>
      </c>
      <c r="B8021" s="8" t="s">
        <v>1528</v>
      </c>
    </row>
    <row r="8022" spans="1:2" x14ac:dyDescent="0.25">
      <c r="A8022" s="7">
        <f>YEAR(Table1[[#This Row],[Order Date]])</f>
        <v>2017</v>
      </c>
      <c r="B8022" s="8" t="s">
        <v>1528</v>
      </c>
    </row>
    <row r="8023" spans="1:2" x14ac:dyDescent="0.25">
      <c r="A8023" s="7">
        <f>YEAR(Table1[[#This Row],[Order Date]])</f>
        <v>2017</v>
      </c>
      <c r="B8023" s="8" t="s">
        <v>1528</v>
      </c>
    </row>
    <row r="8024" spans="1:2" x14ac:dyDescent="0.25">
      <c r="A8024" s="7">
        <f>YEAR(Table1[[#This Row],[Order Date]])</f>
        <v>2017</v>
      </c>
      <c r="B8024" s="8" t="s">
        <v>1528</v>
      </c>
    </row>
    <row r="8025" spans="1:2" x14ac:dyDescent="0.25">
      <c r="A8025" s="7">
        <f>YEAR(Table1[[#This Row],[Order Date]])</f>
        <v>2017</v>
      </c>
      <c r="B8025" s="8" t="s">
        <v>1528</v>
      </c>
    </row>
    <row r="8026" spans="1:2" x14ac:dyDescent="0.25">
      <c r="A8026" s="7">
        <f>YEAR(Table1[[#This Row],[Order Date]])</f>
        <v>2017</v>
      </c>
      <c r="B8026" s="8" t="s">
        <v>1528</v>
      </c>
    </row>
    <row r="8027" spans="1:2" x14ac:dyDescent="0.25">
      <c r="A8027" s="7">
        <f>YEAR(Table1[[#This Row],[Order Date]])</f>
        <v>2017</v>
      </c>
      <c r="B8027" s="8" t="s">
        <v>1528</v>
      </c>
    </row>
    <row r="8028" spans="1:2" x14ac:dyDescent="0.25">
      <c r="A8028" s="7">
        <f>YEAR(Table1[[#This Row],[Order Date]])</f>
        <v>2017</v>
      </c>
      <c r="B8028" s="8" t="s">
        <v>2126</v>
      </c>
    </row>
    <row r="8029" spans="1:2" x14ac:dyDescent="0.25">
      <c r="A8029" s="7">
        <f>YEAR(Table1[[#This Row],[Order Date]])</f>
        <v>2017</v>
      </c>
      <c r="B8029" s="8" t="s">
        <v>2126</v>
      </c>
    </row>
    <row r="8030" spans="1:2" x14ac:dyDescent="0.25">
      <c r="A8030" s="7">
        <f>YEAR(Table1[[#This Row],[Order Date]])</f>
        <v>2017</v>
      </c>
      <c r="B8030" s="8" t="s">
        <v>2126</v>
      </c>
    </row>
    <row r="8031" spans="1:2" x14ac:dyDescent="0.25">
      <c r="A8031" s="7">
        <f>YEAR(Table1[[#This Row],[Order Date]])</f>
        <v>2017</v>
      </c>
      <c r="B8031" s="8" t="s">
        <v>602</v>
      </c>
    </row>
    <row r="8032" spans="1:2" x14ac:dyDescent="0.25">
      <c r="A8032" s="7">
        <f>YEAR(Table1[[#This Row],[Order Date]])</f>
        <v>2017</v>
      </c>
      <c r="B8032" s="8" t="s">
        <v>891</v>
      </c>
    </row>
    <row r="8033" spans="1:2" x14ac:dyDescent="0.25">
      <c r="A8033" s="7">
        <f>YEAR(Table1[[#This Row],[Order Date]])</f>
        <v>2017</v>
      </c>
      <c r="B8033" s="8" t="s">
        <v>891</v>
      </c>
    </row>
    <row r="8034" spans="1:2" x14ac:dyDescent="0.25">
      <c r="A8034" s="7">
        <f>YEAR(Table1[[#This Row],[Order Date]])</f>
        <v>2017</v>
      </c>
      <c r="B8034" s="8" t="s">
        <v>1104</v>
      </c>
    </row>
    <row r="8035" spans="1:2" x14ac:dyDescent="0.25">
      <c r="A8035" s="7">
        <f>YEAR(Table1[[#This Row],[Order Date]])</f>
        <v>2017</v>
      </c>
      <c r="B8035" s="8" t="s">
        <v>817</v>
      </c>
    </row>
    <row r="8036" spans="1:2" x14ac:dyDescent="0.25">
      <c r="A8036" s="7">
        <f>YEAR(Table1[[#This Row],[Order Date]])</f>
        <v>2017</v>
      </c>
      <c r="B8036" s="8" t="s">
        <v>817</v>
      </c>
    </row>
    <row r="8037" spans="1:2" x14ac:dyDescent="0.25">
      <c r="A8037" s="7">
        <f>YEAR(Table1[[#This Row],[Order Date]])</f>
        <v>2017</v>
      </c>
      <c r="B8037" s="8" t="s">
        <v>1279</v>
      </c>
    </row>
    <row r="8038" spans="1:2" x14ac:dyDescent="0.25">
      <c r="A8038" s="7">
        <f>YEAR(Table1[[#This Row],[Order Date]])</f>
        <v>2017</v>
      </c>
      <c r="B8038" s="8" t="s">
        <v>1495</v>
      </c>
    </row>
    <row r="8039" spans="1:2" x14ac:dyDescent="0.25">
      <c r="A8039" s="7">
        <f>YEAR(Table1[[#This Row],[Order Date]])</f>
        <v>2017</v>
      </c>
      <c r="B8039" s="8" t="s">
        <v>161</v>
      </c>
    </row>
    <row r="8040" spans="1:2" x14ac:dyDescent="0.25">
      <c r="A8040" s="7">
        <f>YEAR(Table1[[#This Row],[Order Date]])</f>
        <v>2017</v>
      </c>
      <c r="B8040" s="8" t="s">
        <v>319</v>
      </c>
    </row>
    <row r="8041" spans="1:2" x14ac:dyDescent="0.25">
      <c r="A8041" s="7">
        <f>YEAR(Table1[[#This Row],[Order Date]])</f>
        <v>2017</v>
      </c>
      <c r="B8041" s="8" t="s">
        <v>1138</v>
      </c>
    </row>
    <row r="8042" spans="1:2" x14ac:dyDescent="0.25">
      <c r="A8042" s="7">
        <f>YEAR(Table1[[#This Row],[Order Date]])</f>
        <v>2017</v>
      </c>
      <c r="B8042" s="8" t="s">
        <v>1138</v>
      </c>
    </row>
    <row r="8043" spans="1:2" x14ac:dyDescent="0.25">
      <c r="A8043" s="7">
        <f>YEAR(Table1[[#This Row],[Order Date]])</f>
        <v>2017</v>
      </c>
      <c r="B8043" s="8" t="s">
        <v>1230</v>
      </c>
    </row>
    <row r="8044" spans="1:2" x14ac:dyDescent="0.25">
      <c r="A8044" s="7">
        <f>YEAR(Table1[[#This Row],[Order Date]])</f>
        <v>2017</v>
      </c>
      <c r="B8044" s="8" t="s">
        <v>180</v>
      </c>
    </row>
    <row r="8045" spans="1:2" x14ac:dyDescent="0.25">
      <c r="A8045" s="7">
        <f>YEAR(Table1[[#This Row],[Order Date]])</f>
        <v>2017</v>
      </c>
      <c r="B8045" s="8" t="s">
        <v>2298</v>
      </c>
    </row>
    <row r="8046" spans="1:2" x14ac:dyDescent="0.25">
      <c r="A8046" s="7">
        <f>YEAR(Table1[[#This Row],[Order Date]])</f>
        <v>2017</v>
      </c>
      <c r="B8046" s="8" t="s">
        <v>2188</v>
      </c>
    </row>
    <row r="8047" spans="1:2" x14ac:dyDescent="0.25">
      <c r="A8047" s="7">
        <f>YEAR(Table1[[#This Row],[Order Date]])</f>
        <v>2017</v>
      </c>
      <c r="B8047" s="8" t="s">
        <v>1477</v>
      </c>
    </row>
    <row r="8048" spans="1:2" x14ac:dyDescent="0.25">
      <c r="A8048" s="7">
        <f>YEAR(Table1[[#This Row],[Order Date]])</f>
        <v>2017</v>
      </c>
      <c r="B8048" s="8" t="s">
        <v>1477</v>
      </c>
    </row>
    <row r="8049" spans="1:2" x14ac:dyDescent="0.25">
      <c r="A8049" s="7">
        <f>YEAR(Table1[[#This Row],[Order Date]])</f>
        <v>2017</v>
      </c>
      <c r="B8049" s="8" t="s">
        <v>325</v>
      </c>
    </row>
    <row r="8050" spans="1:2" x14ac:dyDescent="0.25">
      <c r="A8050" s="7">
        <f>YEAR(Table1[[#This Row],[Order Date]])</f>
        <v>2017</v>
      </c>
      <c r="B8050" s="8" t="s">
        <v>1688</v>
      </c>
    </row>
    <row r="8051" spans="1:2" x14ac:dyDescent="0.25">
      <c r="A8051" s="7">
        <f>YEAR(Table1[[#This Row],[Order Date]])</f>
        <v>2017</v>
      </c>
      <c r="B8051" s="8" t="s">
        <v>2474</v>
      </c>
    </row>
    <row r="8052" spans="1:2" x14ac:dyDescent="0.25">
      <c r="A8052" s="7">
        <f>YEAR(Table1[[#This Row],[Order Date]])</f>
        <v>2017</v>
      </c>
      <c r="B8052" s="8" t="s">
        <v>424</v>
      </c>
    </row>
    <row r="8053" spans="1:2" x14ac:dyDescent="0.25">
      <c r="A8053" s="7">
        <f>YEAR(Table1[[#This Row],[Order Date]])</f>
        <v>2017</v>
      </c>
      <c r="B8053" s="8" t="s">
        <v>1301</v>
      </c>
    </row>
    <row r="8054" spans="1:2" x14ac:dyDescent="0.25">
      <c r="A8054" s="7">
        <f>YEAR(Table1[[#This Row],[Order Date]])</f>
        <v>2017</v>
      </c>
      <c r="B8054" s="8" t="s">
        <v>1301</v>
      </c>
    </row>
    <row r="8055" spans="1:2" x14ac:dyDescent="0.25">
      <c r="A8055" s="7">
        <f>YEAR(Table1[[#This Row],[Order Date]])</f>
        <v>2017</v>
      </c>
      <c r="B8055" s="8" t="s">
        <v>1301</v>
      </c>
    </row>
    <row r="8056" spans="1:2" x14ac:dyDescent="0.25">
      <c r="A8056" s="7">
        <f>YEAR(Table1[[#This Row],[Order Date]])</f>
        <v>2017</v>
      </c>
      <c r="B8056" s="8" t="s">
        <v>1301</v>
      </c>
    </row>
    <row r="8057" spans="1:2" x14ac:dyDescent="0.25">
      <c r="A8057" s="7">
        <f>YEAR(Table1[[#This Row],[Order Date]])</f>
        <v>2017</v>
      </c>
      <c r="B8057" s="8" t="s">
        <v>1301</v>
      </c>
    </row>
    <row r="8058" spans="1:2" x14ac:dyDescent="0.25">
      <c r="A8058" s="7">
        <f>YEAR(Table1[[#This Row],[Order Date]])</f>
        <v>2017</v>
      </c>
      <c r="B8058" s="8" t="s">
        <v>2406</v>
      </c>
    </row>
    <row r="8059" spans="1:2" x14ac:dyDescent="0.25">
      <c r="A8059" s="7">
        <f>YEAR(Table1[[#This Row],[Order Date]])</f>
        <v>2017</v>
      </c>
      <c r="B8059" s="8" t="s">
        <v>1393</v>
      </c>
    </row>
    <row r="8060" spans="1:2" x14ac:dyDescent="0.25">
      <c r="A8060" s="7">
        <f>YEAR(Table1[[#This Row],[Order Date]])</f>
        <v>2017</v>
      </c>
      <c r="B8060" s="8" t="s">
        <v>1393</v>
      </c>
    </row>
    <row r="8061" spans="1:2" x14ac:dyDescent="0.25">
      <c r="A8061" s="7">
        <f>YEAR(Table1[[#This Row],[Order Date]])</f>
        <v>2017</v>
      </c>
      <c r="B8061" s="8" t="s">
        <v>403</v>
      </c>
    </row>
    <row r="8062" spans="1:2" x14ac:dyDescent="0.25">
      <c r="A8062" s="7">
        <f>YEAR(Table1[[#This Row],[Order Date]])</f>
        <v>2017</v>
      </c>
      <c r="B8062" s="8" t="s">
        <v>2665</v>
      </c>
    </row>
    <row r="8063" spans="1:2" x14ac:dyDescent="0.25">
      <c r="A8063" s="7">
        <f>YEAR(Table1[[#This Row],[Order Date]])</f>
        <v>2017</v>
      </c>
      <c r="B8063" s="8" t="s">
        <v>2665</v>
      </c>
    </row>
    <row r="8064" spans="1:2" x14ac:dyDescent="0.25">
      <c r="A8064" s="7">
        <f>YEAR(Table1[[#This Row],[Order Date]])</f>
        <v>2017</v>
      </c>
      <c r="B8064" s="8" t="s">
        <v>1221</v>
      </c>
    </row>
    <row r="8065" spans="1:2" x14ac:dyDescent="0.25">
      <c r="A8065" s="7">
        <f>YEAR(Table1[[#This Row],[Order Date]])</f>
        <v>2017</v>
      </c>
      <c r="B8065" s="8" t="s">
        <v>1221</v>
      </c>
    </row>
    <row r="8066" spans="1:2" x14ac:dyDescent="0.25">
      <c r="A8066" s="7">
        <f>YEAR(Table1[[#This Row],[Order Date]])</f>
        <v>2017</v>
      </c>
      <c r="B8066" s="8" t="s">
        <v>1221</v>
      </c>
    </row>
    <row r="8067" spans="1:2" x14ac:dyDescent="0.25">
      <c r="A8067" s="7">
        <f>YEAR(Table1[[#This Row],[Order Date]])</f>
        <v>2017</v>
      </c>
      <c r="B8067" s="8" t="s">
        <v>1221</v>
      </c>
    </row>
    <row r="8068" spans="1:2" x14ac:dyDescent="0.25">
      <c r="A8068" s="7">
        <f>YEAR(Table1[[#This Row],[Order Date]])</f>
        <v>2017</v>
      </c>
      <c r="B8068" s="8" t="s">
        <v>2197</v>
      </c>
    </row>
    <row r="8069" spans="1:2" x14ac:dyDescent="0.25">
      <c r="A8069" s="7">
        <f>YEAR(Table1[[#This Row],[Order Date]])</f>
        <v>2017</v>
      </c>
      <c r="B8069" s="8" t="s">
        <v>2380</v>
      </c>
    </row>
    <row r="8070" spans="1:2" x14ac:dyDescent="0.25">
      <c r="A8070" s="7">
        <f>YEAR(Table1[[#This Row],[Order Date]])</f>
        <v>2017</v>
      </c>
      <c r="B8070" s="8" t="s">
        <v>2380</v>
      </c>
    </row>
    <row r="8071" spans="1:2" x14ac:dyDescent="0.25">
      <c r="A8071" s="7">
        <f>YEAR(Table1[[#This Row],[Order Date]])</f>
        <v>2017</v>
      </c>
      <c r="B8071" s="8" t="s">
        <v>2380</v>
      </c>
    </row>
    <row r="8072" spans="1:2" x14ac:dyDescent="0.25">
      <c r="A8072" s="7">
        <f>YEAR(Table1[[#This Row],[Order Date]])</f>
        <v>2017</v>
      </c>
      <c r="B8072" s="8" t="s">
        <v>2065</v>
      </c>
    </row>
    <row r="8073" spans="1:2" x14ac:dyDescent="0.25">
      <c r="A8073" s="7">
        <f>YEAR(Table1[[#This Row],[Order Date]])</f>
        <v>2017</v>
      </c>
      <c r="B8073" s="8" t="s">
        <v>2065</v>
      </c>
    </row>
    <row r="8074" spans="1:2" x14ac:dyDescent="0.25">
      <c r="A8074" s="7">
        <f>YEAR(Table1[[#This Row],[Order Date]])</f>
        <v>2017</v>
      </c>
      <c r="B8074" s="8" t="s">
        <v>2065</v>
      </c>
    </row>
    <row r="8075" spans="1:2" x14ac:dyDescent="0.25">
      <c r="A8075" s="7">
        <f>YEAR(Table1[[#This Row],[Order Date]])</f>
        <v>2017</v>
      </c>
      <c r="B8075" s="8" t="s">
        <v>237</v>
      </c>
    </row>
    <row r="8076" spans="1:2" x14ac:dyDescent="0.25">
      <c r="A8076" s="7">
        <f>YEAR(Table1[[#This Row],[Order Date]])</f>
        <v>2017</v>
      </c>
      <c r="B8076" s="8" t="s">
        <v>593</v>
      </c>
    </row>
    <row r="8077" spans="1:2" x14ac:dyDescent="0.25">
      <c r="A8077" s="7">
        <f>YEAR(Table1[[#This Row],[Order Date]])</f>
        <v>2017</v>
      </c>
      <c r="B8077" s="8" t="s">
        <v>593</v>
      </c>
    </row>
    <row r="8078" spans="1:2" x14ac:dyDescent="0.25">
      <c r="A8078" s="7">
        <f>YEAR(Table1[[#This Row],[Order Date]])</f>
        <v>2017</v>
      </c>
      <c r="B8078" s="8" t="s">
        <v>363</v>
      </c>
    </row>
    <row r="8079" spans="1:2" x14ac:dyDescent="0.25">
      <c r="A8079" s="7">
        <f>YEAR(Table1[[#This Row],[Order Date]])</f>
        <v>2017</v>
      </c>
      <c r="B8079" s="8" t="s">
        <v>1076</v>
      </c>
    </row>
    <row r="8080" spans="1:2" x14ac:dyDescent="0.25">
      <c r="A8080" s="7">
        <f>YEAR(Table1[[#This Row],[Order Date]])</f>
        <v>2017</v>
      </c>
      <c r="B8080" s="8" t="s">
        <v>1076</v>
      </c>
    </row>
    <row r="8081" spans="1:2" x14ac:dyDescent="0.25">
      <c r="A8081" s="7">
        <f>YEAR(Table1[[#This Row],[Order Date]])</f>
        <v>2017</v>
      </c>
      <c r="B8081" s="8" t="s">
        <v>1076</v>
      </c>
    </row>
    <row r="8082" spans="1:2" x14ac:dyDescent="0.25">
      <c r="A8082" s="7">
        <f>YEAR(Table1[[#This Row],[Order Date]])</f>
        <v>2017</v>
      </c>
      <c r="B8082" s="8" t="s">
        <v>1076</v>
      </c>
    </row>
    <row r="8083" spans="1:2" x14ac:dyDescent="0.25">
      <c r="A8083" s="7">
        <f>YEAR(Table1[[#This Row],[Order Date]])</f>
        <v>2017</v>
      </c>
      <c r="B8083" s="8" t="s">
        <v>1093</v>
      </c>
    </row>
    <row r="8084" spans="1:2" x14ac:dyDescent="0.25">
      <c r="A8084" s="7">
        <f>YEAR(Table1[[#This Row],[Order Date]])</f>
        <v>2017</v>
      </c>
      <c r="B8084" s="8" t="s">
        <v>537</v>
      </c>
    </row>
    <row r="8085" spans="1:2" x14ac:dyDescent="0.25">
      <c r="A8085" s="7">
        <f>YEAR(Table1[[#This Row],[Order Date]])</f>
        <v>2017</v>
      </c>
      <c r="B8085" s="8" t="s">
        <v>537</v>
      </c>
    </row>
    <row r="8086" spans="1:2" x14ac:dyDescent="0.25">
      <c r="A8086" s="7">
        <f>YEAR(Table1[[#This Row],[Order Date]])</f>
        <v>2017</v>
      </c>
      <c r="B8086" s="8" t="s">
        <v>1676</v>
      </c>
    </row>
    <row r="8087" spans="1:2" x14ac:dyDescent="0.25">
      <c r="A8087" s="7">
        <f>YEAR(Table1[[#This Row],[Order Date]])</f>
        <v>2017</v>
      </c>
      <c r="B8087" s="8" t="s">
        <v>2294</v>
      </c>
    </row>
    <row r="8088" spans="1:2" x14ac:dyDescent="0.25">
      <c r="A8088" s="7">
        <f>YEAR(Table1[[#This Row],[Order Date]])</f>
        <v>2017</v>
      </c>
      <c r="B8088" s="8" t="s">
        <v>1287</v>
      </c>
    </row>
    <row r="8089" spans="1:2" x14ac:dyDescent="0.25">
      <c r="A8089" s="7">
        <f>YEAR(Table1[[#This Row],[Order Date]])</f>
        <v>2017</v>
      </c>
      <c r="B8089" s="8" t="s">
        <v>1494</v>
      </c>
    </row>
    <row r="8090" spans="1:2" x14ac:dyDescent="0.25">
      <c r="A8090" s="7">
        <f>YEAR(Table1[[#This Row],[Order Date]])</f>
        <v>2017</v>
      </c>
      <c r="B8090" s="8" t="s">
        <v>2212</v>
      </c>
    </row>
    <row r="8091" spans="1:2" x14ac:dyDescent="0.25">
      <c r="A8091" s="7">
        <f>YEAR(Table1[[#This Row],[Order Date]])</f>
        <v>2017</v>
      </c>
      <c r="B8091" s="8" t="s">
        <v>1800</v>
      </c>
    </row>
    <row r="8092" spans="1:2" x14ac:dyDescent="0.25">
      <c r="A8092" s="7">
        <f>YEAR(Table1[[#This Row],[Order Date]])</f>
        <v>2017</v>
      </c>
      <c r="B8092" s="8" t="s">
        <v>1800</v>
      </c>
    </row>
    <row r="8093" spans="1:2" x14ac:dyDescent="0.25">
      <c r="A8093" s="7">
        <f>YEAR(Table1[[#This Row],[Order Date]])</f>
        <v>2017</v>
      </c>
      <c r="B8093" s="8" t="s">
        <v>1483</v>
      </c>
    </row>
    <row r="8094" spans="1:2" x14ac:dyDescent="0.25">
      <c r="A8094" s="7">
        <f>YEAR(Table1[[#This Row],[Order Date]])</f>
        <v>2017</v>
      </c>
      <c r="B8094" s="8" t="s">
        <v>1483</v>
      </c>
    </row>
    <row r="8095" spans="1:2" x14ac:dyDescent="0.25">
      <c r="A8095" s="7">
        <f>YEAR(Table1[[#This Row],[Order Date]])</f>
        <v>2017</v>
      </c>
      <c r="B8095" s="8" t="s">
        <v>646</v>
      </c>
    </row>
    <row r="8096" spans="1:2" x14ac:dyDescent="0.25">
      <c r="A8096" s="7">
        <f>YEAR(Table1[[#This Row],[Order Date]])</f>
        <v>2017</v>
      </c>
      <c r="B8096" s="8" t="s">
        <v>562</v>
      </c>
    </row>
    <row r="8097" spans="1:2" x14ac:dyDescent="0.25">
      <c r="A8097" s="7">
        <f>YEAR(Table1[[#This Row],[Order Date]])</f>
        <v>2017</v>
      </c>
      <c r="B8097" s="8" t="s">
        <v>562</v>
      </c>
    </row>
    <row r="8098" spans="1:2" x14ac:dyDescent="0.25">
      <c r="A8098" s="7">
        <f>YEAR(Table1[[#This Row],[Order Date]])</f>
        <v>2017</v>
      </c>
      <c r="B8098" s="8" t="s">
        <v>562</v>
      </c>
    </row>
    <row r="8099" spans="1:2" x14ac:dyDescent="0.25">
      <c r="A8099" s="7">
        <f>YEAR(Table1[[#This Row],[Order Date]])</f>
        <v>2017</v>
      </c>
      <c r="B8099" s="8" t="s">
        <v>1196</v>
      </c>
    </row>
    <row r="8100" spans="1:2" x14ac:dyDescent="0.25">
      <c r="A8100" s="7">
        <f>YEAR(Table1[[#This Row],[Order Date]])</f>
        <v>2017</v>
      </c>
      <c r="B8100" s="8" t="s">
        <v>1356</v>
      </c>
    </row>
    <row r="8101" spans="1:2" x14ac:dyDescent="0.25">
      <c r="A8101" s="7">
        <f>YEAR(Table1[[#This Row],[Order Date]])</f>
        <v>2017</v>
      </c>
      <c r="B8101" s="8" t="s">
        <v>1033</v>
      </c>
    </row>
    <row r="8102" spans="1:2" x14ac:dyDescent="0.25">
      <c r="A8102" s="7">
        <f>YEAR(Table1[[#This Row],[Order Date]])</f>
        <v>2017</v>
      </c>
      <c r="B8102" s="8" t="s">
        <v>1033</v>
      </c>
    </row>
    <row r="8103" spans="1:2" x14ac:dyDescent="0.25">
      <c r="A8103" s="7">
        <f>YEAR(Table1[[#This Row],[Order Date]])</f>
        <v>2017</v>
      </c>
      <c r="B8103" s="8" t="s">
        <v>813</v>
      </c>
    </row>
    <row r="8104" spans="1:2" x14ac:dyDescent="0.25">
      <c r="A8104" s="7">
        <f>YEAR(Table1[[#This Row],[Order Date]])</f>
        <v>2017</v>
      </c>
      <c r="B8104" s="8" t="s">
        <v>2276</v>
      </c>
    </row>
    <row r="8105" spans="1:2" x14ac:dyDescent="0.25">
      <c r="A8105" s="7">
        <f>YEAR(Table1[[#This Row],[Order Date]])</f>
        <v>2017</v>
      </c>
      <c r="B8105" s="8" t="s">
        <v>2254</v>
      </c>
    </row>
    <row r="8106" spans="1:2" x14ac:dyDescent="0.25">
      <c r="A8106" s="7">
        <f>YEAR(Table1[[#This Row],[Order Date]])</f>
        <v>2017</v>
      </c>
      <c r="B8106" s="8" t="s">
        <v>2138</v>
      </c>
    </row>
    <row r="8107" spans="1:2" x14ac:dyDescent="0.25">
      <c r="A8107" s="7">
        <f>YEAR(Table1[[#This Row],[Order Date]])</f>
        <v>2017</v>
      </c>
      <c r="B8107" s="8" t="s">
        <v>2138</v>
      </c>
    </row>
    <row r="8108" spans="1:2" x14ac:dyDescent="0.25">
      <c r="A8108" s="7">
        <f>YEAR(Table1[[#This Row],[Order Date]])</f>
        <v>2017</v>
      </c>
      <c r="B8108" s="8" t="s">
        <v>680</v>
      </c>
    </row>
    <row r="8109" spans="1:2" x14ac:dyDescent="0.25">
      <c r="A8109" s="7">
        <f>YEAR(Table1[[#This Row],[Order Date]])</f>
        <v>2017</v>
      </c>
      <c r="B8109" s="8" t="s">
        <v>1817</v>
      </c>
    </row>
    <row r="8110" spans="1:2" x14ac:dyDescent="0.25">
      <c r="A8110" s="7">
        <f>YEAR(Table1[[#This Row],[Order Date]])</f>
        <v>2017</v>
      </c>
      <c r="B8110" s="8" t="s">
        <v>2537</v>
      </c>
    </row>
    <row r="8111" spans="1:2" x14ac:dyDescent="0.25">
      <c r="A8111" s="7">
        <f>YEAR(Table1[[#This Row],[Order Date]])</f>
        <v>2017</v>
      </c>
      <c r="B8111" s="8" t="s">
        <v>2550</v>
      </c>
    </row>
    <row r="8112" spans="1:2" x14ac:dyDescent="0.25">
      <c r="A8112" s="7">
        <f>YEAR(Table1[[#This Row],[Order Date]])</f>
        <v>2017</v>
      </c>
      <c r="B8112" s="8" t="s">
        <v>992</v>
      </c>
    </row>
    <row r="8113" spans="1:2" x14ac:dyDescent="0.25">
      <c r="A8113" s="7">
        <f>YEAR(Table1[[#This Row],[Order Date]])</f>
        <v>2017</v>
      </c>
      <c r="B8113" s="8" t="s">
        <v>992</v>
      </c>
    </row>
    <row r="8114" spans="1:2" x14ac:dyDescent="0.25">
      <c r="A8114" s="7">
        <f>YEAR(Table1[[#This Row],[Order Date]])</f>
        <v>2017</v>
      </c>
      <c r="B8114" s="8" t="s">
        <v>992</v>
      </c>
    </row>
    <row r="8115" spans="1:2" x14ac:dyDescent="0.25">
      <c r="A8115" s="7">
        <f>YEAR(Table1[[#This Row],[Order Date]])</f>
        <v>2017</v>
      </c>
      <c r="B8115" s="8" t="s">
        <v>671</v>
      </c>
    </row>
    <row r="8116" spans="1:2" x14ac:dyDescent="0.25">
      <c r="A8116" s="7">
        <f>YEAR(Table1[[#This Row],[Order Date]])</f>
        <v>2017</v>
      </c>
      <c r="B8116" s="8" t="s">
        <v>1046</v>
      </c>
    </row>
    <row r="8117" spans="1:2" x14ac:dyDescent="0.25">
      <c r="A8117" s="7">
        <f>YEAR(Table1[[#This Row],[Order Date]])</f>
        <v>2017</v>
      </c>
      <c r="B8117" s="8" t="s">
        <v>373</v>
      </c>
    </row>
    <row r="8118" spans="1:2" x14ac:dyDescent="0.25">
      <c r="A8118" s="7">
        <f>YEAR(Table1[[#This Row],[Order Date]])</f>
        <v>2017</v>
      </c>
      <c r="B8118" s="8" t="s">
        <v>373</v>
      </c>
    </row>
    <row r="8119" spans="1:2" x14ac:dyDescent="0.25">
      <c r="A8119" s="7">
        <f>YEAR(Table1[[#This Row],[Order Date]])</f>
        <v>2017</v>
      </c>
      <c r="B8119" s="8" t="s">
        <v>373</v>
      </c>
    </row>
    <row r="8120" spans="1:2" x14ac:dyDescent="0.25">
      <c r="A8120" s="7">
        <f>YEAR(Table1[[#This Row],[Order Date]])</f>
        <v>2017</v>
      </c>
      <c r="B8120" s="8" t="s">
        <v>58</v>
      </c>
    </row>
    <row r="8121" spans="1:2" x14ac:dyDescent="0.25">
      <c r="A8121" s="7">
        <f>YEAR(Table1[[#This Row],[Order Date]])</f>
        <v>2017</v>
      </c>
      <c r="B8121" s="8" t="s">
        <v>58</v>
      </c>
    </row>
    <row r="8122" spans="1:2" x14ac:dyDescent="0.25">
      <c r="A8122" s="7">
        <f>YEAR(Table1[[#This Row],[Order Date]])</f>
        <v>2017</v>
      </c>
      <c r="B8122" s="8" t="s">
        <v>2435</v>
      </c>
    </row>
    <row r="8123" spans="1:2" x14ac:dyDescent="0.25">
      <c r="A8123" s="7">
        <f>YEAR(Table1[[#This Row],[Order Date]])</f>
        <v>2017</v>
      </c>
      <c r="B8123" s="8" t="s">
        <v>512</v>
      </c>
    </row>
    <row r="8124" spans="1:2" x14ac:dyDescent="0.25">
      <c r="A8124" s="7">
        <f>YEAR(Table1[[#This Row],[Order Date]])</f>
        <v>2017</v>
      </c>
      <c r="B8124" s="8" t="s">
        <v>512</v>
      </c>
    </row>
    <row r="8125" spans="1:2" x14ac:dyDescent="0.25">
      <c r="A8125" s="7">
        <f>YEAR(Table1[[#This Row],[Order Date]])</f>
        <v>2017</v>
      </c>
      <c r="B8125" s="8" t="s">
        <v>512</v>
      </c>
    </row>
    <row r="8126" spans="1:2" x14ac:dyDescent="0.25">
      <c r="A8126" s="7">
        <f>YEAR(Table1[[#This Row],[Order Date]])</f>
        <v>2017</v>
      </c>
      <c r="B8126" s="8" t="s">
        <v>1548</v>
      </c>
    </row>
    <row r="8127" spans="1:2" x14ac:dyDescent="0.25">
      <c r="A8127" s="7">
        <f>YEAR(Table1[[#This Row],[Order Date]])</f>
        <v>2017</v>
      </c>
      <c r="B8127" s="8" t="s">
        <v>2156</v>
      </c>
    </row>
    <row r="8128" spans="1:2" x14ac:dyDescent="0.25">
      <c r="A8128" s="7">
        <f>YEAR(Table1[[#This Row],[Order Date]])</f>
        <v>2017</v>
      </c>
      <c r="B8128" s="8" t="s">
        <v>2197</v>
      </c>
    </row>
    <row r="8129" spans="1:2" x14ac:dyDescent="0.25">
      <c r="A8129" s="7">
        <f>YEAR(Table1[[#This Row],[Order Date]])</f>
        <v>2017</v>
      </c>
      <c r="B8129" s="8" t="s">
        <v>2197</v>
      </c>
    </row>
    <row r="8130" spans="1:2" x14ac:dyDescent="0.25">
      <c r="A8130" s="7">
        <f>YEAR(Table1[[#This Row],[Order Date]])</f>
        <v>2017</v>
      </c>
      <c r="B8130" s="8" t="s">
        <v>505</v>
      </c>
    </row>
    <row r="8131" spans="1:2" x14ac:dyDescent="0.25">
      <c r="A8131" s="7">
        <f>YEAR(Table1[[#This Row],[Order Date]])</f>
        <v>2017</v>
      </c>
      <c r="B8131" s="8" t="s">
        <v>505</v>
      </c>
    </row>
    <row r="8132" spans="1:2" x14ac:dyDescent="0.25">
      <c r="A8132" s="7">
        <f>YEAR(Table1[[#This Row],[Order Date]])</f>
        <v>2017</v>
      </c>
      <c r="B8132" s="8" t="s">
        <v>672</v>
      </c>
    </row>
    <row r="8133" spans="1:2" x14ac:dyDescent="0.25">
      <c r="A8133" s="7">
        <f>YEAR(Table1[[#This Row],[Order Date]])</f>
        <v>2017</v>
      </c>
      <c r="B8133" s="8" t="s">
        <v>1738</v>
      </c>
    </row>
    <row r="8134" spans="1:2" x14ac:dyDescent="0.25">
      <c r="A8134" s="7">
        <f>YEAR(Table1[[#This Row],[Order Date]])</f>
        <v>2017</v>
      </c>
      <c r="B8134" s="8" t="s">
        <v>280</v>
      </c>
    </row>
    <row r="8135" spans="1:2" x14ac:dyDescent="0.25">
      <c r="A8135" s="7">
        <f>YEAR(Table1[[#This Row],[Order Date]])</f>
        <v>2017</v>
      </c>
      <c r="B8135" s="8" t="s">
        <v>280</v>
      </c>
    </row>
    <row r="8136" spans="1:2" x14ac:dyDescent="0.25">
      <c r="A8136" s="7">
        <f>YEAR(Table1[[#This Row],[Order Date]])</f>
        <v>2017</v>
      </c>
      <c r="B8136" s="8" t="s">
        <v>1617</v>
      </c>
    </row>
    <row r="8137" spans="1:2" x14ac:dyDescent="0.25">
      <c r="A8137" s="7">
        <f>YEAR(Table1[[#This Row],[Order Date]])</f>
        <v>2017</v>
      </c>
      <c r="B8137" s="8" t="s">
        <v>1617</v>
      </c>
    </row>
    <row r="8138" spans="1:2" x14ac:dyDescent="0.25">
      <c r="A8138" s="7">
        <f>YEAR(Table1[[#This Row],[Order Date]])</f>
        <v>2017</v>
      </c>
      <c r="B8138" s="8" t="s">
        <v>1617</v>
      </c>
    </row>
    <row r="8139" spans="1:2" x14ac:dyDescent="0.25">
      <c r="A8139" s="7">
        <f>YEAR(Table1[[#This Row],[Order Date]])</f>
        <v>2017</v>
      </c>
      <c r="B8139" s="8" t="s">
        <v>1617</v>
      </c>
    </row>
    <row r="8140" spans="1:2" x14ac:dyDescent="0.25">
      <c r="A8140" s="7">
        <f>YEAR(Table1[[#This Row],[Order Date]])</f>
        <v>2017</v>
      </c>
      <c r="B8140" s="8" t="s">
        <v>1617</v>
      </c>
    </row>
    <row r="8141" spans="1:2" x14ac:dyDescent="0.25">
      <c r="A8141" s="7">
        <f>YEAR(Table1[[#This Row],[Order Date]])</f>
        <v>2017</v>
      </c>
      <c r="B8141" s="8" t="s">
        <v>1617</v>
      </c>
    </row>
    <row r="8142" spans="1:2" x14ac:dyDescent="0.25">
      <c r="A8142" s="7">
        <f>YEAR(Table1[[#This Row],[Order Date]])</f>
        <v>2017</v>
      </c>
      <c r="B8142" s="8" t="s">
        <v>1617</v>
      </c>
    </row>
    <row r="8143" spans="1:2" x14ac:dyDescent="0.25">
      <c r="A8143" s="7">
        <f>YEAR(Table1[[#This Row],[Order Date]])</f>
        <v>2017</v>
      </c>
      <c r="B8143" s="8" t="s">
        <v>1617</v>
      </c>
    </row>
    <row r="8144" spans="1:2" x14ac:dyDescent="0.25">
      <c r="A8144" s="7">
        <f>YEAR(Table1[[#This Row],[Order Date]])</f>
        <v>2017</v>
      </c>
      <c r="B8144" s="8" t="s">
        <v>1042</v>
      </c>
    </row>
    <row r="8145" spans="1:2" x14ac:dyDescent="0.25">
      <c r="A8145" s="7">
        <f>YEAR(Table1[[#This Row],[Order Date]])</f>
        <v>2017</v>
      </c>
      <c r="B8145" s="8" t="s">
        <v>1042</v>
      </c>
    </row>
    <row r="8146" spans="1:2" x14ac:dyDescent="0.25">
      <c r="A8146" s="7">
        <f>YEAR(Table1[[#This Row],[Order Date]])</f>
        <v>2017</v>
      </c>
      <c r="B8146" s="8" t="s">
        <v>1042</v>
      </c>
    </row>
    <row r="8147" spans="1:2" x14ac:dyDescent="0.25">
      <c r="A8147" s="7">
        <f>YEAR(Table1[[#This Row],[Order Date]])</f>
        <v>2017</v>
      </c>
      <c r="B8147" s="8" t="s">
        <v>1797</v>
      </c>
    </row>
    <row r="8148" spans="1:2" x14ac:dyDescent="0.25">
      <c r="A8148" s="7">
        <f>YEAR(Table1[[#This Row],[Order Date]])</f>
        <v>2017</v>
      </c>
      <c r="B8148" s="8" t="s">
        <v>1502</v>
      </c>
    </row>
    <row r="8149" spans="1:2" x14ac:dyDescent="0.25">
      <c r="A8149" s="7">
        <f>YEAR(Table1[[#This Row],[Order Date]])</f>
        <v>2017</v>
      </c>
      <c r="B8149" s="8" t="s">
        <v>1502</v>
      </c>
    </row>
    <row r="8150" spans="1:2" x14ac:dyDescent="0.25">
      <c r="A8150" s="7">
        <f>YEAR(Table1[[#This Row],[Order Date]])</f>
        <v>2017</v>
      </c>
      <c r="B8150" s="8" t="s">
        <v>1502</v>
      </c>
    </row>
    <row r="8151" spans="1:2" x14ac:dyDescent="0.25">
      <c r="A8151" s="7">
        <f>YEAR(Table1[[#This Row],[Order Date]])</f>
        <v>2017</v>
      </c>
      <c r="B8151" s="8" t="s">
        <v>1502</v>
      </c>
    </row>
    <row r="8152" spans="1:2" x14ac:dyDescent="0.25">
      <c r="A8152" s="7">
        <f>YEAR(Table1[[#This Row],[Order Date]])</f>
        <v>2017</v>
      </c>
      <c r="B8152" s="8" t="s">
        <v>398</v>
      </c>
    </row>
    <row r="8153" spans="1:2" x14ac:dyDescent="0.25">
      <c r="A8153" s="7">
        <f>YEAR(Table1[[#This Row],[Order Date]])</f>
        <v>2017</v>
      </c>
      <c r="B8153" s="8" t="s">
        <v>2259</v>
      </c>
    </row>
    <row r="8154" spans="1:2" x14ac:dyDescent="0.25">
      <c r="A8154" s="7">
        <f>YEAR(Table1[[#This Row],[Order Date]])</f>
        <v>2017</v>
      </c>
      <c r="B8154" s="8" t="s">
        <v>1148</v>
      </c>
    </row>
    <row r="8155" spans="1:2" x14ac:dyDescent="0.25">
      <c r="A8155" s="7">
        <f>YEAR(Table1[[#This Row],[Order Date]])</f>
        <v>2017</v>
      </c>
      <c r="B8155" s="8" t="s">
        <v>599</v>
      </c>
    </row>
    <row r="8156" spans="1:2" x14ac:dyDescent="0.25">
      <c r="A8156" s="7">
        <f>YEAR(Table1[[#This Row],[Order Date]])</f>
        <v>2017</v>
      </c>
      <c r="B8156" s="8" t="s">
        <v>599</v>
      </c>
    </row>
    <row r="8157" spans="1:2" x14ac:dyDescent="0.25">
      <c r="A8157" s="7">
        <f>YEAR(Table1[[#This Row],[Order Date]])</f>
        <v>2017</v>
      </c>
      <c r="B8157" s="8" t="s">
        <v>2103</v>
      </c>
    </row>
    <row r="8158" spans="1:2" x14ac:dyDescent="0.25">
      <c r="A8158" s="7">
        <f>YEAR(Table1[[#This Row],[Order Date]])</f>
        <v>2017</v>
      </c>
      <c r="B8158" s="8" t="s">
        <v>2103</v>
      </c>
    </row>
    <row r="8159" spans="1:2" x14ac:dyDescent="0.25">
      <c r="A8159" s="7">
        <f>YEAR(Table1[[#This Row],[Order Date]])</f>
        <v>2017</v>
      </c>
      <c r="B8159" s="8" t="s">
        <v>2103</v>
      </c>
    </row>
    <row r="8160" spans="1:2" x14ac:dyDescent="0.25">
      <c r="A8160" s="7">
        <f>YEAR(Table1[[#This Row],[Order Date]])</f>
        <v>2017</v>
      </c>
      <c r="B8160" s="8" t="s">
        <v>1941</v>
      </c>
    </row>
    <row r="8161" spans="1:2" x14ac:dyDescent="0.25">
      <c r="A8161" s="7">
        <f>YEAR(Table1[[#This Row],[Order Date]])</f>
        <v>2017</v>
      </c>
      <c r="B8161" s="8" t="s">
        <v>1941</v>
      </c>
    </row>
    <row r="8162" spans="1:2" x14ac:dyDescent="0.25">
      <c r="A8162" s="7">
        <f>YEAR(Table1[[#This Row],[Order Date]])</f>
        <v>2017</v>
      </c>
      <c r="B8162" s="8" t="s">
        <v>1941</v>
      </c>
    </row>
    <row r="8163" spans="1:2" x14ac:dyDescent="0.25">
      <c r="A8163" s="7">
        <f>YEAR(Table1[[#This Row],[Order Date]])</f>
        <v>2017</v>
      </c>
      <c r="B8163" s="8" t="s">
        <v>1941</v>
      </c>
    </row>
    <row r="8164" spans="1:2" x14ac:dyDescent="0.25">
      <c r="A8164" s="7">
        <f>YEAR(Table1[[#This Row],[Order Date]])</f>
        <v>2017</v>
      </c>
      <c r="B8164" s="8" t="s">
        <v>1941</v>
      </c>
    </row>
    <row r="8165" spans="1:2" x14ac:dyDescent="0.25">
      <c r="A8165" s="7">
        <f>YEAR(Table1[[#This Row],[Order Date]])</f>
        <v>2017</v>
      </c>
      <c r="B8165" s="8" t="s">
        <v>1941</v>
      </c>
    </row>
    <row r="8166" spans="1:2" x14ac:dyDescent="0.25">
      <c r="A8166" s="7">
        <f>YEAR(Table1[[#This Row],[Order Date]])</f>
        <v>2017</v>
      </c>
      <c r="B8166" s="8" t="s">
        <v>505</v>
      </c>
    </row>
    <row r="8167" spans="1:2" x14ac:dyDescent="0.25">
      <c r="A8167" s="7">
        <f>YEAR(Table1[[#This Row],[Order Date]])</f>
        <v>2017</v>
      </c>
      <c r="B8167" s="8" t="s">
        <v>505</v>
      </c>
    </row>
    <row r="8168" spans="1:2" x14ac:dyDescent="0.25">
      <c r="A8168" s="7">
        <f>YEAR(Table1[[#This Row],[Order Date]])</f>
        <v>2017</v>
      </c>
      <c r="B8168" s="8" t="s">
        <v>505</v>
      </c>
    </row>
    <row r="8169" spans="1:2" x14ac:dyDescent="0.25">
      <c r="A8169" s="7">
        <f>YEAR(Table1[[#This Row],[Order Date]])</f>
        <v>2017</v>
      </c>
      <c r="B8169" s="8" t="s">
        <v>505</v>
      </c>
    </row>
    <row r="8170" spans="1:2" x14ac:dyDescent="0.25">
      <c r="A8170" s="7">
        <f>YEAR(Table1[[#This Row],[Order Date]])</f>
        <v>2017</v>
      </c>
      <c r="B8170" s="8" t="s">
        <v>1394</v>
      </c>
    </row>
    <row r="8171" spans="1:2" x14ac:dyDescent="0.25">
      <c r="A8171" s="7">
        <f>YEAR(Table1[[#This Row],[Order Date]])</f>
        <v>2017</v>
      </c>
      <c r="B8171" s="8" t="s">
        <v>1657</v>
      </c>
    </row>
    <row r="8172" spans="1:2" x14ac:dyDescent="0.25">
      <c r="A8172" s="7">
        <f>YEAR(Table1[[#This Row],[Order Date]])</f>
        <v>2017</v>
      </c>
      <c r="B8172" s="8" t="s">
        <v>907</v>
      </c>
    </row>
    <row r="8173" spans="1:2" x14ac:dyDescent="0.25">
      <c r="A8173" s="7">
        <f>YEAR(Table1[[#This Row],[Order Date]])</f>
        <v>2017</v>
      </c>
      <c r="B8173" s="8" t="s">
        <v>907</v>
      </c>
    </row>
    <row r="8174" spans="1:2" x14ac:dyDescent="0.25">
      <c r="A8174" s="7">
        <f>YEAR(Table1[[#This Row],[Order Date]])</f>
        <v>2017</v>
      </c>
      <c r="B8174" s="8" t="s">
        <v>907</v>
      </c>
    </row>
    <row r="8175" spans="1:2" x14ac:dyDescent="0.25">
      <c r="A8175" s="7">
        <f>YEAR(Table1[[#This Row],[Order Date]])</f>
        <v>2017</v>
      </c>
      <c r="B8175" s="8" t="s">
        <v>907</v>
      </c>
    </row>
    <row r="8176" spans="1:2" x14ac:dyDescent="0.25">
      <c r="A8176" s="7">
        <f>YEAR(Table1[[#This Row],[Order Date]])</f>
        <v>2017</v>
      </c>
      <c r="B8176" s="8" t="s">
        <v>907</v>
      </c>
    </row>
    <row r="8177" spans="1:2" x14ac:dyDescent="0.25">
      <c r="A8177" s="7">
        <f>YEAR(Table1[[#This Row],[Order Date]])</f>
        <v>2017</v>
      </c>
      <c r="B8177" s="8" t="s">
        <v>907</v>
      </c>
    </row>
    <row r="8178" spans="1:2" x14ac:dyDescent="0.25">
      <c r="A8178" s="7">
        <f>YEAR(Table1[[#This Row],[Order Date]])</f>
        <v>2017</v>
      </c>
      <c r="B8178" s="8" t="s">
        <v>907</v>
      </c>
    </row>
    <row r="8179" spans="1:2" x14ac:dyDescent="0.25">
      <c r="A8179" s="7">
        <f>YEAR(Table1[[#This Row],[Order Date]])</f>
        <v>2017</v>
      </c>
      <c r="B8179" s="8" t="s">
        <v>1211</v>
      </c>
    </row>
    <row r="8180" spans="1:2" x14ac:dyDescent="0.25">
      <c r="A8180" s="7">
        <f>YEAR(Table1[[#This Row],[Order Date]])</f>
        <v>2017</v>
      </c>
      <c r="B8180" s="8" t="s">
        <v>1211</v>
      </c>
    </row>
    <row r="8181" spans="1:2" x14ac:dyDescent="0.25">
      <c r="A8181" s="7">
        <f>YEAR(Table1[[#This Row],[Order Date]])</f>
        <v>2017</v>
      </c>
      <c r="B8181" s="8" t="s">
        <v>2472</v>
      </c>
    </row>
    <row r="8182" spans="1:2" x14ac:dyDescent="0.25">
      <c r="A8182" s="7">
        <f>YEAR(Table1[[#This Row],[Order Date]])</f>
        <v>2017</v>
      </c>
      <c r="B8182" s="8" t="s">
        <v>742</v>
      </c>
    </row>
    <row r="8183" spans="1:2" x14ac:dyDescent="0.25">
      <c r="A8183" s="7">
        <f>YEAR(Table1[[#This Row],[Order Date]])</f>
        <v>2017</v>
      </c>
      <c r="B8183" s="8" t="s">
        <v>2412</v>
      </c>
    </row>
    <row r="8184" spans="1:2" x14ac:dyDescent="0.25">
      <c r="A8184" s="7">
        <f>YEAR(Table1[[#This Row],[Order Date]])</f>
        <v>2017</v>
      </c>
      <c r="B8184" s="8" t="s">
        <v>2423</v>
      </c>
    </row>
    <row r="8185" spans="1:2" x14ac:dyDescent="0.25">
      <c r="A8185" s="7">
        <f>YEAR(Table1[[#This Row],[Order Date]])</f>
        <v>2017</v>
      </c>
      <c r="B8185" s="8" t="s">
        <v>1916</v>
      </c>
    </row>
    <row r="8186" spans="1:2" x14ac:dyDescent="0.25">
      <c r="A8186" s="7">
        <f>YEAR(Table1[[#This Row],[Order Date]])</f>
        <v>2017</v>
      </c>
      <c r="B8186" s="8" t="s">
        <v>1916</v>
      </c>
    </row>
    <row r="8187" spans="1:2" x14ac:dyDescent="0.25">
      <c r="A8187" s="7">
        <f>YEAR(Table1[[#This Row],[Order Date]])</f>
        <v>2017</v>
      </c>
      <c r="B8187" s="8" t="s">
        <v>525</v>
      </c>
    </row>
    <row r="8188" spans="1:2" x14ac:dyDescent="0.25">
      <c r="A8188" s="7">
        <f>YEAR(Table1[[#This Row],[Order Date]])</f>
        <v>2017</v>
      </c>
      <c r="B8188" s="8" t="s">
        <v>525</v>
      </c>
    </row>
    <row r="8189" spans="1:2" x14ac:dyDescent="0.25">
      <c r="A8189" s="7">
        <f>YEAR(Table1[[#This Row],[Order Date]])</f>
        <v>2017</v>
      </c>
      <c r="B8189" s="8" t="s">
        <v>963</v>
      </c>
    </row>
    <row r="8190" spans="1:2" x14ac:dyDescent="0.25">
      <c r="A8190" s="7">
        <f>YEAR(Table1[[#This Row],[Order Date]])</f>
        <v>2017</v>
      </c>
      <c r="B8190" s="8" t="s">
        <v>963</v>
      </c>
    </row>
    <row r="8191" spans="1:2" x14ac:dyDescent="0.25">
      <c r="A8191" s="7">
        <f>YEAR(Table1[[#This Row],[Order Date]])</f>
        <v>2017</v>
      </c>
      <c r="B8191" s="8" t="s">
        <v>1097</v>
      </c>
    </row>
    <row r="8192" spans="1:2" x14ac:dyDescent="0.25">
      <c r="A8192" s="7">
        <f>YEAR(Table1[[#This Row],[Order Date]])</f>
        <v>2017</v>
      </c>
      <c r="B8192" s="8" t="s">
        <v>1097</v>
      </c>
    </row>
    <row r="8193" spans="1:2" x14ac:dyDescent="0.25">
      <c r="A8193" s="7">
        <f>YEAR(Table1[[#This Row],[Order Date]])</f>
        <v>2017</v>
      </c>
      <c r="B8193" s="8" t="s">
        <v>1097</v>
      </c>
    </row>
    <row r="8194" spans="1:2" x14ac:dyDescent="0.25">
      <c r="A8194" s="7">
        <f>YEAR(Table1[[#This Row],[Order Date]])</f>
        <v>2017</v>
      </c>
      <c r="B8194" s="8" t="s">
        <v>1097</v>
      </c>
    </row>
    <row r="8195" spans="1:2" x14ac:dyDescent="0.25">
      <c r="A8195" s="7">
        <f>YEAR(Table1[[#This Row],[Order Date]])</f>
        <v>2017</v>
      </c>
      <c r="B8195" s="8" t="s">
        <v>1097</v>
      </c>
    </row>
    <row r="8196" spans="1:2" x14ac:dyDescent="0.25">
      <c r="A8196" s="7">
        <f>YEAR(Table1[[#This Row],[Order Date]])</f>
        <v>2017</v>
      </c>
      <c r="B8196" s="8" t="s">
        <v>2365</v>
      </c>
    </row>
    <row r="8197" spans="1:2" x14ac:dyDescent="0.25">
      <c r="A8197" s="7">
        <f>YEAR(Table1[[#This Row],[Order Date]])</f>
        <v>2017</v>
      </c>
      <c r="B8197" s="8" t="s">
        <v>1907</v>
      </c>
    </row>
    <row r="8198" spans="1:2" x14ac:dyDescent="0.25">
      <c r="A8198" s="7">
        <f>YEAR(Table1[[#This Row],[Order Date]])</f>
        <v>2017</v>
      </c>
      <c r="B8198" s="8" t="s">
        <v>1907</v>
      </c>
    </row>
    <row r="8199" spans="1:2" x14ac:dyDescent="0.25">
      <c r="A8199" s="7">
        <f>YEAR(Table1[[#This Row],[Order Date]])</f>
        <v>2017</v>
      </c>
      <c r="B8199" s="8" t="s">
        <v>1907</v>
      </c>
    </row>
    <row r="8200" spans="1:2" x14ac:dyDescent="0.25">
      <c r="A8200" s="7">
        <f>YEAR(Table1[[#This Row],[Order Date]])</f>
        <v>2017</v>
      </c>
      <c r="B8200" s="8" t="s">
        <v>1907</v>
      </c>
    </row>
    <row r="8201" spans="1:2" x14ac:dyDescent="0.25">
      <c r="A8201" s="7">
        <f>YEAR(Table1[[#This Row],[Order Date]])</f>
        <v>2017</v>
      </c>
      <c r="B8201" s="8" t="s">
        <v>1907</v>
      </c>
    </row>
    <row r="8202" spans="1:2" x14ac:dyDescent="0.25">
      <c r="A8202" s="7">
        <f>YEAR(Table1[[#This Row],[Order Date]])</f>
        <v>2017</v>
      </c>
      <c r="B8202" s="8" t="s">
        <v>1907</v>
      </c>
    </row>
    <row r="8203" spans="1:2" x14ac:dyDescent="0.25">
      <c r="A8203" s="7">
        <f>YEAR(Table1[[#This Row],[Order Date]])</f>
        <v>2017</v>
      </c>
      <c r="B8203" s="8" t="s">
        <v>1907</v>
      </c>
    </row>
    <row r="8204" spans="1:2" x14ac:dyDescent="0.25">
      <c r="A8204" s="7">
        <f>YEAR(Table1[[#This Row],[Order Date]])</f>
        <v>2017</v>
      </c>
      <c r="B8204" s="8" t="s">
        <v>1696</v>
      </c>
    </row>
    <row r="8205" spans="1:2" x14ac:dyDescent="0.25">
      <c r="A8205" s="7">
        <f>YEAR(Table1[[#This Row],[Order Date]])</f>
        <v>2017</v>
      </c>
      <c r="B8205" s="8" t="s">
        <v>1696</v>
      </c>
    </row>
    <row r="8206" spans="1:2" x14ac:dyDescent="0.25">
      <c r="A8206" s="7">
        <f>YEAR(Table1[[#This Row],[Order Date]])</f>
        <v>2017</v>
      </c>
      <c r="B8206" s="8" t="s">
        <v>1696</v>
      </c>
    </row>
    <row r="8207" spans="1:2" x14ac:dyDescent="0.25">
      <c r="A8207" s="7">
        <f>YEAR(Table1[[#This Row],[Order Date]])</f>
        <v>2017</v>
      </c>
      <c r="B8207" s="8" t="s">
        <v>1696</v>
      </c>
    </row>
    <row r="8208" spans="1:2" x14ac:dyDescent="0.25">
      <c r="A8208" s="7">
        <f>YEAR(Table1[[#This Row],[Order Date]])</f>
        <v>2017</v>
      </c>
      <c r="B8208" s="8" t="s">
        <v>1696</v>
      </c>
    </row>
    <row r="8209" spans="1:2" x14ac:dyDescent="0.25">
      <c r="A8209" s="7">
        <f>YEAR(Table1[[#This Row],[Order Date]])</f>
        <v>2017</v>
      </c>
      <c r="B8209" s="8" t="s">
        <v>889</v>
      </c>
    </row>
    <row r="8210" spans="1:2" x14ac:dyDescent="0.25">
      <c r="A8210" s="7">
        <f>YEAR(Table1[[#This Row],[Order Date]])</f>
        <v>2017</v>
      </c>
      <c r="B8210" s="8" t="s">
        <v>889</v>
      </c>
    </row>
    <row r="8211" spans="1:2" x14ac:dyDescent="0.25">
      <c r="A8211" s="7">
        <f>YEAR(Table1[[#This Row],[Order Date]])</f>
        <v>2017</v>
      </c>
      <c r="B8211" s="8" t="s">
        <v>889</v>
      </c>
    </row>
    <row r="8212" spans="1:2" x14ac:dyDescent="0.25">
      <c r="A8212" s="7">
        <f>YEAR(Table1[[#This Row],[Order Date]])</f>
        <v>2017</v>
      </c>
      <c r="B8212" s="8" t="s">
        <v>545</v>
      </c>
    </row>
    <row r="8213" spans="1:2" x14ac:dyDescent="0.25">
      <c r="A8213" s="7">
        <f>YEAR(Table1[[#This Row],[Order Date]])</f>
        <v>2017</v>
      </c>
      <c r="B8213" s="8" t="s">
        <v>2271</v>
      </c>
    </row>
    <row r="8214" spans="1:2" x14ac:dyDescent="0.25">
      <c r="A8214" s="7">
        <f>YEAR(Table1[[#This Row],[Order Date]])</f>
        <v>2017</v>
      </c>
      <c r="B8214" s="8" t="s">
        <v>2271</v>
      </c>
    </row>
    <row r="8215" spans="1:2" x14ac:dyDescent="0.25">
      <c r="A8215" s="7">
        <f>YEAR(Table1[[#This Row],[Order Date]])</f>
        <v>2017</v>
      </c>
      <c r="B8215" s="8" t="s">
        <v>1891</v>
      </c>
    </row>
    <row r="8216" spans="1:2" x14ac:dyDescent="0.25">
      <c r="A8216" s="7">
        <f>YEAR(Table1[[#This Row],[Order Date]])</f>
        <v>2017</v>
      </c>
      <c r="B8216" s="8" t="s">
        <v>1891</v>
      </c>
    </row>
    <row r="8217" spans="1:2" x14ac:dyDescent="0.25">
      <c r="A8217" s="7">
        <f>YEAR(Table1[[#This Row],[Order Date]])</f>
        <v>2017</v>
      </c>
      <c r="B8217" s="8" t="s">
        <v>1891</v>
      </c>
    </row>
    <row r="8218" spans="1:2" x14ac:dyDescent="0.25">
      <c r="A8218" s="7">
        <f>YEAR(Table1[[#This Row],[Order Date]])</f>
        <v>2017</v>
      </c>
      <c r="B8218" s="8" t="s">
        <v>487</v>
      </c>
    </row>
    <row r="8219" spans="1:2" x14ac:dyDescent="0.25">
      <c r="A8219" s="7">
        <f>YEAR(Table1[[#This Row],[Order Date]])</f>
        <v>2017</v>
      </c>
      <c r="B8219" s="8" t="s">
        <v>280</v>
      </c>
    </row>
    <row r="8220" spans="1:2" x14ac:dyDescent="0.25">
      <c r="A8220" s="7">
        <f>YEAR(Table1[[#This Row],[Order Date]])</f>
        <v>2017</v>
      </c>
      <c r="B8220" s="8" t="s">
        <v>2614</v>
      </c>
    </row>
    <row r="8221" spans="1:2" x14ac:dyDescent="0.25">
      <c r="A8221" s="7">
        <f>YEAR(Table1[[#This Row],[Order Date]])</f>
        <v>2017</v>
      </c>
      <c r="B8221" s="8" t="s">
        <v>1295</v>
      </c>
    </row>
    <row r="8222" spans="1:2" x14ac:dyDescent="0.25">
      <c r="A8222" s="7">
        <f>YEAR(Table1[[#This Row],[Order Date]])</f>
        <v>2017</v>
      </c>
      <c r="B8222" s="8" t="s">
        <v>822</v>
      </c>
    </row>
    <row r="8223" spans="1:2" x14ac:dyDescent="0.25">
      <c r="A8223" s="7">
        <f>YEAR(Table1[[#This Row],[Order Date]])</f>
        <v>2017</v>
      </c>
      <c r="B8223" s="8" t="s">
        <v>2323</v>
      </c>
    </row>
    <row r="8224" spans="1:2" x14ac:dyDescent="0.25">
      <c r="A8224" s="7">
        <f>YEAR(Table1[[#This Row],[Order Date]])</f>
        <v>2017</v>
      </c>
      <c r="B8224" s="8" t="s">
        <v>1426</v>
      </c>
    </row>
    <row r="8225" spans="1:2" x14ac:dyDescent="0.25">
      <c r="A8225" s="7">
        <f>YEAR(Table1[[#This Row],[Order Date]])</f>
        <v>2017</v>
      </c>
      <c r="B8225" s="8" t="s">
        <v>1104</v>
      </c>
    </row>
    <row r="8226" spans="1:2" x14ac:dyDescent="0.25">
      <c r="A8226" s="7">
        <f>YEAR(Table1[[#This Row],[Order Date]])</f>
        <v>2017</v>
      </c>
      <c r="B8226" s="8" t="s">
        <v>2104</v>
      </c>
    </row>
    <row r="8227" spans="1:2" x14ac:dyDescent="0.25">
      <c r="A8227" s="7">
        <f>YEAR(Table1[[#This Row],[Order Date]])</f>
        <v>2017</v>
      </c>
      <c r="B8227" s="8" t="s">
        <v>1230</v>
      </c>
    </row>
    <row r="8228" spans="1:2" x14ac:dyDescent="0.25">
      <c r="A8228" s="7">
        <f>YEAR(Table1[[#This Row],[Order Date]])</f>
        <v>2017</v>
      </c>
      <c r="B8228" s="8" t="s">
        <v>1230</v>
      </c>
    </row>
    <row r="8229" spans="1:2" x14ac:dyDescent="0.25">
      <c r="A8229" s="7">
        <f>YEAR(Table1[[#This Row],[Order Date]])</f>
        <v>2017</v>
      </c>
      <c r="B8229" s="8" t="s">
        <v>1230</v>
      </c>
    </row>
    <row r="8230" spans="1:2" x14ac:dyDescent="0.25">
      <c r="A8230" s="7">
        <f>YEAR(Table1[[#This Row],[Order Date]])</f>
        <v>2017</v>
      </c>
      <c r="B8230" s="8" t="s">
        <v>277</v>
      </c>
    </row>
    <row r="8231" spans="1:2" x14ac:dyDescent="0.25">
      <c r="A8231" s="7">
        <f>YEAR(Table1[[#This Row],[Order Date]])</f>
        <v>2017</v>
      </c>
      <c r="B8231" s="8" t="s">
        <v>2385</v>
      </c>
    </row>
    <row r="8232" spans="1:2" x14ac:dyDescent="0.25">
      <c r="A8232" s="7">
        <f>YEAR(Table1[[#This Row],[Order Date]])</f>
        <v>2017</v>
      </c>
      <c r="B8232" s="8" t="s">
        <v>182</v>
      </c>
    </row>
    <row r="8233" spans="1:2" x14ac:dyDescent="0.25">
      <c r="A8233" s="7">
        <f>YEAR(Table1[[#This Row],[Order Date]])</f>
        <v>2017</v>
      </c>
      <c r="B8233" s="8" t="s">
        <v>709</v>
      </c>
    </row>
    <row r="8234" spans="1:2" x14ac:dyDescent="0.25">
      <c r="A8234" s="7">
        <f>YEAR(Table1[[#This Row],[Order Date]])</f>
        <v>2017</v>
      </c>
      <c r="B8234" s="8" t="s">
        <v>709</v>
      </c>
    </row>
    <row r="8235" spans="1:2" x14ac:dyDescent="0.25">
      <c r="A8235" s="7">
        <f>YEAR(Table1[[#This Row],[Order Date]])</f>
        <v>2017</v>
      </c>
      <c r="B8235" s="8" t="s">
        <v>709</v>
      </c>
    </row>
    <row r="8236" spans="1:2" x14ac:dyDescent="0.25">
      <c r="A8236" s="7">
        <f>YEAR(Table1[[#This Row],[Order Date]])</f>
        <v>2017</v>
      </c>
      <c r="B8236" s="8" t="s">
        <v>1212</v>
      </c>
    </row>
    <row r="8237" spans="1:2" x14ac:dyDescent="0.25">
      <c r="A8237" s="7">
        <f>YEAR(Table1[[#This Row],[Order Date]])</f>
        <v>2017</v>
      </c>
      <c r="B8237" s="8" t="s">
        <v>1212</v>
      </c>
    </row>
    <row r="8238" spans="1:2" x14ac:dyDescent="0.25">
      <c r="A8238" s="7">
        <f>YEAR(Table1[[#This Row],[Order Date]])</f>
        <v>2017</v>
      </c>
      <c r="B8238" s="8" t="s">
        <v>1212</v>
      </c>
    </row>
    <row r="8239" spans="1:2" x14ac:dyDescent="0.25">
      <c r="A8239" s="7">
        <f>YEAR(Table1[[#This Row],[Order Date]])</f>
        <v>2017</v>
      </c>
      <c r="B8239" s="8" t="s">
        <v>1212</v>
      </c>
    </row>
    <row r="8240" spans="1:2" x14ac:dyDescent="0.25">
      <c r="A8240" s="7">
        <f>YEAR(Table1[[#This Row],[Order Date]])</f>
        <v>2017</v>
      </c>
      <c r="B8240" s="8" t="s">
        <v>1212</v>
      </c>
    </row>
    <row r="8241" spans="1:2" x14ac:dyDescent="0.25">
      <c r="A8241" s="7">
        <f>YEAR(Table1[[#This Row],[Order Date]])</f>
        <v>2017</v>
      </c>
      <c r="B8241" s="8" t="s">
        <v>1212</v>
      </c>
    </row>
    <row r="8242" spans="1:2" x14ac:dyDescent="0.25">
      <c r="A8242" s="7">
        <f>YEAR(Table1[[#This Row],[Order Date]])</f>
        <v>2017</v>
      </c>
      <c r="B8242" s="8" t="s">
        <v>1212</v>
      </c>
    </row>
    <row r="8243" spans="1:2" x14ac:dyDescent="0.25">
      <c r="A8243" s="7">
        <f>YEAR(Table1[[#This Row],[Order Date]])</f>
        <v>2017</v>
      </c>
      <c r="B8243" s="8" t="s">
        <v>456</v>
      </c>
    </row>
    <row r="8244" spans="1:2" x14ac:dyDescent="0.25">
      <c r="A8244" s="7">
        <f>YEAR(Table1[[#This Row],[Order Date]])</f>
        <v>2017</v>
      </c>
      <c r="B8244" s="8" t="s">
        <v>456</v>
      </c>
    </row>
    <row r="8245" spans="1:2" x14ac:dyDescent="0.25">
      <c r="A8245" s="7">
        <f>YEAR(Table1[[#This Row],[Order Date]])</f>
        <v>2017</v>
      </c>
      <c r="B8245" s="8" t="s">
        <v>456</v>
      </c>
    </row>
    <row r="8246" spans="1:2" x14ac:dyDescent="0.25">
      <c r="A8246" s="7">
        <f>YEAR(Table1[[#This Row],[Order Date]])</f>
        <v>2017</v>
      </c>
      <c r="B8246" s="8" t="s">
        <v>2412</v>
      </c>
    </row>
    <row r="8247" spans="1:2" x14ac:dyDescent="0.25">
      <c r="A8247" s="7">
        <f>YEAR(Table1[[#This Row],[Order Date]])</f>
        <v>2017</v>
      </c>
      <c r="B8247" s="8" t="s">
        <v>1618</v>
      </c>
    </row>
    <row r="8248" spans="1:2" x14ac:dyDescent="0.25">
      <c r="A8248" s="7">
        <f>YEAR(Table1[[#This Row],[Order Date]])</f>
        <v>2017</v>
      </c>
      <c r="B8248" s="8" t="s">
        <v>1618</v>
      </c>
    </row>
    <row r="8249" spans="1:2" x14ac:dyDescent="0.25">
      <c r="A8249" s="7">
        <f>YEAR(Table1[[#This Row],[Order Date]])</f>
        <v>2017</v>
      </c>
      <c r="B8249" s="8" t="s">
        <v>1618</v>
      </c>
    </row>
    <row r="8250" spans="1:2" x14ac:dyDescent="0.25">
      <c r="A8250" s="7">
        <f>YEAR(Table1[[#This Row],[Order Date]])</f>
        <v>2017</v>
      </c>
      <c r="B8250" s="8" t="s">
        <v>1593</v>
      </c>
    </row>
    <row r="8251" spans="1:2" x14ac:dyDescent="0.25">
      <c r="A8251" s="7">
        <f>YEAR(Table1[[#This Row],[Order Date]])</f>
        <v>2017</v>
      </c>
      <c r="B8251" s="8" t="s">
        <v>1593</v>
      </c>
    </row>
    <row r="8252" spans="1:2" x14ac:dyDescent="0.25">
      <c r="A8252" s="7">
        <f>YEAR(Table1[[#This Row],[Order Date]])</f>
        <v>2017</v>
      </c>
      <c r="B8252" s="8" t="s">
        <v>2624</v>
      </c>
    </row>
    <row r="8253" spans="1:2" x14ac:dyDescent="0.25">
      <c r="A8253" s="7">
        <f>YEAR(Table1[[#This Row],[Order Date]])</f>
        <v>2017</v>
      </c>
      <c r="B8253" s="8" t="s">
        <v>2624</v>
      </c>
    </row>
    <row r="8254" spans="1:2" x14ac:dyDescent="0.25">
      <c r="A8254" s="7">
        <f>YEAR(Table1[[#This Row],[Order Date]])</f>
        <v>2017</v>
      </c>
      <c r="B8254" s="8" t="s">
        <v>2624</v>
      </c>
    </row>
    <row r="8255" spans="1:2" x14ac:dyDescent="0.25">
      <c r="A8255" s="7">
        <f>YEAR(Table1[[#This Row],[Order Date]])</f>
        <v>2017</v>
      </c>
      <c r="B8255" s="8" t="s">
        <v>2665</v>
      </c>
    </row>
    <row r="8256" spans="1:2" x14ac:dyDescent="0.25">
      <c r="A8256" s="7">
        <f>YEAR(Table1[[#This Row],[Order Date]])</f>
        <v>2017</v>
      </c>
      <c r="B8256" s="8" t="s">
        <v>724</v>
      </c>
    </row>
    <row r="8257" spans="1:2" x14ac:dyDescent="0.25">
      <c r="A8257" s="7">
        <f>YEAR(Table1[[#This Row],[Order Date]])</f>
        <v>2017</v>
      </c>
      <c r="B8257" s="8" t="s">
        <v>1546</v>
      </c>
    </row>
    <row r="8258" spans="1:2" x14ac:dyDescent="0.25">
      <c r="A8258" s="7">
        <f>YEAR(Table1[[#This Row],[Order Date]])</f>
        <v>2017</v>
      </c>
      <c r="B8258" s="8" t="s">
        <v>1546</v>
      </c>
    </row>
    <row r="8259" spans="1:2" x14ac:dyDescent="0.25">
      <c r="A8259" s="7">
        <f>YEAR(Table1[[#This Row],[Order Date]])</f>
        <v>2017</v>
      </c>
      <c r="B8259" s="8" t="s">
        <v>1546</v>
      </c>
    </row>
    <row r="8260" spans="1:2" x14ac:dyDescent="0.25">
      <c r="A8260" s="7">
        <f>YEAR(Table1[[#This Row],[Order Date]])</f>
        <v>2017</v>
      </c>
      <c r="B8260" s="8" t="s">
        <v>1546</v>
      </c>
    </row>
    <row r="8261" spans="1:2" x14ac:dyDescent="0.25">
      <c r="A8261" s="7">
        <f>YEAR(Table1[[#This Row],[Order Date]])</f>
        <v>2017</v>
      </c>
      <c r="B8261" s="8" t="s">
        <v>1546</v>
      </c>
    </row>
    <row r="8262" spans="1:2" x14ac:dyDescent="0.25">
      <c r="A8262" s="7">
        <f>YEAR(Table1[[#This Row],[Order Date]])</f>
        <v>2017</v>
      </c>
      <c r="B8262" s="8" t="s">
        <v>1935</v>
      </c>
    </row>
    <row r="8263" spans="1:2" x14ac:dyDescent="0.25">
      <c r="A8263" s="7">
        <f>YEAR(Table1[[#This Row],[Order Date]])</f>
        <v>2017</v>
      </c>
      <c r="B8263" s="8" t="s">
        <v>1935</v>
      </c>
    </row>
    <row r="8264" spans="1:2" x14ac:dyDescent="0.25">
      <c r="A8264" s="7">
        <f>YEAR(Table1[[#This Row],[Order Date]])</f>
        <v>2017</v>
      </c>
      <c r="B8264" s="8" t="s">
        <v>1303</v>
      </c>
    </row>
    <row r="8265" spans="1:2" x14ac:dyDescent="0.25">
      <c r="A8265" s="7">
        <f>YEAR(Table1[[#This Row],[Order Date]])</f>
        <v>2017</v>
      </c>
      <c r="B8265" s="8" t="s">
        <v>1303</v>
      </c>
    </row>
    <row r="8266" spans="1:2" x14ac:dyDescent="0.25">
      <c r="A8266" s="7">
        <f>YEAR(Table1[[#This Row],[Order Date]])</f>
        <v>2017</v>
      </c>
      <c r="B8266" s="8" t="s">
        <v>185</v>
      </c>
    </row>
    <row r="8267" spans="1:2" x14ac:dyDescent="0.25">
      <c r="A8267" s="7">
        <f>YEAR(Table1[[#This Row],[Order Date]])</f>
        <v>2017</v>
      </c>
      <c r="B8267" s="8" t="s">
        <v>2447</v>
      </c>
    </row>
    <row r="8268" spans="1:2" x14ac:dyDescent="0.25">
      <c r="A8268" s="7">
        <f>YEAR(Table1[[#This Row],[Order Date]])</f>
        <v>2017</v>
      </c>
      <c r="B8268" s="8" t="s">
        <v>2447</v>
      </c>
    </row>
    <row r="8269" spans="1:2" x14ac:dyDescent="0.25">
      <c r="A8269" s="7">
        <f>YEAR(Table1[[#This Row],[Order Date]])</f>
        <v>2017</v>
      </c>
      <c r="B8269" s="8" t="s">
        <v>1173</v>
      </c>
    </row>
    <row r="8270" spans="1:2" x14ac:dyDescent="0.25">
      <c r="A8270" s="7">
        <f>YEAR(Table1[[#This Row],[Order Date]])</f>
        <v>2017</v>
      </c>
      <c r="B8270" s="8" t="s">
        <v>58</v>
      </c>
    </row>
    <row r="8271" spans="1:2" x14ac:dyDescent="0.25">
      <c r="A8271" s="7">
        <f>YEAR(Table1[[#This Row],[Order Date]])</f>
        <v>2017</v>
      </c>
      <c r="B8271" s="8" t="s">
        <v>1672</v>
      </c>
    </row>
    <row r="8272" spans="1:2" x14ac:dyDescent="0.25">
      <c r="A8272" s="7">
        <f>YEAR(Table1[[#This Row],[Order Date]])</f>
        <v>2017</v>
      </c>
      <c r="B8272" s="8" t="s">
        <v>9</v>
      </c>
    </row>
    <row r="8273" spans="1:2" x14ac:dyDescent="0.25">
      <c r="A8273" s="7">
        <f>YEAR(Table1[[#This Row],[Order Date]])</f>
        <v>2017</v>
      </c>
      <c r="B8273" s="8" t="s">
        <v>2013</v>
      </c>
    </row>
    <row r="8274" spans="1:2" x14ac:dyDescent="0.25">
      <c r="A8274" s="7">
        <f>YEAR(Table1[[#This Row],[Order Date]])</f>
        <v>2017</v>
      </c>
      <c r="B8274" s="8" t="s">
        <v>1424</v>
      </c>
    </row>
    <row r="8275" spans="1:2" x14ac:dyDescent="0.25">
      <c r="A8275" s="7">
        <f>YEAR(Table1[[#This Row],[Order Date]])</f>
        <v>2017</v>
      </c>
      <c r="B8275" s="8" t="s">
        <v>1209</v>
      </c>
    </row>
    <row r="8276" spans="1:2" x14ac:dyDescent="0.25">
      <c r="A8276" s="7">
        <f>YEAR(Table1[[#This Row],[Order Date]])</f>
        <v>2017</v>
      </c>
      <c r="B8276" s="8" t="s">
        <v>1209</v>
      </c>
    </row>
    <row r="8277" spans="1:2" x14ac:dyDescent="0.25">
      <c r="A8277" s="7">
        <f>YEAR(Table1[[#This Row],[Order Date]])</f>
        <v>2017</v>
      </c>
      <c r="B8277" s="8" t="s">
        <v>1209</v>
      </c>
    </row>
    <row r="8278" spans="1:2" x14ac:dyDescent="0.25">
      <c r="A8278" s="7">
        <f>YEAR(Table1[[#This Row],[Order Date]])</f>
        <v>2017</v>
      </c>
      <c r="B8278" s="8" t="s">
        <v>509</v>
      </c>
    </row>
    <row r="8279" spans="1:2" x14ac:dyDescent="0.25">
      <c r="A8279" s="7">
        <f>YEAR(Table1[[#This Row],[Order Date]])</f>
        <v>2017</v>
      </c>
      <c r="B8279" s="8" t="s">
        <v>1249</v>
      </c>
    </row>
    <row r="8280" spans="1:2" x14ac:dyDescent="0.25">
      <c r="A8280" s="7">
        <f>YEAR(Table1[[#This Row],[Order Date]])</f>
        <v>2017</v>
      </c>
      <c r="B8280" s="8" t="s">
        <v>2265</v>
      </c>
    </row>
    <row r="8281" spans="1:2" x14ac:dyDescent="0.25">
      <c r="A8281" s="7">
        <f>YEAR(Table1[[#This Row],[Order Date]])</f>
        <v>2017</v>
      </c>
      <c r="B8281" s="8" t="s">
        <v>2265</v>
      </c>
    </row>
    <row r="8282" spans="1:2" x14ac:dyDescent="0.25">
      <c r="A8282" s="7">
        <f>YEAR(Table1[[#This Row],[Order Date]])</f>
        <v>2017</v>
      </c>
      <c r="B8282" s="8" t="s">
        <v>2265</v>
      </c>
    </row>
    <row r="8283" spans="1:2" x14ac:dyDescent="0.25">
      <c r="A8283" s="7">
        <f>YEAR(Table1[[#This Row],[Order Date]])</f>
        <v>2017</v>
      </c>
      <c r="B8283" s="8" t="s">
        <v>2265</v>
      </c>
    </row>
    <row r="8284" spans="1:2" x14ac:dyDescent="0.25">
      <c r="A8284" s="7">
        <f>YEAR(Table1[[#This Row],[Order Date]])</f>
        <v>2017</v>
      </c>
      <c r="B8284" s="8" t="s">
        <v>2265</v>
      </c>
    </row>
    <row r="8285" spans="1:2" x14ac:dyDescent="0.25">
      <c r="A8285" s="7">
        <f>YEAR(Table1[[#This Row],[Order Date]])</f>
        <v>2017</v>
      </c>
      <c r="B8285" s="8" t="s">
        <v>2265</v>
      </c>
    </row>
    <row r="8286" spans="1:2" x14ac:dyDescent="0.25">
      <c r="A8286" s="7">
        <f>YEAR(Table1[[#This Row],[Order Date]])</f>
        <v>2017</v>
      </c>
      <c r="B8286" s="8" t="s">
        <v>2265</v>
      </c>
    </row>
    <row r="8287" spans="1:2" x14ac:dyDescent="0.25">
      <c r="A8287" s="7">
        <f>YEAR(Table1[[#This Row],[Order Date]])</f>
        <v>2017</v>
      </c>
      <c r="B8287" s="8" t="s">
        <v>2265</v>
      </c>
    </row>
    <row r="8288" spans="1:2" x14ac:dyDescent="0.25">
      <c r="A8288" s="7">
        <f>YEAR(Table1[[#This Row],[Order Date]])</f>
        <v>2017</v>
      </c>
      <c r="B8288" s="8" t="s">
        <v>1941</v>
      </c>
    </row>
    <row r="8289" spans="1:2" x14ac:dyDescent="0.25">
      <c r="A8289" s="7">
        <f>YEAR(Table1[[#This Row],[Order Date]])</f>
        <v>2017</v>
      </c>
      <c r="B8289" s="8" t="s">
        <v>195</v>
      </c>
    </row>
    <row r="8290" spans="1:2" x14ac:dyDescent="0.25">
      <c r="A8290" s="7">
        <f>YEAR(Table1[[#This Row],[Order Date]])</f>
        <v>2017</v>
      </c>
      <c r="B8290" s="8" t="s">
        <v>1974</v>
      </c>
    </row>
    <row r="8291" spans="1:2" x14ac:dyDescent="0.25">
      <c r="A8291" s="7">
        <f>YEAR(Table1[[#This Row],[Order Date]])</f>
        <v>2017</v>
      </c>
      <c r="B8291" s="8" t="s">
        <v>1974</v>
      </c>
    </row>
    <row r="8292" spans="1:2" x14ac:dyDescent="0.25">
      <c r="A8292" s="7">
        <f>YEAR(Table1[[#This Row],[Order Date]])</f>
        <v>2017</v>
      </c>
      <c r="B8292" s="8" t="s">
        <v>1828</v>
      </c>
    </row>
    <row r="8293" spans="1:2" x14ac:dyDescent="0.25">
      <c r="A8293" s="7">
        <f>YEAR(Table1[[#This Row],[Order Date]])</f>
        <v>2017</v>
      </c>
      <c r="B8293" s="8" t="s">
        <v>239</v>
      </c>
    </row>
    <row r="8294" spans="1:2" x14ac:dyDescent="0.25">
      <c r="A8294" s="7">
        <f>YEAR(Table1[[#This Row],[Order Date]])</f>
        <v>2017</v>
      </c>
      <c r="B8294" s="8" t="s">
        <v>239</v>
      </c>
    </row>
    <row r="8295" spans="1:2" x14ac:dyDescent="0.25">
      <c r="A8295" s="7">
        <f>YEAR(Table1[[#This Row],[Order Date]])</f>
        <v>2017</v>
      </c>
      <c r="B8295" s="8" t="s">
        <v>239</v>
      </c>
    </row>
    <row r="8296" spans="1:2" x14ac:dyDescent="0.25">
      <c r="A8296" s="7">
        <f>YEAR(Table1[[#This Row],[Order Date]])</f>
        <v>2017</v>
      </c>
      <c r="B8296" s="8" t="s">
        <v>239</v>
      </c>
    </row>
    <row r="8297" spans="1:2" x14ac:dyDescent="0.25">
      <c r="A8297" s="7">
        <f>YEAR(Table1[[#This Row],[Order Date]])</f>
        <v>2017</v>
      </c>
      <c r="B8297" s="8" t="s">
        <v>1799</v>
      </c>
    </row>
    <row r="8298" spans="1:2" x14ac:dyDescent="0.25">
      <c r="A8298" s="7">
        <f>YEAR(Table1[[#This Row],[Order Date]])</f>
        <v>2017</v>
      </c>
      <c r="B8298" s="8" t="s">
        <v>1799</v>
      </c>
    </row>
    <row r="8299" spans="1:2" x14ac:dyDescent="0.25">
      <c r="A8299" s="7">
        <f>YEAR(Table1[[#This Row],[Order Date]])</f>
        <v>2017</v>
      </c>
      <c r="B8299" s="8" t="s">
        <v>1099</v>
      </c>
    </row>
    <row r="8300" spans="1:2" x14ac:dyDescent="0.25">
      <c r="A8300" s="7">
        <f>YEAR(Table1[[#This Row],[Order Date]])</f>
        <v>2017</v>
      </c>
      <c r="B8300" s="8" t="s">
        <v>1099</v>
      </c>
    </row>
    <row r="8301" spans="1:2" x14ac:dyDescent="0.25">
      <c r="A8301" s="7">
        <f>YEAR(Table1[[#This Row],[Order Date]])</f>
        <v>2017</v>
      </c>
      <c r="B8301" s="8" t="s">
        <v>1744</v>
      </c>
    </row>
    <row r="8302" spans="1:2" x14ac:dyDescent="0.25">
      <c r="A8302" s="7">
        <f>YEAR(Table1[[#This Row],[Order Date]])</f>
        <v>2017</v>
      </c>
      <c r="B8302" s="8" t="s">
        <v>1744</v>
      </c>
    </row>
    <row r="8303" spans="1:2" x14ac:dyDescent="0.25">
      <c r="A8303" s="7">
        <f>YEAR(Table1[[#This Row],[Order Date]])</f>
        <v>2017</v>
      </c>
      <c r="B8303" s="8" t="s">
        <v>1744</v>
      </c>
    </row>
    <row r="8304" spans="1:2" x14ac:dyDescent="0.25">
      <c r="A8304" s="7">
        <f>YEAR(Table1[[#This Row],[Order Date]])</f>
        <v>2017</v>
      </c>
      <c r="B8304" s="8" t="s">
        <v>1734</v>
      </c>
    </row>
    <row r="8305" spans="1:2" x14ac:dyDescent="0.25">
      <c r="A8305" s="7">
        <f>YEAR(Table1[[#This Row],[Order Date]])</f>
        <v>2017</v>
      </c>
      <c r="B8305" s="8" t="s">
        <v>1907</v>
      </c>
    </row>
    <row r="8306" spans="1:2" x14ac:dyDescent="0.25">
      <c r="A8306" s="7">
        <f>YEAR(Table1[[#This Row],[Order Date]])</f>
        <v>2017</v>
      </c>
      <c r="B8306" s="8" t="s">
        <v>1487</v>
      </c>
    </row>
    <row r="8307" spans="1:2" x14ac:dyDescent="0.25">
      <c r="A8307" s="7">
        <f>YEAR(Table1[[#This Row],[Order Date]])</f>
        <v>2017</v>
      </c>
      <c r="B8307" s="8" t="s">
        <v>1487</v>
      </c>
    </row>
    <row r="8308" spans="1:2" x14ac:dyDescent="0.25">
      <c r="A8308" s="7">
        <f>YEAR(Table1[[#This Row],[Order Date]])</f>
        <v>2017</v>
      </c>
      <c r="B8308" s="8" t="s">
        <v>1751</v>
      </c>
    </row>
    <row r="8309" spans="1:2" x14ac:dyDescent="0.25">
      <c r="A8309" s="7">
        <f>YEAR(Table1[[#This Row],[Order Date]])</f>
        <v>2017</v>
      </c>
      <c r="B8309" s="8" t="s">
        <v>244</v>
      </c>
    </row>
    <row r="8310" spans="1:2" x14ac:dyDescent="0.25">
      <c r="A8310" s="7">
        <f>YEAR(Table1[[#This Row],[Order Date]])</f>
        <v>2017</v>
      </c>
      <c r="B8310" s="8" t="s">
        <v>951</v>
      </c>
    </row>
    <row r="8311" spans="1:2" x14ac:dyDescent="0.25">
      <c r="A8311" s="7">
        <f>YEAR(Table1[[#This Row],[Order Date]])</f>
        <v>2017</v>
      </c>
      <c r="B8311" s="8" t="s">
        <v>951</v>
      </c>
    </row>
    <row r="8312" spans="1:2" x14ac:dyDescent="0.25">
      <c r="A8312" s="7">
        <f>YEAR(Table1[[#This Row],[Order Date]])</f>
        <v>2017</v>
      </c>
      <c r="B8312" s="8" t="s">
        <v>1574</v>
      </c>
    </row>
    <row r="8313" spans="1:2" x14ac:dyDescent="0.25">
      <c r="A8313" s="7">
        <f>YEAR(Table1[[#This Row],[Order Date]])</f>
        <v>2017</v>
      </c>
      <c r="B8313" s="8" t="s">
        <v>1963</v>
      </c>
    </row>
    <row r="8314" spans="1:2" x14ac:dyDescent="0.25">
      <c r="A8314" s="7">
        <f>YEAR(Table1[[#This Row],[Order Date]])</f>
        <v>2017</v>
      </c>
      <c r="B8314" s="8" t="s">
        <v>1963</v>
      </c>
    </row>
    <row r="8315" spans="1:2" x14ac:dyDescent="0.25">
      <c r="A8315" s="7">
        <f>YEAR(Table1[[#This Row],[Order Date]])</f>
        <v>2017</v>
      </c>
      <c r="B8315" s="8" t="s">
        <v>1863</v>
      </c>
    </row>
    <row r="8316" spans="1:2" x14ac:dyDescent="0.25">
      <c r="A8316" s="7">
        <f>YEAR(Table1[[#This Row],[Order Date]])</f>
        <v>2017</v>
      </c>
      <c r="B8316" s="8" t="s">
        <v>902</v>
      </c>
    </row>
    <row r="8317" spans="1:2" x14ac:dyDescent="0.25">
      <c r="A8317" s="7">
        <f>YEAR(Table1[[#This Row],[Order Date]])</f>
        <v>2017</v>
      </c>
      <c r="B8317" s="8" t="s">
        <v>314</v>
      </c>
    </row>
    <row r="8318" spans="1:2" x14ac:dyDescent="0.25">
      <c r="A8318" s="7">
        <f>YEAR(Table1[[#This Row],[Order Date]])</f>
        <v>2017</v>
      </c>
      <c r="B8318" s="8" t="s">
        <v>1785</v>
      </c>
    </row>
    <row r="8319" spans="1:2" x14ac:dyDescent="0.25">
      <c r="A8319" s="7">
        <f>YEAR(Table1[[#This Row],[Order Date]])</f>
        <v>2017</v>
      </c>
      <c r="B8319" s="8" t="s">
        <v>1785</v>
      </c>
    </row>
    <row r="8320" spans="1:2" x14ac:dyDescent="0.25">
      <c r="A8320" s="7">
        <f>YEAR(Table1[[#This Row],[Order Date]])</f>
        <v>2017</v>
      </c>
      <c r="B8320" s="8" t="s">
        <v>293</v>
      </c>
    </row>
    <row r="8321" spans="1:2" x14ac:dyDescent="0.25">
      <c r="A8321" s="7">
        <f>YEAR(Table1[[#This Row],[Order Date]])</f>
        <v>2017</v>
      </c>
      <c r="B8321" s="8" t="s">
        <v>879</v>
      </c>
    </row>
    <row r="8322" spans="1:2" x14ac:dyDescent="0.25">
      <c r="A8322" s="7">
        <f>YEAR(Table1[[#This Row],[Order Date]])</f>
        <v>2017</v>
      </c>
      <c r="B8322" s="8" t="s">
        <v>1907</v>
      </c>
    </row>
    <row r="8323" spans="1:2" x14ac:dyDescent="0.25">
      <c r="A8323" s="7">
        <f>YEAR(Table1[[#This Row],[Order Date]])</f>
        <v>2017</v>
      </c>
      <c r="B8323" s="8" t="s">
        <v>1907</v>
      </c>
    </row>
    <row r="8324" spans="1:2" x14ac:dyDescent="0.25">
      <c r="A8324" s="7">
        <f>YEAR(Table1[[#This Row],[Order Date]])</f>
        <v>2017</v>
      </c>
      <c r="B8324" s="8" t="s">
        <v>407</v>
      </c>
    </row>
    <row r="8325" spans="1:2" x14ac:dyDescent="0.25">
      <c r="A8325" s="7">
        <f>YEAR(Table1[[#This Row],[Order Date]])</f>
        <v>2017</v>
      </c>
      <c r="B8325" s="8" t="s">
        <v>2432</v>
      </c>
    </row>
    <row r="8326" spans="1:2" x14ac:dyDescent="0.25">
      <c r="A8326" s="7">
        <f>YEAR(Table1[[#This Row],[Order Date]])</f>
        <v>2017</v>
      </c>
      <c r="B8326" s="8" t="s">
        <v>2432</v>
      </c>
    </row>
    <row r="8327" spans="1:2" x14ac:dyDescent="0.25">
      <c r="A8327" s="7">
        <f>YEAR(Table1[[#This Row],[Order Date]])</f>
        <v>2017</v>
      </c>
      <c r="B8327" s="8" t="s">
        <v>2432</v>
      </c>
    </row>
    <row r="8328" spans="1:2" x14ac:dyDescent="0.25">
      <c r="A8328" s="7">
        <f>YEAR(Table1[[#This Row],[Order Date]])</f>
        <v>2017</v>
      </c>
      <c r="B8328" s="8" t="s">
        <v>2166</v>
      </c>
    </row>
    <row r="8329" spans="1:2" x14ac:dyDescent="0.25">
      <c r="A8329" s="7">
        <f>YEAR(Table1[[#This Row],[Order Date]])</f>
        <v>2017</v>
      </c>
      <c r="B8329" s="8" t="s">
        <v>2558</v>
      </c>
    </row>
    <row r="8330" spans="1:2" x14ac:dyDescent="0.25">
      <c r="A8330" s="7">
        <f>YEAR(Table1[[#This Row],[Order Date]])</f>
        <v>2017</v>
      </c>
      <c r="B8330" s="8" t="s">
        <v>2246</v>
      </c>
    </row>
    <row r="8331" spans="1:2" x14ac:dyDescent="0.25">
      <c r="A8331" s="7">
        <f>YEAR(Table1[[#This Row],[Order Date]])</f>
        <v>2017</v>
      </c>
      <c r="B8331" s="8" t="s">
        <v>2246</v>
      </c>
    </row>
    <row r="8332" spans="1:2" x14ac:dyDescent="0.25">
      <c r="A8332" s="7">
        <f>YEAR(Table1[[#This Row],[Order Date]])</f>
        <v>2017</v>
      </c>
      <c r="B8332" s="8" t="s">
        <v>2246</v>
      </c>
    </row>
    <row r="8333" spans="1:2" x14ac:dyDescent="0.25">
      <c r="A8333" s="7">
        <f>YEAR(Table1[[#This Row],[Order Date]])</f>
        <v>2017</v>
      </c>
      <c r="B8333" s="8" t="s">
        <v>2246</v>
      </c>
    </row>
    <row r="8334" spans="1:2" x14ac:dyDescent="0.25">
      <c r="A8334" s="7">
        <f>YEAR(Table1[[#This Row],[Order Date]])</f>
        <v>2017</v>
      </c>
      <c r="B8334" s="8" t="s">
        <v>2246</v>
      </c>
    </row>
    <row r="8335" spans="1:2" x14ac:dyDescent="0.25">
      <c r="A8335" s="7">
        <f>YEAR(Table1[[#This Row],[Order Date]])</f>
        <v>2017</v>
      </c>
      <c r="B8335" s="8" t="s">
        <v>2246</v>
      </c>
    </row>
    <row r="8336" spans="1:2" x14ac:dyDescent="0.25">
      <c r="A8336" s="7">
        <f>YEAR(Table1[[#This Row],[Order Date]])</f>
        <v>2017</v>
      </c>
      <c r="B8336" s="8" t="s">
        <v>2246</v>
      </c>
    </row>
    <row r="8337" spans="1:2" x14ac:dyDescent="0.25">
      <c r="A8337" s="7">
        <f>YEAR(Table1[[#This Row],[Order Date]])</f>
        <v>2017</v>
      </c>
      <c r="B8337" s="8" t="s">
        <v>2246</v>
      </c>
    </row>
    <row r="8338" spans="1:2" x14ac:dyDescent="0.25">
      <c r="A8338" s="7">
        <f>YEAR(Table1[[#This Row],[Order Date]])</f>
        <v>2017</v>
      </c>
      <c r="B8338" s="8" t="s">
        <v>2246</v>
      </c>
    </row>
    <row r="8339" spans="1:2" x14ac:dyDescent="0.25">
      <c r="A8339" s="7">
        <f>YEAR(Table1[[#This Row],[Order Date]])</f>
        <v>2017</v>
      </c>
      <c r="B8339" s="8" t="s">
        <v>2246</v>
      </c>
    </row>
    <row r="8340" spans="1:2" x14ac:dyDescent="0.25">
      <c r="A8340" s="7">
        <f>YEAR(Table1[[#This Row],[Order Date]])</f>
        <v>2017</v>
      </c>
      <c r="B8340" s="8" t="s">
        <v>2246</v>
      </c>
    </row>
    <row r="8341" spans="1:2" x14ac:dyDescent="0.25">
      <c r="A8341" s="7">
        <f>YEAR(Table1[[#This Row],[Order Date]])</f>
        <v>2017</v>
      </c>
      <c r="B8341" s="8" t="s">
        <v>2246</v>
      </c>
    </row>
    <row r="8342" spans="1:2" x14ac:dyDescent="0.25">
      <c r="A8342" s="7">
        <f>YEAR(Table1[[#This Row],[Order Date]])</f>
        <v>2017</v>
      </c>
      <c r="B8342" s="8" t="s">
        <v>2012</v>
      </c>
    </row>
    <row r="8343" spans="1:2" x14ac:dyDescent="0.25">
      <c r="A8343" s="7">
        <f>YEAR(Table1[[#This Row],[Order Date]])</f>
        <v>2017</v>
      </c>
      <c r="B8343" s="8" t="s">
        <v>2012</v>
      </c>
    </row>
    <row r="8344" spans="1:2" x14ac:dyDescent="0.25">
      <c r="A8344" s="7">
        <f>YEAR(Table1[[#This Row],[Order Date]])</f>
        <v>2017</v>
      </c>
      <c r="B8344" s="8" t="s">
        <v>2012</v>
      </c>
    </row>
    <row r="8345" spans="1:2" x14ac:dyDescent="0.25">
      <c r="A8345" s="7">
        <f>YEAR(Table1[[#This Row],[Order Date]])</f>
        <v>2017</v>
      </c>
      <c r="B8345" s="8" t="s">
        <v>2550</v>
      </c>
    </row>
    <row r="8346" spans="1:2" x14ac:dyDescent="0.25">
      <c r="A8346" s="7">
        <f>YEAR(Table1[[#This Row],[Order Date]])</f>
        <v>2017</v>
      </c>
      <c r="B8346" s="8" t="s">
        <v>2550</v>
      </c>
    </row>
    <row r="8347" spans="1:2" x14ac:dyDescent="0.25">
      <c r="A8347" s="7">
        <f>YEAR(Table1[[#This Row],[Order Date]])</f>
        <v>2017</v>
      </c>
      <c r="B8347" s="8" t="s">
        <v>2550</v>
      </c>
    </row>
    <row r="8348" spans="1:2" x14ac:dyDescent="0.25">
      <c r="A8348" s="7">
        <f>YEAR(Table1[[#This Row],[Order Date]])</f>
        <v>2017</v>
      </c>
      <c r="B8348" s="8" t="s">
        <v>249</v>
      </c>
    </row>
    <row r="8349" spans="1:2" x14ac:dyDescent="0.25">
      <c r="A8349" s="7">
        <f>YEAR(Table1[[#This Row],[Order Date]])</f>
        <v>2017</v>
      </c>
      <c r="B8349" s="8" t="s">
        <v>249</v>
      </c>
    </row>
    <row r="8350" spans="1:2" x14ac:dyDescent="0.25">
      <c r="A8350" s="7">
        <f>YEAR(Table1[[#This Row],[Order Date]])</f>
        <v>2017</v>
      </c>
      <c r="B8350" s="8" t="s">
        <v>249</v>
      </c>
    </row>
    <row r="8351" spans="1:2" x14ac:dyDescent="0.25">
      <c r="A8351" s="7">
        <f>YEAR(Table1[[#This Row],[Order Date]])</f>
        <v>2017</v>
      </c>
      <c r="B8351" s="8" t="s">
        <v>831</v>
      </c>
    </row>
    <row r="8352" spans="1:2" x14ac:dyDescent="0.25">
      <c r="A8352" s="7">
        <f>YEAR(Table1[[#This Row],[Order Date]])</f>
        <v>2017</v>
      </c>
      <c r="B8352" s="8" t="s">
        <v>714</v>
      </c>
    </row>
    <row r="8353" spans="1:2" x14ac:dyDescent="0.25">
      <c r="A8353" s="7">
        <f>YEAR(Table1[[#This Row],[Order Date]])</f>
        <v>2017</v>
      </c>
      <c r="B8353" s="8" t="s">
        <v>714</v>
      </c>
    </row>
    <row r="8354" spans="1:2" x14ac:dyDescent="0.25">
      <c r="A8354" s="7">
        <f>YEAR(Table1[[#This Row],[Order Date]])</f>
        <v>2017</v>
      </c>
      <c r="B8354" s="8" t="s">
        <v>2381</v>
      </c>
    </row>
    <row r="8355" spans="1:2" x14ac:dyDescent="0.25">
      <c r="A8355" s="7">
        <f>YEAR(Table1[[#This Row],[Order Date]])</f>
        <v>2017</v>
      </c>
      <c r="B8355" s="8" t="s">
        <v>1723</v>
      </c>
    </row>
    <row r="8356" spans="1:2" x14ac:dyDescent="0.25">
      <c r="A8356" s="7">
        <f>YEAR(Table1[[#This Row],[Order Date]])</f>
        <v>2017</v>
      </c>
      <c r="B8356" s="8" t="s">
        <v>1286</v>
      </c>
    </row>
    <row r="8357" spans="1:2" x14ac:dyDescent="0.25">
      <c r="A8357" s="7">
        <f>YEAR(Table1[[#This Row],[Order Date]])</f>
        <v>2017</v>
      </c>
      <c r="B8357" s="8" t="s">
        <v>576</v>
      </c>
    </row>
    <row r="8358" spans="1:2" x14ac:dyDescent="0.25">
      <c r="A8358" s="7">
        <f>YEAR(Table1[[#This Row],[Order Date]])</f>
        <v>2017</v>
      </c>
      <c r="B8358" s="8" t="s">
        <v>576</v>
      </c>
    </row>
    <row r="8359" spans="1:2" x14ac:dyDescent="0.25">
      <c r="A8359" s="7">
        <f>YEAR(Table1[[#This Row],[Order Date]])</f>
        <v>2017</v>
      </c>
      <c r="B8359" s="8" t="s">
        <v>576</v>
      </c>
    </row>
    <row r="8360" spans="1:2" x14ac:dyDescent="0.25">
      <c r="A8360" s="7">
        <f>YEAR(Table1[[#This Row],[Order Date]])</f>
        <v>2017</v>
      </c>
      <c r="B8360" s="8" t="s">
        <v>915</v>
      </c>
    </row>
    <row r="8361" spans="1:2" x14ac:dyDescent="0.25">
      <c r="A8361" s="7">
        <f>YEAR(Table1[[#This Row],[Order Date]])</f>
        <v>2017</v>
      </c>
      <c r="B8361" s="8" t="s">
        <v>1152</v>
      </c>
    </row>
    <row r="8362" spans="1:2" x14ac:dyDescent="0.25">
      <c r="A8362" s="7">
        <f>YEAR(Table1[[#This Row],[Order Date]])</f>
        <v>2017</v>
      </c>
      <c r="B8362" s="8" t="s">
        <v>573</v>
      </c>
    </row>
    <row r="8363" spans="1:2" x14ac:dyDescent="0.25">
      <c r="A8363" s="7">
        <f>YEAR(Table1[[#This Row],[Order Date]])</f>
        <v>2017</v>
      </c>
      <c r="B8363" s="8" t="s">
        <v>343</v>
      </c>
    </row>
    <row r="8364" spans="1:2" x14ac:dyDescent="0.25">
      <c r="A8364" s="7">
        <f>YEAR(Table1[[#This Row],[Order Date]])</f>
        <v>2017</v>
      </c>
      <c r="B8364" s="8" t="s">
        <v>343</v>
      </c>
    </row>
    <row r="8365" spans="1:2" x14ac:dyDescent="0.25">
      <c r="A8365" s="7">
        <f>YEAR(Table1[[#This Row],[Order Date]])</f>
        <v>2017</v>
      </c>
      <c r="B8365" s="8" t="s">
        <v>2347</v>
      </c>
    </row>
    <row r="8366" spans="1:2" x14ac:dyDescent="0.25">
      <c r="A8366" s="7">
        <f>YEAR(Table1[[#This Row],[Order Date]])</f>
        <v>2017</v>
      </c>
      <c r="B8366" s="8" t="s">
        <v>2347</v>
      </c>
    </row>
    <row r="8367" spans="1:2" x14ac:dyDescent="0.25">
      <c r="A8367" s="7">
        <f>YEAR(Table1[[#This Row],[Order Date]])</f>
        <v>2017</v>
      </c>
      <c r="B8367" s="8" t="s">
        <v>2347</v>
      </c>
    </row>
    <row r="8368" spans="1:2" x14ac:dyDescent="0.25">
      <c r="A8368" s="7">
        <f>YEAR(Table1[[#This Row],[Order Date]])</f>
        <v>2017</v>
      </c>
      <c r="B8368" s="8" t="s">
        <v>2347</v>
      </c>
    </row>
    <row r="8369" spans="1:2" x14ac:dyDescent="0.25">
      <c r="A8369" s="7">
        <f>YEAR(Table1[[#This Row],[Order Date]])</f>
        <v>2017</v>
      </c>
      <c r="B8369" s="8" t="s">
        <v>1652</v>
      </c>
    </row>
    <row r="8370" spans="1:2" x14ac:dyDescent="0.25">
      <c r="A8370" s="7">
        <f>YEAR(Table1[[#This Row],[Order Date]])</f>
        <v>2017</v>
      </c>
      <c r="B8370" s="8" t="s">
        <v>1005</v>
      </c>
    </row>
    <row r="8371" spans="1:2" x14ac:dyDescent="0.25">
      <c r="A8371" s="7">
        <f>YEAR(Table1[[#This Row],[Order Date]])</f>
        <v>2017</v>
      </c>
      <c r="B8371" s="8" t="s">
        <v>578</v>
      </c>
    </row>
    <row r="8372" spans="1:2" x14ac:dyDescent="0.25">
      <c r="A8372" s="7">
        <f>YEAR(Table1[[#This Row],[Order Date]])</f>
        <v>2017</v>
      </c>
      <c r="B8372" s="8" t="s">
        <v>578</v>
      </c>
    </row>
    <row r="8373" spans="1:2" x14ac:dyDescent="0.25">
      <c r="A8373" s="7">
        <f>YEAR(Table1[[#This Row],[Order Date]])</f>
        <v>2017</v>
      </c>
      <c r="B8373" s="8" t="s">
        <v>1994</v>
      </c>
    </row>
    <row r="8374" spans="1:2" x14ac:dyDescent="0.25">
      <c r="A8374" s="7">
        <f>YEAR(Table1[[#This Row],[Order Date]])</f>
        <v>2017</v>
      </c>
      <c r="B8374" s="8" t="s">
        <v>1994</v>
      </c>
    </row>
    <row r="8375" spans="1:2" x14ac:dyDescent="0.25">
      <c r="A8375" s="7">
        <f>YEAR(Table1[[#This Row],[Order Date]])</f>
        <v>2017</v>
      </c>
      <c r="B8375" s="8" t="s">
        <v>1994</v>
      </c>
    </row>
    <row r="8376" spans="1:2" x14ac:dyDescent="0.25">
      <c r="A8376" s="7">
        <f>YEAR(Table1[[#This Row],[Order Date]])</f>
        <v>2017</v>
      </c>
      <c r="B8376" s="8" t="s">
        <v>259</v>
      </c>
    </row>
    <row r="8377" spans="1:2" x14ac:dyDescent="0.25">
      <c r="A8377" s="7">
        <f>YEAR(Table1[[#This Row],[Order Date]])</f>
        <v>2017</v>
      </c>
      <c r="B8377" s="8" t="s">
        <v>458</v>
      </c>
    </row>
    <row r="8378" spans="1:2" x14ac:dyDescent="0.25">
      <c r="A8378" s="7">
        <f>YEAR(Table1[[#This Row],[Order Date]])</f>
        <v>2017</v>
      </c>
      <c r="B8378" s="8" t="s">
        <v>2347</v>
      </c>
    </row>
    <row r="8379" spans="1:2" x14ac:dyDescent="0.25">
      <c r="A8379" s="7">
        <f>YEAR(Table1[[#This Row],[Order Date]])</f>
        <v>2017</v>
      </c>
      <c r="B8379" s="8" t="s">
        <v>2347</v>
      </c>
    </row>
    <row r="8380" spans="1:2" x14ac:dyDescent="0.25">
      <c r="A8380" s="7">
        <f>YEAR(Table1[[#This Row],[Order Date]])</f>
        <v>2017</v>
      </c>
      <c r="B8380" s="8" t="s">
        <v>2271</v>
      </c>
    </row>
    <row r="8381" spans="1:2" x14ac:dyDescent="0.25">
      <c r="A8381" s="7">
        <f>YEAR(Table1[[#This Row],[Order Date]])</f>
        <v>2017</v>
      </c>
      <c r="B8381" s="8" t="s">
        <v>2271</v>
      </c>
    </row>
    <row r="8382" spans="1:2" x14ac:dyDescent="0.25">
      <c r="A8382" s="7">
        <f>YEAR(Table1[[#This Row],[Order Date]])</f>
        <v>2017</v>
      </c>
      <c r="B8382" s="8" t="s">
        <v>2271</v>
      </c>
    </row>
    <row r="8383" spans="1:2" x14ac:dyDescent="0.25">
      <c r="A8383" s="7">
        <f>YEAR(Table1[[#This Row],[Order Date]])</f>
        <v>2017</v>
      </c>
      <c r="B8383" s="8" t="s">
        <v>1571</v>
      </c>
    </row>
    <row r="8384" spans="1:2" x14ac:dyDescent="0.25">
      <c r="A8384" s="7">
        <f>YEAR(Table1[[#This Row],[Order Date]])</f>
        <v>2017</v>
      </c>
      <c r="B8384" s="8" t="s">
        <v>1571</v>
      </c>
    </row>
    <row r="8385" spans="1:2" x14ac:dyDescent="0.25">
      <c r="A8385" s="7">
        <f>YEAR(Table1[[#This Row],[Order Date]])</f>
        <v>2017</v>
      </c>
      <c r="B8385" s="8" t="s">
        <v>1571</v>
      </c>
    </row>
    <row r="8386" spans="1:2" x14ac:dyDescent="0.25">
      <c r="A8386" s="7">
        <f>YEAR(Table1[[#This Row],[Order Date]])</f>
        <v>2017</v>
      </c>
      <c r="B8386" s="8" t="s">
        <v>1571</v>
      </c>
    </row>
    <row r="8387" spans="1:2" x14ac:dyDescent="0.25">
      <c r="A8387" s="7">
        <f>YEAR(Table1[[#This Row],[Order Date]])</f>
        <v>2017</v>
      </c>
      <c r="B8387" s="8" t="s">
        <v>1781</v>
      </c>
    </row>
    <row r="8388" spans="1:2" x14ac:dyDescent="0.25">
      <c r="A8388" s="7">
        <f>YEAR(Table1[[#This Row],[Order Date]])</f>
        <v>2017</v>
      </c>
      <c r="B8388" s="8" t="s">
        <v>1781</v>
      </c>
    </row>
    <row r="8389" spans="1:2" x14ac:dyDescent="0.25">
      <c r="A8389" s="7">
        <f>YEAR(Table1[[#This Row],[Order Date]])</f>
        <v>2017</v>
      </c>
      <c r="B8389" s="8" t="s">
        <v>1781</v>
      </c>
    </row>
    <row r="8390" spans="1:2" x14ac:dyDescent="0.25">
      <c r="A8390" s="7">
        <f>YEAR(Table1[[#This Row],[Order Date]])</f>
        <v>2017</v>
      </c>
      <c r="B8390" s="8" t="s">
        <v>77</v>
      </c>
    </row>
    <row r="8391" spans="1:2" x14ac:dyDescent="0.25">
      <c r="A8391" s="7">
        <f>YEAR(Table1[[#This Row],[Order Date]])</f>
        <v>2017</v>
      </c>
      <c r="B8391" s="8" t="s">
        <v>1568</v>
      </c>
    </row>
    <row r="8392" spans="1:2" x14ac:dyDescent="0.25">
      <c r="A8392" s="7">
        <f>YEAR(Table1[[#This Row],[Order Date]])</f>
        <v>2017</v>
      </c>
      <c r="B8392" s="8" t="s">
        <v>1593</v>
      </c>
    </row>
    <row r="8393" spans="1:2" x14ac:dyDescent="0.25">
      <c r="A8393" s="7">
        <f>YEAR(Table1[[#This Row],[Order Date]])</f>
        <v>2017</v>
      </c>
      <c r="B8393" s="8" t="s">
        <v>1593</v>
      </c>
    </row>
    <row r="8394" spans="1:2" x14ac:dyDescent="0.25">
      <c r="A8394" s="7">
        <f>YEAR(Table1[[#This Row],[Order Date]])</f>
        <v>2017</v>
      </c>
      <c r="B8394" s="8" t="s">
        <v>372</v>
      </c>
    </row>
    <row r="8395" spans="1:2" x14ac:dyDescent="0.25">
      <c r="A8395" s="7">
        <f>YEAR(Table1[[#This Row],[Order Date]])</f>
        <v>2017</v>
      </c>
      <c r="B8395" s="8" t="s">
        <v>254</v>
      </c>
    </row>
    <row r="8396" spans="1:2" x14ac:dyDescent="0.25">
      <c r="A8396" s="7">
        <f>YEAR(Table1[[#This Row],[Order Date]])</f>
        <v>2017</v>
      </c>
      <c r="B8396" s="8" t="s">
        <v>2323</v>
      </c>
    </row>
    <row r="8397" spans="1:2" x14ac:dyDescent="0.25">
      <c r="A8397" s="7">
        <f>YEAR(Table1[[#This Row],[Order Date]])</f>
        <v>2017</v>
      </c>
      <c r="B8397" s="8" t="s">
        <v>2323</v>
      </c>
    </row>
    <row r="8398" spans="1:2" x14ac:dyDescent="0.25">
      <c r="A8398" s="7">
        <f>YEAR(Table1[[#This Row],[Order Date]])</f>
        <v>2017</v>
      </c>
      <c r="B8398" s="8" t="s">
        <v>1547</v>
      </c>
    </row>
    <row r="8399" spans="1:2" x14ac:dyDescent="0.25">
      <c r="A8399" s="7">
        <f>YEAR(Table1[[#This Row],[Order Date]])</f>
        <v>2017</v>
      </c>
      <c r="B8399" s="8" t="s">
        <v>2518</v>
      </c>
    </row>
    <row r="8400" spans="1:2" x14ac:dyDescent="0.25">
      <c r="A8400" s="7">
        <f>YEAR(Table1[[#This Row],[Order Date]])</f>
        <v>2017</v>
      </c>
      <c r="B8400" s="8" t="s">
        <v>1033</v>
      </c>
    </row>
    <row r="8401" spans="1:2" x14ac:dyDescent="0.25">
      <c r="A8401" s="7">
        <f>YEAR(Table1[[#This Row],[Order Date]])</f>
        <v>2017</v>
      </c>
      <c r="B8401" s="8" t="s">
        <v>1383</v>
      </c>
    </row>
    <row r="8402" spans="1:2" x14ac:dyDescent="0.25">
      <c r="A8402" s="7">
        <f>YEAR(Table1[[#This Row],[Order Date]])</f>
        <v>2017</v>
      </c>
      <c r="B8402" s="8" t="s">
        <v>220</v>
      </c>
    </row>
    <row r="8403" spans="1:2" x14ac:dyDescent="0.25">
      <c r="A8403" s="7">
        <f>YEAR(Table1[[#This Row],[Order Date]])</f>
        <v>2017</v>
      </c>
      <c r="B8403" s="8" t="s">
        <v>2540</v>
      </c>
    </row>
    <row r="8404" spans="1:2" x14ac:dyDescent="0.25">
      <c r="A8404" s="7">
        <f>YEAR(Table1[[#This Row],[Order Date]])</f>
        <v>2017</v>
      </c>
      <c r="B8404" s="8" t="s">
        <v>2540</v>
      </c>
    </row>
    <row r="8405" spans="1:2" x14ac:dyDescent="0.25">
      <c r="A8405" s="7">
        <f>YEAR(Table1[[#This Row],[Order Date]])</f>
        <v>2017</v>
      </c>
      <c r="B8405" s="8" t="s">
        <v>2540</v>
      </c>
    </row>
    <row r="8406" spans="1:2" x14ac:dyDescent="0.25">
      <c r="A8406" s="7">
        <f>YEAR(Table1[[#This Row],[Order Date]])</f>
        <v>2017</v>
      </c>
      <c r="B8406" s="8" t="s">
        <v>148</v>
      </c>
    </row>
    <row r="8407" spans="1:2" x14ac:dyDescent="0.25">
      <c r="A8407" s="7">
        <f>YEAR(Table1[[#This Row],[Order Date]])</f>
        <v>2017</v>
      </c>
      <c r="B8407" s="8" t="s">
        <v>465</v>
      </c>
    </row>
    <row r="8408" spans="1:2" x14ac:dyDescent="0.25">
      <c r="A8408" s="7">
        <f>YEAR(Table1[[#This Row],[Order Date]])</f>
        <v>2017</v>
      </c>
      <c r="B8408" s="8" t="s">
        <v>465</v>
      </c>
    </row>
    <row r="8409" spans="1:2" x14ac:dyDescent="0.25">
      <c r="A8409" s="7">
        <f>YEAR(Table1[[#This Row],[Order Date]])</f>
        <v>2017</v>
      </c>
      <c r="B8409" s="8" t="s">
        <v>1249</v>
      </c>
    </row>
    <row r="8410" spans="1:2" x14ac:dyDescent="0.25">
      <c r="A8410" s="7">
        <f>YEAR(Table1[[#This Row],[Order Date]])</f>
        <v>2017</v>
      </c>
      <c r="B8410" s="8" t="s">
        <v>545</v>
      </c>
    </row>
    <row r="8411" spans="1:2" x14ac:dyDescent="0.25">
      <c r="A8411" s="7">
        <f>YEAR(Table1[[#This Row],[Order Date]])</f>
        <v>2017</v>
      </c>
      <c r="B8411" s="8" t="s">
        <v>2011</v>
      </c>
    </row>
    <row r="8412" spans="1:2" x14ac:dyDescent="0.25">
      <c r="A8412" s="7">
        <f>YEAR(Table1[[#This Row],[Order Date]])</f>
        <v>2017</v>
      </c>
      <c r="B8412" s="8" t="s">
        <v>724</v>
      </c>
    </row>
    <row r="8413" spans="1:2" x14ac:dyDescent="0.25">
      <c r="A8413" s="7">
        <f>YEAR(Table1[[#This Row],[Order Date]])</f>
        <v>2017</v>
      </c>
      <c r="B8413" s="8" t="s">
        <v>352</v>
      </c>
    </row>
    <row r="8414" spans="1:2" x14ac:dyDescent="0.25">
      <c r="A8414" s="7">
        <f>YEAR(Table1[[#This Row],[Order Date]])</f>
        <v>2017</v>
      </c>
      <c r="B8414" s="8" t="s">
        <v>352</v>
      </c>
    </row>
    <row r="8415" spans="1:2" x14ac:dyDescent="0.25">
      <c r="A8415" s="7">
        <f>YEAR(Table1[[#This Row],[Order Date]])</f>
        <v>2017</v>
      </c>
      <c r="B8415" s="8" t="s">
        <v>352</v>
      </c>
    </row>
    <row r="8416" spans="1:2" x14ac:dyDescent="0.25">
      <c r="A8416" s="7">
        <f>YEAR(Table1[[#This Row],[Order Date]])</f>
        <v>2017</v>
      </c>
      <c r="B8416" s="8" t="s">
        <v>2065</v>
      </c>
    </row>
    <row r="8417" spans="1:2" x14ac:dyDescent="0.25">
      <c r="A8417" s="7">
        <f>YEAR(Table1[[#This Row],[Order Date]])</f>
        <v>2017</v>
      </c>
      <c r="B8417" s="8" t="s">
        <v>599</v>
      </c>
    </row>
    <row r="8418" spans="1:2" x14ac:dyDescent="0.25">
      <c r="A8418" s="7">
        <f>YEAR(Table1[[#This Row],[Order Date]])</f>
        <v>2017</v>
      </c>
      <c r="B8418" s="8" t="s">
        <v>599</v>
      </c>
    </row>
    <row r="8419" spans="1:2" x14ac:dyDescent="0.25">
      <c r="A8419" s="7">
        <f>YEAR(Table1[[#This Row],[Order Date]])</f>
        <v>2017</v>
      </c>
      <c r="B8419" s="8" t="s">
        <v>547</v>
      </c>
    </row>
    <row r="8420" spans="1:2" x14ac:dyDescent="0.25">
      <c r="A8420" s="7">
        <f>YEAR(Table1[[#This Row],[Order Date]])</f>
        <v>2017</v>
      </c>
      <c r="B8420" s="8" t="s">
        <v>429</v>
      </c>
    </row>
    <row r="8421" spans="1:2" x14ac:dyDescent="0.25">
      <c r="A8421" s="7">
        <f>YEAR(Table1[[#This Row],[Order Date]])</f>
        <v>2017</v>
      </c>
      <c r="B8421" s="8" t="s">
        <v>429</v>
      </c>
    </row>
    <row r="8422" spans="1:2" x14ac:dyDescent="0.25">
      <c r="A8422" s="7">
        <f>YEAR(Table1[[#This Row],[Order Date]])</f>
        <v>2017</v>
      </c>
      <c r="B8422" s="8" t="s">
        <v>1320</v>
      </c>
    </row>
    <row r="8423" spans="1:2" x14ac:dyDescent="0.25">
      <c r="A8423" s="7">
        <f>YEAR(Table1[[#This Row],[Order Date]])</f>
        <v>2017</v>
      </c>
      <c r="B8423" s="8" t="s">
        <v>1414</v>
      </c>
    </row>
    <row r="8424" spans="1:2" x14ac:dyDescent="0.25">
      <c r="A8424" s="7">
        <f>YEAR(Table1[[#This Row],[Order Date]])</f>
        <v>2017</v>
      </c>
      <c r="B8424" s="8" t="s">
        <v>2558</v>
      </c>
    </row>
    <row r="8425" spans="1:2" x14ac:dyDescent="0.25">
      <c r="A8425" s="7">
        <f>YEAR(Table1[[#This Row],[Order Date]])</f>
        <v>2017</v>
      </c>
      <c r="B8425" s="8" t="s">
        <v>2558</v>
      </c>
    </row>
    <row r="8426" spans="1:2" x14ac:dyDescent="0.25">
      <c r="A8426" s="7">
        <f>YEAR(Table1[[#This Row],[Order Date]])</f>
        <v>2017</v>
      </c>
      <c r="B8426" s="8" t="s">
        <v>2558</v>
      </c>
    </row>
    <row r="8427" spans="1:2" x14ac:dyDescent="0.25">
      <c r="A8427" s="7">
        <f>YEAR(Table1[[#This Row],[Order Date]])</f>
        <v>2017</v>
      </c>
      <c r="B8427" s="8" t="s">
        <v>554</v>
      </c>
    </row>
    <row r="8428" spans="1:2" x14ac:dyDescent="0.25">
      <c r="A8428" s="7">
        <f>YEAR(Table1[[#This Row],[Order Date]])</f>
        <v>2017</v>
      </c>
      <c r="B8428" s="8" t="s">
        <v>554</v>
      </c>
    </row>
    <row r="8429" spans="1:2" x14ac:dyDescent="0.25">
      <c r="A8429" s="7">
        <f>YEAR(Table1[[#This Row],[Order Date]])</f>
        <v>2017</v>
      </c>
      <c r="B8429" s="8" t="s">
        <v>514</v>
      </c>
    </row>
    <row r="8430" spans="1:2" x14ac:dyDescent="0.25">
      <c r="A8430" s="7">
        <f>YEAR(Table1[[#This Row],[Order Date]])</f>
        <v>2017</v>
      </c>
      <c r="B8430" s="8" t="s">
        <v>2017</v>
      </c>
    </row>
    <row r="8431" spans="1:2" x14ac:dyDescent="0.25">
      <c r="A8431" s="7">
        <f>YEAR(Table1[[#This Row],[Order Date]])</f>
        <v>2017</v>
      </c>
      <c r="B8431" s="8" t="s">
        <v>556</v>
      </c>
    </row>
    <row r="8432" spans="1:2" x14ac:dyDescent="0.25">
      <c r="A8432" s="7">
        <f>YEAR(Table1[[#This Row],[Order Date]])</f>
        <v>2017</v>
      </c>
      <c r="B8432" s="8" t="s">
        <v>490</v>
      </c>
    </row>
    <row r="8433" spans="1:2" x14ac:dyDescent="0.25">
      <c r="A8433" s="7">
        <f>YEAR(Table1[[#This Row],[Order Date]])</f>
        <v>2017</v>
      </c>
      <c r="B8433" s="8" t="s">
        <v>1868</v>
      </c>
    </row>
    <row r="8434" spans="1:2" x14ac:dyDescent="0.25">
      <c r="A8434" s="7">
        <f>YEAR(Table1[[#This Row],[Order Date]])</f>
        <v>2017</v>
      </c>
      <c r="B8434" s="8" t="s">
        <v>202</v>
      </c>
    </row>
    <row r="8435" spans="1:2" x14ac:dyDescent="0.25">
      <c r="A8435" s="7">
        <f>YEAR(Table1[[#This Row],[Order Date]])</f>
        <v>2017</v>
      </c>
      <c r="B8435" s="8" t="s">
        <v>202</v>
      </c>
    </row>
    <row r="8436" spans="1:2" x14ac:dyDescent="0.25">
      <c r="A8436" s="7">
        <f>YEAR(Table1[[#This Row],[Order Date]])</f>
        <v>2017</v>
      </c>
      <c r="B8436" s="8" t="s">
        <v>202</v>
      </c>
    </row>
    <row r="8437" spans="1:2" x14ac:dyDescent="0.25">
      <c r="A8437" s="7">
        <f>YEAR(Table1[[#This Row],[Order Date]])</f>
        <v>2017</v>
      </c>
      <c r="B8437" s="8" t="s">
        <v>202</v>
      </c>
    </row>
    <row r="8438" spans="1:2" x14ac:dyDescent="0.25">
      <c r="A8438" s="7">
        <f>YEAR(Table1[[#This Row],[Order Date]])</f>
        <v>2017</v>
      </c>
      <c r="B8438" s="8" t="s">
        <v>202</v>
      </c>
    </row>
    <row r="8439" spans="1:2" x14ac:dyDescent="0.25">
      <c r="A8439" s="7">
        <f>YEAR(Table1[[#This Row],[Order Date]])</f>
        <v>2017</v>
      </c>
      <c r="B8439" s="8" t="s">
        <v>202</v>
      </c>
    </row>
    <row r="8440" spans="1:2" x14ac:dyDescent="0.25">
      <c r="A8440" s="7">
        <f>YEAR(Table1[[#This Row],[Order Date]])</f>
        <v>2017</v>
      </c>
      <c r="B8440" s="8" t="s">
        <v>2115</v>
      </c>
    </row>
    <row r="8441" spans="1:2" x14ac:dyDescent="0.25">
      <c r="A8441" s="7">
        <f>YEAR(Table1[[#This Row],[Order Date]])</f>
        <v>2017</v>
      </c>
      <c r="B8441" s="8" t="s">
        <v>2115</v>
      </c>
    </row>
    <row r="8442" spans="1:2" x14ac:dyDescent="0.25">
      <c r="A8442" s="7">
        <f>YEAR(Table1[[#This Row],[Order Date]])</f>
        <v>2017</v>
      </c>
      <c r="B8442" s="8" t="s">
        <v>2179</v>
      </c>
    </row>
    <row r="8443" spans="1:2" x14ac:dyDescent="0.25">
      <c r="A8443" s="7">
        <f>YEAR(Table1[[#This Row],[Order Date]])</f>
        <v>2017</v>
      </c>
      <c r="B8443" s="8" t="s">
        <v>1249</v>
      </c>
    </row>
    <row r="8444" spans="1:2" x14ac:dyDescent="0.25">
      <c r="A8444" s="7">
        <f>YEAR(Table1[[#This Row],[Order Date]])</f>
        <v>2017</v>
      </c>
      <c r="B8444" s="8" t="s">
        <v>1249</v>
      </c>
    </row>
    <row r="8445" spans="1:2" x14ac:dyDescent="0.25">
      <c r="A8445" s="7">
        <f>YEAR(Table1[[#This Row],[Order Date]])</f>
        <v>2017</v>
      </c>
      <c r="B8445" s="8" t="s">
        <v>1249</v>
      </c>
    </row>
    <row r="8446" spans="1:2" x14ac:dyDescent="0.25">
      <c r="A8446" s="7">
        <f>YEAR(Table1[[#This Row],[Order Date]])</f>
        <v>2017</v>
      </c>
      <c r="B8446" s="8" t="s">
        <v>1249</v>
      </c>
    </row>
    <row r="8447" spans="1:2" x14ac:dyDescent="0.25">
      <c r="A8447" s="7">
        <f>YEAR(Table1[[#This Row],[Order Date]])</f>
        <v>2017</v>
      </c>
      <c r="B8447" s="8" t="s">
        <v>1249</v>
      </c>
    </row>
    <row r="8448" spans="1:2" x14ac:dyDescent="0.25">
      <c r="A8448" s="7">
        <f>YEAR(Table1[[#This Row],[Order Date]])</f>
        <v>2017</v>
      </c>
      <c r="B8448" s="8" t="s">
        <v>1249</v>
      </c>
    </row>
    <row r="8449" spans="1:2" x14ac:dyDescent="0.25">
      <c r="A8449" s="7">
        <f>YEAR(Table1[[#This Row],[Order Date]])</f>
        <v>2017</v>
      </c>
      <c r="B8449" s="8" t="s">
        <v>1249</v>
      </c>
    </row>
    <row r="8450" spans="1:2" x14ac:dyDescent="0.25">
      <c r="A8450" s="7">
        <f>YEAR(Table1[[#This Row],[Order Date]])</f>
        <v>2017</v>
      </c>
      <c r="B8450" s="8" t="s">
        <v>1249</v>
      </c>
    </row>
    <row r="8451" spans="1:2" x14ac:dyDescent="0.25">
      <c r="A8451" s="7">
        <f>YEAR(Table1[[#This Row],[Order Date]])</f>
        <v>2017</v>
      </c>
      <c r="B8451" s="8" t="s">
        <v>637</v>
      </c>
    </row>
    <row r="8452" spans="1:2" x14ac:dyDescent="0.25">
      <c r="A8452" s="7">
        <f>YEAR(Table1[[#This Row],[Order Date]])</f>
        <v>2017</v>
      </c>
      <c r="B8452" s="8" t="s">
        <v>637</v>
      </c>
    </row>
    <row r="8453" spans="1:2" x14ac:dyDescent="0.25">
      <c r="A8453" s="7">
        <f>YEAR(Table1[[#This Row],[Order Date]])</f>
        <v>2017</v>
      </c>
      <c r="B8453" s="8" t="s">
        <v>2284</v>
      </c>
    </row>
    <row r="8454" spans="1:2" x14ac:dyDescent="0.25">
      <c r="A8454" s="7">
        <f>YEAR(Table1[[#This Row],[Order Date]])</f>
        <v>2017</v>
      </c>
      <c r="B8454" s="8" t="s">
        <v>2284</v>
      </c>
    </row>
    <row r="8455" spans="1:2" x14ac:dyDescent="0.25">
      <c r="A8455" s="7">
        <f>YEAR(Table1[[#This Row],[Order Date]])</f>
        <v>2017</v>
      </c>
      <c r="B8455" s="8" t="s">
        <v>2284</v>
      </c>
    </row>
    <row r="8456" spans="1:2" x14ac:dyDescent="0.25">
      <c r="A8456" s="7">
        <f>YEAR(Table1[[#This Row],[Order Date]])</f>
        <v>2017</v>
      </c>
      <c r="B8456" s="8" t="s">
        <v>2284</v>
      </c>
    </row>
    <row r="8457" spans="1:2" x14ac:dyDescent="0.25">
      <c r="A8457" s="7">
        <f>YEAR(Table1[[#This Row],[Order Date]])</f>
        <v>2017</v>
      </c>
      <c r="B8457" s="8" t="s">
        <v>2429</v>
      </c>
    </row>
    <row r="8458" spans="1:2" x14ac:dyDescent="0.25">
      <c r="A8458" s="7">
        <f>YEAR(Table1[[#This Row],[Order Date]])</f>
        <v>2017</v>
      </c>
      <c r="B8458" s="8" t="s">
        <v>587</v>
      </c>
    </row>
    <row r="8459" spans="1:2" x14ac:dyDescent="0.25">
      <c r="A8459" s="7">
        <f>YEAR(Table1[[#This Row],[Order Date]])</f>
        <v>2017</v>
      </c>
      <c r="B8459" s="8" t="s">
        <v>154</v>
      </c>
    </row>
    <row r="8460" spans="1:2" x14ac:dyDescent="0.25">
      <c r="A8460" s="7">
        <f>YEAR(Table1[[#This Row],[Order Date]])</f>
        <v>2017</v>
      </c>
      <c r="B8460" s="8" t="s">
        <v>154</v>
      </c>
    </row>
    <row r="8461" spans="1:2" x14ac:dyDescent="0.25">
      <c r="A8461" s="7">
        <f>YEAR(Table1[[#This Row],[Order Date]])</f>
        <v>2017</v>
      </c>
      <c r="B8461" s="8" t="s">
        <v>154</v>
      </c>
    </row>
    <row r="8462" spans="1:2" x14ac:dyDescent="0.25">
      <c r="A8462" s="7">
        <f>YEAR(Table1[[#This Row],[Order Date]])</f>
        <v>2017</v>
      </c>
      <c r="B8462" s="8" t="s">
        <v>1394</v>
      </c>
    </row>
    <row r="8463" spans="1:2" x14ac:dyDescent="0.25">
      <c r="A8463" s="7">
        <f>YEAR(Table1[[#This Row],[Order Date]])</f>
        <v>2017</v>
      </c>
      <c r="B8463" s="8" t="s">
        <v>875</v>
      </c>
    </row>
    <row r="8464" spans="1:2" x14ac:dyDescent="0.25">
      <c r="A8464" s="7">
        <f>YEAR(Table1[[#This Row],[Order Date]])</f>
        <v>2017</v>
      </c>
      <c r="B8464" s="8" t="s">
        <v>1263</v>
      </c>
    </row>
    <row r="8465" spans="1:2" x14ac:dyDescent="0.25">
      <c r="A8465" s="7">
        <f>YEAR(Table1[[#This Row],[Order Date]])</f>
        <v>2017</v>
      </c>
      <c r="B8465" s="8" t="s">
        <v>1263</v>
      </c>
    </row>
    <row r="8466" spans="1:2" x14ac:dyDescent="0.25">
      <c r="A8466" s="7">
        <f>YEAR(Table1[[#This Row],[Order Date]])</f>
        <v>2017</v>
      </c>
      <c r="B8466" s="8" t="s">
        <v>346</v>
      </c>
    </row>
    <row r="8467" spans="1:2" x14ac:dyDescent="0.25">
      <c r="A8467" s="7">
        <f>YEAR(Table1[[#This Row],[Order Date]])</f>
        <v>2017</v>
      </c>
      <c r="B8467" s="8" t="s">
        <v>389</v>
      </c>
    </row>
    <row r="8468" spans="1:2" x14ac:dyDescent="0.25">
      <c r="A8468" s="7">
        <f>YEAR(Table1[[#This Row],[Order Date]])</f>
        <v>2017</v>
      </c>
      <c r="B8468" s="8" t="s">
        <v>389</v>
      </c>
    </row>
    <row r="8469" spans="1:2" x14ac:dyDescent="0.25">
      <c r="A8469" s="7">
        <f>YEAR(Table1[[#This Row],[Order Date]])</f>
        <v>2017</v>
      </c>
      <c r="B8469" s="8" t="s">
        <v>1433</v>
      </c>
    </row>
    <row r="8470" spans="1:2" x14ac:dyDescent="0.25">
      <c r="A8470" s="7">
        <f>YEAR(Table1[[#This Row],[Order Date]])</f>
        <v>2017</v>
      </c>
      <c r="B8470" s="8" t="s">
        <v>1433</v>
      </c>
    </row>
    <row r="8471" spans="1:2" x14ac:dyDescent="0.25">
      <c r="A8471" s="7">
        <f>YEAR(Table1[[#This Row],[Order Date]])</f>
        <v>2017</v>
      </c>
      <c r="B8471" s="8" t="s">
        <v>1433</v>
      </c>
    </row>
    <row r="8472" spans="1:2" x14ac:dyDescent="0.25">
      <c r="A8472" s="7">
        <f>YEAR(Table1[[#This Row],[Order Date]])</f>
        <v>2017</v>
      </c>
      <c r="B8472" s="8" t="s">
        <v>212</v>
      </c>
    </row>
    <row r="8473" spans="1:2" x14ac:dyDescent="0.25">
      <c r="A8473" s="7">
        <f>YEAR(Table1[[#This Row],[Order Date]])</f>
        <v>2017</v>
      </c>
      <c r="B8473" s="8" t="s">
        <v>483</v>
      </c>
    </row>
    <row r="8474" spans="1:2" x14ac:dyDescent="0.25">
      <c r="A8474" s="7">
        <f>YEAR(Table1[[#This Row],[Order Date]])</f>
        <v>2017</v>
      </c>
      <c r="B8474" s="8" t="s">
        <v>483</v>
      </c>
    </row>
    <row r="8475" spans="1:2" x14ac:dyDescent="0.25">
      <c r="A8475" s="7">
        <f>YEAR(Table1[[#This Row],[Order Date]])</f>
        <v>2017</v>
      </c>
      <c r="B8475" s="8" t="s">
        <v>2534</v>
      </c>
    </row>
    <row r="8476" spans="1:2" x14ac:dyDescent="0.25">
      <c r="A8476" s="7">
        <f>YEAR(Table1[[#This Row],[Order Date]])</f>
        <v>2017</v>
      </c>
      <c r="B8476" s="8" t="s">
        <v>2534</v>
      </c>
    </row>
    <row r="8477" spans="1:2" x14ac:dyDescent="0.25">
      <c r="A8477" s="7">
        <f>YEAR(Table1[[#This Row],[Order Date]])</f>
        <v>2017</v>
      </c>
      <c r="B8477" s="8" t="s">
        <v>2534</v>
      </c>
    </row>
    <row r="8478" spans="1:2" x14ac:dyDescent="0.25">
      <c r="A8478" s="7">
        <f>YEAR(Table1[[#This Row],[Order Date]])</f>
        <v>2017</v>
      </c>
      <c r="B8478" s="8" t="s">
        <v>2534</v>
      </c>
    </row>
    <row r="8479" spans="1:2" x14ac:dyDescent="0.25">
      <c r="A8479" s="7">
        <f>YEAR(Table1[[#This Row],[Order Date]])</f>
        <v>2017</v>
      </c>
      <c r="B8479" s="8" t="s">
        <v>2534</v>
      </c>
    </row>
    <row r="8480" spans="1:2" x14ac:dyDescent="0.25">
      <c r="A8480" s="7">
        <f>YEAR(Table1[[#This Row],[Order Date]])</f>
        <v>2017</v>
      </c>
      <c r="B8480" s="8" t="s">
        <v>2534</v>
      </c>
    </row>
    <row r="8481" spans="1:2" x14ac:dyDescent="0.25">
      <c r="A8481" s="7">
        <f>YEAR(Table1[[#This Row],[Order Date]])</f>
        <v>2017</v>
      </c>
      <c r="B8481" s="8" t="s">
        <v>2534</v>
      </c>
    </row>
    <row r="8482" spans="1:2" x14ac:dyDescent="0.25">
      <c r="A8482" s="7">
        <f>YEAR(Table1[[#This Row],[Order Date]])</f>
        <v>2017</v>
      </c>
      <c r="B8482" s="8" t="s">
        <v>2534</v>
      </c>
    </row>
    <row r="8483" spans="1:2" x14ac:dyDescent="0.25">
      <c r="A8483" s="7">
        <f>YEAR(Table1[[#This Row],[Order Date]])</f>
        <v>2017</v>
      </c>
      <c r="B8483" s="8" t="s">
        <v>2117</v>
      </c>
    </row>
    <row r="8484" spans="1:2" x14ac:dyDescent="0.25">
      <c r="A8484" s="7">
        <f>YEAR(Table1[[#This Row],[Order Date]])</f>
        <v>2017</v>
      </c>
      <c r="B8484" s="8" t="s">
        <v>1548</v>
      </c>
    </row>
    <row r="8485" spans="1:2" x14ac:dyDescent="0.25">
      <c r="A8485" s="7">
        <f>YEAR(Table1[[#This Row],[Order Date]])</f>
        <v>2017</v>
      </c>
      <c r="B8485" s="8" t="s">
        <v>1868</v>
      </c>
    </row>
    <row r="8486" spans="1:2" x14ac:dyDescent="0.25">
      <c r="A8486" s="7">
        <f>YEAR(Table1[[#This Row],[Order Date]])</f>
        <v>2017</v>
      </c>
      <c r="B8486" s="8" t="s">
        <v>1538</v>
      </c>
    </row>
    <row r="8487" spans="1:2" x14ac:dyDescent="0.25">
      <c r="A8487" s="7">
        <f>YEAR(Table1[[#This Row],[Order Date]])</f>
        <v>2017</v>
      </c>
      <c r="B8487" s="8" t="s">
        <v>740</v>
      </c>
    </row>
    <row r="8488" spans="1:2" x14ac:dyDescent="0.25">
      <c r="A8488" s="7">
        <f>YEAR(Table1[[#This Row],[Order Date]])</f>
        <v>2017</v>
      </c>
      <c r="B8488" s="8" t="s">
        <v>887</v>
      </c>
    </row>
    <row r="8489" spans="1:2" x14ac:dyDescent="0.25">
      <c r="A8489" s="7">
        <f>YEAR(Table1[[#This Row],[Order Date]])</f>
        <v>2017</v>
      </c>
      <c r="B8489" s="8" t="s">
        <v>887</v>
      </c>
    </row>
    <row r="8490" spans="1:2" x14ac:dyDescent="0.25">
      <c r="A8490" s="7">
        <f>YEAR(Table1[[#This Row],[Order Date]])</f>
        <v>2017</v>
      </c>
      <c r="B8490" s="8" t="s">
        <v>1164</v>
      </c>
    </row>
    <row r="8491" spans="1:2" x14ac:dyDescent="0.25">
      <c r="A8491" s="7">
        <f>YEAR(Table1[[#This Row],[Order Date]])</f>
        <v>2017</v>
      </c>
      <c r="B8491" s="8" t="s">
        <v>1507</v>
      </c>
    </row>
    <row r="8492" spans="1:2" x14ac:dyDescent="0.25">
      <c r="A8492" s="7">
        <f>YEAR(Table1[[#This Row],[Order Date]])</f>
        <v>2017</v>
      </c>
      <c r="B8492" s="8" t="s">
        <v>1385</v>
      </c>
    </row>
    <row r="8493" spans="1:2" x14ac:dyDescent="0.25">
      <c r="A8493" s="7">
        <f>YEAR(Table1[[#This Row],[Order Date]])</f>
        <v>2017</v>
      </c>
      <c r="B8493" s="8" t="s">
        <v>1385</v>
      </c>
    </row>
    <row r="8494" spans="1:2" x14ac:dyDescent="0.25">
      <c r="A8494" s="7">
        <f>YEAR(Table1[[#This Row],[Order Date]])</f>
        <v>2017</v>
      </c>
      <c r="B8494" s="8" t="s">
        <v>1385</v>
      </c>
    </row>
    <row r="8495" spans="1:2" x14ac:dyDescent="0.25">
      <c r="A8495" s="7">
        <f>YEAR(Table1[[#This Row],[Order Date]])</f>
        <v>2017</v>
      </c>
      <c r="B8495" s="8" t="s">
        <v>1452</v>
      </c>
    </row>
    <row r="8496" spans="1:2" x14ac:dyDescent="0.25">
      <c r="A8496" s="7">
        <f>YEAR(Table1[[#This Row],[Order Date]])</f>
        <v>2017</v>
      </c>
      <c r="B8496" s="8" t="s">
        <v>1452</v>
      </c>
    </row>
    <row r="8497" spans="1:2" x14ac:dyDescent="0.25">
      <c r="A8497" s="7">
        <f>YEAR(Table1[[#This Row],[Order Date]])</f>
        <v>2017</v>
      </c>
      <c r="B8497" s="8" t="s">
        <v>352</v>
      </c>
    </row>
    <row r="8498" spans="1:2" x14ac:dyDescent="0.25">
      <c r="A8498" s="7">
        <f>YEAR(Table1[[#This Row],[Order Date]])</f>
        <v>2017</v>
      </c>
      <c r="B8498" s="8" t="s">
        <v>352</v>
      </c>
    </row>
    <row r="8499" spans="1:2" x14ac:dyDescent="0.25">
      <c r="A8499" s="7">
        <f>YEAR(Table1[[#This Row],[Order Date]])</f>
        <v>2017</v>
      </c>
      <c r="B8499" s="8" t="s">
        <v>829</v>
      </c>
    </row>
    <row r="8500" spans="1:2" x14ac:dyDescent="0.25">
      <c r="A8500" s="7">
        <f>YEAR(Table1[[#This Row],[Order Date]])</f>
        <v>2017</v>
      </c>
      <c r="B8500" s="8" t="s">
        <v>829</v>
      </c>
    </row>
    <row r="8501" spans="1:2" x14ac:dyDescent="0.25">
      <c r="A8501" s="7">
        <f>YEAR(Table1[[#This Row],[Order Date]])</f>
        <v>2017</v>
      </c>
      <c r="B8501" s="8" t="s">
        <v>829</v>
      </c>
    </row>
    <row r="8502" spans="1:2" x14ac:dyDescent="0.25">
      <c r="A8502" s="7">
        <f>YEAR(Table1[[#This Row],[Order Date]])</f>
        <v>2017</v>
      </c>
      <c r="B8502" s="8" t="s">
        <v>829</v>
      </c>
    </row>
    <row r="8503" spans="1:2" x14ac:dyDescent="0.25">
      <c r="A8503" s="7">
        <f>YEAR(Table1[[#This Row],[Order Date]])</f>
        <v>2017</v>
      </c>
      <c r="B8503" s="8" t="s">
        <v>829</v>
      </c>
    </row>
    <row r="8504" spans="1:2" x14ac:dyDescent="0.25">
      <c r="A8504" s="7">
        <f>YEAR(Table1[[#This Row],[Order Date]])</f>
        <v>2017</v>
      </c>
      <c r="B8504" s="8" t="s">
        <v>672</v>
      </c>
    </row>
    <row r="8505" spans="1:2" x14ac:dyDescent="0.25">
      <c r="A8505" s="7">
        <f>YEAR(Table1[[#This Row],[Order Date]])</f>
        <v>2017</v>
      </c>
      <c r="B8505" s="8" t="s">
        <v>672</v>
      </c>
    </row>
    <row r="8506" spans="1:2" x14ac:dyDescent="0.25">
      <c r="A8506" s="7">
        <f>YEAR(Table1[[#This Row],[Order Date]])</f>
        <v>2017</v>
      </c>
      <c r="B8506" s="8" t="s">
        <v>672</v>
      </c>
    </row>
    <row r="8507" spans="1:2" x14ac:dyDescent="0.25">
      <c r="A8507" s="7">
        <f>YEAR(Table1[[#This Row],[Order Date]])</f>
        <v>2017</v>
      </c>
      <c r="B8507" s="8" t="s">
        <v>1538</v>
      </c>
    </row>
    <row r="8508" spans="1:2" x14ac:dyDescent="0.25">
      <c r="A8508" s="7">
        <f>YEAR(Table1[[#This Row],[Order Date]])</f>
        <v>2017</v>
      </c>
      <c r="B8508" s="8" t="s">
        <v>1538</v>
      </c>
    </row>
    <row r="8509" spans="1:2" x14ac:dyDescent="0.25">
      <c r="A8509" s="7">
        <f>YEAR(Table1[[#This Row],[Order Date]])</f>
        <v>2017</v>
      </c>
      <c r="B8509" s="8" t="s">
        <v>352</v>
      </c>
    </row>
    <row r="8510" spans="1:2" x14ac:dyDescent="0.25">
      <c r="A8510" s="7">
        <f>YEAR(Table1[[#This Row],[Order Date]])</f>
        <v>2017</v>
      </c>
      <c r="B8510" s="8" t="s">
        <v>740</v>
      </c>
    </row>
    <row r="8511" spans="1:2" x14ac:dyDescent="0.25">
      <c r="A8511" s="7">
        <f>YEAR(Table1[[#This Row],[Order Date]])</f>
        <v>2017</v>
      </c>
      <c r="B8511" s="8" t="s">
        <v>740</v>
      </c>
    </row>
    <row r="8512" spans="1:2" x14ac:dyDescent="0.25">
      <c r="A8512" s="7">
        <f>YEAR(Table1[[#This Row],[Order Date]])</f>
        <v>2017</v>
      </c>
      <c r="B8512" s="8" t="s">
        <v>1288</v>
      </c>
    </row>
    <row r="8513" spans="1:2" x14ac:dyDescent="0.25">
      <c r="A8513" s="7">
        <f>YEAR(Table1[[#This Row],[Order Date]])</f>
        <v>2017</v>
      </c>
      <c r="B8513" s="8" t="s">
        <v>1712</v>
      </c>
    </row>
    <row r="8514" spans="1:2" x14ac:dyDescent="0.25">
      <c r="A8514" s="7">
        <f>YEAR(Table1[[#This Row],[Order Date]])</f>
        <v>2017</v>
      </c>
      <c r="B8514" s="8" t="s">
        <v>1712</v>
      </c>
    </row>
    <row r="8515" spans="1:2" x14ac:dyDescent="0.25">
      <c r="A8515" s="7">
        <f>YEAR(Table1[[#This Row],[Order Date]])</f>
        <v>2017</v>
      </c>
      <c r="B8515" s="8" t="s">
        <v>1712</v>
      </c>
    </row>
    <row r="8516" spans="1:2" x14ac:dyDescent="0.25">
      <c r="A8516" s="7">
        <f>YEAR(Table1[[#This Row],[Order Date]])</f>
        <v>2017</v>
      </c>
      <c r="B8516" s="8" t="s">
        <v>1131</v>
      </c>
    </row>
    <row r="8517" spans="1:2" x14ac:dyDescent="0.25">
      <c r="A8517" s="7">
        <f>YEAR(Table1[[#This Row],[Order Date]])</f>
        <v>2017</v>
      </c>
      <c r="B8517" s="8" t="s">
        <v>1131</v>
      </c>
    </row>
    <row r="8518" spans="1:2" x14ac:dyDescent="0.25">
      <c r="A8518" s="7">
        <f>YEAR(Table1[[#This Row],[Order Date]])</f>
        <v>2017</v>
      </c>
      <c r="B8518" s="8" t="s">
        <v>1661</v>
      </c>
    </row>
    <row r="8519" spans="1:2" x14ac:dyDescent="0.25">
      <c r="A8519" s="7">
        <f>YEAR(Table1[[#This Row],[Order Date]])</f>
        <v>2017</v>
      </c>
      <c r="B8519" s="8" t="s">
        <v>128</v>
      </c>
    </row>
    <row r="8520" spans="1:2" x14ac:dyDescent="0.25">
      <c r="A8520" s="7">
        <f>YEAR(Table1[[#This Row],[Order Date]])</f>
        <v>2017</v>
      </c>
      <c r="B8520" s="8" t="s">
        <v>1477</v>
      </c>
    </row>
    <row r="8521" spans="1:2" x14ac:dyDescent="0.25">
      <c r="A8521" s="7">
        <f>YEAR(Table1[[#This Row],[Order Date]])</f>
        <v>2017</v>
      </c>
      <c r="B8521" s="8" t="s">
        <v>760</v>
      </c>
    </row>
    <row r="8522" spans="1:2" x14ac:dyDescent="0.25">
      <c r="A8522" s="7">
        <f>YEAR(Table1[[#This Row],[Order Date]])</f>
        <v>2017</v>
      </c>
      <c r="B8522" s="8" t="s">
        <v>2429</v>
      </c>
    </row>
    <row r="8523" spans="1:2" x14ac:dyDescent="0.25">
      <c r="A8523" s="7">
        <f>YEAR(Table1[[#This Row],[Order Date]])</f>
        <v>2017</v>
      </c>
      <c r="B8523" s="8" t="s">
        <v>820</v>
      </c>
    </row>
    <row r="8524" spans="1:2" x14ac:dyDescent="0.25">
      <c r="A8524" s="7">
        <f>YEAR(Table1[[#This Row],[Order Date]])</f>
        <v>2017</v>
      </c>
      <c r="B8524" s="8" t="s">
        <v>820</v>
      </c>
    </row>
    <row r="8525" spans="1:2" x14ac:dyDescent="0.25">
      <c r="A8525" s="7">
        <f>YEAR(Table1[[#This Row],[Order Date]])</f>
        <v>2017</v>
      </c>
      <c r="B8525" s="8" t="s">
        <v>820</v>
      </c>
    </row>
    <row r="8526" spans="1:2" x14ac:dyDescent="0.25">
      <c r="A8526" s="7">
        <f>YEAR(Table1[[#This Row],[Order Date]])</f>
        <v>2017</v>
      </c>
      <c r="B8526" s="8" t="s">
        <v>820</v>
      </c>
    </row>
    <row r="8527" spans="1:2" x14ac:dyDescent="0.25">
      <c r="A8527" s="7">
        <f>YEAR(Table1[[#This Row],[Order Date]])</f>
        <v>2017</v>
      </c>
      <c r="B8527" s="8" t="s">
        <v>820</v>
      </c>
    </row>
    <row r="8528" spans="1:2" x14ac:dyDescent="0.25">
      <c r="A8528" s="7">
        <f>YEAR(Table1[[#This Row],[Order Date]])</f>
        <v>2017</v>
      </c>
      <c r="B8528" s="8" t="s">
        <v>820</v>
      </c>
    </row>
    <row r="8529" spans="1:2" x14ac:dyDescent="0.25">
      <c r="A8529" s="7">
        <f>YEAR(Table1[[#This Row],[Order Date]])</f>
        <v>2017</v>
      </c>
      <c r="B8529" s="8" t="s">
        <v>556</v>
      </c>
    </row>
    <row r="8530" spans="1:2" x14ac:dyDescent="0.25">
      <c r="A8530" s="7">
        <f>YEAR(Table1[[#This Row],[Order Date]])</f>
        <v>2017</v>
      </c>
      <c r="B8530" s="8" t="s">
        <v>556</v>
      </c>
    </row>
    <row r="8531" spans="1:2" x14ac:dyDescent="0.25">
      <c r="A8531" s="7">
        <f>YEAR(Table1[[#This Row],[Order Date]])</f>
        <v>2017</v>
      </c>
      <c r="B8531" s="8" t="s">
        <v>2206</v>
      </c>
    </row>
    <row r="8532" spans="1:2" x14ac:dyDescent="0.25">
      <c r="A8532" s="7">
        <f>YEAR(Table1[[#This Row],[Order Date]])</f>
        <v>2017</v>
      </c>
      <c r="B8532" s="8" t="s">
        <v>2206</v>
      </c>
    </row>
    <row r="8533" spans="1:2" x14ac:dyDescent="0.25">
      <c r="A8533" s="7">
        <f>YEAR(Table1[[#This Row],[Order Date]])</f>
        <v>2017</v>
      </c>
      <c r="B8533" s="8" t="s">
        <v>2206</v>
      </c>
    </row>
    <row r="8534" spans="1:2" x14ac:dyDescent="0.25">
      <c r="A8534" s="7">
        <f>YEAR(Table1[[#This Row],[Order Date]])</f>
        <v>2017</v>
      </c>
      <c r="B8534" s="8" t="s">
        <v>2206</v>
      </c>
    </row>
    <row r="8535" spans="1:2" x14ac:dyDescent="0.25">
      <c r="A8535" s="7">
        <f>YEAR(Table1[[#This Row],[Order Date]])</f>
        <v>2017</v>
      </c>
      <c r="B8535" s="8" t="s">
        <v>2463</v>
      </c>
    </row>
    <row r="8536" spans="1:2" x14ac:dyDescent="0.25">
      <c r="A8536" s="7">
        <f>YEAR(Table1[[#This Row],[Order Date]])</f>
        <v>2017</v>
      </c>
      <c r="B8536" s="8" t="s">
        <v>2463</v>
      </c>
    </row>
    <row r="8537" spans="1:2" x14ac:dyDescent="0.25">
      <c r="A8537" s="7">
        <f>YEAR(Table1[[#This Row],[Order Date]])</f>
        <v>2017</v>
      </c>
      <c r="B8537" s="8" t="s">
        <v>1776</v>
      </c>
    </row>
    <row r="8538" spans="1:2" x14ac:dyDescent="0.25">
      <c r="A8538" s="7">
        <f>YEAR(Table1[[#This Row],[Order Date]])</f>
        <v>2017</v>
      </c>
      <c r="B8538" s="8" t="s">
        <v>2103</v>
      </c>
    </row>
    <row r="8539" spans="1:2" x14ac:dyDescent="0.25">
      <c r="A8539" s="7">
        <f>YEAR(Table1[[#This Row],[Order Date]])</f>
        <v>2017</v>
      </c>
      <c r="B8539" s="8" t="s">
        <v>2248</v>
      </c>
    </row>
    <row r="8540" spans="1:2" x14ac:dyDescent="0.25">
      <c r="A8540" s="7">
        <f>YEAR(Table1[[#This Row],[Order Date]])</f>
        <v>2017</v>
      </c>
      <c r="B8540" s="8" t="s">
        <v>227</v>
      </c>
    </row>
    <row r="8541" spans="1:2" x14ac:dyDescent="0.25">
      <c r="A8541" s="7">
        <f>YEAR(Table1[[#This Row],[Order Date]])</f>
        <v>2017</v>
      </c>
      <c r="B8541" s="8" t="s">
        <v>1016</v>
      </c>
    </row>
    <row r="8542" spans="1:2" x14ac:dyDescent="0.25">
      <c r="A8542" s="7">
        <f>YEAR(Table1[[#This Row],[Order Date]])</f>
        <v>2017</v>
      </c>
      <c r="B8542" s="8" t="s">
        <v>1016</v>
      </c>
    </row>
    <row r="8543" spans="1:2" x14ac:dyDescent="0.25">
      <c r="A8543" s="7">
        <f>YEAR(Table1[[#This Row],[Order Date]])</f>
        <v>2017</v>
      </c>
      <c r="B8543" s="8" t="s">
        <v>1016</v>
      </c>
    </row>
    <row r="8544" spans="1:2" x14ac:dyDescent="0.25">
      <c r="A8544" s="7">
        <f>YEAR(Table1[[#This Row],[Order Date]])</f>
        <v>2017</v>
      </c>
      <c r="B8544" s="8" t="s">
        <v>1016</v>
      </c>
    </row>
    <row r="8545" spans="1:2" x14ac:dyDescent="0.25">
      <c r="A8545" s="7">
        <f>YEAR(Table1[[#This Row],[Order Date]])</f>
        <v>2017</v>
      </c>
      <c r="B8545" s="8" t="s">
        <v>1335</v>
      </c>
    </row>
    <row r="8546" spans="1:2" x14ac:dyDescent="0.25">
      <c r="A8546" s="7">
        <f>YEAR(Table1[[#This Row],[Order Date]])</f>
        <v>2017</v>
      </c>
      <c r="B8546" s="8" t="s">
        <v>1335</v>
      </c>
    </row>
    <row r="8547" spans="1:2" x14ac:dyDescent="0.25">
      <c r="A8547" s="7">
        <f>YEAR(Table1[[#This Row],[Order Date]])</f>
        <v>2017</v>
      </c>
      <c r="B8547" s="8" t="s">
        <v>1335</v>
      </c>
    </row>
    <row r="8548" spans="1:2" x14ac:dyDescent="0.25">
      <c r="A8548" s="7">
        <f>YEAR(Table1[[#This Row],[Order Date]])</f>
        <v>2017</v>
      </c>
      <c r="B8548" s="8" t="s">
        <v>1633</v>
      </c>
    </row>
    <row r="8549" spans="1:2" x14ac:dyDescent="0.25">
      <c r="A8549" s="7">
        <f>YEAR(Table1[[#This Row],[Order Date]])</f>
        <v>2017</v>
      </c>
      <c r="B8549" s="8" t="s">
        <v>794</v>
      </c>
    </row>
    <row r="8550" spans="1:2" x14ac:dyDescent="0.25">
      <c r="A8550" s="7">
        <f>YEAR(Table1[[#This Row],[Order Date]])</f>
        <v>2017</v>
      </c>
      <c r="B8550" s="8" t="s">
        <v>794</v>
      </c>
    </row>
    <row r="8551" spans="1:2" x14ac:dyDescent="0.25">
      <c r="A8551" s="7">
        <f>YEAR(Table1[[#This Row],[Order Date]])</f>
        <v>2017</v>
      </c>
      <c r="B8551" s="8" t="s">
        <v>794</v>
      </c>
    </row>
    <row r="8552" spans="1:2" x14ac:dyDescent="0.25">
      <c r="A8552" s="7">
        <f>YEAR(Table1[[#This Row],[Order Date]])</f>
        <v>2017</v>
      </c>
      <c r="B8552" s="8" t="s">
        <v>794</v>
      </c>
    </row>
    <row r="8553" spans="1:2" x14ac:dyDescent="0.25">
      <c r="A8553" s="7">
        <f>YEAR(Table1[[#This Row],[Order Date]])</f>
        <v>2017</v>
      </c>
      <c r="B8553" s="8" t="s">
        <v>794</v>
      </c>
    </row>
    <row r="8554" spans="1:2" x14ac:dyDescent="0.25">
      <c r="A8554" s="7">
        <f>YEAR(Table1[[#This Row],[Order Date]])</f>
        <v>2017</v>
      </c>
      <c r="B8554" s="8" t="s">
        <v>2700</v>
      </c>
    </row>
    <row r="8555" spans="1:2" x14ac:dyDescent="0.25">
      <c r="A8555" s="7">
        <f>YEAR(Table1[[#This Row],[Order Date]])</f>
        <v>2017</v>
      </c>
      <c r="B8555" s="8" t="s">
        <v>2700</v>
      </c>
    </row>
    <row r="8556" spans="1:2" x14ac:dyDescent="0.25">
      <c r="A8556" s="7">
        <f>YEAR(Table1[[#This Row],[Order Date]])</f>
        <v>2017</v>
      </c>
      <c r="B8556" s="8" t="s">
        <v>2700</v>
      </c>
    </row>
    <row r="8557" spans="1:2" x14ac:dyDescent="0.25">
      <c r="A8557" s="7">
        <f>YEAR(Table1[[#This Row],[Order Date]])</f>
        <v>2017</v>
      </c>
      <c r="B8557" s="8" t="s">
        <v>2700</v>
      </c>
    </row>
    <row r="8558" spans="1:2" x14ac:dyDescent="0.25">
      <c r="A8558" s="7">
        <f>YEAR(Table1[[#This Row],[Order Date]])</f>
        <v>2017</v>
      </c>
      <c r="B8558" s="8" t="s">
        <v>978</v>
      </c>
    </row>
    <row r="8559" spans="1:2" x14ac:dyDescent="0.25">
      <c r="A8559" s="7">
        <f>YEAR(Table1[[#This Row],[Order Date]])</f>
        <v>2017</v>
      </c>
      <c r="B8559" s="8" t="s">
        <v>1104</v>
      </c>
    </row>
    <row r="8560" spans="1:2" x14ac:dyDescent="0.25">
      <c r="A8560" s="7">
        <f>YEAR(Table1[[#This Row],[Order Date]])</f>
        <v>2017</v>
      </c>
      <c r="B8560" s="8" t="s">
        <v>724</v>
      </c>
    </row>
    <row r="8561" spans="1:2" x14ac:dyDescent="0.25">
      <c r="A8561" s="7">
        <f>YEAR(Table1[[#This Row],[Order Date]])</f>
        <v>2017</v>
      </c>
      <c r="B8561" s="8" t="s">
        <v>724</v>
      </c>
    </row>
    <row r="8562" spans="1:2" x14ac:dyDescent="0.25">
      <c r="A8562" s="7">
        <f>YEAR(Table1[[#This Row],[Order Date]])</f>
        <v>2017</v>
      </c>
      <c r="B8562" s="8" t="s">
        <v>2323</v>
      </c>
    </row>
    <row r="8563" spans="1:2" x14ac:dyDescent="0.25">
      <c r="A8563" s="7">
        <f>YEAR(Table1[[#This Row],[Order Date]])</f>
        <v>2017</v>
      </c>
      <c r="B8563" s="8" t="s">
        <v>1383</v>
      </c>
    </row>
    <row r="8564" spans="1:2" x14ac:dyDescent="0.25">
      <c r="A8564" s="7">
        <f>YEAR(Table1[[#This Row],[Order Date]])</f>
        <v>2017</v>
      </c>
      <c r="B8564" s="8" t="s">
        <v>1035</v>
      </c>
    </row>
    <row r="8565" spans="1:2" x14ac:dyDescent="0.25">
      <c r="A8565" s="7">
        <f>YEAR(Table1[[#This Row],[Order Date]])</f>
        <v>2017</v>
      </c>
      <c r="B8565" s="8" t="s">
        <v>1035</v>
      </c>
    </row>
    <row r="8566" spans="1:2" x14ac:dyDescent="0.25">
      <c r="A8566" s="7">
        <f>YEAR(Table1[[#This Row],[Order Date]])</f>
        <v>2017</v>
      </c>
      <c r="B8566" s="8" t="s">
        <v>2294</v>
      </c>
    </row>
    <row r="8567" spans="1:2" x14ac:dyDescent="0.25">
      <c r="A8567" s="7">
        <f>YEAR(Table1[[#This Row],[Order Date]])</f>
        <v>2017</v>
      </c>
      <c r="B8567" s="8" t="s">
        <v>2294</v>
      </c>
    </row>
    <row r="8568" spans="1:2" x14ac:dyDescent="0.25">
      <c r="A8568" s="7">
        <f>YEAR(Table1[[#This Row],[Order Date]])</f>
        <v>2017</v>
      </c>
      <c r="B8568" s="8" t="s">
        <v>2253</v>
      </c>
    </row>
    <row r="8569" spans="1:2" x14ac:dyDescent="0.25">
      <c r="A8569" s="7">
        <f>YEAR(Table1[[#This Row],[Order Date]])</f>
        <v>2017</v>
      </c>
      <c r="B8569" s="8" t="s">
        <v>1361</v>
      </c>
    </row>
    <row r="8570" spans="1:2" x14ac:dyDescent="0.25">
      <c r="A8570" s="7">
        <f>YEAR(Table1[[#This Row],[Order Date]])</f>
        <v>2017</v>
      </c>
      <c r="B8570" s="8" t="s">
        <v>1361</v>
      </c>
    </row>
    <row r="8571" spans="1:2" x14ac:dyDescent="0.25">
      <c r="A8571" s="7">
        <f>YEAR(Table1[[#This Row],[Order Date]])</f>
        <v>2017</v>
      </c>
      <c r="B8571" s="8" t="s">
        <v>1361</v>
      </c>
    </row>
    <row r="8572" spans="1:2" x14ac:dyDescent="0.25">
      <c r="A8572" s="7">
        <f>YEAR(Table1[[#This Row],[Order Date]])</f>
        <v>2017</v>
      </c>
      <c r="B8572" s="8" t="s">
        <v>1361</v>
      </c>
    </row>
    <row r="8573" spans="1:2" x14ac:dyDescent="0.25">
      <c r="A8573" s="7">
        <f>YEAR(Table1[[#This Row],[Order Date]])</f>
        <v>2017</v>
      </c>
      <c r="B8573" s="8" t="s">
        <v>1361</v>
      </c>
    </row>
    <row r="8574" spans="1:2" x14ac:dyDescent="0.25">
      <c r="A8574" s="7">
        <f>YEAR(Table1[[#This Row],[Order Date]])</f>
        <v>2017</v>
      </c>
      <c r="B8574" s="8" t="s">
        <v>702</v>
      </c>
    </row>
    <row r="8575" spans="1:2" x14ac:dyDescent="0.25">
      <c r="A8575" s="7">
        <f>YEAR(Table1[[#This Row],[Order Date]])</f>
        <v>2017</v>
      </c>
      <c r="B8575" s="8" t="s">
        <v>1776</v>
      </c>
    </row>
    <row r="8576" spans="1:2" x14ac:dyDescent="0.25">
      <c r="A8576" s="7">
        <f>YEAR(Table1[[#This Row],[Order Date]])</f>
        <v>2017</v>
      </c>
      <c r="B8576" s="8" t="s">
        <v>2501</v>
      </c>
    </row>
    <row r="8577" spans="1:2" x14ac:dyDescent="0.25">
      <c r="A8577" s="7">
        <f>YEAR(Table1[[#This Row],[Order Date]])</f>
        <v>2017</v>
      </c>
      <c r="B8577" s="8" t="s">
        <v>2365</v>
      </c>
    </row>
    <row r="8578" spans="1:2" x14ac:dyDescent="0.25">
      <c r="A8578" s="7">
        <f>YEAR(Table1[[#This Row],[Order Date]])</f>
        <v>2017</v>
      </c>
      <c r="B8578" s="8" t="s">
        <v>2248</v>
      </c>
    </row>
    <row r="8579" spans="1:2" x14ac:dyDescent="0.25">
      <c r="A8579" s="7">
        <f>YEAR(Table1[[#This Row],[Order Date]])</f>
        <v>2017</v>
      </c>
      <c r="B8579" s="8" t="s">
        <v>2248</v>
      </c>
    </row>
    <row r="8580" spans="1:2" x14ac:dyDescent="0.25">
      <c r="A8580" s="7">
        <f>YEAR(Table1[[#This Row],[Order Date]])</f>
        <v>2017</v>
      </c>
      <c r="B8580" s="8" t="s">
        <v>1478</v>
      </c>
    </row>
    <row r="8581" spans="1:2" x14ac:dyDescent="0.25">
      <c r="A8581" s="7">
        <f>YEAR(Table1[[#This Row],[Order Date]])</f>
        <v>2017</v>
      </c>
      <c r="B8581" s="8" t="s">
        <v>1478</v>
      </c>
    </row>
    <row r="8582" spans="1:2" x14ac:dyDescent="0.25">
      <c r="A8582" s="7">
        <f>YEAR(Table1[[#This Row],[Order Date]])</f>
        <v>2017</v>
      </c>
      <c r="B8582" s="8" t="s">
        <v>1478</v>
      </c>
    </row>
    <row r="8583" spans="1:2" x14ac:dyDescent="0.25">
      <c r="A8583" s="7">
        <f>YEAR(Table1[[#This Row],[Order Date]])</f>
        <v>2017</v>
      </c>
      <c r="B8583" s="8" t="s">
        <v>1478</v>
      </c>
    </row>
    <row r="8584" spans="1:2" x14ac:dyDescent="0.25">
      <c r="A8584" s="7">
        <f>YEAR(Table1[[#This Row],[Order Date]])</f>
        <v>2017</v>
      </c>
      <c r="B8584" s="8" t="s">
        <v>1478</v>
      </c>
    </row>
    <row r="8585" spans="1:2" x14ac:dyDescent="0.25">
      <c r="A8585" s="7">
        <f>YEAR(Table1[[#This Row],[Order Date]])</f>
        <v>2017</v>
      </c>
      <c r="B8585" s="8" t="s">
        <v>1478</v>
      </c>
    </row>
    <row r="8586" spans="1:2" x14ac:dyDescent="0.25">
      <c r="A8586" s="7">
        <f>YEAR(Table1[[#This Row],[Order Date]])</f>
        <v>2017</v>
      </c>
      <c r="B8586" s="8" t="s">
        <v>1478</v>
      </c>
    </row>
    <row r="8587" spans="1:2" x14ac:dyDescent="0.25">
      <c r="A8587" s="7">
        <f>YEAR(Table1[[#This Row],[Order Date]])</f>
        <v>2017</v>
      </c>
      <c r="B8587" s="8" t="s">
        <v>2259</v>
      </c>
    </row>
    <row r="8588" spans="1:2" x14ac:dyDescent="0.25">
      <c r="A8588" s="7">
        <f>YEAR(Table1[[#This Row],[Order Date]])</f>
        <v>2017</v>
      </c>
      <c r="B8588" s="8" t="s">
        <v>2259</v>
      </c>
    </row>
    <row r="8589" spans="1:2" x14ac:dyDescent="0.25">
      <c r="A8589" s="7">
        <f>YEAR(Table1[[#This Row],[Order Date]])</f>
        <v>2017</v>
      </c>
      <c r="B8589" s="8" t="s">
        <v>2259</v>
      </c>
    </row>
    <row r="8590" spans="1:2" x14ac:dyDescent="0.25">
      <c r="A8590" s="7">
        <f>YEAR(Table1[[#This Row],[Order Date]])</f>
        <v>2017</v>
      </c>
      <c r="B8590" s="8" t="s">
        <v>2259</v>
      </c>
    </row>
    <row r="8591" spans="1:2" x14ac:dyDescent="0.25">
      <c r="A8591" s="7">
        <f>YEAR(Table1[[#This Row],[Order Date]])</f>
        <v>2017</v>
      </c>
      <c r="B8591" s="8" t="s">
        <v>1074</v>
      </c>
    </row>
    <row r="8592" spans="1:2" x14ac:dyDescent="0.25">
      <c r="A8592" s="7">
        <f>YEAR(Table1[[#This Row],[Order Date]])</f>
        <v>2017</v>
      </c>
      <c r="B8592" s="8" t="s">
        <v>1074</v>
      </c>
    </row>
    <row r="8593" spans="1:2" x14ac:dyDescent="0.25">
      <c r="A8593" s="7">
        <f>YEAR(Table1[[#This Row],[Order Date]])</f>
        <v>2017</v>
      </c>
      <c r="B8593" s="8" t="s">
        <v>233</v>
      </c>
    </row>
    <row r="8594" spans="1:2" x14ac:dyDescent="0.25">
      <c r="A8594" s="7">
        <f>YEAR(Table1[[#This Row],[Order Date]])</f>
        <v>2017</v>
      </c>
      <c r="B8594" s="8" t="s">
        <v>1771</v>
      </c>
    </row>
    <row r="8595" spans="1:2" x14ac:dyDescent="0.25">
      <c r="A8595" s="7">
        <f>YEAR(Table1[[#This Row],[Order Date]])</f>
        <v>2017</v>
      </c>
      <c r="B8595" s="8" t="s">
        <v>1771</v>
      </c>
    </row>
    <row r="8596" spans="1:2" x14ac:dyDescent="0.25">
      <c r="A8596" s="7">
        <f>YEAR(Table1[[#This Row],[Order Date]])</f>
        <v>2017</v>
      </c>
      <c r="B8596" s="8" t="s">
        <v>1771</v>
      </c>
    </row>
    <row r="8597" spans="1:2" x14ac:dyDescent="0.25">
      <c r="A8597" s="7">
        <f>YEAR(Table1[[#This Row],[Order Date]])</f>
        <v>2017</v>
      </c>
      <c r="B8597" s="8" t="s">
        <v>202</v>
      </c>
    </row>
    <row r="8598" spans="1:2" x14ac:dyDescent="0.25">
      <c r="A8598" s="7">
        <f>YEAR(Table1[[#This Row],[Order Date]])</f>
        <v>2017</v>
      </c>
      <c r="B8598" s="8" t="s">
        <v>907</v>
      </c>
    </row>
    <row r="8599" spans="1:2" x14ac:dyDescent="0.25">
      <c r="A8599" s="7">
        <f>YEAR(Table1[[#This Row],[Order Date]])</f>
        <v>2017</v>
      </c>
      <c r="B8599" s="8" t="s">
        <v>907</v>
      </c>
    </row>
    <row r="8600" spans="1:2" x14ac:dyDescent="0.25">
      <c r="A8600" s="7">
        <f>YEAR(Table1[[#This Row],[Order Date]])</f>
        <v>2017</v>
      </c>
      <c r="B8600" s="8" t="s">
        <v>119</v>
      </c>
    </row>
    <row r="8601" spans="1:2" x14ac:dyDescent="0.25">
      <c r="A8601" s="7">
        <f>YEAR(Table1[[#This Row],[Order Date]])</f>
        <v>2017</v>
      </c>
      <c r="B8601" s="8" t="s">
        <v>119</v>
      </c>
    </row>
    <row r="8602" spans="1:2" x14ac:dyDescent="0.25">
      <c r="A8602" s="7">
        <f>YEAR(Table1[[#This Row],[Order Date]])</f>
        <v>2017</v>
      </c>
      <c r="B8602" s="8" t="s">
        <v>217</v>
      </c>
    </row>
    <row r="8603" spans="1:2" x14ac:dyDescent="0.25">
      <c r="A8603" s="7">
        <f>YEAR(Table1[[#This Row],[Order Date]])</f>
        <v>2017</v>
      </c>
      <c r="B8603" s="8" t="s">
        <v>1813</v>
      </c>
    </row>
    <row r="8604" spans="1:2" x14ac:dyDescent="0.25">
      <c r="A8604" s="7">
        <f>YEAR(Table1[[#This Row],[Order Date]])</f>
        <v>2017</v>
      </c>
      <c r="B8604" s="8" t="s">
        <v>1813</v>
      </c>
    </row>
    <row r="8605" spans="1:2" x14ac:dyDescent="0.25">
      <c r="A8605" s="7">
        <f>YEAR(Table1[[#This Row],[Order Date]])</f>
        <v>2017</v>
      </c>
      <c r="B8605" s="8" t="s">
        <v>1680</v>
      </c>
    </row>
    <row r="8606" spans="1:2" x14ac:dyDescent="0.25">
      <c r="A8606" s="7">
        <f>YEAR(Table1[[#This Row],[Order Date]])</f>
        <v>2017</v>
      </c>
      <c r="B8606" s="8" t="s">
        <v>1680</v>
      </c>
    </row>
    <row r="8607" spans="1:2" x14ac:dyDescent="0.25">
      <c r="A8607" s="7">
        <f>YEAR(Table1[[#This Row],[Order Date]])</f>
        <v>2017</v>
      </c>
      <c r="B8607" s="8" t="s">
        <v>1680</v>
      </c>
    </row>
    <row r="8608" spans="1:2" x14ac:dyDescent="0.25">
      <c r="A8608" s="7">
        <f>YEAR(Table1[[#This Row],[Order Date]])</f>
        <v>2017</v>
      </c>
      <c r="B8608" s="8" t="s">
        <v>1680</v>
      </c>
    </row>
    <row r="8609" spans="1:2" x14ac:dyDescent="0.25">
      <c r="A8609" s="7">
        <f>YEAR(Table1[[#This Row],[Order Date]])</f>
        <v>2017</v>
      </c>
      <c r="B8609" s="8" t="s">
        <v>1680</v>
      </c>
    </row>
    <row r="8610" spans="1:2" x14ac:dyDescent="0.25">
      <c r="A8610" s="7">
        <f>YEAR(Table1[[#This Row],[Order Date]])</f>
        <v>2017</v>
      </c>
      <c r="B8610" s="8" t="s">
        <v>1680</v>
      </c>
    </row>
    <row r="8611" spans="1:2" x14ac:dyDescent="0.25">
      <c r="A8611" s="7">
        <f>YEAR(Table1[[#This Row],[Order Date]])</f>
        <v>2017</v>
      </c>
      <c r="B8611" s="8" t="s">
        <v>1680</v>
      </c>
    </row>
    <row r="8612" spans="1:2" x14ac:dyDescent="0.25">
      <c r="A8612" s="7">
        <f>YEAR(Table1[[#This Row],[Order Date]])</f>
        <v>2017</v>
      </c>
      <c r="B8612" s="8" t="s">
        <v>1680</v>
      </c>
    </row>
    <row r="8613" spans="1:2" x14ac:dyDescent="0.25">
      <c r="A8613" s="7">
        <f>YEAR(Table1[[#This Row],[Order Date]])</f>
        <v>2017</v>
      </c>
      <c r="B8613" s="8" t="s">
        <v>674</v>
      </c>
    </row>
    <row r="8614" spans="1:2" x14ac:dyDescent="0.25">
      <c r="A8614" s="7">
        <f>YEAR(Table1[[#This Row],[Order Date]])</f>
        <v>2017</v>
      </c>
      <c r="B8614" s="8" t="s">
        <v>1417</v>
      </c>
    </row>
    <row r="8615" spans="1:2" x14ac:dyDescent="0.25">
      <c r="A8615" s="7">
        <f>YEAR(Table1[[#This Row],[Order Date]])</f>
        <v>2017</v>
      </c>
      <c r="B8615" s="8" t="s">
        <v>2252</v>
      </c>
    </row>
    <row r="8616" spans="1:2" x14ac:dyDescent="0.25">
      <c r="A8616" s="7">
        <f>YEAR(Table1[[#This Row],[Order Date]])</f>
        <v>2017</v>
      </c>
      <c r="B8616" s="8" t="s">
        <v>2252</v>
      </c>
    </row>
    <row r="8617" spans="1:2" x14ac:dyDescent="0.25">
      <c r="A8617" s="7">
        <f>YEAR(Table1[[#This Row],[Order Date]])</f>
        <v>2017</v>
      </c>
      <c r="B8617" s="8" t="s">
        <v>2252</v>
      </c>
    </row>
    <row r="8618" spans="1:2" x14ac:dyDescent="0.25">
      <c r="A8618" s="7">
        <f>YEAR(Table1[[#This Row],[Order Date]])</f>
        <v>2017</v>
      </c>
      <c r="B8618" s="8" t="s">
        <v>2252</v>
      </c>
    </row>
    <row r="8619" spans="1:2" x14ac:dyDescent="0.25">
      <c r="A8619" s="7">
        <f>YEAR(Table1[[#This Row],[Order Date]])</f>
        <v>2017</v>
      </c>
      <c r="B8619" s="8" t="s">
        <v>1288</v>
      </c>
    </row>
    <row r="8620" spans="1:2" x14ac:dyDescent="0.25">
      <c r="A8620" s="7">
        <f>YEAR(Table1[[#This Row],[Order Date]])</f>
        <v>2017</v>
      </c>
      <c r="B8620" s="8" t="s">
        <v>2205</v>
      </c>
    </row>
    <row r="8621" spans="1:2" x14ac:dyDescent="0.25">
      <c r="A8621" s="7">
        <f>YEAR(Table1[[#This Row],[Order Date]])</f>
        <v>2017</v>
      </c>
      <c r="B8621" s="8" t="s">
        <v>2205</v>
      </c>
    </row>
    <row r="8622" spans="1:2" x14ac:dyDescent="0.25">
      <c r="A8622" s="7">
        <f>YEAR(Table1[[#This Row],[Order Date]])</f>
        <v>2017</v>
      </c>
      <c r="B8622" s="8" t="s">
        <v>2205</v>
      </c>
    </row>
    <row r="8623" spans="1:2" x14ac:dyDescent="0.25">
      <c r="A8623" s="7">
        <f>YEAR(Table1[[#This Row],[Order Date]])</f>
        <v>2017</v>
      </c>
      <c r="B8623" s="8" t="s">
        <v>1369</v>
      </c>
    </row>
    <row r="8624" spans="1:2" x14ac:dyDescent="0.25">
      <c r="A8624" s="7">
        <f>YEAR(Table1[[#This Row],[Order Date]])</f>
        <v>2017</v>
      </c>
      <c r="B8624" s="8" t="s">
        <v>1817</v>
      </c>
    </row>
    <row r="8625" spans="1:2" x14ac:dyDescent="0.25">
      <c r="A8625" s="7">
        <f>YEAR(Table1[[#This Row],[Order Date]])</f>
        <v>2017</v>
      </c>
      <c r="B8625" s="8" t="s">
        <v>1817</v>
      </c>
    </row>
    <row r="8626" spans="1:2" x14ac:dyDescent="0.25">
      <c r="A8626" s="7">
        <f>YEAR(Table1[[#This Row],[Order Date]])</f>
        <v>2017</v>
      </c>
      <c r="B8626" s="8" t="s">
        <v>1817</v>
      </c>
    </row>
    <row r="8627" spans="1:2" x14ac:dyDescent="0.25">
      <c r="A8627" s="7">
        <f>YEAR(Table1[[#This Row],[Order Date]])</f>
        <v>2017</v>
      </c>
      <c r="B8627" s="8" t="s">
        <v>1817</v>
      </c>
    </row>
    <row r="8628" spans="1:2" x14ac:dyDescent="0.25">
      <c r="A8628" s="7">
        <f>YEAR(Table1[[#This Row],[Order Date]])</f>
        <v>2017</v>
      </c>
      <c r="B8628" s="8" t="s">
        <v>696</v>
      </c>
    </row>
    <row r="8629" spans="1:2" x14ac:dyDescent="0.25">
      <c r="A8629" s="7">
        <f>YEAR(Table1[[#This Row],[Order Date]])</f>
        <v>2017</v>
      </c>
      <c r="B8629" s="8" t="s">
        <v>58</v>
      </c>
    </row>
    <row r="8630" spans="1:2" x14ac:dyDescent="0.25">
      <c r="A8630" s="7">
        <f>YEAR(Table1[[#This Row],[Order Date]])</f>
        <v>2017</v>
      </c>
      <c r="B8630" s="8" t="s">
        <v>58</v>
      </c>
    </row>
    <row r="8631" spans="1:2" x14ac:dyDescent="0.25">
      <c r="A8631" s="7">
        <f>YEAR(Table1[[#This Row],[Order Date]])</f>
        <v>2017</v>
      </c>
      <c r="B8631" s="8" t="s">
        <v>58</v>
      </c>
    </row>
    <row r="8632" spans="1:2" x14ac:dyDescent="0.25">
      <c r="A8632" s="7">
        <f>YEAR(Table1[[#This Row],[Order Date]])</f>
        <v>2017</v>
      </c>
      <c r="B8632" s="8" t="s">
        <v>58</v>
      </c>
    </row>
    <row r="8633" spans="1:2" x14ac:dyDescent="0.25">
      <c r="A8633" s="7">
        <f>YEAR(Table1[[#This Row],[Order Date]])</f>
        <v>2017</v>
      </c>
      <c r="B8633" s="8" t="s">
        <v>58</v>
      </c>
    </row>
    <row r="8634" spans="1:2" x14ac:dyDescent="0.25">
      <c r="A8634" s="7">
        <f>YEAR(Table1[[#This Row],[Order Date]])</f>
        <v>2017</v>
      </c>
      <c r="B8634" s="8" t="s">
        <v>58</v>
      </c>
    </row>
    <row r="8635" spans="1:2" x14ac:dyDescent="0.25">
      <c r="A8635" s="7">
        <f>YEAR(Table1[[#This Row],[Order Date]])</f>
        <v>2017</v>
      </c>
      <c r="B8635" s="8" t="s">
        <v>58</v>
      </c>
    </row>
    <row r="8636" spans="1:2" x14ac:dyDescent="0.25">
      <c r="A8636" s="7">
        <f>YEAR(Table1[[#This Row],[Order Date]])</f>
        <v>2017</v>
      </c>
      <c r="B8636" s="8" t="s">
        <v>58</v>
      </c>
    </row>
    <row r="8637" spans="1:2" x14ac:dyDescent="0.25">
      <c r="A8637" s="7">
        <f>YEAR(Table1[[#This Row],[Order Date]])</f>
        <v>2017</v>
      </c>
      <c r="B8637" s="8" t="s">
        <v>58</v>
      </c>
    </row>
    <row r="8638" spans="1:2" x14ac:dyDescent="0.25">
      <c r="A8638" s="7">
        <f>YEAR(Table1[[#This Row],[Order Date]])</f>
        <v>2017</v>
      </c>
      <c r="B8638" s="8" t="s">
        <v>58</v>
      </c>
    </row>
    <row r="8639" spans="1:2" x14ac:dyDescent="0.25">
      <c r="A8639" s="7">
        <f>YEAR(Table1[[#This Row],[Order Date]])</f>
        <v>2017</v>
      </c>
      <c r="B8639" s="8" t="s">
        <v>58</v>
      </c>
    </row>
    <row r="8640" spans="1:2" x14ac:dyDescent="0.25">
      <c r="A8640" s="7">
        <f>YEAR(Table1[[#This Row],[Order Date]])</f>
        <v>2017</v>
      </c>
      <c r="B8640" s="8" t="s">
        <v>58</v>
      </c>
    </row>
    <row r="8641" spans="1:2" x14ac:dyDescent="0.25">
      <c r="A8641" s="7">
        <f>YEAR(Table1[[#This Row],[Order Date]])</f>
        <v>2017</v>
      </c>
      <c r="B8641" s="8" t="s">
        <v>58</v>
      </c>
    </row>
    <row r="8642" spans="1:2" x14ac:dyDescent="0.25">
      <c r="A8642" s="7">
        <f>YEAR(Table1[[#This Row],[Order Date]])</f>
        <v>2017</v>
      </c>
      <c r="B8642" s="8" t="s">
        <v>58</v>
      </c>
    </row>
    <row r="8643" spans="1:2" x14ac:dyDescent="0.25">
      <c r="A8643" s="7">
        <f>YEAR(Table1[[#This Row],[Order Date]])</f>
        <v>2017</v>
      </c>
      <c r="B8643" s="8" t="s">
        <v>1148</v>
      </c>
    </row>
    <row r="8644" spans="1:2" x14ac:dyDescent="0.25">
      <c r="A8644" s="7">
        <f>YEAR(Table1[[#This Row],[Order Date]])</f>
        <v>2017</v>
      </c>
      <c r="B8644" s="8" t="s">
        <v>277</v>
      </c>
    </row>
    <row r="8645" spans="1:2" x14ac:dyDescent="0.25">
      <c r="A8645" s="7">
        <f>YEAR(Table1[[#This Row],[Order Date]])</f>
        <v>2017</v>
      </c>
      <c r="B8645" s="8" t="s">
        <v>622</v>
      </c>
    </row>
    <row r="8646" spans="1:2" x14ac:dyDescent="0.25">
      <c r="A8646" s="7">
        <f>YEAR(Table1[[#This Row],[Order Date]])</f>
        <v>2017</v>
      </c>
      <c r="B8646" s="8" t="s">
        <v>2095</v>
      </c>
    </row>
    <row r="8647" spans="1:2" x14ac:dyDescent="0.25">
      <c r="A8647" s="7">
        <f>YEAR(Table1[[#This Row],[Order Date]])</f>
        <v>2017</v>
      </c>
      <c r="B8647" s="8" t="s">
        <v>2095</v>
      </c>
    </row>
    <row r="8648" spans="1:2" x14ac:dyDescent="0.25">
      <c r="A8648" s="7">
        <f>YEAR(Table1[[#This Row],[Order Date]])</f>
        <v>2017</v>
      </c>
      <c r="B8648" s="8" t="s">
        <v>884</v>
      </c>
    </row>
    <row r="8649" spans="1:2" x14ac:dyDescent="0.25">
      <c r="A8649" s="7">
        <f>YEAR(Table1[[#This Row],[Order Date]])</f>
        <v>2017</v>
      </c>
      <c r="B8649" s="8" t="s">
        <v>2244</v>
      </c>
    </row>
    <row r="8650" spans="1:2" x14ac:dyDescent="0.25">
      <c r="A8650" s="7">
        <f>YEAR(Table1[[#This Row],[Order Date]])</f>
        <v>2017</v>
      </c>
      <c r="B8650" s="8" t="s">
        <v>1413</v>
      </c>
    </row>
    <row r="8651" spans="1:2" x14ac:dyDescent="0.25">
      <c r="A8651" s="7">
        <f>YEAR(Table1[[#This Row],[Order Date]])</f>
        <v>2017</v>
      </c>
      <c r="B8651" s="8" t="s">
        <v>1466</v>
      </c>
    </row>
    <row r="8652" spans="1:2" x14ac:dyDescent="0.25">
      <c r="A8652" s="7">
        <f>YEAR(Table1[[#This Row],[Order Date]])</f>
        <v>2017</v>
      </c>
      <c r="B8652" s="8" t="s">
        <v>1466</v>
      </c>
    </row>
    <row r="8653" spans="1:2" x14ac:dyDescent="0.25">
      <c r="A8653" s="7">
        <f>YEAR(Table1[[#This Row],[Order Date]])</f>
        <v>2017</v>
      </c>
      <c r="B8653" s="8" t="s">
        <v>1466</v>
      </c>
    </row>
    <row r="8654" spans="1:2" x14ac:dyDescent="0.25">
      <c r="A8654" s="7">
        <f>YEAR(Table1[[#This Row],[Order Date]])</f>
        <v>2017</v>
      </c>
      <c r="B8654" s="8" t="s">
        <v>1466</v>
      </c>
    </row>
    <row r="8655" spans="1:2" x14ac:dyDescent="0.25">
      <c r="A8655" s="7">
        <f>YEAR(Table1[[#This Row],[Order Date]])</f>
        <v>2017</v>
      </c>
      <c r="B8655" s="8" t="s">
        <v>1320</v>
      </c>
    </row>
    <row r="8656" spans="1:2" x14ac:dyDescent="0.25">
      <c r="A8656" s="7">
        <f>YEAR(Table1[[#This Row],[Order Date]])</f>
        <v>2017</v>
      </c>
      <c r="B8656" s="8" t="s">
        <v>1320</v>
      </c>
    </row>
    <row r="8657" spans="1:2" x14ac:dyDescent="0.25">
      <c r="A8657" s="7">
        <f>YEAR(Table1[[#This Row],[Order Date]])</f>
        <v>2017</v>
      </c>
      <c r="B8657" s="8" t="s">
        <v>1320</v>
      </c>
    </row>
    <row r="8658" spans="1:2" x14ac:dyDescent="0.25">
      <c r="A8658" s="7">
        <f>YEAR(Table1[[#This Row],[Order Date]])</f>
        <v>2017</v>
      </c>
      <c r="B8658" s="8" t="s">
        <v>665</v>
      </c>
    </row>
    <row r="8659" spans="1:2" x14ac:dyDescent="0.25">
      <c r="A8659" s="7">
        <f>YEAR(Table1[[#This Row],[Order Date]])</f>
        <v>2017</v>
      </c>
      <c r="B8659" s="8" t="s">
        <v>665</v>
      </c>
    </row>
    <row r="8660" spans="1:2" x14ac:dyDescent="0.25">
      <c r="A8660" s="7">
        <f>YEAR(Table1[[#This Row],[Order Date]])</f>
        <v>2017</v>
      </c>
      <c r="B8660" s="8" t="s">
        <v>1771</v>
      </c>
    </row>
    <row r="8661" spans="1:2" x14ac:dyDescent="0.25">
      <c r="A8661" s="7">
        <f>YEAR(Table1[[#This Row],[Order Date]])</f>
        <v>2017</v>
      </c>
      <c r="B8661" s="8" t="s">
        <v>1771</v>
      </c>
    </row>
    <row r="8662" spans="1:2" x14ac:dyDescent="0.25">
      <c r="A8662" s="7">
        <f>YEAR(Table1[[#This Row],[Order Date]])</f>
        <v>2017</v>
      </c>
      <c r="B8662" s="8" t="s">
        <v>857</v>
      </c>
    </row>
    <row r="8663" spans="1:2" x14ac:dyDescent="0.25">
      <c r="A8663" s="7">
        <f>YEAR(Table1[[#This Row],[Order Date]])</f>
        <v>2017</v>
      </c>
      <c r="B8663" s="8" t="s">
        <v>857</v>
      </c>
    </row>
    <row r="8664" spans="1:2" x14ac:dyDescent="0.25">
      <c r="A8664" s="7">
        <f>YEAR(Table1[[#This Row],[Order Date]])</f>
        <v>2017</v>
      </c>
      <c r="B8664" s="8" t="s">
        <v>90</v>
      </c>
    </row>
    <row r="8665" spans="1:2" x14ac:dyDescent="0.25">
      <c r="A8665" s="7">
        <f>YEAR(Table1[[#This Row],[Order Date]])</f>
        <v>2017</v>
      </c>
      <c r="B8665" s="8" t="s">
        <v>383</v>
      </c>
    </row>
    <row r="8666" spans="1:2" x14ac:dyDescent="0.25">
      <c r="A8666" s="7">
        <f>YEAR(Table1[[#This Row],[Order Date]])</f>
        <v>2017</v>
      </c>
      <c r="B8666" s="8" t="s">
        <v>1863</v>
      </c>
    </row>
    <row r="8667" spans="1:2" x14ac:dyDescent="0.25">
      <c r="A8667" s="7">
        <f>YEAR(Table1[[#This Row],[Order Date]])</f>
        <v>2017</v>
      </c>
      <c r="B8667" s="8" t="s">
        <v>2199</v>
      </c>
    </row>
    <row r="8668" spans="1:2" x14ac:dyDescent="0.25">
      <c r="A8668" s="7">
        <f>YEAR(Table1[[#This Row],[Order Date]])</f>
        <v>2017</v>
      </c>
      <c r="B8668" s="8" t="s">
        <v>1625</v>
      </c>
    </row>
    <row r="8669" spans="1:2" x14ac:dyDescent="0.25">
      <c r="A8669" s="7">
        <f>YEAR(Table1[[#This Row],[Order Date]])</f>
        <v>2017</v>
      </c>
      <c r="B8669" s="8" t="s">
        <v>1625</v>
      </c>
    </row>
    <row r="8670" spans="1:2" x14ac:dyDescent="0.25">
      <c r="A8670" s="7">
        <f>YEAR(Table1[[#This Row],[Order Date]])</f>
        <v>2017</v>
      </c>
      <c r="B8670" s="8" t="s">
        <v>1051</v>
      </c>
    </row>
    <row r="8671" spans="1:2" x14ac:dyDescent="0.25">
      <c r="A8671" s="7">
        <f>YEAR(Table1[[#This Row],[Order Date]])</f>
        <v>2017</v>
      </c>
      <c r="B8671" s="8" t="s">
        <v>1263</v>
      </c>
    </row>
    <row r="8672" spans="1:2" x14ac:dyDescent="0.25">
      <c r="A8672" s="7">
        <f>YEAR(Table1[[#This Row],[Order Date]])</f>
        <v>2017</v>
      </c>
      <c r="B8672" s="8" t="s">
        <v>1263</v>
      </c>
    </row>
    <row r="8673" spans="1:2" x14ac:dyDescent="0.25">
      <c r="A8673" s="7">
        <f>YEAR(Table1[[#This Row],[Order Date]])</f>
        <v>2017</v>
      </c>
      <c r="B8673" s="8" t="s">
        <v>2447</v>
      </c>
    </row>
    <row r="8674" spans="1:2" x14ac:dyDescent="0.25">
      <c r="A8674" s="7">
        <f>YEAR(Table1[[#This Row],[Order Date]])</f>
        <v>2017</v>
      </c>
      <c r="B8674" s="8" t="s">
        <v>2447</v>
      </c>
    </row>
    <row r="8675" spans="1:2" x14ac:dyDescent="0.25">
      <c r="A8675" s="7">
        <f>YEAR(Table1[[#This Row],[Order Date]])</f>
        <v>2017</v>
      </c>
      <c r="B8675" s="8" t="s">
        <v>2447</v>
      </c>
    </row>
    <row r="8676" spans="1:2" x14ac:dyDescent="0.25">
      <c r="A8676" s="7">
        <f>YEAR(Table1[[#This Row],[Order Date]])</f>
        <v>2017</v>
      </c>
      <c r="B8676" s="8" t="s">
        <v>657</v>
      </c>
    </row>
    <row r="8677" spans="1:2" x14ac:dyDescent="0.25">
      <c r="A8677" s="7">
        <f>YEAR(Table1[[#This Row],[Order Date]])</f>
        <v>2017</v>
      </c>
      <c r="B8677" s="8" t="s">
        <v>2094</v>
      </c>
    </row>
    <row r="8678" spans="1:2" x14ac:dyDescent="0.25">
      <c r="A8678" s="7">
        <f>YEAR(Table1[[#This Row],[Order Date]])</f>
        <v>2017</v>
      </c>
      <c r="B8678" s="8" t="s">
        <v>239</v>
      </c>
    </row>
    <row r="8679" spans="1:2" x14ac:dyDescent="0.25">
      <c r="A8679" s="7">
        <f>YEAR(Table1[[#This Row],[Order Date]])</f>
        <v>2017</v>
      </c>
      <c r="B8679" s="8" t="s">
        <v>1152</v>
      </c>
    </row>
    <row r="8680" spans="1:2" x14ac:dyDescent="0.25">
      <c r="A8680" s="7">
        <f>YEAR(Table1[[#This Row],[Order Date]])</f>
        <v>2017</v>
      </c>
      <c r="B8680" s="8" t="s">
        <v>1152</v>
      </c>
    </row>
    <row r="8681" spans="1:2" x14ac:dyDescent="0.25">
      <c r="A8681" s="7">
        <f>YEAR(Table1[[#This Row],[Order Date]])</f>
        <v>2017</v>
      </c>
      <c r="B8681" s="8" t="s">
        <v>675</v>
      </c>
    </row>
    <row r="8682" spans="1:2" x14ac:dyDescent="0.25">
      <c r="A8682" s="7">
        <f>YEAR(Table1[[#This Row],[Order Date]])</f>
        <v>2017</v>
      </c>
      <c r="B8682" s="8" t="s">
        <v>675</v>
      </c>
    </row>
    <row r="8683" spans="1:2" x14ac:dyDescent="0.25">
      <c r="A8683" s="7">
        <f>YEAR(Table1[[#This Row],[Order Date]])</f>
        <v>2017</v>
      </c>
      <c r="B8683" s="8" t="s">
        <v>2444</v>
      </c>
    </row>
    <row r="8684" spans="1:2" x14ac:dyDescent="0.25">
      <c r="A8684" s="7">
        <f>YEAR(Table1[[#This Row],[Order Date]])</f>
        <v>2017</v>
      </c>
      <c r="B8684" s="8" t="s">
        <v>2060</v>
      </c>
    </row>
    <row r="8685" spans="1:2" x14ac:dyDescent="0.25">
      <c r="A8685" s="7">
        <f>YEAR(Table1[[#This Row],[Order Date]])</f>
        <v>2017</v>
      </c>
      <c r="B8685" s="8" t="s">
        <v>2060</v>
      </c>
    </row>
    <row r="8686" spans="1:2" x14ac:dyDescent="0.25">
      <c r="A8686" s="7">
        <f>YEAR(Table1[[#This Row],[Order Date]])</f>
        <v>2017</v>
      </c>
      <c r="B8686" s="8" t="s">
        <v>2060</v>
      </c>
    </row>
    <row r="8687" spans="1:2" x14ac:dyDescent="0.25">
      <c r="A8687" s="7">
        <f>YEAR(Table1[[#This Row],[Order Date]])</f>
        <v>2017</v>
      </c>
      <c r="B8687" s="8" t="s">
        <v>2323</v>
      </c>
    </row>
    <row r="8688" spans="1:2" x14ac:dyDescent="0.25">
      <c r="A8688" s="7">
        <f>YEAR(Table1[[#This Row],[Order Date]])</f>
        <v>2017</v>
      </c>
      <c r="B8688" s="8" t="s">
        <v>2323</v>
      </c>
    </row>
    <row r="8689" spans="1:2" x14ac:dyDescent="0.25">
      <c r="A8689" s="7">
        <f>YEAR(Table1[[#This Row],[Order Date]])</f>
        <v>2017</v>
      </c>
      <c r="B8689" s="8" t="s">
        <v>824</v>
      </c>
    </row>
    <row r="8690" spans="1:2" x14ac:dyDescent="0.25">
      <c r="A8690" s="7">
        <f>YEAR(Table1[[#This Row],[Order Date]])</f>
        <v>2017</v>
      </c>
      <c r="B8690" s="8" t="s">
        <v>824</v>
      </c>
    </row>
    <row r="8691" spans="1:2" x14ac:dyDescent="0.25">
      <c r="A8691" s="7">
        <f>YEAR(Table1[[#This Row],[Order Date]])</f>
        <v>2017</v>
      </c>
      <c r="B8691" s="8" t="s">
        <v>824</v>
      </c>
    </row>
    <row r="8692" spans="1:2" x14ac:dyDescent="0.25">
      <c r="A8692" s="7">
        <f>YEAR(Table1[[#This Row],[Order Date]])</f>
        <v>2017</v>
      </c>
      <c r="B8692" s="8" t="s">
        <v>727</v>
      </c>
    </row>
    <row r="8693" spans="1:2" x14ac:dyDescent="0.25">
      <c r="A8693" s="7">
        <f>YEAR(Table1[[#This Row],[Order Date]])</f>
        <v>2017</v>
      </c>
      <c r="B8693" s="8" t="s">
        <v>72</v>
      </c>
    </row>
    <row r="8694" spans="1:2" x14ac:dyDescent="0.25">
      <c r="A8694" s="7">
        <f>YEAR(Table1[[#This Row],[Order Date]])</f>
        <v>2017</v>
      </c>
      <c r="B8694" s="8" t="s">
        <v>72</v>
      </c>
    </row>
    <row r="8695" spans="1:2" x14ac:dyDescent="0.25">
      <c r="A8695" s="7">
        <f>YEAR(Table1[[#This Row],[Order Date]])</f>
        <v>2017</v>
      </c>
      <c r="B8695" s="8" t="s">
        <v>2308</v>
      </c>
    </row>
    <row r="8696" spans="1:2" x14ac:dyDescent="0.25">
      <c r="A8696" s="7">
        <f>YEAR(Table1[[#This Row],[Order Date]])</f>
        <v>2017</v>
      </c>
      <c r="B8696" s="8" t="s">
        <v>427</v>
      </c>
    </row>
    <row r="8697" spans="1:2" x14ac:dyDescent="0.25">
      <c r="A8697" s="7">
        <f>YEAR(Table1[[#This Row],[Order Date]])</f>
        <v>2017</v>
      </c>
      <c r="B8697" s="8" t="s">
        <v>427</v>
      </c>
    </row>
    <row r="8698" spans="1:2" x14ac:dyDescent="0.25">
      <c r="A8698" s="7">
        <f>YEAR(Table1[[#This Row],[Order Date]])</f>
        <v>2017</v>
      </c>
      <c r="B8698" s="8" t="s">
        <v>427</v>
      </c>
    </row>
    <row r="8699" spans="1:2" x14ac:dyDescent="0.25">
      <c r="A8699" s="7">
        <f>YEAR(Table1[[#This Row],[Order Date]])</f>
        <v>2017</v>
      </c>
      <c r="B8699" s="8" t="s">
        <v>2585</v>
      </c>
    </row>
    <row r="8700" spans="1:2" x14ac:dyDescent="0.25">
      <c r="A8700" s="7">
        <f>YEAR(Table1[[#This Row],[Order Date]])</f>
        <v>2017</v>
      </c>
      <c r="B8700" s="8" t="s">
        <v>2065</v>
      </c>
    </row>
    <row r="8701" spans="1:2" x14ac:dyDescent="0.25">
      <c r="A8701" s="7">
        <f>YEAR(Table1[[#This Row],[Order Date]])</f>
        <v>2017</v>
      </c>
      <c r="B8701" s="8" t="s">
        <v>2065</v>
      </c>
    </row>
    <row r="8702" spans="1:2" x14ac:dyDescent="0.25">
      <c r="A8702" s="7">
        <f>YEAR(Table1[[#This Row],[Order Date]])</f>
        <v>2017</v>
      </c>
      <c r="B8702" s="8" t="s">
        <v>788</v>
      </c>
    </row>
    <row r="8703" spans="1:2" x14ac:dyDescent="0.25">
      <c r="A8703" s="7">
        <f>YEAR(Table1[[#This Row],[Order Date]])</f>
        <v>2017</v>
      </c>
      <c r="B8703" s="8" t="s">
        <v>788</v>
      </c>
    </row>
    <row r="8704" spans="1:2" x14ac:dyDescent="0.25">
      <c r="A8704" s="7">
        <f>YEAR(Table1[[#This Row],[Order Date]])</f>
        <v>2017</v>
      </c>
      <c r="B8704" s="8" t="s">
        <v>1327</v>
      </c>
    </row>
    <row r="8705" spans="1:2" x14ac:dyDescent="0.25">
      <c r="A8705" s="7">
        <f>YEAR(Table1[[#This Row],[Order Date]])</f>
        <v>2017</v>
      </c>
      <c r="B8705" s="8" t="s">
        <v>1327</v>
      </c>
    </row>
    <row r="8706" spans="1:2" x14ac:dyDescent="0.25">
      <c r="A8706" s="7">
        <f>YEAR(Table1[[#This Row],[Order Date]])</f>
        <v>2017</v>
      </c>
      <c r="B8706" s="8" t="s">
        <v>1181</v>
      </c>
    </row>
    <row r="8707" spans="1:2" x14ac:dyDescent="0.25">
      <c r="A8707" s="7">
        <f>YEAR(Table1[[#This Row],[Order Date]])</f>
        <v>2017</v>
      </c>
      <c r="B8707" s="8" t="s">
        <v>1181</v>
      </c>
    </row>
    <row r="8708" spans="1:2" x14ac:dyDescent="0.25">
      <c r="A8708" s="7">
        <f>YEAR(Table1[[#This Row],[Order Date]])</f>
        <v>2017</v>
      </c>
      <c r="B8708" s="8" t="s">
        <v>953</v>
      </c>
    </row>
    <row r="8709" spans="1:2" x14ac:dyDescent="0.25">
      <c r="A8709" s="7">
        <f>YEAR(Table1[[#This Row],[Order Date]])</f>
        <v>2017</v>
      </c>
      <c r="B8709" s="8" t="s">
        <v>1385</v>
      </c>
    </row>
    <row r="8710" spans="1:2" x14ac:dyDescent="0.25">
      <c r="A8710" s="7">
        <f>YEAR(Table1[[#This Row],[Order Date]])</f>
        <v>2017</v>
      </c>
      <c r="B8710" s="8" t="s">
        <v>1385</v>
      </c>
    </row>
    <row r="8711" spans="1:2" x14ac:dyDescent="0.25">
      <c r="A8711" s="7">
        <f>YEAR(Table1[[#This Row],[Order Date]])</f>
        <v>2017</v>
      </c>
      <c r="B8711" s="8" t="s">
        <v>1385</v>
      </c>
    </row>
    <row r="8712" spans="1:2" x14ac:dyDescent="0.25">
      <c r="A8712" s="7">
        <f>YEAR(Table1[[#This Row],[Order Date]])</f>
        <v>2017</v>
      </c>
      <c r="B8712" s="8" t="s">
        <v>1385</v>
      </c>
    </row>
    <row r="8713" spans="1:2" x14ac:dyDescent="0.25">
      <c r="A8713" s="7">
        <f>YEAR(Table1[[#This Row],[Order Date]])</f>
        <v>2017</v>
      </c>
      <c r="B8713" s="8" t="s">
        <v>1385</v>
      </c>
    </row>
    <row r="8714" spans="1:2" x14ac:dyDescent="0.25">
      <c r="A8714" s="7">
        <f>YEAR(Table1[[#This Row],[Order Date]])</f>
        <v>2017</v>
      </c>
      <c r="B8714" s="8" t="s">
        <v>2071</v>
      </c>
    </row>
    <row r="8715" spans="1:2" x14ac:dyDescent="0.25">
      <c r="A8715" s="7">
        <f>YEAR(Table1[[#This Row],[Order Date]])</f>
        <v>2017</v>
      </c>
      <c r="B8715" s="8" t="s">
        <v>2071</v>
      </c>
    </row>
    <row r="8716" spans="1:2" x14ac:dyDescent="0.25">
      <c r="A8716" s="7">
        <f>YEAR(Table1[[#This Row],[Order Date]])</f>
        <v>2017</v>
      </c>
      <c r="B8716" s="8" t="s">
        <v>2083</v>
      </c>
    </row>
    <row r="8717" spans="1:2" x14ac:dyDescent="0.25">
      <c r="A8717" s="7">
        <f>YEAR(Table1[[#This Row],[Order Date]])</f>
        <v>2017</v>
      </c>
      <c r="B8717" s="8" t="s">
        <v>2083</v>
      </c>
    </row>
    <row r="8718" spans="1:2" x14ac:dyDescent="0.25">
      <c r="A8718" s="7">
        <f>YEAR(Table1[[#This Row],[Order Date]])</f>
        <v>2017</v>
      </c>
      <c r="B8718" s="8" t="s">
        <v>2212</v>
      </c>
    </row>
    <row r="8719" spans="1:2" x14ac:dyDescent="0.25">
      <c r="A8719" s="7">
        <f>YEAR(Table1[[#This Row],[Order Date]])</f>
        <v>2017</v>
      </c>
      <c r="B8719" s="8" t="s">
        <v>2212</v>
      </c>
    </row>
    <row r="8720" spans="1:2" x14ac:dyDescent="0.25">
      <c r="A8720" s="7">
        <f>YEAR(Table1[[#This Row],[Order Date]])</f>
        <v>2017</v>
      </c>
      <c r="B8720" s="8" t="s">
        <v>2212</v>
      </c>
    </row>
    <row r="8721" spans="1:2" x14ac:dyDescent="0.25">
      <c r="A8721" s="7">
        <f>YEAR(Table1[[#This Row],[Order Date]])</f>
        <v>2017</v>
      </c>
      <c r="B8721" s="8" t="s">
        <v>2212</v>
      </c>
    </row>
    <row r="8722" spans="1:2" x14ac:dyDescent="0.25">
      <c r="A8722" s="7">
        <f>YEAR(Table1[[#This Row],[Order Date]])</f>
        <v>2017</v>
      </c>
      <c r="B8722" s="8" t="s">
        <v>630</v>
      </c>
    </row>
    <row r="8723" spans="1:2" x14ac:dyDescent="0.25">
      <c r="A8723" s="7">
        <f>YEAR(Table1[[#This Row],[Order Date]])</f>
        <v>2017</v>
      </c>
      <c r="B8723" s="8" t="s">
        <v>630</v>
      </c>
    </row>
    <row r="8724" spans="1:2" x14ac:dyDescent="0.25">
      <c r="A8724" s="7">
        <f>YEAR(Table1[[#This Row],[Order Date]])</f>
        <v>2017</v>
      </c>
      <c r="B8724" s="8" t="s">
        <v>2474</v>
      </c>
    </row>
    <row r="8725" spans="1:2" x14ac:dyDescent="0.25">
      <c r="A8725" s="7">
        <f>YEAR(Table1[[#This Row],[Order Date]])</f>
        <v>2017</v>
      </c>
      <c r="B8725" s="8" t="s">
        <v>2474</v>
      </c>
    </row>
    <row r="8726" spans="1:2" x14ac:dyDescent="0.25">
      <c r="A8726" s="7">
        <f>YEAR(Table1[[#This Row],[Order Date]])</f>
        <v>2017</v>
      </c>
      <c r="B8726" s="8" t="s">
        <v>1483</v>
      </c>
    </row>
    <row r="8727" spans="1:2" x14ac:dyDescent="0.25">
      <c r="A8727" s="7">
        <f>YEAR(Table1[[#This Row],[Order Date]])</f>
        <v>2017</v>
      </c>
      <c r="B8727" s="8" t="s">
        <v>1005</v>
      </c>
    </row>
    <row r="8728" spans="1:2" x14ac:dyDescent="0.25">
      <c r="A8728" s="7">
        <f>YEAR(Table1[[#This Row],[Order Date]])</f>
        <v>2017</v>
      </c>
      <c r="B8728" s="8" t="s">
        <v>1631</v>
      </c>
    </row>
    <row r="8729" spans="1:2" x14ac:dyDescent="0.25">
      <c r="A8729" s="7">
        <f>YEAR(Table1[[#This Row],[Order Date]])</f>
        <v>2017</v>
      </c>
      <c r="B8729" s="8" t="s">
        <v>1631</v>
      </c>
    </row>
    <row r="8730" spans="1:2" x14ac:dyDescent="0.25">
      <c r="A8730" s="7">
        <f>YEAR(Table1[[#This Row],[Order Date]])</f>
        <v>2017</v>
      </c>
      <c r="B8730" s="8" t="s">
        <v>139</v>
      </c>
    </row>
    <row r="8731" spans="1:2" x14ac:dyDescent="0.25">
      <c r="A8731" s="7">
        <f>YEAR(Table1[[#This Row],[Order Date]])</f>
        <v>2017</v>
      </c>
      <c r="B8731" s="8" t="s">
        <v>2259</v>
      </c>
    </row>
    <row r="8732" spans="1:2" x14ac:dyDescent="0.25">
      <c r="A8732" s="7">
        <f>YEAR(Table1[[#This Row],[Order Date]])</f>
        <v>2017</v>
      </c>
      <c r="B8732" s="8" t="s">
        <v>498</v>
      </c>
    </row>
    <row r="8733" spans="1:2" x14ac:dyDescent="0.25">
      <c r="A8733" s="7">
        <f>YEAR(Table1[[#This Row],[Order Date]])</f>
        <v>2017</v>
      </c>
      <c r="B8733" s="8" t="s">
        <v>498</v>
      </c>
    </row>
    <row r="8734" spans="1:2" x14ac:dyDescent="0.25">
      <c r="A8734" s="7">
        <f>YEAR(Table1[[#This Row],[Order Date]])</f>
        <v>2017</v>
      </c>
      <c r="B8734" s="8" t="s">
        <v>498</v>
      </c>
    </row>
    <row r="8735" spans="1:2" x14ac:dyDescent="0.25">
      <c r="A8735" s="7">
        <f>YEAR(Table1[[#This Row],[Order Date]])</f>
        <v>2017</v>
      </c>
      <c r="B8735" s="8" t="s">
        <v>498</v>
      </c>
    </row>
    <row r="8736" spans="1:2" x14ac:dyDescent="0.25">
      <c r="A8736" s="7">
        <f>YEAR(Table1[[#This Row],[Order Date]])</f>
        <v>2017</v>
      </c>
      <c r="B8736" s="8" t="s">
        <v>498</v>
      </c>
    </row>
    <row r="8737" spans="1:2" x14ac:dyDescent="0.25">
      <c r="A8737" s="7">
        <f>YEAR(Table1[[#This Row],[Order Date]])</f>
        <v>2017</v>
      </c>
      <c r="B8737" s="8" t="s">
        <v>1357</v>
      </c>
    </row>
    <row r="8738" spans="1:2" x14ac:dyDescent="0.25">
      <c r="A8738" s="7">
        <f>YEAR(Table1[[#This Row],[Order Date]])</f>
        <v>2017</v>
      </c>
      <c r="B8738" s="8" t="s">
        <v>2614</v>
      </c>
    </row>
    <row r="8739" spans="1:2" x14ac:dyDescent="0.25">
      <c r="A8739" s="7">
        <f>YEAR(Table1[[#This Row],[Order Date]])</f>
        <v>2017</v>
      </c>
      <c r="B8739" s="8" t="s">
        <v>928</v>
      </c>
    </row>
    <row r="8740" spans="1:2" x14ac:dyDescent="0.25">
      <c r="A8740" s="7">
        <f>YEAR(Table1[[#This Row],[Order Date]])</f>
        <v>2017</v>
      </c>
      <c r="B8740" s="8" t="s">
        <v>928</v>
      </c>
    </row>
    <row r="8741" spans="1:2" x14ac:dyDescent="0.25">
      <c r="A8741" s="7">
        <f>YEAR(Table1[[#This Row],[Order Date]])</f>
        <v>2017</v>
      </c>
      <c r="B8741" s="8" t="s">
        <v>928</v>
      </c>
    </row>
    <row r="8742" spans="1:2" x14ac:dyDescent="0.25">
      <c r="A8742" s="7">
        <f>YEAR(Table1[[#This Row],[Order Date]])</f>
        <v>2017</v>
      </c>
      <c r="B8742" s="8" t="s">
        <v>928</v>
      </c>
    </row>
    <row r="8743" spans="1:2" x14ac:dyDescent="0.25">
      <c r="A8743" s="7">
        <f>YEAR(Table1[[#This Row],[Order Date]])</f>
        <v>2017</v>
      </c>
      <c r="B8743" s="8" t="s">
        <v>928</v>
      </c>
    </row>
    <row r="8744" spans="1:2" x14ac:dyDescent="0.25">
      <c r="A8744" s="7">
        <f>YEAR(Table1[[#This Row],[Order Date]])</f>
        <v>2017</v>
      </c>
      <c r="B8744" s="8" t="s">
        <v>928</v>
      </c>
    </row>
    <row r="8745" spans="1:2" x14ac:dyDescent="0.25">
      <c r="A8745" s="7">
        <f>YEAR(Table1[[#This Row],[Order Date]])</f>
        <v>2017</v>
      </c>
      <c r="B8745" s="8" t="s">
        <v>2138</v>
      </c>
    </row>
    <row r="8746" spans="1:2" x14ac:dyDescent="0.25">
      <c r="A8746" s="7">
        <f>YEAR(Table1[[#This Row],[Order Date]])</f>
        <v>2017</v>
      </c>
      <c r="B8746" s="8" t="s">
        <v>1791</v>
      </c>
    </row>
    <row r="8747" spans="1:2" x14ac:dyDescent="0.25">
      <c r="A8747" s="7">
        <f>YEAR(Table1[[#This Row],[Order Date]])</f>
        <v>2017</v>
      </c>
      <c r="B8747" s="8" t="s">
        <v>1502</v>
      </c>
    </row>
    <row r="8748" spans="1:2" x14ac:dyDescent="0.25">
      <c r="A8748" s="7">
        <f>YEAR(Table1[[#This Row],[Order Date]])</f>
        <v>2017</v>
      </c>
      <c r="B8748" s="8" t="s">
        <v>1044</v>
      </c>
    </row>
    <row r="8749" spans="1:2" x14ac:dyDescent="0.25">
      <c r="A8749" s="7">
        <f>YEAR(Table1[[#This Row],[Order Date]])</f>
        <v>2017</v>
      </c>
      <c r="B8749" s="8" t="s">
        <v>1044</v>
      </c>
    </row>
    <row r="8750" spans="1:2" x14ac:dyDescent="0.25">
      <c r="A8750" s="7">
        <f>YEAR(Table1[[#This Row],[Order Date]])</f>
        <v>2017</v>
      </c>
      <c r="B8750" s="8" t="s">
        <v>1044</v>
      </c>
    </row>
    <row r="8751" spans="1:2" x14ac:dyDescent="0.25">
      <c r="A8751" s="7">
        <f>YEAR(Table1[[#This Row],[Order Date]])</f>
        <v>2017</v>
      </c>
      <c r="B8751" s="8" t="s">
        <v>1505</v>
      </c>
    </row>
    <row r="8752" spans="1:2" x14ac:dyDescent="0.25">
      <c r="A8752" s="7">
        <f>YEAR(Table1[[#This Row],[Order Date]])</f>
        <v>2017</v>
      </c>
      <c r="B8752" s="8" t="s">
        <v>1505</v>
      </c>
    </row>
    <row r="8753" spans="1:2" x14ac:dyDescent="0.25">
      <c r="A8753" s="7">
        <f>YEAR(Table1[[#This Row],[Order Date]])</f>
        <v>2017</v>
      </c>
      <c r="B8753" s="8" t="s">
        <v>1505</v>
      </c>
    </row>
    <row r="8754" spans="1:2" x14ac:dyDescent="0.25">
      <c r="A8754" s="7">
        <f>YEAR(Table1[[#This Row],[Order Date]])</f>
        <v>2017</v>
      </c>
      <c r="B8754" s="8" t="s">
        <v>1505</v>
      </c>
    </row>
    <row r="8755" spans="1:2" x14ac:dyDescent="0.25">
      <c r="A8755" s="7">
        <f>YEAR(Table1[[#This Row],[Order Date]])</f>
        <v>2017</v>
      </c>
      <c r="B8755" s="8" t="s">
        <v>1505</v>
      </c>
    </row>
    <row r="8756" spans="1:2" x14ac:dyDescent="0.25">
      <c r="A8756" s="7">
        <f>YEAR(Table1[[#This Row],[Order Date]])</f>
        <v>2017</v>
      </c>
      <c r="B8756" s="8" t="s">
        <v>1505</v>
      </c>
    </row>
    <row r="8757" spans="1:2" x14ac:dyDescent="0.25">
      <c r="A8757" s="7">
        <f>YEAR(Table1[[#This Row],[Order Date]])</f>
        <v>2017</v>
      </c>
      <c r="B8757" s="8" t="s">
        <v>422</v>
      </c>
    </row>
    <row r="8758" spans="1:2" x14ac:dyDescent="0.25">
      <c r="A8758" s="7">
        <f>YEAR(Table1[[#This Row],[Order Date]])</f>
        <v>2017</v>
      </c>
      <c r="B8758" s="8" t="s">
        <v>1320</v>
      </c>
    </row>
    <row r="8759" spans="1:2" x14ac:dyDescent="0.25">
      <c r="A8759" s="7">
        <f>YEAR(Table1[[#This Row],[Order Date]])</f>
        <v>2017</v>
      </c>
      <c r="B8759" s="8" t="s">
        <v>1320</v>
      </c>
    </row>
    <row r="8760" spans="1:2" x14ac:dyDescent="0.25">
      <c r="A8760" s="7">
        <f>YEAR(Table1[[#This Row],[Order Date]])</f>
        <v>2017</v>
      </c>
      <c r="B8760" s="8" t="s">
        <v>635</v>
      </c>
    </row>
    <row r="8761" spans="1:2" x14ac:dyDescent="0.25">
      <c r="A8761" s="7">
        <f>YEAR(Table1[[#This Row],[Order Date]])</f>
        <v>2017</v>
      </c>
      <c r="B8761" s="8" t="s">
        <v>635</v>
      </c>
    </row>
    <row r="8762" spans="1:2" x14ac:dyDescent="0.25">
      <c r="A8762" s="7">
        <f>YEAR(Table1[[#This Row],[Order Date]])</f>
        <v>2017</v>
      </c>
      <c r="B8762" s="8" t="s">
        <v>635</v>
      </c>
    </row>
    <row r="8763" spans="1:2" x14ac:dyDescent="0.25">
      <c r="A8763" s="7">
        <f>YEAR(Table1[[#This Row],[Order Date]])</f>
        <v>2017</v>
      </c>
      <c r="B8763" s="8" t="s">
        <v>635</v>
      </c>
    </row>
    <row r="8764" spans="1:2" x14ac:dyDescent="0.25">
      <c r="A8764" s="7">
        <f>YEAR(Table1[[#This Row],[Order Date]])</f>
        <v>2017</v>
      </c>
      <c r="B8764" s="8" t="s">
        <v>635</v>
      </c>
    </row>
    <row r="8765" spans="1:2" x14ac:dyDescent="0.25">
      <c r="A8765" s="7">
        <f>YEAR(Table1[[#This Row],[Order Date]])</f>
        <v>2017</v>
      </c>
      <c r="B8765" s="8" t="s">
        <v>989</v>
      </c>
    </row>
    <row r="8766" spans="1:2" x14ac:dyDescent="0.25">
      <c r="A8766" s="7">
        <f>YEAR(Table1[[#This Row],[Order Date]])</f>
        <v>2017</v>
      </c>
      <c r="B8766" s="8" t="s">
        <v>822</v>
      </c>
    </row>
    <row r="8767" spans="1:2" x14ac:dyDescent="0.25">
      <c r="A8767" s="7">
        <f>YEAR(Table1[[#This Row],[Order Date]])</f>
        <v>2017</v>
      </c>
      <c r="B8767" s="8" t="s">
        <v>1495</v>
      </c>
    </row>
    <row r="8768" spans="1:2" x14ac:dyDescent="0.25">
      <c r="A8768" s="7">
        <f>YEAR(Table1[[#This Row],[Order Date]])</f>
        <v>2017</v>
      </c>
      <c r="B8768" s="8" t="s">
        <v>1652</v>
      </c>
    </row>
    <row r="8769" spans="1:2" x14ac:dyDescent="0.25">
      <c r="A8769" s="7">
        <f>YEAR(Table1[[#This Row],[Order Date]])</f>
        <v>2017</v>
      </c>
      <c r="B8769" s="8" t="s">
        <v>1788</v>
      </c>
    </row>
    <row r="8770" spans="1:2" x14ac:dyDescent="0.25">
      <c r="A8770" s="7">
        <f>YEAR(Table1[[#This Row],[Order Date]])</f>
        <v>2017</v>
      </c>
      <c r="B8770" s="8" t="s">
        <v>1788</v>
      </c>
    </row>
    <row r="8771" spans="1:2" x14ac:dyDescent="0.25">
      <c r="A8771" s="7">
        <f>YEAR(Table1[[#This Row],[Order Date]])</f>
        <v>2017</v>
      </c>
      <c r="B8771" s="8" t="s">
        <v>1788</v>
      </c>
    </row>
    <row r="8772" spans="1:2" x14ac:dyDescent="0.25">
      <c r="A8772" s="7">
        <f>YEAR(Table1[[#This Row],[Order Date]])</f>
        <v>2017</v>
      </c>
      <c r="B8772" s="8" t="s">
        <v>672</v>
      </c>
    </row>
    <row r="8773" spans="1:2" x14ac:dyDescent="0.25">
      <c r="A8773" s="7">
        <f>YEAR(Table1[[#This Row],[Order Date]])</f>
        <v>2017</v>
      </c>
      <c r="B8773" s="8" t="s">
        <v>695</v>
      </c>
    </row>
    <row r="8774" spans="1:2" x14ac:dyDescent="0.25">
      <c r="A8774" s="7">
        <f>YEAR(Table1[[#This Row],[Order Date]])</f>
        <v>2017</v>
      </c>
      <c r="B8774" s="8" t="s">
        <v>959</v>
      </c>
    </row>
    <row r="8775" spans="1:2" x14ac:dyDescent="0.25">
      <c r="A8775" s="7">
        <f>YEAR(Table1[[#This Row],[Order Date]])</f>
        <v>2017</v>
      </c>
      <c r="B8775" s="8" t="s">
        <v>343</v>
      </c>
    </row>
    <row r="8776" spans="1:2" x14ac:dyDescent="0.25">
      <c r="A8776" s="7">
        <f>YEAR(Table1[[#This Row],[Order Date]])</f>
        <v>2017</v>
      </c>
      <c r="B8776" s="8" t="s">
        <v>1538</v>
      </c>
    </row>
    <row r="8777" spans="1:2" x14ac:dyDescent="0.25">
      <c r="A8777" s="7">
        <f>YEAR(Table1[[#This Row],[Order Date]])</f>
        <v>2017</v>
      </c>
      <c r="B8777" s="8" t="s">
        <v>738</v>
      </c>
    </row>
    <row r="8778" spans="1:2" x14ac:dyDescent="0.25">
      <c r="A8778" s="7">
        <f>YEAR(Table1[[#This Row],[Order Date]])</f>
        <v>2017</v>
      </c>
      <c r="B8778" s="8" t="s">
        <v>738</v>
      </c>
    </row>
    <row r="8779" spans="1:2" x14ac:dyDescent="0.25">
      <c r="A8779" s="7">
        <f>YEAR(Table1[[#This Row],[Order Date]])</f>
        <v>2017</v>
      </c>
      <c r="B8779" s="8" t="s">
        <v>738</v>
      </c>
    </row>
    <row r="8780" spans="1:2" x14ac:dyDescent="0.25">
      <c r="A8780" s="7">
        <f>YEAR(Table1[[#This Row],[Order Date]])</f>
        <v>2017</v>
      </c>
      <c r="B8780" s="8" t="s">
        <v>738</v>
      </c>
    </row>
    <row r="8781" spans="1:2" x14ac:dyDescent="0.25">
      <c r="A8781" s="7">
        <f>YEAR(Table1[[#This Row],[Order Date]])</f>
        <v>2017</v>
      </c>
      <c r="B8781" s="8" t="s">
        <v>2631</v>
      </c>
    </row>
    <row r="8782" spans="1:2" x14ac:dyDescent="0.25">
      <c r="A8782" s="7">
        <f>YEAR(Table1[[#This Row],[Order Date]])</f>
        <v>2017</v>
      </c>
      <c r="B8782" s="8" t="s">
        <v>2631</v>
      </c>
    </row>
    <row r="8783" spans="1:2" x14ac:dyDescent="0.25">
      <c r="A8783" s="7">
        <f>YEAR(Table1[[#This Row],[Order Date]])</f>
        <v>2017</v>
      </c>
      <c r="B8783" s="8" t="s">
        <v>2631</v>
      </c>
    </row>
    <row r="8784" spans="1:2" x14ac:dyDescent="0.25">
      <c r="A8784" s="7">
        <f>YEAR(Table1[[#This Row],[Order Date]])</f>
        <v>2017</v>
      </c>
      <c r="B8784" s="8" t="s">
        <v>2631</v>
      </c>
    </row>
    <row r="8785" spans="1:2" x14ac:dyDescent="0.25">
      <c r="A8785" s="7">
        <f>YEAR(Table1[[#This Row],[Order Date]])</f>
        <v>2017</v>
      </c>
      <c r="B8785" s="8" t="s">
        <v>1962</v>
      </c>
    </row>
    <row r="8786" spans="1:2" x14ac:dyDescent="0.25">
      <c r="A8786" s="7">
        <f>YEAR(Table1[[#This Row],[Order Date]])</f>
        <v>2017</v>
      </c>
      <c r="B8786" s="8" t="s">
        <v>1933</v>
      </c>
    </row>
    <row r="8787" spans="1:2" x14ac:dyDescent="0.25">
      <c r="A8787" s="7">
        <f>YEAR(Table1[[#This Row],[Order Date]])</f>
        <v>2017</v>
      </c>
      <c r="B8787" s="8" t="s">
        <v>1443</v>
      </c>
    </row>
    <row r="8788" spans="1:2" x14ac:dyDescent="0.25">
      <c r="A8788" s="7">
        <f>YEAR(Table1[[#This Row],[Order Date]])</f>
        <v>2017</v>
      </c>
      <c r="B8788" s="8" t="s">
        <v>1076</v>
      </c>
    </row>
    <row r="8789" spans="1:2" x14ac:dyDescent="0.25">
      <c r="A8789" s="7">
        <f>YEAR(Table1[[#This Row],[Order Date]])</f>
        <v>2017</v>
      </c>
      <c r="B8789" s="8" t="s">
        <v>1076</v>
      </c>
    </row>
    <row r="8790" spans="1:2" x14ac:dyDescent="0.25">
      <c r="A8790" s="7">
        <f>YEAR(Table1[[#This Row],[Order Date]])</f>
        <v>2017</v>
      </c>
      <c r="B8790" s="8" t="s">
        <v>1076</v>
      </c>
    </row>
    <row r="8791" spans="1:2" x14ac:dyDescent="0.25">
      <c r="A8791" s="7">
        <f>YEAR(Table1[[#This Row],[Order Date]])</f>
        <v>2017</v>
      </c>
      <c r="B8791" s="8" t="s">
        <v>1076</v>
      </c>
    </row>
    <row r="8792" spans="1:2" x14ac:dyDescent="0.25">
      <c r="A8792" s="7">
        <f>YEAR(Table1[[#This Row],[Order Date]])</f>
        <v>2017</v>
      </c>
      <c r="B8792" s="8" t="s">
        <v>2101</v>
      </c>
    </row>
    <row r="8793" spans="1:2" x14ac:dyDescent="0.25">
      <c r="A8793" s="7">
        <f>YEAR(Table1[[#This Row],[Order Date]])</f>
        <v>2017</v>
      </c>
      <c r="B8793" s="8" t="s">
        <v>883</v>
      </c>
    </row>
    <row r="8794" spans="1:2" x14ac:dyDescent="0.25">
      <c r="A8794" s="7">
        <f>YEAR(Table1[[#This Row],[Order Date]])</f>
        <v>2017</v>
      </c>
      <c r="B8794" s="8" t="s">
        <v>696</v>
      </c>
    </row>
    <row r="8795" spans="1:2" x14ac:dyDescent="0.25">
      <c r="A8795" s="7">
        <f>YEAR(Table1[[#This Row],[Order Date]])</f>
        <v>2017</v>
      </c>
      <c r="B8795" s="8" t="s">
        <v>696</v>
      </c>
    </row>
    <row r="8796" spans="1:2" x14ac:dyDescent="0.25">
      <c r="A8796" s="7">
        <f>YEAR(Table1[[#This Row],[Order Date]])</f>
        <v>2017</v>
      </c>
      <c r="B8796" s="8" t="s">
        <v>947</v>
      </c>
    </row>
    <row r="8797" spans="1:2" x14ac:dyDescent="0.25">
      <c r="A8797" s="7">
        <f>YEAR(Table1[[#This Row],[Order Date]])</f>
        <v>2017</v>
      </c>
      <c r="B8797" s="8" t="s">
        <v>947</v>
      </c>
    </row>
    <row r="8798" spans="1:2" x14ac:dyDescent="0.25">
      <c r="A8798" s="7">
        <f>YEAR(Table1[[#This Row],[Order Date]])</f>
        <v>2017</v>
      </c>
      <c r="B8798" s="8" t="s">
        <v>724</v>
      </c>
    </row>
    <row r="8799" spans="1:2" x14ac:dyDescent="0.25">
      <c r="A8799" s="7">
        <f>YEAR(Table1[[#This Row],[Order Date]])</f>
        <v>2017</v>
      </c>
      <c r="B8799" s="8" t="s">
        <v>724</v>
      </c>
    </row>
    <row r="8800" spans="1:2" x14ac:dyDescent="0.25">
      <c r="A8800" s="7">
        <f>YEAR(Table1[[#This Row],[Order Date]])</f>
        <v>2017</v>
      </c>
      <c r="B8800" s="8" t="s">
        <v>724</v>
      </c>
    </row>
    <row r="8801" spans="1:2" x14ac:dyDescent="0.25">
      <c r="A8801" s="7">
        <f>YEAR(Table1[[#This Row],[Order Date]])</f>
        <v>2017</v>
      </c>
      <c r="B8801" s="8" t="s">
        <v>724</v>
      </c>
    </row>
    <row r="8802" spans="1:2" x14ac:dyDescent="0.25">
      <c r="A8802" s="7">
        <f>YEAR(Table1[[#This Row],[Order Date]])</f>
        <v>2017</v>
      </c>
      <c r="B8802" s="8" t="s">
        <v>724</v>
      </c>
    </row>
    <row r="8803" spans="1:2" x14ac:dyDescent="0.25">
      <c r="A8803" s="7">
        <f>YEAR(Table1[[#This Row],[Order Date]])</f>
        <v>2017</v>
      </c>
      <c r="B8803" s="8" t="s">
        <v>724</v>
      </c>
    </row>
    <row r="8804" spans="1:2" x14ac:dyDescent="0.25">
      <c r="A8804" s="7">
        <f>YEAR(Table1[[#This Row],[Order Date]])</f>
        <v>2017</v>
      </c>
      <c r="B8804" s="8" t="s">
        <v>724</v>
      </c>
    </row>
    <row r="8805" spans="1:2" x14ac:dyDescent="0.25">
      <c r="A8805" s="7">
        <f>YEAR(Table1[[#This Row],[Order Date]])</f>
        <v>2017</v>
      </c>
      <c r="B8805" s="8" t="s">
        <v>2048</v>
      </c>
    </row>
    <row r="8806" spans="1:2" x14ac:dyDescent="0.25">
      <c r="A8806" s="7">
        <f>YEAR(Table1[[#This Row],[Order Date]])</f>
        <v>2017</v>
      </c>
      <c r="B8806" s="8" t="s">
        <v>2039</v>
      </c>
    </row>
    <row r="8807" spans="1:2" x14ac:dyDescent="0.25">
      <c r="A8807" s="7">
        <f>YEAR(Table1[[#This Row],[Order Date]])</f>
        <v>2017</v>
      </c>
      <c r="B8807" s="8" t="s">
        <v>2039</v>
      </c>
    </row>
    <row r="8808" spans="1:2" x14ac:dyDescent="0.25">
      <c r="A8808" s="7">
        <f>YEAR(Table1[[#This Row],[Order Date]])</f>
        <v>2017</v>
      </c>
      <c r="B8808" s="8" t="s">
        <v>2039</v>
      </c>
    </row>
    <row r="8809" spans="1:2" x14ac:dyDescent="0.25">
      <c r="A8809" s="7">
        <f>YEAR(Table1[[#This Row],[Order Date]])</f>
        <v>2017</v>
      </c>
      <c r="B8809" s="8" t="s">
        <v>2039</v>
      </c>
    </row>
    <row r="8810" spans="1:2" x14ac:dyDescent="0.25">
      <c r="A8810" s="7">
        <f>YEAR(Table1[[#This Row],[Order Date]])</f>
        <v>2017</v>
      </c>
      <c r="B8810" s="8" t="s">
        <v>1986</v>
      </c>
    </row>
    <row r="8811" spans="1:2" x14ac:dyDescent="0.25">
      <c r="A8811" s="7">
        <f>YEAR(Table1[[#This Row],[Order Date]])</f>
        <v>2017</v>
      </c>
      <c r="B8811" s="8" t="s">
        <v>1986</v>
      </c>
    </row>
    <row r="8812" spans="1:2" x14ac:dyDescent="0.25">
      <c r="A8812" s="7">
        <f>YEAR(Table1[[#This Row],[Order Date]])</f>
        <v>2017</v>
      </c>
      <c r="B8812" s="8" t="s">
        <v>1797</v>
      </c>
    </row>
    <row r="8813" spans="1:2" x14ac:dyDescent="0.25">
      <c r="A8813" s="7">
        <f>YEAR(Table1[[#This Row],[Order Date]])</f>
        <v>2017</v>
      </c>
      <c r="B8813" s="8" t="s">
        <v>1797</v>
      </c>
    </row>
    <row r="8814" spans="1:2" x14ac:dyDescent="0.25">
      <c r="A8814" s="7">
        <f>YEAR(Table1[[#This Row],[Order Date]])</f>
        <v>2017</v>
      </c>
      <c r="B8814" s="8" t="s">
        <v>1534</v>
      </c>
    </row>
    <row r="8815" spans="1:2" x14ac:dyDescent="0.25">
      <c r="A8815" s="7">
        <f>YEAR(Table1[[#This Row],[Order Date]])</f>
        <v>2017</v>
      </c>
      <c r="B8815" s="8" t="s">
        <v>100</v>
      </c>
    </row>
    <row r="8816" spans="1:2" x14ac:dyDescent="0.25">
      <c r="A8816" s="7">
        <f>YEAR(Table1[[#This Row],[Order Date]])</f>
        <v>2017</v>
      </c>
      <c r="B8816" s="8" t="s">
        <v>1033</v>
      </c>
    </row>
    <row r="8817" spans="1:2" x14ac:dyDescent="0.25">
      <c r="A8817" s="7">
        <f>YEAR(Table1[[#This Row],[Order Date]])</f>
        <v>2017</v>
      </c>
      <c r="B8817" s="8" t="s">
        <v>1546</v>
      </c>
    </row>
    <row r="8818" spans="1:2" x14ac:dyDescent="0.25">
      <c r="A8818" s="7">
        <f>YEAR(Table1[[#This Row],[Order Date]])</f>
        <v>2017</v>
      </c>
      <c r="B8818" s="8" t="s">
        <v>1546</v>
      </c>
    </row>
    <row r="8819" spans="1:2" x14ac:dyDescent="0.25">
      <c r="A8819" s="7">
        <f>YEAR(Table1[[#This Row],[Order Date]])</f>
        <v>2017</v>
      </c>
      <c r="B8819" s="8" t="s">
        <v>2225</v>
      </c>
    </row>
    <row r="8820" spans="1:2" x14ac:dyDescent="0.25">
      <c r="A8820" s="7">
        <f>YEAR(Table1[[#This Row],[Order Date]])</f>
        <v>2017</v>
      </c>
      <c r="B8820" s="8" t="s">
        <v>2225</v>
      </c>
    </row>
    <row r="8821" spans="1:2" x14ac:dyDescent="0.25">
      <c r="A8821" s="7">
        <f>YEAR(Table1[[#This Row],[Order Date]])</f>
        <v>2017</v>
      </c>
      <c r="B8821" s="8" t="s">
        <v>2225</v>
      </c>
    </row>
    <row r="8822" spans="1:2" x14ac:dyDescent="0.25">
      <c r="A8822" s="7">
        <f>YEAR(Table1[[#This Row],[Order Date]])</f>
        <v>2017</v>
      </c>
      <c r="B8822" s="8" t="s">
        <v>743</v>
      </c>
    </row>
    <row r="8823" spans="1:2" x14ac:dyDescent="0.25">
      <c r="A8823" s="7">
        <f>YEAR(Table1[[#This Row],[Order Date]])</f>
        <v>2017</v>
      </c>
      <c r="B8823" s="8" t="s">
        <v>533</v>
      </c>
    </row>
    <row r="8824" spans="1:2" x14ac:dyDescent="0.25">
      <c r="A8824" s="7">
        <f>YEAR(Table1[[#This Row],[Order Date]])</f>
        <v>2017</v>
      </c>
      <c r="B8824" s="8" t="s">
        <v>14</v>
      </c>
    </row>
    <row r="8825" spans="1:2" x14ac:dyDescent="0.25">
      <c r="A8825" s="7">
        <f>YEAR(Table1[[#This Row],[Order Date]])</f>
        <v>2017</v>
      </c>
      <c r="B8825" s="8" t="s">
        <v>14</v>
      </c>
    </row>
    <row r="8826" spans="1:2" x14ac:dyDescent="0.25">
      <c r="A8826" s="7">
        <f>YEAR(Table1[[#This Row],[Order Date]])</f>
        <v>2017</v>
      </c>
      <c r="B8826" s="8" t="s">
        <v>401</v>
      </c>
    </row>
    <row r="8827" spans="1:2" x14ac:dyDescent="0.25">
      <c r="A8827" s="7">
        <f>YEAR(Table1[[#This Row],[Order Date]])</f>
        <v>2017</v>
      </c>
      <c r="B8827" s="8" t="s">
        <v>401</v>
      </c>
    </row>
    <row r="8828" spans="1:2" x14ac:dyDescent="0.25">
      <c r="A8828" s="7">
        <f>YEAR(Table1[[#This Row],[Order Date]])</f>
        <v>2017</v>
      </c>
      <c r="B8828" s="8" t="s">
        <v>401</v>
      </c>
    </row>
    <row r="8829" spans="1:2" x14ac:dyDescent="0.25">
      <c r="A8829" s="7">
        <f>YEAR(Table1[[#This Row],[Order Date]])</f>
        <v>2017</v>
      </c>
      <c r="B8829" s="8" t="s">
        <v>1514</v>
      </c>
    </row>
    <row r="8830" spans="1:2" x14ac:dyDescent="0.25">
      <c r="A8830" s="7">
        <f>YEAR(Table1[[#This Row],[Order Date]])</f>
        <v>2017</v>
      </c>
      <c r="B8830" s="8" t="s">
        <v>1514</v>
      </c>
    </row>
    <row r="8831" spans="1:2" x14ac:dyDescent="0.25">
      <c r="A8831" s="7">
        <f>YEAR(Table1[[#This Row],[Order Date]])</f>
        <v>2017</v>
      </c>
      <c r="B8831" s="8" t="s">
        <v>1514</v>
      </c>
    </row>
    <row r="8832" spans="1:2" x14ac:dyDescent="0.25">
      <c r="A8832" s="7">
        <f>YEAR(Table1[[#This Row],[Order Date]])</f>
        <v>2017</v>
      </c>
      <c r="B8832" s="8" t="s">
        <v>769</v>
      </c>
    </row>
    <row r="8833" spans="1:2" x14ac:dyDescent="0.25">
      <c r="A8833" s="7">
        <f>YEAR(Table1[[#This Row],[Order Date]])</f>
        <v>2017</v>
      </c>
      <c r="B8833" s="8" t="s">
        <v>1521</v>
      </c>
    </row>
    <row r="8834" spans="1:2" x14ac:dyDescent="0.25">
      <c r="A8834" s="7">
        <f>YEAR(Table1[[#This Row],[Order Date]])</f>
        <v>2017</v>
      </c>
      <c r="B8834" s="8" t="s">
        <v>1521</v>
      </c>
    </row>
    <row r="8835" spans="1:2" x14ac:dyDescent="0.25">
      <c r="A8835" s="7">
        <f>YEAR(Table1[[#This Row],[Order Date]])</f>
        <v>2017</v>
      </c>
      <c r="B8835" s="8" t="s">
        <v>1521</v>
      </c>
    </row>
    <row r="8836" spans="1:2" x14ac:dyDescent="0.25">
      <c r="A8836" s="7">
        <f>YEAR(Table1[[#This Row],[Order Date]])</f>
        <v>2017</v>
      </c>
      <c r="B8836" s="8" t="s">
        <v>1521</v>
      </c>
    </row>
    <row r="8837" spans="1:2" x14ac:dyDescent="0.25">
      <c r="A8837" s="7">
        <f>YEAR(Table1[[#This Row],[Order Date]])</f>
        <v>2017</v>
      </c>
      <c r="B8837" s="8" t="s">
        <v>1521</v>
      </c>
    </row>
    <row r="8838" spans="1:2" x14ac:dyDescent="0.25">
      <c r="A8838" s="7">
        <f>YEAR(Table1[[#This Row],[Order Date]])</f>
        <v>2017</v>
      </c>
      <c r="B8838" s="8" t="s">
        <v>1521</v>
      </c>
    </row>
    <row r="8839" spans="1:2" x14ac:dyDescent="0.25">
      <c r="A8839" s="7">
        <f>YEAR(Table1[[#This Row],[Order Date]])</f>
        <v>2017</v>
      </c>
      <c r="B8839" s="8" t="s">
        <v>1046</v>
      </c>
    </row>
    <row r="8840" spans="1:2" x14ac:dyDescent="0.25">
      <c r="A8840" s="7">
        <f>YEAR(Table1[[#This Row],[Order Date]])</f>
        <v>2017</v>
      </c>
      <c r="B8840" s="8" t="s">
        <v>1046</v>
      </c>
    </row>
    <row r="8841" spans="1:2" x14ac:dyDescent="0.25">
      <c r="A8841" s="7">
        <f>YEAR(Table1[[#This Row],[Order Date]])</f>
        <v>2017</v>
      </c>
      <c r="B8841" s="8" t="s">
        <v>1046</v>
      </c>
    </row>
    <row r="8842" spans="1:2" x14ac:dyDescent="0.25">
      <c r="A8842" s="7">
        <f>YEAR(Table1[[#This Row],[Order Date]])</f>
        <v>2017</v>
      </c>
      <c r="B8842" s="8" t="s">
        <v>1900</v>
      </c>
    </row>
    <row r="8843" spans="1:2" x14ac:dyDescent="0.25">
      <c r="A8843" s="7">
        <f>YEAR(Table1[[#This Row],[Order Date]])</f>
        <v>2017</v>
      </c>
      <c r="B8843" s="8" t="s">
        <v>1900</v>
      </c>
    </row>
    <row r="8844" spans="1:2" x14ac:dyDescent="0.25">
      <c r="A8844" s="7">
        <f>YEAR(Table1[[#This Row],[Order Date]])</f>
        <v>2017</v>
      </c>
      <c r="B8844" s="8" t="s">
        <v>1900</v>
      </c>
    </row>
    <row r="8845" spans="1:2" x14ac:dyDescent="0.25">
      <c r="A8845" s="7">
        <f>YEAR(Table1[[#This Row],[Order Date]])</f>
        <v>2017</v>
      </c>
      <c r="B8845" s="8" t="s">
        <v>119</v>
      </c>
    </row>
    <row r="8846" spans="1:2" x14ac:dyDescent="0.25">
      <c r="A8846" s="7">
        <f>YEAR(Table1[[#This Row],[Order Date]])</f>
        <v>2017</v>
      </c>
      <c r="B8846" s="8" t="s">
        <v>109</v>
      </c>
    </row>
    <row r="8847" spans="1:2" x14ac:dyDescent="0.25">
      <c r="A8847" s="7">
        <f>YEAR(Table1[[#This Row],[Order Date]])</f>
        <v>2017</v>
      </c>
      <c r="B8847" s="8" t="s">
        <v>109</v>
      </c>
    </row>
    <row r="8848" spans="1:2" x14ac:dyDescent="0.25">
      <c r="A8848" s="7">
        <f>YEAR(Table1[[#This Row],[Order Date]])</f>
        <v>2017</v>
      </c>
      <c r="B8848" s="8" t="s">
        <v>935</v>
      </c>
    </row>
    <row r="8849" spans="1:2" x14ac:dyDescent="0.25">
      <c r="A8849" s="7">
        <f>YEAR(Table1[[#This Row],[Order Date]])</f>
        <v>2017</v>
      </c>
      <c r="B8849" s="8" t="s">
        <v>935</v>
      </c>
    </row>
    <row r="8850" spans="1:2" x14ac:dyDescent="0.25">
      <c r="A8850" s="7">
        <f>YEAR(Table1[[#This Row],[Order Date]])</f>
        <v>2017</v>
      </c>
      <c r="B8850" s="8" t="s">
        <v>244</v>
      </c>
    </row>
    <row r="8851" spans="1:2" x14ac:dyDescent="0.25">
      <c r="A8851" s="7">
        <f>YEAR(Table1[[#This Row],[Order Date]])</f>
        <v>2017</v>
      </c>
      <c r="B8851" s="8" t="s">
        <v>1856</v>
      </c>
    </row>
    <row r="8852" spans="1:2" x14ac:dyDescent="0.25">
      <c r="A8852" s="7">
        <f>YEAR(Table1[[#This Row],[Order Date]])</f>
        <v>2017</v>
      </c>
      <c r="B8852" s="8" t="s">
        <v>403</v>
      </c>
    </row>
    <row r="8853" spans="1:2" x14ac:dyDescent="0.25">
      <c r="A8853" s="7">
        <f>YEAR(Table1[[#This Row],[Order Date]])</f>
        <v>2017</v>
      </c>
      <c r="B8853" s="8" t="s">
        <v>403</v>
      </c>
    </row>
    <row r="8854" spans="1:2" x14ac:dyDescent="0.25">
      <c r="A8854" s="7">
        <f>YEAR(Table1[[#This Row],[Order Date]])</f>
        <v>2017</v>
      </c>
      <c r="B8854" s="8" t="s">
        <v>403</v>
      </c>
    </row>
    <row r="8855" spans="1:2" x14ac:dyDescent="0.25">
      <c r="A8855" s="7">
        <f>YEAR(Table1[[#This Row],[Order Date]])</f>
        <v>2017</v>
      </c>
      <c r="B8855" s="8" t="s">
        <v>724</v>
      </c>
    </row>
    <row r="8856" spans="1:2" x14ac:dyDescent="0.25">
      <c r="A8856" s="7">
        <f>YEAR(Table1[[#This Row],[Order Date]])</f>
        <v>2017</v>
      </c>
      <c r="B8856" s="8" t="s">
        <v>724</v>
      </c>
    </row>
    <row r="8857" spans="1:2" x14ac:dyDescent="0.25">
      <c r="A8857" s="7">
        <f>YEAR(Table1[[#This Row],[Order Date]])</f>
        <v>2017</v>
      </c>
      <c r="B8857" s="8" t="s">
        <v>724</v>
      </c>
    </row>
    <row r="8858" spans="1:2" x14ac:dyDescent="0.25">
      <c r="A8858" s="7">
        <f>YEAR(Table1[[#This Row],[Order Date]])</f>
        <v>2017</v>
      </c>
      <c r="B8858" s="8" t="s">
        <v>724</v>
      </c>
    </row>
    <row r="8859" spans="1:2" x14ac:dyDescent="0.25">
      <c r="A8859" s="7">
        <f>YEAR(Table1[[#This Row],[Order Date]])</f>
        <v>2017</v>
      </c>
      <c r="B8859" s="8" t="s">
        <v>724</v>
      </c>
    </row>
    <row r="8860" spans="1:2" x14ac:dyDescent="0.25">
      <c r="A8860" s="7">
        <f>YEAR(Table1[[#This Row],[Order Date]])</f>
        <v>2017</v>
      </c>
      <c r="B8860" s="8" t="s">
        <v>1652</v>
      </c>
    </row>
    <row r="8861" spans="1:2" x14ac:dyDescent="0.25">
      <c r="A8861" s="7">
        <f>YEAR(Table1[[#This Row],[Order Date]])</f>
        <v>2017</v>
      </c>
      <c r="B8861" s="8" t="s">
        <v>1968</v>
      </c>
    </row>
    <row r="8862" spans="1:2" x14ac:dyDescent="0.25">
      <c r="A8862" s="7">
        <f>YEAR(Table1[[#This Row],[Order Date]])</f>
        <v>2017</v>
      </c>
      <c r="B8862" s="8" t="s">
        <v>61</v>
      </c>
    </row>
    <row r="8863" spans="1:2" x14ac:dyDescent="0.25">
      <c r="A8863" s="7">
        <f>YEAR(Table1[[#This Row],[Order Date]])</f>
        <v>2017</v>
      </c>
      <c r="B8863" s="8" t="s">
        <v>61</v>
      </c>
    </row>
    <row r="8864" spans="1:2" x14ac:dyDescent="0.25">
      <c r="A8864" s="7">
        <f>YEAR(Table1[[#This Row],[Order Date]])</f>
        <v>2017</v>
      </c>
      <c r="B8864" s="8" t="s">
        <v>61</v>
      </c>
    </row>
    <row r="8865" spans="1:2" x14ac:dyDescent="0.25">
      <c r="A8865" s="7">
        <f>YEAR(Table1[[#This Row],[Order Date]])</f>
        <v>2017</v>
      </c>
      <c r="B8865" s="8" t="s">
        <v>61</v>
      </c>
    </row>
    <row r="8866" spans="1:2" x14ac:dyDescent="0.25">
      <c r="A8866" s="7">
        <f>YEAR(Table1[[#This Row],[Order Date]])</f>
        <v>2017</v>
      </c>
      <c r="B8866" s="8" t="s">
        <v>1457</v>
      </c>
    </row>
    <row r="8867" spans="1:2" x14ac:dyDescent="0.25">
      <c r="A8867" s="7">
        <f>YEAR(Table1[[#This Row],[Order Date]])</f>
        <v>2017</v>
      </c>
      <c r="B8867" s="8" t="s">
        <v>363</v>
      </c>
    </row>
    <row r="8868" spans="1:2" x14ac:dyDescent="0.25">
      <c r="A8868" s="7">
        <f>YEAR(Table1[[#This Row],[Order Date]])</f>
        <v>2017</v>
      </c>
      <c r="B8868" s="8" t="s">
        <v>1408</v>
      </c>
    </row>
    <row r="8869" spans="1:2" x14ac:dyDescent="0.25">
      <c r="A8869" s="7">
        <f>YEAR(Table1[[#This Row],[Order Date]])</f>
        <v>2017</v>
      </c>
      <c r="B8869" s="8" t="s">
        <v>176</v>
      </c>
    </row>
    <row r="8870" spans="1:2" x14ac:dyDescent="0.25">
      <c r="A8870" s="7">
        <f>YEAR(Table1[[#This Row],[Order Date]])</f>
        <v>2017</v>
      </c>
      <c r="B8870" s="8" t="s">
        <v>176</v>
      </c>
    </row>
    <row r="8871" spans="1:2" x14ac:dyDescent="0.25">
      <c r="A8871" s="7">
        <f>YEAR(Table1[[#This Row],[Order Date]])</f>
        <v>2017</v>
      </c>
      <c r="B8871" s="8" t="s">
        <v>1744</v>
      </c>
    </row>
    <row r="8872" spans="1:2" x14ac:dyDescent="0.25">
      <c r="A8872" s="7">
        <f>YEAR(Table1[[#This Row],[Order Date]])</f>
        <v>2017</v>
      </c>
      <c r="B8872" s="8" t="s">
        <v>592</v>
      </c>
    </row>
    <row r="8873" spans="1:2" x14ac:dyDescent="0.25">
      <c r="A8873" s="7">
        <f>YEAR(Table1[[#This Row],[Order Date]])</f>
        <v>2017</v>
      </c>
      <c r="B8873" s="8" t="s">
        <v>592</v>
      </c>
    </row>
    <row r="8874" spans="1:2" x14ac:dyDescent="0.25">
      <c r="A8874" s="7">
        <f>YEAR(Table1[[#This Row],[Order Date]])</f>
        <v>2017</v>
      </c>
      <c r="B8874" s="8" t="s">
        <v>592</v>
      </c>
    </row>
    <row r="8875" spans="1:2" x14ac:dyDescent="0.25">
      <c r="A8875" s="7">
        <f>YEAR(Table1[[#This Row],[Order Date]])</f>
        <v>2017</v>
      </c>
      <c r="B8875" s="8" t="s">
        <v>592</v>
      </c>
    </row>
    <row r="8876" spans="1:2" x14ac:dyDescent="0.25">
      <c r="A8876" s="7">
        <f>YEAR(Table1[[#This Row],[Order Date]])</f>
        <v>2017</v>
      </c>
      <c r="B8876" s="8" t="s">
        <v>1084</v>
      </c>
    </row>
    <row r="8877" spans="1:2" x14ac:dyDescent="0.25">
      <c r="A8877" s="7">
        <f>YEAR(Table1[[#This Row],[Order Date]])</f>
        <v>2017</v>
      </c>
      <c r="B8877" s="8" t="s">
        <v>1084</v>
      </c>
    </row>
    <row r="8878" spans="1:2" x14ac:dyDescent="0.25">
      <c r="A8878" s="7">
        <f>YEAR(Table1[[#This Row],[Order Date]])</f>
        <v>2017</v>
      </c>
      <c r="B8878" s="8" t="s">
        <v>109</v>
      </c>
    </row>
    <row r="8879" spans="1:2" x14ac:dyDescent="0.25">
      <c r="A8879" s="7">
        <f>YEAR(Table1[[#This Row],[Order Date]])</f>
        <v>2017</v>
      </c>
      <c r="B8879" s="8" t="s">
        <v>977</v>
      </c>
    </row>
    <row r="8880" spans="1:2" x14ac:dyDescent="0.25">
      <c r="A8880" s="7">
        <f>YEAR(Table1[[#This Row],[Order Date]])</f>
        <v>2017</v>
      </c>
      <c r="B8880" s="8" t="s">
        <v>628</v>
      </c>
    </row>
    <row r="8881" spans="1:2" x14ac:dyDescent="0.25">
      <c r="A8881" s="7">
        <f>YEAR(Table1[[#This Row],[Order Date]])</f>
        <v>2017</v>
      </c>
      <c r="B8881" s="8" t="s">
        <v>336</v>
      </c>
    </row>
    <row r="8882" spans="1:2" x14ac:dyDescent="0.25">
      <c r="A8882" s="7">
        <f>YEAR(Table1[[#This Row],[Order Date]])</f>
        <v>2017</v>
      </c>
      <c r="B8882" s="8" t="s">
        <v>2661</v>
      </c>
    </row>
    <row r="8883" spans="1:2" x14ac:dyDescent="0.25">
      <c r="A8883" s="7">
        <f>YEAR(Table1[[#This Row],[Order Date]])</f>
        <v>2017</v>
      </c>
      <c r="B8883" s="8" t="s">
        <v>2661</v>
      </c>
    </row>
    <row r="8884" spans="1:2" x14ac:dyDescent="0.25">
      <c r="A8884" s="7">
        <f>YEAR(Table1[[#This Row],[Order Date]])</f>
        <v>2017</v>
      </c>
      <c r="B8884" s="8" t="s">
        <v>2083</v>
      </c>
    </row>
    <row r="8885" spans="1:2" x14ac:dyDescent="0.25">
      <c r="A8885" s="7">
        <f>YEAR(Table1[[#This Row],[Order Date]])</f>
        <v>2017</v>
      </c>
      <c r="B8885" s="8" t="s">
        <v>2083</v>
      </c>
    </row>
    <row r="8886" spans="1:2" x14ac:dyDescent="0.25">
      <c r="A8886" s="7">
        <f>YEAR(Table1[[#This Row],[Order Date]])</f>
        <v>2017</v>
      </c>
      <c r="B8886" s="8" t="s">
        <v>2534</v>
      </c>
    </row>
    <row r="8887" spans="1:2" x14ac:dyDescent="0.25">
      <c r="A8887" s="7">
        <f>YEAR(Table1[[#This Row],[Order Date]])</f>
        <v>2017</v>
      </c>
      <c r="B8887" s="8" t="s">
        <v>2534</v>
      </c>
    </row>
    <row r="8888" spans="1:2" x14ac:dyDescent="0.25">
      <c r="A8888" s="7">
        <f>YEAR(Table1[[#This Row],[Order Date]])</f>
        <v>2017</v>
      </c>
      <c r="B8888" s="8" t="s">
        <v>1791</v>
      </c>
    </row>
    <row r="8889" spans="1:2" x14ac:dyDescent="0.25">
      <c r="A8889" s="7">
        <f>YEAR(Table1[[#This Row],[Order Date]])</f>
        <v>2017</v>
      </c>
      <c r="B8889" s="8" t="s">
        <v>1926</v>
      </c>
    </row>
    <row r="8890" spans="1:2" x14ac:dyDescent="0.25">
      <c r="A8890" s="7">
        <f>YEAR(Table1[[#This Row],[Order Date]])</f>
        <v>2017</v>
      </c>
      <c r="B8890" s="8" t="s">
        <v>1926</v>
      </c>
    </row>
    <row r="8891" spans="1:2" x14ac:dyDescent="0.25">
      <c r="A8891" s="7">
        <f>YEAR(Table1[[#This Row],[Order Date]])</f>
        <v>2017</v>
      </c>
      <c r="B8891" s="8" t="s">
        <v>1926</v>
      </c>
    </row>
    <row r="8892" spans="1:2" x14ac:dyDescent="0.25">
      <c r="A8892" s="7">
        <f>YEAR(Table1[[#This Row],[Order Date]])</f>
        <v>2017</v>
      </c>
      <c r="B8892" s="8" t="s">
        <v>1926</v>
      </c>
    </row>
    <row r="8893" spans="1:2" x14ac:dyDescent="0.25">
      <c r="A8893" s="7">
        <f>YEAR(Table1[[#This Row],[Order Date]])</f>
        <v>2017</v>
      </c>
      <c r="B8893" s="8" t="s">
        <v>1099</v>
      </c>
    </row>
    <row r="8894" spans="1:2" x14ac:dyDescent="0.25">
      <c r="A8894" s="7">
        <f>YEAR(Table1[[#This Row],[Order Date]])</f>
        <v>2017</v>
      </c>
      <c r="B8894" s="8" t="s">
        <v>1099</v>
      </c>
    </row>
    <row r="8895" spans="1:2" x14ac:dyDescent="0.25">
      <c r="A8895" s="7">
        <f>YEAR(Table1[[#This Row],[Order Date]])</f>
        <v>2017</v>
      </c>
      <c r="B8895" s="8" t="s">
        <v>1099</v>
      </c>
    </row>
    <row r="8896" spans="1:2" x14ac:dyDescent="0.25">
      <c r="A8896" s="7">
        <f>YEAR(Table1[[#This Row],[Order Date]])</f>
        <v>2017</v>
      </c>
      <c r="B8896" s="8" t="s">
        <v>182</v>
      </c>
    </row>
    <row r="8897" spans="1:2" x14ac:dyDescent="0.25">
      <c r="A8897" s="7">
        <f>YEAR(Table1[[#This Row],[Order Date]])</f>
        <v>2017</v>
      </c>
      <c r="B8897" s="8" t="s">
        <v>383</v>
      </c>
    </row>
    <row r="8898" spans="1:2" x14ac:dyDescent="0.25">
      <c r="A8898" s="7">
        <f>YEAR(Table1[[#This Row],[Order Date]])</f>
        <v>2017</v>
      </c>
      <c r="B8898" s="8" t="s">
        <v>1886</v>
      </c>
    </row>
    <row r="8899" spans="1:2" x14ac:dyDescent="0.25">
      <c r="A8899" s="7">
        <f>YEAR(Table1[[#This Row],[Order Date]])</f>
        <v>2017</v>
      </c>
      <c r="B8899" s="8" t="s">
        <v>1886</v>
      </c>
    </row>
    <row r="8900" spans="1:2" x14ac:dyDescent="0.25">
      <c r="A8900" s="7">
        <f>YEAR(Table1[[#This Row],[Order Date]])</f>
        <v>2017</v>
      </c>
      <c r="B8900" s="8" t="s">
        <v>1886</v>
      </c>
    </row>
    <row r="8901" spans="1:2" x14ac:dyDescent="0.25">
      <c r="A8901" s="7">
        <f>YEAR(Table1[[#This Row],[Order Date]])</f>
        <v>2017</v>
      </c>
      <c r="B8901" s="8" t="s">
        <v>1886</v>
      </c>
    </row>
    <row r="8902" spans="1:2" x14ac:dyDescent="0.25">
      <c r="A8902" s="7">
        <f>YEAR(Table1[[#This Row],[Order Date]])</f>
        <v>2017</v>
      </c>
      <c r="B8902" s="8" t="s">
        <v>1140</v>
      </c>
    </row>
    <row r="8903" spans="1:2" x14ac:dyDescent="0.25">
      <c r="A8903" s="7">
        <f>YEAR(Table1[[#This Row],[Order Date]])</f>
        <v>2017</v>
      </c>
      <c r="B8903" s="8" t="s">
        <v>1129</v>
      </c>
    </row>
    <row r="8904" spans="1:2" x14ac:dyDescent="0.25">
      <c r="A8904" s="7">
        <f>YEAR(Table1[[#This Row],[Order Date]])</f>
        <v>2017</v>
      </c>
      <c r="B8904" s="8" t="s">
        <v>1129</v>
      </c>
    </row>
    <row r="8905" spans="1:2" x14ac:dyDescent="0.25">
      <c r="A8905" s="7">
        <f>YEAR(Table1[[#This Row],[Order Date]])</f>
        <v>2017</v>
      </c>
      <c r="B8905" s="8" t="s">
        <v>1129</v>
      </c>
    </row>
    <row r="8906" spans="1:2" x14ac:dyDescent="0.25">
      <c r="A8906" s="7">
        <f>YEAR(Table1[[#This Row],[Order Date]])</f>
        <v>2017</v>
      </c>
      <c r="B8906" s="8" t="s">
        <v>2048</v>
      </c>
    </row>
    <row r="8907" spans="1:2" x14ac:dyDescent="0.25">
      <c r="A8907" s="7">
        <f>YEAR(Table1[[#This Row],[Order Date]])</f>
        <v>2017</v>
      </c>
      <c r="B8907" s="8" t="s">
        <v>2048</v>
      </c>
    </row>
    <row r="8908" spans="1:2" x14ac:dyDescent="0.25">
      <c r="A8908" s="7">
        <f>YEAR(Table1[[#This Row],[Order Date]])</f>
        <v>2017</v>
      </c>
      <c r="B8908" s="8" t="s">
        <v>2048</v>
      </c>
    </row>
    <row r="8909" spans="1:2" x14ac:dyDescent="0.25">
      <c r="A8909" s="7">
        <f>YEAR(Table1[[#This Row],[Order Date]])</f>
        <v>2017</v>
      </c>
      <c r="B8909" s="8" t="s">
        <v>1723</v>
      </c>
    </row>
    <row r="8910" spans="1:2" x14ac:dyDescent="0.25">
      <c r="A8910" s="7">
        <f>YEAR(Table1[[#This Row],[Order Date]])</f>
        <v>2017</v>
      </c>
      <c r="B8910" s="8" t="s">
        <v>921</v>
      </c>
    </row>
    <row r="8911" spans="1:2" x14ac:dyDescent="0.25">
      <c r="A8911" s="7">
        <f>YEAR(Table1[[#This Row],[Order Date]])</f>
        <v>2017</v>
      </c>
      <c r="B8911" s="8" t="s">
        <v>921</v>
      </c>
    </row>
    <row r="8912" spans="1:2" x14ac:dyDescent="0.25">
      <c r="A8912" s="7">
        <f>YEAR(Table1[[#This Row],[Order Date]])</f>
        <v>2017</v>
      </c>
      <c r="B8912" s="8" t="s">
        <v>921</v>
      </c>
    </row>
    <row r="8913" spans="1:2" x14ac:dyDescent="0.25">
      <c r="A8913" s="7">
        <f>YEAR(Table1[[#This Row],[Order Date]])</f>
        <v>2017</v>
      </c>
      <c r="B8913" s="8" t="s">
        <v>2498</v>
      </c>
    </row>
    <row r="8914" spans="1:2" x14ac:dyDescent="0.25">
      <c r="A8914" s="7">
        <f>YEAR(Table1[[#This Row],[Order Date]])</f>
        <v>2017</v>
      </c>
      <c r="B8914" s="8" t="s">
        <v>2197</v>
      </c>
    </row>
    <row r="8915" spans="1:2" x14ac:dyDescent="0.25">
      <c r="A8915" s="7">
        <f>YEAR(Table1[[#This Row],[Order Date]])</f>
        <v>2017</v>
      </c>
      <c r="B8915" s="8" t="s">
        <v>1312</v>
      </c>
    </row>
    <row r="8916" spans="1:2" x14ac:dyDescent="0.25">
      <c r="A8916" s="7">
        <f>YEAR(Table1[[#This Row],[Order Date]])</f>
        <v>2017</v>
      </c>
      <c r="B8916" s="8" t="s">
        <v>1312</v>
      </c>
    </row>
    <row r="8917" spans="1:2" x14ac:dyDescent="0.25">
      <c r="A8917" s="7">
        <f>YEAR(Table1[[#This Row],[Order Date]])</f>
        <v>2017</v>
      </c>
      <c r="B8917" s="8" t="s">
        <v>1051</v>
      </c>
    </row>
    <row r="8918" spans="1:2" x14ac:dyDescent="0.25">
      <c r="A8918" s="7">
        <f>YEAR(Table1[[#This Row],[Order Date]])</f>
        <v>2017</v>
      </c>
      <c r="B8918" s="8" t="s">
        <v>696</v>
      </c>
    </row>
    <row r="8919" spans="1:2" x14ac:dyDescent="0.25">
      <c r="A8919" s="7">
        <f>YEAR(Table1[[#This Row],[Order Date]])</f>
        <v>2017</v>
      </c>
      <c r="B8919" s="8" t="s">
        <v>490</v>
      </c>
    </row>
    <row r="8920" spans="1:2" x14ac:dyDescent="0.25">
      <c r="A8920" s="7">
        <f>YEAR(Table1[[#This Row],[Order Date]])</f>
        <v>2017</v>
      </c>
      <c r="B8920" s="8" t="s">
        <v>490</v>
      </c>
    </row>
    <row r="8921" spans="1:2" x14ac:dyDescent="0.25">
      <c r="A8921" s="7">
        <f>YEAR(Table1[[#This Row],[Order Date]])</f>
        <v>2017</v>
      </c>
      <c r="B8921" s="8" t="s">
        <v>1070</v>
      </c>
    </row>
    <row r="8922" spans="1:2" x14ac:dyDescent="0.25">
      <c r="A8922" s="7">
        <f>YEAR(Table1[[#This Row],[Order Date]])</f>
        <v>2017</v>
      </c>
      <c r="B8922" s="8" t="s">
        <v>2412</v>
      </c>
    </row>
    <row r="8923" spans="1:2" x14ac:dyDescent="0.25">
      <c r="A8923" s="7">
        <f>YEAR(Table1[[#This Row],[Order Date]])</f>
        <v>2017</v>
      </c>
      <c r="B8923" s="8" t="s">
        <v>2412</v>
      </c>
    </row>
    <row r="8924" spans="1:2" x14ac:dyDescent="0.25">
      <c r="A8924" s="7">
        <f>YEAR(Table1[[#This Row],[Order Date]])</f>
        <v>2017</v>
      </c>
      <c r="B8924" s="8" t="s">
        <v>1251</v>
      </c>
    </row>
    <row r="8925" spans="1:2" x14ac:dyDescent="0.25">
      <c r="A8925" s="7">
        <f>YEAR(Table1[[#This Row],[Order Date]])</f>
        <v>2017</v>
      </c>
      <c r="B8925" s="8" t="s">
        <v>2064</v>
      </c>
    </row>
    <row r="8926" spans="1:2" x14ac:dyDescent="0.25">
      <c r="A8926" s="7">
        <f>YEAR(Table1[[#This Row],[Order Date]])</f>
        <v>2017</v>
      </c>
      <c r="B8926" s="8" t="s">
        <v>2232</v>
      </c>
    </row>
    <row r="8927" spans="1:2" x14ac:dyDescent="0.25">
      <c r="A8927" s="7">
        <f>YEAR(Table1[[#This Row],[Order Date]])</f>
        <v>2017</v>
      </c>
      <c r="B8927" s="8" t="s">
        <v>2298</v>
      </c>
    </row>
    <row r="8928" spans="1:2" x14ac:dyDescent="0.25">
      <c r="A8928" s="7">
        <f>YEAR(Table1[[#This Row],[Order Date]])</f>
        <v>2017</v>
      </c>
      <c r="B8928" s="8" t="s">
        <v>54</v>
      </c>
    </row>
    <row r="8929" spans="1:2" x14ac:dyDescent="0.25">
      <c r="A8929" s="7">
        <f>YEAR(Table1[[#This Row],[Order Date]])</f>
        <v>2017</v>
      </c>
      <c r="B8929" s="8" t="s">
        <v>925</v>
      </c>
    </row>
    <row r="8930" spans="1:2" x14ac:dyDescent="0.25">
      <c r="A8930" s="7">
        <f>YEAR(Table1[[#This Row],[Order Date]])</f>
        <v>2017</v>
      </c>
      <c r="B8930" s="8" t="s">
        <v>1214</v>
      </c>
    </row>
    <row r="8931" spans="1:2" x14ac:dyDescent="0.25">
      <c r="A8931" s="7">
        <f>YEAR(Table1[[#This Row],[Order Date]])</f>
        <v>2017</v>
      </c>
      <c r="B8931" s="8" t="s">
        <v>1214</v>
      </c>
    </row>
    <row r="8932" spans="1:2" x14ac:dyDescent="0.25">
      <c r="A8932" s="7">
        <f>YEAR(Table1[[#This Row],[Order Date]])</f>
        <v>2017</v>
      </c>
      <c r="B8932" s="8" t="s">
        <v>1680</v>
      </c>
    </row>
    <row r="8933" spans="1:2" x14ac:dyDescent="0.25">
      <c r="A8933" s="7">
        <f>YEAR(Table1[[#This Row],[Order Date]])</f>
        <v>2017</v>
      </c>
      <c r="B8933" s="8" t="s">
        <v>1680</v>
      </c>
    </row>
    <row r="8934" spans="1:2" x14ac:dyDescent="0.25">
      <c r="A8934" s="7">
        <f>YEAR(Table1[[#This Row],[Order Date]])</f>
        <v>2017</v>
      </c>
      <c r="B8934" s="8" t="s">
        <v>1298</v>
      </c>
    </row>
    <row r="8935" spans="1:2" x14ac:dyDescent="0.25">
      <c r="A8935" s="7">
        <f>YEAR(Table1[[#This Row],[Order Date]])</f>
        <v>2017</v>
      </c>
      <c r="B8935" s="8" t="s">
        <v>202</v>
      </c>
    </row>
    <row r="8936" spans="1:2" x14ac:dyDescent="0.25">
      <c r="A8936" s="7">
        <f>YEAR(Table1[[#This Row],[Order Date]])</f>
        <v>2017</v>
      </c>
      <c r="B8936" s="8" t="s">
        <v>1088</v>
      </c>
    </row>
    <row r="8937" spans="1:2" x14ac:dyDescent="0.25">
      <c r="A8937" s="7">
        <f>YEAR(Table1[[#This Row],[Order Date]])</f>
        <v>2017</v>
      </c>
      <c r="B8937" s="8" t="s">
        <v>2033</v>
      </c>
    </row>
    <row r="8938" spans="1:2" x14ac:dyDescent="0.25">
      <c r="A8938" s="7">
        <f>YEAR(Table1[[#This Row],[Order Date]])</f>
        <v>2017</v>
      </c>
      <c r="B8938" s="8" t="s">
        <v>2033</v>
      </c>
    </row>
    <row r="8939" spans="1:2" x14ac:dyDescent="0.25">
      <c r="A8939" s="7">
        <f>YEAR(Table1[[#This Row],[Order Date]])</f>
        <v>2017</v>
      </c>
      <c r="B8939" s="8" t="s">
        <v>992</v>
      </c>
    </row>
    <row r="8940" spans="1:2" x14ac:dyDescent="0.25">
      <c r="A8940" s="7">
        <f>YEAR(Table1[[#This Row],[Order Date]])</f>
        <v>2017</v>
      </c>
      <c r="B8940" s="8" t="s">
        <v>992</v>
      </c>
    </row>
    <row r="8941" spans="1:2" x14ac:dyDescent="0.25">
      <c r="A8941" s="7">
        <f>YEAR(Table1[[#This Row],[Order Date]])</f>
        <v>2017</v>
      </c>
      <c r="B8941" s="8" t="s">
        <v>992</v>
      </c>
    </row>
    <row r="8942" spans="1:2" x14ac:dyDescent="0.25">
      <c r="A8942" s="7">
        <f>YEAR(Table1[[#This Row],[Order Date]])</f>
        <v>2017</v>
      </c>
      <c r="B8942" s="8" t="s">
        <v>794</v>
      </c>
    </row>
    <row r="8943" spans="1:2" x14ac:dyDescent="0.25">
      <c r="A8943" s="7">
        <f>YEAR(Table1[[#This Row],[Order Date]])</f>
        <v>2017</v>
      </c>
      <c r="B8943" s="8" t="s">
        <v>456</v>
      </c>
    </row>
    <row r="8944" spans="1:2" x14ac:dyDescent="0.25">
      <c r="A8944" s="7">
        <f>YEAR(Table1[[#This Row],[Order Date]])</f>
        <v>2017</v>
      </c>
      <c r="B8944" s="8" t="s">
        <v>1190</v>
      </c>
    </row>
    <row r="8945" spans="1:2" x14ac:dyDescent="0.25">
      <c r="A8945" s="7">
        <f>YEAR(Table1[[#This Row],[Order Date]])</f>
        <v>2017</v>
      </c>
      <c r="B8945" s="8" t="s">
        <v>1190</v>
      </c>
    </row>
    <row r="8946" spans="1:2" x14ac:dyDescent="0.25">
      <c r="A8946" s="7">
        <f>YEAR(Table1[[#This Row],[Order Date]])</f>
        <v>2017</v>
      </c>
      <c r="B8946" s="8" t="s">
        <v>1190</v>
      </c>
    </row>
    <row r="8947" spans="1:2" x14ac:dyDescent="0.25">
      <c r="A8947" s="7">
        <f>YEAR(Table1[[#This Row],[Order Date]])</f>
        <v>2017</v>
      </c>
      <c r="B8947" s="8" t="s">
        <v>1190</v>
      </c>
    </row>
    <row r="8948" spans="1:2" x14ac:dyDescent="0.25">
      <c r="A8948" s="7">
        <f>YEAR(Table1[[#This Row],[Order Date]])</f>
        <v>2017</v>
      </c>
      <c r="B8948" s="8" t="s">
        <v>1714</v>
      </c>
    </row>
    <row r="8949" spans="1:2" x14ac:dyDescent="0.25">
      <c r="A8949" s="7">
        <f>YEAR(Table1[[#This Row],[Order Date]])</f>
        <v>2017</v>
      </c>
      <c r="B8949" s="8" t="s">
        <v>383</v>
      </c>
    </row>
    <row r="8950" spans="1:2" x14ac:dyDescent="0.25">
      <c r="A8950" s="7">
        <f>YEAR(Table1[[#This Row],[Order Date]])</f>
        <v>2017</v>
      </c>
      <c r="B8950" s="8" t="s">
        <v>383</v>
      </c>
    </row>
    <row r="8951" spans="1:2" x14ac:dyDescent="0.25">
      <c r="A8951" s="7">
        <f>YEAR(Table1[[#This Row],[Order Date]])</f>
        <v>2017</v>
      </c>
      <c r="B8951" s="8" t="s">
        <v>225</v>
      </c>
    </row>
    <row r="8952" spans="1:2" x14ac:dyDescent="0.25">
      <c r="A8952" s="7">
        <f>YEAR(Table1[[#This Row],[Order Date]])</f>
        <v>2017</v>
      </c>
      <c r="B8952" s="8" t="s">
        <v>922</v>
      </c>
    </row>
    <row r="8953" spans="1:2" x14ac:dyDescent="0.25">
      <c r="A8953" s="7">
        <f>YEAR(Table1[[#This Row],[Order Date]])</f>
        <v>2017</v>
      </c>
      <c r="B8953" s="8" t="s">
        <v>922</v>
      </c>
    </row>
    <row r="8954" spans="1:2" x14ac:dyDescent="0.25">
      <c r="A8954" s="7">
        <f>YEAR(Table1[[#This Row],[Order Date]])</f>
        <v>2017</v>
      </c>
      <c r="B8954" s="8" t="s">
        <v>1485</v>
      </c>
    </row>
    <row r="8955" spans="1:2" x14ac:dyDescent="0.25">
      <c r="A8955" s="7">
        <f>YEAR(Table1[[#This Row],[Order Date]])</f>
        <v>2017</v>
      </c>
      <c r="B8955" s="8" t="s">
        <v>1485</v>
      </c>
    </row>
    <row r="8956" spans="1:2" x14ac:dyDescent="0.25">
      <c r="A8956" s="7">
        <f>YEAR(Table1[[#This Row],[Order Date]])</f>
        <v>2017</v>
      </c>
      <c r="B8956" s="8" t="s">
        <v>1485</v>
      </c>
    </row>
    <row r="8957" spans="1:2" x14ac:dyDescent="0.25">
      <c r="A8957" s="7">
        <f>YEAR(Table1[[#This Row],[Order Date]])</f>
        <v>2017</v>
      </c>
      <c r="B8957" s="8" t="s">
        <v>2641</v>
      </c>
    </row>
    <row r="8958" spans="1:2" x14ac:dyDescent="0.25">
      <c r="A8958" s="7">
        <f>YEAR(Table1[[#This Row],[Order Date]])</f>
        <v>2017</v>
      </c>
      <c r="B8958" s="8" t="s">
        <v>2641</v>
      </c>
    </row>
    <row r="8959" spans="1:2" x14ac:dyDescent="0.25">
      <c r="A8959" s="7">
        <f>YEAR(Table1[[#This Row],[Order Date]])</f>
        <v>2017</v>
      </c>
      <c r="B8959" s="8" t="s">
        <v>1088</v>
      </c>
    </row>
    <row r="8960" spans="1:2" x14ac:dyDescent="0.25">
      <c r="A8960" s="7">
        <f>YEAR(Table1[[#This Row],[Order Date]])</f>
        <v>2017</v>
      </c>
      <c r="B8960" s="8" t="s">
        <v>301</v>
      </c>
    </row>
    <row r="8961" spans="1:2" x14ac:dyDescent="0.25">
      <c r="A8961" s="7">
        <f>YEAR(Table1[[#This Row],[Order Date]])</f>
        <v>2017</v>
      </c>
      <c r="B8961" s="8" t="s">
        <v>1279</v>
      </c>
    </row>
    <row r="8962" spans="1:2" x14ac:dyDescent="0.25">
      <c r="A8962" s="7">
        <f>YEAR(Table1[[#This Row],[Order Date]])</f>
        <v>2017</v>
      </c>
      <c r="B8962" s="8" t="s">
        <v>1279</v>
      </c>
    </row>
    <row r="8963" spans="1:2" x14ac:dyDescent="0.25">
      <c r="A8963" s="7">
        <f>YEAR(Table1[[#This Row],[Order Date]])</f>
        <v>2017</v>
      </c>
      <c r="B8963" s="8" t="s">
        <v>1279</v>
      </c>
    </row>
    <row r="8964" spans="1:2" x14ac:dyDescent="0.25">
      <c r="A8964" s="7">
        <f>YEAR(Table1[[#This Row],[Order Date]])</f>
        <v>2017</v>
      </c>
      <c r="B8964" s="8" t="s">
        <v>1279</v>
      </c>
    </row>
    <row r="8965" spans="1:2" x14ac:dyDescent="0.25">
      <c r="A8965" s="7">
        <f>YEAR(Table1[[#This Row],[Order Date]])</f>
        <v>2017</v>
      </c>
      <c r="B8965" s="8" t="s">
        <v>578</v>
      </c>
    </row>
    <row r="8966" spans="1:2" x14ac:dyDescent="0.25">
      <c r="A8966" s="7">
        <f>YEAR(Table1[[#This Row],[Order Date]])</f>
        <v>2017</v>
      </c>
      <c r="B8966" s="8" t="s">
        <v>578</v>
      </c>
    </row>
    <row r="8967" spans="1:2" x14ac:dyDescent="0.25">
      <c r="A8967" s="7">
        <f>YEAR(Table1[[#This Row],[Order Date]])</f>
        <v>2017</v>
      </c>
      <c r="B8967" s="8" t="s">
        <v>2710</v>
      </c>
    </row>
    <row r="8968" spans="1:2" x14ac:dyDescent="0.25">
      <c r="A8968" s="7">
        <f>YEAR(Table1[[#This Row],[Order Date]])</f>
        <v>2017</v>
      </c>
      <c r="B8968" s="8" t="s">
        <v>2710</v>
      </c>
    </row>
    <row r="8969" spans="1:2" x14ac:dyDescent="0.25">
      <c r="A8969" s="7">
        <f>YEAR(Table1[[#This Row],[Order Date]])</f>
        <v>2017</v>
      </c>
      <c r="B8969" s="8" t="s">
        <v>1357</v>
      </c>
    </row>
    <row r="8970" spans="1:2" x14ac:dyDescent="0.25">
      <c r="A8970" s="7">
        <f>YEAR(Table1[[#This Row],[Order Date]])</f>
        <v>2017</v>
      </c>
      <c r="B8970" s="8" t="s">
        <v>1357</v>
      </c>
    </row>
    <row r="8971" spans="1:2" x14ac:dyDescent="0.25">
      <c r="A8971" s="7">
        <f>YEAR(Table1[[#This Row],[Order Date]])</f>
        <v>2017</v>
      </c>
      <c r="B8971" s="8" t="s">
        <v>389</v>
      </c>
    </row>
    <row r="8972" spans="1:2" x14ac:dyDescent="0.25">
      <c r="A8972" s="7">
        <f>YEAR(Table1[[#This Row],[Order Date]])</f>
        <v>2017</v>
      </c>
      <c r="B8972" s="8" t="s">
        <v>389</v>
      </c>
    </row>
    <row r="8973" spans="1:2" x14ac:dyDescent="0.25">
      <c r="A8973" s="7">
        <f>YEAR(Table1[[#This Row],[Order Date]])</f>
        <v>2017</v>
      </c>
      <c r="B8973" s="8" t="s">
        <v>389</v>
      </c>
    </row>
    <row r="8974" spans="1:2" x14ac:dyDescent="0.25">
      <c r="A8974" s="7">
        <f>YEAR(Table1[[#This Row],[Order Date]])</f>
        <v>2017</v>
      </c>
      <c r="B8974" s="8" t="s">
        <v>1734</v>
      </c>
    </row>
    <row r="8975" spans="1:2" x14ac:dyDescent="0.25">
      <c r="A8975" s="7">
        <f>YEAR(Table1[[#This Row],[Order Date]])</f>
        <v>2017</v>
      </c>
      <c r="B8975" s="8" t="s">
        <v>2083</v>
      </c>
    </row>
    <row r="8976" spans="1:2" x14ac:dyDescent="0.25">
      <c r="A8976" s="7">
        <f>YEAR(Table1[[#This Row],[Order Date]])</f>
        <v>2017</v>
      </c>
      <c r="B8976" s="8" t="s">
        <v>1677</v>
      </c>
    </row>
    <row r="8977" spans="1:2" x14ac:dyDescent="0.25">
      <c r="A8977" s="7">
        <f>YEAR(Table1[[#This Row],[Order Date]])</f>
        <v>2017</v>
      </c>
      <c r="B8977" s="8" t="s">
        <v>69</v>
      </c>
    </row>
    <row r="8978" spans="1:2" x14ac:dyDescent="0.25">
      <c r="A8978" s="7">
        <f>YEAR(Table1[[#This Row],[Order Date]])</f>
        <v>2017</v>
      </c>
      <c r="B8978" s="8" t="s">
        <v>2115</v>
      </c>
    </row>
    <row r="8979" spans="1:2" x14ac:dyDescent="0.25">
      <c r="A8979" s="7">
        <f>YEAR(Table1[[#This Row],[Order Date]])</f>
        <v>2017</v>
      </c>
      <c r="B8979" s="8" t="s">
        <v>2115</v>
      </c>
    </row>
    <row r="8980" spans="1:2" x14ac:dyDescent="0.25">
      <c r="A8980" s="7">
        <f>YEAR(Table1[[#This Row],[Order Date]])</f>
        <v>2017</v>
      </c>
      <c r="B8980" s="8" t="s">
        <v>2115</v>
      </c>
    </row>
    <row r="8981" spans="1:2" x14ac:dyDescent="0.25">
      <c r="A8981" s="7">
        <f>YEAR(Table1[[#This Row],[Order Date]])</f>
        <v>2017</v>
      </c>
      <c r="B8981" s="8" t="s">
        <v>2614</v>
      </c>
    </row>
    <row r="8982" spans="1:2" x14ac:dyDescent="0.25">
      <c r="A8982" s="7">
        <f>YEAR(Table1[[#This Row],[Order Date]])</f>
        <v>2017</v>
      </c>
      <c r="B8982" s="8" t="s">
        <v>2614</v>
      </c>
    </row>
    <row r="8983" spans="1:2" x14ac:dyDescent="0.25">
      <c r="A8983" s="7">
        <f>YEAR(Table1[[#This Row],[Order Date]])</f>
        <v>2017</v>
      </c>
      <c r="B8983" s="8" t="s">
        <v>1295</v>
      </c>
    </row>
    <row r="8984" spans="1:2" x14ac:dyDescent="0.25">
      <c r="A8984" s="7">
        <f>YEAR(Table1[[#This Row],[Order Date]])</f>
        <v>2017</v>
      </c>
      <c r="B8984" s="8" t="s">
        <v>1295</v>
      </c>
    </row>
    <row r="8985" spans="1:2" x14ac:dyDescent="0.25">
      <c r="A8985" s="7">
        <f>YEAR(Table1[[#This Row],[Order Date]])</f>
        <v>2017</v>
      </c>
      <c r="B8985" s="8" t="s">
        <v>1282</v>
      </c>
    </row>
    <row r="8986" spans="1:2" x14ac:dyDescent="0.25">
      <c r="A8986" s="7">
        <f>YEAR(Table1[[#This Row],[Order Date]])</f>
        <v>2017</v>
      </c>
      <c r="B8986" s="8" t="s">
        <v>1282</v>
      </c>
    </row>
    <row r="8987" spans="1:2" x14ac:dyDescent="0.25">
      <c r="A8987" s="7">
        <f>YEAR(Table1[[#This Row],[Order Date]])</f>
        <v>2017</v>
      </c>
      <c r="B8987" s="8" t="s">
        <v>1282</v>
      </c>
    </row>
    <row r="8988" spans="1:2" x14ac:dyDescent="0.25">
      <c r="A8988" s="7">
        <f>YEAR(Table1[[#This Row],[Order Date]])</f>
        <v>2017</v>
      </c>
      <c r="B8988" s="8" t="s">
        <v>1282</v>
      </c>
    </row>
    <row r="8989" spans="1:2" x14ac:dyDescent="0.25">
      <c r="A8989" s="7">
        <f>YEAR(Table1[[#This Row],[Order Date]])</f>
        <v>2017</v>
      </c>
      <c r="B8989" s="8" t="s">
        <v>90</v>
      </c>
    </row>
    <row r="8990" spans="1:2" x14ac:dyDescent="0.25">
      <c r="A8990" s="7">
        <f>YEAR(Table1[[#This Row],[Order Date]])</f>
        <v>2017</v>
      </c>
      <c r="B8990" s="8" t="s">
        <v>895</v>
      </c>
    </row>
    <row r="8991" spans="1:2" x14ac:dyDescent="0.25">
      <c r="A8991" s="7">
        <f>YEAR(Table1[[#This Row],[Order Date]])</f>
        <v>2017</v>
      </c>
      <c r="B8991" s="8" t="s">
        <v>895</v>
      </c>
    </row>
    <row r="8992" spans="1:2" x14ac:dyDescent="0.25">
      <c r="A8992" s="7">
        <f>YEAR(Table1[[#This Row],[Order Date]])</f>
        <v>2017</v>
      </c>
      <c r="B8992" s="8" t="s">
        <v>533</v>
      </c>
    </row>
    <row r="8993" spans="1:2" x14ac:dyDescent="0.25">
      <c r="A8993" s="7">
        <f>YEAR(Table1[[#This Row],[Order Date]])</f>
        <v>2017</v>
      </c>
      <c r="B8993" s="8" t="s">
        <v>887</v>
      </c>
    </row>
    <row r="8994" spans="1:2" x14ac:dyDescent="0.25">
      <c r="A8994" s="7">
        <f>YEAR(Table1[[#This Row],[Order Date]])</f>
        <v>2017</v>
      </c>
      <c r="B8994" s="8" t="s">
        <v>887</v>
      </c>
    </row>
    <row r="8995" spans="1:2" x14ac:dyDescent="0.25">
      <c r="A8995" s="7">
        <f>YEAR(Table1[[#This Row],[Order Date]])</f>
        <v>2017</v>
      </c>
      <c r="B8995" s="8" t="s">
        <v>197</v>
      </c>
    </row>
    <row r="8996" spans="1:2" x14ac:dyDescent="0.25">
      <c r="A8996" s="7">
        <f>YEAR(Table1[[#This Row],[Order Date]])</f>
        <v>2017</v>
      </c>
      <c r="B8996" s="8" t="s">
        <v>197</v>
      </c>
    </row>
    <row r="8997" spans="1:2" x14ac:dyDescent="0.25">
      <c r="A8997" s="7">
        <f>YEAR(Table1[[#This Row],[Order Date]])</f>
        <v>2017</v>
      </c>
      <c r="B8997" s="8" t="s">
        <v>2711</v>
      </c>
    </row>
    <row r="8998" spans="1:2" x14ac:dyDescent="0.25">
      <c r="A8998" s="7">
        <f>YEAR(Table1[[#This Row],[Order Date]])</f>
        <v>2017</v>
      </c>
      <c r="B8998" s="8" t="s">
        <v>1655</v>
      </c>
    </row>
    <row r="8999" spans="1:2" x14ac:dyDescent="0.25">
      <c r="A8999" s="7">
        <f>YEAR(Table1[[#This Row],[Order Date]])</f>
        <v>2017</v>
      </c>
      <c r="B8999" s="8" t="s">
        <v>1655</v>
      </c>
    </row>
    <row r="9000" spans="1:2" x14ac:dyDescent="0.25">
      <c r="A9000" s="7">
        <f>YEAR(Table1[[#This Row],[Order Date]])</f>
        <v>2017</v>
      </c>
      <c r="B9000" s="8" t="s">
        <v>1655</v>
      </c>
    </row>
    <row r="9001" spans="1:2" x14ac:dyDescent="0.25">
      <c r="A9001" s="7">
        <f>YEAR(Table1[[#This Row],[Order Date]])</f>
        <v>2017</v>
      </c>
      <c r="B9001" s="8" t="s">
        <v>1655</v>
      </c>
    </row>
    <row r="9002" spans="1:2" x14ac:dyDescent="0.25">
      <c r="A9002" s="7">
        <f>YEAR(Table1[[#This Row],[Order Date]])</f>
        <v>2017</v>
      </c>
      <c r="B9002" s="8" t="s">
        <v>1303</v>
      </c>
    </row>
    <row r="9003" spans="1:2" x14ac:dyDescent="0.25">
      <c r="A9003" s="7">
        <f>YEAR(Table1[[#This Row],[Order Date]])</f>
        <v>2017</v>
      </c>
      <c r="B9003" s="8" t="s">
        <v>1303</v>
      </c>
    </row>
    <row r="9004" spans="1:2" x14ac:dyDescent="0.25">
      <c r="A9004" s="7">
        <f>YEAR(Table1[[#This Row],[Order Date]])</f>
        <v>2017</v>
      </c>
      <c r="B9004" s="8" t="s">
        <v>1303</v>
      </c>
    </row>
    <row r="9005" spans="1:2" x14ac:dyDescent="0.25">
      <c r="A9005" s="7">
        <f>YEAR(Table1[[#This Row],[Order Date]])</f>
        <v>2017</v>
      </c>
      <c r="B9005" s="8" t="s">
        <v>1641</v>
      </c>
    </row>
    <row r="9006" spans="1:2" x14ac:dyDescent="0.25">
      <c r="A9006" s="7">
        <f>YEAR(Table1[[#This Row],[Order Date]])</f>
        <v>2017</v>
      </c>
      <c r="B9006" s="8" t="s">
        <v>1641</v>
      </c>
    </row>
    <row r="9007" spans="1:2" x14ac:dyDescent="0.25">
      <c r="A9007" s="7">
        <f>YEAR(Table1[[#This Row],[Order Date]])</f>
        <v>2017</v>
      </c>
      <c r="B9007" s="8" t="s">
        <v>1641</v>
      </c>
    </row>
    <row r="9008" spans="1:2" x14ac:dyDescent="0.25">
      <c r="A9008" s="7">
        <f>YEAR(Table1[[#This Row],[Order Date]])</f>
        <v>2017</v>
      </c>
      <c r="B9008" s="8" t="s">
        <v>1641</v>
      </c>
    </row>
    <row r="9009" spans="1:2" x14ac:dyDescent="0.25">
      <c r="A9009" s="7">
        <f>YEAR(Table1[[#This Row],[Order Date]])</f>
        <v>2017</v>
      </c>
      <c r="B9009" s="8" t="s">
        <v>1631</v>
      </c>
    </row>
    <row r="9010" spans="1:2" x14ac:dyDescent="0.25">
      <c r="A9010" s="7">
        <f>YEAR(Table1[[#This Row],[Order Date]])</f>
        <v>2017</v>
      </c>
      <c r="B9010" s="8" t="s">
        <v>1631</v>
      </c>
    </row>
    <row r="9011" spans="1:2" x14ac:dyDescent="0.25">
      <c r="A9011" s="7">
        <f>YEAR(Table1[[#This Row],[Order Date]])</f>
        <v>2017</v>
      </c>
      <c r="B9011" s="8" t="s">
        <v>1631</v>
      </c>
    </row>
    <row r="9012" spans="1:2" x14ac:dyDescent="0.25">
      <c r="A9012" s="7">
        <f>YEAR(Table1[[#This Row],[Order Date]])</f>
        <v>2017</v>
      </c>
      <c r="B9012" s="8" t="s">
        <v>1631</v>
      </c>
    </row>
    <row r="9013" spans="1:2" x14ac:dyDescent="0.25">
      <c r="A9013" s="7">
        <f>YEAR(Table1[[#This Row],[Order Date]])</f>
        <v>2017</v>
      </c>
      <c r="B9013" s="8" t="s">
        <v>1631</v>
      </c>
    </row>
    <row r="9014" spans="1:2" x14ac:dyDescent="0.25">
      <c r="A9014" s="7">
        <f>YEAR(Table1[[#This Row],[Order Date]])</f>
        <v>2017</v>
      </c>
      <c r="B9014" s="8" t="s">
        <v>1631</v>
      </c>
    </row>
    <row r="9015" spans="1:2" x14ac:dyDescent="0.25">
      <c r="A9015" s="7">
        <f>YEAR(Table1[[#This Row],[Order Date]])</f>
        <v>2017</v>
      </c>
      <c r="B9015" s="8" t="s">
        <v>1546</v>
      </c>
    </row>
    <row r="9016" spans="1:2" x14ac:dyDescent="0.25">
      <c r="A9016" s="7">
        <f>YEAR(Table1[[#This Row],[Order Date]])</f>
        <v>2017</v>
      </c>
      <c r="B9016" s="8" t="s">
        <v>791</v>
      </c>
    </row>
    <row r="9017" spans="1:2" x14ac:dyDescent="0.25">
      <c r="A9017" s="7">
        <f>YEAR(Table1[[#This Row],[Order Date]])</f>
        <v>2017</v>
      </c>
      <c r="B9017" s="8" t="s">
        <v>651</v>
      </c>
    </row>
    <row r="9018" spans="1:2" x14ac:dyDescent="0.25">
      <c r="A9018" s="7">
        <f>YEAR(Table1[[#This Row],[Order Date]])</f>
        <v>2017</v>
      </c>
      <c r="B9018" s="8" t="s">
        <v>651</v>
      </c>
    </row>
    <row r="9019" spans="1:2" x14ac:dyDescent="0.25">
      <c r="A9019" s="7">
        <f>YEAR(Table1[[#This Row],[Order Date]])</f>
        <v>2017</v>
      </c>
      <c r="B9019" s="8" t="s">
        <v>2037</v>
      </c>
    </row>
    <row r="9020" spans="1:2" x14ac:dyDescent="0.25">
      <c r="A9020" s="7">
        <f>YEAR(Table1[[#This Row],[Order Date]])</f>
        <v>2017</v>
      </c>
      <c r="B9020" s="8" t="s">
        <v>2037</v>
      </c>
    </row>
    <row r="9021" spans="1:2" x14ac:dyDescent="0.25">
      <c r="A9021" s="7">
        <f>YEAR(Table1[[#This Row],[Order Date]])</f>
        <v>2017</v>
      </c>
      <c r="B9021" s="8" t="s">
        <v>2199</v>
      </c>
    </row>
    <row r="9022" spans="1:2" x14ac:dyDescent="0.25">
      <c r="A9022" s="7">
        <f>YEAR(Table1[[#This Row],[Order Date]])</f>
        <v>2017</v>
      </c>
      <c r="B9022" s="8" t="s">
        <v>2199</v>
      </c>
    </row>
    <row r="9023" spans="1:2" x14ac:dyDescent="0.25">
      <c r="A9023" s="7">
        <f>YEAR(Table1[[#This Row],[Order Date]])</f>
        <v>2017</v>
      </c>
      <c r="B9023" s="8" t="s">
        <v>1623</v>
      </c>
    </row>
    <row r="9024" spans="1:2" x14ac:dyDescent="0.25">
      <c r="A9024" s="7">
        <f>YEAR(Table1[[#This Row],[Order Date]])</f>
        <v>2017</v>
      </c>
      <c r="B9024" s="8" t="s">
        <v>1623</v>
      </c>
    </row>
    <row r="9025" spans="1:2" x14ac:dyDescent="0.25">
      <c r="A9025" s="7">
        <f>YEAR(Table1[[#This Row],[Order Date]])</f>
        <v>2017</v>
      </c>
      <c r="B9025" s="8" t="s">
        <v>1623</v>
      </c>
    </row>
    <row r="9026" spans="1:2" x14ac:dyDescent="0.25">
      <c r="A9026" s="7">
        <f>YEAR(Table1[[#This Row],[Order Date]])</f>
        <v>2017</v>
      </c>
      <c r="B9026" s="8" t="s">
        <v>1584</v>
      </c>
    </row>
    <row r="9027" spans="1:2" x14ac:dyDescent="0.25">
      <c r="A9027" s="7">
        <f>YEAR(Table1[[#This Row],[Order Date]])</f>
        <v>2017</v>
      </c>
      <c r="B9027" s="8" t="s">
        <v>1088</v>
      </c>
    </row>
    <row r="9028" spans="1:2" x14ac:dyDescent="0.25">
      <c r="A9028" s="7">
        <f>YEAR(Table1[[#This Row],[Order Date]])</f>
        <v>2017</v>
      </c>
      <c r="B9028" s="8" t="s">
        <v>1088</v>
      </c>
    </row>
    <row r="9029" spans="1:2" x14ac:dyDescent="0.25">
      <c r="A9029" s="7">
        <f>YEAR(Table1[[#This Row],[Order Date]])</f>
        <v>2017</v>
      </c>
      <c r="B9029" s="8" t="s">
        <v>29</v>
      </c>
    </row>
    <row r="9030" spans="1:2" x14ac:dyDescent="0.25">
      <c r="A9030" s="7">
        <f>YEAR(Table1[[#This Row],[Order Date]])</f>
        <v>2017</v>
      </c>
      <c r="B9030" s="8" t="s">
        <v>29</v>
      </c>
    </row>
    <row r="9031" spans="1:2" x14ac:dyDescent="0.25">
      <c r="A9031" s="7">
        <f>YEAR(Table1[[#This Row],[Order Date]])</f>
        <v>2017</v>
      </c>
      <c r="B9031" s="8" t="s">
        <v>1771</v>
      </c>
    </row>
    <row r="9032" spans="1:2" x14ac:dyDescent="0.25">
      <c r="A9032" s="7">
        <f>YEAR(Table1[[#This Row],[Order Date]])</f>
        <v>2017</v>
      </c>
      <c r="B9032" s="8" t="s">
        <v>1771</v>
      </c>
    </row>
    <row r="9033" spans="1:2" x14ac:dyDescent="0.25">
      <c r="A9033" s="7">
        <f>YEAR(Table1[[#This Row],[Order Date]])</f>
        <v>2017</v>
      </c>
      <c r="B9033" s="8" t="s">
        <v>495</v>
      </c>
    </row>
    <row r="9034" spans="1:2" x14ac:dyDescent="0.25">
      <c r="A9034" s="7">
        <f>YEAR(Table1[[#This Row],[Order Date]])</f>
        <v>2017</v>
      </c>
      <c r="B9034" s="8" t="s">
        <v>495</v>
      </c>
    </row>
    <row r="9035" spans="1:2" x14ac:dyDescent="0.25">
      <c r="A9035" s="7">
        <f>YEAR(Table1[[#This Row],[Order Date]])</f>
        <v>2017</v>
      </c>
      <c r="B9035" s="8" t="s">
        <v>1826</v>
      </c>
    </row>
    <row r="9036" spans="1:2" x14ac:dyDescent="0.25">
      <c r="A9036" s="7">
        <f>YEAR(Table1[[#This Row],[Order Date]])</f>
        <v>2017</v>
      </c>
      <c r="B9036" s="8" t="s">
        <v>1748</v>
      </c>
    </row>
    <row r="9037" spans="1:2" x14ac:dyDescent="0.25">
      <c r="A9037" s="7">
        <f>YEAR(Table1[[#This Row],[Order Date]])</f>
        <v>2017</v>
      </c>
      <c r="B9037" s="8" t="s">
        <v>1748</v>
      </c>
    </row>
    <row r="9038" spans="1:2" x14ac:dyDescent="0.25">
      <c r="A9038" s="7">
        <f>YEAR(Table1[[#This Row],[Order Date]])</f>
        <v>2017</v>
      </c>
      <c r="B9038" s="8" t="s">
        <v>1748</v>
      </c>
    </row>
    <row r="9039" spans="1:2" x14ac:dyDescent="0.25">
      <c r="A9039" s="7">
        <f>YEAR(Table1[[#This Row],[Order Date]])</f>
        <v>2017</v>
      </c>
      <c r="B9039" s="8" t="s">
        <v>1912</v>
      </c>
    </row>
    <row r="9040" spans="1:2" x14ac:dyDescent="0.25">
      <c r="A9040" s="7">
        <f>YEAR(Table1[[#This Row],[Order Date]])</f>
        <v>2017</v>
      </c>
      <c r="B9040" s="8" t="s">
        <v>1121</v>
      </c>
    </row>
    <row r="9041" spans="1:2" x14ac:dyDescent="0.25">
      <c r="A9041" s="7">
        <f>YEAR(Table1[[#This Row],[Order Date]])</f>
        <v>2017</v>
      </c>
      <c r="B9041" s="8" t="s">
        <v>1121</v>
      </c>
    </row>
    <row r="9042" spans="1:2" x14ac:dyDescent="0.25">
      <c r="A9042" s="7">
        <f>YEAR(Table1[[#This Row],[Order Date]])</f>
        <v>2017</v>
      </c>
      <c r="B9042" s="8" t="s">
        <v>1121</v>
      </c>
    </row>
    <row r="9043" spans="1:2" x14ac:dyDescent="0.25">
      <c r="A9043" s="7">
        <f>YEAR(Table1[[#This Row],[Order Date]])</f>
        <v>2017</v>
      </c>
      <c r="B9043" s="8" t="s">
        <v>2472</v>
      </c>
    </row>
    <row r="9044" spans="1:2" x14ac:dyDescent="0.25">
      <c r="A9044" s="7">
        <f>YEAR(Table1[[#This Row],[Order Date]])</f>
        <v>2017</v>
      </c>
      <c r="B9044" s="8" t="s">
        <v>2472</v>
      </c>
    </row>
    <row r="9045" spans="1:2" x14ac:dyDescent="0.25">
      <c r="A9045" s="7">
        <f>YEAR(Table1[[#This Row],[Order Date]])</f>
        <v>2017</v>
      </c>
      <c r="B9045" s="8" t="s">
        <v>2472</v>
      </c>
    </row>
    <row r="9046" spans="1:2" x14ac:dyDescent="0.25">
      <c r="A9046" s="7">
        <f>YEAR(Table1[[#This Row],[Order Date]])</f>
        <v>2017</v>
      </c>
      <c r="B9046" s="8" t="s">
        <v>218</v>
      </c>
    </row>
    <row r="9047" spans="1:2" x14ac:dyDescent="0.25">
      <c r="A9047" s="7">
        <f>YEAR(Table1[[#This Row],[Order Date]])</f>
        <v>2017</v>
      </c>
      <c r="B9047" s="8" t="s">
        <v>583</v>
      </c>
    </row>
    <row r="9048" spans="1:2" x14ac:dyDescent="0.25">
      <c r="A9048" s="7">
        <f>YEAR(Table1[[#This Row],[Order Date]])</f>
        <v>2017</v>
      </c>
      <c r="B9048" s="8" t="s">
        <v>2048</v>
      </c>
    </row>
    <row r="9049" spans="1:2" x14ac:dyDescent="0.25">
      <c r="A9049" s="7">
        <f>YEAR(Table1[[#This Row],[Order Date]])</f>
        <v>2017</v>
      </c>
      <c r="B9049" s="8" t="s">
        <v>514</v>
      </c>
    </row>
    <row r="9050" spans="1:2" x14ac:dyDescent="0.25">
      <c r="A9050" s="7">
        <f>YEAR(Table1[[#This Row],[Order Date]])</f>
        <v>2017</v>
      </c>
      <c r="B9050" s="8" t="s">
        <v>514</v>
      </c>
    </row>
    <row r="9051" spans="1:2" x14ac:dyDescent="0.25">
      <c r="A9051" s="7">
        <f>YEAR(Table1[[#This Row],[Order Date]])</f>
        <v>2017</v>
      </c>
      <c r="B9051" s="8" t="s">
        <v>938</v>
      </c>
    </row>
    <row r="9052" spans="1:2" x14ac:dyDescent="0.25">
      <c r="A9052" s="7">
        <f>YEAR(Table1[[#This Row],[Order Date]])</f>
        <v>2017</v>
      </c>
      <c r="B9052" s="8" t="s">
        <v>938</v>
      </c>
    </row>
    <row r="9053" spans="1:2" x14ac:dyDescent="0.25">
      <c r="A9053" s="7">
        <f>YEAR(Table1[[#This Row],[Order Date]])</f>
        <v>2017</v>
      </c>
      <c r="B9053" s="8" t="s">
        <v>938</v>
      </c>
    </row>
    <row r="9054" spans="1:2" x14ac:dyDescent="0.25">
      <c r="A9054" s="7">
        <f>YEAR(Table1[[#This Row],[Order Date]])</f>
        <v>2017</v>
      </c>
      <c r="B9054" s="8" t="s">
        <v>938</v>
      </c>
    </row>
    <row r="9055" spans="1:2" x14ac:dyDescent="0.25">
      <c r="A9055" s="7">
        <f>YEAR(Table1[[#This Row],[Order Date]])</f>
        <v>2017</v>
      </c>
      <c r="B9055" s="8" t="s">
        <v>938</v>
      </c>
    </row>
    <row r="9056" spans="1:2" x14ac:dyDescent="0.25">
      <c r="A9056" s="7">
        <f>YEAR(Table1[[#This Row],[Order Date]])</f>
        <v>2017</v>
      </c>
      <c r="B9056" s="8" t="s">
        <v>938</v>
      </c>
    </row>
    <row r="9057" spans="1:2" x14ac:dyDescent="0.25">
      <c r="A9057" s="7">
        <f>YEAR(Table1[[#This Row],[Order Date]])</f>
        <v>2017</v>
      </c>
      <c r="B9057" s="8" t="s">
        <v>831</v>
      </c>
    </row>
    <row r="9058" spans="1:2" x14ac:dyDescent="0.25">
      <c r="A9058" s="7">
        <f>YEAR(Table1[[#This Row],[Order Date]])</f>
        <v>2017</v>
      </c>
      <c r="B9058" s="8" t="s">
        <v>831</v>
      </c>
    </row>
    <row r="9059" spans="1:2" x14ac:dyDescent="0.25">
      <c r="A9059" s="7">
        <f>YEAR(Table1[[#This Row],[Order Date]])</f>
        <v>2017</v>
      </c>
      <c r="B9059" s="8" t="s">
        <v>831</v>
      </c>
    </row>
    <row r="9060" spans="1:2" x14ac:dyDescent="0.25">
      <c r="A9060" s="7">
        <f>YEAR(Table1[[#This Row],[Order Date]])</f>
        <v>2017</v>
      </c>
      <c r="B9060" s="8" t="s">
        <v>831</v>
      </c>
    </row>
    <row r="9061" spans="1:2" x14ac:dyDescent="0.25">
      <c r="A9061" s="7">
        <f>YEAR(Table1[[#This Row],[Order Date]])</f>
        <v>2017</v>
      </c>
      <c r="B9061" s="8" t="s">
        <v>749</v>
      </c>
    </row>
    <row r="9062" spans="1:2" x14ac:dyDescent="0.25">
      <c r="A9062" s="7">
        <f>YEAR(Table1[[#This Row],[Order Date]])</f>
        <v>2017</v>
      </c>
      <c r="B9062" s="8" t="s">
        <v>749</v>
      </c>
    </row>
    <row r="9063" spans="1:2" x14ac:dyDescent="0.25">
      <c r="A9063" s="7">
        <f>YEAR(Table1[[#This Row],[Order Date]])</f>
        <v>2017</v>
      </c>
      <c r="B9063" s="8" t="s">
        <v>749</v>
      </c>
    </row>
    <row r="9064" spans="1:2" x14ac:dyDescent="0.25">
      <c r="A9064" s="7">
        <f>YEAR(Table1[[#This Row],[Order Date]])</f>
        <v>2017</v>
      </c>
      <c r="B9064" s="8" t="s">
        <v>1193</v>
      </c>
    </row>
    <row r="9065" spans="1:2" x14ac:dyDescent="0.25">
      <c r="A9065" s="7">
        <f>YEAR(Table1[[#This Row],[Order Date]])</f>
        <v>2017</v>
      </c>
      <c r="B9065" s="8" t="s">
        <v>1193</v>
      </c>
    </row>
    <row r="9066" spans="1:2" x14ac:dyDescent="0.25">
      <c r="A9066" s="7">
        <f>YEAR(Table1[[#This Row],[Order Date]])</f>
        <v>2017</v>
      </c>
      <c r="B9066" s="8" t="s">
        <v>1193</v>
      </c>
    </row>
    <row r="9067" spans="1:2" x14ac:dyDescent="0.25">
      <c r="A9067" s="7">
        <f>YEAR(Table1[[#This Row],[Order Date]])</f>
        <v>2017</v>
      </c>
      <c r="B9067" s="8" t="s">
        <v>1513</v>
      </c>
    </row>
    <row r="9068" spans="1:2" x14ac:dyDescent="0.25">
      <c r="A9068" s="7">
        <f>YEAR(Table1[[#This Row],[Order Date]])</f>
        <v>2017</v>
      </c>
      <c r="B9068" s="8" t="s">
        <v>1513</v>
      </c>
    </row>
    <row r="9069" spans="1:2" x14ac:dyDescent="0.25">
      <c r="A9069" s="7">
        <f>YEAR(Table1[[#This Row],[Order Date]])</f>
        <v>2017</v>
      </c>
      <c r="B9069" s="8" t="s">
        <v>1513</v>
      </c>
    </row>
    <row r="9070" spans="1:2" x14ac:dyDescent="0.25">
      <c r="A9070" s="7">
        <f>YEAR(Table1[[#This Row],[Order Date]])</f>
        <v>2017</v>
      </c>
      <c r="B9070" s="8" t="s">
        <v>1513</v>
      </c>
    </row>
    <row r="9071" spans="1:2" x14ac:dyDescent="0.25">
      <c r="A9071" s="7">
        <f>YEAR(Table1[[#This Row],[Order Date]])</f>
        <v>2017</v>
      </c>
      <c r="B9071" s="8" t="s">
        <v>963</v>
      </c>
    </row>
    <row r="9072" spans="1:2" x14ac:dyDescent="0.25">
      <c r="A9072" s="7">
        <f>YEAR(Table1[[#This Row],[Order Date]])</f>
        <v>2017</v>
      </c>
      <c r="B9072" s="8" t="s">
        <v>1776</v>
      </c>
    </row>
    <row r="9073" spans="1:2" x14ac:dyDescent="0.25">
      <c r="A9073" s="7">
        <f>YEAR(Table1[[#This Row],[Order Date]])</f>
        <v>2017</v>
      </c>
      <c r="B9073" s="8" t="s">
        <v>1776</v>
      </c>
    </row>
    <row r="9074" spans="1:2" x14ac:dyDescent="0.25">
      <c r="A9074" s="7">
        <f>YEAR(Table1[[#This Row],[Order Date]])</f>
        <v>2017</v>
      </c>
      <c r="B9074" s="8" t="s">
        <v>1828</v>
      </c>
    </row>
    <row r="9075" spans="1:2" x14ac:dyDescent="0.25">
      <c r="A9075" s="7">
        <f>YEAR(Table1[[#This Row],[Order Date]])</f>
        <v>2017</v>
      </c>
      <c r="B9075" s="8" t="s">
        <v>1828</v>
      </c>
    </row>
    <row r="9076" spans="1:2" x14ac:dyDescent="0.25">
      <c r="A9076" s="7">
        <f>YEAR(Table1[[#This Row],[Order Date]])</f>
        <v>2017</v>
      </c>
      <c r="B9076" s="8" t="s">
        <v>1273</v>
      </c>
    </row>
    <row r="9077" spans="1:2" x14ac:dyDescent="0.25">
      <c r="A9077" s="7">
        <f>YEAR(Table1[[#This Row],[Order Date]])</f>
        <v>2017</v>
      </c>
      <c r="B9077" s="8" t="s">
        <v>1273</v>
      </c>
    </row>
    <row r="9078" spans="1:2" x14ac:dyDescent="0.25">
      <c r="A9078" s="7">
        <f>YEAR(Table1[[#This Row],[Order Date]])</f>
        <v>2017</v>
      </c>
      <c r="B9078" s="8" t="s">
        <v>1538</v>
      </c>
    </row>
    <row r="9079" spans="1:2" x14ac:dyDescent="0.25">
      <c r="A9079" s="7">
        <f>YEAR(Table1[[#This Row],[Order Date]])</f>
        <v>2017</v>
      </c>
      <c r="B9079" s="8" t="s">
        <v>2147</v>
      </c>
    </row>
    <row r="9080" spans="1:2" x14ac:dyDescent="0.25">
      <c r="A9080" s="7">
        <f>YEAR(Table1[[#This Row],[Order Date]])</f>
        <v>2017</v>
      </c>
      <c r="B9080" s="8" t="s">
        <v>2147</v>
      </c>
    </row>
    <row r="9081" spans="1:2" x14ac:dyDescent="0.25">
      <c r="A9081" s="7">
        <f>YEAR(Table1[[#This Row],[Order Date]])</f>
        <v>2017</v>
      </c>
      <c r="B9081" s="8" t="s">
        <v>1535</v>
      </c>
    </row>
    <row r="9082" spans="1:2" x14ac:dyDescent="0.25">
      <c r="A9082" s="7">
        <f>YEAR(Table1[[#This Row],[Order Date]])</f>
        <v>2017</v>
      </c>
      <c r="B9082" s="8" t="s">
        <v>1535</v>
      </c>
    </row>
    <row r="9083" spans="1:2" x14ac:dyDescent="0.25">
      <c r="A9083" s="7">
        <f>YEAR(Table1[[#This Row],[Order Date]])</f>
        <v>2017</v>
      </c>
      <c r="B9083" s="8" t="s">
        <v>1535</v>
      </c>
    </row>
    <row r="9084" spans="1:2" x14ac:dyDescent="0.25">
      <c r="A9084" s="7">
        <f>YEAR(Table1[[#This Row],[Order Date]])</f>
        <v>2017</v>
      </c>
      <c r="B9084" s="8" t="s">
        <v>1535</v>
      </c>
    </row>
    <row r="9085" spans="1:2" x14ac:dyDescent="0.25">
      <c r="A9085" s="7">
        <f>YEAR(Table1[[#This Row],[Order Date]])</f>
        <v>2017</v>
      </c>
      <c r="B9085" s="8" t="s">
        <v>1535</v>
      </c>
    </row>
    <row r="9086" spans="1:2" x14ac:dyDescent="0.25">
      <c r="A9086" s="7">
        <f>YEAR(Table1[[#This Row],[Order Date]])</f>
        <v>2017</v>
      </c>
      <c r="B9086" s="8" t="s">
        <v>1535</v>
      </c>
    </row>
    <row r="9087" spans="1:2" x14ac:dyDescent="0.25">
      <c r="A9087" s="7">
        <f>YEAR(Table1[[#This Row],[Order Date]])</f>
        <v>2017</v>
      </c>
      <c r="B9087" s="8" t="s">
        <v>1760</v>
      </c>
    </row>
    <row r="9088" spans="1:2" x14ac:dyDescent="0.25">
      <c r="A9088" s="7">
        <f>YEAR(Table1[[#This Row],[Order Date]])</f>
        <v>2017</v>
      </c>
      <c r="B9088" s="8" t="s">
        <v>1760</v>
      </c>
    </row>
    <row r="9089" spans="1:2" x14ac:dyDescent="0.25">
      <c r="A9089" s="7">
        <f>YEAR(Table1[[#This Row],[Order Date]])</f>
        <v>2017</v>
      </c>
      <c r="B9089" s="8" t="s">
        <v>1760</v>
      </c>
    </row>
    <row r="9090" spans="1:2" x14ac:dyDescent="0.25">
      <c r="A9090" s="7">
        <f>YEAR(Table1[[#This Row],[Order Date]])</f>
        <v>2017</v>
      </c>
      <c r="B9090" s="8" t="s">
        <v>1760</v>
      </c>
    </row>
    <row r="9091" spans="1:2" x14ac:dyDescent="0.25">
      <c r="A9091" s="7">
        <f>YEAR(Table1[[#This Row],[Order Date]])</f>
        <v>2017</v>
      </c>
      <c r="B9091" s="8" t="s">
        <v>1368</v>
      </c>
    </row>
    <row r="9092" spans="1:2" x14ac:dyDescent="0.25">
      <c r="A9092" s="7">
        <f>YEAR(Table1[[#This Row],[Order Date]])</f>
        <v>2017</v>
      </c>
      <c r="B9092" s="8" t="s">
        <v>1368</v>
      </c>
    </row>
    <row r="9093" spans="1:2" x14ac:dyDescent="0.25">
      <c r="A9093" s="7">
        <f>YEAR(Table1[[#This Row],[Order Date]])</f>
        <v>2017</v>
      </c>
      <c r="B9093" s="8" t="s">
        <v>1368</v>
      </c>
    </row>
    <row r="9094" spans="1:2" x14ac:dyDescent="0.25">
      <c r="A9094" s="7">
        <f>YEAR(Table1[[#This Row],[Order Date]])</f>
        <v>2017</v>
      </c>
      <c r="B9094" s="8" t="s">
        <v>1368</v>
      </c>
    </row>
    <row r="9095" spans="1:2" x14ac:dyDescent="0.25">
      <c r="A9095" s="7">
        <f>YEAR(Table1[[#This Row],[Order Date]])</f>
        <v>2017</v>
      </c>
      <c r="B9095" s="8" t="s">
        <v>2429</v>
      </c>
    </row>
    <row r="9096" spans="1:2" x14ac:dyDescent="0.25">
      <c r="A9096" s="7">
        <f>YEAR(Table1[[#This Row],[Order Date]])</f>
        <v>2017</v>
      </c>
      <c r="B9096" s="8" t="s">
        <v>891</v>
      </c>
    </row>
    <row r="9097" spans="1:2" x14ac:dyDescent="0.25">
      <c r="A9097" s="7">
        <f>YEAR(Table1[[#This Row],[Order Date]])</f>
        <v>2017</v>
      </c>
      <c r="B9097" s="8" t="s">
        <v>392</v>
      </c>
    </row>
    <row r="9098" spans="1:2" x14ac:dyDescent="0.25">
      <c r="A9098" s="7">
        <f>YEAR(Table1[[#This Row],[Order Date]])</f>
        <v>2017</v>
      </c>
      <c r="B9098" s="8" t="s">
        <v>1521</v>
      </c>
    </row>
    <row r="9099" spans="1:2" x14ac:dyDescent="0.25">
      <c r="A9099" s="7">
        <f>YEAR(Table1[[#This Row],[Order Date]])</f>
        <v>2017</v>
      </c>
      <c r="B9099" s="8" t="s">
        <v>1926</v>
      </c>
    </row>
    <row r="9100" spans="1:2" x14ac:dyDescent="0.25">
      <c r="A9100" s="7">
        <f>YEAR(Table1[[#This Row],[Order Date]])</f>
        <v>2017</v>
      </c>
      <c r="B9100" s="8" t="s">
        <v>1926</v>
      </c>
    </row>
    <row r="9101" spans="1:2" x14ac:dyDescent="0.25">
      <c r="A9101" s="7">
        <f>YEAR(Table1[[#This Row],[Order Date]])</f>
        <v>2017</v>
      </c>
      <c r="B9101" s="8" t="s">
        <v>815</v>
      </c>
    </row>
    <row r="9102" spans="1:2" x14ac:dyDescent="0.25">
      <c r="A9102" s="7">
        <f>YEAR(Table1[[#This Row],[Order Date]])</f>
        <v>2017</v>
      </c>
      <c r="B9102" s="8" t="s">
        <v>1574</v>
      </c>
    </row>
    <row r="9103" spans="1:2" x14ac:dyDescent="0.25">
      <c r="A9103" s="7">
        <f>YEAR(Table1[[#This Row],[Order Date]])</f>
        <v>2017</v>
      </c>
      <c r="B9103" s="8" t="s">
        <v>1131</v>
      </c>
    </row>
    <row r="9104" spans="1:2" x14ac:dyDescent="0.25">
      <c r="A9104" s="7">
        <f>YEAR(Table1[[#This Row],[Order Date]])</f>
        <v>2017</v>
      </c>
      <c r="B9104" s="8" t="s">
        <v>1783</v>
      </c>
    </row>
    <row r="9105" spans="1:2" x14ac:dyDescent="0.25">
      <c r="A9105" s="7">
        <f>YEAR(Table1[[#This Row],[Order Date]])</f>
        <v>2017</v>
      </c>
      <c r="B9105" s="8" t="s">
        <v>1783</v>
      </c>
    </row>
    <row r="9106" spans="1:2" x14ac:dyDescent="0.25">
      <c r="A9106" s="7">
        <f>YEAR(Table1[[#This Row],[Order Date]])</f>
        <v>2017</v>
      </c>
      <c r="B9106" s="8" t="s">
        <v>1655</v>
      </c>
    </row>
    <row r="9107" spans="1:2" x14ac:dyDescent="0.25">
      <c r="A9107" s="7">
        <f>YEAR(Table1[[#This Row],[Order Date]])</f>
        <v>2017</v>
      </c>
      <c r="B9107" s="8" t="s">
        <v>868</v>
      </c>
    </row>
    <row r="9108" spans="1:2" x14ac:dyDescent="0.25">
      <c r="A9108" s="7">
        <f>YEAR(Table1[[#This Row],[Order Date]])</f>
        <v>2017</v>
      </c>
      <c r="B9108" s="8" t="s">
        <v>1267</v>
      </c>
    </row>
    <row r="9109" spans="1:2" x14ac:dyDescent="0.25">
      <c r="A9109" s="7">
        <f>YEAR(Table1[[#This Row],[Order Date]])</f>
        <v>2017</v>
      </c>
      <c r="B9109" s="8" t="s">
        <v>1267</v>
      </c>
    </row>
    <row r="9110" spans="1:2" x14ac:dyDescent="0.25">
      <c r="A9110" s="7">
        <f>YEAR(Table1[[#This Row],[Order Date]])</f>
        <v>2017</v>
      </c>
      <c r="B9110" s="8" t="s">
        <v>1267</v>
      </c>
    </row>
    <row r="9111" spans="1:2" x14ac:dyDescent="0.25">
      <c r="A9111" s="7">
        <f>YEAR(Table1[[#This Row],[Order Date]])</f>
        <v>2017</v>
      </c>
      <c r="B9111" s="8" t="s">
        <v>1303</v>
      </c>
    </row>
    <row r="9112" spans="1:2" x14ac:dyDescent="0.25">
      <c r="A9112" s="7">
        <f>YEAR(Table1[[#This Row],[Order Date]])</f>
        <v>2017</v>
      </c>
      <c r="B9112" s="8" t="s">
        <v>254</v>
      </c>
    </row>
    <row r="9113" spans="1:2" x14ac:dyDescent="0.25">
      <c r="A9113" s="7">
        <f>YEAR(Table1[[#This Row],[Order Date]])</f>
        <v>2017</v>
      </c>
      <c r="B9113" s="8" t="s">
        <v>734</v>
      </c>
    </row>
    <row r="9114" spans="1:2" x14ac:dyDescent="0.25">
      <c r="A9114" s="7">
        <f>YEAR(Table1[[#This Row],[Order Date]])</f>
        <v>2017</v>
      </c>
      <c r="B9114" s="8" t="s">
        <v>651</v>
      </c>
    </row>
    <row r="9115" spans="1:2" x14ac:dyDescent="0.25">
      <c r="A9115" s="7">
        <f>YEAR(Table1[[#This Row],[Order Date]])</f>
        <v>2017</v>
      </c>
      <c r="B9115" s="8" t="s">
        <v>369</v>
      </c>
    </row>
    <row r="9116" spans="1:2" x14ac:dyDescent="0.25">
      <c r="A9116" s="7">
        <f>YEAR(Table1[[#This Row],[Order Date]])</f>
        <v>2017</v>
      </c>
      <c r="B9116" s="8" t="s">
        <v>1625</v>
      </c>
    </row>
    <row r="9117" spans="1:2" x14ac:dyDescent="0.25">
      <c r="A9117" s="7">
        <f>YEAR(Table1[[#This Row],[Order Date]])</f>
        <v>2017</v>
      </c>
      <c r="B9117" s="8" t="s">
        <v>2496</v>
      </c>
    </row>
    <row r="9118" spans="1:2" x14ac:dyDescent="0.25">
      <c r="A9118" s="7">
        <f>YEAR(Table1[[#This Row],[Order Date]])</f>
        <v>2017</v>
      </c>
      <c r="B9118" s="8" t="s">
        <v>2496</v>
      </c>
    </row>
    <row r="9119" spans="1:2" x14ac:dyDescent="0.25">
      <c r="A9119" s="7">
        <f>YEAR(Table1[[#This Row],[Order Date]])</f>
        <v>2017</v>
      </c>
      <c r="B9119" s="8" t="s">
        <v>599</v>
      </c>
    </row>
    <row r="9120" spans="1:2" x14ac:dyDescent="0.25">
      <c r="A9120" s="7">
        <f>YEAR(Table1[[#This Row],[Order Date]])</f>
        <v>2017</v>
      </c>
      <c r="B9120" s="8" t="s">
        <v>29</v>
      </c>
    </row>
    <row r="9121" spans="1:2" x14ac:dyDescent="0.25">
      <c r="A9121" s="7">
        <f>YEAR(Table1[[#This Row],[Order Date]])</f>
        <v>2017</v>
      </c>
      <c r="B9121" s="8" t="s">
        <v>376</v>
      </c>
    </row>
    <row r="9122" spans="1:2" x14ac:dyDescent="0.25">
      <c r="A9122" s="7">
        <f>YEAR(Table1[[#This Row],[Order Date]])</f>
        <v>2017</v>
      </c>
      <c r="B9122" s="8" t="s">
        <v>1933</v>
      </c>
    </row>
    <row r="9123" spans="1:2" x14ac:dyDescent="0.25">
      <c r="A9123" s="7">
        <f>YEAR(Table1[[#This Row],[Order Date]])</f>
        <v>2017</v>
      </c>
      <c r="B9123" s="8" t="s">
        <v>1933</v>
      </c>
    </row>
    <row r="9124" spans="1:2" x14ac:dyDescent="0.25">
      <c r="A9124" s="7">
        <f>YEAR(Table1[[#This Row],[Order Date]])</f>
        <v>2017</v>
      </c>
      <c r="B9124" s="8" t="s">
        <v>1933</v>
      </c>
    </row>
    <row r="9125" spans="1:2" x14ac:dyDescent="0.25">
      <c r="A9125" s="7">
        <f>YEAR(Table1[[#This Row],[Order Date]])</f>
        <v>2017</v>
      </c>
      <c r="B9125" s="8" t="s">
        <v>1933</v>
      </c>
    </row>
    <row r="9126" spans="1:2" x14ac:dyDescent="0.25">
      <c r="A9126" s="7">
        <f>YEAR(Table1[[#This Row],[Order Date]])</f>
        <v>2017</v>
      </c>
      <c r="B9126" s="8" t="s">
        <v>780</v>
      </c>
    </row>
    <row r="9127" spans="1:2" x14ac:dyDescent="0.25">
      <c r="A9127" s="7">
        <f>YEAR(Table1[[#This Row],[Order Date]])</f>
        <v>2017</v>
      </c>
      <c r="B9127" s="8" t="s">
        <v>780</v>
      </c>
    </row>
    <row r="9128" spans="1:2" x14ac:dyDescent="0.25">
      <c r="A9128" s="7">
        <f>YEAR(Table1[[#This Row],[Order Date]])</f>
        <v>2017</v>
      </c>
      <c r="B9128" s="8" t="s">
        <v>1877</v>
      </c>
    </row>
    <row r="9129" spans="1:2" x14ac:dyDescent="0.25">
      <c r="A9129" s="7">
        <f>YEAR(Table1[[#This Row],[Order Date]])</f>
        <v>2017</v>
      </c>
      <c r="B9129" s="8" t="s">
        <v>1223</v>
      </c>
    </row>
    <row r="9130" spans="1:2" x14ac:dyDescent="0.25">
      <c r="A9130" s="7">
        <f>YEAR(Table1[[#This Row],[Order Date]])</f>
        <v>2017</v>
      </c>
      <c r="B9130" s="8" t="s">
        <v>817</v>
      </c>
    </row>
    <row r="9131" spans="1:2" x14ac:dyDescent="0.25">
      <c r="A9131" s="7">
        <f>YEAR(Table1[[#This Row],[Order Date]])</f>
        <v>2017</v>
      </c>
      <c r="B9131" s="8" t="s">
        <v>817</v>
      </c>
    </row>
    <row r="9132" spans="1:2" x14ac:dyDescent="0.25">
      <c r="A9132" s="7">
        <f>YEAR(Table1[[#This Row],[Order Date]])</f>
        <v>2017</v>
      </c>
      <c r="B9132" s="8" t="s">
        <v>383</v>
      </c>
    </row>
    <row r="9133" spans="1:2" x14ac:dyDescent="0.25">
      <c r="A9133" s="7">
        <f>YEAR(Table1[[#This Row],[Order Date]])</f>
        <v>2017</v>
      </c>
      <c r="B9133" s="8" t="s">
        <v>383</v>
      </c>
    </row>
    <row r="9134" spans="1:2" x14ac:dyDescent="0.25">
      <c r="A9134" s="7">
        <f>YEAR(Table1[[#This Row],[Order Date]])</f>
        <v>2017</v>
      </c>
      <c r="B9134" s="8" t="s">
        <v>383</v>
      </c>
    </row>
    <row r="9135" spans="1:2" x14ac:dyDescent="0.25">
      <c r="A9135" s="7">
        <f>YEAR(Table1[[#This Row],[Order Date]])</f>
        <v>2017</v>
      </c>
      <c r="B9135" s="8" t="s">
        <v>383</v>
      </c>
    </row>
    <row r="9136" spans="1:2" x14ac:dyDescent="0.25">
      <c r="A9136" s="7">
        <f>YEAR(Table1[[#This Row],[Order Date]])</f>
        <v>2017</v>
      </c>
      <c r="B9136" s="8" t="s">
        <v>1177</v>
      </c>
    </row>
    <row r="9137" spans="1:2" x14ac:dyDescent="0.25">
      <c r="A9137" s="7">
        <f>YEAR(Table1[[#This Row],[Order Date]])</f>
        <v>2017</v>
      </c>
      <c r="B9137" s="8" t="s">
        <v>1177</v>
      </c>
    </row>
    <row r="9138" spans="1:2" x14ac:dyDescent="0.25">
      <c r="A9138" s="7">
        <f>YEAR(Table1[[#This Row],[Order Date]])</f>
        <v>2017</v>
      </c>
      <c r="B9138" s="8" t="s">
        <v>1177</v>
      </c>
    </row>
    <row r="9139" spans="1:2" x14ac:dyDescent="0.25">
      <c r="A9139" s="7">
        <f>YEAR(Table1[[#This Row],[Order Date]])</f>
        <v>2017</v>
      </c>
      <c r="B9139" s="8" t="s">
        <v>1177</v>
      </c>
    </row>
    <row r="9140" spans="1:2" x14ac:dyDescent="0.25">
      <c r="A9140" s="7">
        <f>YEAR(Table1[[#This Row],[Order Date]])</f>
        <v>2017</v>
      </c>
      <c r="B9140" s="8" t="s">
        <v>1343</v>
      </c>
    </row>
    <row r="9141" spans="1:2" x14ac:dyDescent="0.25">
      <c r="A9141" s="7">
        <f>YEAR(Table1[[#This Row],[Order Date]])</f>
        <v>2017</v>
      </c>
      <c r="B9141" s="8" t="s">
        <v>1343</v>
      </c>
    </row>
    <row r="9142" spans="1:2" x14ac:dyDescent="0.25">
      <c r="A9142" s="7">
        <f>YEAR(Table1[[#This Row],[Order Date]])</f>
        <v>2017</v>
      </c>
      <c r="B9142" s="8" t="s">
        <v>973</v>
      </c>
    </row>
    <row r="9143" spans="1:2" x14ac:dyDescent="0.25">
      <c r="A9143" s="7">
        <f>YEAR(Table1[[#This Row],[Order Date]])</f>
        <v>2017</v>
      </c>
      <c r="B9143" s="8" t="s">
        <v>1129</v>
      </c>
    </row>
    <row r="9144" spans="1:2" x14ac:dyDescent="0.25">
      <c r="A9144" s="7">
        <f>YEAR(Table1[[#This Row],[Order Date]])</f>
        <v>2017</v>
      </c>
      <c r="B9144" s="8" t="s">
        <v>1129</v>
      </c>
    </row>
    <row r="9145" spans="1:2" x14ac:dyDescent="0.25">
      <c r="A9145" s="7">
        <f>YEAR(Table1[[#This Row],[Order Date]])</f>
        <v>2017</v>
      </c>
      <c r="B9145" s="8" t="s">
        <v>498</v>
      </c>
    </row>
    <row r="9146" spans="1:2" x14ac:dyDescent="0.25">
      <c r="A9146" s="7">
        <f>YEAR(Table1[[#This Row],[Order Date]])</f>
        <v>2017</v>
      </c>
      <c r="B9146" s="8" t="s">
        <v>2466</v>
      </c>
    </row>
    <row r="9147" spans="1:2" x14ac:dyDescent="0.25">
      <c r="A9147" s="7">
        <f>YEAR(Table1[[#This Row],[Order Date]])</f>
        <v>2017</v>
      </c>
      <c r="B9147" s="8" t="s">
        <v>1935</v>
      </c>
    </row>
    <row r="9148" spans="1:2" x14ac:dyDescent="0.25">
      <c r="A9148" s="7">
        <f>YEAR(Table1[[#This Row],[Order Date]])</f>
        <v>2017</v>
      </c>
      <c r="B9148" s="8" t="s">
        <v>1741</v>
      </c>
    </row>
    <row r="9149" spans="1:2" x14ac:dyDescent="0.25">
      <c r="A9149" s="7">
        <f>YEAR(Table1[[#This Row],[Order Date]])</f>
        <v>2017</v>
      </c>
      <c r="B9149" s="8" t="s">
        <v>861</v>
      </c>
    </row>
    <row r="9150" spans="1:2" x14ac:dyDescent="0.25">
      <c r="A9150" s="7">
        <f>YEAR(Table1[[#This Row],[Order Date]])</f>
        <v>2017</v>
      </c>
      <c r="B9150" s="8" t="s">
        <v>2714</v>
      </c>
    </row>
    <row r="9151" spans="1:2" x14ac:dyDescent="0.25">
      <c r="A9151" s="7">
        <f>YEAR(Table1[[#This Row],[Order Date]])</f>
        <v>2017</v>
      </c>
      <c r="B9151" s="8" t="s">
        <v>2714</v>
      </c>
    </row>
    <row r="9152" spans="1:2" x14ac:dyDescent="0.25">
      <c r="A9152" s="7">
        <f>YEAR(Table1[[#This Row],[Order Date]])</f>
        <v>2017</v>
      </c>
      <c r="B9152" s="8" t="s">
        <v>2714</v>
      </c>
    </row>
    <row r="9153" spans="1:2" x14ac:dyDescent="0.25">
      <c r="A9153" s="7">
        <f>YEAR(Table1[[#This Row],[Order Date]])</f>
        <v>2017</v>
      </c>
      <c r="B9153" s="8" t="s">
        <v>2714</v>
      </c>
    </row>
    <row r="9154" spans="1:2" x14ac:dyDescent="0.25">
      <c r="A9154" s="7">
        <f>YEAR(Table1[[#This Row],[Order Date]])</f>
        <v>2017</v>
      </c>
      <c r="B9154" s="8" t="s">
        <v>2714</v>
      </c>
    </row>
    <row r="9155" spans="1:2" x14ac:dyDescent="0.25">
      <c r="A9155" s="7">
        <f>YEAR(Table1[[#This Row],[Order Date]])</f>
        <v>2017</v>
      </c>
      <c r="B9155" s="8" t="s">
        <v>2714</v>
      </c>
    </row>
    <row r="9156" spans="1:2" x14ac:dyDescent="0.25">
      <c r="A9156" s="7">
        <f>YEAR(Table1[[#This Row],[Order Date]])</f>
        <v>2017</v>
      </c>
      <c r="B9156" s="8" t="s">
        <v>2714</v>
      </c>
    </row>
    <row r="9157" spans="1:2" x14ac:dyDescent="0.25">
      <c r="A9157" s="7">
        <f>YEAR(Table1[[#This Row],[Order Date]])</f>
        <v>2017</v>
      </c>
      <c r="B9157" s="8" t="s">
        <v>2714</v>
      </c>
    </row>
    <row r="9158" spans="1:2" x14ac:dyDescent="0.25">
      <c r="A9158" s="7">
        <f>YEAR(Table1[[#This Row],[Order Date]])</f>
        <v>2017</v>
      </c>
      <c r="B9158" s="8" t="s">
        <v>2253</v>
      </c>
    </row>
    <row r="9159" spans="1:2" x14ac:dyDescent="0.25">
      <c r="A9159" s="7">
        <f>YEAR(Table1[[#This Row],[Order Date]])</f>
        <v>2017</v>
      </c>
      <c r="B9159" s="8" t="s">
        <v>2253</v>
      </c>
    </row>
    <row r="9160" spans="1:2" x14ac:dyDescent="0.25">
      <c r="A9160" s="7">
        <f>YEAR(Table1[[#This Row],[Order Date]])</f>
        <v>2017</v>
      </c>
      <c r="B9160" s="8" t="s">
        <v>2253</v>
      </c>
    </row>
    <row r="9161" spans="1:2" x14ac:dyDescent="0.25">
      <c r="A9161" s="7">
        <f>YEAR(Table1[[#This Row],[Order Date]])</f>
        <v>2017</v>
      </c>
      <c r="B9161" s="8" t="s">
        <v>2206</v>
      </c>
    </row>
    <row r="9162" spans="1:2" x14ac:dyDescent="0.25">
      <c r="A9162" s="7">
        <f>YEAR(Table1[[#This Row],[Order Date]])</f>
        <v>2017</v>
      </c>
      <c r="B9162" s="8" t="s">
        <v>492</v>
      </c>
    </row>
    <row r="9163" spans="1:2" x14ac:dyDescent="0.25">
      <c r="A9163" s="7">
        <f>YEAR(Table1[[#This Row],[Order Date]])</f>
        <v>2017</v>
      </c>
      <c r="B9163" s="8" t="s">
        <v>2162</v>
      </c>
    </row>
    <row r="9164" spans="1:2" x14ac:dyDescent="0.25">
      <c r="A9164" s="7">
        <f>YEAR(Table1[[#This Row],[Order Date]])</f>
        <v>2017</v>
      </c>
      <c r="B9164" s="8" t="s">
        <v>1459</v>
      </c>
    </row>
    <row r="9165" spans="1:2" x14ac:dyDescent="0.25">
      <c r="A9165" s="7">
        <f>YEAR(Table1[[#This Row],[Order Date]])</f>
        <v>2017</v>
      </c>
      <c r="B9165" s="8" t="s">
        <v>1459</v>
      </c>
    </row>
    <row r="9166" spans="1:2" x14ac:dyDescent="0.25">
      <c r="A9166" s="7">
        <f>YEAR(Table1[[#This Row],[Order Date]])</f>
        <v>2017</v>
      </c>
      <c r="B9166" s="8" t="s">
        <v>1459</v>
      </c>
    </row>
    <row r="9167" spans="1:2" x14ac:dyDescent="0.25">
      <c r="A9167" s="7">
        <f>YEAR(Table1[[#This Row],[Order Date]])</f>
        <v>2017</v>
      </c>
      <c r="B9167" s="8" t="s">
        <v>1448</v>
      </c>
    </row>
    <row r="9168" spans="1:2" x14ac:dyDescent="0.25">
      <c r="A9168" s="7">
        <f>YEAR(Table1[[#This Row],[Order Date]])</f>
        <v>2017</v>
      </c>
      <c r="B9168" s="8" t="s">
        <v>1448</v>
      </c>
    </row>
    <row r="9169" spans="1:2" x14ac:dyDescent="0.25">
      <c r="A9169" s="7">
        <f>YEAR(Table1[[#This Row],[Order Date]])</f>
        <v>2017</v>
      </c>
      <c r="B9169" s="8" t="s">
        <v>1448</v>
      </c>
    </row>
    <row r="9170" spans="1:2" x14ac:dyDescent="0.25">
      <c r="A9170" s="7">
        <f>YEAR(Table1[[#This Row],[Order Date]])</f>
        <v>2017</v>
      </c>
      <c r="B9170" s="8" t="s">
        <v>1448</v>
      </c>
    </row>
    <row r="9171" spans="1:2" x14ac:dyDescent="0.25">
      <c r="A9171" s="7">
        <f>YEAR(Table1[[#This Row],[Order Date]])</f>
        <v>2017</v>
      </c>
      <c r="B9171" s="8" t="s">
        <v>1448</v>
      </c>
    </row>
    <row r="9172" spans="1:2" x14ac:dyDescent="0.25">
      <c r="A9172" s="7">
        <f>YEAR(Table1[[#This Row],[Order Date]])</f>
        <v>2017</v>
      </c>
      <c r="B9172" s="8" t="s">
        <v>2225</v>
      </c>
    </row>
    <row r="9173" spans="1:2" x14ac:dyDescent="0.25">
      <c r="A9173" s="7">
        <f>YEAR(Table1[[#This Row],[Order Date]])</f>
        <v>2017</v>
      </c>
      <c r="B9173" s="8" t="s">
        <v>2225</v>
      </c>
    </row>
    <row r="9174" spans="1:2" x14ac:dyDescent="0.25">
      <c r="A9174" s="7">
        <f>YEAR(Table1[[#This Row],[Order Date]])</f>
        <v>2017</v>
      </c>
      <c r="B9174" s="8" t="s">
        <v>1616</v>
      </c>
    </row>
    <row r="9175" spans="1:2" x14ac:dyDescent="0.25">
      <c r="A9175" s="7">
        <f>YEAR(Table1[[#This Row],[Order Date]])</f>
        <v>2017</v>
      </c>
      <c r="B9175" s="8" t="s">
        <v>1616</v>
      </c>
    </row>
    <row r="9176" spans="1:2" x14ac:dyDescent="0.25">
      <c r="A9176" s="7">
        <f>YEAR(Table1[[#This Row],[Order Date]])</f>
        <v>2017</v>
      </c>
      <c r="B9176" s="8" t="s">
        <v>1177</v>
      </c>
    </row>
    <row r="9177" spans="1:2" x14ac:dyDescent="0.25">
      <c r="A9177" s="7">
        <f>YEAR(Table1[[#This Row],[Order Date]])</f>
        <v>2017</v>
      </c>
      <c r="B9177" s="8" t="s">
        <v>1177</v>
      </c>
    </row>
    <row r="9178" spans="1:2" x14ac:dyDescent="0.25">
      <c r="A9178" s="7">
        <f>YEAR(Table1[[#This Row],[Order Date]])</f>
        <v>2017</v>
      </c>
      <c r="B9178" s="8" t="s">
        <v>1177</v>
      </c>
    </row>
    <row r="9179" spans="1:2" x14ac:dyDescent="0.25">
      <c r="A9179" s="7">
        <f>YEAR(Table1[[#This Row],[Order Date]])</f>
        <v>2017</v>
      </c>
      <c r="B9179" s="8" t="s">
        <v>1177</v>
      </c>
    </row>
    <row r="9180" spans="1:2" x14ac:dyDescent="0.25">
      <c r="A9180" s="7">
        <f>YEAR(Table1[[#This Row],[Order Date]])</f>
        <v>2017</v>
      </c>
      <c r="B9180" s="8" t="s">
        <v>1177</v>
      </c>
    </row>
    <row r="9181" spans="1:2" x14ac:dyDescent="0.25">
      <c r="A9181" s="7">
        <f>YEAR(Table1[[#This Row],[Order Date]])</f>
        <v>2017</v>
      </c>
      <c r="B9181" s="8" t="s">
        <v>2632</v>
      </c>
    </row>
    <row r="9182" spans="1:2" x14ac:dyDescent="0.25">
      <c r="A9182" s="7">
        <f>YEAR(Table1[[#This Row],[Order Date]])</f>
        <v>2017</v>
      </c>
      <c r="B9182" s="8" t="s">
        <v>2253</v>
      </c>
    </row>
    <row r="9183" spans="1:2" x14ac:dyDescent="0.25">
      <c r="A9183" s="7">
        <f>YEAR(Table1[[#This Row],[Order Date]])</f>
        <v>2017</v>
      </c>
      <c r="B9183" s="8" t="s">
        <v>2253</v>
      </c>
    </row>
    <row r="9184" spans="1:2" x14ac:dyDescent="0.25">
      <c r="A9184" s="7">
        <f>YEAR(Table1[[#This Row],[Order Date]])</f>
        <v>2017</v>
      </c>
      <c r="B9184" s="8" t="s">
        <v>2253</v>
      </c>
    </row>
    <row r="9185" spans="1:2" x14ac:dyDescent="0.25">
      <c r="A9185" s="7">
        <f>YEAR(Table1[[#This Row],[Order Date]])</f>
        <v>2017</v>
      </c>
      <c r="B9185" s="8" t="s">
        <v>154</v>
      </c>
    </row>
    <row r="9186" spans="1:2" x14ac:dyDescent="0.25">
      <c r="A9186" s="7">
        <f>YEAR(Table1[[#This Row],[Order Date]])</f>
        <v>2017</v>
      </c>
      <c r="B9186" s="8" t="s">
        <v>2528</v>
      </c>
    </row>
    <row r="9187" spans="1:2" x14ac:dyDescent="0.25">
      <c r="A9187" s="7">
        <f>YEAR(Table1[[#This Row],[Order Date]])</f>
        <v>2017</v>
      </c>
      <c r="B9187" s="8" t="s">
        <v>592</v>
      </c>
    </row>
    <row r="9188" spans="1:2" x14ac:dyDescent="0.25">
      <c r="A9188" s="7">
        <f>YEAR(Table1[[#This Row],[Order Date]])</f>
        <v>2017</v>
      </c>
      <c r="B9188" s="8" t="s">
        <v>167</v>
      </c>
    </row>
    <row r="9189" spans="1:2" x14ac:dyDescent="0.25">
      <c r="A9189" s="7">
        <f>YEAR(Table1[[#This Row],[Order Date]])</f>
        <v>2017</v>
      </c>
      <c r="B9189" s="8" t="s">
        <v>167</v>
      </c>
    </row>
    <row r="9190" spans="1:2" x14ac:dyDescent="0.25">
      <c r="A9190" s="7">
        <f>YEAR(Table1[[#This Row],[Order Date]])</f>
        <v>2017</v>
      </c>
      <c r="B9190" s="8" t="s">
        <v>915</v>
      </c>
    </row>
    <row r="9191" spans="1:2" x14ac:dyDescent="0.25">
      <c r="A9191" s="7">
        <f>YEAR(Table1[[#This Row],[Order Date]])</f>
        <v>2017</v>
      </c>
      <c r="B9191" s="8" t="s">
        <v>915</v>
      </c>
    </row>
    <row r="9192" spans="1:2" x14ac:dyDescent="0.25">
      <c r="A9192" s="7">
        <f>YEAR(Table1[[#This Row],[Order Date]])</f>
        <v>2017</v>
      </c>
      <c r="B9192" s="8" t="s">
        <v>1813</v>
      </c>
    </row>
    <row r="9193" spans="1:2" x14ac:dyDescent="0.25">
      <c r="A9193" s="7">
        <f>YEAR(Table1[[#This Row],[Order Date]])</f>
        <v>2017</v>
      </c>
      <c r="B9193" s="8" t="s">
        <v>1813</v>
      </c>
    </row>
    <row r="9194" spans="1:2" x14ac:dyDescent="0.25">
      <c r="A9194" s="7">
        <f>YEAR(Table1[[#This Row],[Order Date]])</f>
        <v>2017</v>
      </c>
      <c r="B9194" s="8" t="s">
        <v>1593</v>
      </c>
    </row>
    <row r="9195" spans="1:2" x14ac:dyDescent="0.25">
      <c r="A9195" s="7">
        <f>YEAR(Table1[[#This Row],[Order Date]])</f>
        <v>2017</v>
      </c>
      <c r="B9195" s="8" t="s">
        <v>1758</v>
      </c>
    </row>
    <row r="9196" spans="1:2" x14ac:dyDescent="0.25">
      <c r="A9196" s="7">
        <f>YEAR(Table1[[#This Row],[Order Date]])</f>
        <v>2017</v>
      </c>
      <c r="B9196" s="8" t="s">
        <v>1736</v>
      </c>
    </row>
    <row r="9197" spans="1:2" x14ac:dyDescent="0.25">
      <c r="A9197" s="7">
        <f>YEAR(Table1[[#This Row],[Order Date]])</f>
        <v>2017</v>
      </c>
      <c r="B9197" s="8" t="s">
        <v>1800</v>
      </c>
    </row>
    <row r="9198" spans="1:2" x14ac:dyDescent="0.25">
      <c r="A9198" s="7">
        <f>YEAR(Table1[[#This Row],[Order Date]])</f>
        <v>2017</v>
      </c>
      <c r="B9198" s="8" t="s">
        <v>815</v>
      </c>
    </row>
    <row r="9199" spans="1:2" x14ac:dyDescent="0.25">
      <c r="A9199" s="7">
        <f>YEAR(Table1[[#This Row],[Order Date]])</f>
        <v>2017</v>
      </c>
      <c r="B9199" s="8" t="s">
        <v>519</v>
      </c>
    </row>
    <row r="9200" spans="1:2" x14ac:dyDescent="0.25">
      <c r="A9200" s="7">
        <f>YEAR(Table1[[#This Row],[Order Date]])</f>
        <v>2017</v>
      </c>
      <c r="B9200" s="8" t="s">
        <v>2176</v>
      </c>
    </row>
    <row r="9201" spans="1:2" x14ac:dyDescent="0.25">
      <c r="A9201" s="7">
        <f>YEAR(Table1[[#This Row],[Order Date]])</f>
        <v>2017</v>
      </c>
      <c r="B9201" s="8" t="s">
        <v>1295</v>
      </c>
    </row>
    <row r="9202" spans="1:2" x14ac:dyDescent="0.25">
      <c r="A9202" s="7">
        <f>YEAR(Table1[[#This Row],[Order Date]])</f>
        <v>2017</v>
      </c>
      <c r="B9202" s="8" t="s">
        <v>689</v>
      </c>
    </row>
    <row r="9203" spans="1:2" x14ac:dyDescent="0.25">
      <c r="A9203" s="7">
        <f>YEAR(Table1[[#This Row],[Order Date]])</f>
        <v>2017</v>
      </c>
      <c r="B9203" s="8" t="s">
        <v>689</v>
      </c>
    </row>
    <row r="9204" spans="1:2" x14ac:dyDescent="0.25">
      <c r="A9204" s="7">
        <f>YEAR(Table1[[#This Row],[Order Date]])</f>
        <v>2017</v>
      </c>
      <c r="B9204" s="8" t="s">
        <v>923</v>
      </c>
    </row>
    <row r="9205" spans="1:2" x14ac:dyDescent="0.25">
      <c r="A9205" s="7">
        <f>YEAR(Table1[[#This Row],[Order Date]])</f>
        <v>2017</v>
      </c>
      <c r="B9205" s="8" t="s">
        <v>923</v>
      </c>
    </row>
    <row r="9206" spans="1:2" x14ac:dyDescent="0.25">
      <c r="A9206" s="7">
        <f>YEAR(Table1[[#This Row],[Order Date]])</f>
        <v>2017</v>
      </c>
      <c r="B9206" s="8" t="s">
        <v>923</v>
      </c>
    </row>
    <row r="9207" spans="1:2" x14ac:dyDescent="0.25">
      <c r="A9207" s="7">
        <f>YEAR(Table1[[#This Row],[Order Date]])</f>
        <v>2017</v>
      </c>
      <c r="B9207" s="8" t="s">
        <v>923</v>
      </c>
    </row>
    <row r="9208" spans="1:2" x14ac:dyDescent="0.25">
      <c r="A9208" s="7">
        <f>YEAR(Table1[[#This Row],[Order Date]])</f>
        <v>2017</v>
      </c>
      <c r="B9208" s="8" t="s">
        <v>857</v>
      </c>
    </row>
    <row r="9209" spans="1:2" x14ac:dyDescent="0.25">
      <c r="A9209" s="7">
        <f>YEAR(Table1[[#This Row],[Order Date]])</f>
        <v>2017</v>
      </c>
      <c r="B9209" s="8" t="s">
        <v>1466</v>
      </c>
    </row>
    <row r="9210" spans="1:2" x14ac:dyDescent="0.25">
      <c r="A9210" s="7">
        <f>YEAR(Table1[[#This Row],[Order Date]])</f>
        <v>2017</v>
      </c>
      <c r="B9210" s="8" t="s">
        <v>2405</v>
      </c>
    </row>
    <row r="9211" spans="1:2" x14ac:dyDescent="0.25">
      <c r="A9211" s="7">
        <f>YEAR(Table1[[#This Row],[Order Date]])</f>
        <v>2017</v>
      </c>
      <c r="B9211" s="8" t="s">
        <v>2405</v>
      </c>
    </row>
    <row r="9212" spans="1:2" x14ac:dyDescent="0.25">
      <c r="A9212" s="7">
        <f>YEAR(Table1[[#This Row],[Order Date]])</f>
        <v>2017</v>
      </c>
      <c r="B9212" s="8" t="s">
        <v>1648</v>
      </c>
    </row>
    <row r="9213" spans="1:2" x14ac:dyDescent="0.25">
      <c r="A9213" s="7">
        <f>YEAR(Table1[[#This Row],[Order Date]])</f>
        <v>2017</v>
      </c>
      <c r="B9213" s="8" t="s">
        <v>1648</v>
      </c>
    </row>
    <row r="9214" spans="1:2" x14ac:dyDescent="0.25">
      <c r="A9214" s="7">
        <f>YEAR(Table1[[#This Row],[Order Date]])</f>
        <v>2017</v>
      </c>
      <c r="B9214" s="8" t="s">
        <v>1648</v>
      </c>
    </row>
    <row r="9215" spans="1:2" x14ac:dyDescent="0.25">
      <c r="A9215" s="7">
        <f>YEAR(Table1[[#This Row],[Order Date]])</f>
        <v>2017</v>
      </c>
      <c r="B9215" s="8" t="s">
        <v>1648</v>
      </c>
    </row>
    <row r="9216" spans="1:2" x14ac:dyDescent="0.25">
      <c r="A9216" s="7">
        <f>YEAR(Table1[[#This Row],[Order Date]])</f>
        <v>2017</v>
      </c>
      <c r="B9216" s="8" t="s">
        <v>1648</v>
      </c>
    </row>
    <row r="9217" spans="1:2" x14ac:dyDescent="0.25">
      <c r="A9217" s="7">
        <f>YEAR(Table1[[#This Row],[Order Date]])</f>
        <v>2017</v>
      </c>
      <c r="B9217" s="8" t="s">
        <v>483</v>
      </c>
    </row>
    <row r="9218" spans="1:2" x14ac:dyDescent="0.25">
      <c r="A9218" s="7">
        <f>YEAR(Table1[[#This Row],[Order Date]])</f>
        <v>2017</v>
      </c>
      <c r="B9218" s="8" t="s">
        <v>483</v>
      </c>
    </row>
    <row r="9219" spans="1:2" x14ac:dyDescent="0.25">
      <c r="A9219" s="7">
        <f>YEAR(Table1[[#This Row],[Order Date]])</f>
        <v>2017</v>
      </c>
      <c r="B9219" s="8" t="s">
        <v>1946</v>
      </c>
    </row>
    <row r="9220" spans="1:2" x14ac:dyDescent="0.25">
      <c r="A9220" s="7">
        <f>YEAR(Table1[[#This Row],[Order Date]])</f>
        <v>2017</v>
      </c>
      <c r="B9220" s="8" t="s">
        <v>1009</v>
      </c>
    </row>
    <row r="9221" spans="1:2" x14ac:dyDescent="0.25">
      <c r="A9221" s="7">
        <f>YEAR(Table1[[#This Row],[Order Date]])</f>
        <v>2017</v>
      </c>
      <c r="B9221" s="8" t="s">
        <v>398</v>
      </c>
    </row>
    <row r="9222" spans="1:2" x14ac:dyDescent="0.25">
      <c r="A9222" s="7">
        <f>YEAR(Table1[[#This Row],[Order Date]])</f>
        <v>2017</v>
      </c>
      <c r="B9222" s="8" t="s">
        <v>1846</v>
      </c>
    </row>
    <row r="9223" spans="1:2" x14ac:dyDescent="0.25">
      <c r="A9223" s="7">
        <f>YEAR(Table1[[#This Row],[Order Date]])</f>
        <v>2017</v>
      </c>
      <c r="B9223" s="8" t="s">
        <v>904</v>
      </c>
    </row>
    <row r="9224" spans="1:2" x14ac:dyDescent="0.25">
      <c r="A9224" s="7">
        <f>YEAR(Table1[[#This Row],[Order Date]])</f>
        <v>2017</v>
      </c>
      <c r="B9224" s="8" t="s">
        <v>904</v>
      </c>
    </row>
    <row r="9225" spans="1:2" x14ac:dyDescent="0.25">
      <c r="A9225" s="7">
        <f>YEAR(Table1[[#This Row],[Order Date]])</f>
        <v>2017</v>
      </c>
      <c r="B9225" s="8" t="s">
        <v>826</v>
      </c>
    </row>
    <row r="9226" spans="1:2" x14ac:dyDescent="0.25">
      <c r="A9226" s="7">
        <f>YEAR(Table1[[#This Row],[Order Date]])</f>
        <v>2017</v>
      </c>
      <c r="B9226" s="8" t="s">
        <v>32</v>
      </c>
    </row>
    <row r="9227" spans="1:2" x14ac:dyDescent="0.25">
      <c r="A9227" s="7">
        <f>YEAR(Table1[[#This Row],[Order Date]])</f>
        <v>2017</v>
      </c>
      <c r="B9227" s="8" t="s">
        <v>683</v>
      </c>
    </row>
    <row r="9228" spans="1:2" x14ac:dyDescent="0.25">
      <c r="A9228" s="7">
        <f>YEAR(Table1[[#This Row],[Order Date]])</f>
        <v>2017</v>
      </c>
      <c r="B9228" s="8" t="s">
        <v>683</v>
      </c>
    </row>
    <row r="9229" spans="1:2" x14ac:dyDescent="0.25">
      <c r="A9229" s="7">
        <f>YEAR(Table1[[#This Row],[Order Date]])</f>
        <v>2017</v>
      </c>
      <c r="B9229" s="8" t="s">
        <v>2580</v>
      </c>
    </row>
    <row r="9230" spans="1:2" x14ac:dyDescent="0.25">
      <c r="A9230" s="7">
        <f>YEAR(Table1[[#This Row],[Order Date]])</f>
        <v>2017</v>
      </c>
      <c r="B9230" s="8" t="s">
        <v>185</v>
      </c>
    </row>
    <row r="9231" spans="1:2" x14ac:dyDescent="0.25">
      <c r="A9231" s="7">
        <f>YEAR(Table1[[#This Row],[Order Date]])</f>
        <v>2017</v>
      </c>
      <c r="B9231" s="8" t="s">
        <v>185</v>
      </c>
    </row>
    <row r="9232" spans="1:2" x14ac:dyDescent="0.25">
      <c r="A9232" s="7">
        <f>YEAR(Table1[[#This Row],[Order Date]])</f>
        <v>2017</v>
      </c>
      <c r="B9232" s="8" t="s">
        <v>185</v>
      </c>
    </row>
    <row r="9233" spans="1:2" x14ac:dyDescent="0.25">
      <c r="A9233" s="7">
        <f>YEAR(Table1[[#This Row],[Order Date]])</f>
        <v>2017</v>
      </c>
      <c r="B9233" s="8" t="s">
        <v>915</v>
      </c>
    </row>
    <row r="9234" spans="1:2" x14ac:dyDescent="0.25">
      <c r="A9234" s="7">
        <f>YEAR(Table1[[#This Row],[Order Date]])</f>
        <v>2017</v>
      </c>
      <c r="B9234" s="8" t="s">
        <v>1563</v>
      </c>
    </row>
    <row r="9235" spans="1:2" x14ac:dyDescent="0.25">
      <c r="A9235" s="7">
        <f>YEAR(Table1[[#This Row],[Order Date]])</f>
        <v>2017</v>
      </c>
      <c r="B9235" s="8" t="s">
        <v>2100</v>
      </c>
    </row>
    <row r="9236" spans="1:2" x14ac:dyDescent="0.25">
      <c r="A9236" s="7">
        <f>YEAR(Table1[[#This Row],[Order Date]])</f>
        <v>2017</v>
      </c>
      <c r="B9236" s="8" t="s">
        <v>2319</v>
      </c>
    </row>
    <row r="9237" spans="1:2" x14ac:dyDescent="0.25">
      <c r="A9237" s="7">
        <f>YEAR(Table1[[#This Row],[Order Date]])</f>
        <v>2017</v>
      </c>
      <c r="B9237" s="8" t="s">
        <v>2103</v>
      </c>
    </row>
    <row r="9238" spans="1:2" x14ac:dyDescent="0.25">
      <c r="A9238" s="7">
        <f>YEAR(Table1[[#This Row],[Order Date]])</f>
        <v>2017</v>
      </c>
      <c r="B9238" s="8" t="s">
        <v>921</v>
      </c>
    </row>
    <row r="9239" spans="1:2" x14ac:dyDescent="0.25">
      <c r="A9239" s="7">
        <f>YEAR(Table1[[#This Row],[Order Date]])</f>
        <v>2017</v>
      </c>
      <c r="B9239" s="8" t="s">
        <v>1846</v>
      </c>
    </row>
    <row r="9240" spans="1:2" x14ac:dyDescent="0.25">
      <c r="A9240" s="7">
        <f>YEAR(Table1[[#This Row],[Order Date]])</f>
        <v>2017</v>
      </c>
      <c r="B9240" s="8" t="s">
        <v>635</v>
      </c>
    </row>
    <row r="9241" spans="1:2" x14ac:dyDescent="0.25">
      <c r="A9241" s="7">
        <f>YEAR(Table1[[#This Row],[Order Date]])</f>
        <v>2017</v>
      </c>
      <c r="B9241" s="8" t="s">
        <v>1617</v>
      </c>
    </row>
    <row r="9242" spans="1:2" x14ac:dyDescent="0.25">
      <c r="A9242" s="7">
        <f>YEAR(Table1[[#This Row],[Order Date]])</f>
        <v>2017</v>
      </c>
      <c r="B9242" s="8" t="s">
        <v>2053</v>
      </c>
    </row>
    <row r="9243" spans="1:2" x14ac:dyDescent="0.25">
      <c r="A9243" s="7">
        <f>YEAR(Table1[[#This Row],[Order Date]])</f>
        <v>2017</v>
      </c>
      <c r="B9243" s="8" t="s">
        <v>922</v>
      </c>
    </row>
    <row r="9244" spans="1:2" x14ac:dyDescent="0.25">
      <c r="A9244" s="7">
        <f>YEAR(Table1[[#This Row],[Order Date]])</f>
        <v>2017</v>
      </c>
      <c r="B9244" s="8" t="s">
        <v>1687</v>
      </c>
    </row>
    <row r="9245" spans="1:2" x14ac:dyDescent="0.25">
      <c r="A9245" s="7">
        <f>YEAR(Table1[[#This Row],[Order Date]])</f>
        <v>2017</v>
      </c>
      <c r="B9245" s="8" t="s">
        <v>1687</v>
      </c>
    </row>
    <row r="9246" spans="1:2" x14ac:dyDescent="0.25">
      <c r="A9246" s="7">
        <f>YEAR(Table1[[#This Row],[Order Date]])</f>
        <v>2017</v>
      </c>
      <c r="B9246" s="8" t="s">
        <v>1687</v>
      </c>
    </row>
    <row r="9247" spans="1:2" x14ac:dyDescent="0.25">
      <c r="A9247" s="7">
        <f>YEAR(Table1[[#This Row],[Order Date]])</f>
        <v>2017</v>
      </c>
      <c r="B9247" s="8" t="s">
        <v>1696</v>
      </c>
    </row>
    <row r="9248" spans="1:2" x14ac:dyDescent="0.25">
      <c r="A9248" s="7">
        <f>YEAR(Table1[[#This Row],[Order Date]])</f>
        <v>2017</v>
      </c>
      <c r="B9248" s="8" t="s">
        <v>971</v>
      </c>
    </row>
    <row r="9249" spans="1:2" x14ac:dyDescent="0.25">
      <c r="A9249" s="7">
        <f>YEAR(Table1[[#This Row],[Order Date]])</f>
        <v>2017</v>
      </c>
      <c r="B9249" s="8" t="s">
        <v>971</v>
      </c>
    </row>
    <row r="9250" spans="1:2" x14ac:dyDescent="0.25">
      <c r="A9250" s="7">
        <f>YEAR(Table1[[#This Row],[Order Date]])</f>
        <v>2017</v>
      </c>
      <c r="B9250" s="8" t="s">
        <v>971</v>
      </c>
    </row>
    <row r="9251" spans="1:2" x14ac:dyDescent="0.25">
      <c r="A9251" s="7">
        <f>YEAR(Table1[[#This Row],[Order Date]])</f>
        <v>2017</v>
      </c>
      <c r="B9251" s="8" t="s">
        <v>971</v>
      </c>
    </row>
    <row r="9252" spans="1:2" x14ac:dyDescent="0.25">
      <c r="A9252" s="7">
        <f>YEAR(Table1[[#This Row],[Order Date]])</f>
        <v>2017</v>
      </c>
      <c r="B9252" s="8" t="s">
        <v>971</v>
      </c>
    </row>
    <row r="9253" spans="1:2" x14ac:dyDescent="0.25">
      <c r="A9253" s="7">
        <f>YEAR(Table1[[#This Row],[Order Date]])</f>
        <v>2017</v>
      </c>
      <c r="B9253" s="8" t="s">
        <v>971</v>
      </c>
    </row>
    <row r="9254" spans="1:2" x14ac:dyDescent="0.25">
      <c r="A9254" s="7">
        <f>YEAR(Table1[[#This Row],[Order Date]])</f>
        <v>2017</v>
      </c>
      <c r="B9254" s="8" t="s">
        <v>1497</v>
      </c>
    </row>
    <row r="9255" spans="1:2" x14ac:dyDescent="0.25">
      <c r="A9255" s="7">
        <f>YEAR(Table1[[#This Row],[Order Date]])</f>
        <v>2017</v>
      </c>
      <c r="B9255" s="8" t="s">
        <v>1497</v>
      </c>
    </row>
    <row r="9256" spans="1:2" x14ac:dyDescent="0.25">
      <c r="A9256" s="7">
        <f>YEAR(Table1[[#This Row],[Order Date]])</f>
        <v>2017</v>
      </c>
      <c r="B9256" s="8" t="s">
        <v>1497</v>
      </c>
    </row>
    <row r="9257" spans="1:2" x14ac:dyDescent="0.25">
      <c r="A9257" s="7">
        <f>YEAR(Table1[[#This Row],[Order Date]])</f>
        <v>2017</v>
      </c>
      <c r="B9257" s="8" t="s">
        <v>1497</v>
      </c>
    </row>
    <row r="9258" spans="1:2" x14ac:dyDescent="0.25">
      <c r="A9258" s="7">
        <f>YEAR(Table1[[#This Row],[Order Date]])</f>
        <v>2017</v>
      </c>
      <c r="B9258" s="8" t="s">
        <v>1497</v>
      </c>
    </row>
    <row r="9259" spans="1:2" x14ac:dyDescent="0.25">
      <c r="A9259" s="7">
        <f>YEAR(Table1[[#This Row],[Order Date]])</f>
        <v>2017</v>
      </c>
      <c r="B9259" s="8" t="s">
        <v>1497</v>
      </c>
    </row>
    <row r="9260" spans="1:2" x14ac:dyDescent="0.25">
      <c r="A9260" s="7">
        <f>YEAR(Table1[[#This Row],[Order Date]])</f>
        <v>2017</v>
      </c>
      <c r="B9260" s="8" t="s">
        <v>1502</v>
      </c>
    </row>
    <row r="9261" spans="1:2" x14ac:dyDescent="0.25">
      <c r="A9261" s="7">
        <f>YEAR(Table1[[#This Row],[Order Date]])</f>
        <v>2017</v>
      </c>
      <c r="B9261" s="8" t="s">
        <v>1502</v>
      </c>
    </row>
    <row r="9262" spans="1:2" x14ac:dyDescent="0.25">
      <c r="A9262" s="7">
        <f>YEAR(Table1[[#This Row],[Order Date]])</f>
        <v>2017</v>
      </c>
      <c r="B9262" s="8" t="s">
        <v>1122</v>
      </c>
    </row>
    <row r="9263" spans="1:2" x14ac:dyDescent="0.25">
      <c r="A9263" s="7">
        <f>YEAR(Table1[[#This Row],[Order Date]])</f>
        <v>2017</v>
      </c>
      <c r="B9263" s="8" t="s">
        <v>1122</v>
      </c>
    </row>
    <row r="9264" spans="1:2" x14ac:dyDescent="0.25">
      <c r="A9264" s="7">
        <f>YEAR(Table1[[#This Row],[Order Date]])</f>
        <v>2017</v>
      </c>
      <c r="B9264" s="8" t="s">
        <v>1122</v>
      </c>
    </row>
    <row r="9265" spans="1:2" x14ac:dyDescent="0.25">
      <c r="A9265" s="7">
        <f>YEAR(Table1[[#This Row],[Order Date]])</f>
        <v>2017</v>
      </c>
      <c r="B9265" s="8" t="s">
        <v>1466</v>
      </c>
    </row>
    <row r="9266" spans="1:2" x14ac:dyDescent="0.25">
      <c r="A9266" s="7">
        <f>YEAR(Table1[[#This Row],[Order Date]])</f>
        <v>2017</v>
      </c>
      <c r="B9266" s="8" t="s">
        <v>1084</v>
      </c>
    </row>
    <row r="9267" spans="1:2" x14ac:dyDescent="0.25">
      <c r="A9267" s="7">
        <f>YEAR(Table1[[#This Row],[Order Date]])</f>
        <v>2017</v>
      </c>
      <c r="B9267" s="8" t="s">
        <v>1084</v>
      </c>
    </row>
    <row r="9268" spans="1:2" x14ac:dyDescent="0.25">
      <c r="A9268" s="7">
        <f>YEAR(Table1[[#This Row],[Order Date]])</f>
        <v>2017</v>
      </c>
      <c r="B9268" s="8" t="s">
        <v>2573</v>
      </c>
    </row>
    <row r="9269" spans="1:2" x14ac:dyDescent="0.25">
      <c r="A9269" s="7">
        <f>YEAR(Table1[[#This Row],[Order Date]])</f>
        <v>2017</v>
      </c>
      <c r="B9269" s="8" t="s">
        <v>1131</v>
      </c>
    </row>
    <row r="9270" spans="1:2" x14ac:dyDescent="0.25">
      <c r="A9270" s="7">
        <f>YEAR(Table1[[#This Row],[Order Date]])</f>
        <v>2017</v>
      </c>
      <c r="B9270" s="8" t="s">
        <v>915</v>
      </c>
    </row>
    <row r="9271" spans="1:2" x14ac:dyDescent="0.25">
      <c r="A9271" s="7">
        <f>YEAR(Table1[[#This Row],[Order Date]])</f>
        <v>2017</v>
      </c>
      <c r="B9271" s="8" t="s">
        <v>1221</v>
      </c>
    </row>
    <row r="9272" spans="1:2" x14ac:dyDescent="0.25">
      <c r="A9272" s="7">
        <f>YEAR(Table1[[#This Row],[Order Date]])</f>
        <v>2017</v>
      </c>
      <c r="B9272" s="8" t="s">
        <v>1383</v>
      </c>
    </row>
    <row r="9273" spans="1:2" x14ac:dyDescent="0.25">
      <c r="A9273" s="7">
        <f>YEAR(Table1[[#This Row],[Order Date]])</f>
        <v>2017</v>
      </c>
      <c r="B9273" s="8" t="s">
        <v>32</v>
      </c>
    </row>
    <row r="9274" spans="1:2" x14ac:dyDescent="0.25">
      <c r="A9274" s="7">
        <f>YEAR(Table1[[#This Row],[Order Date]])</f>
        <v>2017</v>
      </c>
      <c r="B9274" s="8" t="s">
        <v>637</v>
      </c>
    </row>
    <row r="9275" spans="1:2" x14ac:dyDescent="0.25">
      <c r="A9275" s="7">
        <f>YEAR(Table1[[#This Row],[Order Date]])</f>
        <v>2017</v>
      </c>
      <c r="B9275" s="8" t="s">
        <v>637</v>
      </c>
    </row>
    <row r="9276" spans="1:2" x14ac:dyDescent="0.25">
      <c r="A9276" s="7">
        <f>YEAR(Table1[[#This Row],[Order Date]])</f>
        <v>2017</v>
      </c>
      <c r="B9276" s="8" t="s">
        <v>637</v>
      </c>
    </row>
    <row r="9277" spans="1:2" x14ac:dyDescent="0.25">
      <c r="A9277" s="7">
        <f>YEAR(Table1[[#This Row],[Order Date]])</f>
        <v>2017</v>
      </c>
      <c r="B9277" s="8" t="s">
        <v>1665</v>
      </c>
    </row>
    <row r="9278" spans="1:2" x14ac:dyDescent="0.25">
      <c r="A9278" s="7">
        <f>YEAR(Table1[[#This Row],[Order Date]])</f>
        <v>2017</v>
      </c>
      <c r="B9278" s="8" t="s">
        <v>204</v>
      </c>
    </row>
    <row r="9279" spans="1:2" x14ac:dyDescent="0.25">
      <c r="A9279" s="7">
        <f>YEAR(Table1[[#This Row],[Order Date]])</f>
        <v>2017</v>
      </c>
      <c r="B9279" s="8" t="s">
        <v>204</v>
      </c>
    </row>
    <row r="9280" spans="1:2" x14ac:dyDescent="0.25">
      <c r="A9280" s="7">
        <f>YEAR(Table1[[#This Row],[Order Date]])</f>
        <v>2017</v>
      </c>
      <c r="B9280" s="8" t="s">
        <v>677</v>
      </c>
    </row>
    <row r="9281" spans="1:2" x14ac:dyDescent="0.25">
      <c r="A9281" s="7">
        <f>YEAR(Table1[[#This Row],[Order Date]])</f>
        <v>2017</v>
      </c>
      <c r="B9281" s="8" t="s">
        <v>677</v>
      </c>
    </row>
    <row r="9282" spans="1:2" x14ac:dyDescent="0.25">
      <c r="A9282" s="7">
        <f>YEAR(Table1[[#This Row],[Order Date]])</f>
        <v>2017</v>
      </c>
      <c r="B9282" s="8" t="s">
        <v>677</v>
      </c>
    </row>
    <row r="9283" spans="1:2" x14ac:dyDescent="0.25">
      <c r="A9283" s="7">
        <f>YEAR(Table1[[#This Row],[Order Date]])</f>
        <v>2017</v>
      </c>
      <c r="B9283" s="8" t="s">
        <v>677</v>
      </c>
    </row>
    <row r="9284" spans="1:2" x14ac:dyDescent="0.25">
      <c r="A9284" s="7">
        <f>YEAR(Table1[[#This Row],[Order Date]])</f>
        <v>2017</v>
      </c>
      <c r="B9284" s="8" t="s">
        <v>1471</v>
      </c>
    </row>
    <row r="9285" spans="1:2" x14ac:dyDescent="0.25">
      <c r="A9285" s="7">
        <f>YEAR(Table1[[#This Row],[Order Date]])</f>
        <v>2017</v>
      </c>
      <c r="B9285" s="8" t="s">
        <v>445</v>
      </c>
    </row>
    <row r="9286" spans="1:2" x14ac:dyDescent="0.25">
      <c r="A9286" s="7">
        <f>YEAR(Table1[[#This Row],[Order Date]])</f>
        <v>2017</v>
      </c>
      <c r="B9286" s="8" t="s">
        <v>445</v>
      </c>
    </row>
    <row r="9287" spans="1:2" x14ac:dyDescent="0.25">
      <c r="A9287" s="7">
        <f>YEAR(Table1[[#This Row],[Order Date]])</f>
        <v>2017</v>
      </c>
      <c r="B9287" s="8" t="s">
        <v>1866</v>
      </c>
    </row>
    <row r="9288" spans="1:2" x14ac:dyDescent="0.25">
      <c r="A9288" s="7">
        <f>YEAR(Table1[[#This Row],[Order Date]])</f>
        <v>2017</v>
      </c>
      <c r="B9288" s="8" t="s">
        <v>1249</v>
      </c>
    </row>
    <row r="9289" spans="1:2" x14ac:dyDescent="0.25">
      <c r="A9289" s="7">
        <f>YEAR(Table1[[#This Row],[Order Date]])</f>
        <v>2017</v>
      </c>
      <c r="B9289" s="8" t="s">
        <v>1249</v>
      </c>
    </row>
    <row r="9290" spans="1:2" x14ac:dyDescent="0.25">
      <c r="A9290" s="7">
        <f>YEAR(Table1[[#This Row],[Order Date]])</f>
        <v>2017</v>
      </c>
      <c r="B9290" s="8" t="s">
        <v>997</v>
      </c>
    </row>
    <row r="9291" spans="1:2" x14ac:dyDescent="0.25">
      <c r="A9291" s="7">
        <f>YEAR(Table1[[#This Row],[Order Date]])</f>
        <v>2017</v>
      </c>
      <c r="B9291" s="8" t="s">
        <v>352</v>
      </c>
    </row>
    <row r="9292" spans="1:2" x14ac:dyDescent="0.25">
      <c r="A9292" s="7">
        <f>YEAR(Table1[[#This Row],[Order Date]])</f>
        <v>2017</v>
      </c>
      <c r="B9292" s="8" t="s">
        <v>509</v>
      </c>
    </row>
    <row r="9293" spans="1:2" x14ac:dyDescent="0.25">
      <c r="A9293" s="7">
        <f>YEAR(Table1[[#This Row],[Order Date]])</f>
        <v>2017</v>
      </c>
      <c r="B9293" s="8" t="s">
        <v>1012</v>
      </c>
    </row>
    <row r="9294" spans="1:2" x14ac:dyDescent="0.25">
      <c r="A9294" s="7">
        <f>YEAR(Table1[[#This Row],[Order Date]])</f>
        <v>2017</v>
      </c>
      <c r="B9294" s="8" t="s">
        <v>1840</v>
      </c>
    </row>
    <row r="9295" spans="1:2" x14ac:dyDescent="0.25">
      <c r="A9295" s="7">
        <f>YEAR(Table1[[#This Row],[Order Date]])</f>
        <v>2017</v>
      </c>
      <c r="B9295" s="8" t="s">
        <v>1840</v>
      </c>
    </row>
    <row r="9296" spans="1:2" x14ac:dyDescent="0.25">
      <c r="A9296" s="7">
        <f>YEAR(Table1[[#This Row],[Order Date]])</f>
        <v>2017</v>
      </c>
      <c r="B9296" s="8" t="s">
        <v>2510</v>
      </c>
    </row>
    <row r="9297" spans="1:2" x14ac:dyDescent="0.25">
      <c r="A9297" s="7">
        <f>YEAR(Table1[[#This Row],[Order Date]])</f>
        <v>2017</v>
      </c>
      <c r="B9297" s="8" t="s">
        <v>809</v>
      </c>
    </row>
    <row r="9298" spans="1:2" x14ac:dyDescent="0.25">
      <c r="A9298" s="7">
        <f>YEAR(Table1[[#This Row],[Order Date]])</f>
        <v>2017</v>
      </c>
      <c r="B9298" s="8" t="s">
        <v>109</v>
      </c>
    </row>
    <row r="9299" spans="1:2" x14ac:dyDescent="0.25">
      <c r="A9299" s="7">
        <f>YEAR(Table1[[#This Row],[Order Date]])</f>
        <v>2017</v>
      </c>
      <c r="B9299" s="8" t="s">
        <v>109</v>
      </c>
    </row>
    <row r="9300" spans="1:2" x14ac:dyDescent="0.25">
      <c r="A9300" s="7">
        <f>YEAR(Table1[[#This Row],[Order Date]])</f>
        <v>2017</v>
      </c>
      <c r="B9300" s="8" t="s">
        <v>671</v>
      </c>
    </row>
    <row r="9301" spans="1:2" x14ac:dyDescent="0.25">
      <c r="A9301" s="7">
        <f>YEAR(Table1[[#This Row],[Order Date]])</f>
        <v>2017</v>
      </c>
      <c r="B9301" s="8" t="s">
        <v>1471</v>
      </c>
    </row>
    <row r="9302" spans="1:2" x14ac:dyDescent="0.25">
      <c r="A9302" s="7">
        <f>YEAR(Table1[[#This Row],[Order Date]])</f>
        <v>2017</v>
      </c>
      <c r="B9302" s="8" t="s">
        <v>951</v>
      </c>
    </row>
    <row r="9303" spans="1:2" x14ac:dyDescent="0.25">
      <c r="A9303" s="7">
        <f>YEAR(Table1[[#This Row],[Order Date]])</f>
        <v>2017</v>
      </c>
      <c r="B9303" s="8" t="s">
        <v>1173</v>
      </c>
    </row>
    <row r="9304" spans="1:2" x14ac:dyDescent="0.25">
      <c r="A9304" s="7">
        <f>YEAR(Table1[[#This Row],[Order Date]])</f>
        <v>2017</v>
      </c>
      <c r="B9304" s="8" t="s">
        <v>1941</v>
      </c>
    </row>
    <row r="9305" spans="1:2" x14ac:dyDescent="0.25">
      <c r="A9305" s="7">
        <f>YEAR(Table1[[#This Row],[Order Date]])</f>
        <v>2017</v>
      </c>
      <c r="B9305" s="8" t="s">
        <v>1941</v>
      </c>
    </row>
    <row r="9306" spans="1:2" x14ac:dyDescent="0.25">
      <c r="A9306" s="7">
        <f>YEAR(Table1[[#This Row],[Order Date]])</f>
        <v>2017</v>
      </c>
      <c r="B9306" s="8" t="s">
        <v>2318</v>
      </c>
    </row>
    <row r="9307" spans="1:2" x14ac:dyDescent="0.25">
      <c r="A9307" s="7">
        <f>YEAR(Table1[[#This Row],[Order Date]])</f>
        <v>2017</v>
      </c>
      <c r="B9307" s="8" t="s">
        <v>275</v>
      </c>
    </row>
    <row r="9308" spans="1:2" x14ac:dyDescent="0.25">
      <c r="A9308" s="7">
        <f>YEAR(Table1[[#This Row],[Order Date]])</f>
        <v>2017</v>
      </c>
      <c r="B9308" s="8" t="s">
        <v>692</v>
      </c>
    </row>
    <row r="9309" spans="1:2" x14ac:dyDescent="0.25">
      <c r="A9309" s="7">
        <f>YEAR(Table1[[#This Row],[Order Date]])</f>
        <v>2017</v>
      </c>
      <c r="B9309" s="8" t="s">
        <v>505</v>
      </c>
    </row>
    <row r="9310" spans="1:2" x14ac:dyDescent="0.25">
      <c r="A9310" s="7">
        <f>YEAR(Table1[[#This Row],[Order Date]])</f>
        <v>2017</v>
      </c>
      <c r="B9310" s="8" t="s">
        <v>341</v>
      </c>
    </row>
    <row r="9311" spans="1:2" x14ac:dyDescent="0.25">
      <c r="A9311" s="7">
        <f>YEAR(Table1[[#This Row],[Order Date]])</f>
        <v>2017</v>
      </c>
      <c r="B9311" s="8" t="s">
        <v>2585</v>
      </c>
    </row>
    <row r="9312" spans="1:2" x14ac:dyDescent="0.25">
      <c r="A9312" s="7">
        <f>YEAR(Table1[[#This Row],[Order Date]])</f>
        <v>2017</v>
      </c>
      <c r="B9312" s="8" t="s">
        <v>1271</v>
      </c>
    </row>
    <row r="9313" spans="1:2" x14ac:dyDescent="0.25">
      <c r="A9313" s="7">
        <f>YEAR(Table1[[#This Row],[Order Date]])</f>
        <v>2017</v>
      </c>
      <c r="B9313" s="8" t="s">
        <v>1271</v>
      </c>
    </row>
    <row r="9314" spans="1:2" x14ac:dyDescent="0.25">
      <c r="A9314" s="7">
        <f>YEAR(Table1[[#This Row],[Order Date]])</f>
        <v>2017</v>
      </c>
      <c r="B9314" s="8" t="s">
        <v>1271</v>
      </c>
    </row>
    <row r="9315" spans="1:2" x14ac:dyDescent="0.25">
      <c r="A9315" s="7">
        <f>YEAR(Table1[[#This Row],[Order Date]])</f>
        <v>2017</v>
      </c>
      <c r="B9315" s="8" t="s">
        <v>1271</v>
      </c>
    </row>
    <row r="9316" spans="1:2" x14ac:dyDescent="0.25">
      <c r="A9316" s="7">
        <f>YEAR(Table1[[#This Row],[Order Date]])</f>
        <v>2017</v>
      </c>
      <c r="B9316" s="8" t="s">
        <v>2254</v>
      </c>
    </row>
    <row r="9317" spans="1:2" x14ac:dyDescent="0.25">
      <c r="A9317" s="7">
        <f>YEAR(Table1[[#This Row],[Order Date]])</f>
        <v>2017</v>
      </c>
      <c r="B9317" s="8" t="s">
        <v>22</v>
      </c>
    </row>
    <row r="9318" spans="1:2" x14ac:dyDescent="0.25">
      <c r="A9318" s="7">
        <f>YEAR(Table1[[#This Row],[Order Date]])</f>
        <v>2017</v>
      </c>
      <c r="B9318" s="8" t="s">
        <v>923</v>
      </c>
    </row>
    <row r="9319" spans="1:2" x14ac:dyDescent="0.25">
      <c r="A9319" s="7">
        <f>YEAR(Table1[[#This Row],[Order Date]])</f>
        <v>2017</v>
      </c>
      <c r="B9319" s="8" t="s">
        <v>1722</v>
      </c>
    </row>
    <row r="9320" spans="1:2" x14ac:dyDescent="0.25">
      <c r="A9320" s="7">
        <f>YEAR(Table1[[#This Row],[Order Date]])</f>
        <v>2017</v>
      </c>
      <c r="B9320" s="8" t="s">
        <v>1722</v>
      </c>
    </row>
    <row r="9321" spans="1:2" x14ac:dyDescent="0.25">
      <c r="A9321" s="7">
        <f>YEAR(Table1[[#This Row],[Order Date]])</f>
        <v>2017</v>
      </c>
      <c r="B9321" s="8" t="s">
        <v>1722</v>
      </c>
    </row>
    <row r="9322" spans="1:2" x14ac:dyDescent="0.25">
      <c r="A9322" s="7">
        <f>YEAR(Table1[[#This Row],[Order Date]])</f>
        <v>2017</v>
      </c>
      <c r="B9322" s="8" t="s">
        <v>567</v>
      </c>
    </row>
    <row r="9323" spans="1:2" x14ac:dyDescent="0.25">
      <c r="A9323" s="7">
        <f>YEAR(Table1[[#This Row],[Order Date]])</f>
        <v>2017</v>
      </c>
      <c r="B9323" s="8" t="s">
        <v>567</v>
      </c>
    </row>
    <row r="9324" spans="1:2" x14ac:dyDescent="0.25">
      <c r="A9324" s="7">
        <f>YEAR(Table1[[#This Row],[Order Date]])</f>
        <v>2017</v>
      </c>
      <c r="B9324" s="8" t="s">
        <v>1122</v>
      </c>
    </row>
    <row r="9325" spans="1:2" x14ac:dyDescent="0.25">
      <c r="A9325" s="7">
        <f>YEAR(Table1[[#This Row],[Order Date]])</f>
        <v>2017</v>
      </c>
      <c r="B9325" s="8" t="s">
        <v>109</v>
      </c>
    </row>
    <row r="9326" spans="1:2" x14ac:dyDescent="0.25">
      <c r="A9326" s="7">
        <f>YEAR(Table1[[#This Row],[Order Date]])</f>
        <v>2017</v>
      </c>
      <c r="B9326" s="8" t="s">
        <v>2429</v>
      </c>
    </row>
    <row r="9327" spans="1:2" x14ac:dyDescent="0.25">
      <c r="A9327" s="7">
        <f>YEAR(Table1[[#This Row],[Order Date]])</f>
        <v>2017</v>
      </c>
      <c r="B9327" s="8" t="s">
        <v>100</v>
      </c>
    </row>
    <row r="9328" spans="1:2" x14ac:dyDescent="0.25">
      <c r="A9328" s="7">
        <f>YEAR(Table1[[#This Row],[Order Date]])</f>
        <v>2017</v>
      </c>
      <c r="B9328" s="8" t="s">
        <v>2313</v>
      </c>
    </row>
    <row r="9329" spans="1:2" x14ac:dyDescent="0.25">
      <c r="A9329" s="7">
        <f>YEAR(Table1[[#This Row],[Order Date]])</f>
        <v>2017</v>
      </c>
      <c r="B9329" s="8" t="s">
        <v>659</v>
      </c>
    </row>
    <row r="9330" spans="1:2" x14ac:dyDescent="0.25">
      <c r="A9330" s="7">
        <f>YEAR(Table1[[#This Row],[Order Date]])</f>
        <v>2017</v>
      </c>
      <c r="B9330" s="8" t="s">
        <v>1521</v>
      </c>
    </row>
    <row r="9331" spans="1:2" x14ac:dyDescent="0.25">
      <c r="A9331" s="7">
        <f>YEAR(Table1[[#This Row],[Order Date]])</f>
        <v>2017</v>
      </c>
      <c r="B9331" s="8" t="s">
        <v>433</v>
      </c>
    </row>
    <row r="9332" spans="1:2" x14ac:dyDescent="0.25">
      <c r="A9332" s="7">
        <f>YEAR(Table1[[#This Row],[Order Date]])</f>
        <v>2017</v>
      </c>
      <c r="B9332" s="8" t="s">
        <v>433</v>
      </c>
    </row>
    <row r="9333" spans="1:2" x14ac:dyDescent="0.25">
      <c r="A9333" s="7">
        <f>YEAR(Table1[[#This Row],[Order Date]])</f>
        <v>2017</v>
      </c>
      <c r="B9333" s="8" t="s">
        <v>1840</v>
      </c>
    </row>
    <row r="9334" spans="1:2" x14ac:dyDescent="0.25">
      <c r="A9334" s="7">
        <f>YEAR(Table1[[#This Row],[Order Date]])</f>
        <v>2017</v>
      </c>
      <c r="B9334" s="8" t="s">
        <v>1840</v>
      </c>
    </row>
    <row r="9335" spans="1:2" x14ac:dyDescent="0.25">
      <c r="A9335" s="7">
        <f>YEAR(Table1[[#This Row],[Order Date]])</f>
        <v>2017</v>
      </c>
      <c r="B9335" s="8" t="s">
        <v>2528</v>
      </c>
    </row>
    <row r="9336" spans="1:2" x14ac:dyDescent="0.25">
      <c r="A9336" s="7">
        <f>YEAR(Table1[[#This Row],[Order Date]])</f>
        <v>2017</v>
      </c>
      <c r="B9336" s="8" t="s">
        <v>2528</v>
      </c>
    </row>
    <row r="9337" spans="1:2" x14ac:dyDescent="0.25">
      <c r="A9337" s="7">
        <f>YEAR(Table1[[#This Row],[Order Date]])</f>
        <v>2017</v>
      </c>
      <c r="B9337" s="8" t="s">
        <v>1077</v>
      </c>
    </row>
    <row r="9338" spans="1:2" x14ac:dyDescent="0.25">
      <c r="A9338" s="7">
        <f>YEAR(Table1[[#This Row],[Order Date]])</f>
        <v>2017</v>
      </c>
      <c r="B9338" s="8" t="s">
        <v>498</v>
      </c>
    </row>
    <row r="9339" spans="1:2" x14ac:dyDescent="0.25">
      <c r="A9339" s="7">
        <f>YEAR(Table1[[#This Row],[Order Date]])</f>
        <v>2017</v>
      </c>
      <c r="B9339" s="8" t="s">
        <v>498</v>
      </c>
    </row>
    <row r="9340" spans="1:2" x14ac:dyDescent="0.25">
      <c r="A9340" s="7">
        <f>YEAR(Table1[[#This Row],[Order Date]])</f>
        <v>2017</v>
      </c>
      <c r="B9340" s="8" t="s">
        <v>2714</v>
      </c>
    </row>
    <row r="9341" spans="1:2" x14ac:dyDescent="0.25">
      <c r="A9341" s="7">
        <f>YEAR(Table1[[#This Row],[Order Date]])</f>
        <v>2017</v>
      </c>
      <c r="B9341" s="8" t="s">
        <v>2714</v>
      </c>
    </row>
    <row r="9342" spans="1:2" x14ac:dyDescent="0.25">
      <c r="A9342" s="7">
        <f>YEAR(Table1[[#This Row],[Order Date]])</f>
        <v>2017</v>
      </c>
      <c r="B9342" s="8" t="s">
        <v>2714</v>
      </c>
    </row>
    <row r="9343" spans="1:2" x14ac:dyDescent="0.25">
      <c r="A9343" s="7">
        <f>YEAR(Table1[[#This Row],[Order Date]])</f>
        <v>2017</v>
      </c>
      <c r="B9343" s="8" t="s">
        <v>2714</v>
      </c>
    </row>
    <row r="9344" spans="1:2" x14ac:dyDescent="0.25">
      <c r="A9344" s="7">
        <f>YEAR(Table1[[#This Row],[Order Date]])</f>
        <v>2017</v>
      </c>
      <c r="B9344" s="8" t="s">
        <v>2714</v>
      </c>
    </row>
    <row r="9345" spans="1:2" x14ac:dyDescent="0.25">
      <c r="A9345" s="7">
        <f>YEAR(Table1[[#This Row],[Order Date]])</f>
        <v>2017</v>
      </c>
      <c r="B9345" s="8" t="s">
        <v>2048</v>
      </c>
    </row>
    <row r="9346" spans="1:2" x14ac:dyDescent="0.25">
      <c r="A9346" s="7">
        <f>YEAR(Table1[[#This Row],[Order Date]])</f>
        <v>2017</v>
      </c>
      <c r="B9346" s="8" t="s">
        <v>32</v>
      </c>
    </row>
    <row r="9347" spans="1:2" x14ac:dyDescent="0.25">
      <c r="A9347" s="7">
        <f>YEAR(Table1[[#This Row],[Order Date]])</f>
        <v>2017</v>
      </c>
      <c r="B9347" s="8" t="s">
        <v>2383</v>
      </c>
    </row>
    <row r="9348" spans="1:2" x14ac:dyDescent="0.25">
      <c r="A9348" s="7">
        <f>YEAR(Table1[[#This Row],[Order Date]])</f>
        <v>2017</v>
      </c>
      <c r="B9348" s="8" t="s">
        <v>2383</v>
      </c>
    </row>
    <row r="9349" spans="1:2" x14ac:dyDescent="0.25">
      <c r="A9349" s="7">
        <f>YEAR(Table1[[#This Row],[Order Date]])</f>
        <v>2017</v>
      </c>
      <c r="B9349" s="8" t="s">
        <v>1933</v>
      </c>
    </row>
    <row r="9350" spans="1:2" x14ac:dyDescent="0.25">
      <c r="A9350" s="7">
        <f>YEAR(Table1[[#This Row],[Order Date]])</f>
        <v>2017</v>
      </c>
      <c r="B9350" s="8" t="s">
        <v>2548</v>
      </c>
    </row>
    <row r="9351" spans="1:2" x14ac:dyDescent="0.25">
      <c r="A9351" s="7">
        <f>YEAR(Table1[[#This Row],[Order Date]])</f>
        <v>2017</v>
      </c>
      <c r="B9351" s="8" t="s">
        <v>2548</v>
      </c>
    </row>
    <row r="9352" spans="1:2" x14ac:dyDescent="0.25">
      <c r="A9352" s="7">
        <f>YEAR(Table1[[#This Row],[Order Date]])</f>
        <v>2017</v>
      </c>
      <c r="B9352" s="8" t="s">
        <v>2548</v>
      </c>
    </row>
    <row r="9353" spans="1:2" x14ac:dyDescent="0.25">
      <c r="A9353" s="7">
        <f>YEAR(Table1[[#This Row],[Order Date]])</f>
        <v>2017</v>
      </c>
      <c r="B9353" s="8" t="s">
        <v>2548</v>
      </c>
    </row>
    <row r="9354" spans="1:2" x14ac:dyDescent="0.25">
      <c r="A9354" s="7">
        <f>YEAR(Table1[[#This Row],[Order Date]])</f>
        <v>2017</v>
      </c>
      <c r="B9354" s="8" t="s">
        <v>2548</v>
      </c>
    </row>
    <row r="9355" spans="1:2" x14ac:dyDescent="0.25">
      <c r="A9355" s="7">
        <f>YEAR(Table1[[#This Row],[Order Date]])</f>
        <v>2017</v>
      </c>
      <c r="B9355" s="8" t="s">
        <v>1429</v>
      </c>
    </row>
    <row r="9356" spans="1:2" x14ac:dyDescent="0.25">
      <c r="A9356" s="7">
        <f>YEAR(Table1[[#This Row],[Order Date]])</f>
        <v>2017</v>
      </c>
      <c r="B9356" s="8" t="s">
        <v>1429</v>
      </c>
    </row>
    <row r="9357" spans="1:2" x14ac:dyDescent="0.25">
      <c r="A9357" s="7">
        <f>YEAR(Table1[[#This Row],[Order Date]])</f>
        <v>2017</v>
      </c>
      <c r="B9357" s="8" t="s">
        <v>1748</v>
      </c>
    </row>
    <row r="9358" spans="1:2" x14ac:dyDescent="0.25">
      <c r="A9358" s="7">
        <f>YEAR(Table1[[#This Row],[Order Date]])</f>
        <v>2017</v>
      </c>
      <c r="B9358" s="8" t="s">
        <v>1748</v>
      </c>
    </row>
    <row r="9359" spans="1:2" x14ac:dyDescent="0.25">
      <c r="A9359" s="7">
        <f>YEAR(Table1[[#This Row],[Order Date]])</f>
        <v>2017</v>
      </c>
      <c r="B9359" s="8" t="s">
        <v>1748</v>
      </c>
    </row>
    <row r="9360" spans="1:2" x14ac:dyDescent="0.25">
      <c r="A9360" s="7">
        <f>YEAR(Table1[[#This Row],[Order Date]])</f>
        <v>2017</v>
      </c>
      <c r="B9360" s="8" t="s">
        <v>1748</v>
      </c>
    </row>
    <row r="9361" spans="1:2" x14ac:dyDescent="0.25">
      <c r="A9361" s="7">
        <f>YEAR(Table1[[#This Row],[Order Date]])</f>
        <v>2017</v>
      </c>
      <c r="B9361" s="8" t="s">
        <v>2112</v>
      </c>
    </row>
    <row r="9362" spans="1:2" x14ac:dyDescent="0.25">
      <c r="A9362" s="7">
        <f>YEAR(Table1[[#This Row],[Order Date]])</f>
        <v>2017</v>
      </c>
      <c r="B9362" s="8" t="s">
        <v>2625</v>
      </c>
    </row>
    <row r="9363" spans="1:2" x14ac:dyDescent="0.25">
      <c r="A9363" s="7">
        <f>YEAR(Table1[[#This Row],[Order Date]])</f>
        <v>2017</v>
      </c>
      <c r="B9363" s="8" t="s">
        <v>2625</v>
      </c>
    </row>
    <row r="9364" spans="1:2" x14ac:dyDescent="0.25">
      <c r="A9364" s="7">
        <f>YEAR(Table1[[#This Row],[Order Date]])</f>
        <v>2017</v>
      </c>
      <c r="B9364" s="8" t="s">
        <v>1207</v>
      </c>
    </row>
    <row r="9365" spans="1:2" x14ac:dyDescent="0.25">
      <c r="A9365" s="7">
        <f>YEAR(Table1[[#This Row],[Order Date]])</f>
        <v>2017</v>
      </c>
      <c r="B9365" s="8" t="s">
        <v>259</v>
      </c>
    </row>
    <row r="9366" spans="1:2" x14ac:dyDescent="0.25">
      <c r="A9366" s="7">
        <f>YEAR(Table1[[#This Row],[Order Date]])</f>
        <v>2017</v>
      </c>
      <c r="B9366" s="8" t="s">
        <v>259</v>
      </c>
    </row>
    <row r="9367" spans="1:2" x14ac:dyDescent="0.25">
      <c r="A9367" s="7">
        <f>YEAR(Table1[[#This Row],[Order Date]])</f>
        <v>2017</v>
      </c>
      <c r="B9367" s="8" t="s">
        <v>259</v>
      </c>
    </row>
    <row r="9368" spans="1:2" x14ac:dyDescent="0.25">
      <c r="A9368" s="7">
        <f>YEAR(Table1[[#This Row],[Order Date]])</f>
        <v>2017</v>
      </c>
      <c r="B9368" s="8" t="s">
        <v>259</v>
      </c>
    </row>
    <row r="9369" spans="1:2" x14ac:dyDescent="0.25">
      <c r="A9369" s="7">
        <f>YEAR(Table1[[#This Row],[Order Date]])</f>
        <v>2017</v>
      </c>
      <c r="B9369" s="8" t="s">
        <v>2383</v>
      </c>
    </row>
    <row r="9370" spans="1:2" x14ac:dyDescent="0.25">
      <c r="A9370" s="7">
        <f>YEAR(Table1[[#This Row],[Order Date]])</f>
        <v>2017</v>
      </c>
      <c r="B9370" s="8" t="s">
        <v>212</v>
      </c>
    </row>
    <row r="9371" spans="1:2" x14ac:dyDescent="0.25">
      <c r="A9371" s="7">
        <f>YEAR(Table1[[#This Row],[Order Date]])</f>
        <v>2017</v>
      </c>
      <c r="B9371" s="8" t="s">
        <v>1817</v>
      </c>
    </row>
    <row r="9372" spans="1:2" x14ac:dyDescent="0.25">
      <c r="A9372" s="7">
        <f>YEAR(Table1[[#This Row],[Order Date]])</f>
        <v>2017</v>
      </c>
      <c r="B9372" s="8" t="s">
        <v>1817</v>
      </c>
    </row>
    <row r="9373" spans="1:2" x14ac:dyDescent="0.25">
      <c r="A9373" s="7">
        <f>YEAR(Table1[[#This Row],[Order Date]])</f>
        <v>2017</v>
      </c>
      <c r="B9373" s="8" t="s">
        <v>831</v>
      </c>
    </row>
    <row r="9374" spans="1:2" x14ac:dyDescent="0.25">
      <c r="A9374" s="7">
        <f>YEAR(Table1[[#This Row],[Order Date]])</f>
        <v>2017</v>
      </c>
      <c r="B9374" s="8" t="s">
        <v>831</v>
      </c>
    </row>
    <row r="9375" spans="1:2" x14ac:dyDescent="0.25">
      <c r="A9375" s="7">
        <f>YEAR(Table1[[#This Row],[Order Date]])</f>
        <v>2017</v>
      </c>
      <c r="B9375" s="8" t="s">
        <v>1635</v>
      </c>
    </row>
    <row r="9376" spans="1:2" x14ac:dyDescent="0.25">
      <c r="A9376" s="7">
        <f>YEAR(Table1[[#This Row],[Order Date]])</f>
        <v>2017</v>
      </c>
      <c r="B9376" s="8" t="s">
        <v>1635</v>
      </c>
    </row>
    <row r="9377" spans="1:2" x14ac:dyDescent="0.25">
      <c r="A9377" s="7">
        <f>YEAR(Table1[[#This Row],[Order Date]])</f>
        <v>2017</v>
      </c>
      <c r="B9377" s="8" t="s">
        <v>2124</v>
      </c>
    </row>
    <row r="9378" spans="1:2" x14ac:dyDescent="0.25">
      <c r="A9378" s="7">
        <f>YEAR(Table1[[#This Row],[Order Date]])</f>
        <v>2017</v>
      </c>
      <c r="B9378" s="8" t="s">
        <v>2124</v>
      </c>
    </row>
    <row r="9379" spans="1:2" x14ac:dyDescent="0.25">
      <c r="A9379" s="7">
        <f>YEAR(Table1[[#This Row],[Order Date]])</f>
        <v>2017</v>
      </c>
      <c r="B9379" s="8" t="s">
        <v>424</v>
      </c>
    </row>
    <row r="9380" spans="1:2" x14ac:dyDescent="0.25">
      <c r="A9380" s="7">
        <f>YEAR(Table1[[#This Row],[Order Date]])</f>
        <v>2017</v>
      </c>
      <c r="B9380" s="8" t="s">
        <v>607</v>
      </c>
    </row>
    <row r="9381" spans="1:2" x14ac:dyDescent="0.25">
      <c r="A9381" s="7">
        <f>YEAR(Table1[[#This Row],[Order Date]])</f>
        <v>2017</v>
      </c>
      <c r="B9381" s="8" t="s">
        <v>607</v>
      </c>
    </row>
    <row r="9382" spans="1:2" x14ac:dyDescent="0.25">
      <c r="A9382" s="7">
        <f>YEAR(Table1[[#This Row],[Order Date]])</f>
        <v>2017</v>
      </c>
      <c r="B9382" s="8" t="s">
        <v>607</v>
      </c>
    </row>
    <row r="9383" spans="1:2" x14ac:dyDescent="0.25">
      <c r="A9383" s="7">
        <f>YEAR(Table1[[#This Row],[Order Date]])</f>
        <v>2017</v>
      </c>
      <c r="B9383" s="8" t="s">
        <v>223</v>
      </c>
    </row>
    <row r="9384" spans="1:2" x14ac:dyDescent="0.25">
      <c r="A9384" s="7">
        <f>YEAR(Table1[[#This Row],[Order Date]])</f>
        <v>2017</v>
      </c>
      <c r="B9384" s="8" t="s">
        <v>289</v>
      </c>
    </row>
    <row r="9385" spans="1:2" x14ac:dyDescent="0.25">
      <c r="A9385" s="7">
        <f>YEAR(Table1[[#This Row],[Order Date]])</f>
        <v>2017</v>
      </c>
      <c r="B9385" s="8" t="s">
        <v>246</v>
      </c>
    </row>
    <row r="9386" spans="1:2" x14ac:dyDescent="0.25">
      <c r="A9386" s="7">
        <f>YEAR(Table1[[#This Row],[Order Date]])</f>
        <v>2017</v>
      </c>
      <c r="B9386" s="8" t="s">
        <v>246</v>
      </c>
    </row>
    <row r="9387" spans="1:2" x14ac:dyDescent="0.25">
      <c r="A9387" s="7">
        <f>YEAR(Table1[[#This Row],[Order Date]])</f>
        <v>2017</v>
      </c>
      <c r="B9387" s="8" t="s">
        <v>871</v>
      </c>
    </row>
    <row r="9388" spans="1:2" x14ac:dyDescent="0.25">
      <c r="A9388" s="7">
        <f>YEAR(Table1[[#This Row],[Order Date]])</f>
        <v>2017</v>
      </c>
      <c r="B9388" s="8" t="s">
        <v>871</v>
      </c>
    </row>
    <row r="9389" spans="1:2" x14ac:dyDescent="0.25">
      <c r="A9389" s="7">
        <f>YEAR(Table1[[#This Row],[Order Date]])</f>
        <v>2017</v>
      </c>
      <c r="B9389" s="8" t="s">
        <v>223</v>
      </c>
    </row>
    <row r="9390" spans="1:2" x14ac:dyDescent="0.25">
      <c r="A9390" s="7">
        <f>YEAR(Table1[[#This Row],[Order Date]])</f>
        <v>2017</v>
      </c>
      <c r="B9390" s="8" t="s">
        <v>223</v>
      </c>
    </row>
    <row r="9391" spans="1:2" x14ac:dyDescent="0.25">
      <c r="A9391" s="7">
        <f>YEAR(Table1[[#This Row],[Order Date]])</f>
        <v>2017</v>
      </c>
      <c r="B9391" s="8" t="s">
        <v>1719</v>
      </c>
    </row>
    <row r="9392" spans="1:2" x14ac:dyDescent="0.25">
      <c r="A9392" s="7">
        <f>YEAR(Table1[[#This Row],[Order Date]])</f>
        <v>2017</v>
      </c>
      <c r="B9392" s="8" t="s">
        <v>1719</v>
      </c>
    </row>
    <row r="9393" spans="1:2" x14ac:dyDescent="0.25">
      <c r="A9393" s="7">
        <f>YEAR(Table1[[#This Row],[Order Date]])</f>
        <v>2017</v>
      </c>
      <c r="B9393" s="8" t="s">
        <v>283</v>
      </c>
    </row>
    <row r="9394" spans="1:2" x14ac:dyDescent="0.25">
      <c r="A9394" s="7">
        <f>YEAR(Table1[[#This Row],[Order Date]])</f>
        <v>2017</v>
      </c>
      <c r="B9394" s="8" t="s">
        <v>1467</v>
      </c>
    </row>
    <row r="9395" spans="1:2" x14ac:dyDescent="0.25">
      <c r="A9395" s="7">
        <f>YEAR(Table1[[#This Row],[Order Date]])</f>
        <v>2017</v>
      </c>
      <c r="B9395" s="8" t="s">
        <v>378</v>
      </c>
    </row>
    <row r="9396" spans="1:2" x14ac:dyDescent="0.25">
      <c r="A9396" s="7">
        <f>YEAR(Table1[[#This Row],[Order Date]])</f>
        <v>2017</v>
      </c>
      <c r="B9396" s="8" t="s">
        <v>378</v>
      </c>
    </row>
    <row r="9397" spans="1:2" x14ac:dyDescent="0.25">
      <c r="A9397" s="7">
        <f>YEAR(Table1[[#This Row],[Order Date]])</f>
        <v>2017</v>
      </c>
      <c r="B9397" s="8" t="s">
        <v>378</v>
      </c>
    </row>
    <row r="9398" spans="1:2" x14ac:dyDescent="0.25">
      <c r="A9398" s="7">
        <f>YEAR(Table1[[#This Row],[Order Date]])</f>
        <v>2017</v>
      </c>
      <c r="B9398" s="8" t="s">
        <v>378</v>
      </c>
    </row>
    <row r="9399" spans="1:2" x14ac:dyDescent="0.25">
      <c r="A9399" s="7">
        <f>YEAR(Table1[[#This Row],[Order Date]])</f>
        <v>2017</v>
      </c>
      <c r="B9399" s="8" t="s">
        <v>1335</v>
      </c>
    </row>
    <row r="9400" spans="1:2" x14ac:dyDescent="0.25">
      <c r="A9400" s="7">
        <f>YEAR(Table1[[#This Row],[Order Date]])</f>
        <v>2017</v>
      </c>
      <c r="B9400" s="8" t="s">
        <v>343</v>
      </c>
    </row>
    <row r="9401" spans="1:2" x14ac:dyDescent="0.25">
      <c r="A9401" s="7">
        <f>YEAR(Table1[[#This Row],[Order Date]])</f>
        <v>2017</v>
      </c>
      <c r="B9401" s="8" t="s">
        <v>433</v>
      </c>
    </row>
    <row r="9402" spans="1:2" x14ac:dyDescent="0.25">
      <c r="A9402" s="7">
        <f>YEAR(Table1[[#This Row],[Order Date]])</f>
        <v>2017</v>
      </c>
      <c r="B9402" s="8" t="s">
        <v>433</v>
      </c>
    </row>
    <row r="9403" spans="1:2" x14ac:dyDescent="0.25">
      <c r="A9403" s="7">
        <f>YEAR(Table1[[#This Row],[Order Date]])</f>
        <v>2017</v>
      </c>
      <c r="B9403" s="8" t="s">
        <v>433</v>
      </c>
    </row>
    <row r="9404" spans="1:2" x14ac:dyDescent="0.25">
      <c r="A9404" s="7">
        <f>YEAR(Table1[[#This Row],[Order Date]])</f>
        <v>2017</v>
      </c>
      <c r="B9404" s="8" t="s">
        <v>552</v>
      </c>
    </row>
    <row r="9405" spans="1:2" x14ac:dyDescent="0.25">
      <c r="A9405" s="7">
        <f>YEAR(Table1[[#This Row],[Order Date]])</f>
        <v>2017</v>
      </c>
      <c r="B9405" s="8" t="s">
        <v>275</v>
      </c>
    </row>
    <row r="9406" spans="1:2" x14ac:dyDescent="0.25">
      <c r="A9406" s="7">
        <f>YEAR(Table1[[#This Row],[Order Date]])</f>
        <v>2017</v>
      </c>
      <c r="B9406" s="8" t="s">
        <v>1378</v>
      </c>
    </row>
    <row r="9407" spans="1:2" x14ac:dyDescent="0.25">
      <c r="A9407" s="7">
        <f>YEAR(Table1[[#This Row],[Order Date]])</f>
        <v>2017</v>
      </c>
      <c r="B9407" s="8" t="s">
        <v>1378</v>
      </c>
    </row>
    <row r="9408" spans="1:2" x14ac:dyDescent="0.25">
      <c r="A9408" s="7">
        <f>YEAR(Table1[[#This Row],[Order Date]])</f>
        <v>2017</v>
      </c>
      <c r="B9408" s="8" t="s">
        <v>1378</v>
      </c>
    </row>
    <row r="9409" spans="1:2" x14ac:dyDescent="0.25">
      <c r="A9409" s="7">
        <f>YEAR(Table1[[#This Row],[Order Date]])</f>
        <v>2017</v>
      </c>
      <c r="B9409" s="8" t="s">
        <v>1378</v>
      </c>
    </row>
    <row r="9410" spans="1:2" x14ac:dyDescent="0.25">
      <c r="A9410" s="7">
        <f>YEAR(Table1[[#This Row],[Order Date]])</f>
        <v>2017</v>
      </c>
      <c r="B9410" s="8" t="s">
        <v>1378</v>
      </c>
    </row>
    <row r="9411" spans="1:2" x14ac:dyDescent="0.25">
      <c r="A9411" s="7">
        <f>YEAR(Table1[[#This Row],[Order Date]])</f>
        <v>2017</v>
      </c>
      <c r="B9411" s="8" t="s">
        <v>672</v>
      </c>
    </row>
    <row r="9412" spans="1:2" x14ac:dyDescent="0.25">
      <c r="A9412" s="7">
        <f>YEAR(Table1[[#This Row],[Order Date]])</f>
        <v>2017</v>
      </c>
      <c r="B9412" s="8" t="s">
        <v>672</v>
      </c>
    </row>
    <row r="9413" spans="1:2" x14ac:dyDescent="0.25">
      <c r="A9413" s="7">
        <f>YEAR(Table1[[#This Row],[Order Date]])</f>
        <v>2017</v>
      </c>
      <c r="B9413" s="8" t="s">
        <v>734</v>
      </c>
    </row>
    <row r="9414" spans="1:2" x14ac:dyDescent="0.25">
      <c r="A9414" s="7">
        <f>YEAR(Table1[[#This Row],[Order Date]])</f>
        <v>2017</v>
      </c>
      <c r="B9414" s="8" t="s">
        <v>734</v>
      </c>
    </row>
    <row r="9415" spans="1:2" x14ac:dyDescent="0.25">
      <c r="A9415" s="7">
        <f>YEAR(Table1[[#This Row],[Order Date]])</f>
        <v>2017</v>
      </c>
      <c r="B9415" s="8" t="s">
        <v>280</v>
      </c>
    </row>
    <row r="9416" spans="1:2" x14ac:dyDescent="0.25">
      <c r="A9416" s="7">
        <f>YEAR(Table1[[#This Row],[Order Date]])</f>
        <v>2017</v>
      </c>
      <c r="B9416" s="8" t="s">
        <v>280</v>
      </c>
    </row>
    <row r="9417" spans="1:2" x14ac:dyDescent="0.25">
      <c r="A9417" s="7">
        <f>YEAR(Table1[[#This Row],[Order Date]])</f>
        <v>2017</v>
      </c>
      <c r="B9417" s="8" t="s">
        <v>280</v>
      </c>
    </row>
    <row r="9418" spans="1:2" x14ac:dyDescent="0.25">
      <c r="A9418" s="7">
        <f>YEAR(Table1[[#This Row],[Order Date]])</f>
        <v>2017</v>
      </c>
      <c r="B9418" s="8" t="s">
        <v>2463</v>
      </c>
    </row>
    <row r="9419" spans="1:2" x14ac:dyDescent="0.25">
      <c r="A9419" s="7">
        <f>YEAR(Table1[[#This Row],[Order Date]])</f>
        <v>2017</v>
      </c>
      <c r="B9419" s="8" t="s">
        <v>809</v>
      </c>
    </row>
    <row r="9420" spans="1:2" x14ac:dyDescent="0.25">
      <c r="A9420" s="7">
        <f>YEAR(Table1[[#This Row],[Order Date]])</f>
        <v>2017</v>
      </c>
      <c r="B9420" s="8" t="s">
        <v>2472</v>
      </c>
    </row>
    <row r="9421" spans="1:2" x14ac:dyDescent="0.25">
      <c r="A9421" s="7">
        <f>YEAR(Table1[[#This Row],[Order Date]])</f>
        <v>2017</v>
      </c>
      <c r="B9421" s="8" t="s">
        <v>2472</v>
      </c>
    </row>
    <row r="9422" spans="1:2" x14ac:dyDescent="0.25">
      <c r="A9422" s="7">
        <f>YEAR(Table1[[#This Row],[Order Date]])</f>
        <v>2017</v>
      </c>
      <c r="B9422" s="8" t="s">
        <v>2472</v>
      </c>
    </row>
    <row r="9423" spans="1:2" x14ac:dyDescent="0.25">
      <c r="A9423" s="7">
        <f>YEAR(Table1[[#This Row],[Order Date]])</f>
        <v>2017</v>
      </c>
      <c r="B9423" s="8" t="s">
        <v>1167</v>
      </c>
    </row>
    <row r="9424" spans="1:2" x14ac:dyDescent="0.25">
      <c r="A9424" s="7">
        <f>YEAR(Table1[[#This Row],[Order Date]])</f>
        <v>2017</v>
      </c>
      <c r="B9424" s="8" t="s">
        <v>1167</v>
      </c>
    </row>
    <row r="9425" spans="1:2" x14ac:dyDescent="0.25">
      <c r="A9425" s="7">
        <f>YEAR(Table1[[#This Row],[Order Date]])</f>
        <v>2017</v>
      </c>
      <c r="B9425" s="8" t="s">
        <v>683</v>
      </c>
    </row>
    <row r="9426" spans="1:2" x14ac:dyDescent="0.25">
      <c r="A9426" s="7">
        <f>YEAR(Table1[[#This Row],[Order Date]])</f>
        <v>2017</v>
      </c>
      <c r="B9426" s="8" t="s">
        <v>483</v>
      </c>
    </row>
    <row r="9427" spans="1:2" x14ac:dyDescent="0.25">
      <c r="A9427" s="7">
        <f>YEAR(Table1[[#This Row],[Order Date]])</f>
        <v>2017</v>
      </c>
      <c r="B9427" s="8" t="s">
        <v>1948</v>
      </c>
    </row>
    <row r="9428" spans="1:2" x14ac:dyDescent="0.25">
      <c r="A9428" s="7">
        <f>YEAR(Table1[[#This Row],[Order Date]])</f>
        <v>2017</v>
      </c>
      <c r="B9428" s="8" t="s">
        <v>1948</v>
      </c>
    </row>
    <row r="9429" spans="1:2" x14ac:dyDescent="0.25">
      <c r="A9429" s="7">
        <f>YEAR(Table1[[#This Row],[Order Date]])</f>
        <v>2017</v>
      </c>
      <c r="B9429" s="8" t="s">
        <v>1948</v>
      </c>
    </row>
    <row r="9430" spans="1:2" x14ac:dyDescent="0.25">
      <c r="A9430" s="7">
        <f>YEAR(Table1[[#This Row],[Order Date]])</f>
        <v>2017</v>
      </c>
      <c r="B9430" s="8" t="s">
        <v>1723</v>
      </c>
    </row>
    <row r="9431" spans="1:2" x14ac:dyDescent="0.25">
      <c r="A9431" s="7">
        <f>YEAR(Table1[[#This Row],[Order Date]])</f>
        <v>2017</v>
      </c>
      <c r="B9431" s="8" t="s">
        <v>907</v>
      </c>
    </row>
    <row r="9432" spans="1:2" x14ac:dyDescent="0.25">
      <c r="A9432" s="7">
        <f>YEAR(Table1[[#This Row],[Order Date]])</f>
        <v>2017</v>
      </c>
      <c r="B9432" s="8" t="s">
        <v>61</v>
      </c>
    </row>
    <row r="9433" spans="1:2" x14ac:dyDescent="0.25">
      <c r="A9433" s="7">
        <f>YEAR(Table1[[#This Row],[Order Date]])</f>
        <v>2017</v>
      </c>
      <c r="B9433" s="8" t="s">
        <v>1161</v>
      </c>
    </row>
    <row r="9434" spans="1:2" x14ac:dyDescent="0.25">
      <c r="A9434" s="7">
        <f>YEAR(Table1[[#This Row],[Order Date]])</f>
        <v>2017</v>
      </c>
      <c r="B9434" s="8" t="s">
        <v>1161</v>
      </c>
    </row>
    <row r="9435" spans="1:2" x14ac:dyDescent="0.25">
      <c r="A9435" s="7">
        <f>YEAR(Table1[[#This Row],[Order Date]])</f>
        <v>2017</v>
      </c>
      <c r="B9435" s="8" t="s">
        <v>1161</v>
      </c>
    </row>
    <row r="9436" spans="1:2" x14ac:dyDescent="0.25">
      <c r="A9436" s="7">
        <f>YEAR(Table1[[#This Row],[Order Date]])</f>
        <v>2017</v>
      </c>
      <c r="B9436" s="8" t="s">
        <v>1161</v>
      </c>
    </row>
    <row r="9437" spans="1:2" x14ac:dyDescent="0.25">
      <c r="A9437" s="7">
        <f>YEAR(Table1[[#This Row],[Order Date]])</f>
        <v>2017</v>
      </c>
      <c r="B9437" s="8" t="s">
        <v>709</v>
      </c>
    </row>
    <row r="9438" spans="1:2" x14ac:dyDescent="0.25">
      <c r="A9438" s="7">
        <f>YEAR(Table1[[#This Row],[Order Date]])</f>
        <v>2017</v>
      </c>
      <c r="B9438" s="8" t="s">
        <v>1514</v>
      </c>
    </row>
    <row r="9439" spans="1:2" x14ac:dyDescent="0.25">
      <c r="A9439" s="7">
        <f>YEAR(Table1[[#This Row],[Order Date]])</f>
        <v>2017</v>
      </c>
      <c r="B9439" s="8" t="s">
        <v>1514</v>
      </c>
    </row>
    <row r="9440" spans="1:2" x14ac:dyDescent="0.25">
      <c r="A9440" s="7">
        <f>YEAR(Table1[[#This Row],[Order Date]])</f>
        <v>2017</v>
      </c>
      <c r="B9440" s="8" t="s">
        <v>490</v>
      </c>
    </row>
    <row r="9441" spans="1:2" x14ac:dyDescent="0.25">
      <c r="A9441" s="7">
        <f>YEAR(Table1[[#This Row],[Order Date]])</f>
        <v>2017</v>
      </c>
      <c r="B9441" s="8" t="s">
        <v>490</v>
      </c>
    </row>
    <row r="9442" spans="1:2" x14ac:dyDescent="0.25">
      <c r="A9442" s="7">
        <f>YEAR(Table1[[#This Row],[Order Date]])</f>
        <v>2017</v>
      </c>
      <c r="B9442" s="8" t="s">
        <v>1177</v>
      </c>
    </row>
    <row r="9443" spans="1:2" x14ac:dyDescent="0.25">
      <c r="A9443" s="7">
        <f>YEAR(Table1[[#This Row],[Order Date]])</f>
        <v>2017</v>
      </c>
      <c r="B9443" s="8" t="s">
        <v>1177</v>
      </c>
    </row>
    <row r="9444" spans="1:2" x14ac:dyDescent="0.25">
      <c r="A9444" s="7">
        <f>YEAR(Table1[[#This Row],[Order Date]])</f>
        <v>2017</v>
      </c>
      <c r="B9444" s="8" t="s">
        <v>107</v>
      </c>
    </row>
    <row r="9445" spans="1:2" x14ac:dyDescent="0.25">
      <c r="A9445" s="7">
        <f>YEAR(Table1[[#This Row],[Order Date]])</f>
        <v>2017</v>
      </c>
      <c r="B9445" s="8" t="s">
        <v>107</v>
      </c>
    </row>
    <row r="9446" spans="1:2" x14ac:dyDescent="0.25">
      <c r="A9446" s="7">
        <f>YEAR(Table1[[#This Row],[Order Date]])</f>
        <v>2017</v>
      </c>
      <c r="B9446" s="8" t="s">
        <v>1734</v>
      </c>
    </row>
    <row r="9447" spans="1:2" x14ac:dyDescent="0.25">
      <c r="A9447" s="7">
        <f>YEAR(Table1[[#This Row],[Order Date]])</f>
        <v>2017</v>
      </c>
      <c r="B9447" s="8" t="s">
        <v>283</v>
      </c>
    </row>
    <row r="9448" spans="1:2" x14ac:dyDescent="0.25">
      <c r="A9448" s="7">
        <f>YEAR(Table1[[#This Row],[Order Date]])</f>
        <v>2017</v>
      </c>
      <c r="B9448" s="8" t="s">
        <v>283</v>
      </c>
    </row>
    <row r="9449" spans="1:2" x14ac:dyDescent="0.25">
      <c r="A9449" s="7">
        <f>YEAR(Table1[[#This Row],[Order Date]])</f>
        <v>2017</v>
      </c>
      <c r="B9449" s="8" t="s">
        <v>283</v>
      </c>
    </row>
    <row r="9450" spans="1:2" x14ac:dyDescent="0.25">
      <c r="A9450" s="7">
        <f>YEAR(Table1[[#This Row],[Order Date]])</f>
        <v>2017</v>
      </c>
      <c r="B9450" s="8" t="s">
        <v>283</v>
      </c>
    </row>
    <row r="9451" spans="1:2" x14ac:dyDescent="0.25">
      <c r="A9451" s="7">
        <f>YEAR(Table1[[#This Row],[Order Date]])</f>
        <v>2017</v>
      </c>
      <c r="B9451" s="8" t="s">
        <v>635</v>
      </c>
    </row>
    <row r="9452" spans="1:2" x14ac:dyDescent="0.25">
      <c r="A9452" s="7">
        <f>YEAR(Table1[[#This Row],[Order Date]])</f>
        <v>2017</v>
      </c>
      <c r="B9452" s="8" t="s">
        <v>2199</v>
      </c>
    </row>
    <row r="9453" spans="1:2" x14ac:dyDescent="0.25">
      <c r="A9453" s="7">
        <f>YEAR(Table1[[#This Row],[Order Date]])</f>
        <v>2017</v>
      </c>
      <c r="B9453" s="8" t="s">
        <v>2199</v>
      </c>
    </row>
    <row r="9454" spans="1:2" x14ac:dyDescent="0.25">
      <c r="A9454" s="7">
        <f>YEAR(Table1[[#This Row],[Order Date]])</f>
        <v>2017</v>
      </c>
      <c r="B9454" s="8" t="s">
        <v>657</v>
      </c>
    </row>
    <row r="9455" spans="1:2" x14ac:dyDescent="0.25">
      <c r="A9455" s="7">
        <f>YEAR(Table1[[#This Row],[Order Date]])</f>
        <v>2017</v>
      </c>
      <c r="B9455" s="8" t="s">
        <v>1212</v>
      </c>
    </row>
    <row r="9456" spans="1:2" x14ac:dyDescent="0.25">
      <c r="A9456" s="7">
        <f>YEAR(Table1[[#This Row],[Order Date]])</f>
        <v>2017</v>
      </c>
      <c r="B9456" s="8" t="s">
        <v>2450</v>
      </c>
    </row>
    <row r="9457" spans="1:2" x14ac:dyDescent="0.25">
      <c r="A9457" s="7">
        <f>YEAR(Table1[[#This Row],[Order Date]])</f>
        <v>2017</v>
      </c>
      <c r="B9457" s="8" t="s">
        <v>2298</v>
      </c>
    </row>
    <row r="9458" spans="1:2" x14ac:dyDescent="0.25">
      <c r="A9458" s="7">
        <f>YEAR(Table1[[#This Row],[Order Date]])</f>
        <v>2017</v>
      </c>
      <c r="B9458" s="8" t="s">
        <v>2298</v>
      </c>
    </row>
    <row r="9459" spans="1:2" x14ac:dyDescent="0.25">
      <c r="A9459" s="7">
        <f>YEAR(Table1[[#This Row],[Order Date]])</f>
        <v>2017</v>
      </c>
      <c r="B9459" s="8" t="s">
        <v>1423</v>
      </c>
    </row>
    <row r="9460" spans="1:2" x14ac:dyDescent="0.25">
      <c r="A9460" s="7">
        <f>YEAR(Table1[[#This Row],[Order Date]])</f>
        <v>2017</v>
      </c>
      <c r="B9460" s="8" t="s">
        <v>1423</v>
      </c>
    </row>
    <row r="9461" spans="1:2" x14ac:dyDescent="0.25">
      <c r="A9461" s="7">
        <f>YEAR(Table1[[#This Row],[Order Date]])</f>
        <v>2017</v>
      </c>
      <c r="B9461" s="8" t="s">
        <v>537</v>
      </c>
    </row>
    <row r="9462" spans="1:2" x14ac:dyDescent="0.25">
      <c r="A9462" s="7">
        <f>YEAR(Table1[[#This Row],[Order Date]])</f>
        <v>2017</v>
      </c>
      <c r="B9462" s="8" t="s">
        <v>1223</v>
      </c>
    </row>
    <row r="9463" spans="1:2" x14ac:dyDescent="0.25">
      <c r="A9463" s="7">
        <f>YEAR(Table1[[#This Row],[Order Date]])</f>
        <v>2017</v>
      </c>
      <c r="B9463" s="8" t="s">
        <v>156</v>
      </c>
    </row>
    <row r="9464" spans="1:2" x14ac:dyDescent="0.25">
      <c r="A9464" s="7">
        <f>YEAR(Table1[[#This Row],[Order Date]])</f>
        <v>2017</v>
      </c>
      <c r="B9464" s="8" t="s">
        <v>156</v>
      </c>
    </row>
    <row r="9465" spans="1:2" x14ac:dyDescent="0.25">
      <c r="A9465" s="7">
        <f>YEAR(Table1[[#This Row],[Order Date]])</f>
        <v>2017</v>
      </c>
      <c r="B9465" s="8" t="s">
        <v>1946</v>
      </c>
    </row>
    <row r="9466" spans="1:2" x14ac:dyDescent="0.25">
      <c r="A9466" s="7">
        <f>YEAR(Table1[[#This Row],[Order Date]])</f>
        <v>2017</v>
      </c>
      <c r="B9466" s="8" t="s">
        <v>1946</v>
      </c>
    </row>
    <row r="9467" spans="1:2" x14ac:dyDescent="0.25">
      <c r="A9467" s="7">
        <f>YEAR(Table1[[#This Row],[Order Date]])</f>
        <v>2017</v>
      </c>
      <c r="B9467" s="8" t="s">
        <v>85</v>
      </c>
    </row>
    <row r="9468" spans="1:2" x14ac:dyDescent="0.25">
      <c r="A9468" s="7">
        <f>YEAR(Table1[[#This Row],[Order Date]])</f>
        <v>2017</v>
      </c>
      <c r="B9468" s="8" t="s">
        <v>2463</v>
      </c>
    </row>
    <row r="9469" spans="1:2" x14ac:dyDescent="0.25">
      <c r="A9469" s="7">
        <f>YEAR(Table1[[#This Row],[Order Date]])</f>
        <v>2017</v>
      </c>
      <c r="B9469" s="8" t="s">
        <v>1595</v>
      </c>
    </row>
    <row r="9470" spans="1:2" x14ac:dyDescent="0.25">
      <c r="A9470" s="7">
        <f>YEAR(Table1[[#This Row],[Order Date]])</f>
        <v>2017</v>
      </c>
      <c r="B9470" s="8" t="s">
        <v>2071</v>
      </c>
    </row>
    <row r="9471" spans="1:2" x14ac:dyDescent="0.25">
      <c r="A9471" s="7">
        <f>YEAR(Table1[[#This Row],[Order Date]])</f>
        <v>2017</v>
      </c>
      <c r="B9471" s="8" t="s">
        <v>2071</v>
      </c>
    </row>
    <row r="9472" spans="1:2" x14ac:dyDescent="0.25">
      <c r="A9472" s="7">
        <f>YEAR(Table1[[#This Row],[Order Date]])</f>
        <v>2017</v>
      </c>
      <c r="B9472" s="8" t="s">
        <v>2071</v>
      </c>
    </row>
    <row r="9473" spans="1:2" x14ac:dyDescent="0.25">
      <c r="A9473" s="7">
        <f>YEAR(Table1[[#This Row],[Order Date]])</f>
        <v>2017</v>
      </c>
      <c r="B9473" s="8" t="s">
        <v>2071</v>
      </c>
    </row>
    <row r="9474" spans="1:2" x14ac:dyDescent="0.25">
      <c r="A9474" s="7">
        <f>YEAR(Table1[[#This Row],[Order Date]])</f>
        <v>2017</v>
      </c>
      <c r="B9474" s="8" t="s">
        <v>81</v>
      </c>
    </row>
    <row r="9475" spans="1:2" x14ac:dyDescent="0.25">
      <c r="A9475" s="7">
        <f>YEAR(Table1[[#This Row],[Order Date]])</f>
        <v>2017</v>
      </c>
      <c r="B9475" s="8" t="s">
        <v>1475</v>
      </c>
    </row>
    <row r="9476" spans="1:2" x14ac:dyDescent="0.25">
      <c r="A9476" s="7">
        <f>YEAR(Table1[[#This Row],[Order Date]])</f>
        <v>2017</v>
      </c>
      <c r="B9476" s="8" t="s">
        <v>1475</v>
      </c>
    </row>
    <row r="9477" spans="1:2" x14ac:dyDescent="0.25">
      <c r="A9477" s="7">
        <f>YEAR(Table1[[#This Row],[Order Date]])</f>
        <v>2017</v>
      </c>
      <c r="B9477" s="8" t="s">
        <v>760</v>
      </c>
    </row>
    <row r="9478" spans="1:2" x14ac:dyDescent="0.25">
      <c r="A9478" s="7">
        <f>YEAR(Table1[[#This Row],[Order Date]])</f>
        <v>2017</v>
      </c>
      <c r="B9478" s="8" t="s">
        <v>1631</v>
      </c>
    </row>
    <row r="9479" spans="1:2" x14ac:dyDescent="0.25">
      <c r="A9479" s="7">
        <f>YEAR(Table1[[#This Row],[Order Date]])</f>
        <v>2017</v>
      </c>
      <c r="B9479" s="8" t="s">
        <v>1186</v>
      </c>
    </row>
    <row r="9480" spans="1:2" x14ac:dyDescent="0.25">
      <c r="A9480" s="7">
        <f>YEAR(Table1[[#This Row],[Order Date]])</f>
        <v>2017</v>
      </c>
      <c r="B9480" s="8" t="s">
        <v>1186</v>
      </c>
    </row>
    <row r="9481" spans="1:2" x14ac:dyDescent="0.25">
      <c r="A9481" s="7">
        <f>YEAR(Table1[[#This Row],[Order Date]])</f>
        <v>2017</v>
      </c>
      <c r="B9481" s="8" t="s">
        <v>1920</v>
      </c>
    </row>
    <row r="9482" spans="1:2" x14ac:dyDescent="0.25">
      <c r="A9482" s="7">
        <f>YEAR(Table1[[#This Row],[Order Date]])</f>
        <v>2017</v>
      </c>
      <c r="B9482" s="8" t="s">
        <v>696</v>
      </c>
    </row>
    <row r="9483" spans="1:2" x14ac:dyDescent="0.25">
      <c r="A9483" s="7">
        <f>YEAR(Table1[[#This Row],[Order Date]])</f>
        <v>2017</v>
      </c>
      <c r="B9483" s="8" t="s">
        <v>696</v>
      </c>
    </row>
    <row r="9484" spans="1:2" x14ac:dyDescent="0.25">
      <c r="A9484" s="7">
        <f>YEAR(Table1[[#This Row],[Order Date]])</f>
        <v>2017</v>
      </c>
      <c r="B9484" s="8" t="s">
        <v>2385</v>
      </c>
    </row>
    <row r="9485" spans="1:2" x14ac:dyDescent="0.25">
      <c r="A9485" s="7">
        <f>YEAR(Table1[[#This Row],[Order Date]])</f>
        <v>2017</v>
      </c>
      <c r="B9485" s="8" t="s">
        <v>2385</v>
      </c>
    </row>
    <row r="9486" spans="1:2" x14ac:dyDescent="0.25">
      <c r="A9486" s="7">
        <f>YEAR(Table1[[#This Row],[Order Date]])</f>
        <v>2017</v>
      </c>
      <c r="B9486" s="8" t="s">
        <v>2385</v>
      </c>
    </row>
    <row r="9487" spans="1:2" x14ac:dyDescent="0.25">
      <c r="A9487" s="7">
        <f>YEAR(Table1[[#This Row],[Order Date]])</f>
        <v>2017</v>
      </c>
      <c r="B9487" s="8" t="s">
        <v>2385</v>
      </c>
    </row>
    <row r="9488" spans="1:2" x14ac:dyDescent="0.25">
      <c r="A9488" s="7">
        <f>YEAR(Table1[[#This Row],[Order Date]])</f>
        <v>2017</v>
      </c>
      <c r="B9488" s="8" t="s">
        <v>2385</v>
      </c>
    </row>
    <row r="9489" spans="1:2" x14ac:dyDescent="0.25">
      <c r="A9489" s="7">
        <f>YEAR(Table1[[#This Row],[Order Date]])</f>
        <v>2017</v>
      </c>
      <c r="B9489" s="8" t="s">
        <v>204</v>
      </c>
    </row>
    <row r="9490" spans="1:2" x14ac:dyDescent="0.25">
      <c r="A9490" s="7">
        <f>YEAR(Table1[[#This Row],[Order Date]])</f>
        <v>2017</v>
      </c>
      <c r="B9490" s="8" t="s">
        <v>204</v>
      </c>
    </row>
    <row r="9491" spans="1:2" x14ac:dyDescent="0.25">
      <c r="A9491" s="7">
        <f>YEAR(Table1[[#This Row],[Order Date]])</f>
        <v>2017</v>
      </c>
      <c r="B9491" s="8" t="s">
        <v>923</v>
      </c>
    </row>
    <row r="9492" spans="1:2" x14ac:dyDescent="0.25">
      <c r="A9492" s="7">
        <f>YEAR(Table1[[#This Row],[Order Date]])</f>
        <v>2017</v>
      </c>
      <c r="B9492" s="8" t="s">
        <v>923</v>
      </c>
    </row>
    <row r="9493" spans="1:2" x14ac:dyDescent="0.25">
      <c r="A9493" s="7">
        <f>YEAR(Table1[[#This Row],[Order Date]])</f>
        <v>2017</v>
      </c>
      <c r="B9493" s="8" t="s">
        <v>2510</v>
      </c>
    </row>
    <row r="9494" spans="1:2" x14ac:dyDescent="0.25">
      <c r="A9494" s="7">
        <f>YEAR(Table1[[#This Row],[Order Date]])</f>
        <v>2017</v>
      </c>
      <c r="B9494" s="8" t="s">
        <v>2510</v>
      </c>
    </row>
    <row r="9495" spans="1:2" x14ac:dyDescent="0.25">
      <c r="A9495" s="7">
        <f>YEAR(Table1[[#This Row],[Order Date]])</f>
        <v>2017</v>
      </c>
      <c r="B9495" s="8" t="s">
        <v>1413</v>
      </c>
    </row>
    <row r="9496" spans="1:2" x14ac:dyDescent="0.25">
      <c r="A9496" s="7">
        <f>YEAR(Table1[[#This Row],[Order Date]])</f>
        <v>2017</v>
      </c>
      <c r="B9496" s="8" t="s">
        <v>1413</v>
      </c>
    </row>
    <row r="9497" spans="1:2" x14ac:dyDescent="0.25">
      <c r="A9497" s="7">
        <f>YEAR(Table1[[#This Row],[Order Date]])</f>
        <v>2017</v>
      </c>
      <c r="B9497" s="8" t="s">
        <v>2094</v>
      </c>
    </row>
    <row r="9498" spans="1:2" x14ac:dyDescent="0.25">
      <c r="A9498" s="7">
        <f>YEAR(Table1[[#This Row],[Order Date]])</f>
        <v>2017</v>
      </c>
      <c r="B9498" s="8" t="s">
        <v>2094</v>
      </c>
    </row>
    <row r="9499" spans="1:2" x14ac:dyDescent="0.25">
      <c r="A9499" s="7">
        <f>YEAR(Table1[[#This Row],[Order Date]])</f>
        <v>2017</v>
      </c>
      <c r="B9499" s="8" t="s">
        <v>2323</v>
      </c>
    </row>
    <row r="9500" spans="1:2" x14ac:dyDescent="0.25">
      <c r="A9500" s="7">
        <f>YEAR(Table1[[#This Row],[Order Date]])</f>
        <v>2017</v>
      </c>
      <c r="B9500" s="8" t="s">
        <v>712</v>
      </c>
    </row>
    <row r="9501" spans="1:2" x14ac:dyDescent="0.25">
      <c r="A9501" s="7">
        <f>YEAR(Table1[[#This Row],[Order Date]])</f>
        <v>2017</v>
      </c>
      <c r="B9501" s="8" t="s">
        <v>712</v>
      </c>
    </row>
    <row r="9502" spans="1:2" x14ac:dyDescent="0.25">
      <c r="A9502" s="7">
        <f>YEAR(Table1[[#This Row],[Order Date]])</f>
        <v>2017</v>
      </c>
      <c r="B9502" s="8" t="s">
        <v>2252</v>
      </c>
    </row>
    <row r="9503" spans="1:2" x14ac:dyDescent="0.25">
      <c r="A9503" s="7">
        <f>YEAR(Table1[[#This Row],[Order Date]])</f>
        <v>2017</v>
      </c>
      <c r="B9503" s="8" t="s">
        <v>2252</v>
      </c>
    </row>
    <row r="9504" spans="1:2" x14ac:dyDescent="0.25">
      <c r="A9504" s="7">
        <f>YEAR(Table1[[#This Row],[Order Date]])</f>
        <v>2017</v>
      </c>
      <c r="B9504" s="8" t="s">
        <v>769</v>
      </c>
    </row>
    <row r="9505" spans="1:2" x14ac:dyDescent="0.25">
      <c r="A9505" s="7">
        <f>YEAR(Table1[[#This Row],[Order Date]])</f>
        <v>2017</v>
      </c>
      <c r="B9505" s="8" t="s">
        <v>769</v>
      </c>
    </row>
    <row r="9506" spans="1:2" x14ac:dyDescent="0.25">
      <c r="A9506" s="7">
        <f>YEAR(Table1[[#This Row],[Order Date]])</f>
        <v>2017</v>
      </c>
      <c r="B9506" s="8" t="s">
        <v>769</v>
      </c>
    </row>
    <row r="9507" spans="1:2" x14ac:dyDescent="0.25">
      <c r="A9507" s="7">
        <f>YEAR(Table1[[#This Row],[Order Date]])</f>
        <v>2017</v>
      </c>
      <c r="B9507" s="8" t="s">
        <v>769</v>
      </c>
    </row>
    <row r="9508" spans="1:2" x14ac:dyDescent="0.25">
      <c r="A9508" s="7">
        <f>YEAR(Table1[[#This Row],[Order Date]])</f>
        <v>2017</v>
      </c>
      <c r="B9508" s="8" t="s">
        <v>769</v>
      </c>
    </row>
    <row r="9509" spans="1:2" x14ac:dyDescent="0.25">
      <c r="A9509" s="7">
        <f>YEAR(Table1[[#This Row],[Order Date]])</f>
        <v>2017</v>
      </c>
      <c r="B9509" s="8" t="s">
        <v>1148</v>
      </c>
    </row>
    <row r="9510" spans="1:2" x14ac:dyDescent="0.25">
      <c r="A9510" s="7">
        <f>YEAR(Table1[[#This Row],[Order Date]])</f>
        <v>2017</v>
      </c>
      <c r="B9510" s="8" t="s">
        <v>1544</v>
      </c>
    </row>
    <row r="9511" spans="1:2" x14ac:dyDescent="0.25">
      <c r="A9511" s="7">
        <f>YEAR(Table1[[#This Row],[Order Date]])</f>
        <v>2017</v>
      </c>
      <c r="B9511" s="8" t="s">
        <v>1544</v>
      </c>
    </row>
    <row r="9512" spans="1:2" x14ac:dyDescent="0.25">
      <c r="A9512" s="7">
        <f>YEAR(Table1[[#This Row],[Order Date]])</f>
        <v>2017</v>
      </c>
      <c r="B9512" s="8" t="s">
        <v>1497</v>
      </c>
    </row>
    <row r="9513" spans="1:2" x14ac:dyDescent="0.25">
      <c r="A9513" s="7">
        <f>YEAR(Table1[[#This Row],[Order Date]])</f>
        <v>2017</v>
      </c>
      <c r="B9513" s="8" t="s">
        <v>1497</v>
      </c>
    </row>
    <row r="9514" spans="1:2" x14ac:dyDescent="0.25">
      <c r="A9514" s="7">
        <f>YEAR(Table1[[#This Row],[Order Date]])</f>
        <v>2017</v>
      </c>
      <c r="B9514" s="8" t="s">
        <v>1497</v>
      </c>
    </row>
    <row r="9515" spans="1:2" x14ac:dyDescent="0.25">
      <c r="A9515" s="7">
        <f>YEAR(Table1[[#This Row],[Order Date]])</f>
        <v>2017</v>
      </c>
      <c r="B9515" s="8" t="s">
        <v>915</v>
      </c>
    </row>
    <row r="9516" spans="1:2" x14ac:dyDescent="0.25">
      <c r="A9516" s="7">
        <f>YEAR(Table1[[#This Row],[Order Date]])</f>
        <v>2017</v>
      </c>
      <c r="B9516" s="8" t="s">
        <v>677</v>
      </c>
    </row>
    <row r="9517" spans="1:2" x14ac:dyDescent="0.25">
      <c r="A9517" s="7">
        <f>YEAR(Table1[[#This Row],[Order Date]])</f>
        <v>2017</v>
      </c>
      <c r="B9517" s="8" t="s">
        <v>677</v>
      </c>
    </row>
    <row r="9518" spans="1:2" x14ac:dyDescent="0.25">
      <c r="A9518" s="7">
        <f>YEAR(Table1[[#This Row],[Order Date]])</f>
        <v>2017</v>
      </c>
      <c r="B9518" s="8" t="s">
        <v>626</v>
      </c>
    </row>
    <row r="9519" spans="1:2" x14ac:dyDescent="0.25">
      <c r="A9519" s="7">
        <f>YEAR(Table1[[#This Row],[Order Date]])</f>
        <v>2017</v>
      </c>
      <c r="B9519" s="8" t="s">
        <v>626</v>
      </c>
    </row>
    <row r="9520" spans="1:2" x14ac:dyDescent="0.25">
      <c r="A9520" s="7">
        <f>YEAR(Table1[[#This Row],[Order Date]])</f>
        <v>2017</v>
      </c>
      <c r="B9520" s="8" t="s">
        <v>275</v>
      </c>
    </row>
    <row r="9521" spans="1:2" x14ac:dyDescent="0.25">
      <c r="A9521" s="7">
        <f>YEAR(Table1[[#This Row],[Order Date]])</f>
        <v>2017</v>
      </c>
      <c r="B9521" s="8" t="s">
        <v>945</v>
      </c>
    </row>
    <row r="9522" spans="1:2" x14ac:dyDescent="0.25">
      <c r="A9522" s="7">
        <f>YEAR(Table1[[#This Row],[Order Date]])</f>
        <v>2017</v>
      </c>
      <c r="B9522" s="8" t="s">
        <v>2580</v>
      </c>
    </row>
    <row r="9523" spans="1:2" x14ac:dyDescent="0.25">
      <c r="A9523" s="7">
        <f>YEAR(Table1[[#This Row],[Order Date]])</f>
        <v>2017</v>
      </c>
      <c r="B9523" s="8" t="s">
        <v>2176</v>
      </c>
    </row>
    <row r="9524" spans="1:2" x14ac:dyDescent="0.25">
      <c r="A9524" s="7">
        <f>YEAR(Table1[[#This Row],[Order Date]])</f>
        <v>2017</v>
      </c>
      <c r="B9524" s="8" t="s">
        <v>2388</v>
      </c>
    </row>
    <row r="9525" spans="1:2" x14ac:dyDescent="0.25">
      <c r="A9525" s="7">
        <f>YEAR(Table1[[#This Row],[Order Date]])</f>
        <v>2017</v>
      </c>
      <c r="B9525" s="8" t="s">
        <v>233</v>
      </c>
    </row>
    <row r="9526" spans="1:2" x14ac:dyDescent="0.25">
      <c r="A9526" s="7">
        <f>YEAR(Table1[[#This Row],[Order Date]])</f>
        <v>2017</v>
      </c>
      <c r="B9526" s="8" t="s">
        <v>233</v>
      </c>
    </row>
    <row r="9527" spans="1:2" x14ac:dyDescent="0.25">
      <c r="A9527" s="7">
        <f>YEAR(Table1[[#This Row],[Order Date]])</f>
        <v>2017</v>
      </c>
      <c r="B9527" s="8" t="s">
        <v>2145</v>
      </c>
    </row>
    <row r="9528" spans="1:2" x14ac:dyDescent="0.25">
      <c r="A9528" s="7">
        <f>YEAR(Table1[[#This Row],[Order Date]])</f>
        <v>2017</v>
      </c>
      <c r="B9528" s="8" t="s">
        <v>2145</v>
      </c>
    </row>
    <row r="9529" spans="1:2" x14ac:dyDescent="0.25">
      <c r="A9529" s="7">
        <f>YEAR(Table1[[#This Row],[Order Date]])</f>
        <v>2017</v>
      </c>
      <c r="B9529" s="8" t="s">
        <v>2145</v>
      </c>
    </row>
    <row r="9530" spans="1:2" x14ac:dyDescent="0.25">
      <c r="A9530" s="7">
        <f>YEAR(Table1[[#This Row],[Order Date]])</f>
        <v>2017</v>
      </c>
      <c r="B9530" s="8" t="s">
        <v>2326</v>
      </c>
    </row>
    <row r="9531" spans="1:2" x14ac:dyDescent="0.25">
      <c r="A9531" s="7">
        <f>YEAR(Table1[[#This Row],[Order Date]])</f>
        <v>2017</v>
      </c>
      <c r="B9531" s="8" t="s">
        <v>788</v>
      </c>
    </row>
    <row r="9532" spans="1:2" x14ac:dyDescent="0.25">
      <c r="A9532" s="7">
        <f>YEAR(Table1[[#This Row],[Order Date]])</f>
        <v>2017</v>
      </c>
      <c r="B9532" s="8" t="s">
        <v>1077</v>
      </c>
    </row>
    <row r="9533" spans="1:2" x14ac:dyDescent="0.25">
      <c r="A9533" s="7">
        <f>YEAR(Table1[[#This Row],[Order Date]])</f>
        <v>2017</v>
      </c>
      <c r="B9533" s="8" t="s">
        <v>1102</v>
      </c>
    </row>
    <row r="9534" spans="1:2" x14ac:dyDescent="0.25">
      <c r="A9534" s="7">
        <f>YEAR(Table1[[#This Row],[Order Date]])</f>
        <v>2017</v>
      </c>
      <c r="B9534" s="8" t="s">
        <v>1102</v>
      </c>
    </row>
    <row r="9535" spans="1:2" x14ac:dyDescent="0.25">
      <c r="A9535" s="7">
        <f>YEAR(Table1[[#This Row],[Order Date]])</f>
        <v>2017</v>
      </c>
      <c r="B9535" s="8" t="s">
        <v>1102</v>
      </c>
    </row>
    <row r="9536" spans="1:2" x14ac:dyDescent="0.25">
      <c r="A9536" s="7">
        <f>YEAR(Table1[[#This Row],[Order Date]])</f>
        <v>2017</v>
      </c>
      <c r="B9536" s="8" t="s">
        <v>1102</v>
      </c>
    </row>
    <row r="9537" spans="1:2" x14ac:dyDescent="0.25">
      <c r="A9537" s="7">
        <f>YEAR(Table1[[#This Row],[Order Date]])</f>
        <v>2017</v>
      </c>
      <c r="B9537" s="8" t="s">
        <v>1102</v>
      </c>
    </row>
    <row r="9538" spans="1:2" x14ac:dyDescent="0.25">
      <c r="A9538" s="7">
        <f>YEAR(Table1[[#This Row],[Order Date]])</f>
        <v>2017</v>
      </c>
      <c r="B9538" s="8" t="s">
        <v>1831</v>
      </c>
    </row>
    <row r="9539" spans="1:2" x14ac:dyDescent="0.25">
      <c r="A9539" s="7">
        <f>YEAR(Table1[[#This Row],[Order Date]])</f>
        <v>2017</v>
      </c>
      <c r="B9539" s="8" t="s">
        <v>1831</v>
      </c>
    </row>
    <row r="9540" spans="1:2" x14ac:dyDescent="0.25">
      <c r="A9540" s="7">
        <f>YEAR(Table1[[#This Row],[Order Date]])</f>
        <v>2017</v>
      </c>
      <c r="B9540" s="8" t="s">
        <v>1831</v>
      </c>
    </row>
    <row r="9541" spans="1:2" x14ac:dyDescent="0.25">
      <c r="A9541" s="7">
        <f>YEAR(Table1[[#This Row],[Order Date]])</f>
        <v>2017</v>
      </c>
      <c r="B9541" s="8" t="s">
        <v>859</v>
      </c>
    </row>
    <row r="9542" spans="1:2" x14ac:dyDescent="0.25">
      <c r="A9542" s="7">
        <f>YEAR(Table1[[#This Row],[Order Date]])</f>
        <v>2017</v>
      </c>
      <c r="B9542" s="8" t="s">
        <v>859</v>
      </c>
    </row>
    <row r="9543" spans="1:2" x14ac:dyDescent="0.25">
      <c r="A9543" s="7">
        <f>YEAR(Table1[[#This Row],[Order Date]])</f>
        <v>2017</v>
      </c>
      <c r="B9543" s="8" t="s">
        <v>859</v>
      </c>
    </row>
    <row r="9544" spans="1:2" x14ac:dyDescent="0.25">
      <c r="A9544" s="7">
        <f>YEAR(Table1[[#This Row],[Order Date]])</f>
        <v>2017</v>
      </c>
      <c r="B9544" s="8" t="s">
        <v>859</v>
      </c>
    </row>
    <row r="9545" spans="1:2" x14ac:dyDescent="0.25">
      <c r="A9545" s="7">
        <f>YEAR(Table1[[#This Row],[Order Date]])</f>
        <v>2017</v>
      </c>
      <c r="B9545" s="8" t="s">
        <v>859</v>
      </c>
    </row>
    <row r="9546" spans="1:2" x14ac:dyDescent="0.25">
      <c r="A9546" s="7">
        <f>YEAR(Table1[[#This Row],[Order Date]])</f>
        <v>2017</v>
      </c>
      <c r="B9546" s="8" t="s">
        <v>665</v>
      </c>
    </row>
    <row r="9547" spans="1:2" x14ac:dyDescent="0.25">
      <c r="A9547" s="7">
        <f>YEAR(Table1[[#This Row],[Order Date]])</f>
        <v>2017</v>
      </c>
      <c r="B9547" s="8" t="s">
        <v>665</v>
      </c>
    </row>
    <row r="9548" spans="1:2" x14ac:dyDescent="0.25">
      <c r="A9548" s="7">
        <f>YEAR(Table1[[#This Row],[Order Date]])</f>
        <v>2017</v>
      </c>
      <c r="B9548" s="8" t="s">
        <v>1916</v>
      </c>
    </row>
    <row r="9549" spans="1:2" x14ac:dyDescent="0.25">
      <c r="A9549" s="7">
        <f>YEAR(Table1[[#This Row],[Order Date]])</f>
        <v>2017</v>
      </c>
      <c r="B9549" s="8" t="s">
        <v>1916</v>
      </c>
    </row>
    <row r="9550" spans="1:2" x14ac:dyDescent="0.25">
      <c r="A9550" s="7">
        <f>YEAR(Table1[[#This Row],[Order Date]])</f>
        <v>2017</v>
      </c>
      <c r="B9550" s="8" t="s">
        <v>2683</v>
      </c>
    </row>
    <row r="9551" spans="1:2" x14ac:dyDescent="0.25">
      <c r="A9551" s="7">
        <f>YEAR(Table1[[#This Row],[Order Date]])</f>
        <v>2017</v>
      </c>
      <c r="B9551" s="8" t="s">
        <v>2683</v>
      </c>
    </row>
    <row r="9552" spans="1:2" x14ac:dyDescent="0.25">
      <c r="A9552" s="7">
        <f>YEAR(Table1[[#This Row],[Order Date]])</f>
        <v>2017</v>
      </c>
      <c r="B9552" s="8" t="s">
        <v>1781</v>
      </c>
    </row>
    <row r="9553" spans="1:2" x14ac:dyDescent="0.25">
      <c r="A9553" s="7">
        <f>YEAR(Table1[[#This Row],[Order Date]])</f>
        <v>2017</v>
      </c>
      <c r="B9553" s="8" t="s">
        <v>1781</v>
      </c>
    </row>
    <row r="9554" spans="1:2" x14ac:dyDescent="0.25">
      <c r="A9554" s="7">
        <f>YEAR(Table1[[#This Row],[Order Date]])</f>
        <v>2017</v>
      </c>
      <c r="B9554" s="8" t="s">
        <v>1665</v>
      </c>
    </row>
    <row r="9555" spans="1:2" x14ac:dyDescent="0.25">
      <c r="A9555" s="7">
        <f>YEAR(Table1[[#This Row],[Order Date]])</f>
        <v>2017</v>
      </c>
      <c r="B9555" s="8" t="s">
        <v>1665</v>
      </c>
    </row>
    <row r="9556" spans="1:2" x14ac:dyDescent="0.25">
      <c r="A9556" s="7">
        <f>YEAR(Table1[[#This Row],[Order Date]])</f>
        <v>2017</v>
      </c>
      <c r="B9556" s="8" t="s">
        <v>1099</v>
      </c>
    </row>
    <row r="9557" spans="1:2" x14ac:dyDescent="0.25">
      <c r="A9557" s="7">
        <f>YEAR(Table1[[#This Row],[Order Date]])</f>
        <v>2017</v>
      </c>
      <c r="B9557" s="8" t="s">
        <v>2298</v>
      </c>
    </row>
    <row r="9558" spans="1:2" x14ac:dyDescent="0.25">
      <c r="A9558" s="7">
        <f>YEAR(Table1[[#This Row],[Order Date]])</f>
        <v>2017</v>
      </c>
      <c r="B9558" s="8" t="s">
        <v>2284</v>
      </c>
    </row>
    <row r="9559" spans="1:2" x14ac:dyDescent="0.25">
      <c r="A9559" s="7">
        <f>YEAR(Table1[[#This Row],[Order Date]])</f>
        <v>2017</v>
      </c>
      <c r="B9559" s="8" t="s">
        <v>2284</v>
      </c>
    </row>
    <row r="9560" spans="1:2" x14ac:dyDescent="0.25">
      <c r="A9560" s="7">
        <f>YEAR(Table1[[#This Row],[Order Date]])</f>
        <v>2017</v>
      </c>
      <c r="B9560" s="8" t="s">
        <v>1771</v>
      </c>
    </row>
    <row r="9561" spans="1:2" x14ac:dyDescent="0.25">
      <c r="A9561" s="7">
        <f>YEAR(Table1[[#This Row],[Order Date]])</f>
        <v>2017</v>
      </c>
      <c r="B9561" s="8" t="s">
        <v>1771</v>
      </c>
    </row>
    <row r="9562" spans="1:2" x14ac:dyDescent="0.25">
      <c r="A9562" s="7">
        <f>YEAR(Table1[[#This Row],[Order Date]])</f>
        <v>2017</v>
      </c>
      <c r="B9562" s="8" t="s">
        <v>1771</v>
      </c>
    </row>
    <row r="9563" spans="1:2" x14ac:dyDescent="0.25">
      <c r="A9563" s="7">
        <f>YEAR(Table1[[#This Row],[Order Date]])</f>
        <v>2017</v>
      </c>
      <c r="B9563" s="8" t="s">
        <v>2580</v>
      </c>
    </row>
    <row r="9564" spans="1:2" x14ac:dyDescent="0.25">
      <c r="A9564" s="7">
        <f>YEAR(Table1[[#This Row],[Order Date]])</f>
        <v>2017</v>
      </c>
      <c r="B9564" s="8" t="s">
        <v>1799</v>
      </c>
    </row>
    <row r="9565" spans="1:2" x14ac:dyDescent="0.25">
      <c r="A9565" s="7">
        <f>YEAR(Table1[[#This Row],[Order Date]])</f>
        <v>2017</v>
      </c>
      <c r="B9565" s="8" t="s">
        <v>1799</v>
      </c>
    </row>
    <row r="9566" spans="1:2" x14ac:dyDescent="0.25">
      <c r="A9566" s="7">
        <f>YEAR(Table1[[#This Row],[Order Date]])</f>
        <v>2017</v>
      </c>
      <c r="B9566" s="8" t="s">
        <v>1799</v>
      </c>
    </row>
    <row r="9567" spans="1:2" x14ac:dyDescent="0.25">
      <c r="A9567" s="7">
        <f>YEAR(Table1[[#This Row],[Order Date]])</f>
        <v>2017</v>
      </c>
      <c r="B9567" s="8" t="s">
        <v>659</v>
      </c>
    </row>
    <row r="9568" spans="1:2" x14ac:dyDescent="0.25">
      <c r="A9568" s="7">
        <f>YEAR(Table1[[#This Row],[Order Date]])</f>
        <v>2017</v>
      </c>
      <c r="B9568" s="8" t="s">
        <v>659</v>
      </c>
    </row>
    <row r="9569" spans="1:2" x14ac:dyDescent="0.25">
      <c r="A9569" s="7">
        <f>YEAR(Table1[[#This Row],[Order Date]])</f>
        <v>2017</v>
      </c>
      <c r="B9569" s="8" t="s">
        <v>659</v>
      </c>
    </row>
    <row r="9570" spans="1:2" x14ac:dyDescent="0.25">
      <c r="A9570" s="7">
        <f>YEAR(Table1[[#This Row],[Order Date]])</f>
        <v>2017</v>
      </c>
      <c r="B9570" s="8" t="s">
        <v>1361</v>
      </c>
    </row>
    <row r="9571" spans="1:2" x14ac:dyDescent="0.25">
      <c r="A9571" s="7">
        <f>YEAR(Table1[[#This Row],[Order Date]])</f>
        <v>2017</v>
      </c>
      <c r="B9571" s="8" t="s">
        <v>225</v>
      </c>
    </row>
    <row r="9572" spans="1:2" x14ac:dyDescent="0.25">
      <c r="A9572" s="7">
        <f>YEAR(Table1[[#This Row],[Order Date]])</f>
        <v>2017</v>
      </c>
      <c r="B9572" s="8" t="s">
        <v>225</v>
      </c>
    </row>
    <row r="9573" spans="1:2" x14ac:dyDescent="0.25">
      <c r="A9573" s="7">
        <f>YEAR(Table1[[#This Row],[Order Date]])</f>
        <v>2017</v>
      </c>
      <c r="B9573" s="8" t="s">
        <v>1657</v>
      </c>
    </row>
    <row r="9574" spans="1:2" x14ac:dyDescent="0.25">
      <c r="A9574" s="7">
        <f>YEAR(Table1[[#This Row],[Order Date]])</f>
        <v>2017</v>
      </c>
      <c r="B9574" s="8" t="s">
        <v>1438</v>
      </c>
    </row>
    <row r="9575" spans="1:2" x14ac:dyDescent="0.25">
      <c r="A9575" s="7">
        <f>YEAR(Table1[[#This Row],[Order Date]])</f>
        <v>2017</v>
      </c>
      <c r="B9575" s="8" t="s">
        <v>1438</v>
      </c>
    </row>
    <row r="9576" spans="1:2" x14ac:dyDescent="0.25">
      <c r="A9576" s="7">
        <f>YEAR(Table1[[#This Row],[Order Date]])</f>
        <v>2017</v>
      </c>
      <c r="B9576" s="8" t="s">
        <v>1438</v>
      </c>
    </row>
    <row r="9577" spans="1:2" x14ac:dyDescent="0.25">
      <c r="A9577" s="7">
        <f>YEAR(Table1[[#This Row],[Order Date]])</f>
        <v>2017</v>
      </c>
      <c r="B9577" s="8" t="s">
        <v>1438</v>
      </c>
    </row>
    <row r="9578" spans="1:2" x14ac:dyDescent="0.25">
      <c r="A9578" s="7">
        <f>YEAR(Table1[[#This Row],[Order Date]])</f>
        <v>2017</v>
      </c>
      <c r="B9578" s="8" t="s">
        <v>1438</v>
      </c>
    </row>
    <row r="9579" spans="1:2" x14ac:dyDescent="0.25">
      <c r="A9579" s="7">
        <f>YEAR(Table1[[#This Row],[Order Date]])</f>
        <v>2017</v>
      </c>
      <c r="B9579" s="8" t="s">
        <v>1507</v>
      </c>
    </row>
    <row r="9580" spans="1:2" x14ac:dyDescent="0.25">
      <c r="A9580" s="7">
        <f>YEAR(Table1[[#This Row],[Order Date]])</f>
        <v>2017</v>
      </c>
      <c r="B9580" s="8" t="s">
        <v>237</v>
      </c>
    </row>
    <row r="9581" spans="1:2" x14ac:dyDescent="0.25">
      <c r="A9581" s="7">
        <f>YEAR(Table1[[#This Row],[Order Date]])</f>
        <v>2017</v>
      </c>
      <c r="B9581" s="8" t="s">
        <v>2039</v>
      </c>
    </row>
    <row r="9582" spans="1:2" x14ac:dyDescent="0.25">
      <c r="A9582" s="7">
        <f>YEAR(Table1[[#This Row],[Order Date]])</f>
        <v>2017</v>
      </c>
      <c r="B9582" s="8" t="s">
        <v>2103</v>
      </c>
    </row>
    <row r="9583" spans="1:2" x14ac:dyDescent="0.25">
      <c r="A9583" s="7">
        <f>YEAR(Table1[[#This Row],[Order Date]])</f>
        <v>2017</v>
      </c>
      <c r="B9583" s="8" t="s">
        <v>2103</v>
      </c>
    </row>
    <row r="9584" spans="1:2" x14ac:dyDescent="0.25">
      <c r="A9584" s="7">
        <f>YEAR(Table1[[#This Row],[Order Date]])</f>
        <v>2017</v>
      </c>
      <c r="B9584" s="8" t="s">
        <v>2103</v>
      </c>
    </row>
    <row r="9585" spans="1:2" x14ac:dyDescent="0.25">
      <c r="A9585" s="7">
        <f>YEAR(Table1[[#This Row],[Order Date]])</f>
        <v>2017</v>
      </c>
      <c r="B9585" s="8" t="s">
        <v>945</v>
      </c>
    </row>
    <row r="9586" spans="1:2" x14ac:dyDescent="0.25">
      <c r="A9586" s="7">
        <f>YEAR(Table1[[#This Row],[Order Date]])</f>
        <v>2017</v>
      </c>
      <c r="B9586" s="8" t="s">
        <v>468</v>
      </c>
    </row>
    <row r="9587" spans="1:2" x14ac:dyDescent="0.25">
      <c r="A9587" s="7">
        <f>YEAR(Table1[[#This Row],[Order Date]])</f>
        <v>2017</v>
      </c>
      <c r="B9587" s="8" t="s">
        <v>1574</v>
      </c>
    </row>
    <row r="9588" spans="1:2" x14ac:dyDescent="0.25">
      <c r="A9588" s="7">
        <f>YEAR(Table1[[#This Row],[Order Date]])</f>
        <v>2017</v>
      </c>
      <c r="B9588" s="8" t="s">
        <v>1722</v>
      </c>
    </row>
    <row r="9589" spans="1:2" x14ac:dyDescent="0.25">
      <c r="A9589" s="7">
        <f>YEAR(Table1[[#This Row],[Order Date]])</f>
        <v>2017</v>
      </c>
      <c r="B9589" s="8" t="s">
        <v>1722</v>
      </c>
    </row>
    <row r="9590" spans="1:2" x14ac:dyDescent="0.25">
      <c r="A9590" s="7">
        <f>YEAR(Table1[[#This Row],[Order Date]])</f>
        <v>2017</v>
      </c>
      <c r="B9590" s="8" t="s">
        <v>1722</v>
      </c>
    </row>
    <row r="9591" spans="1:2" x14ac:dyDescent="0.25">
      <c r="A9591" s="7">
        <f>YEAR(Table1[[#This Row],[Order Date]])</f>
        <v>2017</v>
      </c>
      <c r="B9591" s="8" t="s">
        <v>1722</v>
      </c>
    </row>
    <row r="9592" spans="1:2" x14ac:dyDescent="0.25">
      <c r="A9592" s="7">
        <f>YEAR(Table1[[#This Row],[Order Date]])</f>
        <v>2017</v>
      </c>
      <c r="B9592" s="8" t="s">
        <v>1722</v>
      </c>
    </row>
    <row r="9593" spans="1:2" x14ac:dyDescent="0.25">
      <c r="A9593" s="7">
        <f>YEAR(Table1[[#This Row],[Order Date]])</f>
        <v>2017</v>
      </c>
      <c r="B9593" s="8" t="s">
        <v>1722</v>
      </c>
    </row>
    <row r="9594" spans="1:2" x14ac:dyDescent="0.25">
      <c r="A9594" s="7">
        <f>YEAR(Table1[[#This Row],[Order Date]])</f>
        <v>2017</v>
      </c>
      <c r="B9594" s="8" t="s">
        <v>1722</v>
      </c>
    </row>
    <row r="9595" spans="1:2" x14ac:dyDescent="0.25">
      <c r="A9595" s="7">
        <f>YEAR(Table1[[#This Row],[Order Date]])</f>
        <v>2017</v>
      </c>
      <c r="B9595" s="8" t="s">
        <v>2466</v>
      </c>
    </row>
    <row r="9596" spans="1:2" x14ac:dyDescent="0.25">
      <c r="A9596" s="7">
        <f>YEAR(Table1[[#This Row],[Order Date]])</f>
        <v>2017</v>
      </c>
      <c r="B9596" s="8" t="s">
        <v>1417</v>
      </c>
    </row>
    <row r="9597" spans="1:2" x14ac:dyDescent="0.25">
      <c r="A9597" s="7">
        <f>YEAR(Table1[[#This Row],[Order Date]])</f>
        <v>2017</v>
      </c>
      <c r="B9597" s="8" t="s">
        <v>1417</v>
      </c>
    </row>
    <row r="9598" spans="1:2" x14ac:dyDescent="0.25">
      <c r="A9598" s="7">
        <f>YEAR(Table1[[#This Row],[Order Date]])</f>
        <v>2017</v>
      </c>
      <c r="B9598" s="8" t="s">
        <v>405</v>
      </c>
    </row>
    <row r="9599" spans="1:2" x14ac:dyDescent="0.25">
      <c r="A9599" s="7">
        <f>YEAR(Table1[[#This Row],[Order Date]])</f>
        <v>2017</v>
      </c>
      <c r="B9599" s="8" t="s">
        <v>405</v>
      </c>
    </row>
    <row r="9600" spans="1:2" x14ac:dyDescent="0.25">
      <c r="A9600" s="7">
        <f>YEAR(Table1[[#This Row],[Order Date]])</f>
        <v>2017</v>
      </c>
      <c r="B9600" s="8" t="s">
        <v>405</v>
      </c>
    </row>
    <row r="9601" spans="1:2" x14ac:dyDescent="0.25">
      <c r="A9601" s="7">
        <f>YEAR(Table1[[#This Row],[Order Date]])</f>
        <v>2017</v>
      </c>
      <c r="B9601" s="8" t="s">
        <v>2688</v>
      </c>
    </row>
    <row r="9602" spans="1:2" x14ac:dyDescent="0.25">
      <c r="A9602" s="7">
        <f>YEAR(Table1[[#This Row],[Order Date]])</f>
        <v>2017</v>
      </c>
      <c r="B9602" s="8" t="s">
        <v>2688</v>
      </c>
    </row>
    <row r="9603" spans="1:2" x14ac:dyDescent="0.25">
      <c r="A9603" s="7">
        <f>YEAR(Table1[[#This Row],[Order Date]])</f>
        <v>2017</v>
      </c>
      <c r="B9603" s="8" t="s">
        <v>2688</v>
      </c>
    </row>
    <row r="9604" spans="1:2" x14ac:dyDescent="0.25">
      <c r="A9604" s="7">
        <f>YEAR(Table1[[#This Row],[Order Date]])</f>
        <v>2017</v>
      </c>
      <c r="B9604" s="8" t="s">
        <v>2688</v>
      </c>
    </row>
    <row r="9605" spans="1:2" x14ac:dyDescent="0.25">
      <c r="A9605" s="7">
        <f>YEAR(Table1[[#This Row],[Order Date]])</f>
        <v>2017</v>
      </c>
      <c r="B9605" s="8" t="s">
        <v>1471</v>
      </c>
    </row>
    <row r="9606" spans="1:2" x14ac:dyDescent="0.25">
      <c r="A9606" s="7">
        <f>YEAR(Table1[[#This Row],[Order Date]])</f>
        <v>2017</v>
      </c>
      <c r="B9606" s="8" t="s">
        <v>69</v>
      </c>
    </row>
    <row r="9607" spans="1:2" x14ac:dyDescent="0.25">
      <c r="A9607" s="7">
        <f>YEAR(Table1[[#This Row],[Order Date]])</f>
        <v>2017</v>
      </c>
      <c r="B9607" s="8" t="s">
        <v>1738</v>
      </c>
    </row>
    <row r="9608" spans="1:2" x14ac:dyDescent="0.25">
      <c r="A9608" s="7">
        <f>YEAR(Table1[[#This Row],[Order Date]])</f>
        <v>2017</v>
      </c>
      <c r="B9608" s="8" t="s">
        <v>1738</v>
      </c>
    </row>
    <row r="9609" spans="1:2" x14ac:dyDescent="0.25">
      <c r="A9609" s="7">
        <f>YEAR(Table1[[#This Row],[Order Date]])</f>
        <v>2017</v>
      </c>
      <c r="B9609" s="8" t="s">
        <v>1738</v>
      </c>
    </row>
    <row r="9610" spans="1:2" x14ac:dyDescent="0.25">
      <c r="A9610" s="7">
        <f>YEAR(Table1[[#This Row],[Order Date]])</f>
        <v>2017</v>
      </c>
      <c r="B9610" s="8" t="s">
        <v>1962</v>
      </c>
    </row>
    <row r="9611" spans="1:2" x14ac:dyDescent="0.25">
      <c r="A9611" s="7">
        <f>YEAR(Table1[[#This Row],[Order Date]])</f>
        <v>2017</v>
      </c>
      <c r="B9611" s="8" t="s">
        <v>107</v>
      </c>
    </row>
    <row r="9612" spans="1:2" x14ac:dyDescent="0.25">
      <c r="A9612" s="7">
        <f>YEAR(Table1[[#This Row],[Order Date]])</f>
        <v>2017</v>
      </c>
      <c r="B9612" s="8" t="s">
        <v>2683</v>
      </c>
    </row>
    <row r="9613" spans="1:2" x14ac:dyDescent="0.25">
      <c r="A9613" s="7">
        <f>YEAR(Table1[[#This Row],[Order Date]])</f>
        <v>2017</v>
      </c>
      <c r="B9613" s="8" t="s">
        <v>2060</v>
      </c>
    </row>
    <row r="9614" spans="1:2" x14ac:dyDescent="0.25">
      <c r="A9614" s="7">
        <f>YEAR(Table1[[#This Row],[Order Date]])</f>
        <v>2017</v>
      </c>
      <c r="B9614" s="8" t="s">
        <v>2060</v>
      </c>
    </row>
    <row r="9615" spans="1:2" x14ac:dyDescent="0.25">
      <c r="A9615" s="7">
        <f>YEAR(Table1[[#This Row],[Order Date]])</f>
        <v>2017</v>
      </c>
      <c r="B9615" s="8" t="s">
        <v>2060</v>
      </c>
    </row>
    <row r="9616" spans="1:2" x14ac:dyDescent="0.25">
      <c r="A9616" s="7">
        <f>YEAR(Table1[[#This Row],[Order Date]])</f>
        <v>2017</v>
      </c>
      <c r="B9616" s="8" t="s">
        <v>2060</v>
      </c>
    </row>
    <row r="9617" spans="1:2" x14ac:dyDescent="0.25">
      <c r="A9617" s="7">
        <f>YEAR(Table1[[#This Row],[Order Date]])</f>
        <v>2017</v>
      </c>
      <c r="B9617" s="8" t="s">
        <v>2060</v>
      </c>
    </row>
    <row r="9618" spans="1:2" x14ac:dyDescent="0.25">
      <c r="A9618" s="7">
        <f>YEAR(Table1[[#This Row],[Order Date]])</f>
        <v>2017</v>
      </c>
      <c r="B9618" s="8" t="s">
        <v>2060</v>
      </c>
    </row>
    <row r="9619" spans="1:2" x14ac:dyDescent="0.25">
      <c r="A9619" s="7">
        <f>YEAR(Table1[[#This Row],[Order Date]])</f>
        <v>2017</v>
      </c>
      <c r="B9619" s="8" t="s">
        <v>2060</v>
      </c>
    </row>
    <row r="9620" spans="1:2" x14ac:dyDescent="0.25">
      <c r="A9620" s="7">
        <f>YEAR(Table1[[#This Row],[Order Date]])</f>
        <v>2017</v>
      </c>
      <c r="B9620" s="8" t="s">
        <v>2060</v>
      </c>
    </row>
    <row r="9621" spans="1:2" x14ac:dyDescent="0.25">
      <c r="A9621" s="7">
        <f>YEAR(Table1[[#This Row],[Order Date]])</f>
        <v>2017</v>
      </c>
      <c r="B9621" s="8" t="s">
        <v>2614</v>
      </c>
    </row>
    <row r="9622" spans="1:2" x14ac:dyDescent="0.25">
      <c r="A9622" s="7">
        <f>YEAR(Table1[[#This Row],[Order Date]])</f>
        <v>2017</v>
      </c>
      <c r="B9622" s="8" t="s">
        <v>2544</v>
      </c>
    </row>
    <row r="9623" spans="1:2" x14ac:dyDescent="0.25">
      <c r="A9623" s="7">
        <f>YEAR(Table1[[#This Row],[Order Date]])</f>
        <v>2017</v>
      </c>
      <c r="B9623" s="8" t="s">
        <v>892</v>
      </c>
    </row>
    <row r="9624" spans="1:2" x14ac:dyDescent="0.25">
      <c r="A9624" s="7">
        <f>YEAR(Table1[[#This Row],[Order Date]])</f>
        <v>2017</v>
      </c>
      <c r="B9624" s="8" t="s">
        <v>892</v>
      </c>
    </row>
    <row r="9625" spans="1:2" x14ac:dyDescent="0.25">
      <c r="A9625" s="7">
        <f>YEAR(Table1[[#This Row],[Order Date]])</f>
        <v>2017</v>
      </c>
      <c r="B9625" s="8" t="s">
        <v>892</v>
      </c>
    </row>
    <row r="9626" spans="1:2" x14ac:dyDescent="0.25">
      <c r="A9626" s="7">
        <f>YEAR(Table1[[#This Row],[Order Date]])</f>
        <v>2017</v>
      </c>
      <c r="B9626" s="8" t="s">
        <v>892</v>
      </c>
    </row>
    <row r="9627" spans="1:2" x14ac:dyDescent="0.25">
      <c r="A9627" s="7">
        <f>YEAR(Table1[[#This Row],[Order Date]])</f>
        <v>2017</v>
      </c>
      <c r="B9627" s="8" t="s">
        <v>892</v>
      </c>
    </row>
    <row r="9628" spans="1:2" x14ac:dyDescent="0.25">
      <c r="A9628" s="7">
        <f>YEAR(Table1[[#This Row],[Order Date]])</f>
        <v>2017</v>
      </c>
      <c r="B9628" s="8" t="s">
        <v>2318</v>
      </c>
    </row>
    <row r="9629" spans="1:2" x14ac:dyDescent="0.25">
      <c r="A9629" s="7">
        <f>YEAR(Table1[[#This Row],[Order Date]])</f>
        <v>2017</v>
      </c>
      <c r="B9629" s="8" t="s">
        <v>2021</v>
      </c>
    </row>
    <row r="9630" spans="1:2" x14ac:dyDescent="0.25">
      <c r="A9630" s="7">
        <f>YEAR(Table1[[#This Row],[Order Date]])</f>
        <v>2017</v>
      </c>
      <c r="B9630" s="8" t="s">
        <v>2021</v>
      </c>
    </row>
    <row r="9631" spans="1:2" x14ac:dyDescent="0.25">
      <c r="A9631" s="7">
        <f>YEAR(Table1[[#This Row],[Order Date]])</f>
        <v>2017</v>
      </c>
      <c r="B9631" s="8" t="s">
        <v>2021</v>
      </c>
    </row>
    <row r="9632" spans="1:2" x14ac:dyDescent="0.25">
      <c r="A9632" s="7">
        <f>YEAR(Table1[[#This Row],[Order Date]])</f>
        <v>2017</v>
      </c>
      <c r="B9632" s="8" t="s">
        <v>1079</v>
      </c>
    </row>
    <row r="9633" spans="1:2" x14ac:dyDescent="0.25">
      <c r="A9633" s="7">
        <f>YEAR(Table1[[#This Row],[Order Date]])</f>
        <v>2017</v>
      </c>
      <c r="B9633" s="8" t="s">
        <v>1200</v>
      </c>
    </row>
    <row r="9634" spans="1:2" x14ac:dyDescent="0.25">
      <c r="A9634" s="7">
        <f>YEAR(Table1[[#This Row],[Order Date]])</f>
        <v>2017</v>
      </c>
      <c r="B9634" s="8" t="s">
        <v>61</v>
      </c>
    </row>
    <row r="9635" spans="1:2" x14ac:dyDescent="0.25">
      <c r="A9635" s="7">
        <f>YEAR(Table1[[#This Row],[Order Date]])</f>
        <v>2017</v>
      </c>
      <c r="B9635" s="8" t="s">
        <v>2323</v>
      </c>
    </row>
    <row r="9636" spans="1:2" x14ac:dyDescent="0.25">
      <c r="A9636" s="7">
        <f>YEAR(Table1[[#This Row],[Order Date]])</f>
        <v>2017</v>
      </c>
      <c r="B9636" s="8" t="s">
        <v>2323</v>
      </c>
    </row>
    <row r="9637" spans="1:2" x14ac:dyDescent="0.25">
      <c r="A9637" s="7">
        <f>YEAR(Table1[[#This Row],[Order Date]])</f>
        <v>2017</v>
      </c>
      <c r="B9637" s="8" t="s">
        <v>2323</v>
      </c>
    </row>
    <row r="9638" spans="1:2" x14ac:dyDescent="0.25">
      <c r="A9638" s="7">
        <f>YEAR(Table1[[#This Row],[Order Date]])</f>
        <v>2017</v>
      </c>
      <c r="B9638" s="8" t="s">
        <v>445</v>
      </c>
    </row>
    <row r="9639" spans="1:2" x14ac:dyDescent="0.25">
      <c r="A9639" s="7">
        <f>YEAR(Table1[[#This Row],[Order Date]])</f>
        <v>2017</v>
      </c>
      <c r="B9639" s="8" t="s">
        <v>2503</v>
      </c>
    </row>
    <row r="9640" spans="1:2" x14ac:dyDescent="0.25">
      <c r="A9640" s="7">
        <f>YEAR(Table1[[#This Row],[Order Date]])</f>
        <v>2017</v>
      </c>
      <c r="B9640" s="8" t="s">
        <v>2503</v>
      </c>
    </row>
    <row r="9641" spans="1:2" x14ac:dyDescent="0.25">
      <c r="A9641" s="7">
        <f>YEAR(Table1[[#This Row],[Order Date]])</f>
        <v>2017</v>
      </c>
      <c r="B9641" s="8" t="s">
        <v>2503</v>
      </c>
    </row>
    <row r="9642" spans="1:2" x14ac:dyDescent="0.25">
      <c r="A9642" s="7">
        <f>YEAR(Table1[[#This Row],[Order Date]])</f>
        <v>2017</v>
      </c>
      <c r="B9642" s="8" t="s">
        <v>667</v>
      </c>
    </row>
    <row r="9643" spans="1:2" x14ac:dyDescent="0.25">
      <c r="A9643" s="7">
        <f>YEAR(Table1[[#This Row],[Order Date]])</f>
        <v>2017</v>
      </c>
      <c r="B9643" s="8" t="s">
        <v>334</v>
      </c>
    </row>
    <row r="9644" spans="1:2" x14ac:dyDescent="0.25">
      <c r="A9644" s="7">
        <f>YEAR(Table1[[#This Row],[Order Date]])</f>
        <v>2017</v>
      </c>
      <c r="B9644" s="8" t="s">
        <v>1401</v>
      </c>
    </row>
    <row r="9645" spans="1:2" x14ac:dyDescent="0.25">
      <c r="A9645" s="7">
        <f>YEAR(Table1[[#This Row],[Order Date]])</f>
        <v>2017</v>
      </c>
      <c r="B9645" s="8" t="s">
        <v>1401</v>
      </c>
    </row>
    <row r="9646" spans="1:2" x14ac:dyDescent="0.25">
      <c r="A9646" s="7">
        <f>YEAR(Table1[[#This Row],[Order Date]])</f>
        <v>2017</v>
      </c>
      <c r="B9646" s="8" t="s">
        <v>1401</v>
      </c>
    </row>
    <row r="9647" spans="1:2" x14ac:dyDescent="0.25">
      <c r="A9647" s="7">
        <f>YEAR(Table1[[#This Row],[Order Date]])</f>
        <v>2017</v>
      </c>
      <c r="B9647" s="8" t="s">
        <v>1633</v>
      </c>
    </row>
    <row r="9648" spans="1:2" x14ac:dyDescent="0.25">
      <c r="A9648" s="7">
        <f>YEAR(Table1[[#This Row],[Order Date]])</f>
        <v>2017</v>
      </c>
      <c r="B9648" s="8" t="s">
        <v>1633</v>
      </c>
    </row>
    <row r="9649" spans="1:2" x14ac:dyDescent="0.25">
      <c r="A9649" s="7">
        <f>YEAR(Table1[[#This Row],[Order Date]])</f>
        <v>2017</v>
      </c>
      <c r="B9649" s="8" t="s">
        <v>791</v>
      </c>
    </row>
    <row r="9650" spans="1:2" x14ac:dyDescent="0.25">
      <c r="A9650" s="7">
        <f>YEAR(Table1[[#This Row],[Order Date]])</f>
        <v>2017</v>
      </c>
      <c r="B9650" s="8" t="s">
        <v>791</v>
      </c>
    </row>
    <row r="9651" spans="1:2" x14ac:dyDescent="0.25">
      <c r="A9651" s="7">
        <f>YEAR(Table1[[#This Row],[Order Date]])</f>
        <v>2017</v>
      </c>
      <c r="B9651" s="8" t="s">
        <v>2346</v>
      </c>
    </row>
    <row r="9652" spans="1:2" x14ac:dyDescent="0.25">
      <c r="A9652" s="7">
        <f>YEAR(Table1[[#This Row],[Order Date]])</f>
        <v>2017</v>
      </c>
      <c r="B9652" s="8" t="s">
        <v>2346</v>
      </c>
    </row>
    <row r="9653" spans="1:2" x14ac:dyDescent="0.25">
      <c r="A9653" s="7">
        <f>YEAR(Table1[[#This Row],[Order Date]])</f>
        <v>2017</v>
      </c>
      <c r="B9653" s="8" t="s">
        <v>2346</v>
      </c>
    </row>
    <row r="9654" spans="1:2" x14ac:dyDescent="0.25">
      <c r="A9654" s="7">
        <f>YEAR(Table1[[#This Row],[Order Date]])</f>
        <v>2017</v>
      </c>
      <c r="B9654" s="8" t="s">
        <v>2346</v>
      </c>
    </row>
    <row r="9655" spans="1:2" x14ac:dyDescent="0.25">
      <c r="A9655" s="7">
        <f>YEAR(Table1[[#This Row],[Order Date]])</f>
        <v>2017</v>
      </c>
      <c r="B9655" s="8" t="s">
        <v>2346</v>
      </c>
    </row>
    <row r="9656" spans="1:2" x14ac:dyDescent="0.25">
      <c r="A9656" s="7">
        <f>YEAR(Table1[[#This Row],[Order Date]])</f>
        <v>2017</v>
      </c>
      <c r="B9656" s="8" t="s">
        <v>1712</v>
      </c>
    </row>
    <row r="9657" spans="1:2" x14ac:dyDescent="0.25">
      <c r="A9657" s="7">
        <f>YEAR(Table1[[#This Row],[Order Date]])</f>
        <v>2017</v>
      </c>
      <c r="B9657" s="8" t="s">
        <v>1712</v>
      </c>
    </row>
    <row r="9658" spans="1:2" x14ac:dyDescent="0.25">
      <c r="A9658" s="7">
        <f>YEAR(Table1[[#This Row],[Order Date]])</f>
        <v>2017</v>
      </c>
      <c r="B9658" s="8" t="s">
        <v>1277</v>
      </c>
    </row>
    <row r="9659" spans="1:2" x14ac:dyDescent="0.25">
      <c r="A9659" s="7">
        <f>YEAR(Table1[[#This Row],[Order Date]])</f>
        <v>2017</v>
      </c>
      <c r="B9659" s="8" t="s">
        <v>1758</v>
      </c>
    </row>
    <row r="9660" spans="1:2" x14ac:dyDescent="0.25">
      <c r="A9660" s="7">
        <f>YEAR(Table1[[#This Row],[Order Date]])</f>
        <v>2017</v>
      </c>
      <c r="B9660" s="8" t="s">
        <v>589</v>
      </c>
    </row>
    <row r="9661" spans="1:2" x14ac:dyDescent="0.25">
      <c r="A9661" s="7">
        <f>YEAR(Table1[[#This Row],[Order Date]])</f>
        <v>2017</v>
      </c>
      <c r="B9661" s="8" t="s">
        <v>589</v>
      </c>
    </row>
    <row r="9662" spans="1:2" x14ac:dyDescent="0.25">
      <c r="A9662" s="7">
        <f>YEAR(Table1[[#This Row],[Order Date]])</f>
        <v>2017</v>
      </c>
      <c r="B9662" s="8" t="s">
        <v>1548</v>
      </c>
    </row>
    <row r="9663" spans="1:2" x14ac:dyDescent="0.25">
      <c r="A9663" s="7">
        <f>YEAR(Table1[[#This Row],[Order Date]])</f>
        <v>2017</v>
      </c>
      <c r="B9663" s="8" t="s">
        <v>1856</v>
      </c>
    </row>
    <row r="9664" spans="1:2" x14ac:dyDescent="0.25">
      <c r="A9664" s="7">
        <f>YEAR(Table1[[#This Row],[Order Date]])</f>
        <v>2017</v>
      </c>
      <c r="B9664" s="8" t="s">
        <v>1343</v>
      </c>
    </row>
    <row r="9665" spans="1:2" x14ac:dyDescent="0.25">
      <c r="A9665" s="7">
        <f>YEAR(Table1[[#This Row],[Order Date]])</f>
        <v>2017</v>
      </c>
      <c r="B9665" s="8" t="s">
        <v>796</v>
      </c>
    </row>
    <row r="9666" spans="1:2" x14ac:dyDescent="0.25">
      <c r="A9666" s="7">
        <f>YEAR(Table1[[#This Row],[Order Date]])</f>
        <v>2017</v>
      </c>
      <c r="B9666" s="8" t="s">
        <v>796</v>
      </c>
    </row>
    <row r="9667" spans="1:2" x14ac:dyDescent="0.25">
      <c r="A9667" s="7">
        <f>YEAR(Table1[[#This Row],[Order Date]])</f>
        <v>2017</v>
      </c>
      <c r="B9667" s="8" t="s">
        <v>1557</v>
      </c>
    </row>
    <row r="9668" spans="1:2" x14ac:dyDescent="0.25">
      <c r="A9668" s="7">
        <f>YEAR(Table1[[#This Row],[Order Date]])</f>
        <v>2017</v>
      </c>
      <c r="B9668" s="8" t="s">
        <v>1121</v>
      </c>
    </row>
    <row r="9669" spans="1:2" x14ac:dyDescent="0.25">
      <c r="A9669" s="7">
        <f>YEAR(Table1[[#This Row],[Order Date]])</f>
        <v>2017</v>
      </c>
      <c r="B9669" s="8" t="s">
        <v>1121</v>
      </c>
    </row>
    <row r="9670" spans="1:2" x14ac:dyDescent="0.25">
      <c r="A9670" s="7">
        <f>YEAR(Table1[[#This Row],[Order Date]])</f>
        <v>2017</v>
      </c>
      <c r="B9670" s="8" t="s">
        <v>1121</v>
      </c>
    </row>
    <row r="9671" spans="1:2" x14ac:dyDescent="0.25">
      <c r="A9671" s="7">
        <f>YEAR(Table1[[#This Row],[Order Date]])</f>
        <v>2017</v>
      </c>
      <c r="B9671" s="8" t="s">
        <v>1121</v>
      </c>
    </row>
    <row r="9672" spans="1:2" x14ac:dyDescent="0.25">
      <c r="A9672" s="7">
        <f>YEAR(Table1[[#This Row],[Order Date]])</f>
        <v>2017</v>
      </c>
      <c r="B9672" s="8" t="s">
        <v>1121</v>
      </c>
    </row>
    <row r="9673" spans="1:2" x14ac:dyDescent="0.25">
      <c r="A9673" s="7">
        <f>YEAR(Table1[[#This Row],[Order Date]])</f>
        <v>2017</v>
      </c>
      <c r="B9673" s="8" t="s">
        <v>1121</v>
      </c>
    </row>
    <row r="9674" spans="1:2" x14ac:dyDescent="0.25">
      <c r="A9674" s="7">
        <f>YEAR(Table1[[#This Row],[Order Date]])</f>
        <v>2017</v>
      </c>
      <c r="B9674" s="8" t="s">
        <v>1121</v>
      </c>
    </row>
    <row r="9675" spans="1:2" x14ac:dyDescent="0.25">
      <c r="A9675" s="7">
        <f>YEAR(Table1[[#This Row],[Order Date]])</f>
        <v>2017</v>
      </c>
      <c r="B9675" s="8" t="s">
        <v>1121</v>
      </c>
    </row>
    <row r="9676" spans="1:2" x14ac:dyDescent="0.25">
      <c r="A9676" s="7">
        <f>YEAR(Table1[[#This Row],[Order Date]])</f>
        <v>2017</v>
      </c>
      <c r="B9676" s="8" t="s">
        <v>1121</v>
      </c>
    </row>
    <row r="9677" spans="1:2" x14ac:dyDescent="0.25">
      <c r="A9677" s="7">
        <f>YEAR(Table1[[#This Row],[Order Date]])</f>
        <v>2017</v>
      </c>
      <c r="B9677" s="8" t="s">
        <v>85</v>
      </c>
    </row>
    <row r="9678" spans="1:2" x14ac:dyDescent="0.25">
      <c r="A9678" s="7">
        <f>YEAR(Table1[[#This Row],[Order Date]])</f>
        <v>2017</v>
      </c>
      <c r="B9678" s="8" t="s">
        <v>85</v>
      </c>
    </row>
    <row r="9679" spans="1:2" x14ac:dyDescent="0.25">
      <c r="A9679" s="7">
        <f>YEAR(Table1[[#This Row],[Order Date]])</f>
        <v>2017</v>
      </c>
      <c r="B9679" s="8" t="s">
        <v>85</v>
      </c>
    </row>
    <row r="9680" spans="1:2" x14ac:dyDescent="0.25">
      <c r="A9680" s="7">
        <f>YEAR(Table1[[#This Row],[Order Date]])</f>
        <v>2017</v>
      </c>
      <c r="B9680" s="8" t="s">
        <v>85</v>
      </c>
    </row>
    <row r="9681" spans="1:2" x14ac:dyDescent="0.25">
      <c r="A9681" s="7">
        <f>YEAR(Table1[[#This Row],[Order Date]])</f>
        <v>2017</v>
      </c>
      <c r="B9681" s="8" t="s">
        <v>1027</v>
      </c>
    </row>
    <row r="9682" spans="1:2" x14ac:dyDescent="0.25">
      <c r="A9682" s="7">
        <f>YEAR(Table1[[#This Row],[Order Date]])</f>
        <v>2017</v>
      </c>
      <c r="B9682" s="8" t="s">
        <v>1027</v>
      </c>
    </row>
    <row r="9683" spans="1:2" x14ac:dyDescent="0.25">
      <c r="A9683" s="7">
        <f>YEAR(Table1[[#This Row],[Order Date]])</f>
        <v>2017</v>
      </c>
      <c r="B9683" s="8" t="s">
        <v>1027</v>
      </c>
    </row>
    <row r="9684" spans="1:2" x14ac:dyDescent="0.25">
      <c r="A9684" s="7">
        <f>YEAR(Table1[[#This Row],[Order Date]])</f>
        <v>2017</v>
      </c>
      <c r="B9684" s="8" t="s">
        <v>1478</v>
      </c>
    </row>
    <row r="9685" spans="1:2" x14ac:dyDescent="0.25">
      <c r="A9685" s="7">
        <f>YEAR(Table1[[#This Row],[Order Date]])</f>
        <v>2017</v>
      </c>
      <c r="B9685" s="8" t="s">
        <v>1555</v>
      </c>
    </row>
    <row r="9686" spans="1:2" x14ac:dyDescent="0.25">
      <c r="A9686" s="7">
        <f>YEAR(Table1[[#This Row],[Order Date]])</f>
        <v>2017</v>
      </c>
      <c r="B9686" s="8" t="s">
        <v>1555</v>
      </c>
    </row>
    <row r="9687" spans="1:2" x14ac:dyDescent="0.25">
      <c r="A9687" s="7">
        <f>YEAR(Table1[[#This Row],[Order Date]])</f>
        <v>2017</v>
      </c>
      <c r="B9687" s="8" t="s">
        <v>1555</v>
      </c>
    </row>
    <row r="9688" spans="1:2" x14ac:dyDescent="0.25">
      <c r="A9688" s="7">
        <f>YEAR(Table1[[#This Row],[Order Date]])</f>
        <v>2017</v>
      </c>
      <c r="B9688" s="8" t="s">
        <v>1555</v>
      </c>
    </row>
    <row r="9689" spans="1:2" x14ac:dyDescent="0.25">
      <c r="A9689" s="7">
        <f>YEAR(Table1[[#This Row],[Order Date]])</f>
        <v>2017</v>
      </c>
      <c r="B9689" s="8" t="s">
        <v>1145</v>
      </c>
    </row>
    <row r="9690" spans="1:2" x14ac:dyDescent="0.25">
      <c r="A9690" s="7">
        <f>YEAR(Table1[[#This Row],[Order Date]])</f>
        <v>2017</v>
      </c>
      <c r="B9690" s="8" t="s">
        <v>1145</v>
      </c>
    </row>
    <row r="9691" spans="1:2" x14ac:dyDescent="0.25">
      <c r="A9691" s="7">
        <f>YEAR(Table1[[#This Row],[Order Date]])</f>
        <v>2017</v>
      </c>
      <c r="B9691" s="8" t="s">
        <v>1145</v>
      </c>
    </row>
    <row r="9692" spans="1:2" x14ac:dyDescent="0.25">
      <c r="A9692" s="7">
        <f>YEAR(Table1[[#This Row],[Order Date]])</f>
        <v>2017</v>
      </c>
      <c r="B9692" s="8" t="s">
        <v>1145</v>
      </c>
    </row>
    <row r="9693" spans="1:2" x14ac:dyDescent="0.25">
      <c r="A9693" s="7">
        <f>YEAR(Table1[[#This Row],[Order Date]])</f>
        <v>2017</v>
      </c>
      <c r="B9693" s="8" t="s">
        <v>1145</v>
      </c>
    </row>
    <row r="9694" spans="1:2" x14ac:dyDescent="0.25">
      <c r="A9694" s="7">
        <f>YEAR(Table1[[#This Row],[Order Date]])</f>
        <v>2017</v>
      </c>
      <c r="B9694" s="8" t="s">
        <v>803</v>
      </c>
    </row>
    <row r="9695" spans="1:2" x14ac:dyDescent="0.25">
      <c r="A9695" s="7">
        <f>YEAR(Table1[[#This Row],[Order Date]])</f>
        <v>2017</v>
      </c>
      <c r="B9695" s="8" t="s">
        <v>2313</v>
      </c>
    </row>
    <row r="9696" spans="1:2" x14ac:dyDescent="0.25">
      <c r="A9696" s="7">
        <f>YEAR(Table1[[#This Row],[Order Date]])</f>
        <v>2017</v>
      </c>
      <c r="B9696" s="8" t="s">
        <v>2107</v>
      </c>
    </row>
    <row r="9697" spans="1:2" x14ac:dyDescent="0.25">
      <c r="A9697" s="7">
        <f>YEAR(Table1[[#This Row],[Order Date]])</f>
        <v>2017</v>
      </c>
      <c r="B9697" s="8" t="s">
        <v>2107</v>
      </c>
    </row>
    <row r="9698" spans="1:2" x14ac:dyDescent="0.25">
      <c r="A9698" s="7">
        <f>YEAR(Table1[[#This Row],[Order Date]])</f>
        <v>2017</v>
      </c>
      <c r="B9698" s="8" t="s">
        <v>1866</v>
      </c>
    </row>
    <row r="9699" spans="1:2" x14ac:dyDescent="0.25">
      <c r="A9699" s="7">
        <f>YEAR(Table1[[#This Row],[Order Date]])</f>
        <v>2017</v>
      </c>
      <c r="B9699" s="8" t="s">
        <v>1866</v>
      </c>
    </row>
    <row r="9700" spans="1:2" x14ac:dyDescent="0.25">
      <c r="A9700" s="7">
        <f>YEAR(Table1[[#This Row],[Order Date]])</f>
        <v>2017</v>
      </c>
      <c r="B9700" s="8" t="s">
        <v>1866</v>
      </c>
    </row>
    <row r="9701" spans="1:2" x14ac:dyDescent="0.25">
      <c r="A9701" s="7">
        <f>YEAR(Table1[[#This Row],[Order Date]])</f>
        <v>2017</v>
      </c>
      <c r="B9701" s="8" t="s">
        <v>732</v>
      </c>
    </row>
    <row r="9702" spans="1:2" x14ac:dyDescent="0.25">
      <c r="A9702" s="7">
        <f>YEAR(Table1[[#This Row],[Order Date]])</f>
        <v>2017</v>
      </c>
      <c r="B9702" s="8" t="s">
        <v>967</v>
      </c>
    </row>
    <row r="9703" spans="1:2" x14ac:dyDescent="0.25">
      <c r="A9703" s="7">
        <f>YEAR(Table1[[#This Row],[Order Date]])</f>
        <v>2017</v>
      </c>
      <c r="B9703" s="8" t="s">
        <v>967</v>
      </c>
    </row>
    <row r="9704" spans="1:2" x14ac:dyDescent="0.25">
      <c r="A9704" s="7">
        <f>YEAR(Table1[[#This Row],[Order Date]])</f>
        <v>2017</v>
      </c>
      <c r="B9704" s="8" t="s">
        <v>389</v>
      </c>
    </row>
    <row r="9705" spans="1:2" x14ac:dyDescent="0.25">
      <c r="A9705" s="7">
        <f>YEAR(Table1[[#This Row],[Order Date]])</f>
        <v>2017</v>
      </c>
      <c r="B9705" s="8" t="s">
        <v>389</v>
      </c>
    </row>
    <row r="9706" spans="1:2" x14ac:dyDescent="0.25">
      <c r="A9706" s="7">
        <f>YEAR(Table1[[#This Row],[Order Date]])</f>
        <v>2017</v>
      </c>
      <c r="B9706" s="8" t="s">
        <v>389</v>
      </c>
    </row>
    <row r="9707" spans="1:2" x14ac:dyDescent="0.25">
      <c r="A9707" s="7">
        <f>YEAR(Table1[[#This Row],[Order Date]])</f>
        <v>2017</v>
      </c>
      <c r="B9707" s="8" t="s">
        <v>722</v>
      </c>
    </row>
    <row r="9708" spans="1:2" x14ac:dyDescent="0.25">
      <c r="A9708" s="7">
        <f>YEAR(Table1[[#This Row],[Order Date]])</f>
        <v>2017</v>
      </c>
      <c r="B9708" s="8" t="s">
        <v>722</v>
      </c>
    </row>
    <row r="9709" spans="1:2" x14ac:dyDescent="0.25">
      <c r="A9709" s="7">
        <f>YEAR(Table1[[#This Row],[Order Date]])</f>
        <v>2017</v>
      </c>
      <c r="B9709" s="8" t="s">
        <v>2147</v>
      </c>
    </row>
    <row r="9710" spans="1:2" x14ac:dyDescent="0.25">
      <c r="A9710" s="7">
        <f>YEAR(Table1[[#This Row],[Order Date]])</f>
        <v>2017</v>
      </c>
      <c r="B9710" s="8" t="s">
        <v>1968</v>
      </c>
    </row>
    <row r="9711" spans="1:2" x14ac:dyDescent="0.25">
      <c r="A9711" s="7">
        <f>YEAR(Table1[[#This Row],[Order Date]])</f>
        <v>2017</v>
      </c>
      <c r="B9711" s="8" t="s">
        <v>1968</v>
      </c>
    </row>
    <row r="9712" spans="1:2" x14ac:dyDescent="0.25">
      <c r="A9712" s="7">
        <f>YEAR(Table1[[#This Row],[Order Date]])</f>
        <v>2017</v>
      </c>
      <c r="B9712" s="8" t="s">
        <v>1968</v>
      </c>
    </row>
    <row r="9713" spans="1:2" x14ac:dyDescent="0.25">
      <c r="A9713" s="7">
        <f>YEAR(Table1[[#This Row],[Order Date]])</f>
        <v>2017</v>
      </c>
      <c r="B9713" s="8" t="s">
        <v>1968</v>
      </c>
    </row>
    <row r="9714" spans="1:2" x14ac:dyDescent="0.25">
      <c r="A9714" s="7">
        <f>YEAR(Table1[[#This Row],[Order Date]])</f>
        <v>2017</v>
      </c>
      <c r="B9714" s="8" t="s">
        <v>1511</v>
      </c>
    </row>
    <row r="9715" spans="1:2" x14ac:dyDescent="0.25">
      <c r="A9715" s="7">
        <f>YEAR(Table1[[#This Row],[Order Date]])</f>
        <v>2017</v>
      </c>
      <c r="B9715" s="8" t="s">
        <v>1699</v>
      </c>
    </row>
    <row r="9716" spans="1:2" x14ac:dyDescent="0.25">
      <c r="A9716" s="7">
        <f>YEAR(Table1[[#This Row],[Order Date]])</f>
        <v>2017</v>
      </c>
      <c r="B9716" s="8" t="s">
        <v>1699</v>
      </c>
    </row>
    <row r="9717" spans="1:2" x14ac:dyDescent="0.25">
      <c r="A9717" s="7">
        <f>YEAR(Table1[[#This Row],[Order Date]])</f>
        <v>2017</v>
      </c>
      <c r="B9717" s="8" t="s">
        <v>1699</v>
      </c>
    </row>
    <row r="9718" spans="1:2" x14ac:dyDescent="0.25">
      <c r="A9718" s="7">
        <f>YEAR(Table1[[#This Row],[Order Date]])</f>
        <v>2017</v>
      </c>
      <c r="B9718" s="8" t="s">
        <v>1138</v>
      </c>
    </row>
    <row r="9719" spans="1:2" x14ac:dyDescent="0.25">
      <c r="A9719" s="7">
        <f>YEAR(Table1[[#This Row],[Order Date]])</f>
        <v>2017</v>
      </c>
      <c r="B9719" s="8" t="s">
        <v>1009</v>
      </c>
    </row>
    <row r="9720" spans="1:2" x14ac:dyDescent="0.25">
      <c r="A9720" s="7">
        <f>YEAR(Table1[[#This Row],[Order Date]])</f>
        <v>2017</v>
      </c>
      <c r="B9720" s="8" t="s">
        <v>1009</v>
      </c>
    </row>
    <row r="9721" spans="1:2" x14ac:dyDescent="0.25">
      <c r="A9721" s="7">
        <f>YEAR(Table1[[#This Row],[Order Date]])</f>
        <v>2017</v>
      </c>
      <c r="B9721" s="8" t="s">
        <v>1507</v>
      </c>
    </row>
    <row r="9722" spans="1:2" x14ac:dyDescent="0.25">
      <c r="A9722" s="7">
        <f>YEAR(Table1[[#This Row],[Order Date]])</f>
        <v>2017</v>
      </c>
      <c r="B9722" s="8" t="s">
        <v>537</v>
      </c>
    </row>
    <row r="9723" spans="1:2" x14ac:dyDescent="0.25">
      <c r="A9723" s="7">
        <f>YEAR(Table1[[#This Row],[Order Date]])</f>
        <v>2017</v>
      </c>
      <c r="B9723" s="8" t="s">
        <v>537</v>
      </c>
    </row>
    <row r="9724" spans="1:2" x14ac:dyDescent="0.25">
      <c r="A9724" s="7">
        <f>YEAR(Table1[[#This Row],[Order Date]])</f>
        <v>2017</v>
      </c>
      <c r="B9724" s="8" t="s">
        <v>537</v>
      </c>
    </row>
    <row r="9725" spans="1:2" x14ac:dyDescent="0.25">
      <c r="A9725" s="7">
        <f>YEAR(Table1[[#This Row],[Order Date]])</f>
        <v>2017</v>
      </c>
      <c r="B9725" s="8" t="s">
        <v>537</v>
      </c>
    </row>
    <row r="9726" spans="1:2" x14ac:dyDescent="0.25">
      <c r="A9726" s="7">
        <f>YEAR(Table1[[#This Row],[Order Date]])</f>
        <v>2017</v>
      </c>
      <c r="B9726" s="8" t="s">
        <v>537</v>
      </c>
    </row>
    <row r="9727" spans="1:2" x14ac:dyDescent="0.25">
      <c r="A9727" s="7">
        <f>YEAR(Table1[[#This Row],[Order Date]])</f>
        <v>2017</v>
      </c>
      <c r="B9727" s="8" t="s">
        <v>537</v>
      </c>
    </row>
    <row r="9728" spans="1:2" x14ac:dyDescent="0.25">
      <c r="A9728" s="7">
        <f>YEAR(Table1[[#This Row],[Order Date]])</f>
        <v>2017</v>
      </c>
      <c r="B9728" s="8" t="s">
        <v>537</v>
      </c>
    </row>
    <row r="9729" spans="1:2" x14ac:dyDescent="0.25">
      <c r="A9729" s="7">
        <f>YEAR(Table1[[#This Row],[Order Date]])</f>
        <v>2017</v>
      </c>
      <c r="B9729" s="8" t="s">
        <v>983</v>
      </c>
    </row>
    <row r="9730" spans="1:2" x14ac:dyDescent="0.25">
      <c r="A9730" s="7">
        <f>YEAR(Table1[[#This Row],[Order Date]])</f>
        <v>2017</v>
      </c>
      <c r="B9730" s="8" t="s">
        <v>1286</v>
      </c>
    </row>
    <row r="9731" spans="1:2" x14ac:dyDescent="0.25">
      <c r="A9731" s="7">
        <f>YEAR(Table1[[#This Row],[Order Date]])</f>
        <v>2017</v>
      </c>
      <c r="B9731" s="8" t="s">
        <v>1974</v>
      </c>
    </row>
    <row r="9732" spans="1:2" x14ac:dyDescent="0.25">
      <c r="A9732" s="7">
        <f>YEAR(Table1[[#This Row],[Order Date]])</f>
        <v>2017</v>
      </c>
      <c r="B9732" s="8" t="s">
        <v>1974</v>
      </c>
    </row>
    <row r="9733" spans="1:2" x14ac:dyDescent="0.25">
      <c r="A9733" s="7">
        <f>YEAR(Table1[[#This Row],[Order Date]])</f>
        <v>2017</v>
      </c>
      <c r="B9733" s="8" t="s">
        <v>1452</v>
      </c>
    </row>
    <row r="9734" spans="1:2" x14ac:dyDescent="0.25">
      <c r="A9734" s="7">
        <f>YEAR(Table1[[#This Row],[Order Date]])</f>
        <v>2017</v>
      </c>
      <c r="B9734" s="8" t="s">
        <v>1497</v>
      </c>
    </row>
    <row r="9735" spans="1:2" x14ac:dyDescent="0.25">
      <c r="A9735" s="7">
        <f>YEAR(Table1[[#This Row],[Order Date]])</f>
        <v>2017</v>
      </c>
      <c r="B9735" s="8" t="s">
        <v>904</v>
      </c>
    </row>
    <row r="9736" spans="1:2" x14ac:dyDescent="0.25">
      <c r="A9736" s="7">
        <f>YEAR(Table1[[#This Row],[Order Date]])</f>
        <v>2017</v>
      </c>
      <c r="B9736" s="8" t="s">
        <v>2012</v>
      </c>
    </row>
    <row r="9737" spans="1:2" x14ac:dyDescent="0.25">
      <c r="A9737" s="7">
        <f>YEAR(Table1[[#This Row],[Order Date]])</f>
        <v>2017</v>
      </c>
      <c r="B9737" s="8" t="s">
        <v>2012</v>
      </c>
    </row>
    <row r="9738" spans="1:2" x14ac:dyDescent="0.25">
      <c r="A9738" s="7">
        <f>YEAR(Table1[[#This Row],[Order Date]])</f>
        <v>2017</v>
      </c>
      <c r="B9738" s="8" t="s">
        <v>1271</v>
      </c>
    </row>
    <row r="9739" spans="1:2" x14ac:dyDescent="0.25">
      <c r="A9739" s="7">
        <f>YEAR(Table1[[#This Row],[Order Date]])</f>
        <v>2017</v>
      </c>
      <c r="B9739" s="8" t="s">
        <v>1271</v>
      </c>
    </row>
    <row r="9740" spans="1:2" x14ac:dyDescent="0.25">
      <c r="A9740" s="7">
        <f>YEAR(Table1[[#This Row],[Order Date]])</f>
        <v>2017</v>
      </c>
      <c r="B9740" s="8" t="s">
        <v>1719</v>
      </c>
    </row>
    <row r="9741" spans="1:2" x14ac:dyDescent="0.25">
      <c r="A9741" s="7">
        <f>YEAR(Table1[[#This Row],[Order Date]])</f>
        <v>2017</v>
      </c>
      <c r="B9741" s="8" t="s">
        <v>1974</v>
      </c>
    </row>
    <row r="9742" spans="1:2" x14ac:dyDescent="0.25">
      <c r="A9742" s="7">
        <f>YEAR(Table1[[#This Row],[Order Date]])</f>
        <v>2017</v>
      </c>
      <c r="B9742" s="8" t="s">
        <v>1974</v>
      </c>
    </row>
    <row r="9743" spans="1:2" x14ac:dyDescent="0.25">
      <c r="A9743" s="7">
        <f>YEAR(Table1[[#This Row],[Order Date]])</f>
        <v>2017</v>
      </c>
      <c r="B9743" s="8" t="s">
        <v>1974</v>
      </c>
    </row>
    <row r="9744" spans="1:2" x14ac:dyDescent="0.25">
      <c r="A9744" s="7">
        <f>YEAR(Table1[[#This Row],[Order Date]])</f>
        <v>2017</v>
      </c>
      <c r="B9744" s="8" t="s">
        <v>2381</v>
      </c>
    </row>
    <row r="9745" spans="1:2" x14ac:dyDescent="0.25">
      <c r="A9745" s="7">
        <f>YEAR(Table1[[#This Row],[Order Date]])</f>
        <v>2017</v>
      </c>
      <c r="B9745" s="8" t="s">
        <v>2381</v>
      </c>
    </row>
    <row r="9746" spans="1:2" x14ac:dyDescent="0.25">
      <c r="A9746" s="7">
        <f>YEAR(Table1[[#This Row],[Order Date]])</f>
        <v>2017</v>
      </c>
      <c r="B9746" s="8" t="s">
        <v>2381</v>
      </c>
    </row>
    <row r="9747" spans="1:2" x14ac:dyDescent="0.25">
      <c r="A9747" s="7">
        <f>YEAR(Table1[[#This Row],[Order Date]])</f>
        <v>2017</v>
      </c>
      <c r="B9747" s="8" t="s">
        <v>2578</v>
      </c>
    </row>
    <row r="9748" spans="1:2" x14ac:dyDescent="0.25">
      <c r="A9748" s="7">
        <f>YEAR(Table1[[#This Row],[Order Date]])</f>
        <v>2017</v>
      </c>
      <c r="B9748" s="8" t="s">
        <v>2578</v>
      </c>
    </row>
    <row r="9749" spans="1:2" x14ac:dyDescent="0.25">
      <c r="A9749" s="7">
        <f>YEAR(Table1[[#This Row],[Order Date]])</f>
        <v>2017</v>
      </c>
      <c r="B9749" s="8" t="s">
        <v>2641</v>
      </c>
    </row>
    <row r="9750" spans="1:2" x14ac:dyDescent="0.25">
      <c r="A9750" s="7">
        <f>YEAR(Table1[[#This Row],[Order Date]])</f>
        <v>2017</v>
      </c>
      <c r="B9750" s="8" t="s">
        <v>1563</v>
      </c>
    </row>
    <row r="9751" spans="1:2" x14ac:dyDescent="0.25">
      <c r="A9751" s="7">
        <f>YEAR(Table1[[#This Row],[Order Date]])</f>
        <v>2017</v>
      </c>
      <c r="B9751" s="8" t="s">
        <v>1563</v>
      </c>
    </row>
    <row r="9752" spans="1:2" x14ac:dyDescent="0.25">
      <c r="A9752" s="7">
        <f>YEAR(Table1[[#This Row],[Order Date]])</f>
        <v>2017</v>
      </c>
      <c r="B9752" s="8" t="s">
        <v>151</v>
      </c>
    </row>
    <row r="9753" spans="1:2" x14ac:dyDescent="0.25">
      <c r="A9753" s="7">
        <f>YEAR(Table1[[#This Row],[Order Date]])</f>
        <v>2017</v>
      </c>
      <c r="B9753" s="8" t="s">
        <v>151</v>
      </c>
    </row>
    <row r="9754" spans="1:2" x14ac:dyDescent="0.25">
      <c r="A9754" s="7">
        <f>YEAR(Table1[[#This Row],[Order Date]])</f>
        <v>2017</v>
      </c>
      <c r="B9754" s="8" t="s">
        <v>587</v>
      </c>
    </row>
    <row r="9755" spans="1:2" x14ac:dyDescent="0.25">
      <c r="A9755" s="7">
        <f>YEAR(Table1[[#This Row],[Order Date]])</f>
        <v>2017</v>
      </c>
      <c r="B9755" s="8" t="s">
        <v>2627</v>
      </c>
    </row>
    <row r="9756" spans="1:2" x14ac:dyDescent="0.25">
      <c r="A9756" s="7">
        <f>YEAR(Table1[[#This Row],[Order Date]])</f>
        <v>2017</v>
      </c>
      <c r="B9756" s="8" t="s">
        <v>2627</v>
      </c>
    </row>
    <row r="9757" spans="1:2" x14ac:dyDescent="0.25">
      <c r="A9757" s="7">
        <f>YEAR(Table1[[#This Row],[Order Date]])</f>
        <v>2017</v>
      </c>
      <c r="B9757" s="8" t="s">
        <v>2627</v>
      </c>
    </row>
    <row r="9758" spans="1:2" x14ac:dyDescent="0.25">
      <c r="A9758" s="7">
        <f>YEAR(Table1[[#This Row],[Order Date]])</f>
        <v>2017</v>
      </c>
      <c r="B9758" s="8" t="s">
        <v>1736</v>
      </c>
    </row>
    <row r="9759" spans="1:2" x14ac:dyDescent="0.25">
      <c r="A9759" s="7">
        <f>YEAR(Table1[[#This Row],[Order Date]])</f>
        <v>2017</v>
      </c>
      <c r="B9759" s="8" t="s">
        <v>2526</v>
      </c>
    </row>
    <row r="9760" spans="1:2" x14ac:dyDescent="0.25">
      <c r="A9760" s="7">
        <f>YEAR(Table1[[#This Row],[Order Date]])</f>
        <v>2017</v>
      </c>
      <c r="B9760" s="8" t="s">
        <v>554</v>
      </c>
    </row>
    <row r="9761" spans="1:2" x14ac:dyDescent="0.25">
      <c r="A9761" s="7">
        <f>YEAR(Table1[[#This Row],[Order Date]])</f>
        <v>2017</v>
      </c>
      <c r="B9761" s="8" t="s">
        <v>554</v>
      </c>
    </row>
    <row r="9762" spans="1:2" x14ac:dyDescent="0.25">
      <c r="A9762" s="7">
        <f>YEAR(Table1[[#This Row],[Order Date]])</f>
        <v>2017</v>
      </c>
      <c r="B9762" s="8" t="s">
        <v>554</v>
      </c>
    </row>
    <row r="9763" spans="1:2" x14ac:dyDescent="0.25">
      <c r="A9763" s="7">
        <f>YEAR(Table1[[#This Row],[Order Date]])</f>
        <v>2017</v>
      </c>
      <c r="B9763" s="8" t="s">
        <v>1221</v>
      </c>
    </row>
    <row r="9764" spans="1:2" x14ac:dyDescent="0.25">
      <c r="A9764" s="7">
        <f>YEAR(Table1[[#This Row],[Order Date]])</f>
        <v>2017</v>
      </c>
      <c r="B9764" s="8" t="s">
        <v>2544</v>
      </c>
    </row>
    <row r="9765" spans="1:2" x14ac:dyDescent="0.25">
      <c r="A9765" s="7">
        <f>YEAR(Table1[[#This Row],[Order Date]])</f>
        <v>2017</v>
      </c>
      <c r="B9765" s="8" t="s">
        <v>2544</v>
      </c>
    </row>
    <row r="9766" spans="1:2" x14ac:dyDescent="0.25">
      <c r="A9766" s="7">
        <f>YEAR(Table1[[#This Row],[Order Date]])</f>
        <v>2017</v>
      </c>
      <c r="B9766" s="8" t="s">
        <v>2544</v>
      </c>
    </row>
    <row r="9767" spans="1:2" x14ac:dyDescent="0.25">
      <c r="A9767" s="7">
        <f>YEAR(Table1[[#This Row],[Order Date]])</f>
        <v>2017</v>
      </c>
      <c r="B9767" s="8" t="s">
        <v>2544</v>
      </c>
    </row>
    <row r="9768" spans="1:2" x14ac:dyDescent="0.25">
      <c r="A9768" s="7">
        <f>YEAR(Table1[[#This Row],[Order Date]])</f>
        <v>2017</v>
      </c>
      <c r="B9768" s="8" t="s">
        <v>2541</v>
      </c>
    </row>
    <row r="9769" spans="1:2" x14ac:dyDescent="0.25">
      <c r="A9769" s="7">
        <f>YEAR(Table1[[#This Row],[Order Date]])</f>
        <v>2017</v>
      </c>
      <c r="B9769" s="8" t="s">
        <v>2541</v>
      </c>
    </row>
    <row r="9770" spans="1:2" x14ac:dyDescent="0.25">
      <c r="A9770" s="7">
        <f>YEAR(Table1[[#This Row],[Order Date]])</f>
        <v>2017</v>
      </c>
      <c r="B9770" s="8" t="s">
        <v>1748</v>
      </c>
    </row>
    <row r="9771" spans="1:2" x14ac:dyDescent="0.25">
      <c r="A9771" s="7">
        <f>YEAR(Table1[[#This Row],[Order Date]])</f>
        <v>2017</v>
      </c>
      <c r="B9771" s="8" t="s">
        <v>289</v>
      </c>
    </row>
    <row r="9772" spans="1:2" x14ac:dyDescent="0.25">
      <c r="A9772" s="7">
        <f>YEAR(Table1[[#This Row],[Order Date]])</f>
        <v>2017</v>
      </c>
      <c r="B9772" s="8" t="s">
        <v>289</v>
      </c>
    </row>
    <row r="9773" spans="1:2" x14ac:dyDescent="0.25">
      <c r="A9773" s="7">
        <f>YEAR(Table1[[#This Row],[Order Date]])</f>
        <v>2017</v>
      </c>
      <c r="B9773" s="8" t="s">
        <v>289</v>
      </c>
    </row>
    <row r="9774" spans="1:2" x14ac:dyDescent="0.25">
      <c r="A9774" s="7">
        <f>YEAR(Table1[[#This Row],[Order Date]])</f>
        <v>2017</v>
      </c>
      <c r="B9774" s="8" t="s">
        <v>1172</v>
      </c>
    </row>
    <row r="9775" spans="1:2" x14ac:dyDescent="0.25">
      <c r="A9775" s="7">
        <f>YEAR(Table1[[#This Row],[Order Date]])</f>
        <v>2017</v>
      </c>
      <c r="B9775" s="8" t="s">
        <v>788</v>
      </c>
    </row>
    <row r="9776" spans="1:2" x14ac:dyDescent="0.25">
      <c r="A9776" s="7">
        <f>YEAR(Table1[[#This Row],[Order Date]])</f>
        <v>2017</v>
      </c>
      <c r="B9776" s="8" t="s">
        <v>915</v>
      </c>
    </row>
    <row r="9777" spans="1:2" x14ac:dyDescent="0.25">
      <c r="A9777" s="7">
        <f>YEAR(Table1[[#This Row],[Order Date]])</f>
        <v>2017</v>
      </c>
      <c r="B9777" s="8" t="s">
        <v>915</v>
      </c>
    </row>
    <row r="9778" spans="1:2" x14ac:dyDescent="0.25">
      <c r="A9778" s="7">
        <f>YEAR(Table1[[#This Row],[Order Date]])</f>
        <v>2017</v>
      </c>
      <c r="B9778" s="8" t="s">
        <v>915</v>
      </c>
    </row>
    <row r="9779" spans="1:2" x14ac:dyDescent="0.25">
      <c r="A9779" s="7">
        <f>YEAR(Table1[[#This Row],[Order Date]])</f>
        <v>2017</v>
      </c>
      <c r="B9779" s="8" t="s">
        <v>915</v>
      </c>
    </row>
    <row r="9780" spans="1:2" x14ac:dyDescent="0.25">
      <c r="A9780" s="7">
        <f>YEAR(Table1[[#This Row],[Order Date]])</f>
        <v>2017</v>
      </c>
      <c r="B9780" s="8" t="s">
        <v>401</v>
      </c>
    </row>
    <row r="9781" spans="1:2" x14ac:dyDescent="0.25">
      <c r="A9781" s="7">
        <f>YEAR(Table1[[#This Row],[Order Date]])</f>
        <v>2017</v>
      </c>
      <c r="B9781" s="8" t="s">
        <v>401</v>
      </c>
    </row>
    <row r="9782" spans="1:2" x14ac:dyDescent="0.25">
      <c r="A9782" s="7">
        <f>YEAR(Table1[[#This Row],[Order Date]])</f>
        <v>2017</v>
      </c>
      <c r="B9782" s="8" t="s">
        <v>401</v>
      </c>
    </row>
    <row r="9783" spans="1:2" x14ac:dyDescent="0.25">
      <c r="A9783" s="7">
        <f>YEAR(Table1[[#This Row],[Order Date]])</f>
        <v>2017</v>
      </c>
      <c r="B9783" s="8" t="s">
        <v>512</v>
      </c>
    </row>
    <row r="9784" spans="1:2" x14ac:dyDescent="0.25">
      <c r="A9784" s="7">
        <f>YEAR(Table1[[#This Row],[Order Date]])</f>
        <v>2017</v>
      </c>
      <c r="B9784" s="8" t="s">
        <v>512</v>
      </c>
    </row>
    <row r="9785" spans="1:2" x14ac:dyDescent="0.25">
      <c r="A9785" s="7">
        <f>YEAR(Table1[[#This Row],[Order Date]])</f>
        <v>2017</v>
      </c>
      <c r="B9785" s="8" t="s">
        <v>512</v>
      </c>
    </row>
    <row r="9786" spans="1:2" x14ac:dyDescent="0.25">
      <c r="A9786" s="7">
        <f>YEAR(Table1[[#This Row],[Order Date]])</f>
        <v>2017</v>
      </c>
      <c r="B9786" s="8" t="s">
        <v>817</v>
      </c>
    </row>
    <row r="9787" spans="1:2" x14ac:dyDescent="0.25">
      <c r="A9787" s="7">
        <f>YEAR(Table1[[#This Row],[Order Date]])</f>
        <v>2017</v>
      </c>
      <c r="B9787" s="8" t="s">
        <v>817</v>
      </c>
    </row>
    <row r="9788" spans="1:2" x14ac:dyDescent="0.25">
      <c r="A9788" s="7">
        <f>YEAR(Table1[[#This Row],[Order Date]])</f>
        <v>2017</v>
      </c>
      <c r="B9788" s="8" t="s">
        <v>567</v>
      </c>
    </row>
    <row r="9789" spans="1:2" x14ac:dyDescent="0.25">
      <c r="A9789" s="7">
        <f>YEAR(Table1[[#This Row],[Order Date]])</f>
        <v>2017</v>
      </c>
      <c r="B9789" s="8" t="s">
        <v>227</v>
      </c>
    </row>
    <row r="9790" spans="1:2" x14ac:dyDescent="0.25">
      <c r="A9790" s="7">
        <f>YEAR(Table1[[#This Row],[Order Date]])</f>
        <v>2017</v>
      </c>
      <c r="B9790" s="8" t="s">
        <v>227</v>
      </c>
    </row>
    <row r="9791" spans="1:2" x14ac:dyDescent="0.25">
      <c r="A9791" s="7">
        <f>YEAR(Table1[[#This Row],[Order Date]])</f>
        <v>2017</v>
      </c>
      <c r="B9791" s="8" t="s">
        <v>227</v>
      </c>
    </row>
    <row r="9792" spans="1:2" x14ac:dyDescent="0.25">
      <c r="A9792" s="7">
        <f>YEAR(Table1[[#This Row],[Order Date]])</f>
        <v>2017</v>
      </c>
      <c r="B9792" s="8" t="s">
        <v>227</v>
      </c>
    </row>
    <row r="9793" spans="1:2" x14ac:dyDescent="0.25">
      <c r="A9793" s="7">
        <f>YEAR(Table1[[#This Row],[Order Date]])</f>
        <v>2017</v>
      </c>
      <c r="B9793" s="8" t="s">
        <v>530</v>
      </c>
    </row>
    <row r="9794" spans="1:2" x14ac:dyDescent="0.25">
      <c r="A9794" s="7">
        <f>YEAR(Table1[[#This Row],[Order Date]])</f>
        <v>2017</v>
      </c>
      <c r="B9794" s="8" t="s">
        <v>530</v>
      </c>
    </row>
    <row r="9795" spans="1:2" x14ac:dyDescent="0.25">
      <c r="A9795" s="7">
        <f>YEAR(Table1[[#This Row],[Order Date]])</f>
        <v>2017</v>
      </c>
      <c r="B9795" s="8" t="s">
        <v>530</v>
      </c>
    </row>
    <row r="9796" spans="1:2" x14ac:dyDescent="0.25">
      <c r="A9796" s="7">
        <f>YEAR(Table1[[#This Row],[Order Date]])</f>
        <v>2017</v>
      </c>
      <c r="B9796" s="8" t="s">
        <v>530</v>
      </c>
    </row>
    <row r="9797" spans="1:2" x14ac:dyDescent="0.25">
      <c r="A9797" s="7">
        <f>YEAR(Table1[[#This Row],[Order Date]])</f>
        <v>2017</v>
      </c>
      <c r="B9797" s="8" t="s">
        <v>530</v>
      </c>
    </row>
    <row r="9798" spans="1:2" x14ac:dyDescent="0.25">
      <c r="A9798" s="7">
        <f>YEAR(Table1[[#This Row],[Order Date]])</f>
        <v>2017</v>
      </c>
      <c r="B9798" s="8" t="s">
        <v>1541</v>
      </c>
    </row>
    <row r="9799" spans="1:2" x14ac:dyDescent="0.25">
      <c r="A9799" s="7">
        <f>YEAR(Table1[[#This Row],[Order Date]])</f>
        <v>2017</v>
      </c>
      <c r="B9799" s="8" t="s">
        <v>1680</v>
      </c>
    </row>
    <row r="9800" spans="1:2" x14ac:dyDescent="0.25">
      <c r="A9800" s="7">
        <f>YEAR(Table1[[#This Row],[Order Date]])</f>
        <v>2017</v>
      </c>
      <c r="B9800" s="8" t="s">
        <v>1822</v>
      </c>
    </row>
    <row r="9801" spans="1:2" x14ac:dyDescent="0.25">
      <c r="A9801" s="7">
        <f>YEAR(Table1[[#This Row],[Order Date]])</f>
        <v>2017</v>
      </c>
      <c r="B9801" s="8" t="s">
        <v>1822</v>
      </c>
    </row>
    <row r="9802" spans="1:2" x14ac:dyDescent="0.25">
      <c r="A9802" s="7">
        <f>YEAR(Table1[[#This Row],[Order Date]])</f>
        <v>2017</v>
      </c>
      <c r="B9802" s="8" t="s">
        <v>1822</v>
      </c>
    </row>
    <row r="9803" spans="1:2" x14ac:dyDescent="0.25">
      <c r="A9803" s="7">
        <f>YEAR(Table1[[#This Row],[Order Date]])</f>
        <v>2017</v>
      </c>
      <c r="B9803" s="8" t="s">
        <v>478</v>
      </c>
    </row>
    <row r="9804" spans="1:2" x14ac:dyDescent="0.25">
      <c r="A9804" s="7">
        <f>YEAR(Table1[[#This Row],[Order Date]])</f>
        <v>2017</v>
      </c>
      <c r="B9804" s="8" t="s">
        <v>478</v>
      </c>
    </row>
    <row r="9805" spans="1:2" x14ac:dyDescent="0.25">
      <c r="A9805" s="7">
        <f>YEAR(Table1[[#This Row],[Order Date]])</f>
        <v>2017</v>
      </c>
      <c r="B9805" s="8" t="s">
        <v>478</v>
      </c>
    </row>
    <row r="9806" spans="1:2" x14ac:dyDescent="0.25">
      <c r="A9806" s="7">
        <f>YEAR(Table1[[#This Row],[Order Date]])</f>
        <v>2017</v>
      </c>
      <c r="B9806" s="8" t="s">
        <v>478</v>
      </c>
    </row>
    <row r="9807" spans="1:2" x14ac:dyDescent="0.25">
      <c r="A9807" s="7">
        <f>YEAR(Table1[[#This Row],[Order Date]])</f>
        <v>2017</v>
      </c>
      <c r="B9807" s="8" t="s">
        <v>601</v>
      </c>
    </row>
    <row r="9808" spans="1:2" x14ac:dyDescent="0.25">
      <c r="A9808" s="7">
        <f>YEAR(Table1[[#This Row],[Order Date]])</f>
        <v>2017</v>
      </c>
      <c r="B9808" s="8" t="s">
        <v>1513</v>
      </c>
    </row>
    <row r="9809" spans="1:2" x14ac:dyDescent="0.25">
      <c r="A9809" s="7">
        <f>YEAR(Table1[[#This Row],[Order Date]])</f>
        <v>2017</v>
      </c>
      <c r="B9809" s="8" t="s">
        <v>301</v>
      </c>
    </row>
    <row r="9810" spans="1:2" x14ac:dyDescent="0.25">
      <c r="A9810" s="7">
        <f>YEAR(Table1[[#This Row],[Order Date]])</f>
        <v>2017</v>
      </c>
      <c r="B9810" s="8" t="s">
        <v>301</v>
      </c>
    </row>
    <row r="9811" spans="1:2" x14ac:dyDescent="0.25">
      <c r="A9811" s="7">
        <f>YEAR(Table1[[#This Row],[Order Date]])</f>
        <v>2017</v>
      </c>
      <c r="B9811" s="8" t="s">
        <v>2147</v>
      </c>
    </row>
    <row r="9812" spans="1:2" x14ac:dyDescent="0.25">
      <c r="A9812" s="7">
        <f>YEAR(Table1[[#This Row],[Order Date]])</f>
        <v>2017</v>
      </c>
      <c r="B9812" s="8" t="s">
        <v>2147</v>
      </c>
    </row>
    <row r="9813" spans="1:2" x14ac:dyDescent="0.25">
      <c r="A9813" s="7">
        <f>YEAR(Table1[[#This Row],[Order Date]])</f>
        <v>2017</v>
      </c>
      <c r="B9813" s="8" t="s">
        <v>2147</v>
      </c>
    </row>
    <row r="9814" spans="1:2" x14ac:dyDescent="0.25">
      <c r="A9814" s="7">
        <f>YEAR(Table1[[#This Row],[Order Date]])</f>
        <v>2017</v>
      </c>
      <c r="B9814" s="8" t="s">
        <v>2147</v>
      </c>
    </row>
    <row r="9815" spans="1:2" x14ac:dyDescent="0.25">
      <c r="A9815" s="7">
        <f>YEAR(Table1[[#This Row],[Order Date]])</f>
        <v>2017</v>
      </c>
      <c r="B9815" s="8" t="s">
        <v>2147</v>
      </c>
    </row>
    <row r="9816" spans="1:2" x14ac:dyDescent="0.25">
      <c r="A9816" s="7">
        <f>YEAR(Table1[[#This Row],[Order Date]])</f>
        <v>2017</v>
      </c>
      <c r="B9816" s="8" t="s">
        <v>1263</v>
      </c>
    </row>
    <row r="9817" spans="1:2" x14ac:dyDescent="0.25">
      <c r="A9817" s="7">
        <f>YEAR(Table1[[#This Row],[Order Date]])</f>
        <v>2017</v>
      </c>
      <c r="B9817" s="8" t="s">
        <v>1263</v>
      </c>
    </row>
    <row r="9818" spans="1:2" x14ac:dyDescent="0.25">
      <c r="A9818" s="7">
        <f>YEAR(Table1[[#This Row],[Order Date]])</f>
        <v>2017</v>
      </c>
      <c r="B9818" s="8" t="s">
        <v>1263</v>
      </c>
    </row>
    <row r="9819" spans="1:2" x14ac:dyDescent="0.25">
      <c r="A9819" s="7">
        <f>YEAR(Table1[[#This Row],[Order Date]])</f>
        <v>2017</v>
      </c>
      <c r="B9819" s="8" t="s">
        <v>228</v>
      </c>
    </row>
    <row r="9820" spans="1:2" x14ac:dyDescent="0.25">
      <c r="A9820" s="7">
        <f>YEAR(Table1[[#This Row],[Order Date]])</f>
        <v>2017</v>
      </c>
      <c r="B9820" s="8" t="s">
        <v>230</v>
      </c>
    </row>
    <row r="9821" spans="1:2" x14ac:dyDescent="0.25">
      <c r="A9821" s="7">
        <f>YEAR(Table1[[#This Row],[Order Date]])</f>
        <v>2017</v>
      </c>
      <c r="B9821" s="8" t="s">
        <v>587</v>
      </c>
    </row>
    <row r="9822" spans="1:2" x14ac:dyDescent="0.25">
      <c r="A9822" s="7">
        <f>YEAR(Table1[[#This Row],[Order Date]])</f>
        <v>2017</v>
      </c>
      <c r="B9822" s="8" t="s">
        <v>2111</v>
      </c>
    </row>
    <row r="9823" spans="1:2" x14ac:dyDescent="0.25">
      <c r="A9823" s="7">
        <f>YEAR(Table1[[#This Row],[Order Date]])</f>
        <v>2017</v>
      </c>
      <c r="B9823" s="8" t="s">
        <v>967</v>
      </c>
    </row>
    <row r="9824" spans="1:2" x14ac:dyDescent="0.25">
      <c r="A9824" s="7">
        <f>YEAR(Table1[[#This Row],[Order Date]])</f>
        <v>2017</v>
      </c>
      <c r="B9824" s="8" t="s">
        <v>967</v>
      </c>
    </row>
    <row r="9825" spans="1:2" x14ac:dyDescent="0.25">
      <c r="A9825" s="7">
        <f>YEAR(Table1[[#This Row],[Order Date]])</f>
        <v>2017</v>
      </c>
      <c r="B9825" s="8" t="s">
        <v>1196</v>
      </c>
    </row>
    <row r="9826" spans="1:2" x14ac:dyDescent="0.25">
      <c r="A9826" s="7">
        <f>YEAR(Table1[[#This Row],[Order Date]])</f>
        <v>2017</v>
      </c>
      <c r="B9826" s="8" t="s">
        <v>1196</v>
      </c>
    </row>
    <row r="9827" spans="1:2" x14ac:dyDescent="0.25">
      <c r="A9827" s="7">
        <f>YEAR(Table1[[#This Row],[Order Date]])</f>
        <v>2017</v>
      </c>
      <c r="B9827" s="8" t="s">
        <v>1196</v>
      </c>
    </row>
    <row r="9828" spans="1:2" x14ac:dyDescent="0.25">
      <c r="A9828" s="7">
        <f>YEAR(Table1[[#This Row],[Order Date]])</f>
        <v>2017</v>
      </c>
      <c r="B9828" s="8" t="s">
        <v>2205</v>
      </c>
    </row>
    <row r="9829" spans="1:2" x14ac:dyDescent="0.25">
      <c r="A9829" s="7">
        <f>YEAR(Table1[[#This Row],[Order Date]])</f>
        <v>2017</v>
      </c>
      <c r="B9829" s="8" t="s">
        <v>889</v>
      </c>
    </row>
    <row r="9830" spans="1:2" x14ac:dyDescent="0.25">
      <c r="A9830" s="7">
        <f>YEAR(Table1[[#This Row],[Order Date]])</f>
        <v>2017</v>
      </c>
      <c r="B9830" s="8" t="s">
        <v>889</v>
      </c>
    </row>
    <row r="9831" spans="1:2" x14ac:dyDescent="0.25">
      <c r="A9831" s="7">
        <f>YEAR(Table1[[#This Row],[Order Date]])</f>
        <v>2017</v>
      </c>
      <c r="B9831" s="8" t="s">
        <v>889</v>
      </c>
    </row>
    <row r="9832" spans="1:2" x14ac:dyDescent="0.25">
      <c r="A9832" s="7">
        <f>YEAR(Table1[[#This Row],[Order Date]])</f>
        <v>2017</v>
      </c>
      <c r="B9832" s="8" t="s">
        <v>2396</v>
      </c>
    </row>
    <row r="9833" spans="1:2" x14ac:dyDescent="0.25">
      <c r="A9833" s="7">
        <f>YEAR(Table1[[#This Row],[Order Date]])</f>
        <v>2017</v>
      </c>
      <c r="B9833" s="8" t="s">
        <v>2396</v>
      </c>
    </row>
    <row r="9834" spans="1:2" x14ac:dyDescent="0.25">
      <c r="A9834" s="7">
        <f>YEAR(Table1[[#This Row],[Order Date]])</f>
        <v>2017</v>
      </c>
      <c r="B9834" s="8" t="s">
        <v>2396</v>
      </c>
    </row>
    <row r="9835" spans="1:2" x14ac:dyDescent="0.25">
      <c r="A9835" s="7">
        <f>YEAR(Table1[[#This Row],[Order Date]])</f>
        <v>2017</v>
      </c>
      <c r="B9835" s="8" t="s">
        <v>2396</v>
      </c>
    </row>
    <row r="9836" spans="1:2" x14ac:dyDescent="0.25">
      <c r="A9836" s="7">
        <f>YEAR(Table1[[#This Row],[Order Date]])</f>
        <v>2017</v>
      </c>
      <c r="B9836" s="8" t="s">
        <v>824</v>
      </c>
    </row>
    <row r="9837" spans="1:2" x14ac:dyDescent="0.25">
      <c r="A9837" s="7">
        <f>YEAR(Table1[[#This Row],[Order Date]])</f>
        <v>2017</v>
      </c>
      <c r="B9837" s="8" t="s">
        <v>915</v>
      </c>
    </row>
    <row r="9838" spans="1:2" x14ac:dyDescent="0.25">
      <c r="A9838" s="7">
        <f>YEAR(Table1[[#This Row],[Order Date]])</f>
        <v>2017</v>
      </c>
      <c r="B9838" s="8" t="s">
        <v>915</v>
      </c>
    </row>
    <row r="9839" spans="1:2" x14ac:dyDescent="0.25">
      <c r="A9839" s="7">
        <f>YEAR(Table1[[#This Row],[Order Date]])</f>
        <v>2017</v>
      </c>
      <c r="B9839" s="8" t="s">
        <v>915</v>
      </c>
    </row>
    <row r="9840" spans="1:2" x14ac:dyDescent="0.25">
      <c r="A9840" s="7">
        <f>YEAR(Table1[[#This Row],[Order Date]])</f>
        <v>2017</v>
      </c>
      <c r="B9840" s="8" t="s">
        <v>558</v>
      </c>
    </row>
    <row r="9841" spans="1:2" x14ac:dyDescent="0.25">
      <c r="A9841" s="7">
        <f>YEAR(Table1[[#This Row],[Order Date]])</f>
        <v>2017</v>
      </c>
      <c r="B9841" s="8" t="s">
        <v>2578</v>
      </c>
    </row>
    <row r="9842" spans="1:2" x14ac:dyDescent="0.25">
      <c r="A9842" s="7">
        <f>YEAR(Table1[[#This Row],[Order Date]])</f>
        <v>2017</v>
      </c>
      <c r="B9842" s="8" t="s">
        <v>2385</v>
      </c>
    </row>
    <row r="9843" spans="1:2" x14ac:dyDescent="0.25">
      <c r="A9843" s="7">
        <f>YEAR(Table1[[#This Row],[Order Date]])</f>
        <v>2017</v>
      </c>
      <c r="B9843" s="8" t="s">
        <v>1423</v>
      </c>
    </row>
    <row r="9844" spans="1:2" x14ac:dyDescent="0.25">
      <c r="A9844" s="7">
        <f>YEAR(Table1[[#This Row],[Order Date]])</f>
        <v>2017</v>
      </c>
      <c r="B9844" s="8" t="s">
        <v>1423</v>
      </c>
    </row>
    <row r="9845" spans="1:2" x14ac:dyDescent="0.25">
      <c r="A9845" s="7">
        <f>YEAR(Table1[[#This Row],[Order Date]])</f>
        <v>2017</v>
      </c>
      <c r="B9845" s="8" t="s">
        <v>1423</v>
      </c>
    </row>
    <row r="9846" spans="1:2" x14ac:dyDescent="0.25">
      <c r="A9846" s="7">
        <f>YEAR(Table1[[#This Row],[Order Date]])</f>
        <v>2017</v>
      </c>
      <c r="B9846" s="8" t="s">
        <v>1423</v>
      </c>
    </row>
    <row r="9847" spans="1:2" x14ac:dyDescent="0.25">
      <c r="A9847" s="7">
        <f>YEAR(Table1[[#This Row],[Order Date]])</f>
        <v>2017</v>
      </c>
      <c r="B9847" s="8" t="s">
        <v>2439</v>
      </c>
    </row>
    <row r="9848" spans="1:2" x14ac:dyDescent="0.25">
      <c r="A9848" s="7">
        <f>YEAR(Table1[[#This Row],[Order Date]])</f>
        <v>2017</v>
      </c>
      <c r="B9848" s="8" t="s">
        <v>2439</v>
      </c>
    </row>
    <row r="9849" spans="1:2" x14ac:dyDescent="0.25">
      <c r="A9849" s="7">
        <f>YEAR(Table1[[#This Row],[Order Date]])</f>
        <v>2017</v>
      </c>
      <c r="B9849" s="8" t="s">
        <v>77</v>
      </c>
    </row>
    <row r="9850" spans="1:2" x14ac:dyDescent="0.25">
      <c r="A9850" s="7">
        <f>YEAR(Table1[[#This Row],[Order Date]])</f>
        <v>2017</v>
      </c>
      <c r="B9850" s="8" t="s">
        <v>1534</v>
      </c>
    </row>
    <row r="9851" spans="1:2" x14ac:dyDescent="0.25">
      <c r="A9851" s="7">
        <f>YEAR(Table1[[#This Row],[Order Date]])</f>
        <v>2017</v>
      </c>
      <c r="B9851" s="8" t="s">
        <v>1813</v>
      </c>
    </row>
    <row r="9852" spans="1:2" x14ac:dyDescent="0.25">
      <c r="A9852" s="7">
        <f>YEAR(Table1[[#This Row],[Order Date]])</f>
        <v>2017</v>
      </c>
      <c r="B9852" s="8" t="s">
        <v>1813</v>
      </c>
    </row>
    <row r="9853" spans="1:2" x14ac:dyDescent="0.25">
      <c r="A9853" s="7">
        <f>YEAR(Table1[[#This Row],[Order Date]])</f>
        <v>2017</v>
      </c>
      <c r="B9853" s="8" t="s">
        <v>1813</v>
      </c>
    </row>
    <row r="9854" spans="1:2" x14ac:dyDescent="0.25">
      <c r="A9854" s="7">
        <f>YEAR(Table1[[#This Row],[Order Date]])</f>
        <v>2017</v>
      </c>
      <c r="B9854" s="8" t="s">
        <v>291</v>
      </c>
    </row>
    <row r="9855" spans="1:2" x14ac:dyDescent="0.25">
      <c r="A9855" s="7">
        <f>YEAR(Table1[[#This Row],[Order Date]])</f>
        <v>2017</v>
      </c>
      <c r="B9855" s="8" t="s">
        <v>291</v>
      </c>
    </row>
    <row r="9856" spans="1:2" x14ac:dyDescent="0.25">
      <c r="A9856" s="7">
        <f>YEAR(Table1[[#This Row],[Order Date]])</f>
        <v>2017</v>
      </c>
      <c r="B9856" s="8" t="s">
        <v>1746</v>
      </c>
    </row>
    <row r="9857" spans="1:2" x14ac:dyDescent="0.25">
      <c r="A9857" s="7">
        <f>YEAR(Table1[[#This Row],[Order Date]])</f>
        <v>2017</v>
      </c>
      <c r="B9857" s="8" t="s">
        <v>1746</v>
      </c>
    </row>
    <row r="9858" spans="1:2" x14ac:dyDescent="0.25">
      <c r="A9858" s="7">
        <f>YEAR(Table1[[#This Row],[Order Date]])</f>
        <v>2017</v>
      </c>
      <c r="B9858" s="8" t="s">
        <v>1746</v>
      </c>
    </row>
    <row r="9859" spans="1:2" x14ac:dyDescent="0.25">
      <c r="A9859" s="7">
        <f>YEAR(Table1[[#This Row],[Order Date]])</f>
        <v>2017</v>
      </c>
      <c r="B9859" s="8" t="s">
        <v>314</v>
      </c>
    </row>
    <row r="9860" spans="1:2" x14ac:dyDescent="0.25">
      <c r="A9860" s="7">
        <f>YEAR(Table1[[#This Row],[Order Date]])</f>
        <v>2017</v>
      </c>
      <c r="B9860" s="8" t="s">
        <v>314</v>
      </c>
    </row>
    <row r="9861" spans="1:2" x14ac:dyDescent="0.25">
      <c r="A9861" s="7">
        <f>YEAR(Table1[[#This Row],[Order Date]])</f>
        <v>2017</v>
      </c>
      <c r="B9861" s="8" t="s">
        <v>1891</v>
      </c>
    </row>
    <row r="9862" spans="1:2" x14ac:dyDescent="0.25">
      <c r="A9862" s="7">
        <f>YEAR(Table1[[#This Row],[Order Date]])</f>
        <v>2017</v>
      </c>
      <c r="B9862" s="8" t="s">
        <v>1968</v>
      </c>
    </row>
    <row r="9863" spans="1:2" x14ac:dyDescent="0.25">
      <c r="A9863" s="7">
        <f>YEAR(Table1[[#This Row],[Order Date]])</f>
        <v>2017</v>
      </c>
      <c r="B9863" s="8" t="s">
        <v>1968</v>
      </c>
    </row>
    <row r="9864" spans="1:2" x14ac:dyDescent="0.25">
      <c r="A9864" s="7">
        <f>YEAR(Table1[[#This Row],[Order Date]])</f>
        <v>2017</v>
      </c>
      <c r="B9864" s="8" t="s">
        <v>1968</v>
      </c>
    </row>
    <row r="9865" spans="1:2" x14ac:dyDescent="0.25">
      <c r="A9865" s="7">
        <f>YEAR(Table1[[#This Row],[Order Date]])</f>
        <v>2017</v>
      </c>
      <c r="B9865" s="8" t="s">
        <v>1436</v>
      </c>
    </row>
    <row r="9866" spans="1:2" x14ac:dyDescent="0.25">
      <c r="A9866" s="7">
        <f>YEAR(Table1[[#This Row],[Order Date]])</f>
        <v>2017</v>
      </c>
      <c r="B9866" s="8" t="s">
        <v>509</v>
      </c>
    </row>
    <row r="9867" spans="1:2" x14ac:dyDescent="0.25">
      <c r="A9867" s="7">
        <f>YEAR(Table1[[#This Row],[Order Date]])</f>
        <v>2017</v>
      </c>
      <c r="B9867" s="8" t="s">
        <v>1593</v>
      </c>
    </row>
    <row r="9868" spans="1:2" x14ac:dyDescent="0.25">
      <c r="A9868" s="7">
        <f>YEAR(Table1[[#This Row],[Order Date]])</f>
        <v>2017</v>
      </c>
      <c r="B9868" s="8" t="s">
        <v>301</v>
      </c>
    </row>
    <row r="9869" spans="1:2" x14ac:dyDescent="0.25">
      <c r="A9869" s="7">
        <f>YEAR(Table1[[#This Row],[Order Date]])</f>
        <v>2017</v>
      </c>
      <c r="B9869" s="8" t="s">
        <v>2540</v>
      </c>
    </row>
    <row r="9870" spans="1:2" x14ac:dyDescent="0.25">
      <c r="A9870" s="7">
        <f>YEAR(Table1[[#This Row],[Order Date]])</f>
        <v>2017</v>
      </c>
      <c r="B9870" s="8" t="s">
        <v>2306</v>
      </c>
    </row>
    <row r="9871" spans="1:2" x14ac:dyDescent="0.25">
      <c r="A9871" s="7">
        <f>YEAR(Table1[[#This Row],[Order Date]])</f>
        <v>2017</v>
      </c>
      <c r="B9871" s="8" t="s">
        <v>1145</v>
      </c>
    </row>
    <row r="9872" spans="1:2" x14ac:dyDescent="0.25">
      <c r="A9872" s="7">
        <f>YEAR(Table1[[#This Row],[Order Date]])</f>
        <v>2017</v>
      </c>
      <c r="B9872" s="8" t="s">
        <v>2021</v>
      </c>
    </row>
    <row r="9873" spans="1:2" x14ac:dyDescent="0.25">
      <c r="A9873" s="7">
        <f>YEAR(Table1[[#This Row],[Order Date]])</f>
        <v>2017</v>
      </c>
      <c r="B9873" s="8" t="s">
        <v>2021</v>
      </c>
    </row>
    <row r="9874" spans="1:2" x14ac:dyDescent="0.25">
      <c r="A9874" s="7">
        <f>YEAR(Table1[[#This Row],[Order Date]])</f>
        <v>2017</v>
      </c>
      <c r="B9874" s="8" t="s">
        <v>2021</v>
      </c>
    </row>
    <row r="9875" spans="1:2" x14ac:dyDescent="0.25">
      <c r="A9875" s="7">
        <f>YEAR(Table1[[#This Row],[Order Date]])</f>
        <v>2017</v>
      </c>
      <c r="B9875" s="8" t="s">
        <v>2021</v>
      </c>
    </row>
    <row r="9876" spans="1:2" x14ac:dyDescent="0.25">
      <c r="A9876" s="7">
        <f>YEAR(Table1[[#This Row],[Order Date]])</f>
        <v>2017</v>
      </c>
      <c r="B9876" s="8" t="s">
        <v>495</v>
      </c>
    </row>
    <row r="9877" spans="1:2" x14ac:dyDescent="0.25">
      <c r="A9877" s="7">
        <f>YEAR(Table1[[#This Row],[Order Date]])</f>
        <v>2017</v>
      </c>
      <c r="B9877" s="8" t="s">
        <v>495</v>
      </c>
    </row>
    <row r="9878" spans="1:2" x14ac:dyDescent="0.25">
      <c r="A9878" s="7">
        <f>YEAR(Table1[[#This Row],[Order Date]])</f>
        <v>2017</v>
      </c>
      <c r="B9878" s="8" t="s">
        <v>495</v>
      </c>
    </row>
    <row r="9879" spans="1:2" x14ac:dyDescent="0.25">
      <c r="A9879" s="7">
        <f>YEAR(Table1[[#This Row],[Order Date]])</f>
        <v>2017</v>
      </c>
      <c r="B9879" s="8" t="s">
        <v>495</v>
      </c>
    </row>
    <row r="9880" spans="1:2" x14ac:dyDescent="0.25">
      <c r="A9880" s="7">
        <f>YEAR(Table1[[#This Row],[Order Date]])</f>
        <v>2017</v>
      </c>
      <c r="B9880" s="8" t="s">
        <v>2639</v>
      </c>
    </row>
    <row r="9881" spans="1:2" x14ac:dyDescent="0.25">
      <c r="A9881" s="7">
        <f>YEAR(Table1[[#This Row],[Order Date]])</f>
        <v>2017</v>
      </c>
      <c r="B9881" s="8" t="s">
        <v>2639</v>
      </c>
    </row>
    <row r="9882" spans="1:2" x14ac:dyDescent="0.25">
      <c r="A9882" s="7">
        <f>YEAR(Table1[[#This Row],[Order Date]])</f>
        <v>2017</v>
      </c>
      <c r="B9882" s="8" t="s">
        <v>2450</v>
      </c>
    </row>
    <row r="9883" spans="1:2" x14ac:dyDescent="0.25">
      <c r="A9883" s="7">
        <f>YEAR(Table1[[#This Row],[Order Date]])</f>
        <v>2017</v>
      </c>
      <c r="B9883" s="8" t="s">
        <v>2450</v>
      </c>
    </row>
    <row r="9884" spans="1:2" x14ac:dyDescent="0.25">
      <c r="A9884" s="7">
        <f>YEAR(Table1[[#This Row],[Order Date]])</f>
        <v>2017</v>
      </c>
      <c r="B9884" s="8" t="s">
        <v>2578</v>
      </c>
    </row>
    <row r="9885" spans="1:2" x14ac:dyDescent="0.25">
      <c r="A9885" s="7">
        <f>YEAR(Table1[[#This Row],[Order Date]])</f>
        <v>2017</v>
      </c>
      <c r="B9885" s="8" t="s">
        <v>2578</v>
      </c>
    </row>
    <row r="9886" spans="1:2" x14ac:dyDescent="0.25">
      <c r="A9886" s="7">
        <f>YEAR(Table1[[#This Row],[Order Date]])</f>
        <v>2017</v>
      </c>
      <c r="B9886" s="8" t="s">
        <v>2578</v>
      </c>
    </row>
    <row r="9887" spans="1:2" x14ac:dyDescent="0.25">
      <c r="A9887" s="7">
        <f>YEAR(Table1[[#This Row],[Order Date]])</f>
        <v>2017</v>
      </c>
      <c r="B9887" s="8" t="s">
        <v>815</v>
      </c>
    </row>
    <row r="9888" spans="1:2" x14ac:dyDescent="0.25">
      <c r="A9888" s="7">
        <f>YEAR(Table1[[#This Row],[Order Date]])</f>
        <v>2017</v>
      </c>
      <c r="B9888" s="8" t="s">
        <v>2578</v>
      </c>
    </row>
    <row r="9889" spans="1:2" x14ac:dyDescent="0.25">
      <c r="A9889" s="7">
        <f>YEAR(Table1[[#This Row],[Order Date]])</f>
        <v>2017</v>
      </c>
      <c r="B9889" s="8" t="s">
        <v>1986</v>
      </c>
    </row>
    <row r="9890" spans="1:2" x14ac:dyDescent="0.25">
      <c r="A9890" s="7">
        <f>YEAR(Table1[[#This Row],[Order Date]])</f>
        <v>2017</v>
      </c>
      <c r="B9890" s="8" t="s">
        <v>2254</v>
      </c>
    </row>
    <row r="9891" spans="1:2" x14ac:dyDescent="0.25">
      <c r="A9891" s="7">
        <f>YEAR(Table1[[#This Row],[Order Date]])</f>
        <v>2017</v>
      </c>
      <c r="B9891" s="8" t="s">
        <v>2254</v>
      </c>
    </row>
    <row r="9892" spans="1:2" x14ac:dyDescent="0.25">
      <c r="A9892" s="7">
        <f>YEAR(Table1[[#This Row],[Order Date]])</f>
        <v>2017</v>
      </c>
      <c r="B9892" s="8" t="s">
        <v>965</v>
      </c>
    </row>
    <row r="9893" spans="1:2" x14ac:dyDescent="0.25">
      <c r="A9893" s="7">
        <f>YEAR(Table1[[#This Row],[Order Date]])</f>
        <v>2017</v>
      </c>
      <c r="B9893" s="8" t="s">
        <v>965</v>
      </c>
    </row>
    <row r="9894" spans="1:2" x14ac:dyDescent="0.25">
      <c r="A9894" s="7">
        <f>YEAR(Table1[[#This Row],[Order Date]])</f>
        <v>2017</v>
      </c>
      <c r="B9894" s="8" t="s">
        <v>965</v>
      </c>
    </row>
    <row r="9895" spans="1:2" x14ac:dyDescent="0.25">
      <c r="A9895" s="7">
        <f>YEAR(Table1[[#This Row],[Order Date]])</f>
        <v>2017</v>
      </c>
      <c r="B9895" s="8" t="s">
        <v>965</v>
      </c>
    </row>
    <row r="9896" spans="1:2" x14ac:dyDescent="0.25">
      <c r="A9896" s="7">
        <f>YEAR(Table1[[#This Row],[Order Date]])</f>
        <v>2017</v>
      </c>
      <c r="B9896" s="8" t="s">
        <v>965</v>
      </c>
    </row>
    <row r="9897" spans="1:2" x14ac:dyDescent="0.25">
      <c r="A9897" s="7">
        <f>YEAR(Table1[[#This Row],[Order Date]])</f>
        <v>2017</v>
      </c>
      <c r="B9897" s="8" t="s">
        <v>1074</v>
      </c>
    </row>
    <row r="9898" spans="1:2" x14ac:dyDescent="0.25">
      <c r="A9898" s="7">
        <f>YEAR(Table1[[#This Row],[Order Date]])</f>
        <v>2017</v>
      </c>
      <c r="B9898" s="8" t="s">
        <v>285</v>
      </c>
    </row>
    <row r="9899" spans="1:2" x14ac:dyDescent="0.25">
      <c r="A9899" s="7">
        <f>YEAR(Table1[[#This Row],[Order Date]])</f>
        <v>2017</v>
      </c>
      <c r="B9899" s="8" t="s">
        <v>77</v>
      </c>
    </row>
    <row r="9900" spans="1:2" x14ac:dyDescent="0.25">
      <c r="A9900" s="7">
        <f>YEAR(Table1[[#This Row],[Order Date]])</f>
        <v>2017</v>
      </c>
      <c r="B9900" s="8" t="s">
        <v>77</v>
      </c>
    </row>
    <row r="9901" spans="1:2" x14ac:dyDescent="0.25">
      <c r="A9901" s="7">
        <f>YEAR(Table1[[#This Row],[Order Date]])</f>
        <v>2017</v>
      </c>
      <c r="B9901" s="8" t="s">
        <v>1693</v>
      </c>
    </row>
    <row r="9902" spans="1:2" x14ac:dyDescent="0.25">
      <c r="A9902" s="7">
        <f>YEAR(Table1[[#This Row],[Order Date]])</f>
        <v>2017</v>
      </c>
      <c r="B9902" s="8" t="s">
        <v>1693</v>
      </c>
    </row>
    <row r="9903" spans="1:2" x14ac:dyDescent="0.25">
      <c r="A9903" s="7">
        <f>YEAR(Table1[[#This Row],[Order Date]])</f>
        <v>2017</v>
      </c>
      <c r="B9903" s="8" t="s">
        <v>1693</v>
      </c>
    </row>
    <row r="9904" spans="1:2" x14ac:dyDescent="0.25">
      <c r="A9904" s="7">
        <f>YEAR(Table1[[#This Row],[Order Date]])</f>
        <v>2017</v>
      </c>
      <c r="B9904" s="8" t="s">
        <v>1310</v>
      </c>
    </row>
    <row r="9905" spans="1:2" x14ac:dyDescent="0.25">
      <c r="A9905" s="7">
        <f>YEAR(Table1[[#This Row],[Order Date]])</f>
        <v>2017</v>
      </c>
      <c r="B9905" s="8" t="s">
        <v>1310</v>
      </c>
    </row>
    <row r="9906" spans="1:2" x14ac:dyDescent="0.25">
      <c r="A9906" s="7">
        <f>YEAR(Table1[[#This Row],[Order Date]])</f>
        <v>2017</v>
      </c>
      <c r="B9906" s="8" t="s">
        <v>1310</v>
      </c>
    </row>
    <row r="9907" spans="1:2" x14ac:dyDescent="0.25">
      <c r="A9907" s="7">
        <f>YEAR(Table1[[#This Row],[Order Date]])</f>
        <v>2017</v>
      </c>
      <c r="B9907" s="8" t="s">
        <v>1310</v>
      </c>
    </row>
    <row r="9908" spans="1:2" x14ac:dyDescent="0.25">
      <c r="A9908" s="7">
        <f>YEAR(Table1[[#This Row],[Order Date]])</f>
        <v>2017</v>
      </c>
      <c r="B9908" s="8" t="s">
        <v>1310</v>
      </c>
    </row>
    <row r="9909" spans="1:2" x14ac:dyDescent="0.25">
      <c r="A9909" s="7">
        <f>YEAR(Table1[[#This Row],[Order Date]])</f>
        <v>2017</v>
      </c>
      <c r="B9909" s="8" t="s">
        <v>1295</v>
      </c>
    </row>
    <row r="9910" spans="1:2" x14ac:dyDescent="0.25">
      <c r="A9910" s="7">
        <f>YEAR(Table1[[#This Row],[Order Date]])</f>
        <v>2017</v>
      </c>
      <c r="B9910" s="8" t="s">
        <v>1295</v>
      </c>
    </row>
    <row r="9911" spans="1:2" x14ac:dyDescent="0.25">
      <c r="A9911" s="7">
        <f>YEAR(Table1[[#This Row],[Order Date]])</f>
        <v>2017</v>
      </c>
      <c r="B9911" s="8" t="s">
        <v>2057</v>
      </c>
    </row>
    <row r="9912" spans="1:2" x14ac:dyDescent="0.25">
      <c r="A9912" s="7">
        <f>YEAR(Table1[[#This Row],[Order Date]])</f>
        <v>2017</v>
      </c>
      <c r="B9912" s="8" t="s">
        <v>1610</v>
      </c>
    </row>
    <row r="9913" spans="1:2" x14ac:dyDescent="0.25">
      <c r="A9913" s="7">
        <f>YEAR(Table1[[#This Row],[Order Date]])</f>
        <v>2017</v>
      </c>
      <c r="B9913" s="8" t="s">
        <v>1705</v>
      </c>
    </row>
    <row r="9914" spans="1:2" x14ac:dyDescent="0.25">
      <c r="A9914" s="7">
        <f>YEAR(Table1[[#This Row],[Order Date]])</f>
        <v>2017</v>
      </c>
      <c r="B9914" s="8" t="s">
        <v>1723</v>
      </c>
    </row>
    <row r="9915" spans="1:2" x14ac:dyDescent="0.25">
      <c r="A9915" s="7">
        <f>YEAR(Table1[[#This Row],[Order Date]])</f>
        <v>2017</v>
      </c>
      <c r="B9915" s="8" t="s">
        <v>1467</v>
      </c>
    </row>
    <row r="9916" spans="1:2" x14ac:dyDescent="0.25">
      <c r="A9916" s="7">
        <f>YEAR(Table1[[#This Row],[Order Date]])</f>
        <v>2017</v>
      </c>
      <c r="B9916" s="8" t="s">
        <v>1467</v>
      </c>
    </row>
    <row r="9917" spans="1:2" x14ac:dyDescent="0.25">
      <c r="A9917" s="7">
        <f>YEAR(Table1[[#This Row],[Order Date]])</f>
        <v>2017</v>
      </c>
      <c r="B9917" s="8" t="s">
        <v>2246</v>
      </c>
    </row>
    <row r="9918" spans="1:2" x14ac:dyDescent="0.25">
      <c r="A9918" s="7">
        <f>YEAR(Table1[[#This Row],[Order Date]])</f>
        <v>2017</v>
      </c>
      <c r="B9918" s="8" t="s">
        <v>1122</v>
      </c>
    </row>
    <row r="9919" spans="1:2" x14ac:dyDescent="0.25">
      <c r="A9919" s="7">
        <f>YEAR(Table1[[#This Row],[Order Date]])</f>
        <v>2017</v>
      </c>
      <c r="B9919" s="8" t="s">
        <v>1122</v>
      </c>
    </row>
    <row r="9920" spans="1:2" x14ac:dyDescent="0.25">
      <c r="A9920" s="7">
        <f>YEAR(Table1[[#This Row],[Order Date]])</f>
        <v>2017</v>
      </c>
      <c r="B9920" s="8" t="s">
        <v>1620</v>
      </c>
    </row>
    <row r="9921" spans="1:2" x14ac:dyDescent="0.25">
      <c r="A9921" s="7">
        <f>YEAR(Table1[[#This Row],[Order Date]])</f>
        <v>2017</v>
      </c>
      <c r="B9921" s="8" t="s">
        <v>1620</v>
      </c>
    </row>
    <row r="9922" spans="1:2" x14ac:dyDescent="0.25">
      <c r="A9922" s="7">
        <f>YEAR(Table1[[#This Row],[Order Date]])</f>
        <v>2017</v>
      </c>
      <c r="B9922" s="8" t="s">
        <v>1877</v>
      </c>
    </row>
    <row r="9923" spans="1:2" x14ac:dyDescent="0.25">
      <c r="A9923" s="7">
        <f>YEAR(Table1[[#This Row],[Order Date]])</f>
        <v>2017</v>
      </c>
      <c r="B9923" s="8" t="s">
        <v>1877</v>
      </c>
    </row>
    <row r="9924" spans="1:2" x14ac:dyDescent="0.25">
      <c r="A9924" s="7">
        <f>YEAR(Table1[[#This Row],[Order Date]])</f>
        <v>2017</v>
      </c>
      <c r="B9924" s="8" t="s">
        <v>2631</v>
      </c>
    </row>
    <row r="9925" spans="1:2" x14ac:dyDescent="0.25">
      <c r="A9925" s="7">
        <f>YEAR(Table1[[#This Row],[Order Date]])</f>
        <v>2017</v>
      </c>
      <c r="B9925" s="8" t="s">
        <v>2205</v>
      </c>
    </row>
    <row r="9926" spans="1:2" x14ac:dyDescent="0.25">
      <c r="A9926" s="7">
        <f>YEAR(Table1[[#This Row],[Order Date]])</f>
        <v>2017</v>
      </c>
      <c r="B9926" s="8" t="s">
        <v>1009</v>
      </c>
    </row>
    <row r="9927" spans="1:2" x14ac:dyDescent="0.25">
      <c r="A9927" s="7">
        <f>YEAR(Table1[[#This Row],[Order Date]])</f>
        <v>2017</v>
      </c>
      <c r="B9927" s="8" t="s">
        <v>1009</v>
      </c>
    </row>
    <row r="9928" spans="1:2" x14ac:dyDescent="0.25">
      <c r="A9928" s="7">
        <f>YEAR(Table1[[#This Row],[Order Date]])</f>
        <v>2017</v>
      </c>
      <c r="B9928" s="8" t="s">
        <v>2518</v>
      </c>
    </row>
    <row r="9929" spans="1:2" x14ac:dyDescent="0.25">
      <c r="A9929" s="7">
        <f>YEAR(Table1[[#This Row],[Order Date]])</f>
        <v>2017</v>
      </c>
      <c r="B9929" s="8" t="s">
        <v>1781</v>
      </c>
    </row>
    <row r="9930" spans="1:2" x14ac:dyDescent="0.25">
      <c r="A9930" s="7">
        <f>YEAR(Table1[[#This Row],[Order Date]])</f>
        <v>2017</v>
      </c>
      <c r="B9930" s="8" t="s">
        <v>2197</v>
      </c>
    </row>
    <row r="9931" spans="1:2" x14ac:dyDescent="0.25">
      <c r="A9931" s="7">
        <f>YEAR(Table1[[#This Row],[Order Date]])</f>
        <v>2017</v>
      </c>
      <c r="B9931" s="8" t="s">
        <v>2197</v>
      </c>
    </row>
    <row r="9932" spans="1:2" x14ac:dyDescent="0.25">
      <c r="A9932" s="7">
        <f>YEAR(Table1[[#This Row],[Order Date]])</f>
        <v>2017</v>
      </c>
      <c r="B9932" s="8" t="s">
        <v>2466</v>
      </c>
    </row>
    <row r="9933" spans="1:2" x14ac:dyDescent="0.25">
      <c r="A9933" s="7">
        <f>YEAR(Table1[[#This Row],[Order Date]])</f>
        <v>2017</v>
      </c>
      <c r="B9933" s="8" t="s">
        <v>2466</v>
      </c>
    </row>
    <row r="9934" spans="1:2" x14ac:dyDescent="0.25">
      <c r="A9934" s="7">
        <f>YEAR(Table1[[#This Row],[Order Date]])</f>
        <v>2017</v>
      </c>
      <c r="B9934" s="8" t="s">
        <v>2466</v>
      </c>
    </row>
    <row r="9935" spans="1:2" x14ac:dyDescent="0.25">
      <c r="A9935" s="7">
        <f>YEAR(Table1[[#This Row],[Order Date]])</f>
        <v>2017</v>
      </c>
      <c r="B9935" s="8" t="s">
        <v>2466</v>
      </c>
    </row>
    <row r="9936" spans="1:2" x14ac:dyDescent="0.25">
      <c r="A9936" s="7">
        <f>YEAR(Table1[[#This Row],[Order Date]])</f>
        <v>2017</v>
      </c>
      <c r="B9936" s="8" t="s">
        <v>2585</v>
      </c>
    </row>
    <row r="9937" spans="1:2" x14ac:dyDescent="0.25">
      <c r="A9937" s="7">
        <f>YEAR(Table1[[#This Row],[Order Date]])</f>
        <v>2017</v>
      </c>
      <c r="B9937" s="8" t="s">
        <v>2585</v>
      </c>
    </row>
    <row r="9938" spans="1:2" x14ac:dyDescent="0.25">
      <c r="A9938" s="7">
        <f>YEAR(Table1[[#This Row],[Order Date]])</f>
        <v>2017</v>
      </c>
      <c r="B9938" s="8" t="s">
        <v>2585</v>
      </c>
    </row>
    <row r="9939" spans="1:2" x14ac:dyDescent="0.25">
      <c r="A9939" s="7">
        <f>YEAR(Table1[[#This Row],[Order Date]])</f>
        <v>2017</v>
      </c>
      <c r="B9939" s="8" t="s">
        <v>2585</v>
      </c>
    </row>
    <row r="9940" spans="1:2" x14ac:dyDescent="0.25">
      <c r="A9940" s="7">
        <f>YEAR(Table1[[#This Row],[Order Date]])</f>
        <v>2017</v>
      </c>
      <c r="B9940" s="8" t="s">
        <v>1495</v>
      </c>
    </row>
    <row r="9941" spans="1:2" x14ac:dyDescent="0.25">
      <c r="A9941" s="7">
        <f>YEAR(Table1[[#This Row],[Order Date]])</f>
        <v>2017</v>
      </c>
      <c r="B9941" s="8" t="s">
        <v>1495</v>
      </c>
    </row>
    <row r="9942" spans="1:2" x14ac:dyDescent="0.25">
      <c r="A9942" s="7">
        <f>YEAR(Table1[[#This Row],[Order Date]])</f>
        <v>2017</v>
      </c>
      <c r="B9942" s="8" t="s">
        <v>624</v>
      </c>
    </row>
    <row r="9943" spans="1:2" x14ac:dyDescent="0.25">
      <c r="A9943" s="7">
        <f>YEAR(Table1[[#This Row],[Order Date]])</f>
        <v>2017</v>
      </c>
      <c r="B9943" s="8" t="s">
        <v>185</v>
      </c>
    </row>
    <row r="9944" spans="1:2" x14ac:dyDescent="0.25">
      <c r="A9944" s="7">
        <f>YEAR(Table1[[#This Row],[Order Date]])</f>
        <v>2017</v>
      </c>
      <c r="B9944" s="8" t="s">
        <v>185</v>
      </c>
    </row>
    <row r="9945" spans="1:2" x14ac:dyDescent="0.25">
      <c r="A9945" s="7">
        <f>YEAR(Table1[[#This Row],[Order Date]])</f>
        <v>2017</v>
      </c>
      <c r="B9945" s="8" t="s">
        <v>185</v>
      </c>
    </row>
    <row r="9946" spans="1:2" x14ac:dyDescent="0.25">
      <c r="A9946" s="7">
        <f>YEAR(Table1[[#This Row],[Order Date]])</f>
        <v>2017</v>
      </c>
      <c r="B9946" s="8" t="s">
        <v>185</v>
      </c>
    </row>
    <row r="9947" spans="1:2" x14ac:dyDescent="0.25">
      <c r="A9947" s="7">
        <f>YEAR(Table1[[#This Row],[Order Date]])</f>
        <v>2017</v>
      </c>
      <c r="B9947" s="8" t="s">
        <v>185</v>
      </c>
    </row>
    <row r="9948" spans="1:2" x14ac:dyDescent="0.25">
      <c r="A9948" s="7">
        <f>YEAR(Table1[[#This Row],[Order Date]])</f>
        <v>2017</v>
      </c>
      <c r="B9948" s="8" t="s">
        <v>223</v>
      </c>
    </row>
    <row r="9949" spans="1:2" x14ac:dyDescent="0.25">
      <c r="A9949" s="7">
        <f>YEAR(Table1[[#This Row],[Order Date]])</f>
        <v>2017</v>
      </c>
      <c r="B9949" s="8" t="s">
        <v>223</v>
      </c>
    </row>
    <row r="9950" spans="1:2" x14ac:dyDescent="0.25">
      <c r="A9950" s="7">
        <f>YEAR(Table1[[#This Row],[Order Date]])</f>
        <v>2017</v>
      </c>
      <c r="B9950" s="8" t="s">
        <v>373</v>
      </c>
    </row>
    <row r="9951" spans="1:2" x14ac:dyDescent="0.25">
      <c r="A9951" s="7">
        <f>YEAR(Table1[[#This Row],[Order Date]])</f>
        <v>2017</v>
      </c>
      <c r="B9951" s="8" t="s">
        <v>1546</v>
      </c>
    </row>
    <row r="9952" spans="1:2" x14ac:dyDescent="0.25">
      <c r="A9952" s="7">
        <f>YEAR(Table1[[#This Row],[Order Date]])</f>
        <v>2017</v>
      </c>
      <c r="B9952" s="8" t="s">
        <v>1557</v>
      </c>
    </row>
    <row r="9953" spans="1:2" x14ac:dyDescent="0.25">
      <c r="A9953" s="7">
        <f>YEAR(Table1[[#This Row],[Order Date]])</f>
        <v>2017</v>
      </c>
      <c r="B9953" s="8" t="s">
        <v>1638</v>
      </c>
    </row>
    <row r="9954" spans="1:2" x14ac:dyDescent="0.25">
      <c r="A9954" s="7">
        <f>YEAR(Table1[[#This Row],[Order Date]])</f>
        <v>2017</v>
      </c>
      <c r="B9954" s="8" t="s">
        <v>427</v>
      </c>
    </row>
    <row r="9955" spans="1:2" x14ac:dyDescent="0.25">
      <c r="A9955" s="7">
        <f>YEAR(Table1[[#This Row],[Order Date]])</f>
        <v>2017</v>
      </c>
      <c r="B9955" s="8" t="s">
        <v>2265</v>
      </c>
    </row>
    <row r="9956" spans="1:2" x14ac:dyDescent="0.25">
      <c r="A9956" s="7">
        <f>YEAR(Table1[[#This Row],[Order Date]])</f>
        <v>2017</v>
      </c>
      <c r="B9956" s="8" t="s">
        <v>2265</v>
      </c>
    </row>
    <row r="9957" spans="1:2" x14ac:dyDescent="0.25">
      <c r="A9957" s="7">
        <f>YEAR(Table1[[#This Row],[Order Date]])</f>
        <v>2017</v>
      </c>
      <c r="B9957" s="8" t="s">
        <v>357</v>
      </c>
    </row>
    <row r="9958" spans="1:2" x14ac:dyDescent="0.25">
      <c r="A9958" s="7">
        <f>YEAR(Table1[[#This Row],[Order Date]])</f>
        <v>2017</v>
      </c>
      <c r="B9958" s="8" t="s">
        <v>829</v>
      </c>
    </row>
    <row r="9959" spans="1:2" x14ac:dyDescent="0.25">
      <c r="A9959" s="7">
        <f>YEAR(Table1[[#This Row],[Order Date]])</f>
        <v>2017</v>
      </c>
      <c r="B9959" s="8" t="s">
        <v>829</v>
      </c>
    </row>
    <row r="9960" spans="1:2" x14ac:dyDescent="0.25">
      <c r="A9960" s="7">
        <f>YEAR(Table1[[#This Row],[Order Date]])</f>
        <v>2017</v>
      </c>
      <c r="B9960" s="8" t="s">
        <v>829</v>
      </c>
    </row>
    <row r="9961" spans="1:2" x14ac:dyDescent="0.25">
      <c r="A9961" s="7">
        <f>YEAR(Table1[[#This Row],[Order Date]])</f>
        <v>2017</v>
      </c>
      <c r="B9961" s="8" t="s">
        <v>829</v>
      </c>
    </row>
    <row r="9962" spans="1:2" x14ac:dyDescent="0.25">
      <c r="A9962" s="7">
        <f>YEAR(Table1[[#This Row],[Order Date]])</f>
        <v>2017</v>
      </c>
      <c r="B9962" s="8" t="s">
        <v>2343</v>
      </c>
    </row>
    <row r="9963" spans="1:2" x14ac:dyDescent="0.25">
      <c r="A9963" s="7">
        <f>YEAR(Table1[[#This Row],[Order Date]])</f>
        <v>2017</v>
      </c>
      <c r="B9963" s="8" t="s">
        <v>2343</v>
      </c>
    </row>
    <row r="9964" spans="1:2" x14ac:dyDescent="0.25">
      <c r="A9964" s="7">
        <f>YEAR(Table1[[#This Row],[Order Date]])</f>
        <v>2017</v>
      </c>
      <c r="B9964" s="8" t="s">
        <v>992</v>
      </c>
    </row>
    <row r="9965" spans="1:2" x14ac:dyDescent="0.25">
      <c r="A9965" s="7">
        <f>YEAR(Table1[[#This Row],[Order Date]])</f>
        <v>2017</v>
      </c>
      <c r="B9965" s="8" t="s">
        <v>665</v>
      </c>
    </row>
    <row r="9966" spans="1:2" x14ac:dyDescent="0.25">
      <c r="A9966" s="7">
        <f>YEAR(Table1[[#This Row],[Order Date]])</f>
        <v>2017</v>
      </c>
      <c r="B9966" s="8" t="s">
        <v>1871</v>
      </c>
    </row>
    <row r="9967" spans="1:2" x14ac:dyDescent="0.25">
      <c r="A9967" s="7">
        <f>YEAR(Table1[[#This Row],[Order Date]])</f>
        <v>2017</v>
      </c>
      <c r="B9967" s="8" t="s">
        <v>2450</v>
      </c>
    </row>
    <row r="9968" spans="1:2" x14ac:dyDescent="0.25">
      <c r="A9968" s="7">
        <f>YEAR(Table1[[#This Row],[Order Date]])</f>
        <v>2017</v>
      </c>
      <c r="B9968" s="8" t="s">
        <v>1912</v>
      </c>
    </row>
    <row r="9969" spans="1:2" x14ac:dyDescent="0.25">
      <c r="A9969" s="7">
        <f>YEAR(Table1[[#This Row],[Order Date]])</f>
        <v>2017</v>
      </c>
      <c r="B9969" s="8" t="s">
        <v>1912</v>
      </c>
    </row>
    <row r="9970" spans="1:2" x14ac:dyDescent="0.25">
      <c r="A9970" s="7">
        <f>YEAR(Table1[[#This Row],[Order Date]])</f>
        <v>2017</v>
      </c>
      <c r="B9970" s="8" t="s">
        <v>1912</v>
      </c>
    </row>
    <row r="9971" spans="1:2" x14ac:dyDescent="0.25">
      <c r="A9971" s="7">
        <f>YEAR(Table1[[#This Row],[Order Date]])</f>
        <v>2017</v>
      </c>
      <c r="B9971" s="8" t="s">
        <v>1912</v>
      </c>
    </row>
    <row r="9972" spans="1:2" x14ac:dyDescent="0.25">
      <c r="A9972" s="7">
        <f>YEAR(Table1[[#This Row],[Order Date]])</f>
        <v>2017</v>
      </c>
      <c r="B9972" s="8" t="s">
        <v>1383</v>
      </c>
    </row>
    <row r="9973" spans="1:2" x14ac:dyDescent="0.25">
      <c r="A9973" s="7">
        <f>YEAR(Table1[[#This Row],[Order Date]])</f>
        <v>2017</v>
      </c>
      <c r="B9973" s="8" t="s">
        <v>1383</v>
      </c>
    </row>
    <row r="9974" spans="1:2" x14ac:dyDescent="0.25">
      <c r="A9974" s="7">
        <f>YEAR(Table1[[#This Row],[Order Date]])</f>
        <v>2017</v>
      </c>
      <c r="B9974" s="8" t="s">
        <v>2466</v>
      </c>
    </row>
    <row r="9975" spans="1:2" x14ac:dyDescent="0.25">
      <c r="A9975" s="7">
        <f>YEAR(Table1[[#This Row],[Order Date]])</f>
        <v>2017</v>
      </c>
      <c r="B9975" s="8" t="s">
        <v>2466</v>
      </c>
    </row>
    <row r="9976" spans="1:2" x14ac:dyDescent="0.25">
      <c r="A9976" s="7">
        <f>YEAR(Table1[[#This Row],[Order Date]])</f>
        <v>2017</v>
      </c>
      <c r="B9976" s="8" t="s">
        <v>742</v>
      </c>
    </row>
    <row r="9977" spans="1:2" x14ac:dyDescent="0.25">
      <c r="A9977" s="7">
        <f>YEAR(Table1[[#This Row],[Order Date]])</f>
        <v>2017</v>
      </c>
      <c r="B9977" s="8" t="s">
        <v>742</v>
      </c>
    </row>
    <row r="9978" spans="1:2" x14ac:dyDescent="0.25">
      <c r="A9978" s="7">
        <f>YEAR(Table1[[#This Row],[Order Date]])</f>
        <v>2017</v>
      </c>
      <c r="B9978" s="8" t="s">
        <v>904</v>
      </c>
    </row>
    <row r="9979" spans="1:2" x14ac:dyDescent="0.25">
      <c r="A9979" s="7">
        <f>YEAR(Table1[[#This Row],[Order Date]])</f>
        <v>2017</v>
      </c>
      <c r="B9979" s="8" t="s">
        <v>1866</v>
      </c>
    </row>
    <row r="9980" spans="1:2" x14ac:dyDescent="0.25">
      <c r="A9980" s="7">
        <f>YEAR(Table1[[#This Row],[Order Date]])</f>
        <v>2017</v>
      </c>
      <c r="B9980" s="8" t="s">
        <v>1974</v>
      </c>
    </row>
    <row r="9981" spans="1:2" x14ac:dyDescent="0.25">
      <c r="A9981" s="7">
        <f>YEAR(Table1[[#This Row],[Order Date]])</f>
        <v>2017</v>
      </c>
      <c r="B9981" s="8" t="s">
        <v>675</v>
      </c>
    </row>
    <row r="9982" spans="1:2" x14ac:dyDescent="0.25">
      <c r="A9982" s="7">
        <f>YEAR(Table1[[#This Row],[Order Date]])</f>
        <v>2017</v>
      </c>
      <c r="B9982" s="8" t="s">
        <v>675</v>
      </c>
    </row>
    <row r="9983" spans="1:2" x14ac:dyDescent="0.25">
      <c r="A9983" s="7">
        <f>YEAR(Table1[[#This Row],[Order Date]])</f>
        <v>2017</v>
      </c>
      <c r="B9983" s="8" t="s">
        <v>596</v>
      </c>
    </row>
    <row r="9984" spans="1:2" x14ac:dyDescent="0.25">
      <c r="A9984" s="7">
        <f>YEAR(Table1[[#This Row],[Order Date]])</f>
        <v>2017</v>
      </c>
      <c r="B9984" s="8" t="s">
        <v>596</v>
      </c>
    </row>
    <row r="9985" spans="1:2" x14ac:dyDescent="0.25">
      <c r="A9985" s="7">
        <f>YEAR(Table1[[#This Row],[Order Date]])</f>
        <v>2017</v>
      </c>
      <c r="B9985" s="8" t="s">
        <v>596</v>
      </c>
    </row>
    <row r="9986" spans="1:2" x14ac:dyDescent="0.25">
      <c r="A9986" s="7">
        <f>YEAR(Table1[[#This Row],[Order Date]])</f>
        <v>2017</v>
      </c>
      <c r="B9986" s="8" t="s">
        <v>596</v>
      </c>
    </row>
    <row r="9987" spans="1:2" x14ac:dyDescent="0.25">
      <c r="A9987" s="7">
        <f>YEAR(Table1[[#This Row],[Order Date]])</f>
        <v>2017</v>
      </c>
      <c r="B9987" s="8" t="s">
        <v>596</v>
      </c>
    </row>
    <row r="9988" spans="1:2" x14ac:dyDescent="0.25">
      <c r="A9988" s="7">
        <f>YEAR(Table1[[#This Row],[Order Date]])</f>
        <v>2017</v>
      </c>
      <c r="B9988" s="8" t="s">
        <v>2225</v>
      </c>
    </row>
    <row r="9989" spans="1:2" x14ac:dyDescent="0.25">
      <c r="A9989" s="7">
        <f>YEAR(Table1[[#This Row],[Order Date]])</f>
        <v>2017</v>
      </c>
      <c r="B9989" s="8" t="s">
        <v>373</v>
      </c>
    </row>
    <row r="9990" spans="1:2" x14ac:dyDescent="0.25">
      <c r="A9990" s="7">
        <f>YEAR(Table1[[#This Row],[Order Date]])</f>
        <v>2017</v>
      </c>
      <c r="B9990" s="8" t="s">
        <v>373</v>
      </c>
    </row>
    <row r="9991" spans="1:2" x14ac:dyDescent="0.25">
      <c r="A9991" s="7">
        <f>YEAR(Table1[[#This Row],[Order Date]])</f>
        <v>2017</v>
      </c>
      <c r="B9991" s="8" t="s">
        <v>373</v>
      </c>
    </row>
    <row r="9992" spans="1:2" x14ac:dyDescent="0.25">
      <c r="A9992" s="7">
        <f>YEAR(Table1[[#This Row],[Order Date]])</f>
        <v>2017</v>
      </c>
      <c r="B9992" s="8" t="s">
        <v>2424</v>
      </c>
    </row>
    <row r="9993" spans="1:2" x14ac:dyDescent="0.25">
      <c r="A9993" s="7">
        <f>YEAR(Table1[[#This Row],[Order Date]])</f>
        <v>2017</v>
      </c>
      <c r="B9993" s="8" t="s">
        <v>2424</v>
      </c>
    </row>
    <row r="9994" spans="1:2" x14ac:dyDescent="0.25">
      <c r="A9994" s="15">
        <f>YEAR(Table1[[#This Row],[Order Date]])</f>
        <v>2017</v>
      </c>
      <c r="B9994" s="16" t="s">
        <v>2486</v>
      </c>
    </row>
    <row r="9995" spans="1:2" x14ac:dyDescent="0.25">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4C11E-BF5B-4FC9-BB87-898E01BE3114}">
  <sheetPr>
    <tabColor theme="4" tint="0.39997558519241921"/>
  </sheetPr>
  <dimension ref="A1"/>
  <sheetViews>
    <sheetView showGridLines="0" showRowColHeaders="0" tabSelected="1" zoomScale="69" zoomScaleNormal="77" workbookViewId="0">
      <selection activeCell="Y10" sqref="Y10"/>
    </sheetView>
  </sheetViews>
  <sheetFormatPr defaultRowHeight="12.5" x14ac:dyDescent="0.25"/>
  <sheetData>
    <row r="1" spans="1:1" x14ac:dyDescent="0.25">
      <c r="A1"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 by Category</vt:lpstr>
      <vt:lpstr>Profit over time</vt:lpstr>
      <vt:lpstr>Monthly Sales</vt:lpstr>
      <vt:lpstr>Top 5 Customers</vt:lpstr>
      <vt:lpstr>Sales by State</vt:lpstr>
      <vt:lpstr>By year</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Aman Hingorani</cp:lastModifiedBy>
  <dcterms:modified xsi:type="dcterms:W3CDTF">2023-09-14T10:15:28Z</dcterms:modified>
</cp:coreProperties>
</file>